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 singh\Downloads\"/>
    </mc:Choice>
  </mc:AlternateContent>
  <xr:revisionPtr revIDLastSave="0" documentId="13_ncr:1_{43B6483C-2BB9-428D-BD16-FF656BCA8A66}" xr6:coauthVersionLast="47" xr6:coauthVersionMax="47" xr10:uidLastSave="{00000000-0000-0000-0000-000000000000}"/>
  <bookViews>
    <workbookView xWindow="-108" yWindow="-108" windowWidth="23256" windowHeight="13176" xr2:uid="{E33297A2-1340-4393-96E7-8CAC6A86557E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L3" i="1"/>
  <c r="K3" i="1"/>
  <c r="J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P3" i="1"/>
  <c r="O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</calcChain>
</file>

<file path=xl/sharedStrings.xml><?xml version="1.0" encoding="utf-8"?>
<sst xmlns="http://schemas.openxmlformats.org/spreadsheetml/2006/main" count="3737" uniqueCount="1271">
  <si>
    <r>
      <rPr>
        <b/>
        <sz val="10"/>
        <rFont val="Carlito"/>
        <family val="2"/>
      </rPr>
      <t xml:space="preserve">Water
</t>
    </r>
    <r>
      <rPr>
        <b/>
        <sz val="10"/>
        <rFont val="Carlito"/>
        <family val="2"/>
      </rPr>
      <t>Quality Station Code</t>
    </r>
  </si>
  <si>
    <r>
      <rPr>
        <b/>
        <sz val="10"/>
        <rFont val="Carlito"/>
        <family val="2"/>
      </rPr>
      <t>Name or Location of Monitoring Station</t>
    </r>
  </si>
  <si>
    <r>
      <rPr>
        <b/>
        <sz val="10"/>
        <rFont val="Carlito"/>
        <family val="2"/>
      </rPr>
      <t>State/UT</t>
    </r>
  </si>
  <si>
    <r>
      <rPr>
        <b/>
        <sz val="10"/>
        <rFont val="Carlito"/>
        <family val="2"/>
      </rPr>
      <t>Type of Water Body</t>
    </r>
  </si>
  <si>
    <r>
      <rPr>
        <b/>
        <sz val="10"/>
        <rFont val="Carlito"/>
        <family val="2"/>
      </rPr>
      <t>Latitude</t>
    </r>
  </si>
  <si>
    <r>
      <rPr>
        <b/>
        <sz val="10"/>
        <rFont val="Carlito"/>
        <family val="2"/>
      </rPr>
      <t>Longitude</t>
    </r>
  </si>
  <si>
    <r>
      <rPr>
        <sz val="8"/>
        <rFont val="Carlito"/>
        <family val="2"/>
      </rPr>
      <t>WELL AT GRAM PANCHAYAT OFFICE, KAANURU, VIJAYWADA</t>
    </r>
  </si>
  <si>
    <r>
      <rPr>
        <sz val="8"/>
        <rFont val="Carlito"/>
        <family val="2"/>
      </rPr>
      <t>ANDHRA PRADESH</t>
    </r>
  </si>
  <si>
    <r>
      <rPr>
        <sz val="8"/>
        <rFont val="Carlito"/>
        <family val="2"/>
      </rPr>
      <t>GROUND WATER</t>
    </r>
  </si>
  <si>
    <r>
      <rPr>
        <sz val="8"/>
        <rFont val="Carlito"/>
        <family val="2"/>
      </rPr>
      <t xml:space="preserve">BOREWELL KRISHNA MURTHY, D.NO. 48-16-43 AUTONAGAR
</t>
    </r>
    <r>
      <rPr>
        <sz val="8"/>
        <rFont val="Carlito"/>
        <family val="2"/>
      </rPr>
      <t>VIJJAYAWADA</t>
    </r>
  </si>
  <si>
    <r>
      <rPr>
        <sz val="8"/>
        <rFont val="Carlito"/>
        <family val="2"/>
      </rPr>
      <t>BOREWELL VIJAY KUMAR AUTONAGAR VIJAYAWADA</t>
    </r>
  </si>
  <si>
    <r>
      <rPr>
        <sz val="8"/>
        <rFont val="Carlito"/>
        <family val="2"/>
      </rPr>
      <t>BOREWELL OF NAVLOK GARDENS, NELLORE</t>
    </r>
  </si>
  <si>
    <r>
      <rPr>
        <sz val="8"/>
        <rFont val="Carlito"/>
        <family val="2"/>
      </rPr>
      <t>BOREWELL NEAR TUNGBHADRA RIVER KURNOOL</t>
    </r>
  </si>
  <si>
    <r>
      <rPr>
        <sz val="8"/>
        <rFont val="Carlito"/>
        <family val="2"/>
      </rPr>
      <t>BOREWELL AT NANDYAL (KUNDU)</t>
    </r>
  </si>
  <si>
    <r>
      <rPr>
        <sz val="8"/>
        <rFont val="Carlito"/>
        <family val="2"/>
      </rPr>
      <t>BOREWELL AT NAGIRI</t>
    </r>
  </si>
  <si>
    <r>
      <rPr>
        <sz val="8"/>
        <rFont val="Carlito"/>
        <family val="2"/>
      </rPr>
      <t>BOREWELL NEAR SWARNAMUKHI RIVER AT SRIKALAHASTI</t>
    </r>
  </si>
  <si>
    <r>
      <rPr>
        <sz val="8"/>
        <rFont val="Carlito"/>
        <family val="2"/>
      </rPr>
      <t xml:space="preserve">OPEN WELL NEAR RAMA TEMPLE , WARD NO.2 , MINDI ,
</t>
    </r>
    <r>
      <rPr>
        <sz val="8"/>
        <rFont val="Carlito"/>
        <family val="2"/>
      </rPr>
      <t>VISAKHAPATNAM</t>
    </r>
  </si>
  <si>
    <r>
      <rPr>
        <sz val="8"/>
        <rFont val="Carlito"/>
        <family val="2"/>
      </rPr>
      <t>OPEN WELL PEDDANUVVI - VIZIANAGARAM</t>
    </r>
  </si>
  <si>
    <r>
      <rPr>
        <sz val="8"/>
        <rFont val="Carlito"/>
        <family val="2"/>
      </rPr>
      <t>BOREWELL NEAR M/S ANDHRA SUGARS LTD. , KOVVUR</t>
    </r>
  </si>
  <si>
    <r>
      <rPr>
        <sz val="8"/>
        <rFont val="Carlito"/>
        <family val="2"/>
      </rPr>
      <t>OPEN WELL NEAR PARTAP NAGAR BRIDGE -KAKINADA</t>
    </r>
  </si>
  <si>
    <r>
      <rPr>
        <sz val="8"/>
        <rFont val="Carlito"/>
        <family val="2"/>
      </rPr>
      <t>BORE WELL NEAR VILLAGE SECRETARIAT, PATHAPADU (V)</t>
    </r>
  </si>
  <si>
    <r>
      <rPr>
        <sz val="8"/>
        <rFont val="Carlito"/>
        <family val="2"/>
      </rPr>
      <t>HAND PUMP AT TANAM VILL., VISHAKHAPATNAM</t>
    </r>
  </si>
  <si>
    <r>
      <rPr>
        <sz val="8"/>
        <rFont val="Carlito"/>
        <family val="2"/>
      </rPr>
      <t>HAND PUMP AT PITTAVANIPALEM, VISHAKHAPATNAM</t>
    </r>
  </si>
  <si>
    <r>
      <rPr>
        <sz val="8"/>
        <rFont val="Carlito"/>
        <family val="2"/>
      </rPr>
      <t>BORE WELL AT KAPULUPPADA DUMPSITE, VISHAKHAPATNAM</t>
    </r>
  </si>
  <si>
    <r>
      <rPr>
        <sz val="8"/>
        <rFont val="Carlito"/>
        <family val="2"/>
      </rPr>
      <t>BORE WELL AT ARINAMA AKKIVALASA, SRIKAKULAM</t>
    </r>
  </si>
  <si>
    <r>
      <rPr>
        <sz val="8"/>
        <rFont val="Carlito"/>
        <family val="2"/>
      </rPr>
      <t>BORE WELL AT ALLADAPALEM VILLAGE, PYDIBHIMAVARAM</t>
    </r>
  </si>
  <si>
    <r>
      <rPr>
        <sz val="8"/>
        <rFont val="Carlito"/>
        <family val="2"/>
      </rPr>
      <t xml:space="preserve">BOREWELL AT ZP HIGH SCHOOL, UDDANAM REGION, AMALAPADU
</t>
    </r>
    <r>
      <rPr>
        <sz val="8"/>
        <rFont val="Carlito"/>
        <family val="2"/>
      </rPr>
      <t>(V) VAJRAPUKOTTURU</t>
    </r>
  </si>
  <si>
    <r>
      <rPr>
        <sz val="8"/>
        <rFont val="Carlito"/>
        <family val="2"/>
      </rPr>
      <t xml:space="preserve">BORE WELL AT MANGARAJU HOUSE, GAJAPATHINAGARAM
</t>
    </r>
    <r>
      <rPr>
        <sz val="8"/>
        <rFont val="Carlito"/>
        <family val="2"/>
      </rPr>
      <t>VILLAGE, PAYAKARAOPETA (M)</t>
    </r>
  </si>
  <si>
    <r>
      <rPr>
        <sz val="8"/>
        <rFont val="Carlito"/>
        <family val="2"/>
      </rPr>
      <t xml:space="preserve">BORE WELL, SRI NOOKATATA TEMPLE RAJAYYAPETA VILLAGE,
</t>
    </r>
    <r>
      <rPr>
        <sz val="8"/>
        <rFont val="Carlito"/>
        <family val="2"/>
      </rPr>
      <t>NAKKAPALLI (M)</t>
    </r>
  </si>
  <si>
    <r>
      <rPr>
        <sz val="8"/>
        <rFont val="Carlito"/>
        <family val="2"/>
      </rPr>
      <t>BORE WELL, CHIPPADA VILLAGE, BHEEMUNIPATNAM (M)</t>
    </r>
  </si>
  <si>
    <r>
      <rPr>
        <sz val="8"/>
        <rFont val="Carlito"/>
        <family val="2"/>
      </rPr>
      <t>BORE WELL AT IDA, RAMANAYYAPETA, KKAINADA</t>
    </r>
  </si>
  <si>
    <r>
      <rPr>
        <sz val="8"/>
        <rFont val="Carlito"/>
        <family val="2"/>
      </rPr>
      <t>BOREWELL AT RAJIV GRUHA NEAR AP PAPER MAILLS WORKERS COLONY, MALLAYAPETA, KATHERU, RAJAMAHENDRAVARAM</t>
    </r>
  </si>
  <si>
    <r>
      <rPr>
        <sz val="8"/>
        <rFont val="Carlito"/>
        <family val="2"/>
      </rPr>
      <t xml:space="preserve">BOREWELL WATER , APIIC OFFICE, IDA KONDAPALLI,
</t>
    </r>
    <r>
      <rPr>
        <sz val="8"/>
        <rFont val="Carlito"/>
        <family val="2"/>
      </rPr>
      <t>IBRAHIMPATNAM (M)</t>
    </r>
  </si>
  <si>
    <r>
      <rPr>
        <sz val="8"/>
        <rFont val="Carlito"/>
        <family val="2"/>
      </rPr>
      <t>BOREWELL AT IMITATION JEWELLARY PARK, MACHILIPTNAM</t>
    </r>
  </si>
  <si>
    <r>
      <rPr>
        <sz val="8"/>
        <rFont val="Carlito"/>
        <family val="2"/>
      </rPr>
      <t xml:space="preserve">BOREWELL WATER , SRI VENKATESWARA SWAMY TEMPLE,
</t>
    </r>
    <r>
      <rPr>
        <sz val="8"/>
        <rFont val="Carlito"/>
        <family val="2"/>
      </rPr>
      <t>VENKATAPALEM (V), TULLUR (M)</t>
    </r>
  </si>
  <si>
    <r>
      <rPr>
        <sz val="8"/>
        <rFont val="Carlito"/>
        <family val="2"/>
      </rPr>
      <t xml:space="preserve">BOREWELL WATER POLICE STATION, AUTONAGAR, PEDAKAKANI,
</t>
    </r>
    <r>
      <rPr>
        <sz val="8"/>
        <rFont val="Carlito"/>
        <family val="2"/>
      </rPr>
      <t>GUNTUR</t>
    </r>
  </si>
  <si>
    <r>
      <rPr>
        <sz val="8"/>
        <rFont val="Carlito"/>
        <family val="2"/>
      </rPr>
      <t xml:space="preserve">BOREWELL IN FRONT OF M/S BHAGEERADHA CHEMICALS &amp;
</t>
    </r>
    <r>
      <rPr>
        <sz val="8"/>
        <rFont val="Carlito"/>
        <family val="2"/>
      </rPr>
      <t>INDUSTRIES LTD, CHERUVUKOMMUPALEM (V) ONGOLE (M)</t>
    </r>
  </si>
  <si>
    <r>
      <rPr>
        <sz val="8"/>
        <rFont val="Carlito"/>
        <family val="2"/>
      </rPr>
      <t xml:space="preserve">BOREWELL NEAR SRI GOVINDARAJA SWAMY TEMPLE, TIRUPATI
</t>
    </r>
    <r>
      <rPr>
        <sz val="8"/>
        <rFont val="Carlito"/>
        <family val="2"/>
      </rPr>
      <t>TOWN</t>
    </r>
  </si>
  <si>
    <r>
      <rPr>
        <sz val="8"/>
        <rFont val="Carlito"/>
        <family val="2"/>
      </rPr>
      <t>CLOSED MSW DUMPSITE, UKKAYAPALLI (V), KADAPA (M)</t>
    </r>
  </si>
  <si>
    <r>
      <rPr>
        <sz val="8"/>
        <rFont val="Carlito"/>
        <family val="2"/>
      </rPr>
      <t xml:space="preserve">BOREWELL AT APLLC OFFICE INDUSTRIAL ESTATE GROWTH
</t>
    </r>
    <r>
      <rPr>
        <sz val="8"/>
        <rFont val="Carlito"/>
        <family val="2"/>
      </rPr>
      <t>CENTRE, THUMAKUNTA, HINDUPUR (M)</t>
    </r>
  </si>
  <si>
    <r>
      <rPr>
        <sz val="8"/>
        <rFont val="Carlito"/>
        <family val="2"/>
      </rPr>
      <t xml:space="preserve">BOREWELL AT APLLC OFFICE INDUSTRIAL ESTATE, ANANTAPURAM
</t>
    </r>
    <r>
      <rPr>
        <sz val="8"/>
        <rFont val="Carlito"/>
        <family val="2"/>
      </rPr>
      <t>(M)</t>
    </r>
  </si>
  <si>
    <r>
      <rPr>
        <sz val="8"/>
        <rFont val="Carlito"/>
        <family val="2"/>
      </rPr>
      <t>GROUND WATER AT DIGBOI, TINSUKIA DISTT., ASSAM</t>
    </r>
  </si>
  <si>
    <r>
      <rPr>
        <sz val="8"/>
        <rFont val="Carlito"/>
        <family val="2"/>
      </rPr>
      <t>ASSAM</t>
    </r>
  </si>
  <si>
    <r>
      <rPr>
        <sz val="8"/>
        <rFont val="Carlito"/>
        <family val="2"/>
      </rPr>
      <t>GROUND WATER AT KARBI ANGLONG DISTT., ASSAM</t>
    </r>
  </si>
  <si>
    <r>
      <rPr>
        <sz val="8"/>
        <rFont val="Carlito"/>
        <family val="2"/>
      </rPr>
      <t xml:space="preserve">GROUND WATER AT SIBSAGAR GOVT ME SCHOOL WARD 6, RED
</t>
    </r>
    <r>
      <rPr>
        <sz val="8"/>
        <rFont val="Carlito"/>
        <family val="2"/>
      </rPr>
      <t>CROSS ROAD , ASSAM</t>
    </r>
  </si>
  <si>
    <r>
      <rPr>
        <sz val="8"/>
        <rFont val="Carlito"/>
        <family val="2"/>
      </rPr>
      <t xml:space="preserve">GROUND WATER NEAR BPMS H.S. SCHOOL SONARI TOWN DIST
</t>
    </r>
    <r>
      <rPr>
        <sz val="8"/>
        <rFont val="Carlito"/>
        <family val="2"/>
      </rPr>
      <t>CHARAIDEO</t>
    </r>
  </si>
  <si>
    <r>
      <rPr>
        <sz val="8"/>
        <rFont val="Carlito"/>
        <family val="2"/>
      </rPr>
      <t>GROUND WATER AT (JORHAT, ASSAM)</t>
    </r>
  </si>
  <si>
    <r>
      <rPr>
        <sz val="8"/>
        <rFont val="Carlito"/>
        <family val="2"/>
      </rPr>
      <t>GROUND WATER AT SILCHAR, ASSAM</t>
    </r>
  </si>
  <si>
    <r>
      <rPr>
        <sz val="8"/>
        <rFont val="Carlito"/>
        <family val="2"/>
      </rPr>
      <t>GROUND WATER AT BARPETA, ASSAM</t>
    </r>
  </si>
  <si>
    <r>
      <rPr>
        <sz val="8"/>
        <rFont val="Carlito"/>
        <family val="2"/>
      </rPr>
      <t>GROUND WATER AT BONAIGAON, ASSAM</t>
    </r>
  </si>
  <si>
    <r>
      <rPr>
        <sz val="8"/>
        <rFont val="Carlito"/>
        <family val="2"/>
      </rPr>
      <t>GROUND WATER AT NOONMATI GUWAHATI, ASSAM</t>
    </r>
  </si>
  <si>
    <r>
      <rPr>
        <sz val="8"/>
        <rFont val="Carlito"/>
        <family val="2"/>
      </rPr>
      <t>GROUND WATER AT SIJUBARI MAZAR, NATBOMA HATIGAON</t>
    </r>
  </si>
  <si>
    <r>
      <rPr>
        <sz val="8"/>
        <rFont val="Carlito"/>
        <family val="2"/>
      </rPr>
      <t>GROUND WATER FROM LEDO, MARGHERITA, ASSAM</t>
    </r>
  </si>
  <si>
    <r>
      <rPr>
        <sz val="8"/>
        <rFont val="Carlito"/>
        <family val="2"/>
      </rPr>
      <t>GROUND WATER FROM NAZIRA, ASSAM</t>
    </r>
  </si>
  <si>
    <r>
      <rPr>
        <sz val="8"/>
        <rFont val="Carlito"/>
        <family val="2"/>
      </rPr>
      <t xml:space="preserve">GROUND WATER FROM NUMALIGARH (NEAR NRL TE LABOR
</t>
    </r>
    <r>
      <rPr>
        <sz val="8"/>
        <rFont val="Carlito"/>
        <family val="2"/>
      </rPr>
      <t>COLONY), ASSAM</t>
    </r>
  </si>
  <si>
    <r>
      <rPr>
        <sz val="8"/>
        <rFont val="Carlito"/>
        <family val="2"/>
      </rPr>
      <t>GROUND WATER FROM SEMENCHAPARI, ASSAM</t>
    </r>
  </si>
  <si>
    <r>
      <rPr>
        <sz val="8"/>
        <rFont val="Carlito"/>
        <family val="2"/>
      </rPr>
      <t>GROUND WATER FROM SILAPATHAR, ASSAM</t>
    </r>
  </si>
  <si>
    <r>
      <rPr>
        <sz val="8"/>
        <rFont val="Carlito"/>
        <family val="2"/>
      </rPr>
      <t>GROUND WATER FROM LAKHIMPUR TOWN, ASSAM</t>
    </r>
  </si>
  <si>
    <r>
      <rPr>
        <sz val="8"/>
        <rFont val="Carlito"/>
        <family val="2"/>
      </rPr>
      <t>GROUND WATER FROM TEZPUR (MISSION CHARIALI), ASSAM</t>
    </r>
  </si>
  <si>
    <r>
      <rPr>
        <sz val="8"/>
        <rFont val="Carlito"/>
        <family val="2"/>
      </rPr>
      <t>GROUND WATER FROM NAGAON (PANIGAON), ASSAM</t>
    </r>
  </si>
  <si>
    <r>
      <rPr>
        <sz val="8"/>
        <rFont val="Carlito"/>
        <family val="2"/>
      </rPr>
      <t xml:space="preserve">GROUND WATER FROM JAGIROAD NEAR HPC EFFLUENT
</t>
    </r>
    <r>
      <rPr>
        <sz val="8"/>
        <rFont val="Carlito"/>
        <family val="2"/>
      </rPr>
      <t>DISCHARGE POINT, ASSAM</t>
    </r>
  </si>
  <si>
    <r>
      <rPr>
        <sz val="8"/>
        <rFont val="Carlito"/>
        <family val="2"/>
      </rPr>
      <t xml:space="preserve">GROUND WATER NEAR MSW DUMPING SITE AT GARCHUK-
</t>
    </r>
    <r>
      <rPr>
        <sz val="8"/>
        <rFont val="Carlito"/>
        <family val="2"/>
      </rPr>
      <t>GUWAHATI, ASSAM</t>
    </r>
  </si>
  <si>
    <r>
      <rPr>
        <sz val="8"/>
        <rFont val="Carlito"/>
        <family val="2"/>
      </rPr>
      <t>GROUND WATER FROM NALBARI, ASSAM</t>
    </r>
  </si>
  <si>
    <r>
      <rPr>
        <sz val="8"/>
        <rFont val="Carlito"/>
        <family val="2"/>
      </rPr>
      <t>GROUND WATER FROM BARPETA ROAD(RLY STATION), ASSAM</t>
    </r>
  </si>
  <si>
    <r>
      <rPr>
        <sz val="8"/>
        <rFont val="Carlito"/>
        <family val="2"/>
      </rPr>
      <t>GROUND WATER NEAR BPRL, DHALIGAON, ASSAM</t>
    </r>
  </si>
  <si>
    <r>
      <rPr>
        <sz val="8"/>
        <rFont val="Carlito"/>
        <family val="2"/>
      </rPr>
      <t xml:space="preserve">GROUND WATER FROM KOKRAJHAR DISTRICT (HS SCHOOL ),
</t>
    </r>
    <r>
      <rPr>
        <sz val="8"/>
        <rFont val="Carlito"/>
        <family val="2"/>
      </rPr>
      <t>ASSAM</t>
    </r>
  </si>
  <si>
    <r>
      <rPr>
        <sz val="8"/>
        <rFont val="Carlito"/>
        <family val="2"/>
      </rPr>
      <t xml:space="preserve">GROUND WATER FROM DHUBRI DISTRICT (COLLEGE NAGAR ),
</t>
    </r>
    <r>
      <rPr>
        <sz val="8"/>
        <rFont val="Carlito"/>
        <family val="2"/>
      </rPr>
      <t>ASSAM</t>
    </r>
  </si>
  <si>
    <r>
      <rPr>
        <sz val="8"/>
        <rFont val="Carlito"/>
        <family val="2"/>
      </rPr>
      <t xml:space="preserve">GROUND WATER FROM GOALPARA DIST. (GOALPARA COLLEGE ),
</t>
    </r>
    <r>
      <rPr>
        <sz val="8"/>
        <rFont val="Carlito"/>
        <family val="2"/>
      </rPr>
      <t>ASSAM</t>
    </r>
  </si>
  <si>
    <r>
      <rPr>
        <sz val="8"/>
        <rFont val="Carlito"/>
        <family val="2"/>
      </rPr>
      <t>GROUND WATER FROM DIPHU (GOVT. COLLEGE), ASSAM</t>
    </r>
  </si>
  <si>
    <r>
      <rPr>
        <sz val="8"/>
        <rFont val="Carlito"/>
        <family val="2"/>
      </rPr>
      <t>GROUND WATER FROM HAMREN, ASSAM</t>
    </r>
  </si>
  <si>
    <r>
      <rPr>
        <sz val="8"/>
        <rFont val="Carlito"/>
        <family val="2"/>
      </rPr>
      <t>GROUND WATER FROM HAFLONG, ASSAM</t>
    </r>
  </si>
  <si>
    <r>
      <rPr>
        <sz val="8"/>
        <rFont val="Carlito"/>
        <family val="2"/>
      </rPr>
      <t>GROUND WATER FROM KARIMGANJ (COLLEGE), ASSAM</t>
    </r>
  </si>
  <si>
    <r>
      <rPr>
        <sz val="8"/>
        <rFont val="Carlito"/>
        <family val="2"/>
      </rPr>
      <t xml:space="preserve">GROUND WATER FROM HIALAKANDI (NEAR ASTC BUS STAND ),
</t>
    </r>
    <r>
      <rPr>
        <sz val="8"/>
        <rFont val="Carlito"/>
        <family val="2"/>
      </rPr>
      <t>ASSAM</t>
    </r>
  </si>
  <si>
    <r>
      <rPr>
        <sz val="8"/>
        <rFont val="Carlito"/>
        <family val="2"/>
      </rPr>
      <t xml:space="preserve">GROUND WATER IN PANCHGRAM MARKET NEAR CACHAR PAPER
</t>
    </r>
    <r>
      <rPr>
        <sz val="8"/>
        <rFont val="Carlito"/>
        <family val="2"/>
      </rPr>
      <t>MILL, ASSAM</t>
    </r>
  </si>
  <si>
    <r>
      <rPr>
        <sz val="8"/>
        <rFont val="Carlito"/>
        <family val="2"/>
      </rPr>
      <t>GROUND WATER FROM BISWANATH CHARIALI TOWN</t>
    </r>
  </si>
  <si>
    <r>
      <rPr>
        <sz val="8"/>
        <rFont val="Carlito"/>
        <family val="2"/>
      </rPr>
      <t xml:space="preserve">GROUND WATER NEAR MUNICIPAL WASTE PROCESSING FACILITY,
</t>
    </r>
    <r>
      <rPr>
        <sz val="8"/>
        <rFont val="Carlito"/>
        <family val="2"/>
      </rPr>
      <t>MORABHARLI, TEZPUR</t>
    </r>
  </si>
  <si>
    <r>
      <rPr>
        <sz val="8"/>
        <rFont val="Carlito"/>
        <family val="2"/>
      </rPr>
      <t>GROUND WATER FROM MANGALDOI TOWN</t>
    </r>
  </si>
  <si>
    <r>
      <rPr>
        <sz val="8"/>
        <rFont val="Carlito"/>
        <family val="2"/>
      </rPr>
      <t>GROUND WATER NEAR GARMUR RECREATION GROUND, JORHAT</t>
    </r>
  </si>
  <si>
    <r>
      <rPr>
        <sz val="8"/>
        <rFont val="Carlito"/>
        <family val="2"/>
      </rPr>
      <t>GROUND WATER FROM TITABAR URBAN WATER SUPPLY, TITABAR</t>
    </r>
  </si>
  <si>
    <r>
      <rPr>
        <sz val="8"/>
        <rFont val="Carlito"/>
        <family val="2"/>
      </rPr>
      <t>GROUND WATER FROM GARMUR, MAJULI</t>
    </r>
  </si>
  <si>
    <r>
      <rPr>
        <sz val="8"/>
        <rFont val="Carlito"/>
        <family val="2"/>
      </rPr>
      <t xml:space="preserve">GROUND WATER NEAR GOGAMUKH PUBLIC WATER SUPPLY
</t>
    </r>
    <r>
      <rPr>
        <sz val="8"/>
        <rFont val="Carlito"/>
        <family val="2"/>
      </rPr>
      <t>SCHEME, GOGAMUKH, DHEMAJI</t>
    </r>
  </si>
  <si>
    <r>
      <rPr>
        <sz val="8"/>
        <rFont val="Carlito"/>
        <family val="2"/>
      </rPr>
      <t xml:space="preserve">TUBE WELL AT R/O SRI TANKESWAR DAS, RUPJYOTI COLONY
</t>
    </r>
    <r>
      <rPr>
        <sz val="8"/>
        <rFont val="Carlito"/>
        <family val="2"/>
      </rPr>
      <t>(NAGABALI) MUNICIPALITY DUMPING SITE, GOLAGHAT</t>
    </r>
  </si>
  <si>
    <r>
      <rPr>
        <sz val="8"/>
        <rFont val="Carlito"/>
        <family val="2"/>
      </rPr>
      <t xml:space="preserve">TUBE WELL AT R/O SRI ANIL BAORA AT BOSAGAON NEAR BY THE
</t>
    </r>
    <r>
      <rPr>
        <sz val="8"/>
        <rFont val="Carlito"/>
        <family val="2"/>
      </rPr>
      <t>ATHKHALIA, NAMGHAR, PO: PULIKAITONI</t>
    </r>
  </si>
  <si>
    <r>
      <rPr>
        <sz val="8"/>
        <rFont val="Carlito"/>
        <family val="2"/>
      </rPr>
      <t xml:space="preserve">TUBE WELL OF WOKHA GORONGA GIRLS ME SCHOOL, GOROUNGA
</t>
    </r>
    <r>
      <rPr>
        <sz val="8"/>
        <rFont val="Carlito"/>
        <family val="2"/>
      </rPr>
      <t>TINIALI, FURKATING</t>
    </r>
  </si>
  <si>
    <r>
      <rPr>
        <sz val="8"/>
        <rFont val="Carlito"/>
        <family val="2"/>
      </rPr>
      <t xml:space="preserve">GROUND WATER FROM MEHEPUR TRENCHING GROUND,
</t>
    </r>
    <r>
      <rPr>
        <sz val="8"/>
        <rFont val="Carlito"/>
        <family val="2"/>
      </rPr>
      <t>MEHERPUR, CACHAR</t>
    </r>
  </si>
  <si>
    <r>
      <rPr>
        <sz val="8"/>
        <rFont val="Carlito"/>
        <family val="2"/>
      </rPr>
      <t>GROUND WATER FROM MEHEPUR NEAR A CLUSTER OF NURSING HOME &amp; DIAGNOSTIC CENTRE, MEHERPUR, CACHAR</t>
    </r>
  </si>
  <si>
    <r>
      <rPr>
        <sz val="8"/>
        <rFont val="Carlito"/>
        <family val="2"/>
      </rPr>
      <t xml:space="preserve">GROUND WATER NEAR BADARPUR INDUSTRIAL AREA AT
</t>
    </r>
    <r>
      <rPr>
        <sz val="8"/>
        <rFont val="Carlito"/>
        <family val="2"/>
      </rPr>
      <t>BADARPUR GHAT, KARIMGANJ</t>
    </r>
  </si>
  <si>
    <r>
      <rPr>
        <sz val="8"/>
        <rFont val="Carlito"/>
        <family val="2"/>
      </rPr>
      <t>GROUND WATER FROM BONDA, GUWAHATI</t>
    </r>
  </si>
  <si>
    <r>
      <rPr>
        <sz val="8"/>
        <rFont val="Carlito"/>
        <family val="2"/>
      </rPr>
      <t>GROUND WATER FROM KHANAPARA, GUWAHATI</t>
    </r>
  </si>
  <si>
    <r>
      <rPr>
        <sz val="8"/>
        <rFont val="Carlito"/>
        <family val="2"/>
      </rPr>
      <t>GROUND WATER FROM BASISTHA, GUWAHATI</t>
    </r>
  </si>
  <si>
    <r>
      <rPr>
        <sz val="8"/>
        <rFont val="Carlito"/>
        <family val="2"/>
      </rPr>
      <t>GROUND WATER FROM KAHILIPARA, GUWAHATI</t>
    </r>
  </si>
  <si>
    <r>
      <rPr>
        <sz val="8"/>
        <rFont val="Carlito"/>
        <family val="2"/>
      </rPr>
      <t>GROUND WATER FROM MALIGAON, GUWAHATI</t>
    </r>
  </si>
  <si>
    <r>
      <rPr>
        <sz val="8"/>
        <rFont val="Carlito"/>
        <family val="2"/>
      </rPr>
      <t>GROUND WATER FROM PANJABARI</t>
    </r>
  </si>
  <si>
    <r>
      <rPr>
        <sz val="8"/>
        <rFont val="Carlito"/>
        <family val="2"/>
      </rPr>
      <t>GROUND WATER FROM SANTIPUR</t>
    </r>
  </si>
  <si>
    <r>
      <rPr>
        <sz val="8"/>
        <rFont val="Carlito"/>
        <family val="2"/>
      </rPr>
      <t>GROUND WATER FROM TEZPUR COLLEGIATE HIGH SCHOOL</t>
    </r>
  </si>
  <si>
    <r>
      <rPr>
        <sz val="8"/>
        <rFont val="Carlito"/>
        <family val="2"/>
      </rPr>
      <t>GROUND WATER FROM LAKWAH</t>
    </r>
  </si>
  <si>
    <r>
      <rPr>
        <sz val="8"/>
        <rFont val="Carlito"/>
        <family val="2"/>
      </rPr>
      <t>GROUND WATER FROM GELEKY</t>
    </r>
  </si>
  <si>
    <r>
      <rPr>
        <sz val="8"/>
        <rFont val="Carlito"/>
        <family val="2"/>
      </rPr>
      <t>GROUND WATER FROM SATGAON</t>
    </r>
  </si>
  <si>
    <r>
      <rPr>
        <sz val="8"/>
        <rFont val="Carlito"/>
        <family val="2"/>
      </rPr>
      <t>GROUND WATER FROM RAILWAY STATION ROAD, ROWTA</t>
    </r>
  </si>
  <si>
    <r>
      <rPr>
        <sz val="8"/>
        <rFont val="Carlito"/>
        <family val="2"/>
      </rPr>
      <t>GROUND WATER BESIDE MSW DUMPING SITE, DHEKIAJULI</t>
    </r>
  </si>
  <si>
    <r>
      <rPr>
        <sz val="8"/>
        <rFont val="Carlito"/>
        <family val="2"/>
      </rPr>
      <t>GROUND WATER NEAR PANGRAM STONE CRASHER CLUSTER</t>
    </r>
  </si>
  <si>
    <r>
      <rPr>
        <sz val="8"/>
        <rFont val="Carlito"/>
        <family val="2"/>
      </rPr>
      <t>GROUND WATER FROM DEMOW WATER SUPPLY DEMOW TOWN</t>
    </r>
  </si>
  <si>
    <r>
      <rPr>
        <sz val="8"/>
        <rFont val="Carlito"/>
        <family val="2"/>
      </rPr>
      <t>GROUND WATER FROM AMGURI, AMGURI TOWN</t>
    </r>
  </si>
  <si>
    <r>
      <rPr>
        <sz val="8"/>
        <rFont val="Carlito"/>
        <family val="2"/>
      </rPr>
      <t xml:space="preserve">GROUND WATER FORM TENGA PUKHURI KUKURACHOWA WATER
</t>
    </r>
    <r>
      <rPr>
        <sz val="8"/>
        <rFont val="Carlito"/>
        <family val="2"/>
      </rPr>
      <t>SUPPLY TENGA PUKHURI</t>
    </r>
  </si>
  <si>
    <r>
      <rPr>
        <sz val="8"/>
        <rFont val="Carlito"/>
        <family val="2"/>
      </rPr>
      <t xml:space="preserve">GROUND WATER NEAR NAGAON TOWN PIPE WATER SUPPLY
</t>
    </r>
    <r>
      <rPr>
        <sz val="8"/>
        <rFont val="Carlito"/>
        <family val="2"/>
      </rPr>
      <t>SCHEME(Z-111), NAGAON</t>
    </r>
  </si>
  <si>
    <r>
      <rPr>
        <sz val="8"/>
        <rFont val="Carlito"/>
        <family val="2"/>
      </rPr>
      <t>GROUND WATER FROM NAGAON COLLEGE, NAGAON</t>
    </r>
  </si>
  <si>
    <r>
      <rPr>
        <sz val="8"/>
        <rFont val="Carlito"/>
        <family val="2"/>
      </rPr>
      <t xml:space="preserve">BORE WELL WATER AT KATRA BAZAR WATER TANK, MALSALAMI,
</t>
    </r>
    <r>
      <rPr>
        <sz val="8"/>
        <rFont val="Carlito"/>
        <family val="2"/>
      </rPr>
      <t>PATNA</t>
    </r>
  </si>
  <si>
    <r>
      <rPr>
        <sz val="8"/>
        <rFont val="Carlito"/>
        <family val="2"/>
      </rPr>
      <t>BIHAR</t>
    </r>
  </si>
  <si>
    <r>
      <rPr>
        <sz val="8"/>
        <rFont val="Carlito"/>
        <family val="2"/>
      </rPr>
      <t xml:space="preserve">BORE WELL WATER AT BHUT NATH ROAD WATER TANK SEC-3,
</t>
    </r>
    <r>
      <rPr>
        <sz val="8"/>
        <rFont val="Carlito"/>
        <family val="2"/>
      </rPr>
      <t>KANKARBAGH,PATNA</t>
    </r>
  </si>
  <si>
    <r>
      <rPr>
        <sz val="8"/>
        <rFont val="Carlito"/>
        <family val="2"/>
      </rPr>
      <t xml:space="preserve">GROUND WATER FROM TAP WATER COMING FROM OVER HEAD
</t>
    </r>
    <r>
      <rPr>
        <sz val="8"/>
        <rFont val="Carlito"/>
        <family val="2"/>
      </rPr>
      <t>TANK PMCH CAMPUS, PATNA</t>
    </r>
  </si>
  <si>
    <r>
      <rPr>
        <sz val="8"/>
        <rFont val="Carlito"/>
        <family val="2"/>
      </rPr>
      <t xml:space="preserve">BORE WELL WATER IN CAMPUS OF PATNA WATER BOARD HEAD
</t>
    </r>
    <r>
      <rPr>
        <sz val="8"/>
        <rFont val="Carlito"/>
        <family val="2"/>
      </rPr>
      <t>OFFICE, NEAR HIGH COURT, PATNA</t>
    </r>
  </si>
  <si>
    <r>
      <rPr>
        <sz val="8"/>
        <rFont val="Carlito"/>
        <family val="2"/>
      </rPr>
      <t>BORE WELL WATER FROM IGIMS CAMPUS, PATNA</t>
    </r>
  </si>
  <si>
    <r>
      <rPr>
        <sz val="8"/>
        <rFont val="Carlito"/>
        <family val="2"/>
      </rPr>
      <t xml:space="preserve">BORE WELL WATER (PHED PUMP HOUSE) SADAR HOSPITAL
</t>
    </r>
    <r>
      <rPr>
        <sz val="8"/>
        <rFont val="Carlito"/>
        <family val="2"/>
      </rPr>
      <t>CAMPUS, MUZAFFARPUR</t>
    </r>
  </si>
  <si>
    <r>
      <rPr>
        <sz val="8"/>
        <rFont val="Carlito"/>
        <family val="2"/>
      </rPr>
      <t xml:space="preserve">BORE WELL WATER MMC PUMP HOUSE BRAHMPURA NAKA,
</t>
    </r>
    <r>
      <rPr>
        <sz val="8"/>
        <rFont val="Carlito"/>
        <family val="2"/>
      </rPr>
      <t>MUZAFFARPUR</t>
    </r>
  </si>
  <si>
    <r>
      <rPr>
        <sz val="8"/>
        <rFont val="Carlito"/>
        <family val="2"/>
      </rPr>
      <t xml:space="preserve">GROUND WATER NEAR TAP WATER IN CAMPUS OF KALI ASTHAN,
</t>
    </r>
    <r>
      <rPr>
        <sz val="8"/>
        <rFont val="Carlito"/>
        <family val="2"/>
      </rPr>
      <t>BEGUSARAI</t>
    </r>
  </si>
  <si>
    <r>
      <rPr>
        <sz val="8"/>
        <rFont val="Carlito"/>
        <family val="2"/>
      </rPr>
      <t xml:space="preserve">GROUND WATER NEAR TAP WATER IN CAMPUS OF S.P OFFICE,
</t>
    </r>
    <r>
      <rPr>
        <sz val="8"/>
        <rFont val="Carlito"/>
        <family val="2"/>
      </rPr>
      <t>POKHARIA, BEGUSARAI</t>
    </r>
  </si>
  <si>
    <r>
      <rPr>
        <sz val="8"/>
        <rFont val="Carlito"/>
        <family val="2"/>
      </rPr>
      <t>HAND PUMP WATER NEAR GOVT. HOSPITAL, PURNEA</t>
    </r>
  </si>
  <si>
    <r>
      <rPr>
        <sz val="8"/>
        <rFont val="Carlito"/>
        <family val="2"/>
      </rPr>
      <t>HAND PUMP WATER NEAR COURT LOWER COURT, PURNEA</t>
    </r>
  </si>
  <si>
    <r>
      <rPr>
        <sz val="8"/>
        <rFont val="Carlito"/>
        <family val="2"/>
      </rPr>
      <t xml:space="preserve">HAND PUMP WATER NEAR BUS STAND TILKS MANJHI CHOWK,
</t>
    </r>
    <r>
      <rPr>
        <sz val="8"/>
        <rFont val="Carlito"/>
        <family val="2"/>
      </rPr>
      <t>BEGUSARAI</t>
    </r>
  </si>
  <si>
    <r>
      <rPr>
        <sz val="8"/>
        <rFont val="Carlito"/>
        <family val="2"/>
      </rPr>
      <t>GROUND WATER FROM BEGUSARAI</t>
    </r>
  </si>
  <si>
    <r>
      <rPr>
        <sz val="8"/>
        <rFont val="Carlito"/>
        <family val="2"/>
      </rPr>
      <t xml:space="preserve">GROUND WATER FROM TAP WATER NEAR VEER KUWAR SINGH
</t>
    </r>
    <r>
      <rPr>
        <sz val="8"/>
        <rFont val="Carlito"/>
        <family val="2"/>
      </rPr>
      <t>CHOWK, MUNGER</t>
    </r>
  </si>
  <si>
    <r>
      <rPr>
        <sz val="8"/>
        <rFont val="Carlito"/>
        <family val="2"/>
      </rPr>
      <t xml:space="preserve">HAND PUMP WATER IN CAMPUS OF KASTURBA WATER WORKS,
</t>
    </r>
    <r>
      <rPr>
        <sz val="8"/>
        <rFont val="Carlito"/>
        <family val="2"/>
      </rPr>
      <t>MUNGER</t>
    </r>
  </si>
  <si>
    <r>
      <rPr>
        <sz val="8"/>
        <rFont val="Carlito"/>
        <family val="2"/>
      </rPr>
      <t>TAP WATER PHED PUMP HOUSE MAIN ROAD, MOTIHARI</t>
    </r>
  </si>
  <si>
    <r>
      <rPr>
        <sz val="8"/>
        <rFont val="Carlito"/>
        <family val="2"/>
      </rPr>
      <t xml:space="preserve">TAP WELL WATER FROM T. MODAL INTER SCHOOL, G.B ROAD,
</t>
    </r>
    <r>
      <rPr>
        <sz val="8"/>
        <rFont val="Carlito"/>
        <family val="2"/>
      </rPr>
      <t>GAYA</t>
    </r>
  </si>
  <si>
    <r>
      <rPr>
        <sz val="8"/>
        <rFont val="Carlito"/>
        <family val="2"/>
      </rPr>
      <t>TAP WATER SAMPLE AT RAMKUND, GAYA</t>
    </r>
  </si>
  <si>
    <r>
      <rPr>
        <sz val="8"/>
        <rFont val="Carlito"/>
        <family val="2"/>
      </rPr>
      <t>PHED WATER SUPPLY NEAR BUS STAND, RAJGIR</t>
    </r>
  </si>
  <si>
    <r>
      <rPr>
        <sz val="8"/>
        <rFont val="Carlito"/>
        <family val="2"/>
      </rPr>
      <t>BORE WELL WATER NEAR COMMISSIONARY OFFICE, CHAPRA</t>
    </r>
  </si>
  <si>
    <r>
      <rPr>
        <sz val="8"/>
        <rFont val="Carlito"/>
        <family val="2"/>
      </rPr>
      <t>HAND PUMP WATER AT CIVIL COURT, AURANGABAD</t>
    </r>
  </si>
  <si>
    <r>
      <rPr>
        <sz val="8"/>
        <rFont val="Carlito"/>
        <family val="2"/>
      </rPr>
      <t>HAND PUMP WATER AT COURT CAMPOUND, ARARIA</t>
    </r>
  </si>
  <si>
    <r>
      <rPr>
        <sz val="8"/>
        <rFont val="Carlito"/>
        <family val="2"/>
      </rPr>
      <t>HAND PUMP WATER AT SARDAR PATEL BUS STAND, BHOJPUR</t>
    </r>
  </si>
  <si>
    <r>
      <rPr>
        <sz val="8"/>
        <rFont val="Carlito"/>
        <family val="2"/>
      </rPr>
      <t>TUBE WELL WATER AT COLLECTRIATE CAMPUS, BUXAR</t>
    </r>
  </si>
  <si>
    <r>
      <rPr>
        <sz val="8"/>
        <rFont val="Carlito"/>
        <family val="2"/>
      </rPr>
      <t>HAND PUMP WATER FROM NAGAR PARISHAD, BHABHUA</t>
    </r>
  </si>
  <si>
    <r>
      <rPr>
        <sz val="8"/>
        <rFont val="Carlito"/>
        <family val="2"/>
      </rPr>
      <t xml:space="preserve">HAND PUMP WATER AT KILA GATE NEAR RAMBAGH MITHILA
</t>
    </r>
    <r>
      <rPr>
        <sz val="8"/>
        <rFont val="Carlito"/>
        <family val="2"/>
      </rPr>
      <t>UNIVERSITY, DARBHANGA</t>
    </r>
  </si>
  <si>
    <r>
      <rPr>
        <sz val="8"/>
        <rFont val="Carlito"/>
        <family val="2"/>
      </rPr>
      <t>HAND PUMP WATER AT DARBHANGA BUS STAND, DARBHANGA</t>
    </r>
  </si>
  <si>
    <r>
      <rPr>
        <sz val="8"/>
        <rFont val="Carlito"/>
        <family val="2"/>
      </rPr>
      <t>HAND PUMP WATER AT BUS STAND, GOPALGANJ</t>
    </r>
  </si>
  <si>
    <r>
      <rPr>
        <sz val="8"/>
        <rFont val="Carlito"/>
        <family val="2"/>
      </rPr>
      <t>HAND PUMP WATER AT THAWAY MANDIR CAMPUS, GOPALGANJ</t>
    </r>
  </si>
  <si>
    <r>
      <rPr>
        <sz val="8"/>
        <rFont val="Carlito"/>
        <family val="2"/>
      </rPr>
      <t xml:space="preserve">TAP WATER NEAR PANI TANKI AT JAHANABAD COURT,
</t>
    </r>
    <r>
      <rPr>
        <sz val="8"/>
        <rFont val="Carlito"/>
        <family val="2"/>
      </rPr>
      <t>JAHANABAD</t>
    </r>
  </si>
  <si>
    <r>
      <rPr>
        <sz val="8"/>
        <rFont val="Carlito"/>
        <family val="2"/>
      </rPr>
      <t>HAND PUMP WATER AT BUS STAND, KATIHAR</t>
    </r>
  </si>
  <si>
    <r>
      <rPr>
        <sz val="8"/>
        <rFont val="Carlito"/>
        <family val="2"/>
      </rPr>
      <t>HAND PUMP WATER NEAR SADAR HOSPITAL, KHAGARIA</t>
    </r>
  </si>
  <si>
    <r>
      <rPr>
        <sz val="8"/>
        <rFont val="Carlito"/>
        <family val="2"/>
      </rPr>
      <t>HAND PUMP WATER AT D.M OFFICE, KISHANGANJ</t>
    </r>
  </si>
  <si>
    <r>
      <rPr>
        <sz val="8"/>
        <rFont val="Carlito"/>
        <family val="2"/>
      </rPr>
      <t>HAND PUMP WATER NEAR D.M OFFICE, MADHEPURA</t>
    </r>
  </si>
  <si>
    <r>
      <rPr>
        <sz val="8"/>
        <rFont val="Carlito"/>
        <family val="2"/>
      </rPr>
      <t>HAND PUMP WATER AT COLLECTRIATE OFFICE, MADHUBANI</t>
    </r>
  </si>
  <si>
    <r>
      <rPr>
        <sz val="8"/>
        <rFont val="Carlito"/>
        <family val="2"/>
      </rPr>
      <t xml:space="preserve">TAP WATER INSIDE THE CAMPUS OF TOURIST CAFETERIA,
</t>
    </r>
    <r>
      <rPr>
        <sz val="8"/>
        <rFont val="Carlito"/>
        <family val="2"/>
      </rPr>
      <t>NALANDA</t>
    </r>
  </si>
  <si>
    <r>
      <rPr>
        <sz val="8"/>
        <rFont val="Carlito"/>
        <family val="2"/>
      </rPr>
      <t>WELL AT NALANDA</t>
    </r>
  </si>
  <si>
    <r>
      <rPr>
        <sz val="8"/>
        <rFont val="Carlito"/>
        <family val="2"/>
      </rPr>
      <t>GROUND WATER FROM NAWADA</t>
    </r>
  </si>
  <si>
    <r>
      <rPr>
        <sz val="8"/>
        <rFont val="Carlito"/>
        <family val="2"/>
      </rPr>
      <t>GROUND WATER FROM SAHARSA</t>
    </r>
  </si>
  <si>
    <r>
      <rPr>
        <sz val="8"/>
        <rFont val="Carlito"/>
        <family val="2"/>
      </rPr>
      <t>GROUND WATER FROM SAMASTIPUR</t>
    </r>
  </si>
  <si>
    <r>
      <rPr>
        <sz val="8"/>
        <rFont val="Carlito"/>
        <family val="2"/>
      </rPr>
      <t>GROUND WATER FROM SITAMARHI</t>
    </r>
  </si>
  <si>
    <r>
      <rPr>
        <sz val="8"/>
        <rFont val="Carlito"/>
        <family val="2"/>
      </rPr>
      <t>GROUND WATER FROM SIWAN</t>
    </r>
  </si>
  <si>
    <r>
      <rPr>
        <sz val="8"/>
        <rFont val="Carlito"/>
        <family val="2"/>
      </rPr>
      <t>WELL NEAR NASRIGANJ ROHTAS</t>
    </r>
  </si>
  <si>
    <r>
      <rPr>
        <sz val="8"/>
        <rFont val="Carlito"/>
        <family val="2"/>
      </rPr>
      <t>WELL NEAR A.B.R. COLLEGE SASARAMROHTAS</t>
    </r>
  </si>
  <si>
    <r>
      <rPr>
        <sz val="8"/>
        <rFont val="Carlito"/>
        <family val="2"/>
      </rPr>
      <t>GROUND WATER FROM VAISHALI</t>
    </r>
  </si>
  <si>
    <r>
      <rPr>
        <sz val="8"/>
        <rFont val="Carlito"/>
        <family val="2"/>
      </rPr>
      <t>GROUND WATER FROM ARRAH</t>
    </r>
  </si>
  <si>
    <r>
      <rPr>
        <sz val="8"/>
        <rFont val="Carlito"/>
        <family val="2"/>
      </rPr>
      <t>GROUND WATER FROM ARARIA</t>
    </r>
  </si>
  <si>
    <r>
      <rPr>
        <sz val="8"/>
        <rFont val="Carlito"/>
        <family val="2"/>
      </rPr>
      <t>GROUND WATER FROM BETTIAH</t>
    </r>
  </si>
  <si>
    <r>
      <rPr>
        <sz val="8"/>
        <rFont val="Carlito"/>
        <family val="2"/>
      </rPr>
      <t>GROUND WATER FROM BODHGAYA</t>
    </r>
  </si>
  <si>
    <r>
      <rPr>
        <sz val="8"/>
        <rFont val="Carlito"/>
        <family val="2"/>
      </rPr>
      <t>GROUND WATER FROM BIKRAMGANJ</t>
    </r>
  </si>
  <si>
    <r>
      <rPr>
        <sz val="8"/>
        <rFont val="Carlito"/>
        <family val="2"/>
      </rPr>
      <t>GROUND WATER FROM BAGAHA</t>
    </r>
  </si>
  <si>
    <r>
      <rPr>
        <sz val="8"/>
        <rFont val="Carlito"/>
        <family val="2"/>
      </rPr>
      <t>GROUND WATER FROM BARH</t>
    </r>
  </si>
  <si>
    <r>
      <rPr>
        <sz val="8"/>
        <rFont val="Carlito"/>
        <family val="2"/>
      </rPr>
      <t>GROUND WATER FROM DEHRI ON SONE</t>
    </r>
  </si>
  <si>
    <r>
      <rPr>
        <sz val="8"/>
        <rFont val="Carlito"/>
        <family val="2"/>
      </rPr>
      <t>GROUND WATER FROM DUMRAON</t>
    </r>
  </si>
  <si>
    <r>
      <rPr>
        <sz val="8"/>
        <rFont val="Carlito"/>
        <family val="2"/>
      </rPr>
      <t>GROUND WATER FROM JAYNAGAR</t>
    </r>
  </si>
  <si>
    <r>
      <rPr>
        <sz val="8"/>
        <rFont val="Carlito"/>
        <family val="2"/>
      </rPr>
      <t>GROUND WATER FROM JAMALPUR</t>
    </r>
  </si>
  <si>
    <r>
      <rPr>
        <sz val="8"/>
        <rFont val="Carlito"/>
        <family val="2"/>
      </rPr>
      <t>GROUND WATER FROM KUDRA</t>
    </r>
  </si>
  <si>
    <r>
      <rPr>
        <sz val="8"/>
        <rFont val="Carlito"/>
        <family val="2"/>
      </rPr>
      <t>GROUND WATER FROM MANER</t>
    </r>
  </si>
  <si>
    <r>
      <rPr>
        <sz val="8"/>
        <rFont val="Carlito"/>
        <family val="2"/>
      </rPr>
      <t>GROUND WATER FROM MOHANIA</t>
    </r>
  </si>
  <si>
    <r>
      <rPr>
        <sz val="8"/>
        <rFont val="Carlito"/>
        <family val="2"/>
      </rPr>
      <t>GROUND WATER FROM NARKATIAGANJ</t>
    </r>
  </si>
  <si>
    <r>
      <rPr>
        <sz val="8"/>
        <rFont val="Carlito"/>
        <family val="2"/>
      </rPr>
      <t>GROUND WATER FROM PIRO</t>
    </r>
  </si>
  <si>
    <r>
      <rPr>
        <sz val="8"/>
        <rFont val="Carlito"/>
        <family val="2"/>
      </rPr>
      <t>GROUND WATER FROM RAMKUND GAYA</t>
    </r>
  </si>
  <si>
    <r>
      <rPr>
        <sz val="8"/>
        <rFont val="Carlito"/>
        <family val="2"/>
      </rPr>
      <t>GROUND WATER FROM SUPUAL</t>
    </r>
  </si>
  <si>
    <r>
      <rPr>
        <sz val="8"/>
        <rFont val="Carlito"/>
        <family val="2"/>
      </rPr>
      <t>GROUND WATER FROM SULTANGANJ</t>
    </r>
  </si>
  <si>
    <r>
      <rPr>
        <sz val="8"/>
        <rFont val="Carlito"/>
        <family val="2"/>
      </rPr>
      <t>GROUND WATER FROM SHERGHATI</t>
    </r>
  </si>
  <si>
    <r>
      <rPr>
        <sz val="8"/>
        <rFont val="Carlito"/>
        <family val="2"/>
      </rPr>
      <t>GROUND WATER FROM SHAHPUR</t>
    </r>
  </si>
  <si>
    <r>
      <rPr>
        <sz val="8"/>
        <rFont val="Carlito"/>
        <family val="2"/>
      </rPr>
      <t>GROUND WATER FROM RAXAUL</t>
    </r>
  </si>
  <si>
    <r>
      <rPr>
        <sz val="8"/>
        <rFont val="Carlito"/>
        <family val="2"/>
      </rPr>
      <t>GROUND WATER FROM KATIHAR</t>
    </r>
  </si>
  <si>
    <r>
      <rPr>
        <sz val="8"/>
        <rFont val="Carlito"/>
        <family val="2"/>
      </rPr>
      <t>GROUND WATER FROM SECTOR 15, CHANDIGARH</t>
    </r>
  </si>
  <si>
    <r>
      <rPr>
        <sz val="8"/>
        <rFont val="Carlito"/>
        <family val="2"/>
      </rPr>
      <t>CHANDIGARH</t>
    </r>
  </si>
  <si>
    <r>
      <rPr>
        <sz val="8"/>
        <rFont val="Carlito"/>
        <family val="2"/>
      </rPr>
      <t>GROUND WATER FROM SECTOR 22, CHANDIGARH</t>
    </r>
  </si>
  <si>
    <r>
      <rPr>
        <sz val="8"/>
        <rFont val="Carlito"/>
        <family val="2"/>
      </rPr>
      <t>GROUND WATER FROM SECTOR 34, CHANDIGARH</t>
    </r>
  </si>
  <si>
    <r>
      <rPr>
        <sz val="8"/>
        <rFont val="Carlito"/>
        <family val="2"/>
      </rPr>
      <t>GROUND WATER FROM SECTOR 47, CHANDIGARH</t>
    </r>
  </si>
  <si>
    <r>
      <rPr>
        <sz val="8"/>
        <rFont val="Carlito"/>
        <family val="2"/>
      </rPr>
      <t>GROUND WATER FROM PALSORA VILLAGE, CHANDIGARH</t>
    </r>
  </si>
  <si>
    <r>
      <rPr>
        <sz val="8"/>
        <rFont val="Carlito"/>
        <family val="2"/>
      </rPr>
      <t>GROUND WATER FROM DHANAS VILLAGE, CHANDIGARH</t>
    </r>
  </si>
  <si>
    <r>
      <rPr>
        <sz val="8"/>
        <rFont val="Carlito"/>
        <family val="2"/>
      </rPr>
      <t>GROUND WATER FROM DADU MAJRA, CHANDIGARH</t>
    </r>
  </si>
  <si>
    <r>
      <rPr>
        <sz val="8"/>
        <rFont val="Carlito"/>
        <family val="2"/>
      </rPr>
      <t>GROUND WATER AT RAIPUR REGION, CHHATISGARH.</t>
    </r>
  </si>
  <si>
    <r>
      <rPr>
        <sz val="8"/>
        <rFont val="Carlito"/>
        <family val="2"/>
      </rPr>
      <t>CHHATTISGARH</t>
    </r>
  </si>
  <si>
    <r>
      <rPr>
        <sz val="8"/>
        <rFont val="Carlito"/>
        <family val="2"/>
      </rPr>
      <t>GROUND WATER AT BILASPUR REGION, CHHATISGARH.</t>
    </r>
  </si>
  <si>
    <r>
      <rPr>
        <sz val="8"/>
        <rFont val="Carlito"/>
        <family val="2"/>
      </rPr>
      <t xml:space="preserve">HAND PUMP WATER 17/10 NEPALI MOHLLA, SHANKAR NAGAR,
</t>
    </r>
    <r>
      <rPr>
        <sz val="8"/>
        <rFont val="Carlito"/>
        <family val="2"/>
      </rPr>
      <t>HEAVY INDUSTRIAL AREA, BHILAI, CHHATISGARH.</t>
    </r>
  </si>
  <si>
    <r>
      <rPr>
        <sz val="8"/>
        <rFont val="Carlito"/>
        <family val="2"/>
      </rPr>
      <t xml:space="preserve">BOREWELL/ HANDPUMP IN ROGBAHRI VILLAGE, KORBA,
</t>
    </r>
    <r>
      <rPr>
        <sz val="8"/>
        <rFont val="Carlito"/>
        <family val="2"/>
      </rPr>
      <t>CHHATISGARH.</t>
    </r>
  </si>
  <si>
    <r>
      <rPr>
        <sz val="8"/>
        <rFont val="Carlito"/>
        <family val="2"/>
      </rPr>
      <t xml:space="preserve">BOREWELL/ HANDPUMP IN PARSABHATA, BALCO, KORBA,
</t>
    </r>
    <r>
      <rPr>
        <sz val="8"/>
        <rFont val="Carlito"/>
        <family val="2"/>
      </rPr>
      <t>CHHATISGARH.</t>
    </r>
  </si>
  <si>
    <r>
      <rPr>
        <sz val="8"/>
        <rFont val="Carlito"/>
        <family val="2"/>
      </rPr>
      <t xml:space="preserve">BOREWELL/ HANDPUMP IN DHANRAS, NTPC, KORBA,
</t>
    </r>
    <r>
      <rPr>
        <sz val="8"/>
        <rFont val="Carlito"/>
        <family val="2"/>
      </rPr>
      <t>CHHATISGARH.</t>
    </r>
  </si>
  <si>
    <r>
      <rPr>
        <sz val="8"/>
        <rFont val="Carlito"/>
        <family val="2"/>
      </rPr>
      <t>GROUND WATER FROM VILLAGE BHIMPORE, DAMAN</t>
    </r>
  </si>
  <si>
    <r>
      <rPr>
        <sz val="8"/>
        <rFont val="Carlito"/>
        <family val="2"/>
      </rPr>
      <t>ND DIU, DADRA AND NAG</t>
    </r>
  </si>
  <si>
    <r>
      <rPr>
        <sz val="8"/>
        <rFont val="Carlito"/>
        <family val="2"/>
      </rPr>
      <t>WELL AT VILLAGE RINGANWADA, DAMAN</t>
    </r>
  </si>
  <si>
    <r>
      <rPr>
        <sz val="8"/>
        <rFont val="Carlito"/>
        <family val="2"/>
      </rPr>
      <t>WELL AT VILLAGE DUNETHA, DAMAN</t>
    </r>
  </si>
  <si>
    <r>
      <rPr>
        <sz val="8"/>
        <rFont val="Carlito"/>
        <family val="2"/>
      </rPr>
      <t>WELL AT VILLAGE DABHEL, DAMAN</t>
    </r>
  </si>
  <si>
    <r>
      <rPr>
        <sz val="8"/>
        <rFont val="Carlito"/>
        <family val="2"/>
      </rPr>
      <t>WELL AT VILLAGE KACHIGAM, DAMAN</t>
    </r>
  </si>
  <si>
    <r>
      <rPr>
        <sz val="8"/>
        <rFont val="Carlito"/>
        <family val="2"/>
      </rPr>
      <t>WELL AT VILLAGE KHANVEL, DADRA</t>
    </r>
  </si>
  <si>
    <r>
      <rPr>
        <sz val="8"/>
        <rFont val="Carlito"/>
        <family val="2"/>
      </rPr>
      <t>WELL AT VILLAGE ATHAL, DADRA</t>
    </r>
  </si>
  <si>
    <r>
      <rPr>
        <sz val="8"/>
        <rFont val="Carlito"/>
        <family val="2"/>
      </rPr>
      <t>WELL AT VILLAGE MASAT, DADRA</t>
    </r>
  </si>
  <si>
    <r>
      <rPr>
        <sz val="8"/>
        <rFont val="Carlito"/>
        <family val="2"/>
      </rPr>
      <t>WELL AT VILLAGE PIPERIA, DADRA</t>
    </r>
  </si>
  <si>
    <r>
      <rPr>
        <sz val="8"/>
        <rFont val="Carlito"/>
        <family val="2"/>
      </rPr>
      <t>WELL AT VILLAGE GALONDA, DADRA</t>
    </r>
  </si>
  <si>
    <r>
      <rPr>
        <sz val="8"/>
        <rFont val="Carlito"/>
        <family val="2"/>
      </rPr>
      <t>WELL AT VILLAGE, DADRA</t>
    </r>
  </si>
  <si>
    <r>
      <rPr>
        <sz val="8"/>
        <rFont val="Carlito"/>
        <family val="2"/>
      </rPr>
      <t>WELL AT ALIPUR, DELHI</t>
    </r>
  </si>
  <si>
    <r>
      <rPr>
        <sz val="8"/>
        <rFont val="Carlito"/>
        <family val="2"/>
      </rPr>
      <t>DELHI</t>
    </r>
  </si>
  <si>
    <r>
      <rPr>
        <sz val="8"/>
        <rFont val="Carlito"/>
        <family val="2"/>
      </rPr>
      <t>WELL AT AURBINDO MARG, DELHI</t>
    </r>
  </si>
  <si>
    <r>
      <rPr>
        <sz val="8"/>
        <rFont val="Carlito"/>
        <family val="2"/>
      </rPr>
      <t>WELL AT BAWANA, DELHI</t>
    </r>
  </si>
  <si>
    <r>
      <rPr>
        <sz val="8"/>
        <rFont val="Carlito"/>
        <family val="2"/>
      </rPr>
      <t>WELL AT BURARI, DELHI</t>
    </r>
  </si>
  <si>
    <r>
      <rPr>
        <sz val="8"/>
        <rFont val="Carlito"/>
        <family val="2"/>
      </rPr>
      <t>WELL AT DEFENCE COLONY, DELHI</t>
    </r>
  </si>
  <si>
    <r>
      <rPr>
        <sz val="8"/>
        <rFont val="Carlito"/>
        <family val="2"/>
      </rPr>
      <t>WELL AT DILSHAD GARDEN, DELHI</t>
    </r>
  </si>
  <si>
    <r>
      <rPr>
        <sz val="8"/>
        <rFont val="Carlito"/>
        <family val="2"/>
      </rPr>
      <t>WELL AT DWARKA, DELHI</t>
    </r>
  </si>
  <si>
    <r>
      <rPr>
        <sz val="8"/>
        <rFont val="Carlito"/>
        <family val="2"/>
      </rPr>
      <t>WELL AT FATEH PUR BERI, DELHI</t>
    </r>
  </si>
  <si>
    <r>
      <rPr>
        <sz val="8"/>
        <rFont val="Carlito"/>
        <family val="2"/>
      </rPr>
      <t>WELL AT GAJIPUR, DELHI</t>
    </r>
  </si>
  <si>
    <r>
      <rPr>
        <sz val="8"/>
        <rFont val="Carlito"/>
        <family val="2"/>
      </rPr>
      <t>WELL AT GANDHI NAGAR, DELHI</t>
    </r>
  </si>
  <si>
    <r>
      <rPr>
        <sz val="8"/>
        <rFont val="Carlito"/>
        <family val="2"/>
      </rPr>
      <t>WELL AT HAIDERPUR, DELHI</t>
    </r>
  </si>
  <si>
    <r>
      <rPr>
        <sz val="8"/>
        <rFont val="Carlito"/>
        <family val="2"/>
      </rPr>
      <t>WELL AT ISBT, DELHI</t>
    </r>
  </si>
  <si>
    <r>
      <rPr>
        <sz val="8"/>
        <rFont val="Carlito"/>
        <family val="2"/>
      </rPr>
      <t>WELL AT KALKA JI, DELHI</t>
    </r>
  </si>
  <si>
    <r>
      <rPr>
        <sz val="8"/>
        <rFont val="Carlito"/>
        <family val="2"/>
      </rPr>
      <t>WELL AT KAMLA NAGAR, DELHI</t>
    </r>
  </si>
  <si>
    <r>
      <rPr>
        <sz val="8"/>
        <rFont val="Carlito"/>
        <family val="2"/>
      </rPr>
      <t>WELL AT KAROL BAGH, DELHI</t>
    </r>
  </si>
  <si>
    <r>
      <rPr>
        <sz val="8"/>
        <rFont val="Carlito"/>
        <family val="2"/>
      </rPr>
      <t>WELL AT MATIALA, DELHI</t>
    </r>
  </si>
  <si>
    <r>
      <rPr>
        <sz val="8"/>
        <rFont val="Carlito"/>
        <family val="2"/>
      </rPr>
      <t>WELL AT MAYA PURI, DELHI</t>
    </r>
  </si>
  <si>
    <r>
      <rPr>
        <sz val="8"/>
        <rFont val="Carlito"/>
        <family val="2"/>
      </rPr>
      <t>WELL AT MAYUR VIHAR, DELHI</t>
    </r>
  </si>
  <si>
    <r>
      <rPr>
        <sz val="8"/>
        <rFont val="Carlito"/>
        <family val="2"/>
      </rPr>
      <t>WELL AT NAJAFGARH, DELHI</t>
    </r>
  </si>
  <si>
    <r>
      <rPr>
        <sz val="8"/>
        <rFont val="Carlito"/>
        <family val="2"/>
      </rPr>
      <t>WELL AT NARAINA INDL AREA, DELHI</t>
    </r>
  </si>
  <si>
    <r>
      <rPr>
        <sz val="8"/>
        <rFont val="Carlito"/>
        <family val="2"/>
      </rPr>
      <t>WELL AT OKHLA, DELHI</t>
    </r>
  </si>
  <si>
    <r>
      <rPr>
        <sz val="8"/>
        <rFont val="Carlito"/>
        <family val="2"/>
      </rPr>
      <t>WELL AT PARIVESH BHAWAN, DELHI</t>
    </r>
  </si>
  <si>
    <r>
      <rPr>
        <sz val="8"/>
        <rFont val="Carlito"/>
        <family val="2"/>
      </rPr>
      <t>WELL AT PASCHIM VIHAR, DELHI</t>
    </r>
  </si>
  <si>
    <r>
      <rPr>
        <sz val="8"/>
        <rFont val="Carlito"/>
        <family val="2"/>
      </rPr>
      <t>WELL AT PATEL NAGAR, DELHI</t>
    </r>
  </si>
  <si>
    <r>
      <rPr>
        <sz val="8"/>
        <rFont val="Carlito"/>
        <family val="2"/>
      </rPr>
      <t>WELL AT PATPAR GANJ, DELHI</t>
    </r>
  </si>
  <si>
    <r>
      <rPr>
        <sz val="8"/>
        <rFont val="Carlito"/>
        <family val="2"/>
      </rPr>
      <t>WELL AT PATPARGANJ INDL AREA, DELHI</t>
    </r>
  </si>
  <si>
    <r>
      <rPr>
        <sz val="8"/>
        <rFont val="Carlito"/>
        <family val="2"/>
      </rPr>
      <t>WELL AT PEERAGARHI, DELHI</t>
    </r>
  </si>
  <si>
    <r>
      <rPr>
        <sz val="8"/>
        <rFont val="Carlito"/>
        <family val="2"/>
      </rPr>
      <t>WELL AT PILANJI, DELHI</t>
    </r>
  </si>
  <si>
    <r>
      <rPr>
        <sz val="8"/>
        <rFont val="Carlito"/>
        <family val="2"/>
      </rPr>
      <t>WELL AT PRIYA ENCLAVE, DELHI</t>
    </r>
  </si>
  <si>
    <r>
      <rPr>
        <sz val="8"/>
        <rFont val="Carlito"/>
        <family val="2"/>
      </rPr>
      <t>WELL AT QUTAB GARH, DELHI</t>
    </r>
  </si>
  <si>
    <r>
      <rPr>
        <sz val="8"/>
        <rFont val="Carlito"/>
        <family val="2"/>
      </rPr>
      <t>WELL AT RAJENDER NAGAR, DELHI</t>
    </r>
  </si>
  <si>
    <r>
      <rPr>
        <sz val="8"/>
        <rFont val="Carlito"/>
        <family val="2"/>
      </rPr>
      <t>WELL AT RAJPURA ROAD, DELHI</t>
    </r>
  </si>
  <si>
    <r>
      <rPr>
        <sz val="8"/>
        <rFont val="Carlito"/>
        <family val="2"/>
      </rPr>
      <t>WELL NEAR RASHTRAPATI BHAWAN, DELHI</t>
    </r>
  </si>
  <si>
    <r>
      <rPr>
        <sz val="8"/>
        <rFont val="Carlito"/>
        <family val="2"/>
      </rPr>
      <t>WELL AT ROHINI, DELHI</t>
    </r>
  </si>
  <si>
    <r>
      <rPr>
        <sz val="8"/>
        <rFont val="Carlito"/>
        <family val="2"/>
      </rPr>
      <t>WELL AT SAKET, DELHI</t>
    </r>
  </si>
  <si>
    <r>
      <rPr>
        <sz val="8"/>
        <rFont val="Carlito"/>
        <family val="2"/>
      </rPr>
      <t>WELL AT SHAHDARA, DELHI</t>
    </r>
  </si>
  <si>
    <r>
      <rPr>
        <sz val="8"/>
        <rFont val="Carlito"/>
        <family val="2"/>
      </rPr>
      <t>WELL AT SINGHU BORDER, DELHI</t>
    </r>
  </si>
  <si>
    <r>
      <rPr>
        <sz val="8"/>
        <rFont val="Carlito"/>
        <family val="2"/>
      </rPr>
      <t>WELL AT SINGOLA, DELHI</t>
    </r>
  </si>
  <si>
    <r>
      <rPr>
        <sz val="8"/>
        <rFont val="Carlito"/>
        <family val="2"/>
      </rPr>
      <t>WELL AT SULTANPURI, DELHI</t>
    </r>
  </si>
  <si>
    <r>
      <rPr>
        <sz val="8"/>
        <rFont val="Carlito"/>
        <family val="2"/>
      </rPr>
      <t>WELL AT TIKRI KALAN , DELHI</t>
    </r>
  </si>
  <si>
    <r>
      <rPr>
        <sz val="8"/>
        <rFont val="Carlito"/>
        <family val="2"/>
      </rPr>
      <t>WELL AT TILAK NAGAR, DELHI</t>
    </r>
  </si>
  <si>
    <r>
      <rPr>
        <sz val="8"/>
        <rFont val="Carlito"/>
        <family val="2"/>
      </rPr>
      <t>WELL AT TRILOKPURI, DELHI</t>
    </r>
  </si>
  <si>
    <r>
      <rPr>
        <sz val="8"/>
        <rFont val="Carlito"/>
        <family val="2"/>
      </rPr>
      <t>WELL AT UJWAH, DELHI</t>
    </r>
  </si>
  <si>
    <r>
      <rPr>
        <sz val="8"/>
        <rFont val="Carlito"/>
        <family val="2"/>
      </rPr>
      <t>WELL AT VASANT KUNJ, DELHI</t>
    </r>
  </si>
  <si>
    <r>
      <rPr>
        <sz val="8"/>
        <rFont val="Carlito"/>
        <family val="2"/>
      </rPr>
      <t>WELL AT VASANT VIHAR</t>
    </r>
  </si>
  <si>
    <r>
      <rPr>
        <sz val="8"/>
        <rFont val="Carlito"/>
        <family val="2"/>
      </rPr>
      <t>WELL AT VERNA INDI.ESTATE.(M/S CIPLA LIMITED)</t>
    </r>
  </si>
  <si>
    <r>
      <rPr>
        <sz val="8"/>
        <rFont val="Carlito"/>
        <family val="2"/>
      </rPr>
      <t>GOA</t>
    </r>
  </si>
  <si>
    <r>
      <rPr>
        <sz val="8"/>
        <rFont val="Carlito"/>
        <family val="2"/>
      </rPr>
      <t>WELL AT SANCOALE INDL.ESTATE</t>
    </r>
  </si>
  <si>
    <r>
      <rPr>
        <sz val="8"/>
        <rFont val="Carlito"/>
        <family val="2"/>
      </rPr>
      <t>WELL AT ZUARI INDUSTRIES LTD, ZUARI NAGAR</t>
    </r>
  </si>
  <si>
    <r>
      <rPr>
        <sz val="8"/>
        <rFont val="Carlito"/>
        <family val="2"/>
      </rPr>
      <t>WELL AT KUDAI INDL. ESTATE(M/S CADILA HEALTHCARE LIMITED)</t>
    </r>
  </si>
  <si>
    <r>
      <rPr>
        <sz val="8"/>
        <rFont val="Carlito"/>
        <family val="2"/>
      </rPr>
      <t>WELL AT CORLIM INDL. ESTATE</t>
    </r>
  </si>
  <si>
    <r>
      <rPr>
        <sz val="8"/>
        <rFont val="Carlito"/>
        <family val="2"/>
      </rPr>
      <t>WELL AT PILERNE INDUSTRIAL ESTATE(M/S UNICHEM )</t>
    </r>
  </si>
  <si>
    <r>
      <rPr>
        <sz val="8"/>
        <rFont val="Carlito"/>
        <family val="2"/>
      </rPr>
      <t>BORE WELL AT PILERNE INDUSTRIAL ESTATE</t>
    </r>
  </si>
  <si>
    <r>
      <rPr>
        <sz val="8"/>
        <rFont val="Carlito"/>
        <family val="2"/>
      </rPr>
      <t>BORE WELL AT CUNCOLIM INDUSTRIAL ESTATE</t>
    </r>
  </si>
  <si>
    <r>
      <rPr>
        <sz val="8"/>
        <rFont val="Carlito"/>
        <family val="2"/>
      </rPr>
      <t>BORE WELL AT BETHORA INDUSTRIAL ESTATE</t>
    </r>
  </si>
  <si>
    <r>
      <rPr>
        <sz val="8"/>
        <rFont val="Carlito"/>
        <family val="2"/>
      </rPr>
      <t>BORE WELL AT MADKAIM INDUSTRIAL ESTATE</t>
    </r>
  </si>
  <si>
    <r>
      <rPr>
        <sz val="8"/>
        <rFont val="Carlito"/>
        <family val="2"/>
      </rPr>
      <t>WELL AT AHMEDABAD</t>
    </r>
  </si>
  <si>
    <r>
      <rPr>
        <sz val="8"/>
        <rFont val="Carlito"/>
        <family val="2"/>
      </rPr>
      <t>GUJARAT</t>
    </r>
  </si>
  <si>
    <r>
      <rPr>
        <sz val="8"/>
        <rFont val="Carlito"/>
        <family val="2"/>
      </rPr>
      <t>WELL AT BARODA</t>
    </r>
  </si>
  <si>
    <r>
      <rPr>
        <sz val="8"/>
        <rFont val="Carlito"/>
        <family val="2"/>
      </rPr>
      <t>WELL AT NAROL, AHMEDABAD,</t>
    </r>
  </si>
  <si>
    <r>
      <rPr>
        <sz val="8"/>
        <rFont val="Carlito"/>
        <family val="2"/>
      </rPr>
      <t>GROUND WATER AT BHAVNAGAR</t>
    </r>
  </si>
  <si>
    <r>
      <rPr>
        <sz val="8"/>
        <rFont val="Carlito"/>
        <family val="2"/>
      </rPr>
      <t>GROUND WATER AT AMRELI</t>
    </r>
  </si>
  <si>
    <r>
      <rPr>
        <sz val="8"/>
        <rFont val="Carlito"/>
        <family val="2"/>
      </rPr>
      <t>GROUND WATER AT JUNAGADH</t>
    </r>
  </si>
  <si>
    <r>
      <rPr>
        <sz val="8"/>
        <rFont val="Carlito"/>
        <family val="2"/>
      </rPr>
      <t>GROUND WATER AT RAJKOT</t>
    </r>
  </si>
  <si>
    <r>
      <rPr>
        <sz val="8"/>
        <rFont val="Carlito"/>
        <family val="2"/>
      </rPr>
      <t>GROUND WATER AT SURENDRANAGAR</t>
    </r>
  </si>
  <si>
    <r>
      <rPr>
        <sz val="8"/>
        <rFont val="Carlito"/>
        <family val="2"/>
      </rPr>
      <t>GROUND WATER AT JAMNAGAR</t>
    </r>
  </si>
  <si>
    <r>
      <rPr>
        <sz val="8"/>
        <rFont val="Carlito"/>
        <family val="2"/>
      </rPr>
      <t>GROUND WATER AT BHUJ</t>
    </r>
  </si>
  <si>
    <r>
      <rPr>
        <sz val="8"/>
        <rFont val="Carlito"/>
        <family val="2"/>
      </rPr>
      <t>GROUND WATER AT PALANPUR</t>
    </r>
  </si>
  <si>
    <r>
      <rPr>
        <sz val="8"/>
        <rFont val="Carlito"/>
        <family val="2"/>
      </rPr>
      <t>GROUND WATER AT MEHASANA</t>
    </r>
  </si>
  <si>
    <r>
      <rPr>
        <sz val="8"/>
        <rFont val="Carlito"/>
        <family val="2"/>
      </rPr>
      <t>GROUND WATER AT SIDDHPUR (DIST.PATAN)</t>
    </r>
  </si>
  <si>
    <r>
      <rPr>
        <sz val="8"/>
        <rFont val="Carlito"/>
        <family val="2"/>
      </rPr>
      <t>GROUND WATER AT HIMATNAGAR</t>
    </r>
  </si>
  <si>
    <r>
      <rPr>
        <sz val="8"/>
        <rFont val="Carlito"/>
        <family val="2"/>
      </rPr>
      <t>GROUND WATER AT NADIAD</t>
    </r>
  </si>
  <si>
    <r>
      <rPr>
        <sz val="8"/>
        <rFont val="Carlito"/>
        <family val="2"/>
      </rPr>
      <t>GROUND WATER AT DAHOD</t>
    </r>
  </si>
  <si>
    <r>
      <rPr>
        <sz val="8"/>
        <rFont val="Carlito"/>
        <family val="2"/>
      </rPr>
      <t>GROUND WATER AT GODHARA</t>
    </r>
  </si>
  <si>
    <r>
      <rPr>
        <sz val="8"/>
        <rFont val="Carlito"/>
        <family val="2"/>
      </rPr>
      <t>VADODARA (INDUSTRIAL-NANDESARI)</t>
    </r>
  </si>
  <si>
    <r>
      <rPr>
        <sz val="8"/>
        <rFont val="Carlito"/>
        <family val="2"/>
      </rPr>
      <t>ANKLESHWAR (INDUSTRIAL AREA)</t>
    </r>
  </si>
  <si>
    <r>
      <rPr>
        <sz val="8"/>
        <rFont val="Carlito"/>
        <family val="2"/>
      </rPr>
      <t>PANDESARA (INDSTRIAL) SURAT</t>
    </r>
  </si>
  <si>
    <r>
      <rPr>
        <sz val="8"/>
        <rFont val="Carlito"/>
        <family val="2"/>
      </rPr>
      <t>MORA-HAJIRA (INDUSTRIAL), HAJIRA</t>
    </r>
  </si>
  <si>
    <r>
      <rPr>
        <sz val="8"/>
        <rFont val="Carlito"/>
        <family val="2"/>
      </rPr>
      <t>GABHENI VILLAGE, SURAT (INDUSTRIAL)</t>
    </r>
  </si>
  <si>
    <r>
      <rPr>
        <sz val="8"/>
        <rFont val="Carlito"/>
        <family val="2"/>
      </rPr>
      <t>ATUL, VILLAGE G.W, (VALSAD)</t>
    </r>
  </si>
  <si>
    <r>
      <rPr>
        <sz val="8"/>
        <rFont val="Carlito"/>
        <family val="2"/>
      </rPr>
      <t>VAPI INDUSTRIAL AREA IN D/S, VAPI</t>
    </r>
  </si>
  <si>
    <r>
      <rPr>
        <sz val="8"/>
        <rFont val="Carlito"/>
        <family val="2"/>
      </rPr>
      <t>SARIGAM VILLAGE (D/S OF INDUSTRIALAREA), VAPI</t>
    </r>
  </si>
  <si>
    <r>
      <rPr>
        <sz val="8"/>
        <rFont val="Carlito"/>
        <family val="2"/>
      </rPr>
      <t>BOREWELL D/S TSDF SITE, GIDC INDUSTRIAL AREA, VAPI</t>
    </r>
  </si>
  <si>
    <r>
      <rPr>
        <sz val="8"/>
        <rFont val="Carlito"/>
        <family val="2"/>
      </rPr>
      <t>BORE WELL OF CHHATRAL GIDC.</t>
    </r>
  </si>
  <si>
    <r>
      <rPr>
        <sz val="8"/>
        <rFont val="Carlito"/>
        <family val="2"/>
      </rPr>
      <t>BORE WELL OF PALSANA VILLAGE.</t>
    </r>
  </si>
  <si>
    <r>
      <rPr>
        <sz val="8"/>
        <rFont val="Carlito"/>
        <family val="2"/>
      </rPr>
      <t>BORE WELL OF SANTEJ VILLAGE.</t>
    </r>
  </si>
  <si>
    <r>
      <rPr>
        <sz val="8"/>
        <rFont val="Carlito"/>
        <family val="2"/>
      </rPr>
      <t xml:space="preserve">BORE WELL AT MSW DISPOSAL SITE OF SURAT MUNICIPAL
</t>
    </r>
    <r>
      <rPr>
        <sz val="8"/>
        <rFont val="Carlito"/>
        <family val="2"/>
      </rPr>
      <t>CORPORATION AT VILL. KHAJOD, DIST. SURAT.</t>
    </r>
  </si>
  <si>
    <r>
      <rPr>
        <sz val="8"/>
        <rFont val="Carlito"/>
        <family val="2"/>
      </rPr>
      <t>B/W- HAZARDOUS W. DISPOSAL SITE (GUJ. ENVIRO P.&amp; I. LTD. )</t>
    </r>
  </si>
  <si>
    <r>
      <rPr>
        <sz val="8"/>
        <rFont val="Carlito"/>
        <family val="2"/>
      </rPr>
      <t>BORE WELL OF SACHIN GIDC.</t>
    </r>
  </si>
  <si>
    <r>
      <rPr>
        <sz val="8"/>
        <rFont val="Carlito"/>
        <family val="2"/>
      </rPr>
      <t>B/W NEAR INDL. AREA BORASARA &amp; NAVAPURA, DIST. SURAT.</t>
    </r>
  </si>
  <si>
    <r>
      <rPr>
        <sz val="8"/>
        <rFont val="Carlito"/>
        <family val="2"/>
      </rPr>
      <t>WELL AT OLPAD.</t>
    </r>
  </si>
  <si>
    <r>
      <rPr>
        <sz val="8"/>
        <rFont val="Carlito"/>
        <family val="2"/>
      </rPr>
      <t>BORE WELL OF NAVSARI GIDC INDUSTRIES ASSOCIATION OFFICE.</t>
    </r>
  </si>
  <si>
    <r>
      <rPr>
        <sz val="8"/>
        <rFont val="Carlito"/>
        <family val="2"/>
      </rPr>
      <t>WATER WORKS OF NAVSARI NEAR DHUDIA TALAV.</t>
    </r>
  </si>
  <si>
    <r>
      <rPr>
        <sz val="8"/>
        <rFont val="Carlito"/>
        <family val="2"/>
      </rPr>
      <t>WELL OF BARDOLI AT REST HOUSE.</t>
    </r>
  </si>
  <si>
    <r>
      <rPr>
        <sz val="8"/>
        <rFont val="Carlito"/>
        <family val="2"/>
      </rPr>
      <t>WELL AT ANKLESHWAR INDUSTRIAL AREA (BORE WELL OF M/S INDUSTRIAL CARBON AT ANKLESHWAR- RAJPIPLA ROAD.</t>
    </r>
  </si>
  <si>
    <r>
      <rPr>
        <sz val="8"/>
        <rFont val="Carlito"/>
        <family val="2"/>
      </rPr>
      <t>BORE WELL AT STP MADHAPAR, DIST. RAJKOT.</t>
    </r>
  </si>
  <si>
    <r>
      <rPr>
        <sz val="8"/>
        <rFont val="Carlito"/>
        <family val="2"/>
      </rPr>
      <t xml:space="preserve">BORE WELL, SNR. VINAYAK JAL SUDDHIKARAN SAHAKARI MANDALI
</t>
    </r>
    <r>
      <rPr>
        <sz val="8"/>
        <rFont val="Carlito"/>
        <family val="2"/>
      </rPr>
      <t>LTD. (CETP ), VILL. BAVLA, DIST. AHMEDABAD.</t>
    </r>
  </si>
  <si>
    <r>
      <rPr>
        <sz val="8"/>
        <rFont val="Carlito"/>
        <family val="2"/>
      </rPr>
      <t xml:space="preserve">BORE WELL OF SOMESHWAR RICE MILL, NR. BAVLA ECO PROJECT,
</t>
    </r>
    <r>
      <rPr>
        <sz val="8"/>
        <rFont val="Carlito"/>
        <family val="2"/>
      </rPr>
      <t>(CETP ), VILL. BAVLA, DIST. AHMEDABAD.</t>
    </r>
  </si>
  <si>
    <r>
      <rPr>
        <sz val="8"/>
        <rFont val="Carlito"/>
        <family val="2"/>
      </rPr>
      <t xml:space="preserve">BORE WELL OF PIRANA TERMINAL PUMPING STATION, PIRANA,
</t>
    </r>
    <r>
      <rPr>
        <sz val="8"/>
        <rFont val="Carlito"/>
        <family val="2"/>
      </rPr>
      <t>NR. V. N. BRIDGE, AHMEDABAD.</t>
    </r>
  </si>
  <si>
    <r>
      <rPr>
        <sz val="8"/>
        <rFont val="Carlito"/>
        <family val="2"/>
      </rPr>
      <t>BOREWELL OF GIDC, JHAGADIA</t>
    </r>
  </si>
  <si>
    <r>
      <rPr>
        <sz val="8"/>
        <rFont val="Carlito"/>
        <family val="2"/>
      </rPr>
      <t xml:space="preserve">JILLA PANCHAYAT SCHOOL, NEAR GRAM PANCHAYAT KATA FALIA,
</t>
    </r>
    <r>
      <rPr>
        <sz val="8"/>
        <rFont val="Carlito"/>
        <family val="2"/>
      </rPr>
      <t>VILLAGE NAMDHA, VALSAD</t>
    </r>
  </si>
  <si>
    <r>
      <rPr>
        <sz val="8"/>
        <rFont val="Carlito"/>
        <family val="2"/>
      </rPr>
      <t xml:space="preserve">BOREWELL OF GAYATRI PRAGNA SCHOOL, BHADARWAD ROAD,
</t>
    </r>
    <r>
      <rPr>
        <sz val="8"/>
        <rFont val="Carlito"/>
        <family val="2"/>
      </rPr>
      <t>BAZAR FALIA, SARIGAM, VALSAD</t>
    </r>
  </si>
  <si>
    <r>
      <rPr>
        <sz val="8"/>
        <rFont val="Carlito"/>
        <family val="2"/>
      </rPr>
      <t xml:space="preserve">BOREWELL AT PIRAMAL GLASS, VILLAGE TARSADI AT KOSAMBA
</t>
    </r>
    <r>
      <rPr>
        <sz val="8"/>
        <rFont val="Carlito"/>
        <family val="2"/>
      </rPr>
      <t>INDUSTRIAL AREA, SURAT</t>
    </r>
  </si>
  <si>
    <r>
      <rPr>
        <sz val="8"/>
        <rFont val="Carlito"/>
        <family val="2"/>
      </rPr>
      <t>BOREWELL AT PRIMARY HEALTH CENTER, KADODARA, SURAT</t>
    </r>
  </si>
  <si>
    <r>
      <rPr>
        <sz val="8"/>
        <rFont val="Carlito"/>
        <family val="2"/>
      </rPr>
      <t xml:space="preserve">BOREWELL NEAR CENTER OF EXCELLENCE BUILDING, GIDC, VATVA,
</t>
    </r>
    <r>
      <rPr>
        <sz val="8"/>
        <rFont val="Carlito"/>
        <family val="2"/>
      </rPr>
      <t>AHMEDABAD</t>
    </r>
  </si>
  <si>
    <r>
      <rPr>
        <sz val="8"/>
        <rFont val="Carlito"/>
        <family val="2"/>
      </rPr>
      <t>BOREWELL, CETP-NARODA, GIDC, NARODA-AHMEDABAD</t>
    </r>
  </si>
  <si>
    <r>
      <rPr>
        <sz val="8"/>
        <rFont val="Carlito"/>
        <family val="2"/>
      </rPr>
      <t xml:space="preserve">BOREWELL NEAR GIDC ODHAV INDUSTRIAL ASSOCIATION
</t>
    </r>
    <r>
      <rPr>
        <sz val="8"/>
        <rFont val="Carlito"/>
        <family val="2"/>
      </rPr>
      <t>BUILDING, GIDC, ODHAV, AHMEDABAD</t>
    </r>
  </si>
  <si>
    <r>
      <rPr>
        <sz val="8"/>
        <rFont val="Carlito"/>
        <family val="2"/>
      </rPr>
      <t xml:space="preserve">BOREWELL NEAR MUNICIPAL SOLID WASTE SITE- GYASPUR,
</t>
    </r>
    <r>
      <rPr>
        <sz val="8"/>
        <rFont val="Carlito"/>
        <family val="2"/>
      </rPr>
      <t>NAROL, AHMEDABAD</t>
    </r>
  </si>
  <si>
    <r>
      <rPr>
        <sz val="8"/>
        <rFont val="Carlito"/>
        <family val="2"/>
      </rPr>
      <t xml:space="preserve">BOREWELL NEAR TSDF SITE OF GREEN ENVIRONMNET SERVICES
</t>
    </r>
    <r>
      <rPr>
        <sz val="8"/>
        <rFont val="Carlito"/>
        <family val="2"/>
      </rPr>
      <t>CO. OP.LTD, VATVA, AHMEDABAD</t>
    </r>
  </si>
  <si>
    <r>
      <rPr>
        <sz val="8"/>
        <rFont val="Carlito"/>
        <family val="2"/>
      </rPr>
      <t xml:space="preserve">BOREWELL NEAR TSDF SITE OF NARODA ENVIRO PROJECT.LTD,
</t>
    </r>
    <r>
      <rPr>
        <sz val="8"/>
        <rFont val="Carlito"/>
        <family val="2"/>
      </rPr>
      <t>ODHAVE, AHMEDABAD</t>
    </r>
  </si>
  <si>
    <r>
      <rPr>
        <sz val="8"/>
        <rFont val="Carlito"/>
        <family val="2"/>
      </rPr>
      <t>WELL OF MODASA, NAGAR PALIKA, VARIGRUH, MODASA</t>
    </r>
  </si>
  <si>
    <r>
      <rPr>
        <sz val="8"/>
        <rFont val="Carlito"/>
        <family val="2"/>
      </rPr>
      <t>WELL OF IDAR, NAGAR PALIKA, SAKARIA, IDAR</t>
    </r>
  </si>
  <si>
    <r>
      <rPr>
        <sz val="8"/>
        <rFont val="Carlito"/>
        <family val="2"/>
      </rPr>
      <t xml:space="preserve">BOREWELL OF GIDC-NADIAD AT GIDC OFFICE, GIDC NADIAD,
</t>
    </r>
    <r>
      <rPr>
        <sz val="8"/>
        <rFont val="Carlito"/>
        <family val="2"/>
      </rPr>
      <t>KHEDA</t>
    </r>
  </si>
  <si>
    <r>
      <rPr>
        <sz val="8"/>
        <rFont val="Carlito"/>
        <family val="2"/>
      </rPr>
      <t>BOREWELL OF TOWN RAJPIPLA, DIST.NARMADA</t>
    </r>
  </si>
  <si>
    <r>
      <rPr>
        <sz val="8"/>
        <rFont val="Carlito"/>
        <family val="2"/>
      </rPr>
      <t>BOREWELL OF GIDC, PANOLI</t>
    </r>
  </si>
  <si>
    <r>
      <rPr>
        <sz val="8"/>
        <rFont val="Carlito"/>
        <family val="2"/>
      </rPr>
      <t>BOREWELL KADI INDUSTRIAL AREA</t>
    </r>
  </si>
  <si>
    <r>
      <rPr>
        <sz val="8"/>
        <rFont val="Carlito"/>
        <family val="2"/>
      </rPr>
      <t>DEESA BOREWELL</t>
    </r>
  </si>
  <si>
    <r>
      <rPr>
        <sz val="8"/>
        <rFont val="Carlito"/>
        <family val="2"/>
      </rPr>
      <t>VISNAGAR BOREWELL</t>
    </r>
  </si>
  <si>
    <r>
      <rPr>
        <sz val="8"/>
        <rFont val="Carlito"/>
        <family val="2"/>
      </rPr>
      <t>PATAN BOREWELL</t>
    </r>
  </si>
  <si>
    <r>
      <rPr>
        <sz val="8"/>
        <rFont val="Carlito"/>
        <family val="2"/>
      </rPr>
      <t>VIJAPUR (RANASAN) BOREWELL</t>
    </r>
  </si>
  <si>
    <r>
      <rPr>
        <sz val="8"/>
        <rFont val="Carlito"/>
        <family val="2"/>
      </rPr>
      <t>GIDC, HALOL, PANCHMAHAL</t>
    </r>
  </si>
  <si>
    <r>
      <rPr>
        <sz val="8"/>
        <rFont val="Carlito"/>
        <family val="2"/>
      </rPr>
      <t>GIDC, DAHOD, DAHOD</t>
    </r>
  </si>
  <si>
    <r>
      <rPr>
        <sz val="8"/>
        <rFont val="Carlito"/>
        <family val="2"/>
      </rPr>
      <t>BOREWELL OF GIDC, JUNAGADH</t>
    </r>
  </si>
  <si>
    <r>
      <rPr>
        <sz val="8"/>
        <rFont val="Carlito"/>
        <family val="2"/>
      </rPr>
      <t xml:space="preserve">BOREWELL NEAR TSDF SITE OF SAURASHTRA ENVIRO PROJECT
</t>
    </r>
    <r>
      <rPr>
        <sz val="8"/>
        <rFont val="Carlito"/>
        <family val="2"/>
      </rPr>
      <t>LTD., JUNA KATARIYA, BHACHAU</t>
    </r>
  </si>
  <si>
    <r>
      <rPr>
        <sz val="8"/>
        <rFont val="Carlito"/>
        <family val="2"/>
      </rPr>
      <t xml:space="preserve">BOREWELL OF GIDC, ANTALIA WATER SUPPLY, BILLIMORA,
</t>
    </r>
    <r>
      <rPr>
        <sz val="8"/>
        <rFont val="Carlito"/>
        <family val="2"/>
      </rPr>
      <t>GANDEVI</t>
    </r>
  </si>
  <si>
    <r>
      <rPr>
        <sz val="8"/>
        <rFont val="Carlito"/>
        <family val="2"/>
      </rPr>
      <t>BOREWELL OF KALIAWADI GRID ROAD, NAVSARI</t>
    </r>
  </si>
  <si>
    <r>
      <rPr>
        <sz val="8"/>
        <rFont val="Carlito"/>
        <family val="2"/>
      </rPr>
      <t xml:space="preserve">BOREWELL NERA TSDF OF NANDESARI ENVIRO CONTROL LIMITED,
</t>
    </r>
    <r>
      <rPr>
        <sz val="8"/>
        <rFont val="Carlito"/>
        <family val="2"/>
      </rPr>
      <t>NADESARI, VADODARA</t>
    </r>
  </si>
  <si>
    <r>
      <rPr>
        <sz val="8"/>
        <rFont val="Carlito"/>
        <family val="2"/>
      </rPr>
      <t xml:space="preserve">BOREWELL OF GIDC KALOL, B/H GIDC OFFICE, GIDC, KALOL,
</t>
    </r>
    <r>
      <rPr>
        <sz val="8"/>
        <rFont val="Carlito"/>
        <family val="2"/>
      </rPr>
      <t>GANDHINAGAR</t>
    </r>
  </si>
  <si>
    <r>
      <rPr>
        <sz val="8"/>
        <rFont val="Carlito"/>
        <family val="2"/>
      </rPr>
      <t xml:space="preserve">BOREWELL OF M/S ALFA ECA (I) LTD., UNIT-1, SR.NO. 249, UMA
</t>
    </r>
    <r>
      <rPr>
        <sz val="8"/>
        <rFont val="Carlito"/>
        <family val="2"/>
      </rPr>
      <t>IND. ESTATE, VASNA , IYAVA, SANAND, AHMEDABAD</t>
    </r>
  </si>
  <si>
    <r>
      <rPr>
        <sz val="8"/>
        <rFont val="Carlito"/>
        <family val="2"/>
      </rPr>
      <t xml:space="preserve">BOREWELL OF L &amp; T LTD., PLOT NO. 144/146, SARKHEJ-BAVLA
</t>
    </r>
    <r>
      <rPr>
        <sz val="8"/>
        <rFont val="Carlito"/>
        <family val="2"/>
      </rPr>
      <t>ROAD, SANAND, AHMEDABAD</t>
    </r>
  </si>
  <si>
    <r>
      <rPr>
        <sz val="8"/>
        <rFont val="Carlito"/>
        <family val="2"/>
      </rPr>
      <t>BOREWELL OF GIDC KANSARI</t>
    </r>
  </si>
  <si>
    <r>
      <rPr>
        <sz val="8"/>
        <rFont val="Carlito"/>
        <family val="2"/>
      </rPr>
      <t>BOREWELL OF GIDC, SOJITRA</t>
    </r>
  </si>
  <si>
    <r>
      <rPr>
        <sz val="8"/>
        <rFont val="Carlito"/>
        <family val="2"/>
      </rPr>
      <t>BOREWELL OF AJI GIDC, RAJKOT</t>
    </r>
  </si>
  <si>
    <r>
      <rPr>
        <sz val="8"/>
        <rFont val="Carlito"/>
        <family val="2"/>
      </rPr>
      <t xml:space="preserve">BOREWELL NEAR MUNICIPAL SOLID WASTE SITE, NAKARWADI,
</t>
    </r>
    <r>
      <rPr>
        <sz val="8"/>
        <rFont val="Carlito"/>
        <family val="2"/>
      </rPr>
      <t>RAJKOT</t>
    </r>
  </si>
  <si>
    <r>
      <rPr>
        <sz val="8"/>
        <rFont val="Carlito"/>
        <family val="2"/>
      </rPr>
      <t xml:space="preserve">BOREWELL NEAR TSDF OF GUJARAT MARITIME BOARD, ALANG,
</t>
    </r>
    <r>
      <rPr>
        <sz val="8"/>
        <rFont val="Carlito"/>
        <family val="2"/>
      </rPr>
      <t>BHAVNAGAR</t>
    </r>
  </si>
  <si>
    <r>
      <rPr>
        <sz val="8"/>
        <rFont val="Carlito"/>
        <family val="2"/>
      </rPr>
      <t>BOREWELL OF GIDC, VARTEJ, BHAVNAGAR</t>
    </r>
  </si>
  <si>
    <r>
      <rPr>
        <sz val="8"/>
        <rFont val="Carlito"/>
        <family val="2"/>
      </rPr>
      <t xml:space="preserve">BOREWELL NEAR TSDF OF BHARUCH ENVIRO INFRASTRUCTURE
</t>
    </r>
    <r>
      <rPr>
        <sz val="8"/>
        <rFont val="Carlito"/>
        <family val="2"/>
      </rPr>
      <t>LIMITED, ANKLESHWAR, BHARUCH</t>
    </r>
  </si>
  <si>
    <r>
      <rPr>
        <sz val="8"/>
        <rFont val="Carlito"/>
        <family val="2"/>
      </rPr>
      <t>BOREWELL AT DHANGADHRA NEAR DHANGADHRA CHEMICALS</t>
    </r>
  </si>
  <si>
    <r>
      <rPr>
        <sz val="8"/>
        <rFont val="Carlito"/>
        <family val="2"/>
      </rPr>
      <t xml:space="preserve">BOREWELL OF GIDC OFFICE, SHANKAR TEKRI, UDHYOGNAGAR,
</t>
    </r>
    <r>
      <rPr>
        <sz val="8"/>
        <rFont val="Carlito"/>
        <family val="2"/>
      </rPr>
      <t>JAMNANGAR</t>
    </r>
  </si>
  <si>
    <r>
      <rPr>
        <sz val="8"/>
        <rFont val="Carlito"/>
        <family val="2"/>
      </rPr>
      <t xml:space="preserve">BOREWELL OF SHRI MAHAVIR METAL CRAFT PVT. LTD., PLOT NO.
</t>
    </r>
    <r>
      <rPr>
        <sz val="8"/>
        <rFont val="Carlito"/>
        <family val="2"/>
      </rPr>
      <t>3059, ROAD NO.6, NR. MAHAVIR CIRCLE, PHASE-III, GIDC, DARED, JAMNAGAR</t>
    </r>
  </si>
  <si>
    <r>
      <rPr>
        <sz val="8"/>
        <rFont val="Carlito"/>
        <family val="2"/>
      </rPr>
      <t xml:space="preserve">BOREWELL OF MR. HITENDRABHAI LAKHMANBHAI KER SHIV SAI
</t>
    </r>
    <r>
      <rPr>
        <sz val="8"/>
        <rFont val="Carlito"/>
        <family val="2"/>
      </rPr>
      <t>PARK, NEW SMASHAN ROAD, GANDHINAGAR</t>
    </r>
  </si>
  <si>
    <r>
      <rPr>
        <sz val="8"/>
        <rFont val="Carlito"/>
        <family val="2"/>
      </rPr>
      <t xml:space="preserve">BOREWELL OF SHRI KANKESHWAR MAHADEV MANDIR, OPP. MSW
</t>
    </r>
    <r>
      <rPr>
        <sz val="8"/>
        <rFont val="Carlito"/>
        <family val="2"/>
      </rPr>
      <t>DUMPSITE, VIBHAPAR</t>
    </r>
  </si>
  <si>
    <r>
      <rPr>
        <sz val="8"/>
        <rFont val="Carlito"/>
        <family val="2"/>
      </rPr>
      <t xml:space="preserve">B/W OF JASHWANTBHAI PARMAR, S. NO. 18 AT: VILLAGE
</t>
    </r>
    <r>
      <rPr>
        <sz val="8"/>
        <rFont val="Carlito"/>
        <family val="2"/>
      </rPr>
      <t>KALAMSAR, TA KHAMBHAT</t>
    </r>
  </si>
  <si>
    <r>
      <rPr>
        <sz val="8"/>
        <rFont val="Carlito"/>
        <family val="2"/>
      </rPr>
      <t xml:space="preserve">B/W OF DISASTER PREVENTION AND MANAGEMANT
</t>
    </r>
    <r>
      <rPr>
        <sz val="8"/>
        <rFont val="Carlito"/>
        <family val="2"/>
      </rPr>
      <t>CENTER(DPMC) GIDE, ANKLE SHWAR FOR (MINARS)</t>
    </r>
  </si>
  <si>
    <r>
      <rPr>
        <sz val="8"/>
        <rFont val="Carlito"/>
        <family val="2"/>
      </rPr>
      <t>BORE WELL AT VORAGAMDI</t>
    </r>
  </si>
  <si>
    <r>
      <rPr>
        <sz val="8"/>
        <rFont val="Carlito"/>
        <family val="2"/>
      </rPr>
      <t>BORE WELL OF ITI COLLAGE OPP, M/S PALIWAL MILK AT MOTA SONELA, MODASA ROAD, TAL, LUNAVADA, DIST. MAHISAGAR</t>
    </r>
  </si>
  <si>
    <r>
      <rPr>
        <sz val="8"/>
        <rFont val="Carlito"/>
        <family val="2"/>
      </rPr>
      <t>HANDPUMP IN FRONT 0F MINI SECRETARIAT, JHAJJAR</t>
    </r>
  </si>
  <si>
    <r>
      <rPr>
        <sz val="8"/>
        <rFont val="Carlito"/>
        <family val="2"/>
      </rPr>
      <t>HARYANA</t>
    </r>
  </si>
  <si>
    <r>
      <rPr>
        <sz val="8"/>
        <rFont val="Carlito"/>
        <family val="2"/>
      </rPr>
      <t xml:space="preserve">HANP PUMP NEAR WATER WORKS OF PHED, DELHI-ROHTAK
</t>
    </r>
    <r>
      <rPr>
        <sz val="8"/>
        <rFont val="Carlito"/>
        <family val="2"/>
      </rPr>
      <t>ROAD, SAMPLA, DIST. ROHTAK</t>
    </r>
  </si>
  <si>
    <r>
      <rPr>
        <sz val="8"/>
        <rFont val="Carlito"/>
        <family val="2"/>
      </rPr>
      <t>HANDPUMP NEAR JLN CANAL NEAR TILYAR LAKE AT ROHTAK</t>
    </r>
  </si>
  <si>
    <r>
      <rPr>
        <sz val="8"/>
        <rFont val="Carlito"/>
        <family val="2"/>
      </rPr>
      <t>BOREWELL IN FRONT OF CETP HSIIDC RAI, SONEPAT</t>
    </r>
  </si>
  <si>
    <r>
      <rPr>
        <sz val="8"/>
        <rFont val="Carlito"/>
        <family val="2"/>
      </rPr>
      <t>BOREWELL IN THE PREMISES OF CETP, MURTHAL, SONEPAT</t>
    </r>
  </si>
  <si>
    <r>
      <rPr>
        <sz val="8"/>
        <rFont val="Carlito"/>
        <family val="2"/>
      </rPr>
      <t>BOREWELL IN THE PREMISES OF DCRUST, MURTHAL, SONEPAT</t>
    </r>
  </si>
  <si>
    <r>
      <rPr>
        <sz val="8"/>
        <rFont val="Carlito"/>
        <family val="2"/>
      </rPr>
      <t xml:space="preserve">BOREWELL OF STAR COMPLEX BUILDING NEAR CIVIL HOSPITAL,
</t>
    </r>
    <r>
      <rPr>
        <sz val="8"/>
        <rFont val="Carlito"/>
        <family val="2"/>
      </rPr>
      <t>DELHI ROAD, SONEPAT</t>
    </r>
  </si>
  <si>
    <r>
      <rPr>
        <sz val="8"/>
        <rFont val="Carlito"/>
        <family val="2"/>
      </rPr>
      <t>BOREWELL IN THE PREMISES OF STP PHED, KHARKHODA, SONEPAT</t>
    </r>
  </si>
  <si>
    <r>
      <rPr>
        <sz val="8"/>
        <rFont val="Carlito"/>
        <family val="2"/>
      </rPr>
      <t xml:space="preserve">TUBEWELL NO. 1, NEAR UPSTREAM GHAGGAR RIVER, VILLAGE
</t>
    </r>
    <r>
      <rPr>
        <sz val="8"/>
        <rFont val="Carlito"/>
        <family val="2"/>
      </rPr>
      <t>CHIALI</t>
    </r>
  </si>
  <si>
    <r>
      <rPr>
        <sz val="8"/>
        <rFont val="Carlito"/>
        <family val="2"/>
      </rPr>
      <t>TUBEWELL NO. 2, NEAR GURUDWARA, VILLAGE BHATIA</t>
    </r>
  </si>
  <si>
    <r>
      <rPr>
        <sz val="8"/>
        <rFont val="Carlito"/>
        <family val="2"/>
      </rPr>
      <t xml:space="preserve">HAND PUMP INSTALLED NEAR PIR BABA MANDIR, SECTOR - 13,
</t>
    </r>
    <r>
      <rPr>
        <sz val="8"/>
        <rFont val="Carlito"/>
        <family val="2"/>
      </rPr>
      <t>BHIWANI</t>
    </r>
  </si>
  <si>
    <r>
      <rPr>
        <sz val="8"/>
        <rFont val="Carlito"/>
        <family val="2"/>
      </rPr>
      <t>TUBEWELL AT PRITHLA, PALWAL</t>
    </r>
  </si>
  <si>
    <r>
      <rPr>
        <sz val="8"/>
        <rFont val="Carlito"/>
        <family val="2"/>
      </rPr>
      <t>TUBEWELL AT HATHIN, PLAWAL</t>
    </r>
  </si>
  <si>
    <r>
      <rPr>
        <sz val="8"/>
        <rFont val="Carlito"/>
        <family val="2"/>
      </rPr>
      <t>TUBEWELL AT GARHI, HODAL , PALWAL</t>
    </r>
  </si>
  <si>
    <r>
      <rPr>
        <sz val="8"/>
        <rFont val="Carlito"/>
        <family val="2"/>
      </rPr>
      <t>TUBEWELL NEAR POLICE STATION</t>
    </r>
  </si>
  <si>
    <r>
      <rPr>
        <sz val="8"/>
        <rFont val="Carlito"/>
        <family val="2"/>
      </rPr>
      <t>GEPIL, VILLAGE PALI, MOHABATABAD CRUSHER ZONE, FARIDABAD</t>
    </r>
  </si>
  <si>
    <r>
      <rPr>
        <sz val="8"/>
        <rFont val="Carlito"/>
        <family val="2"/>
      </rPr>
      <t xml:space="preserve">BOREWELL NEAR POSCO COMPANY, SECTOR - 14, PHASE - II,
</t>
    </r>
    <r>
      <rPr>
        <sz val="8"/>
        <rFont val="Carlito"/>
        <family val="2"/>
      </rPr>
      <t>VILLAGE PATHUHERA, HSIIDC, IMT, BAWAL</t>
    </r>
  </si>
  <si>
    <r>
      <rPr>
        <sz val="8"/>
        <rFont val="Carlito"/>
        <family val="2"/>
      </rPr>
      <t xml:space="preserve">BOREWELL OF HSIIDC PARK, SECTOR - 1, IMT, MANESAR,
</t>
    </r>
    <r>
      <rPr>
        <sz val="8"/>
        <rFont val="Carlito"/>
        <family val="2"/>
      </rPr>
      <t>GURUGRAM</t>
    </r>
  </si>
  <si>
    <r>
      <rPr>
        <sz val="8"/>
        <rFont val="Carlito"/>
        <family val="2"/>
      </rPr>
      <t xml:space="preserve">TUBEWELL NO. 6 OF HSIIDC, NEAR PLOT NO. 237, SECTOR - 8, IMT
</t>
    </r>
    <r>
      <rPr>
        <sz val="8"/>
        <rFont val="Carlito"/>
        <family val="2"/>
      </rPr>
      <t>MANESAR, GURUGRAM</t>
    </r>
  </si>
  <si>
    <r>
      <rPr>
        <sz val="8"/>
        <rFont val="Carlito"/>
        <family val="2"/>
      </rPr>
      <t xml:space="preserve">TUBEWELL NO. 4, HAILY MANDI, TEHSIL - PATAUDI (PWD),
</t>
    </r>
    <r>
      <rPr>
        <sz val="8"/>
        <rFont val="Carlito"/>
        <family val="2"/>
      </rPr>
      <t>GURUGRAM</t>
    </r>
  </si>
  <si>
    <r>
      <rPr>
        <sz val="8"/>
        <rFont val="Carlito"/>
        <family val="2"/>
      </rPr>
      <t>TUBEWELL HSSIDC, NEAR PLOT NO. 7, SECTOR 37, GURUGRAM</t>
    </r>
  </si>
  <si>
    <r>
      <rPr>
        <sz val="8"/>
        <rFont val="Carlito"/>
        <family val="2"/>
      </rPr>
      <t xml:space="preserve">BOREWELL AT ENTRY GATE OF ANSAL PIONEER INDUSTRIAL PARK,
</t>
    </r>
    <r>
      <rPr>
        <sz val="8"/>
        <rFont val="Carlito"/>
        <family val="2"/>
      </rPr>
      <t>PATHERI, BILASPUR, GURUGRAM</t>
    </r>
  </si>
  <si>
    <r>
      <rPr>
        <sz val="8"/>
        <rFont val="Carlito"/>
        <family val="2"/>
      </rPr>
      <t xml:space="preserve">BOREWELL OF WATER WORKS, SECTOR - 35, HSIIDC, NH - 8,
</t>
    </r>
    <r>
      <rPr>
        <sz val="8"/>
        <rFont val="Carlito"/>
        <family val="2"/>
      </rPr>
      <t>GURUGRAM</t>
    </r>
  </si>
  <si>
    <r>
      <rPr>
        <sz val="8"/>
        <rFont val="Carlito"/>
        <family val="2"/>
      </rPr>
      <t>BOREWELL OF PHED OFFICE, PATAUDI, GURUGRAM</t>
    </r>
  </si>
  <si>
    <r>
      <rPr>
        <sz val="8"/>
        <rFont val="Carlito"/>
        <family val="2"/>
      </rPr>
      <t>TUBEWELL AT FAUJI DHABA, GT KARNAL ROAD, PANIPAT</t>
    </r>
  </si>
  <si>
    <r>
      <rPr>
        <sz val="8"/>
        <rFont val="Carlito"/>
        <family val="2"/>
      </rPr>
      <t>TUBEWELL NEAR 25 MLD STP, SEWAH, PANIPAT</t>
    </r>
  </si>
  <si>
    <r>
      <rPr>
        <sz val="8"/>
        <rFont val="Carlito"/>
        <family val="2"/>
      </rPr>
      <t>TUBEWELL NEAR 20 MLD STP, VILLAGE JATTAL ROAD, PANIPAT</t>
    </r>
  </si>
  <si>
    <r>
      <rPr>
        <sz val="8"/>
        <rFont val="Carlito"/>
        <family val="2"/>
      </rPr>
      <t>TUBEWELL NEAR 5 MLD STP, SAMALKHA, PANIPAT</t>
    </r>
  </si>
  <si>
    <r>
      <rPr>
        <sz val="8"/>
        <rFont val="Carlito"/>
        <family val="2"/>
      </rPr>
      <t xml:space="preserve">TUBEWELL AT ASSAM OIL PETROL PUMP, NEAR ROHTAK ROAD
</t>
    </r>
    <r>
      <rPr>
        <sz val="8"/>
        <rFont val="Carlito"/>
        <family val="2"/>
      </rPr>
      <t>BYPASS, PANIPAT</t>
    </r>
  </si>
  <si>
    <r>
      <rPr>
        <sz val="8"/>
        <rFont val="Carlito"/>
        <family val="2"/>
      </rPr>
      <t>WELL AT KALA AMB,</t>
    </r>
  </si>
  <si>
    <r>
      <rPr>
        <sz val="8"/>
        <rFont val="Carlito"/>
        <family val="2"/>
      </rPr>
      <t>HIMACHAL PRADESH</t>
    </r>
  </si>
  <si>
    <r>
      <rPr>
        <sz val="8"/>
        <rFont val="Carlito"/>
        <family val="2"/>
      </rPr>
      <t>WELL AT PAONTA SAHIB</t>
    </r>
  </si>
  <si>
    <r>
      <rPr>
        <sz val="8"/>
        <rFont val="Carlito"/>
        <family val="2"/>
      </rPr>
      <t>WELL AT PARWANOO</t>
    </r>
  </si>
  <si>
    <r>
      <rPr>
        <sz val="8"/>
        <rFont val="Carlito"/>
        <family val="2"/>
      </rPr>
      <t>WELL AT BADDI</t>
    </r>
  </si>
  <si>
    <r>
      <rPr>
        <sz val="8"/>
        <rFont val="Carlito"/>
        <family val="2"/>
      </rPr>
      <t>GROUND WATER AT BAROTIWALA</t>
    </r>
  </si>
  <si>
    <r>
      <rPr>
        <sz val="8"/>
        <rFont val="Carlito"/>
        <family val="2"/>
      </rPr>
      <t>GROUND WATER AT NALAGARH</t>
    </r>
  </si>
  <si>
    <r>
      <rPr>
        <sz val="8"/>
        <rFont val="Carlito"/>
        <family val="2"/>
      </rPr>
      <t>GROUND WATER AT DAMTAL</t>
    </r>
  </si>
  <si>
    <r>
      <rPr>
        <sz val="8"/>
        <rFont val="Carlito"/>
        <family val="2"/>
      </rPr>
      <t>WELL AT UNA</t>
    </r>
  </si>
  <si>
    <r>
      <rPr>
        <sz val="8"/>
        <rFont val="Carlito"/>
        <family val="2"/>
      </rPr>
      <t>GROUND WATER AT SHIMLA D/S OF MSW DUMPING SITE</t>
    </r>
  </si>
  <si>
    <r>
      <rPr>
        <sz val="8"/>
        <rFont val="Carlito"/>
        <family val="2"/>
      </rPr>
      <t xml:space="preserve">GROUND WATER AT DHARAMSHALA KANGRA D/S OF MSW
</t>
    </r>
    <r>
      <rPr>
        <sz val="8"/>
        <rFont val="Carlito"/>
        <family val="2"/>
      </rPr>
      <t>DUMPING SITE</t>
    </r>
  </si>
  <si>
    <r>
      <rPr>
        <sz val="8"/>
        <rFont val="Carlito"/>
        <family val="2"/>
      </rPr>
      <t>GROUND WATER AT SOLAN-D/S OF MSW DUMPING SITE SALOGRA</t>
    </r>
  </si>
  <si>
    <r>
      <rPr>
        <sz val="8"/>
        <rFont val="Carlito"/>
        <family val="2"/>
      </rPr>
      <t>GROUND WATER AT MANDI-D/S OF MSW DUMPING SITE</t>
    </r>
  </si>
  <si>
    <r>
      <rPr>
        <sz val="8"/>
        <rFont val="Carlito"/>
        <family val="2"/>
      </rPr>
      <t>GROUND WATER AT PARWANOO INDUSTRIAL AREA</t>
    </r>
  </si>
  <si>
    <r>
      <rPr>
        <sz val="8"/>
        <rFont val="Carlito"/>
        <family val="2"/>
      </rPr>
      <t>GROUND WATER AT BADDI INDUSTRIAL AREA</t>
    </r>
  </si>
  <si>
    <r>
      <rPr>
        <sz val="8"/>
        <rFont val="Carlito"/>
        <family val="2"/>
      </rPr>
      <t>GROUND WATER AT BAROTIWALA INDUSTRIAL AREA</t>
    </r>
  </si>
  <si>
    <r>
      <rPr>
        <sz val="8"/>
        <rFont val="Carlito"/>
        <family val="2"/>
      </rPr>
      <t>GROUND WATER AT NALAGARH INDUSTRIAL AREA</t>
    </r>
  </si>
  <si>
    <r>
      <rPr>
        <sz val="8"/>
        <rFont val="Carlito"/>
        <family val="2"/>
      </rPr>
      <t>GROUND WATER AT KALA AMB INDUSTRIAL AREA</t>
    </r>
  </si>
  <si>
    <r>
      <rPr>
        <sz val="8"/>
        <rFont val="Carlito"/>
        <family val="2"/>
      </rPr>
      <t>GROUND WATER AT PAONTA SAHIB INDUSTRIAL AREA</t>
    </r>
  </si>
  <si>
    <r>
      <rPr>
        <sz val="8"/>
        <rFont val="Carlito"/>
        <family val="2"/>
      </rPr>
      <t>GROUND WATER AT MEHATPUR INDUSTRIAL AREA</t>
    </r>
  </si>
  <si>
    <r>
      <rPr>
        <sz val="8"/>
        <rFont val="Carlito"/>
        <family val="2"/>
      </rPr>
      <t>GROUND WATER AT UNA INDUSTRIAL AREA</t>
    </r>
  </si>
  <si>
    <r>
      <rPr>
        <sz val="8"/>
        <rFont val="Carlito"/>
        <family val="2"/>
      </rPr>
      <t>HAND PUMP AT SHAMSHI</t>
    </r>
  </si>
  <si>
    <r>
      <rPr>
        <sz val="8"/>
        <rFont val="Carlito"/>
        <family val="2"/>
      </rPr>
      <t>HAND PUMP AT MANDI TOWN</t>
    </r>
  </si>
  <si>
    <r>
      <rPr>
        <sz val="8"/>
        <rFont val="Carlito"/>
        <family val="2"/>
      </rPr>
      <t>HAND PUMP AT HAMIRPUR TOWN</t>
    </r>
  </si>
  <si>
    <r>
      <rPr>
        <sz val="8"/>
        <rFont val="Carlito"/>
        <family val="2"/>
      </rPr>
      <t>HAND PUMP AT NADAUN TOWN</t>
    </r>
  </si>
  <si>
    <r>
      <rPr>
        <sz val="8"/>
        <rFont val="Carlito"/>
        <family val="2"/>
      </rPr>
      <t>HAND PUMP AT BILASPUR TOWN</t>
    </r>
  </si>
  <si>
    <r>
      <rPr>
        <sz val="8"/>
        <rFont val="Carlito"/>
        <family val="2"/>
      </rPr>
      <t>HAND PUMP AT RECONGPEO</t>
    </r>
  </si>
  <si>
    <r>
      <rPr>
        <sz val="8"/>
        <rFont val="Carlito"/>
        <family val="2"/>
      </rPr>
      <t>HAND PUMP AT SHIMLA</t>
    </r>
  </si>
  <si>
    <r>
      <rPr>
        <sz val="8"/>
        <rFont val="Carlito"/>
        <family val="2"/>
      </rPr>
      <t>HAND PUMP AT RAMPUR</t>
    </r>
  </si>
  <si>
    <r>
      <rPr>
        <sz val="8"/>
        <rFont val="Carlito"/>
        <family val="2"/>
      </rPr>
      <t>HAND PUMP AT KANGRA TEMPLE/ TOWN</t>
    </r>
  </si>
  <si>
    <r>
      <rPr>
        <sz val="8"/>
        <rFont val="Carlito"/>
        <family val="2"/>
      </rPr>
      <t>HAND PUMP AT JWALAJI TEMPLE</t>
    </r>
  </si>
  <si>
    <r>
      <rPr>
        <sz val="8"/>
        <rFont val="Carlito"/>
        <family val="2"/>
      </rPr>
      <t>HAND PUMP AT CHINTPURNI TEMPLE/ TOWN</t>
    </r>
  </si>
  <si>
    <r>
      <rPr>
        <sz val="8"/>
        <rFont val="Carlito"/>
        <family val="2"/>
      </rPr>
      <t>HAND PUMP AT CHAMUNDA DEVI TEMPLE/ TOWN</t>
    </r>
  </si>
  <si>
    <r>
      <rPr>
        <sz val="8"/>
        <rFont val="Carlito"/>
        <family val="2"/>
      </rPr>
      <t>HAND PUMP AT SANSARPUR TERRACE IA</t>
    </r>
  </si>
  <si>
    <r>
      <rPr>
        <sz val="8"/>
        <rFont val="Carlito"/>
        <family val="2"/>
      </rPr>
      <t>HAND PUMP AT CHAMBA TOWN</t>
    </r>
  </si>
  <si>
    <r>
      <rPr>
        <sz val="8"/>
        <rFont val="Carlito"/>
        <family val="2"/>
      </rPr>
      <t>HAND PUMP AT DALHOUSIE TOWN</t>
    </r>
  </si>
  <si>
    <r>
      <rPr>
        <sz val="8"/>
        <rFont val="Carlito"/>
        <family val="2"/>
      </rPr>
      <t>HAND PUMP AT SOLAN</t>
    </r>
  </si>
  <si>
    <r>
      <rPr>
        <sz val="8"/>
        <rFont val="Carlito"/>
        <family val="2"/>
      </rPr>
      <t>HAND PUMP AT PARWANOO IA</t>
    </r>
  </si>
  <si>
    <r>
      <rPr>
        <sz val="8"/>
        <rFont val="Carlito"/>
        <family val="2"/>
      </rPr>
      <t>HAND PUMP AT NAHAN</t>
    </r>
  </si>
  <si>
    <r>
      <rPr>
        <sz val="8"/>
        <rFont val="Carlito"/>
        <family val="2"/>
      </rPr>
      <t>HAND PUMP AT KALA AMB</t>
    </r>
  </si>
  <si>
    <r>
      <rPr>
        <sz val="8"/>
        <rFont val="Carlito"/>
        <family val="2"/>
      </rPr>
      <t>HAND PUMP AT TAHLIWAL IA</t>
    </r>
  </si>
  <si>
    <r>
      <rPr>
        <sz val="8"/>
        <rFont val="Carlito"/>
        <family val="2"/>
      </rPr>
      <t>HAND PUMP AT KEYLONG</t>
    </r>
  </si>
  <si>
    <r>
      <rPr>
        <sz val="8"/>
        <rFont val="Carlito"/>
        <family val="2"/>
      </rPr>
      <t>BOREWELL OF DIC UNA AT IA JEETPUR BEHRI</t>
    </r>
  </si>
  <si>
    <r>
      <rPr>
        <sz val="8"/>
        <rFont val="Carlito"/>
        <family val="2"/>
      </rPr>
      <t>HANDPUMP AT VILLAGE MUGIA NEAR SHIV TEMPLE</t>
    </r>
  </si>
  <si>
    <r>
      <rPr>
        <sz val="8"/>
        <rFont val="Carlito"/>
        <family val="2"/>
      </rPr>
      <t xml:space="preserve">LIFT WATER SUPPLY SCHEME FOR DHARAMSHALA TOWN, NEAR
</t>
    </r>
    <r>
      <rPr>
        <sz val="8"/>
        <rFont val="Carlito"/>
        <family val="2"/>
      </rPr>
      <t>HOTEL DHAULADHAR HEIGHTS DARI, DHARAMSHALA</t>
    </r>
  </si>
  <si>
    <r>
      <rPr>
        <sz val="8"/>
        <rFont val="Carlito"/>
        <family val="2"/>
      </rPr>
      <t xml:space="preserve">WATER SUPPLY SCHEME DARI, MELA GROUND DARI,
</t>
    </r>
    <r>
      <rPr>
        <sz val="8"/>
        <rFont val="Carlito"/>
        <family val="2"/>
      </rPr>
      <t>DHARAMSHALA</t>
    </r>
  </si>
  <si>
    <r>
      <rPr>
        <sz val="8"/>
        <rFont val="Carlito"/>
        <family val="2"/>
      </rPr>
      <t xml:space="preserve">WATER SUPPLY SCHEME NAGROTA TOWN, NEAR POLICE STATION,
</t>
    </r>
    <r>
      <rPr>
        <sz val="8"/>
        <rFont val="Carlito"/>
        <family val="2"/>
      </rPr>
      <t>NAGROTA BAGWAN</t>
    </r>
  </si>
  <si>
    <r>
      <rPr>
        <sz val="8"/>
        <rFont val="Carlito"/>
        <family val="2"/>
      </rPr>
      <t xml:space="preserve">INFTING WATER SUPLY SCHEME SAMSHI, NEAR SABJI MANDI
</t>
    </r>
    <r>
      <rPr>
        <sz val="8"/>
        <rFont val="Carlito"/>
        <family val="2"/>
      </rPr>
      <t>BHUNTAR, TEHSIL KULLU, DISTT KULLU</t>
    </r>
  </si>
  <si>
    <r>
      <rPr>
        <sz val="8"/>
        <rFont val="Carlito"/>
        <family val="2"/>
      </rPr>
      <t>GROUND WATER SUPPLY SCHEME (MC UNA)</t>
    </r>
  </si>
  <si>
    <r>
      <rPr>
        <sz val="8"/>
        <rFont val="Carlito"/>
        <family val="2"/>
      </rPr>
      <t>DRINKING WATER SUPPLY SCHEME, NAYA NANGAL</t>
    </r>
  </si>
  <si>
    <r>
      <rPr>
        <sz val="8"/>
        <rFont val="Carlito"/>
        <family val="2"/>
      </rPr>
      <t>DUGWELL AT GAGHWAL(KATHUA DISTT)</t>
    </r>
  </si>
  <si>
    <r>
      <rPr>
        <sz val="8"/>
        <rFont val="Carlito"/>
        <family val="2"/>
      </rPr>
      <t>JAMMU &amp; KASHMIR</t>
    </r>
  </si>
  <si>
    <r>
      <rPr>
        <sz val="8"/>
        <rFont val="Carlito"/>
        <family val="2"/>
      </rPr>
      <t>MALADHAR TALAB(POND)HATLI (KATHUA)</t>
    </r>
  </si>
  <si>
    <r>
      <rPr>
        <sz val="8"/>
        <rFont val="Carlito"/>
        <family val="2"/>
      </rPr>
      <t>TUBE WELL KATHUA SICOP INDUSTRIAL AREA KATHUA</t>
    </r>
  </si>
  <si>
    <r>
      <rPr>
        <sz val="8"/>
        <rFont val="Carlito"/>
        <family val="2"/>
      </rPr>
      <t>R.S. PURA TEHSIL, JAMMU</t>
    </r>
  </si>
  <si>
    <r>
      <rPr>
        <sz val="8"/>
        <rFont val="Carlito"/>
        <family val="2"/>
      </rPr>
      <t>GROUND WATER AT IQBAL PARK</t>
    </r>
  </si>
  <si>
    <r>
      <rPr>
        <sz val="8"/>
        <rFont val="Carlito"/>
        <family val="2"/>
      </rPr>
      <t>GROUND WATER AT HUMHAMA</t>
    </r>
  </si>
  <si>
    <r>
      <rPr>
        <sz val="8"/>
        <rFont val="Carlito"/>
        <family val="2"/>
      </rPr>
      <t>GROUND WATER AT ZANAKOT (I)</t>
    </r>
  </si>
  <si>
    <r>
      <rPr>
        <sz val="8"/>
        <rFont val="Carlito"/>
        <family val="2"/>
      </rPr>
      <t>GROUND WATER AT ZANAKOT (II)</t>
    </r>
  </si>
  <si>
    <r>
      <rPr>
        <sz val="8"/>
        <rFont val="Carlito"/>
        <family val="2"/>
      </rPr>
      <t>GROUND WATER AT SADAKADAL</t>
    </r>
  </si>
  <si>
    <r>
      <rPr>
        <sz val="8"/>
        <rFont val="Carlito"/>
        <family val="2"/>
      </rPr>
      <t>GROUND WATER AT BARZULLA</t>
    </r>
  </si>
  <si>
    <r>
      <rPr>
        <sz val="8"/>
        <rFont val="Carlito"/>
        <family val="2"/>
      </rPr>
      <t>GROUND WATER AT RUSTUMGHARI</t>
    </r>
  </si>
  <si>
    <r>
      <rPr>
        <sz val="8"/>
        <rFont val="Carlito"/>
        <family val="2"/>
      </rPr>
      <t>GROUND WATER AT BAGH MEHTAB</t>
    </r>
  </si>
  <si>
    <r>
      <rPr>
        <sz val="8"/>
        <rFont val="Carlito"/>
        <family val="2"/>
      </rPr>
      <t>BOREWELL NEAR INDUSTRIAL AREA GANGYAL</t>
    </r>
  </si>
  <si>
    <r>
      <rPr>
        <sz val="8"/>
        <rFont val="Carlito"/>
        <family val="2"/>
      </rPr>
      <t>BOREWELL NEAR INDUSTRIAL AREA BARI-BRAHMNA</t>
    </r>
  </si>
  <si>
    <r>
      <rPr>
        <sz val="8"/>
        <rFont val="Carlito"/>
        <family val="2"/>
      </rPr>
      <t>BOREWELL NEAR INDUSTRIAL AREA SAMBA</t>
    </r>
  </si>
  <si>
    <r>
      <rPr>
        <sz val="8"/>
        <rFont val="Carlito"/>
        <family val="2"/>
      </rPr>
      <t>BOREWELL NEAR INDUSTRIAL AREA UDHAMPUR</t>
    </r>
  </si>
  <si>
    <r>
      <rPr>
        <sz val="8"/>
        <rFont val="Carlito"/>
        <family val="2"/>
      </rPr>
      <t>BABA TALAB (ANCIENT POND) AT MISHRIWALA (WETLAND)</t>
    </r>
  </si>
  <si>
    <r>
      <rPr>
        <sz val="8"/>
        <rFont val="Carlito"/>
        <family val="2"/>
      </rPr>
      <t>ANCIENT BOWLIES IN UDHAMPUR AT GANGERA BOWLI</t>
    </r>
  </si>
  <si>
    <r>
      <rPr>
        <sz val="8"/>
        <rFont val="Carlito"/>
        <family val="2"/>
      </rPr>
      <t>ANCIENT BOWLIES IN UDHAMPUR AT REHMATI MOHALLA BOWLI</t>
    </r>
  </si>
  <si>
    <r>
      <rPr>
        <sz val="8"/>
        <rFont val="Carlito"/>
        <family val="2"/>
      </rPr>
      <t>BOREWELL IN KATRA AT BUS STAND AREA</t>
    </r>
  </si>
  <si>
    <r>
      <rPr>
        <sz val="8"/>
        <rFont val="Carlito"/>
        <family val="2"/>
      </rPr>
      <t>BOREWELL IN SMAILPUR NEAR CHRISTIAN HOSPITAL</t>
    </r>
  </si>
  <si>
    <r>
      <rPr>
        <sz val="8"/>
        <rFont val="Carlito"/>
        <family val="2"/>
      </rPr>
      <t>BOREWELL NEAR MAIN CHOWK, SMAILPUR</t>
    </r>
  </si>
  <si>
    <r>
      <rPr>
        <sz val="8"/>
        <rFont val="Carlito"/>
        <family val="2"/>
      </rPr>
      <t>MANWAR TAWI BELOW SALAINI BRIDGE-RAJOURI</t>
    </r>
  </si>
  <si>
    <r>
      <rPr>
        <sz val="8"/>
        <rFont val="Carlito"/>
        <family val="2"/>
      </rPr>
      <t>HAND PUMP NEAR GARBAGE DUMP, RAKSHIBANDH DUMKA</t>
    </r>
  </si>
  <si>
    <r>
      <rPr>
        <sz val="8"/>
        <rFont val="Carlito"/>
        <family val="2"/>
      </rPr>
      <t>JHARKHAND</t>
    </r>
  </si>
  <si>
    <r>
      <rPr>
        <sz val="8"/>
        <rFont val="Carlito"/>
        <family val="2"/>
      </rPr>
      <t>GROUND WATER NEAR HOLY POND AT VILLAGE SIKATIA</t>
    </r>
  </si>
  <si>
    <r>
      <rPr>
        <sz val="8"/>
        <rFont val="Carlito"/>
        <family val="2"/>
      </rPr>
      <t xml:space="preserve">GOVT. HANDPUMP NEAR HOUSE OF RAJENDRA SINGH MUNDA,
</t>
    </r>
    <r>
      <rPr>
        <sz val="8"/>
        <rFont val="Carlito"/>
        <family val="2"/>
      </rPr>
      <t>KOKRANA MURI</t>
    </r>
  </si>
  <si>
    <r>
      <rPr>
        <sz val="8"/>
        <rFont val="Carlito"/>
        <family val="2"/>
      </rPr>
      <t xml:space="preserve">BOREWELL WATER NEAR MANGALIJYOTHI SCHOOL MSW SITE
</t>
    </r>
    <r>
      <rPr>
        <sz val="8"/>
        <rFont val="Carlito"/>
        <family val="2"/>
      </rPr>
      <t>VAMMANJOOR</t>
    </r>
  </si>
  <si>
    <r>
      <rPr>
        <sz val="8"/>
        <rFont val="Carlito"/>
        <family val="2"/>
      </rPr>
      <t>KARNATAKA</t>
    </r>
  </si>
  <si>
    <r>
      <rPr>
        <sz val="8"/>
        <rFont val="Carlito"/>
        <family val="2"/>
      </rPr>
      <t xml:space="preserve">M/S SUGURESHWARA IND, 196 (P), KIADB IND GROWTH CENTRE,
</t>
    </r>
    <r>
      <rPr>
        <sz val="8"/>
        <rFont val="Carlito"/>
        <family val="2"/>
      </rPr>
      <t>CHIKA SUGAR, RAICHUR</t>
    </r>
  </si>
  <si>
    <r>
      <rPr>
        <sz val="8"/>
        <rFont val="Carlito"/>
        <family val="2"/>
      </rPr>
      <t>WELL AT ALWAYE, KERALA</t>
    </r>
  </si>
  <si>
    <r>
      <rPr>
        <sz val="8"/>
        <rFont val="Carlito"/>
        <family val="2"/>
      </rPr>
      <t>KERALA</t>
    </r>
  </si>
  <si>
    <r>
      <rPr>
        <sz val="8"/>
        <rFont val="Carlito"/>
        <family val="2"/>
      </rPr>
      <t>WELL AT CHUNGAPALLY, KERALA</t>
    </r>
  </si>
  <si>
    <r>
      <rPr>
        <sz val="8"/>
        <rFont val="Carlito"/>
        <family val="2"/>
      </rPr>
      <t>WELL AT PUNALUR, KERALA</t>
    </r>
  </si>
  <si>
    <r>
      <rPr>
        <sz val="8"/>
        <rFont val="Carlito"/>
        <family val="2"/>
      </rPr>
      <t>WELL AT PAPPANAMKODE, THIRUVANANTHAPURAM, KERALA</t>
    </r>
  </si>
  <si>
    <r>
      <rPr>
        <sz val="8"/>
        <rFont val="Carlito"/>
        <family val="2"/>
      </rPr>
      <t>WELL AT NEDUMANGAD, THIRUVANANTHAPURAM, KERALA</t>
    </r>
  </si>
  <si>
    <r>
      <rPr>
        <sz val="8"/>
        <rFont val="Carlito"/>
        <family val="2"/>
      </rPr>
      <t>WELL AT KUNDARA, KOLLAM DISTT. , KERALA</t>
    </r>
  </si>
  <si>
    <r>
      <rPr>
        <sz val="8"/>
        <rFont val="Carlito"/>
        <family val="2"/>
      </rPr>
      <t>WELL AT CHERTHALA, ALLEPPY, KERALA</t>
    </r>
  </si>
  <si>
    <r>
      <rPr>
        <sz val="8"/>
        <rFont val="Carlito"/>
        <family val="2"/>
      </rPr>
      <t>WELL AT VYTTILA, ERNAKULAM DISTT. , KERALA</t>
    </r>
  </si>
  <si>
    <r>
      <rPr>
        <sz val="8"/>
        <rFont val="Carlito"/>
        <family val="2"/>
      </rPr>
      <t>WELL AT EDAYAR ERNAKULAM DISTT., KERALA</t>
    </r>
  </si>
  <si>
    <r>
      <rPr>
        <sz val="8"/>
        <rFont val="Carlito"/>
        <family val="2"/>
      </rPr>
      <t>WELL AT KALAMASSERY ERNAKULAM DISTT. , KERALA</t>
    </r>
  </si>
  <si>
    <r>
      <rPr>
        <sz val="8"/>
        <rFont val="Carlito"/>
        <family val="2"/>
      </rPr>
      <t>WELL AT PUNKUNNAM TRISSUR DISTT. , KERALA</t>
    </r>
  </si>
  <si>
    <r>
      <rPr>
        <sz val="8"/>
        <rFont val="Carlito"/>
        <family val="2"/>
      </rPr>
      <t>WELL AT MALAPURAM , KERALA</t>
    </r>
  </si>
  <si>
    <r>
      <rPr>
        <sz val="8"/>
        <rFont val="Carlito"/>
        <family val="2"/>
      </rPr>
      <t>WELL AT MAVOOR, KOZHIKKODE DISTT. , KERALA</t>
    </r>
  </si>
  <si>
    <r>
      <rPr>
        <sz val="8"/>
        <rFont val="Carlito"/>
        <family val="2"/>
      </rPr>
      <t>WELL AT KANNUR (MUNICIPALITY) KANNUR DISTTM , KERALA</t>
    </r>
  </si>
  <si>
    <r>
      <rPr>
        <sz val="8"/>
        <rFont val="Carlito"/>
        <family val="2"/>
      </rPr>
      <t>WELL AT PAYYANNUR, KANNUR DISTT. , KERALA</t>
    </r>
  </si>
  <si>
    <r>
      <rPr>
        <sz val="8"/>
        <rFont val="Carlito"/>
        <family val="2"/>
      </rPr>
      <t>WELL AT FATHIMAPURAM (CHANGANASSERY)</t>
    </r>
  </si>
  <si>
    <r>
      <rPr>
        <sz val="8"/>
        <rFont val="Carlito"/>
        <family val="2"/>
      </rPr>
      <t>WELL AT KAROOR (PALA)</t>
    </r>
  </si>
  <si>
    <r>
      <rPr>
        <sz val="8"/>
        <rFont val="Carlito"/>
        <family val="2"/>
      </rPr>
      <t>WELL AT VAIKOM</t>
    </r>
  </si>
  <si>
    <r>
      <rPr>
        <sz val="8"/>
        <rFont val="Carlito"/>
        <family val="2"/>
      </rPr>
      <t>WELL AT VADAVATHOOR (KOTTAYAM)</t>
    </r>
  </si>
  <si>
    <r>
      <rPr>
        <sz val="8"/>
        <rFont val="Carlito"/>
        <family val="2"/>
      </rPr>
      <t>WELL AT SARVODAPURAM, ALAPPUZHA</t>
    </r>
  </si>
  <si>
    <r>
      <rPr>
        <sz val="8"/>
        <rFont val="Carlito"/>
        <family val="2"/>
      </rPr>
      <t>WELL AT KUREEPUZHA (KOLLAM)</t>
    </r>
  </si>
  <si>
    <r>
      <rPr>
        <sz val="8"/>
        <rFont val="Carlito"/>
        <family val="2"/>
      </rPr>
      <t>WELL AT K.M.M.L. (KOLLAM)</t>
    </r>
  </si>
  <si>
    <r>
      <rPr>
        <sz val="8"/>
        <rFont val="Carlito"/>
        <family val="2"/>
      </rPr>
      <t>WELL AT CHELLORA TRENCHING GROUND (KANNUR)</t>
    </r>
  </si>
  <si>
    <r>
      <rPr>
        <sz val="8"/>
        <rFont val="Carlito"/>
        <family val="2"/>
      </rPr>
      <t>WELL AT PUNNALPETTIPPALAM (TELLICHERRY MUNICIPALITY</t>
    </r>
  </si>
  <si>
    <r>
      <rPr>
        <sz val="8"/>
        <rFont val="Carlito"/>
        <family val="2"/>
      </rPr>
      <t>WELL AT MANJERI</t>
    </r>
  </si>
  <si>
    <r>
      <rPr>
        <sz val="8"/>
        <rFont val="Carlito"/>
        <family val="2"/>
      </rPr>
      <t>WELL AT LALOOR (THRISSUR)</t>
    </r>
  </si>
  <si>
    <r>
      <rPr>
        <sz val="8"/>
        <rFont val="Carlito"/>
        <family val="2"/>
      </rPr>
      <t>WELL AT OLLUR (THRISSUR)</t>
    </r>
  </si>
  <si>
    <r>
      <rPr>
        <sz val="8"/>
        <rFont val="Carlito"/>
        <family val="2"/>
      </rPr>
      <t>WELL AT BRAHMAPURAM M.S.W. DUMPARK (ERNAKULAM)</t>
    </r>
  </si>
  <si>
    <r>
      <rPr>
        <sz val="8"/>
        <rFont val="Carlito"/>
        <family val="2"/>
      </rPr>
      <t>WELL AT HAZARDOUS WASTE DUMP (AMBALAMUGHAL)</t>
    </r>
  </si>
  <si>
    <r>
      <rPr>
        <sz val="8"/>
        <rFont val="Carlito"/>
        <family val="2"/>
      </rPr>
      <t>WELL AT KARUKAMANI</t>
    </r>
  </si>
  <si>
    <r>
      <rPr>
        <sz val="8"/>
        <rFont val="Carlito"/>
        <family val="2"/>
      </rPr>
      <t>WELL AT VELLIPARAMBA, KOZHEKODE</t>
    </r>
  </si>
  <si>
    <r>
      <rPr>
        <sz val="8"/>
        <rFont val="Carlito"/>
        <family val="2"/>
      </rPr>
      <t>WELL OF TEMPLE PARASSINIKADAVU, KANNUR</t>
    </r>
  </si>
  <si>
    <r>
      <rPr>
        <sz val="8"/>
        <rFont val="Carlito"/>
        <family val="2"/>
      </rPr>
      <t>WELL AT PAYANOOR, KANNUR</t>
    </r>
  </si>
  <si>
    <r>
      <rPr>
        <sz val="8"/>
        <rFont val="Carlito"/>
        <family val="2"/>
      </rPr>
      <t>WELL AT KARIMBAM, KANNUR</t>
    </r>
  </si>
  <si>
    <r>
      <rPr>
        <sz val="8"/>
        <rFont val="Carlito"/>
        <family val="2"/>
      </rPr>
      <t>WELL NEAR PWD ADJACENT TO CHAKIKILUM IN KAVARATTI</t>
    </r>
  </si>
  <si>
    <r>
      <rPr>
        <sz val="8"/>
        <rFont val="Carlito"/>
        <family val="2"/>
      </rPr>
      <t>LAKSHADWEEP</t>
    </r>
  </si>
  <si>
    <r>
      <rPr>
        <sz val="8"/>
        <rFont val="Carlito"/>
        <family val="2"/>
      </rPr>
      <t>WELL NEAR J.B SCHOOL</t>
    </r>
  </si>
  <si>
    <r>
      <rPr>
        <sz val="8"/>
        <rFont val="Carlito"/>
        <family val="2"/>
      </rPr>
      <t>WELL NEAR OTTAVATHIL PALLI</t>
    </r>
  </si>
  <si>
    <r>
      <rPr>
        <sz val="8"/>
        <rFont val="Carlito"/>
        <family val="2"/>
      </rPr>
      <t>WELL NEAR CHEKKILLAM HOUSE</t>
    </r>
  </si>
  <si>
    <r>
      <rPr>
        <sz val="8"/>
        <rFont val="Carlito"/>
        <family val="2"/>
      </rPr>
      <t>WELL C/O KADAT PALLI</t>
    </r>
  </si>
  <si>
    <r>
      <rPr>
        <sz val="8"/>
        <rFont val="Carlito"/>
        <family val="2"/>
      </rPr>
      <t>WELL NEAR BADER PALLI</t>
    </r>
  </si>
  <si>
    <r>
      <rPr>
        <sz val="8"/>
        <rFont val="Carlito"/>
        <family val="2"/>
      </rPr>
      <t>WELL C/O PUTHIYA PALLI</t>
    </r>
  </si>
  <si>
    <r>
      <rPr>
        <sz val="8"/>
        <rFont val="Carlito"/>
        <family val="2"/>
      </rPr>
      <t>WELL C/O PURATHA PALLI</t>
    </r>
  </si>
  <si>
    <r>
      <rPr>
        <sz val="8"/>
        <rFont val="Carlito"/>
        <family val="2"/>
      </rPr>
      <t>WELL C/O ANDAM PALLI</t>
    </r>
  </si>
  <si>
    <r>
      <rPr>
        <sz val="8"/>
        <rFont val="Carlito"/>
        <family val="2"/>
      </rPr>
      <t>WELL C/O CIRCUIT HOUSE</t>
    </r>
  </si>
  <si>
    <r>
      <rPr>
        <sz val="8"/>
        <rFont val="Carlito"/>
        <family val="2"/>
      </rPr>
      <t>WELL C/O GOVT. PRESS,</t>
    </r>
  </si>
  <si>
    <r>
      <rPr>
        <sz val="8"/>
        <rFont val="Carlito"/>
        <family val="2"/>
      </rPr>
      <t>WELL C/O OLD POLICE BARRACKS,</t>
    </r>
  </si>
  <si>
    <r>
      <rPr>
        <sz val="8"/>
        <rFont val="Carlito"/>
        <family val="2"/>
      </rPr>
      <t>WELL C/O MPSAF QUARTER</t>
    </r>
  </si>
  <si>
    <r>
      <rPr>
        <sz val="8"/>
        <rFont val="Carlito"/>
        <family val="2"/>
      </rPr>
      <t>WELL NEAR HALIPAD</t>
    </r>
  </si>
  <si>
    <r>
      <rPr>
        <sz val="8"/>
        <rFont val="Carlito"/>
        <family val="2"/>
      </rPr>
      <t>WELL (PUBLIC )OPPOSITE S.B.SCHOOL</t>
    </r>
  </si>
  <si>
    <r>
      <rPr>
        <sz val="8"/>
        <rFont val="Carlito"/>
        <family val="2"/>
      </rPr>
      <t>WELL NEAR KENDRIYA VIDYALAYA</t>
    </r>
  </si>
  <si>
    <r>
      <rPr>
        <sz val="8"/>
        <rFont val="Carlito"/>
        <family val="2"/>
      </rPr>
      <t>WELL NEAR STADIUM</t>
    </r>
  </si>
  <si>
    <r>
      <rPr>
        <sz val="8"/>
        <rFont val="Carlito"/>
        <family val="2"/>
      </rPr>
      <t>WELL C/O KENDRIYA VIDYALAYA</t>
    </r>
  </si>
  <si>
    <r>
      <rPr>
        <sz val="8"/>
        <rFont val="Carlito"/>
        <family val="2"/>
      </rPr>
      <t>WELL NEAR J.B. SCHOOL (E) WITH MOTOR)</t>
    </r>
  </si>
  <si>
    <r>
      <rPr>
        <sz val="8"/>
        <rFont val="Carlito"/>
        <family val="2"/>
      </rPr>
      <t>WELL C/O HIGH SCHOOL</t>
    </r>
  </si>
  <si>
    <r>
      <rPr>
        <sz val="8"/>
        <rFont val="Carlito"/>
        <family val="2"/>
      </rPr>
      <t>WELL C/O J.B. SCHOOL (N)</t>
    </r>
  </si>
  <si>
    <r>
      <rPr>
        <sz val="8"/>
        <rFont val="Carlito"/>
        <family val="2"/>
      </rPr>
      <t>WELL C/O I.G HOSPITAL</t>
    </r>
  </si>
  <si>
    <r>
      <rPr>
        <sz val="8"/>
        <rFont val="Carlito"/>
        <family val="2"/>
      </rPr>
      <t>WELL NEAR HELIPAD 2</t>
    </r>
  </si>
  <si>
    <r>
      <rPr>
        <sz val="8"/>
        <rFont val="Carlito"/>
        <family val="2"/>
      </rPr>
      <t>WELL C/O SOLAR PLANT</t>
    </r>
  </si>
  <si>
    <r>
      <rPr>
        <sz val="8"/>
        <rFont val="Carlito"/>
        <family val="2"/>
      </rPr>
      <t>WELL C/O PURAKKATTAPOOMI</t>
    </r>
  </si>
  <si>
    <r>
      <rPr>
        <sz val="8"/>
        <rFont val="Carlito"/>
        <family val="2"/>
      </rPr>
      <t>WELL C/O THAJ MANZIL</t>
    </r>
  </si>
  <si>
    <r>
      <rPr>
        <sz val="8"/>
        <rFont val="Carlito"/>
        <family val="2"/>
      </rPr>
      <t>WELL C/O PUTHIYARA PALLI</t>
    </r>
  </si>
  <si>
    <r>
      <rPr>
        <sz val="8"/>
        <rFont val="Carlito"/>
        <family val="2"/>
      </rPr>
      <t>WELL C/O PUTHIYATHAKAL</t>
    </r>
  </si>
  <si>
    <r>
      <rPr>
        <sz val="8"/>
        <rFont val="Carlito"/>
        <family val="2"/>
      </rPr>
      <t>WELL C/O JBS (C )</t>
    </r>
  </si>
  <si>
    <r>
      <rPr>
        <sz val="8"/>
        <rFont val="Carlito"/>
        <family val="2"/>
      </rPr>
      <t>WELL C/O NURSERY SCHOOL</t>
    </r>
  </si>
  <si>
    <r>
      <rPr>
        <sz val="8"/>
        <rFont val="Carlito"/>
        <family val="2"/>
      </rPr>
      <t>WELL C/O BELAVILATHA PALLI</t>
    </r>
  </si>
  <si>
    <r>
      <rPr>
        <sz val="8"/>
        <rFont val="Carlito"/>
        <family val="2"/>
      </rPr>
      <t>WELL C/O LAGOONS BATH</t>
    </r>
  </si>
  <si>
    <r>
      <rPr>
        <sz val="8"/>
        <rFont val="Carlito"/>
        <family val="2"/>
      </rPr>
      <t>WELL NEAR S &amp; T</t>
    </r>
  </si>
  <si>
    <r>
      <rPr>
        <sz val="8"/>
        <rFont val="Carlito"/>
        <family val="2"/>
      </rPr>
      <t>WELL C/O UJRA PALLI</t>
    </r>
  </si>
  <si>
    <r>
      <rPr>
        <sz val="8"/>
        <rFont val="Carlito"/>
        <family val="2"/>
      </rPr>
      <t>WELL C/O MANDALI</t>
    </r>
  </si>
  <si>
    <r>
      <rPr>
        <sz val="8"/>
        <rFont val="Carlito"/>
        <family val="2"/>
      </rPr>
      <t>WELL C/O FRIENDS COMMON CLUB</t>
    </r>
  </si>
  <si>
    <r>
      <rPr>
        <sz val="8"/>
        <rFont val="Carlito"/>
        <family val="2"/>
      </rPr>
      <t>WELL NEAR HARBOR COTTAGE</t>
    </r>
  </si>
  <si>
    <r>
      <rPr>
        <sz val="8"/>
        <rFont val="Carlito"/>
        <family val="2"/>
      </rPr>
      <t>WELL C/O OBSERVATORY</t>
    </r>
  </si>
  <si>
    <r>
      <rPr>
        <sz val="8"/>
        <rFont val="Carlito"/>
        <family val="2"/>
      </rPr>
      <t>WELL C/O SULTHAN VEED</t>
    </r>
  </si>
  <si>
    <r>
      <rPr>
        <sz val="8"/>
        <rFont val="Carlito"/>
        <family val="2"/>
      </rPr>
      <t>WELL C/O MOULA PALL</t>
    </r>
  </si>
  <si>
    <r>
      <rPr>
        <sz val="8"/>
        <rFont val="Carlito"/>
        <family val="2"/>
      </rPr>
      <t>WELL C/O BEEREADAM</t>
    </r>
  </si>
  <si>
    <r>
      <rPr>
        <sz val="8"/>
        <rFont val="Carlito"/>
        <family val="2"/>
      </rPr>
      <t>WELL C/O HUSSAIN MANZIL</t>
    </r>
  </si>
  <si>
    <r>
      <rPr>
        <sz val="8"/>
        <rFont val="Carlito"/>
        <family val="2"/>
      </rPr>
      <t xml:space="preserve">WELL, SHRI RAO PRAJAPATI WELL , M. P.(T/W OF HANIF KHAN S/O
</t>
    </r>
    <r>
      <rPr>
        <sz val="8"/>
        <rFont val="Carlito"/>
        <family val="2"/>
      </rPr>
      <t>JABBAR KHAN, AMRAWATI ROAD, BURHANPUR )</t>
    </r>
  </si>
  <si>
    <r>
      <rPr>
        <sz val="8"/>
        <rFont val="Carlito"/>
        <family val="2"/>
      </rPr>
      <t>MADHYA PRADESH</t>
    </r>
  </si>
  <si>
    <r>
      <rPr>
        <sz val="8"/>
        <rFont val="Carlito"/>
        <family val="2"/>
      </rPr>
      <t xml:space="preserve">OPEN WELL/TUBE WELL INDUSTRIAL AREA, GOVINDPURA,
</t>
    </r>
    <r>
      <rPr>
        <sz val="8"/>
        <rFont val="Carlito"/>
        <family val="2"/>
      </rPr>
      <t>BHOPAL, M.P</t>
    </r>
  </si>
  <si>
    <r>
      <rPr>
        <sz val="8"/>
        <rFont val="Carlito"/>
        <family val="2"/>
      </rPr>
      <t xml:space="preserve">OPEN WELL/TUBE WELL INDUSTRIAL AREA MANDIDEEP, DISTT.
</t>
    </r>
    <r>
      <rPr>
        <sz val="8"/>
        <rFont val="Carlito"/>
        <family val="2"/>
      </rPr>
      <t>RAISEN, M.P</t>
    </r>
  </si>
  <si>
    <r>
      <rPr>
        <sz val="8"/>
        <rFont val="Carlito"/>
        <family val="2"/>
      </rPr>
      <t xml:space="preserve">GROUND WATER SAMPLING AT TWO POINTS IN INDUSTRIAL AREA
</t>
    </r>
    <r>
      <rPr>
        <sz val="8"/>
        <rFont val="Carlito"/>
        <family val="2"/>
      </rPr>
      <t>MALANPUR, M.P</t>
    </r>
  </si>
  <si>
    <r>
      <rPr>
        <sz val="8"/>
        <rFont val="Carlito"/>
        <family val="2"/>
      </rPr>
      <t xml:space="preserve">TUBE WELL AT JAINABAD, NEAR TAPTI RIVER BRIDGE, PUMPING
</t>
    </r>
    <r>
      <rPr>
        <sz val="8"/>
        <rFont val="Carlito"/>
        <family val="2"/>
      </rPr>
      <t>STN. BURHANPUR, M.P.</t>
    </r>
  </si>
  <si>
    <r>
      <rPr>
        <sz val="8"/>
        <rFont val="Carlito"/>
        <family val="2"/>
      </rPr>
      <t>WELL AT KATHODA, JABALPUR</t>
    </r>
  </si>
  <si>
    <r>
      <rPr>
        <sz val="8"/>
        <rFont val="Carlito"/>
        <family val="2"/>
      </rPr>
      <t>WELL AT MADAI GRAM, JABALPUR</t>
    </r>
  </si>
  <si>
    <r>
      <rPr>
        <sz val="8"/>
        <rFont val="Carlito"/>
        <family val="2"/>
      </rPr>
      <t>WELL AT MEHATWAS, NAGDA</t>
    </r>
  </si>
  <si>
    <r>
      <rPr>
        <sz val="8"/>
        <rFont val="Carlito"/>
        <family val="2"/>
      </rPr>
      <t>WELL AT BHAGATPURI VILLAGE, NAGDA</t>
    </r>
  </si>
  <si>
    <r>
      <rPr>
        <sz val="8"/>
        <rFont val="Carlito"/>
        <family val="2"/>
      </rPr>
      <t>WELL AT PRATAL NAGAR, DEWAS</t>
    </r>
  </si>
  <si>
    <r>
      <rPr>
        <sz val="8"/>
        <rFont val="Carlito"/>
        <family val="2"/>
      </rPr>
      <t>WELL AT DOSIGAON, RATLAM</t>
    </r>
  </si>
  <si>
    <r>
      <rPr>
        <sz val="8"/>
        <rFont val="Carlito"/>
        <family val="2"/>
      </rPr>
      <t>WELL AT CULVERT ON A.B. ROAD, MAKSI</t>
    </r>
  </si>
  <si>
    <r>
      <rPr>
        <sz val="8"/>
        <rFont val="Carlito"/>
        <family val="2"/>
      </rPr>
      <t xml:space="preserve">WELL AT TRENCHING GROUND, NEAR GARDEN, DEV GURADIYA
</t>
    </r>
    <r>
      <rPr>
        <sz val="8"/>
        <rFont val="Carlito"/>
        <family val="2"/>
      </rPr>
      <t>ROAD, INDORE</t>
    </r>
  </si>
  <si>
    <r>
      <rPr>
        <sz val="8"/>
        <rFont val="Carlito"/>
        <family val="2"/>
      </rPr>
      <t xml:space="preserve">WELL AT TRENCHING GROUND IN THE PREMISES OF M/S RISHABH
</t>
    </r>
    <r>
      <rPr>
        <sz val="8"/>
        <rFont val="Carlito"/>
        <family val="2"/>
      </rPr>
      <t>MASALA UDYOG, INDORE</t>
    </r>
  </si>
  <si>
    <r>
      <rPr>
        <sz val="8"/>
        <rFont val="Carlito"/>
        <family val="2"/>
      </rPr>
      <t xml:space="preserve">WELL AT TRENCHING GROUND IN THE PREMISES OF M/S LAKHANI
</t>
    </r>
    <r>
      <rPr>
        <sz val="8"/>
        <rFont val="Carlito"/>
        <family val="2"/>
      </rPr>
      <t>FOOT WEAR, INDORE</t>
    </r>
  </si>
  <si>
    <r>
      <rPr>
        <sz val="8"/>
        <rFont val="Carlito"/>
        <family val="2"/>
      </rPr>
      <t>WELL AT IBRAHIMGANJ NEAR BUS STAND, BHOPAL</t>
    </r>
  </si>
  <si>
    <r>
      <rPr>
        <sz val="8"/>
        <rFont val="Carlito"/>
        <family val="2"/>
      </rPr>
      <t>WELL AT NEAR PRIMARY SCHOOL, PILUKHEDI, RAJGARH.</t>
    </r>
  </si>
  <si>
    <r>
      <rPr>
        <sz val="8"/>
        <rFont val="Carlito"/>
        <family val="2"/>
      </rPr>
      <t>TUBE WELL/ HAND PUMP AT INDUSTRIAL AREA, DEWAS</t>
    </r>
  </si>
  <si>
    <r>
      <rPr>
        <sz val="8"/>
        <rFont val="Carlito"/>
        <family val="2"/>
      </rPr>
      <t>HAND PUMP WATER AT BANSKHEDI, BHOPAL</t>
    </r>
  </si>
  <si>
    <r>
      <rPr>
        <sz val="8"/>
        <rFont val="Carlito"/>
        <family val="2"/>
      </rPr>
      <t>TUBE WELL NEAR BUS STAND AT BETUL</t>
    </r>
  </si>
  <si>
    <r>
      <rPr>
        <sz val="8"/>
        <rFont val="Carlito"/>
        <family val="2"/>
      </rPr>
      <t xml:space="preserve">TUBE WELL/ HAND PUMP AT INDUSTRIAL AREA RECHHAI,
</t>
    </r>
    <r>
      <rPr>
        <sz val="8"/>
        <rFont val="Carlito"/>
        <family val="2"/>
      </rPr>
      <t>JABALPUR</t>
    </r>
  </si>
  <si>
    <r>
      <rPr>
        <sz val="8"/>
        <rFont val="Carlito"/>
        <family val="2"/>
      </rPr>
      <t>TUBE WELL/ HAND PUMP AT INDUSTRIAL AREA, CHHINDWARA</t>
    </r>
  </si>
  <si>
    <r>
      <rPr>
        <sz val="8"/>
        <rFont val="Carlito"/>
        <family val="2"/>
      </rPr>
      <t xml:space="preserve">TUBE WELL/ HAND PUMP AT INDL AREA SEONI NEAR
</t>
    </r>
    <r>
      <rPr>
        <sz val="8"/>
        <rFont val="Carlito"/>
        <family val="2"/>
      </rPr>
      <t>BARAPATTHAR</t>
    </r>
  </si>
  <si>
    <r>
      <rPr>
        <sz val="8"/>
        <rFont val="Carlito"/>
        <family val="2"/>
      </rPr>
      <t xml:space="preserve">HAND PUMP NEAR PANCHAYAT BHAWAN, VILLAGE TINAWALI
</t>
    </r>
    <r>
      <rPr>
        <sz val="8"/>
        <rFont val="Carlito"/>
        <family val="2"/>
      </rPr>
      <t>RAIRU</t>
    </r>
  </si>
  <si>
    <r>
      <rPr>
        <sz val="8"/>
        <rFont val="Carlito"/>
        <family val="2"/>
      </rPr>
      <t xml:space="preserve">TUBE WELL/ HAND PUMP NEAR MANGLIA INDUSTRIAL AREA ,
</t>
    </r>
    <r>
      <rPr>
        <sz val="8"/>
        <rFont val="Carlito"/>
        <family val="2"/>
      </rPr>
      <t>INDORE</t>
    </r>
  </si>
  <si>
    <r>
      <rPr>
        <sz val="8"/>
        <rFont val="Carlito"/>
        <family val="2"/>
      </rPr>
      <t>TUBE WELL AT NEAR TRENCHING GROUND, INDORE</t>
    </r>
  </si>
  <si>
    <r>
      <rPr>
        <sz val="8"/>
        <rFont val="Carlito"/>
        <family val="2"/>
      </rPr>
      <t>TUBE WELL AT SECTOR-III, PITHAMPUR INDUSTRIAL AREA</t>
    </r>
  </si>
  <si>
    <r>
      <rPr>
        <sz val="8"/>
        <rFont val="Carlito"/>
        <family val="2"/>
      </rPr>
      <t xml:space="preserve">BOREWELL WATER AT VILLAGE TARPUR, SECTOR-II, PITHAMPUR,
</t>
    </r>
    <r>
      <rPr>
        <sz val="8"/>
        <rFont val="Carlito"/>
        <family val="2"/>
      </rPr>
      <t>INDUSTRIAL AREA</t>
    </r>
  </si>
  <si>
    <r>
      <rPr>
        <sz val="8"/>
        <rFont val="Carlito"/>
        <family val="2"/>
      </rPr>
      <t xml:space="preserve">TUBE WELL NEAR INDUSTRIAL AREA UDYOG VIHAR , CHURAT,
</t>
    </r>
    <r>
      <rPr>
        <sz val="8"/>
        <rFont val="Carlito"/>
        <family val="2"/>
      </rPr>
      <t>REWA</t>
    </r>
  </si>
  <si>
    <r>
      <rPr>
        <sz val="8"/>
        <rFont val="Carlito"/>
        <family val="2"/>
      </rPr>
      <t>TUBEWELL AT INDL AREA, SHAHDOLU/G WATER SAMPLE FROM INDUSTRIAL AREA,NARSARHA,DISTT. SHAHDOL(M.P.)</t>
    </r>
  </si>
  <si>
    <r>
      <rPr>
        <sz val="8"/>
        <rFont val="Carlito"/>
        <family val="2"/>
      </rPr>
      <t>TUBEWELL AT INDL AREA, ANUPPUR</t>
    </r>
  </si>
  <si>
    <r>
      <rPr>
        <sz val="8"/>
        <rFont val="Carlito"/>
        <family val="2"/>
      </rPr>
      <t>GROUND WATER NEAR BUS STAND, DIST NARSINGPUR</t>
    </r>
  </si>
  <si>
    <r>
      <rPr>
        <sz val="8"/>
        <rFont val="Carlito"/>
        <family val="2"/>
      </rPr>
      <t>GROUND WATER NEAR BUS STAND, DIST BALAGHAT</t>
    </r>
  </si>
  <si>
    <r>
      <rPr>
        <sz val="8"/>
        <rFont val="Carlito"/>
        <family val="2"/>
      </rPr>
      <t>GROUND WATER VILL BHEEMJORI, MALAJKH, DIST BALAGHAT</t>
    </r>
  </si>
  <si>
    <r>
      <rPr>
        <sz val="8"/>
        <rFont val="Carlito"/>
        <family val="2"/>
      </rPr>
      <t>GROUND WATER NEAR BUS STAND, DIST MANDLA</t>
    </r>
  </si>
  <si>
    <r>
      <rPr>
        <sz val="8"/>
        <rFont val="Carlito"/>
        <family val="2"/>
      </rPr>
      <t>GROUND WATER NEAR BUS STAND, DIST SEONI</t>
    </r>
  </si>
  <si>
    <r>
      <rPr>
        <sz val="8"/>
        <rFont val="Carlito"/>
        <family val="2"/>
      </rPr>
      <t>GROUND WATER VILL IMALIA, DIST JABALPUR</t>
    </r>
  </si>
  <si>
    <r>
      <rPr>
        <sz val="8"/>
        <rFont val="Carlito"/>
        <family val="2"/>
      </rPr>
      <t>GROUND WATER PRIMARY SCHOOL DHOBI GHAT, DIST SINGROULI</t>
    </r>
  </si>
  <si>
    <r>
      <rPr>
        <sz val="8"/>
        <rFont val="Carlito"/>
        <family val="2"/>
      </rPr>
      <t xml:space="preserve">GROUND WATER NCL, JINGURDHA, QSHF-176 METENCE OFF, DIST
</t>
    </r>
    <r>
      <rPr>
        <sz val="8"/>
        <rFont val="Carlito"/>
        <family val="2"/>
      </rPr>
      <t>SINGROULI</t>
    </r>
  </si>
  <si>
    <r>
      <rPr>
        <sz val="8"/>
        <rFont val="Carlito"/>
        <family val="2"/>
      </rPr>
      <t xml:space="preserve">GROUND WATER NEAR SHIV MANDIR, AMLORI NCL, PROJECT
</t>
    </r>
    <r>
      <rPr>
        <sz val="8"/>
        <rFont val="Carlito"/>
        <family val="2"/>
      </rPr>
      <t>SINGROULI</t>
    </r>
  </si>
  <si>
    <r>
      <rPr>
        <sz val="8"/>
        <rFont val="Carlito"/>
        <family val="2"/>
      </rPr>
      <t xml:space="preserve">GROUND WATER NEAR SUBJEE MANDI NCL JAYANT (BESIDE POLICE
</t>
    </r>
    <r>
      <rPr>
        <sz val="8"/>
        <rFont val="Carlito"/>
        <family val="2"/>
      </rPr>
      <t>STATION), SINGROULI</t>
    </r>
  </si>
  <si>
    <r>
      <rPr>
        <sz val="8"/>
        <rFont val="Carlito"/>
        <family val="2"/>
      </rPr>
      <t>GROUND WATER SARVESWAR RAJA COLONY JAYANT, SINGROULI</t>
    </r>
  </si>
  <si>
    <r>
      <rPr>
        <sz val="8"/>
        <rFont val="Carlito"/>
        <family val="2"/>
      </rPr>
      <t xml:space="preserve">GROUND WATER NEAR SUB STATION SECTOR-B, DUDHICHUA NCL
</t>
    </r>
    <r>
      <rPr>
        <sz val="8"/>
        <rFont val="Carlito"/>
        <family val="2"/>
      </rPr>
      <t>PROJECT, SINGROULI</t>
    </r>
  </si>
  <si>
    <r>
      <rPr>
        <sz val="8"/>
        <rFont val="Carlito"/>
        <family val="2"/>
      </rPr>
      <t xml:space="preserve">GROUND WATER NEAR ENTRANCE GAGE OF VIVEKANANAD
</t>
    </r>
    <r>
      <rPr>
        <sz val="8"/>
        <rFont val="Carlito"/>
        <family val="2"/>
      </rPr>
      <t>STATUE, NIGAHI, SINGROULI</t>
    </r>
  </si>
  <si>
    <r>
      <rPr>
        <sz val="8"/>
        <rFont val="Carlito"/>
        <family val="2"/>
      </rPr>
      <t xml:space="preserve">GROUND WATER NEAR COMMERCIAL AUTO MOBILE NEAR
</t>
    </r>
    <r>
      <rPr>
        <sz val="8"/>
        <rFont val="Carlito"/>
        <family val="2"/>
      </rPr>
      <t>BHARAT PETROL PUMP, VINDHYA NAGAR, SINGROULI</t>
    </r>
  </si>
  <si>
    <r>
      <rPr>
        <sz val="8"/>
        <rFont val="Carlito"/>
        <family val="2"/>
      </rPr>
      <t>TUBE WELL WATER SAMPLE OF SIDHI CITY</t>
    </r>
  </si>
  <si>
    <r>
      <rPr>
        <sz val="8"/>
        <rFont val="Carlito"/>
        <family val="2"/>
      </rPr>
      <t>GROUND WATER AT INDUSTRIAL AREA, MANERI DISTT MANDLA</t>
    </r>
  </si>
  <si>
    <r>
      <rPr>
        <sz val="8"/>
        <rFont val="Carlito"/>
        <family val="2"/>
      </rPr>
      <t>HAND PUMP DISTRICT HOSPITA BHOPAL</t>
    </r>
  </si>
  <si>
    <r>
      <rPr>
        <sz val="8"/>
        <rFont val="Carlito"/>
        <family val="2"/>
      </rPr>
      <t>HAND PUMP DISTRICT HOSPITAL SEHORE</t>
    </r>
  </si>
  <si>
    <r>
      <rPr>
        <sz val="8"/>
        <rFont val="Carlito"/>
        <family val="2"/>
      </rPr>
      <t>HAND PUMP DISTRICT HOSPITAL HOSHANGABAD</t>
    </r>
  </si>
  <si>
    <r>
      <rPr>
        <sz val="8"/>
        <rFont val="Carlito"/>
        <family val="2"/>
      </rPr>
      <t>HAND PUMP DISTRICT HOSPITAL VIDISHA</t>
    </r>
  </si>
  <si>
    <r>
      <rPr>
        <sz val="8"/>
        <rFont val="Carlito"/>
        <family val="2"/>
      </rPr>
      <t>HAND PUMP DSTRICT HOSPITAL TAISEN</t>
    </r>
  </si>
  <si>
    <r>
      <rPr>
        <sz val="8"/>
        <rFont val="Carlito"/>
        <family val="2"/>
      </rPr>
      <t>HAND PUMP DISTRICT HOSPITAL BETUL</t>
    </r>
  </si>
  <si>
    <r>
      <rPr>
        <sz val="8"/>
        <rFont val="Carlito"/>
        <family val="2"/>
      </rPr>
      <t>INDL. ESTATE TARAPUR, PALGHAR, THANE</t>
    </r>
  </si>
  <si>
    <r>
      <rPr>
        <sz val="8"/>
        <rFont val="Carlito"/>
        <family val="2"/>
      </rPr>
      <t>MAHARASHTRA</t>
    </r>
  </si>
  <si>
    <r>
      <rPr>
        <sz val="8"/>
        <rFont val="Carlito"/>
        <family val="2"/>
      </rPr>
      <t>KASHIMIRA,BHAYANDER, THANE</t>
    </r>
  </si>
  <si>
    <r>
      <rPr>
        <sz val="8"/>
        <rFont val="Carlito"/>
        <family val="2"/>
      </rPr>
      <t>MOTAPADA,DAHANU, THANE</t>
    </r>
  </si>
  <si>
    <r>
      <rPr>
        <sz val="8"/>
        <rFont val="Carlito"/>
        <family val="2"/>
      </rPr>
      <t>GOKHIWARE,VASAI, THANE</t>
    </r>
  </si>
  <si>
    <r>
      <rPr>
        <sz val="8"/>
        <rFont val="Carlito"/>
        <family val="2"/>
      </rPr>
      <t>GHARATWADI,ALIYALI,PALGHAR, THANE</t>
    </r>
  </si>
  <si>
    <r>
      <rPr>
        <sz val="8"/>
        <rFont val="Carlito"/>
        <family val="2"/>
      </rPr>
      <t>MSW SITE, KARAWALA,TALOJA,PANVEL, RAIGAD</t>
    </r>
  </si>
  <si>
    <r>
      <rPr>
        <sz val="8"/>
        <rFont val="Carlito"/>
        <family val="2"/>
      </rPr>
      <t>BMW SITE, BURUDGAON, AHMEDNAGAR</t>
    </r>
  </si>
  <si>
    <r>
      <rPr>
        <sz val="8"/>
        <rFont val="Carlito"/>
        <family val="2"/>
      </rPr>
      <t>MSW SITE, PATHARDI, NASIK</t>
    </r>
  </si>
  <si>
    <r>
      <rPr>
        <sz val="8"/>
        <rFont val="Carlito"/>
        <family val="2"/>
      </rPr>
      <t>MSW SITE, MOSHI,PIMPRI-CHINCHWAD, HAWELI,PUNE</t>
    </r>
  </si>
  <si>
    <r>
      <rPr>
        <sz val="8"/>
        <rFont val="Carlito"/>
        <family val="2"/>
      </rPr>
      <t>PHANDARPUR, GANGAPUR, AURANGABAD</t>
    </r>
  </si>
  <si>
    <r>
      <rPr>
        <sz val="8"/>
        <rFont val="Carlito"/>
        <family val="2"/>
      </rPr>
      <t>TPS-DURGAPUR, CHANDRAPUR</t>
    </r>
  </si>
  <si>
    <r>
      <rPr>
        <sz val="8"/>
        <rFont val="Carlito"/>
        <family val="2"/>
      </rPr>
      <t>KHAPERKHEDA, SAONER,NAGPUR</t>
    </r>
  </si>
  <si>
    <r>
      <rPr>
        <sz val="8"/>
        <rFont val="Carlito"/>
        <family val="2"/>
      </rPr>
      <t>KORADI, KAMPTEE,NAGPUR</t>
    </r>
  </si>
  <si>
    <r>
      <rPr>
        <sz val="8"/>
        <rFont val="Carlito"/>
        <family val="2"/>
      </rPr>
      <t>RAIPUR,HINGNA NAGPUR</t>
    </r>
  </si>
  <si>
    <r>
      <rPr>
        <sz val="8"/>
        <rFont val="Carlito"/>
        <family val="2"/>
      </rPr>
      <t>BRHAMNI, KALMESHWAR, NAGPUR</t>
    </r>
  </si>
  <si>
    <r>
      <rPr>
        <sz val="8"/>
        <rFont val="Carlito"/>
        <family val="2"/>
      </rPr>
      <t>CHANGERA, GONDIA</t>
    </r>
  </si>
  <si>
    <r>
      <rPr>
        <sz val="8"/>
        <rFont val="Carlito"/>
        <family val="2"/>
      </rPr>
      <t>BHANDEWADI, NAGPUR</t>
    </r>
  </si>
  <si>
    <r>
      <rPr>
        <sz val="8"/>
        <rFont val="Carlito"/>
        <family val="2"/>
      </rPr>
      <t>PARATWADA, ACHALPUR, AMRAVATI</t>
    </r>
  </si>
  <si>
    <r>
      <rPr>
        <sz val="8"/>
        <rFont val="Carlito"/>
        <family val="2"/>
      </rPr>
      <t>ANJANGAON,AKOT, AKOLA</t>
    </r>
  </si>
  <si>
    <r>
      <rPr>
        <sz val="8"/>
        <rFont val="Carlito"/>
        <family val="2"/>
      </rPr>
      <t>SAWARGAON, YAVATMAL</t>
    </r>
  </si>
  <si>
    <r>
      <rPr>
        <sz val="8"/>
        <rFont val="Carlito"/>
        <family val="2"/>
      </rPr>
      <t>PARVATI INDL. ESTATE, YADRAV, SHIROL, KOLHAPUR</t>
    </r>
  </si>
  <si>
    <r>
      <rPr>
        <sz val="8"/>
        <rFont val="Carlito"/>
        <family val="2"/>
      </rPr>
      <t>KHANJIRENAGAR, HATKANANGALE, KOLHAPUR</t>
    </r>
  </si>
  <si>
    <r>
      <rPr>
        <sz val="8"/>
        <rFont val="Carlito"/>
        <family val="2"/>
      </rPr>
      <t>MIDC, SHINOLI, CHANDGAD, KOLHAPUR</t>
    </r>
  </si>
  <si>
    <r>
      <rPr>
        <sz val="8"/>
        <rFont val="Carlito"/>
        <family val="2"/>
      </rPr>
      <t>SAVALI, MIRAJ, SANGLI</t>
    </r>
  </si>
  <si>
    <r>
      <rPr>
        <sz val="8"/>
        <rFont val="Carlito"/>
        <family val="2"/>
      </rPr>
      <t>RASULWADI-SAMBARWADI, MIRAJSANGLI</t>
    </r>
  </si>
  <si>
    <r>
      <rPr>
        <sz val="8"/>
        <rFont val="Carlito"/>
        <family val="2"/>
      </rPr>
      <t xml:space="preserve">BORE WELL AT KATPUR, NEAR Z.P SCHOOL, KATPUR, PAITHAN,
</t>
    </r>
    <r>
      <rPr>
        <sz val="8"/>
        <rFont val="Carlito"/>
        <family val="2"/>
      </rPr>
      <t>AURANGABAD</t>
    </r>
  </si>
  <si>
    <r>
      <rPr>
        <sz val="8"/>
        <rFont val="Carlito"/>
        <family val="2"/>
      </rPr>
      <t>DUG WELL AT RANJANGAON, GANAGAPUR, AURANGABAD</t>
    </r>
  </si>
  <si>
    <r>
      <rPr>
        <sz val="8"/>
        <rFont val="Carlito"/>
        <family val="2"/>
      </rPr>
      <t xml:space="preserve">DUG WELL AT GHANE KUNT, NEAR AWASTHI, OWNED BY SHRI
</t>
    </r>
    <r>
      <rPr>
        <sz val="8"/>
        <rFont val="Carlito"/>
        <family val="2"/>
      </rPr>
      <t>RAJENDRA AMRE , KHED, RATNAGIRI</t>
    </r>
  </si>
  <si>
    <r>
      <rPr>
        <sz val="8"/>
        <rFont val="Carlito"/>
        <family val="2"/>
      </rPr>
      <t xml:space="preserve">HAND PUMP IN THE PREMISES OF ZILLA PARISHAD PRIMARY
</t>
    </r>
    <r>
      <rPr>
        <sz val="8"/>
        <rFont val="Carlito"/>
        <family val="2"/>
      </rPr>
      <t>SCHOOL, BHUGAON, WARDHA</t>
    </r>
  </si>
  <si>
    <r>
      <rPr>
        <sz val="8"/>
        <rFont val="Carlito"/>
        <family val="2"/>
      </rPr>
      <t xml:space="preserve">DUG WELL AT GUNJALWADI, SANGAMNER NEAR PRIMARY HEALTH
</t>
    </r>
    <r>
      <rPr>
        <sz val="8"/>
        <rFont val="Carlito"/>
        <family val="2"/>
      </rPr>
      <t>CARE CENTER, AHMEDNAGAR</t>
    </r>
  </si>
  <si>
    <r>
      <rPr>
        <sz val="8"/>
        <rFont val="Carlito"/>
        <family val="2"/>
      </rPr>
      <t xml:space="preserve">DUG WELL OF MR.SAMPAT WALUNJ NEAR M/S MAHAJEET
</t>
    </r>
    <r>
      <rPr>
        <sz val="8"/>
        <rFont val="Carlito"/>
        <family val="2"/>
      </rPr>
      <t>CLAYTON, SHINDE VILLAGE, NASHIK</t>
    </r>
  </si>
  <si>
    <r>
      <rPr>
        <sz val="8"/>
        <rFont val="Carlito"/>
        <family val="2"/>
      </rPr>
      <t xml:space="preserve">BORE WELL AT CHITALI NEAR WAGH VASTHI, RAHATA,
</t>
    </r>
    <r>
      <rPr>
        <sz val="8"/>
        <rFont val="Carlito"/>
        <family val="2"/>
      </rPr>
      <t>AHMADNAGAR</t>
    </r>
  </si>
  <si>
    <r>
      <rPr>
        <sz val="8"/>
        <rFont val="Carlito"/>
        <family val="2"/>
      </rPr>
      <t xml:space="preserve">BORE WELL AT M/S SPECTRON ETHERS SIDDESHWAR MAHADEV
</t>
    </r>
    <r>
      <rPr>
        <sz val="8"/>
        <rFont val="Carlito"/>
        <family val="2"/>
      </rPr>
      <t>MANDIR, RASEGAON, DINDORI, NASHIK</t>
    </r>
  </si>
  <si>
    <r>
      <rPr>
        <sz val="8"/>
        <rFont val="Carlito"/>
        <family val="2"/>
      </rPr>
      <t xml:space="preserve">DUG WELL OWNED BY SHRI DESHMUKH, MALEGAON, BARAMATI,
</t>
    </r>
    <r>
      <rPr>
        <sz val="8"/>
        <rFont val="Carlito"/>
        <family val="2"/>
      </rPr>
      <t>PUNE</t>
    </r>
  </si>
  <si>
    <r>
      <rPr>
        <sz val="8"/>
        <rFont val="Carlito"/>
        <family val="2"/>
      </rPr>
      <t xml:space="preserve">DUG WELL OWNED BY SHRI SHIVAJI BABAN DAREKAR,
</t>
    </r>
    <r>
      <rPr>
        <sz val="8"/>
        <rFont val="Carlito"/>
        <family val="2"/>
      </rPr>
      <t>SANASWADI, SHIRUR, PUNE</t>
    </r>
  </si>
  <si>
    <r>
      <rPr>
        <sz val="8"/>
        <rFont val="Carlito"/>
        <family val="2"/>
      </rPr>
      <t xml:space="preserve">BORE WELL AT BALE RAILWAY STATION PREMISES OWNED BY SHRI
</t>
    </r>
    <r>
      <rPr>
        <sz val="8"/>
        <rFont val="Carlito"/>
        <family val="2"/>
      </rPr>
      <t>DIGAMBAR JOSHI, DAHEGAON, NORTH SOLAPUR</t>
    </r>
  </si>
  <si>
    <r>
      <rPr>
        <sz val="8"/>
        <rFont val="Carlito"/>
        <family val="2"/>
      </rPr>
      <t>BORE WELL NEAR CHINCHOLI, MOHOL, SOLAPUR</t>
    </r>
  </si>
  <si>
    <r>
      <rPr>
        <sz val="8"/>
        <rFont val="Carlito"/>
        <family val="2"/>
      </rPr>
      <t xml:space="preserve">BORE WELL AT SHETE VASTI NEAR OLD TULJAPUR ROAD, TULJAPUR
</t>
    </r>
    <r>
      <rPr>
        <sz val="8"/>
        <rFont val="Carlito"/>
        <family val="2"/>
      </rPr>
      <t>NAKA, SOLAPUR</t>
    </r>
  </si>
  <si>
    <r>
      <rPr>
        <sz val="8"/>
        <rFont val="Carlito"/>
        <family val="2"/>
      </rPr>
      <t>DUG WELL AT NAREGAON, AURANGABAD</t>
    </r>
  </si>
  <si>
    <r>
      <rPr>
        <sz val="8"/>
        <rFont val="Carlito"/>
        <family val="2"/>
      </rPr>
      <t xml:space="preserve">BORE WELL AT WAHEGAON NEAR ZILLA PARISHAD SCHOOL,
</t>
    </r>
    <r>
      <rPr>
        <sz val="8"/>
        <rFont val="Carlito"/>
        <family val="2"/>
      </rPr>
      <t>WAHEGAON,PAITHAN, AURANGABAD</t>
    </r>
  </si>
  <si>
    <r>
      <rPr>
        <sz val="8"/>
        <rFont val="Carlito"/>
        <family val="2"/>
      </rPr>
      <t>DUG WELL NEAR RAILWAY STATION, COTTON MARKET, WARDHA</t>
    </r>
  </si>
  <si>
    <r>
      <rPr>
        <sz val="8"/>
        <rFont val="Carlito"/>
        <family val="2"/>
      </rPr>
      <t xml:space="preserve">BORE WELL NEAR RAILWAY CROSSING AT DONGRI BUZURG,
</t>
    </r>
    <r>
      <rPr>
        <sz val="8"/>
        <rFont val="Carlito"/>
        <family val="2"/>
      </rPr>
      <t>TUMSAR, BANDARA</t>
    </r>
  </si>
  <si>
    <r>
      <rPr>
        <sz val="8"/>
        <rFont val="Carlito"/>
        <family val="2"/>
      </rPr>
      <t xml:space="preserve">DUG WELL NEAR JILLA PARISHAD PRIMARY SCHOOL, VISAPUR,
</t>
    </r>
    <r>
      <rPr>
        <sz val="8"/>
        <rFont val="Carlito"/>
        <family val="2"/>
      </rPr>
      <t>BALLARPUR, CHANDRAPUR</t>
    </r>
  </si>
  <si>
    <r>
      <rPr>
        <sz val="8"/>
        <rFont val="Carlito"/>
        <family val="2"/>
      </rPr>
      <t xml:space="preserve">BORE WELL AT MIDC SHIROLI NEAR M/S PRATIBHA ENTERPRISES,
</t>
    </r>
    <r>
      <rPr>
        <sz val="8"/>
        <rFont val="Carlito"/>
        <family val="2"/>
      </rPr>
      <t>HATKANANGALE, KOLHAPUR</t>
    </r>
  </si>
  <si>
    <r>
      <rPr>
        <sz val="8"/>
        <rFont val="Carlito"/>
        <family val="2"/>
      </rPr>
      <t>BORE WELL AT MIDC GOKUL-SHIRGAON, KARVIR, KOLHAPUR</t>
    </r>
  </si>
  <si>
    <r>
      <rPr>
        <sz val="8"/>
        <rFont val="Carlito"/>
        <family val="2"/>
      </rPr>
      <t xml:space="preserve">DUG WELL AT SAKHARALI NEAR MIDC ISLAMPUR NEAR KRISHNA
</t>
    </r>
    <r>
      <rPr>
        <sz val="8"/>
        <rFont val="Carlito"/>
        <family val="2"/>
      </rPr>
      <t>MILK INDUSTRY, WALWA, SANGALI</t>
    </r>
  </si>
  <si>
    <r>
      <rPr>
        <sz val="8"/>
        <rFont val="Carlito"/>
        <family val="2"/>
      </rPr>
      <t xml:space="preserve">DUG WELL NO-1 AT BRAHMANWADI ANJANWEL OWNED BY SHRI
</t>
    </r>
    <r>
      <rPr>
        <sz val="8"/>
        <rFont val="Carlito"/>
        <family val="2"/>
      </rPr>
      <t>VAIDYA, GUHAGAR, RATNAGIRI</t>
    </r>
  </si>
  <si>
    <r>
      <rPr>
        <sz val="8"/>
        <rFont val="Carlito"/>
        <family val="2"/>
      </rPr>
      <t xml:space="preserve">DUG WELL NO-1 AT GROUP GRAM PANCHAYAT AT ARKETWADI
</t>
    </r>
    <r>
      <rPr>
        <sz val="8"/>
        <rFont val="Carlito"/>
        <family val="2"/>
      </rPr>
      <t>NEAR MASJID, KHED, RATNAGIRI</t>
    </r>
  </si>
  <si>
    <r>
      <rPr>
        <sz val="8"/>
        <rFont val="Carlito"/>
        <family val="2"/>
      </rPr>
      <t>DUG WELL NO-2 AT ARKETWADI, KHED, RATNAGIRI</t>
    </r>
  </si>
  <si>
    <r>
      <rPr>
        <sz val="8"/>
        <rFont val="Carlito"/>
        <family val="2"/>
      </rPr>
      <t xml:space="preserve">DUG WELL NO-2 OWNED BY GROUP GRAM PANCHAYAT
</t>
    </r>
    <r>
      <rPr>
        <sz val="8"/>
        <rFont val="Carlito"/>
        <family val="2"/>
      </rPr>
      <t>BRAHMANWADI, ANJANWEL, GUHAGAR, RATNAGIRI</t>
    </r>
  </si>
  <si>
    <r>
      <rPr>
        <sz val="8"/>
        <rFont val="Carlito"/>
        <family val="2"/>
      </rPr>
      <t>KAKCHING</t>
    </r>
  </si>
  <si>
    <r>
      <rPr>
        <sz val="8"/>
        <rFont val="Carlito"/>
        <family val="2"/>
      </rPr>
      <t>MANIPUR</t>
    </r>
  </si>
  <si>
    <r>
      <rPr>
        <sz val="8"/>
        <rFont val="Carlito"/>
        <family val="2"/>
      </rPr>
      <t>HEIROK</t>
    </r>
  </si>
  <si>
    <r>
      <rPr>
        <sz val="8"/>
        <rFont val="Carlito"/>
        <family val="2"/>
      </rPr>
      <t>LAMKA</t>
    </r>
  </si>
  <si>
    <r>
      <rPr>
        <sz val="8"/>
        <rFont val="Carlito"/>
        <family val="2"/>
      </rPr>
      <t>MOREH</t>
    </r>
  </si>
  <si>
    <r>
      <rPr>
        <sz val="8"/>
        <rFont val="Carlito"/>
        <family val="2"/>
      </rPr>
      <t>PALLEL</t>
    </r>
  </si>
  <si>
    <r>
      <rPr>
        <sz val="8"/>
        <rFont val="Carlito"/>
        <family val="2"/>
      </rPr>
      <t>HAND PUMP AT TAKHEL</t>
    </r>
  </si>
  <si>
    <r>
      <rPr>
        <sz val="8"/>
        <rFont val="Carlito"/>
        <family val="2"/>
      </rPr>
      <t>HAND PUMP AT KANGPOKPI, SENAPATI</t>
    </r>
  </si>
  <si>
    <r>
      <rPr>
        <sz val="8"/>
        <rFont val="Carlito"/>
        <family val="2"/>
      </rPr>
      <t>HAND PUMP AT CHURACHANDPUR</t>
    </r>
  </si>
  <si>
    <r>
      <rPr>
        <sz val="8"/>
        <rFont val="Carlito"/>
        <family val="2"/>
      </rPr>
      <t>HAND PUMP AT KWAKTA</t>
    </r>
  </si>
  <si>
    <r>
      <rPr>
        <sz val="8"/>
        <rFont val="Carlito"/>
        <family val="2"/>
      </rPr>
      <t>HAND PUMP AT SAITON</t>
    </r>
  </si>
  <si>
    <r>
      <rPr>
        <sz val="8"/>
        <rFont val="Carlito"/>
        <family val="2"/>
      </rPr>
      <t>POLICE BAZAR, SHILLONG (POLICE BAZAAR SPRING)</t>
    </r>
  </si>
  <si>
    <r>
      <rPr>
        <sz val="8"/>
        <rFont val="Carlito"/>
        <family val="2"/>
      </rPr>
      <t>MEGHALAYA</t>
    </r>
  </si>
  <si>
    <r>
      <rPr>
        <sz val="8"/>
        <rFont val="Carlito"/>
        <family val="2"/>
      </rPr>
      <t>MAWLAI, SHILLONG (MAWPDANG SPRING)</t>
    </r>
  </si>
  <si>
    <r>
      <rPr>
        <sz val="8"/>
        <rFont val="Carlito"/>
        <family val="2"/>
      </rPr>
      <t>INDUSTRIAL ESTATE, BYRNIHAT (NARBONG WELL - SPRING)</t>
    </r>
  </si>
  <si>
    <r>
      <rPr>
        <sz val="8"/>
        <rFont val="Carlito"/>
        <family val="2"/>
      </rPr>
      <t>SOHRA, CHERRAPUNJEE (WAH U DKHAR - SPRING)</t>
    </r>
  </si>
  <si>
    <r>
      <rPr>
        <sz val="8"/>
        <rFont val="Carlito"/>
        <family val="2"/>
      </rPr>
      <t>SHANGPUNG (UMSAHEP SPRING)</t>
    </r>
  </si>
  <si>
    <r>
      <rPr>
        <sz val="8"/>
        <rFont val="Carlito"/>
        <family val="2"/>
      </rPr>
      <t>MAWTHADRISHAN WELL AT MARKASA</t>
    </r>
  </si>
  <si>
    <r>
      <rPr>
        <sz val="8"/>
        <rFont val="Carlito"/>
        <family val="2"/>
      </rPr>
      <t>JAKREM HOT SPRING AT JAKREM</t>
    </r>
  </si>
  <si>
    <r>
      <rPr>
        <sz val="8"/>
        <rFont val="Carlito"/>
        <family val="2"/>
      </rPr>
      <t>BOREWELL AT GOOD SHAPHARD PARISH IN LADRYMBAI</t>
    </r>
  </si>
  <si>
    <r>
      <rPr>
        <sz val="8"/>
        <rFont val="Carlito"/>
        <family val="2"/>
      </rPr>
      <t>BOREWELL AT KHLIEHWAH SHASEM - A IN KHLIEHRIAT</t>
    </r>
  </si>
  <si>
    <r>
      <rPr>
        <sz val="8"/>
        <rFont val="Carlito"/>
        <family val="2"/>
      </rPr>
      <t>BOREWELL AT KHLIEHWAH SHASEM - B IN KHLIEHRIAT</t>
    </r>
  </si>
  <si>
    <r>
      <rPr>
        <sz val="8"/>
        <rFont val="Carlito"/>
        <family val="2"/>
      </rPr>
      <t>DEEP TUBE WELL AT DONGKAMON NONGMENSONG, SHILLONG</t>
    </r>
  </si>
  <si>
    <r>
      <rPr>
        <sz val="8"/>
        <rFont val="Carlito"/>
        <family val="2"/>
      </rPr>
      <t>DUG WELL AT FOREST COLONY, POLO, SHILLONG</t>
    </r>
  </si>
  <si>
    <r>
      <rPr>
        <sz val="8"/>
        <rFont val="Carlito"/>
        <family val="2"/>
      </rPr>
      <t>DEEP TUBE WELL AT LABAN LAST STOP, SHILLONG</t>
    </r>
  </si>
  <si>
    <r>
      <rPr>
        <sz val="8"/>
        <rFont val="Carlito"/>
        <family val="2"/>
      </rPr>
      <t>RAMHLUM (NORTHERN PART)</t>
    </r>
  </si>
  <si>
    <r>
      <rPr>
        <sz val="8"/>
        <rFont val="Carlito"/>
        <family val="2"/>
      </rPr>
      <t>MIZORAM</t>
    </r>
  </si>
  <si>
    <r>
      <rPr>
        <sz val="8"/>
        <rFont val="Carlito"/>
        <family val="2"/>
      </rPr>
      <t>MISSION VENGTHLANG (SOUTHERN PART)</t>
    </r>
  </si>
  <si>
    <r>
      <rPr>
        <sz val="8"/>
        <rFont val="Carlito"/>
        <family val="2"/>
      </rPr>
      <t>LUNGLI TUIKHUR, REPUBLIC VENG</t>
    </r>
  </si>
  <si>
    <r>
      <rPr>
        <sz val="8"/>
        <rFont val="Carlito"/>
        <family val="2"/>
      </rPr>
      <t>RAMHLUN S TUIKHUR, NEAR COMMUNITY HALL</t>
    </r>
  </si>
  <si>
    <r>
      <rPr>
        <sz val="8"/>
        <rFont val="Carlito"/>
        <family val="2"/>
      </rPr>
      <t>TUITHANG VENG, TUIKHUR</t>
    </r>
  </si>
  <si>
    <r>
      <rPr>
        <sz val="8"/>
        <rFont val="Carlito"/>
        <family val="2"/>
      </rPr>
      <t>KHURPUI TUIKHUR, S HLIMEN</t>
    </r>
  </si>
  <si>
    <r>
      <rPr>
        <sz val="8"/>
        <rFont val="Carlito"/>
        <family val="2"/>
      </rPr>
      <t>BAWNGKAWN HAND PUMP,NEAR HB PETROL PUMP</t>
    </r>
  </si>
  <si>
    <r>
      <rPr>
        <sz val="8"/>
        <rFont val="Carlito"/>
        <family val="2"/>
      </rPr>
      <t>SELESIH HAND PUMP</t>
    </r>
  </si>
  <si>
    <r>
      <rPr>
        <sz val="8"/>
        <rFont val="Carlito"/>
        <family val="2"/>
      </rPr>
      <t>TUIKUAL HAND PUMP</t>
    </r>
  </si>
  <si>
    <r>
      <rPr>
        <sz val="8"/>
        <rFont val="Carlito"/>
        <family val="2"/>
      </rPr>
      <t>CHALTLANG HAND PUMP, NEAR REMI TYRE WORKS</t>
    </r>
  </si>
  <si>
    <r>
      <rPr>
        <sz val="8"/>
        <rFont val="Carlito"/>
        <family val="2"/>
      </rPr>
      <t>S HLIMEN HAND PUMP</t>
    </r>
  </si>
  <si>
    <r>
      <rPr>
        <sz val="8"/>
        <rFont val="Carlito"/>
        <family val="2"/>
      </rPr>
      <t>VAITUI TUIKHUR,THEIRIAT, LUNGLEI</t>
    </r>
  </si>
  <si>
    <r>
      <rPr>
        <sz val="8"/>
        <rFont val="Carlito"/>
        <family val="2"/>
      </rPr>
      <t>SAP TUIKHUR, SERKAWN NEARBY</t>
    </r>
  </si>
  <si>
    <r>
      <rPr>
        <sz val="8"/>
        <rFont val="Carlito"/>
        <family val="2"/>
      </rPr>
      <t>ZOBAWK VENG HAND PUMP, LUNGLEI</t>
    </r>
  </si>
  <si>
    <r>
      <rPr>
        <sz val="8"/>
        <rFont val="Carlito"/>
        <family val="2"/>
      </rPr>
      <t>KHURPUI TUIKHUR, LAWNGTLAI</t>
    </r>
  </si>
  <si>
    <r>
      <rPr>
        <sz val="8"/>
        <rFont val="Carlito"/>
        <family val="2"/>
      </rPr>
      <t>CHANMARI HAND PUMP, LAWNGTLAI</t>
    </r>
  </si>
  <si>
    <r>
      <rPr>
        <sz val="8"/>
        <rFont val="Carlito"/>
        <family val="2"/>
      </rPr>
      <t>CHHOCHHOPA TUIKHUR, SAIHA</t>
    </r>
  </si>
  <si>
    <r>
      <rPr>
        <sz val="8"/>
        <rFont val="Carlito"/>
        <family val="2"/>
      </rPr>
      <t>PROJECT VENG HAND PUMP,SERCHHIP</t>
    </r>
  </si>
  <si>
    <r>
      <rPr>
        <sz val="8"/>
        <rFont val="Carlito"/>
        <family val="2"/>
      </rPr>
      <t>HMAR VENG TUIKHUR, KOLASIB</t>
    </r>
  </si>
  <si>
    <r>
      <rPr>
        <sz val="8"/>
        <rFont val="Carlito"/>
        <family val="2"/>
      </rPr>
      <t>BETHEL VENG HAND PUMP, CHAMPHAI</t>
    </r>
  </si>
  <si>
    <r>
      <rPr>
        <sz val="8"/>
        <rFont val="Carlito"/>
        <family val="2"/>
      </rPr>
      <t>ELECTRIC VENG TUIKHUR, LUNGKEI (SPRING)</t>
    </r>
  </si>
  <si>
    <r>
      <rPr>
        <sz val="8"/>
        <rFont val="Carlito"/>
        <family val="2"/>
      </rPr>
      <t xml:space="preserve">PAWHHAWN TUIKHUR, NR GM HSS, VENGSANG, CHAMPHAI
</t>
    </r>
    <r>
      <rPr>
        <sz val="8"/>
        <rFont val="Carlito"/>
        <family val="2"/>
      </rPr>
      <t>(SPRING)</t>
    </r>
  </si>
  <si>
    <r>
      <rPr>
        <sz val="8"/>
        <rFont val="Carlito"/>
        <family val="2"/>
      </rPr>
      <t>KHURPUI TUIKHUR, NEW COLONY, SAIHA (SPRING)</t>
    </r>
  </si>
  <si>
    <r>
      <rPr>
        <sz val="8"/>
        <rFont val="Carlito"/>
        <family val="2"/>
      </rPr>
      <t>HAND PUMP, NEW SAIHA BAZAR</t>
    </r>
  </si>
  <si>
    <r>
      <rPr>
        <sz val="8"/>
        <rFont val="Carlito"/>
        <family val="2"/>
      </rPr>
      <t>TUIVAMIT TUIKHUR, AOC VENG, LAWNGTLAI (SPRING)</t>
    </r>
  </si>
  <si>
    <r>
      <rPr>
        <sz val="8"/>
        <rFont val="Carlito"/>
        <family val="2"/>
      </rPr>
      <t>NGHARPET VENG TUIKHUR, LUNGSIR, MAMIT (SPRING)</t>
    </r>
  </si>
  <si>
    <r>
      <rPr>
        <sz val="8"/>
        <rFont val="Carlito"/>
        <family val="2"/>
      </rPr>
      <t>BOREWELL AT KOHIMA VILLAGE IN KOHIMA</t>
    </r>
  </si>
  <si>
    <r>
      <rPr>
        <sz val="8"/>
        <rFont val="Carlito"/>
        <family val="2"/>
      </rPr>
      <t>NAGALAND</t>
    </r>
  </si>
  <si>
    <r>
      <rPr>
        <sz val="8"/>
        <rFont val="Carlito"/>
        <family val="2"/>
      </rPr>
      <t>BOREWELL AT KAMDI BAZAR, PEREN</t>
    </r>
  </si>
  <si>
    <r>
      <rPr>
        <sz val="8"/>
        <rFont val="Carlito"/>
        <family val="2"/>
      </rPr>
      <t>OPENWELL AT DOYAPUR DHANSIRIPAR DIVISION, DIMAPUR</t>
    </r>
  </si>
  <si>
    <r>
      <rPr>
        <sz val="8"/>
        <rFont val="Carlito"/>
        <family val="2"/>
      </rPr>
      <t>BOREWELL AT DHANSIRIPAR, DHANSIRIPAR DIVISION, DIMAPUR</t>
    </r>
  </si>
  <si>
    <r>
      <rPr>
        <sz val="8"/>
        <rFont val="Carlito"/>
        <family val="2"/>
      </rPr>
      <t>OPENWELL AT TOULAZOUMA VILLAGE, DIMAPUR</t>
    </r>
  </si>
  <si>
    <r>
      <rPr>
        <sz val="8"/>
        <rFont val="Carlito"/>
        <family val="2"/>
      </rPr>
      <t>OPENWELL AT LUNGWIRAM VILLAGE, DIMAPUR</t>
    </r>
  </si>
  <si>
    <r>
      <rPr>
        <sz val="8"/>
        <rFont val="Carlito"/>
        <family val="2"/>
      </rPr>
      <t>BOREWELL AT THAHEKHU VILLAGE, DIMAPUR</t>
    </r>
  </si>
  <si>
    <r>
      <rPr>
        <sz val="8"/>
        <rFont val="Carlito"/>
        <family val="2"/>
      </rPr>
      <t>OPENWELL AT SIGNAL ANGAMI VILLAGE, DIMAPUR</t>
    </r>
  </si>
  <si>
    <r>
      <rPr>
        <sz val="8"/>
        <rFont val="Carlito"/>
        <family val="2"/>
      </rPr>
      <t>OPENWELL AT NAGA CEMETERY, DIMAPUR</t>
    </r>
  </si>
  <si>
    <r>
      <rPr>
        <sz val="8"/>
        <rFont val="Carlito"/>
        <family val="2"/>
      </rPr>
      <t>BOREWELL AT SIGNAL POINT, DIMAPUR</t>
    </r>
  </si>
  <si>
    <r>
      <rPr>
        <sz val="8"/>
        <rFont val="Carlito"/>
        <family val="2"/>
      </rPr>
      <t>JAGATPUR INDUSTRIAL AREA, CUTTACK</t>
    </r>
  </si>
  <si>
    <r>
      <rPr>
        <sz val="8"/>
        <rFont val="Carlito"/>
        <family val="2"/>
      </rPr>
      <t>ODISHA</t>
    </r>
  </si>
  <si>
    <r>
      <rPr>
        <sz val="8"/>
        <rFont val="Carlito"/>
        <family val="2"/>
      </rPr>
      <t>MADHUPATNA- KALYAN NAGAR AREA, CUTTACK</t>
    </r>
  </si>
  <si>
    <r>
      <rPr>
        <sz val="8"/>
        <rFont val="Carlito"/>
        <family val="2"/>
      </rPr>
      <t>BIDANASHI - TULASIPUR AREA, CUTTACK</t>
    </r>
  </si>
  <si>
    <r>
      <rPr>
        <sz val="8"/>
        <rFont val="Carlito"/>
        <family val="2"/>
      </rPr>
      <t>BADAMBARI AREA, CUTTACK</t>
    </r>
  </si>
  <si>
    <r>
      <rPr>
        <sz val="8"/>
        <rFont val="Carlito"/>
        <family val="2"/>
      </rPr>
      <t>RANIHAT- MANGALABAGH AREA, CUTTACK</t>
    </r>
  </si>
  <si>
    <r>
      <rPr>
        <sz val="8"/>
        <rFont val="Carlito"/>
        <family val="2"/>
      </rPr>
      <t>KHANDAGIRI AREA, BHUBANESWAR</t>
    </r>
  </si>
  <si>
    <r>
      <rPr>
        <sz val="8"/>
        <rFont val="Carlito"/>
        <family val="2"/>
      </rPr>
      <t>CAPITAL HOSPITAL AREA, BHUBANESWAR</t>
    </r>
  </si>
  <si>
    <r>
      <rPr>
        <sz val="8"/>
        <rFont val="Carlito"/>
        <family val="2"/>
      </rPr>
      <t>OLD TOWN- SAMANTARAAIPUR AREA, BHUBANESWAR</t>
    </r>
  </si>
  <si>
    <r>
      <rPr>
        <sz val="8"/>
        <rFont val="Carlito"/>
        <family val="2"/>
      </rPr>
      <t>KALPNA - LAXMINAGAR AREA, BHUBANESWAR</t>
    </r>
  </si>
  <si>
    <r>
      <rPr>
        <sz val="8"/>
        <rFont val="Carlito"/>
        <family val="2"/>
      </rPr>
      <t xml:space="preserve">MANCHESWAR INDUSTRIAL AREA, BHUBANESWAR /
</t>
    </r>
    <r>
      <rPr>
        <sz val="8"/>
        <rFont val="Carlito"/>
        <family val="2"/>
      </rPr>
      <t>CHANDRASHEKHARPUR</t>
    </r>
  </si>
  <si>
    <r>
      <rPr>
        <sz val="8"/>
        <rFont val="Carlito"/>
        <family val="2"/>
      </rPr>
      <t xml:space="preserve">SECRETARIAT- GOVERNOR HOUSE- OLDBUS STAND AREA,
</t>
    </r>
    <r>
      <rPr>
        <sz val="8"/>
        <rFont val="Carlito"/>
        <family val="2"/>
      </rPr>
      <t>BHUBANESWAR</t>
    </r>
  </si>
  <si>
    <r>
      <rPr>
        <sz val="8"/>
        <rFont val="Carlito"/>
        <family val="2"/>
      </rPr>
      <t>NEAR SEA BEACH, PURI</t>
    </r>
  </si>
  <si>
    <r>
      <rPr>
        <sz val="8"/>
        <rFont val="Carlito"/>
        <family val="2"/>
      </rPr>
      <t>NEAR JAGANNATH TEMPLE, PURI</t>
    </r>
  </si>
  <si>
    <r>
      <rPr>
        <sz val="8"/>
        <rFont val="Carlito"/>
        <family val="2"/>
      </rPr>
      <t>HOSPITAL - BUS STAND- MAUSHIMA TEMPLE AREA, PURI</t>
    </r>
  </si>
  <si>
    <r>
      <rPr>
        <sz val="8"/>
        <rFont val="Carlito"/>
        <family val="2"/>
      </rPr>
      <t>NEAR RIVER KUSHABHADRA, PURI</t>
    </r>
  </si>
  <si>
    <r>
      <rPr>
        <sz val="8"/>
        <rFont val="Carlito"/>
        <family val="2"/>
      </rPr>
      <t>NEAR MKCG MEDICAL COLLEGE, BERHAMPUR</t>
    </r>
  </si>
  <si>
    <r>
      <rPr>
        <sz val="8"/>
        <rFont val="Carlito"/>
        <family val="2"/>
      </rPr>
      <t>NEAR BUS STAND, BERHAMPUR</t>
    </r>
  </si>
  <si>
    <r>
      <rPr>
        <sz val="8"/>
        <rFont val="Carlito"/>
        <family val="2"/>
      </rPr>
      <t>NEAR BADABAZAR, BERHAMPUR</t>
    </r>
  </si>
  <si>
    <r>
      <rPr>
        <sz val="8"/>
        <rFont val="Carlito"/>
        <family val="2"/>
      </rPr>
      <t>NEAR RAILWAY STATION STAND, BERHAMPUR</t>
    </r>
  </si>
  <si>
    <r>
      <rPr>
        <sz val="8"/>
        <rFont val="Carlito"/>
        <family val="2"/>
      </rPr>
      <t>NEAR VSS MEDICAL COLLEGE, BURLA, SAMBALPUR</t>
    </r>
  </si>
  <si>
    <r>
      <rPr>
        <sz val="8"/>
        <rFont val="Carlito"/>
        <family val="2"/>
      </rPr>
      <t>NEAR RAILWAY STATION, SAMBALPUR</t>
    </r>
  </si>
  <si>
    <r>
      <rPr>
        <sz val="8"/>
        <rFont val="Carlito"/>
        <family val="2"/>
      </rPr>
      <t>NEAR PANTHANIVAS, SAMBALPUR</t>
    </r>
  </si>
  <si>
    <r>
      <rPr>
        <sz val="8"/>
        <rFont val="Carlito"/>
        <family val="2"/>
      </rPr>
      <t>ANGUL TOWNSHIP</t>
    </r>
  </si>
  <si>
    <r>
      <rPr>
        <sz val="8"/>
        <rFont val="Carlito"/>
        <family val="2"/>
      </rPr>
      <t>NALCO TOWNSHIP, TALCHER</t>
    </r>
  </si>
  <si>
    <r>
      <rPr>
        <sz val="8"/>
        <rFont val="Carlito"/>
        <family val="2"/>
      </rPr>
      <t>MAHANADI COAL FIELD AREA, TALCHER</t>
    </r>
  </si>
  <si>
    <r>
      <rPr>
        <sz val="8"/>
        <rFont val="Carlito"/>
        <family val="2"/>
      </rPr>
      <t>KANIHA, TALCHER</t>
    </r>
  </si>
  <si>
    <r>
      <rPr>
        <sz val="8"/>
        <rFont val="Carlito"/>
        <family val="2"/>
      </rPr>
      <t>TALCHER TOWN</t>
    </r>
  </si>
  <si>
    <r>
      <rPr>
        <sz val="8"/>
        <rFont val="Carlito"/>
        <family val="2"/>
      </rPr>
      <t>MERAMUNDALI AREA, TALCHER</t>
    </r>
  </si>
  <si>
    <r>
      <rPr>
        <sz val="8"/>
        <rFont val="Carlito"/>
        <family val="2"/>
      </rPr>
      <t>TALCHER THERMAL AREA</t>
    </r>
  </si>
  <si>
    <r>
      <rPr>
        <sz val="8"/>
        <rFont val="Carlito"/>
        <family val="2"/>
      </rPr>
      <t>BANARPAL, TALCHER</t>
    </r>
  </si>
  <si>
    <r>
      <rPr>
        <sz val="8"/>
        <rFont val="Carlito"/>
        <family val="2"/>
      </rPr>
      <t>KULAD, TALCHER</t>
    </r>
  </si>
  <si>
    <r>
      <rPr>
        <sz val="8"/>
        <rFont val="Carlito"/>
        <family val="2"/>
      </rPr>
      <t>THELKOI, JHARSUGUDA</t>
    </r>
  </si>
  <si>
    <r>
      <rPr>
        <sz val="8"/>
        <rFont val="Carlito"/>
        <family val="2"/>
      </rPr>
      <t>BURKHAMUNDA, JHARSUGUDA</t>
    </r>
  </si>
  <si>
    <r>
      <rPr>
        <sz val="8"/>
        <rFont val="Carlito"/>
        <family val="2"/>
      </rPr>
      <t>BADAMANI INDUSTRIAL ESTATE, JHARSUGUDA</t>
    </r>
  </si>
  <si>
    <r>
      <rPr>
        <sz val="8"/>
        <rFont val="Carlito"/>
        <family val="2"/>
      </rPr>
      <t>BUDHIPADAR, JHARSUGUDA</t>
    </r>
  </si>
  <si>
    <r>
      <rPr>
        <sz val="8"/>
        <rFont val="Carlito"/>
        <family val="2"/>
      </rPr>
      <t>BRAJARAJ NAGAR MINING BELT, JHARSUGUDA</t>
    </r>
  </si>
  <si>
    <r>
      <rPr>
        <sz val="8"/>
        <rFont val="Carlito"/>
        <family val="2"/>
      </rPr>
      <t>RAMPUR AREA (WATER TANK), JHARSUGUDA</t>
    </r>
  </si>
  <si>
    <r>
      <rPr>
        <sz val="8"/>
        <rFont val="Carlito"/>
        <family val="2"/>
      </rPr>
      <t>IB THERMAL POWER STATION, JHARSUGUDA</t>
    </r>
  </si>
  <si>
    <r>
      <rPr>
        <sz val="8"/>
        <rFont val="Carlito"/>
        <family val="2"/>
      </rPr>
      <t>BELPAHAR AREA, JHARSUGUDA</t>
    </r>
  </si>
  <si>
    <r>
      <rPr>
        <sz val="8"/>
        <rFont val="Carlito"/>
        <family val="2"/>
      </rPr>
      <t>BADAPADIA MARKET COMPLEX, PARADEEP</t>
    </r>
  </si>
  <si>
    <r>
      <rPr>
        <sz val="8"/>
        <rFont val="Carlito"/>
        <family val="2"/>
      </rPr>
      <t>MUSADIHA, PARADEEP</t>
    </r>
  </si>
  <si>
    <r>
      <rPr>
        <sz val="8"/>
        <rFont val="Carlito"/>
        <family val="2"/>
      </rPr>
      <t>TISCO, SUKINDA</t>
    </r>
  </si>
  <si>
    <r>
      <rPr>
        <sz val="8"/>
        <rFont val="Carlito"/>
        <family val="2"/>
      </rPr>
      <t>SARUABIL, SUKINDA</t>
    </r>
  </si>
  <si>
    <r>
      <rPr>
        <sz val="8"/>
        <rFont val="Carlito"/>
        <family val="2"/>
      </rPr>
      <t>KALIAPANI, SUKINDA</t>
    </r>
  </si>
  <si>
    <r>
      <rPr>
        <sz val="8"/>
        <rFont val="Carlito"/>
        <family val="2"/>
      </rPr>
      <t>KAMARDA, SUKINDA</t>
    </r>
  </si>
  <si>
    <r>
      <rPr>
        <sz val="8"/>
        <rFont val="Carlito"/>
        <family val="2"/>
      </rPr>
      <t>CHAKULIA, BALASORE</t>
    </r>
  </si>
  <si>
    <r>
      <rPr>
        <sz val="8"/>
        <rFont val="Carlito"/>
        <family val="2"/>
      </rPr>
      <t>KUANRPUR, BALASORE</t>
    </r>
  </si>
  <si>
    <r>
      <rPr>
        <sz val="8"/>
        <rFont val="Carlito"/>
        <family val="2"/>
      </rPr>
      <t>NAIGOPALPUR, BALASORE</t>
    </r>
  </si>
  <si>
    <r>
      <rPr>
        <sz val="8"/>
        <rFont val="Carlito"/>
        <family val="2"/>
      </rPr>
      <t>MARKET COMPLEX, COURT CHHAK, KHADIA ROAD, KENDAPARA</t>
    </r>
  </si>
  <si>
    <r>
      <rPr>
        <sz val="8"/>
        <rFont val="Carlito"/>
        <family val="2"/>
      </rPr>
      <t>INSIDE GAJMARA UP SCHOOL, GAJAMARA, DHENKANAL</t>
    </r>
  </si>
  <si>
    <r>
      <rPr>
        <sz val="8"/>
        <rFont val="Carlito"/>
        <family val="2"/>
      </rPr>
      <t>DHENKANAL DAILY MARKET AREA</t>
    </r>
  </si>
  <si>
    <r>
      <rPr>
        <sz val="8"/>
        <rFont val="Carlito"/>
        <family val="2"/>
      </rPr>
      <t>DISTRICT HEAD QUARTER HOSPITAL PREMISES</t>
    </r>
  </si>
  <si>
    <r>
      <rPr>
        <sz val="8"/>
        <rFont val="Carlito"/>
        <family val="2"/>
      </rPr>
      <t xml:space="preserve">SALANDI HOSPITAL PREMISES NEAR UNAUTHORISED GARBAGE
</t>
    </r>
    <r>
      <rPr>
        <sz val="8"/>
        <rFont val="Carlito"/>
        <family val="2"/>
      </rPr>
      <t>DISPOSAL SITE BY THE SIDE OF NH</t>
    </r>
  </si>
  <si>
    <r>
      <rPr>
        <sz val="8"/>
        <rFont val="Carlito"/>
        <family val="2"/>
      </rPr>
      <t xml:space="preserve">DHANGIDIMUTA VILLAGE (KUSUMI GP OFFICE NEAR
</t>
    </r>
    <r>
      <rPr>
        <sz val="8"/>
        <rFont val="Carlito"/>
        <family val="2"/>
      </rPr>
      <t>BADAMPAHAR MINING AREA</t>
    </r>
  </si>
  <si>
    <r>
      <rPr>
        <sz val="8"/>
        <rFont val="Carlito"/>
        <family val="2"/>
      </rPr>
      <t xml:space="preserve">DHANGIDIMUTA VILLAGE (BASTI SAHI) NEAR CATCH POND OF
</t>
    </r>
    <r>
      <rPr>
        <sz val="8"/>
        <rFont val="Carlito"/>
        <family val="2"/>
      </rPr>
      <t>MINE RUN-OFF WATER NEAR BADAPAHAR MINING AREA</t>
    </r>
  </si>
  <si>
    <r>
      <rPr>
        <sz val="8"/>
        <rFont val="Carlito"/>
        <family val="2"/>
      </rPr>
      <t xml:space="preserve">JODA WEST MANGANESE MINE OF M/S TATA STEEL LTD.
</t>
    </r>
    <r>
      <rPr>
        <sz val="8"/>
        <rFont val="Carlito"/>
        <family val="2"/>
      </rPr>
      <t>(BICHHAKUNDI COLONY), JODA</t>
    </r>
  </si>
  <si>
    <r>
      <rPr>
        <sz val="8"/>
        <rFont val="Carlito"/>
        <family val="2"/>
      </rPr>
      <t xml:space="preserve">BALDA BLOCK IRON ORE MINES OF M/S SIRAJUDDIN &amp; CO. (NEAR
</t>
    </r>
    <r>
      <rPr>
        <sz val="8"/>
        <rFont val="Carlito"/>
        <family val="2"/>
      </rPr>
      <t>TIME OFFICE INSIDE THE MINE LEASEHOLD AREA)</t>
    </r>
  </si>
  <si>
    <r>
      <rPr>
        <sz val="8"/>
        <rFont val="Carlito"/>
        <family val="2"/>
      </rPr>
      <t xml:space="preserve">ROIDA-II IRON ORE MINES OF M/S K N RAM &amp; CO., TANTO,
</t>
    </r>
    <r>
      <rPr>
        <sz val="8"/>
        <rFont val="Carlito"/>
        <family val="2"/>
      </rPr>
      <t>BHADRASAHI, BARBIL</t>
    </r>
  </si>
  <si>
    <r>
      <rPr>
        <sz val="8"/>
        <rFont val="Carlito"/>
        <family val="2"/>
      </rPr>
      <t xml:space="preserve">THAKURANI IRON ORE MINES OF M/S KAYPEE ENTERPRISES NEAR
</t>
    </r>
    <r>
      <rPr>
        <sz val="8"/>
        <rFont val="Carlito"/>
        <family val="2"/>
      </rPr>
      <t>VT CENTRE, BARBIL</t>
    </r>
  </si>
  <si>
    <r>
      <rPr>
        <sz val="8"/>
        <rFont val="Carlito"/>
        <family val="2"/>
      </rPr>
      <t>DDM OFFICE, KOIRA PREMISES</t>
    </r>
  </si>
  <si>
    <r>
      <rPr>
        <sz val="8"/>
        <rFont val="Carlito"/>
        <family val="2"/>
      </rPr>
      <t>TENSA RESIDENTIAL AREA, KOIRA</t>
    </r>
  </si>
  <si>
    <r>
      <rPr>
        <sz val="8"/>
        <rFont val="Carlito"/>
        <family val="2"/>
      </rPr>
      <t>COLLECTOR OFFICE PREMISES</t>
    </r>
  </si>
  <si>
    <r>
      <rPr>
        <sz val="8"/>
        <rFont val="Carlito"/>
        <family val="2"/>
      </rPr>
      <t>GOVT. MODEL DEGREE COLLAGE PREMISES</t>
    </r>
  </si>
  <si>
    <r>
      <rPr>
        <sz val="8"/>
        <rFont val="Carlito"/>
        <family val="2"/>
      </rPr>
      <t xml:space="preserve">INSIDE THE PREMISES OF DISTRICT HEAD QUARTER HOSPITAL,
</t>
    </r>
    <r>
      <rPr>
        <sz val="8"/>
        <rFont val="Carlito"/>
        <family val="2"/>
      </rPr>
      <t>PARALAKHEMUNDI</t>
    </r>
  </si>
  <si>
    <r>
      <rPr>
        <sz val="8"/>
        <rFont val="Carlito"/>
        <family val="2"/>
      </rPr>
      <t xml:space="preserve">NEAR SOLID WASTE DISPOSAL SITE OF GAJAPATI MUNICIPALITY AT
</t>
    </r>
    <r>
      <rPr>
        <sz val="8"/>
        <rFont val="Carlito"/>
        <family val="2"/>
      </rPr>
      <t>RELLY SAHI</t>
    </r>
  </si>
  <si>
    <r>
      <rPr>
        <sz val="8"/>
        <rFont val="Carlito"/>
        <family val="2"/>
      </rPr>
      <t xml:space="preserve">INSIDE THE PREMISES OF DISTRICT HEAD QUARTER HOSPITAL,
</t>
    </r>
    <r>
      <rPr>
        <sz val="8"/>
        <rFont val="Carlito"/>
        <family val="2"/>
      </rPr>
      <t>PHULBANI</t>
    </r>
  </si>
  <si>
    <r>
      <rPr>
        <sz val="8"/>
        <rFont val="Carlito"/>
        <family val="2"/>
      </rPr>
      <t xml:space="preserve">NEAR SOLID WASTE DISPOSAL SITE OF PHULBANI MUNICIPALITY AT
</t>
    </r>
    <r>
      <rPr>
        <sz val="8"/>
        <rFont val="Carlito"/>
        <family val="2"/>
      </rPr>
      <t>DADA PUJA MOUZA</t>
    </r>
  </si>
  <si>
    <r>
      <rPr>
        <sz val="8"/>
        <rFont val="Carlito"/>
        <family val="2"/>
      </rPr>
      <t xml:space="preserve">INSIDE THE PREMISES OF DISTRICT HEAD QUARTER HOSPITAL,
</t>
    </r>
    <r>
      <rPr>
        <sz val="8"/>
        <rFont val="Carlito"/>
        <family val="2"/>
      </rPr>
      <t>NAYAGARH</t>
    </r>
  </si>
  <si>
    <r>
      <rPr>
        <sz val="8"/>
        <rFont val="Carlito"/>
        <family val="2"/>
      </rPr>
      <t xml:space="preserve">NEAR SOLID WASTE DISPOSAL SITE OF NAYAGARH NAC AT
</t>
    </r>
    <r>
      <rPr>
        <sz val="8"/>
        <rFont val="Carlito"/>
        <family val="2"/>
      </rPr>
      <t>BHALUKHOLA VILLAGE</t>
    </r>
  </si>
  <si>
    <r>
      <rPr>
        <sz val="8"/>
        <rFont val="Carlito"/>
        <family val="2"/>
      </rPr>
      <t>NEAR BARGARH GOVT. HOSPITAL</t>
    </r>
  </si>
  <si>
    <r>
      <rPr>
        <sz val="8"/>
        <rFont val="Carlito"/>
        <family val="2"/>
      </rPr>
      <t>NEAR GANAPATI GOVT. HOSPITAL</t>
    </r>
  </si>
  <si>
    <r>
      <rPr>
        <sz val="8"/>
        <rFont val="Carlito"/>
        <family val="2"/>
      </rPr>
      <t>NEAR NUAPADA GOVT. HOSPITAL</t>
    </r>
  </si>
  <si>
    <r>
      <rPr>
        <sz val="8"/>
        <rFont val="Carlito"/>
        <family val="2"/>
      </rPr>
      <t>NEAR NILASAILA NAGAR (BACKSIDE OF VETERINARY OFFICE</t>
    </r>
  </si>
  <si>
    <r>
      <rPr>
        <sz val="8"/>
        <rFont val="Carlito"/>
        <family val="2"/>
      </rPr>
      <t>NEAR BOLANGIR MEDICAL COLLEGE</t>
    </r>
  </si>
  <si>
    <r>
      <rPr>
        <sz val="8"/>
        <rFont val="Carlito"/>
        <family val="2"/>
      </rPr>
      <t>NEAR SUDPADA POST OFFICE</t>
    </r>
  </si>
  <si>
    <r>
      <rPr>
        <sz val="8"/>
        <rFont val="Carlito"/>
        <family val="2"/>
      </rPr>
      <t xml:space="preserve">NEAR TOWN GIRLS PRIMARY SCHOOL AND IN FRONT OF HEAD
</t>
    </r>
    <r>
      <rPr>
        <sz val="8"/>
        <rFont val="Carlito"/>
        <family val="2"/>
      </rPr>
      <t>POST OFFICE</t>
    </r>
  </si>
  <si>
    <r>
      <rPr>
        <sz val="8"/>
        <rFont val="Carlito"/>
        <family val="2"/>
      </rPr>
      <t>NEAR BUTUPALLI CHHAK, MAULISINGHA ROAD</t>
    </r>
  </si>
  <si>
    <r>
      <rPr>
        <sz val="8"/>
        <rFont val="Carlito"/>
        <family val="2"/>
      </rPr>
      <t>DISTRICT HEAD QUARTER HOSPITAL CAMPUS</t>
    </r>
  </si>
  <si>
    <r>
      <rPr>
        <sz val="8"/>
        <rFont val="Carlito"/>
        <family val="2"/>
      </rPr>
      <t>NEAR GUNDICHA TEMPLE AT TENTEL GHAT, SONEPUR</t>
    </r>
  </si>
  <si>
    <r>
      <rPr>
        <sz val="8"/>
        <rFont val="Carlito"/>
        <family val="2"/>
      </rPr>
      <t xml:space="preserve">WITNIN THE PREMISES OF BURDELLA PULLAMA TEMPLE,
</t>
    </r>
    <r>
      <rPr>
        <sz val="8"/>
        <rFont val="Carlito"/>
        <family val="2"/>
      </rPr>
      <t>RAYAGADA</t>
    </r>
  </si>
  <si>
    <r>
      <rPr>
        <sz val="8"/>
        <rFont val="Carlito"/>
        <family val="2"/>
      </rPr>
      <t>KASTURI NAGAR, RAYAGADA</t>
    </r>
  </si>
  <si>
    <r>
      <rPr>
        <sz val="8"/>
        <rFont val="Carlito"/>
        <family val="2"/>
      </rPr>
      <t>BADACHINDRI, KORAPUT</t>
    </r>
  </si>
  <si>
    <r>
      <rPr>
        <sz val="8"/>
        <rFont val="Carlito"/>
        <family val="2"/>
      </rPr>
      <t>JAGANNATH TEMPLE, KORAPUT</t>
    </r>
  </si>
  <si>
    <r>
      <rPr>
        <sz val="8"/>
        <rFont val="Carlito"/>
        <family val="2"/>
      </rPr>
      <t>TOTAGUDA</t>
    </r>
  </si>
  <si>
    <r>
      <rPr>
        <sz val="8"/>
        <rFont val="Carlito"/>
        <family val="2"/>
      </rPr>
      <t>GABRALGUDA</t>
    </r>
  </si>
  <si>
    <r>
      <rPr>
        <sz val="8"/>
        <rFont val="Carlito"/>
        <family val="2"/>
      </rPr>
      <t>GOSALPADA COLONY (WARD NO. 7), BHAWANIPATNA</t>
    </r>
  </si>
  <si>
    <r>
      <rPr>
        <sz val="8"/>
        <rFont val="Carlito"/>
        <family val="2"/>
      </rPr>
      <t xml:space="preserve">SITABUDIPARA (IRRIGATION COLONY, WARD NO. 17),
</t>
    </r>
    <r>
      <rPr>
        <sz val="8"/>
        <rFont val="Carlito"/>
        <family val="2"/>
      </rPr>
      <t>BHAWANIPATNA</t>
    </r>
  </si>
  <si>
    <r>
      <rPr>
        <sz val="8"/>
        <rFont val="Carlito"/>
        <family val="2"/>
      </rPr>
      <t>MV-43, MALKANIGIRI</t>
    </r>
  </si>
  <si>
    <r>
      <rPr>
        <sz val="8"/>
        <rFont val="Carlito"/>
        <family val="2"/>
      </rPr>
      <t>TEKBADI OF NETAJI NAGAR, MALKANIGIRI</t>
    </r>
  </si>
  <si>
    <r>
      <rPr>
        <sz val="8"/>
        <rFont val="Carlito"/>
        <family val="2"/>
      </rPr>
      <t>HAZARIBAGICHA PRIMARY SCHOOL, HAZARIBAGICHA, KENDAPARA</t>
    </r>
  </si>
  <si>
    <r>
      <rPr>
        <sz val="8"/>
        <rFont val="Carlito"/>
        <family val="2"/>
      </rPr>
      <t xml:space="preserve">WELL AT MUTHIALPET AREA(I) RAMAKRISHNA NAGAR/ KRISHNA
</t>
    </r>
    <r>
      <rPr>
        <sz val="8"/>
        <rFont val="Carlito"/>
        <family val="2"/>
      </rPr>
      <t>NAGAR</t>
    </r>
  </si>
  <si>
    <r>
      <rPr>
        <sz val="8"/>
        <rFont val="Carlito"/>
        <family val="2"/>
      </rPr>
      <t>PUDUCHERRY</t>
    </r>
  </si>
  <si>
    <r>
      <rPr>
        <sz val="8"/>
        <rFont val="Carlito"/>
        <family val="2"/>
      </rPr>
      <t>WELL AT THENGAITHITTU AREA, (II)</t>
    </r>
  </si>
  <si>
    <r>
      <rPr>
        <sz val="8"/>
        <rFont val="Carlito"/>
        <family val="2"/>
      </rPr>
      <t>WELL AT MUTHIRAPPALAYAM (PWD)</t>
    </r>
  </si>
  <si>
    <r>
      <rPr>
        <sz val="8"/>
        <rFont val="Carlito"/>
        <family val="2"/>
      </rPr>
      <t>WELL AT KALAPET, PONDI. UNIVERSITY ADMN. BLOCK</t>
    </r>
  </si>
  <si>
    <r>
      <rPr>
        <sz val="8"/>
        <rFont val="Carlito"/>
        <family val="2"/>
      </rPr>
      <t>WELL AT NEHRU STATUE MISSION ST. - CHETTY KOIL</t>
    </r>
  </si>
  <si>
    <r>
      <rPr>
        <sz val="8"/>
        <rFont val="Carlito"/>
        <family val="2"/>
      </rPr>
      <t>WELL AT KATTERIKUPPAM</t>
    </r>
  </si>
  <si>
    <r>
      <rPr>
        <sz val="8"/>
        <rFont val="Carlito"/>
        <family val="2"/>
      </rPr>
      <t>WELL AT KURUMBAPET</t>
    </r>
  </si>
  <si>
    <r>
      <rPr>
        <sz val="8"/>
        <rFont val="Carlito"/>
        <family val="2"/>
      </rPr>
      <t>WELL AT METTUPALAYAM</t>
    </r>
  </si>
  <si>
    <r>
      <rPr>
        <sz val="8"/>
        <rFont val="Carlito"/>
        <family val="2"/>
      </rPr>
      <t>WELL AT URUVAIYAR</t>
    </r>
  </si>
  <si>
    <r>
      <rPr>
        <sz val="8"/>
        <rFont val="Carlito"/>
        <family val="2"/>
      </rPr>
      <t>WELL AT MARUTHI SCHOOL, KARUVADIKUPPAM</t>
    </r>
  </si>
  <si>
    <r>
      <rPr>
        <sz val="8"/>
        <rFont val="Carlito"/>
        <family val="2"/>
      </rPr>
      <t>WELL AT T.R.PATTINAM, KARAIKAL</t>
    </r>
  </si>
  <si>
    <r>
      <rPr>
        <sz val="8"/>
        <rFont val="Carlito"/>
        <family val="2"/>
      </rPr>
      <t>WELL AT VADAMATTAM, KARAIKAL</t>
    </r>
  </si>
  <si>
    <r>
      <rPr>
        <sz val="8"/>
        <rFont val="Carlito"/>
        <family val="2"/>
      </rPr>
      <t>WELL AT PALLUR</t>
    </r>
  </si>
  <si>
    <r>
      <rPr>
        <sz val="8"/>
        <rFont val="Carlito"/>
        <family val="2"/>
      </rPr>
      <t>WELL AT PANTHAKKAL</t>
    </r>
  </si>
  <si>
    <r>
      <rPr>
        <sz val="8"/>
        <rFont val="Carlito"/>
        <family val="2"/>
      </rPr>
      <t>WELL AT ECHANKADU, KIRUMAMBAKKAM</t>
    </r>
  </si>
  <si>
    <r>
      <rPr>
        <sz val="8"/>
        <rFont val="Carlito"/>
        <family val="2"/>
      </rPr>
      <t>WELL NEAR BY LAKE BAHOUR</t>
    </r>
  </si>
  <si>
    <r>
      <rPr>
        <sz val="8"/>
        <rFont val="Carlito"/>
        <family val="2"/>
      </rPr>
      <t xml:space="preserve">WELL AT CHEVALIER SELLANE GOVERNMENT HIGH SECONDARY
</t>
    </r>
    <r>
      <rPr>
        <sz val="8"/>
        <rFont val="Carlito"/>
        <family val="2"/>
      </rPr>
      <t>SCHOOL, KALAPET</t>
    </r>
  </si>
  <si>
    <r>
      <rPr>
        <sz val="8"/>
        <rFont val="Carlito"/>
        <family val="2"/>
      </rPr>
      <t>WELL AT DHANDERAR KULAM, SEDARAPET</t>
    </r>
  </si>
  <si>
    <r>
      <rPr>
        <sz val="8"/>
        <rFont val="Carlito"/>
        <family val="2"/>
      </rPr>
      <t>WELL AT KOTHAPURINATHAM, THIRUVANDARKOIL</t>
    </r>
  </si>
  <si>
    <r>
      <rPr>
        <sz val="8"/>
        <rFont val="Carlito"/>
        <family val="2"/>
      </rPr>
      <t>GROUND WATER AT THIRUKKANUR</t>
    </r>
  </si>
  <si>
    <r>
      <rPr>
        <sz val="8"/>
        <rFont val="Carlito"/>
        <family val="2"/>
      </rPr>
      <t>GROUND WATER AT MADUKARAI</t>
    </r>
  </si>
  <si>
    <r>
      <rPr>
        <sz val="8"/>
        <rFont val="Carlito"/>
        <family val="2"/>
      </rPr>
      <t>GROUND WATER AT PANITHITTU</t>
    </r>
  </si>
  <si>
    <r>
      <rPr>
        <sz val="8"/>
        <rFont val="Carlito"/>
        <family val="2"/>
      </rPr>
      <t>GROUND WATER AT PETROL PUMP OPP. HERO CYCLE, LUDHIANA</t>
    </r>
  </si>
  <si>
    <r>
      <rPr>
        <sz val="8"/>
        <rFont val="Carlito"/>
        <family val="2"/>
      </rPr>
      <t>PUNJAB</t>
    </r>
  </si>
  <si>
    <r>
      <rPr>
        <sz val="8"/>
        <rFont val="Carlito"/>
        <family val="2"/>
      </rPr>
      <t xml:space="preserve">BHAGWAN SINGH, H.NO.907, DASMESH NAGAR, GALI NO. 6,
</t>
    </r>
    <r>
      <rPr>
        <sz val="8"/>
        <rFont val="Carlito"/>
        <family val="2"/>
      </rPr>
      <t>LUDHIANA</t>
    </r>
  </si>
  <si>
    <r>
      <rPr>
        <sz val="8"/>
        <rFont val="Carlito"/>
        <family val="2"/>
      </rPr>
      <t>GURCHAARAN SINGH HAIBOWAL DAIRY COMPLEX, LUDHIANA</t>
    </r>
  </si>
  <si>
    <r>
      <rPr>
        <sz val="8"/>
        <rFont val="Carlito"/>
        <family val="2"/>
      </rPr>
      <t>DUSSHERA GROUND INDUSTRIAL ESTATE, LUDHIANA</t>
    </r>
  </si>
  <si>
    <r>
      <rPr>
        <sz val="8"/>
        <rFont val="Carlito"/>
        <family val="2"/>
      </rPr>
      <t>GROUND WATER NEAR SHUKLA TEA STAL POINT, LUDHIANA</t>
    </r>
  </si>
  <si>
    <r>
      <rPr>
        <sz val="8"/>
        <rFont val="Carlito"/>
        <family val="2"/>
      </rPr>
      <t xml:space="preserve">GROUND WATER AT PUNJAB AGRICULTURAL UNIVERSITY,
</t>
    </r>
    <r>
      <rPr>
        <sz val="8"/>
        <rFont val="Carlito"/>
        <family val="2"/>
      </rPr>
      <t>LUDHIANA</t>
    </r>
  </si>
  <si>
    <r>
      <rPr>
        <sz val="8"/>
        <rFont val="Carlito"/>
        <family val="2"/>
      </rPr>
      <t>NEAR LANDFILL SITE, AMRITSAR, PUNJAB</t>
    </r>
  </si>
  <si>
    <r>
      <rPr>
        <sz val="8"/>
        <rFont val="Carlito"/>
        <family val="2"/>
      </rPr>
      <t>NEAR HARMANDIR SAHEB, AMRITSAR, PUNJAB</t>
    </r>
  </si>
  <si>
    <r>
      <rPr>
        <sz val="8"/>
        <rFont val="Carlito"/>
        <family val="2"/>
      </rPr>
      <t>GROUND WATER AT DERA BASSI, PUNJAB</t>
    </r>
  </si>
  <si>
    <r>
      <rPr>
        <sz val="8"/>
        <rFont val="Carlito"/>
        <family val="2"/>
      </rPr>
      <t>GROUND WATER AT HAMIRA VILLAGE, PUNJAB</t>
    </r>
  </si>
  <si>
    <r>
      <rPr>
        <sz val="8"/>
        <rFont val="Carlito"/>
        <family val="2"/>
      </rPr>
      <t>GROUND WATER AT LEATHER COMPLEX, JALANDHAR, PUNJAB</t>
    </r>
  </si>
  <si>
    <r>
      <rPr>
        <sz val="8"/>
        <rFont val="Carlito"/>
        <family val="2"/>
      </rPr>
      <t>GROUND WATER AT MANDI GOBINDGARH, PUNJAB</t>
    </r>
  </si>
  <si>
    <r>
      <rPr>
        <sz val="8"/>
        <rFont val="Carlito"/>
        <family val="2"/>
      </rPr>
      <t>GROUND WATER AT NANGAL, PUNJAB</t>
    </r>
  </si>
  <si>
    <r>
      <rPr>
        <sz val="8"/>
        <rFont val="Carlito"/>
        <family val="2"/>
      </rPr>
      <t>GROUND WATER AT ROPAR, PUNJAB</t>
    </r>
  </si>
  <si>
    <r>
      <rPr>
        <sz val="8"/>
        <rFont val="Carlito"/>
        <family val="2"/>
      </rPr>
      <t>GROUND WATER AT TOANSA, PUNJAB</t>
    </r>
  </si>
  <si>
    <r>
      <rPr>
        <sz val="8"/>
        <rFont val="Carlito"/>
        <family val="2"/>
      </rPr>
      <t>TUBE WELL AT RSSB, TIBBA ROAD, LUDHIANA INDUSTRIAL AREA</t>
    </r>
  </si>
  <si>
    <r>
      <rPr>
        <sz val="8"/>
        <rFont val="Carlito"/>
        <family val="2"/>
      </rPr>
      <t>MSW DUMPING SITE, JAMALPUR</t>
    </r>
  </si>
  <si>
    <r>
      <rPr>
        <sz val="8"/>
        <rFont val="Carlito"/>
        <family val="2"/>
      </rPr>
      <t>GROUND WATER NEAR STP JAMALPUR</t>
    </r>
  </si>
  <si>
    <r>
      <rPr>
        <sz val="8"/>
        <rFont val="Carlito"/>
        <family val="2"/>
      </rPr>
      <t xml:space="preserve">HANDPUMP IN M/S DEEP STEEL LTD, MUGHAL MAJRA, MANDI
</t>
    </r>
    <r>
      <rPr>
        <sz val="8"/>
        <rFont val="Carlito"/>
        <family val="2"/>
      </rPr>
      <t>GOBBINDGARH</t>
    </r>
  </si>
  <si>
    <r>
      <rPr>
        <sz val="8"/>
        <rFont val="Carlito"/>
        <family val="2"/>
      </rPr>
      <t xml:space="preserve">HANDPUMP, 149 NEAR SANT PRITAM SCHOOL, AMBEY MAJRA,
</t>
    </r>
    <r>
      <rPr>
        <sz val="8"/>
        <rFont val="Carlito"/>
        <family val="2"/>
      </rPr>
      <t>MANDI GOBINDGARH</t>
    </r>
  </si>
  <si>
    <r>
      <rPr>
        <sz val="8"/>
        <rFont val="Carlito"/>
        <family val="2"/>
      </rPr>
      <t xml:space="preserve">HANDPUMP AT PARK ADJOINING TO NATIONAL INDUSTRIES, E-
</t>
    </r>
    <r>
      <rPr>
        <sz val="8"/>
        <rFont val="Carlito"/>
        <family val="2"/>
      </rPr>
      <t>128, PH-IV, FOCAL POINT LUDHIANA</t>
    </r>
  </si>
  <si>
    <r>
      <rPr>
        <sz val="8"/>
        <rFont val="Carlito"/>
        <family val="2"/>
      </rPr>
      <t xml:space="preserve">HANDPUMP IN SAHOTA BAGHBANI FARM, VILL HARIAN,
</t>
    </r>
    <r>
      <rPr>
        <sz val="8"/>
        <rFont val="Carlito"/>
        <family val="2"/>
      </rPr>
      <t>MACHIWARA</t>
    </r>
  </si>
  <si>
    <r>
      <rPr>
        <sz val="8"/>
        <rFont val="Carlito"/>
        <family val="2"/>
      </rPr>
      <t xml:space="preserve">HANDPUMP INSTRIAL GROWTH CENTRE, DEFENCE ROAD,
</t>
    </r>
    <r>
      <rPr>
        <sz val="8"/>
        <rFont val="Carlito"/>
        <family val="2"/>
      </rPr>
      <t>PATHANKOT</t>
    </r>
  </si>
  <si>
    <r>
      <rPr>
        <sz val="8"/>
        <rFont val="Carlito"/>
        <family val="2"/>
      </rPr>
      <t>HANDPUMP, VILL DHERIWAL, DIST PATHANKOT</t>
    </r>
  </si>
  <si>
    <r>
      <rPr>
        <sz val="8"/>
        <rFont val="Carlito"/>
        <family val="2"/>
      </rPr>
      <t xml:space="preserve">HANDPUMP NEAR ASH DYKES OF NABHA POWER LTD, VILL
</t>
    </r>
    <r>
      <rPr>
        <sz val="8"/>
        <rFont val="Carlito"/>
        <family val="2"/>
      </rPr>
      <t>NALASH, RAJPURA</t>
    </r>
  </si>
  <si>
    <r>
      <rPr>
        <sz val="8"/>
        <rFont val="Carlito"/>
        <family val="2"/>
      </rPr>
      <t>GROUND WATER SAMPLING BLOCATION IN VILLAGE MAIN</t>
    </r>
  </si>
  <si>
    <r>
      <rPr>
        <sz val="8"/>
        <rFont val="Carlito"/>
        <family val="2"/>
      </rPr>
      <t xml:space="preserve">GROUND WATER NEAR SAGAR PARA DRAIN MEETING WITH RIVER
</t>
    </r>
    <r>
      <rPr>
        <sz val="8"/>
        <rFont val="Carlito"/>
        <family val="2"/>
      </rPr>
      <t>GHAGGAR NEAR VILL SAGAR PARA, PATRAN</t>
    </r>
  </si>
  <si>
    <r>
      <rPr>
        <sz val="8"/>
        <rFont val="Carlito"/>
        <family val="2"/>
      </rPr>
      <t>NEAR M/S MAHALUXMI ORGANO CHEM, BHAWANIGARH</t>
    </r>
  </si>
  <si>
    <r>
      <rPr>
        <sz val="8"/>
        <rFont val="Carlito"/>
        <family val="2"/>
      </rPr>
      <t xml:space="preserve">NEAR ASH DYKES OF GURU NANAK THERMAL POWER PLANT/ NFL,
</t>
    </r>
    <r>
      <rPr>
        <sz val="8"/>
        <rFont val="Carlito"/>
        <family val="2"/>
      </rPr>
      <t>BHATINDA</t>
    </r>
  </si>
  <si>
    <r>
      <rPr>
        <sz val="8"/>
        <rFont val="Carlito"/>
        <family val="2"/>
      </rPr>
      <t>VILLAGE KANAKWAL/ PHUKOKARI GGS HMEL REFINERY, BHATINDA</t>
    </r>
  </si>
  <si>
    <r>
      <rPr>
        <sz val="8"/>
        <rFont val="Carlito"/>
        <family val="2"/>
      </rPr>
      <t xml:space="preserve">ASH DYKES OF THERMAL POWER PLANT LEHRA MOHABBAT,
</t>
    </r>
    <r>
      <rPr>
        <sz val="8"/>
        <rFont val="Carlito"/>
        <family val="2"/>
      </rPr>
      <t>BHATINDA</t>
    </r>
  </si>
  <si>
    <r>
      <rPr>
        <sz val="8"/>
        <rFont val="Carlito"/>
        <family val="2"/>
      </rPr>
      <t xml:space="preserve">GROUND WATER AT 100 M D/S OF VILL RURIANWALI, DIST
</t>
    </r>
    <r>
      <rPr>
        <sz val="8"/>
        <rFont val="Carlito"/>
        <family val="2"/>
      </rPr>
      <t>MUKTSAR</t>
    </r>
  </si>
  <si>
    <r>
      <rPr>
        <sz val="8"/>
        <rFont val="Carlito"/>
        <family val="2"/>
      </rPr>
      <t xml:space="preserve">NEAR MALBORS INTERNATIONLA P LTD, VILL MANSOORWAL, DIST
</t>
    </r>
    <r>
      <rPr>
        <sz val="8"/>
        <rFont val="Carlito"/>
        <family val="2"/>
      </rPr>
      <t>FEROZPUR</t>
    </r>
  </si>
  <si>
    <r>
      <rPr>
        <sz val="8"/>
        <rFont val="Carlito"/>
        <family val="2"/>
      </rPr>
      <t>S R SPIRIT BAHMNI WALA ROAD, JALALABAD (WEST)</t>
    </r>
  </si>
  <si>
    <r>
      <rPr>
        <sz val="8"/>
        <rFont val="Carlito"/>
        <family val="2"/>
      </rPr>
      <t>DASHMESH NAGAR, GALI NO 12, LUDHIANA</t>
    </r>
  </si>
  <si>
    <r>
      <rPr>
        <sz val="8"/>
        <rFont val="Carlito"/>
        <family val="2"/>
      </rPr>
      <t>TSSM SR SEC SCHOOL SHIMLAPURI, LUDHIANA</t>
    </r>
  </si>
  <si>
    <r>
      <rPr>
        <sz val="8"/>
        <rFont val="Carlito"/>
        <family val="2"/>
      </rPr>
      <t xml:space="preserve">DAIRY COMPLEX, TAJPUR ROAD, LUDHIANA OPP SATISH DAIRY
</t>
    </r>
    <r>
      <rPr>
        <sz val="8"/>
        <rFont val="Carlito"/>
        <family val="2"/>
      </rPr>
      <t>MEAR AMRIT DHARAM KANTA</t>
    </r>
  </si>
  <si>
    <r>
      <rPr>
        <sz val="8"/>
        <rFont val="Carlito"/>
        <family val="2"/>
      </rPr>
      <t xml:space="preserve">HANDPUMP IN AREA ON SUA ROAD NEAR DHANDARI KALAN,
</t>
    </r>
    <r>
      <rPr>
        <sz val="8"/>
        <rFont val="Carlito"/>
        <family val="2"/>
      </rPr>
      <t>LUDHIANA</t>
    </r>
  </si>
  <si>
    <r>
      <rPr>
        <sz val="8"/>
        <rFont val="Carlito"/>
        <family val="2"/>
      </rPr>
      <t xml:space="preserve">HANDPUMP SHALLOW TUBEWELL IN THE AREA OF JANTA NAGAR,
</t>
    </r>
    <r>
      <rPr>
        <sz val="8"/>
        <rFont val="Carlito"/>
        <family val="2"/>
      </rPr>
      <t>LUDHIANA</t>
    </r>
  </si>
  <si>
    <r>
      <rPr>
        <sz val="8"/>
        <rFont val="Carlito"/>
        <family val="2"/>
      </rPr>
      <t xml:space="preserve">WELL OF LOOMJI, CHAUDHARY, NEAR NAYAGAON, PALI, (U/S 1
</t>
    </r>
    <r>
      <rPr>
        <sz val="8"/>
        <rFont val="Carlito"/>
        <family val="2"/>
      </rPr>
      <t>KM. FROM PALI TOWN), RAJASTHAN</t>
    </r>
  </si>
  <si>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</si>
  <si>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WELL OF BHOPAL SINGH, 24 KM. FROM PALI TOWN, RAJASTHAN</t>
    </r>
  </si>
  <si>
    <r>
      <rPr>
        <sz val="8"/>
        <rFont val="Carlito"/>
        <family val="2"/>
      </rPr>
      <t>WELL (U/S 1 KM FROM JODHPUR TOWN), RAJASTHAN</t>
    </r>
  </si>
  <si>
    <r>
      <rPr>
        <sz val="8"/>
        <rFont val="Carlito"/>
        <family val="2"/>
      </rPr>
      <t xml:space="preserve">RIICO PUMP HOUSE NEAR MONTO MOTORS, MIA, ALWAR,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</si>
  <si>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BORE WELL IN MODI ALKALIS &amp; CHEMICALS, MIA, ALWAR,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</si>
  <si>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WELL KOTHI IN VILLAGE BAGAR RAJPUT, ALWAR, RAJASTHAN</t>
    </r>
  </si>
  <si>
    <r>
      <rPr>
        <sz val="8"/>
        <rFont val="Carlito"/>
        <family val="2"/>
      </rPr>
      <t xml:space="preserve">WELL AT VILLAGE SANTHLA VERY NEAR BHIWADI INDUSTRIAL
</t>
    </r>
    <r>
      <rPr>
        <sz val="8"/>
        <rFont val="Carlito"/>
        <family val="2"/>
      </rPr>
      <t>AREA, BHIWADI, RAJASTHAN</t>
    </r>
  </si>
  <si>
    <r>
      <rPr>
        <sz val="8"/>
        <rFont val="Carlito"/>
        <family val="2"/>
      </rPr>
      <t xml:space="preserve">WELL AT VILLAGE ALUPUR, VERY NEAR BHIWADI INDUSTRIAL
</t>
    </r>
    <r>
      <rPr>
        <sz val="8"/>
        <rFont val="Carlito"/>
        <family val="2"/>
      </rPr>
      <t>AREA, BHIWADI, RAJASTHAN</t>
    </r>
  </si>
  <si>
    <r>
      <rPr>
        <sz val="8"/>
        <rFont val="Carlito"/>
        <family val="2"/>
      </rPr>
      <t xml:space="preserve">WELL AT VILLAGE HARCHANDPUR, VERY NEAR, BHIWADI TO
</t>
    </r>
    <r>
      <rPr>
        <sz val="8"/>
        <rFont val="Carlito"/>
        <family val="2"/>
      </rPr>
      <t>BHIWADI INDUSTRIAL AREA, BHIWADI, RAJASTHAN</t>
    </r>
  </si>
  <si>
    <r>
      <rPr>
        <sz val="8"/>
        <rFont val="Carlito"/>
        <family val="2"/>
      </rPr>
      <t xml:space="preserve">WELL AT VILLAGE BHIWADI , VERY NEAR, BHIWADI TO BHIWADI
</t>
    </r>
    <r>
      <rPr>
        <sz val="8"/>
        <rFont val="Carlito"/>
        <family val="2"/>
      </rPr>
      <t>INDUSTRIAL AREA, BHIWADI, RAJASTHAN</t>
    </r>
  </si>
  <si>
    <r>
      <rPr>
        <sz val="8"/>
        <rFont val="Carlito"/>
        <family val="2"/>
      </rPr>
      <t xml:space="preserve">WELL AT VILLAGE GATTAL, NEAR, BHIWADI TO BHIWADI
</t>
    </r>
    <r>
      <rPr>
        <sz val="8"/>
        <rFont val="Carlito"/>
        <family val="2"/>
      </rPr>
      <t>INDUSTRIAL AREA, BHIWADI, RAJASTHAN</t>
    </r>
  </si>
  <si>
    <r>
      <rPr>
        <sz val="8"/>
        <rFont val="Carlito"/>
        <family val="2"/>
      </rPr>
      <t xml:space="preserve">HAND PUMP NEAR SECONDARY SCHOOL ABOUT 300MT. FROM
</t>
    </r>
    <r>
      <rPr>
        <sz val="8"/>
        <rFont val="Carlito"/>
        <family val="2"/>
      </rPr>
      <t>KANSUA NALLAH KOTA, RAJASTHAN</t>
    </r>
  </si>
  <si>
    <r>
      <rPr>
        <sz val="8"/>
        <rFont val="Carlito"/>
        <family val="2"/>
      </rPr>
      <t>CHAUDHARY KA WELL VILLAGE PANIALA, KOTAPUTALI NEAR ASSOCIATED ALCOHOL BREVERIES LTD JAIPUR, RAJASTHAN</t>
    </r>
  </si>
  <si>
    <r>
      <rPr>
        <sz val="8"/>
        <rFont val="Carlito"/>
        <family val="2"/>
      </rPr>
      <t>PHED WELL NEAR RAILWAY LINE JHOTAWARA, JAIPUR, RAJASTHAN</t>
    </r>
  </si>
  <si>
    <r>
      <rPr>
        <sz val="8"/>
        <rFont val="Carlito"/>
        <family val="2"/>
      </rPr>
      <t>PHED WELL NEAR NEI, KHATIPURA, RAJASTHAN</t>
    </r>
  </si>
  <si>
    <r>
      <rPr>
        <sz val="8"/>
        <rFont val="Carlito"/>
        <family val="2"/>
      </rPr>
      <t xml:space="preserve">HAND PUMP OF VIDHANI VILLAGE GONER ROAD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</si>
  <si>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OF GOOJARON KI TALAI, MOHANA ROAD SANGANER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</si>
  <si>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PUBLIC HAND PUMP BEFORE SANGANER PULIA, RAJASTHAN</t>
    </r>
  </si>
  <si>
    <r>
      <rPr>
        <sz val="8"/>
        <rFont val="Carlito"/>
        <family val="2"/>
      </rPr>
      <t xml:space="preserve">GROUND WATER AT PABUPURA ROAD NEAR CIVIL AIR PORT,
</t>
    </r>
    <r>
      <rPr>
        <sz val="8"/>
        <rFont val="Carlito"/>
        <family val="2"/>
      </rPr>
      <t>JODHPUR (MANGILAL RATHOR)</t>
    </r>
  </si>
  <si>
    <r>
      <rPr>
        <sz val="8"/>
        <rFont val="Carlito"/>
        <family val="2"/>
      </rPr>
      <t xml:space="preserve">GROUND WATER AT VILLAGE VINAYAKIA, JODHPUR (HIRALAL
</t>
    </r>
    <r>
      <rPr>
        <sz val="8"/>
        <rFont val="Carlito"/>
        <family val="2"/>
      </rPr>
      <t>KUMHAR)</t>
    </r>
  </si>
  <si>
    <r>
      <rPr>
        <sz val="8"/>
        <rFont val="Carlito"/>
        <family val="2"/>
      </rPr>
      <t xml:space="preserve">GROUND WATER AT VILLAGE VINAYAKIA, JODHPUR (BADRI
</t>
    </r>
    <r>
      <rPr>
        <sz val="8"/>
        <rFont val="Carlito"/>
        <family val="2"/>
      </rPr>
      <t>KUMHAR)</t>
    </r>
  </si>
  <si>
    <r>
      <rPr>
        <sz val="8"/>
        <rFont val="Carlito"/>
        <family val="2"/>
      </rPr>
      <t xml:space="preserve">GROUND WATER AT VILLAGE VINAYAKIA, JODHPUR (HUKUM
</t>
    </r>
    <r>
      <rPr>
        <sz val="8"/>
        <rFont val="Carlito"/>
        <family val="2"/>
      </rPr>
      <t>SINGH RATHORE)</t>
    </r>
  </si>
  <si>
    <r>
      <rPr>
        <sz val="8"/>
        <rFont val="Carlito"/>
        <family val="2"/>
      </rPr>
      <t>GROUND WATER AT NEAR UIT BRIDGE, UDAIPUR</t>
    </r>
  </si>
  <si>
    <r>
      <rPr>
        <sz val="8"/>
        <rFont val="Carlito"/>
        <family val="2"/>
      </rPr>
      <t xml:space="preserve">GROUND WATER AT NEW FATEHPURA, 200 FT.FROM PANCHWATI
</t>
    </r>
    <r>
      <rPr>
        <sz val="8"/>
        <rFont val="Carlito"/>
        <family val="2"/>
      </rPr>
      <t>NALLAH, UDAIPUR</t>
    </r>
  </si>
  <si>
    <r>
      <rPr>
        <sz val="8"/>
        <rFont val="Carlito"/>
        <family val="2"/>
      </rPr>
      <t xml:space="preserve">GROUND WATER AT NEAR ARVIND GENERAL STORE, ALOO
</t>
    </r>
    <r>
      <rPr>
        <sz val="8"/>
        <rFont val="Carlito"/>
        <family val="2"/>
      </rPr>
      <t>FACTORY, KACCHI BASTI, SARDARPURA, UDAIPUR</t>
    </r>
  </si>
  <si>
    <r>
      <rPr>
        <sz val="8"/>
        <rFont val="Carlito"/>
        <family val="2"/>
      </rPr>
      <t xml:space="preserve">GROUND WATER AT NEAR RANA PRATAP NAGAR, RAILWAY
</t>
    </r>
    <r>
      <rPr>
        <sz val="8"/>
        <rFont val="Carlito"/>
        <family val="2"/>
      </rPr>
      <t>STATION, UDAIPUR</t>
    </r>
  </si>
  <si>
    <r>
      <rPr>
        <sz val="8"/>
        <rFont val="Carlito"/>
        <family val="2"/>
      </rPr>
      <t xml:space="preserve">GROUND WATER AT HOTEL ORIENT PLACE, SUBHAS NAGAR,
</t>
    </r>
    <r>
      <rPr>
        <sz val="8"/>
        <rFont val="Carlito"/>
        <family val="2"/>
      </rPr>
      <t>UDAIPUR</t>
    </r>
  </si>
  <si>
    <r>
      <rPr>
        <sz val="8"/>
        <rFont val="Carlito"/>
        <family val="2"/>
      </rPr>
      <t xml:space="preserve">GROUND WATER INSIDE SHIV TEMPLE NEAR AIR FORCE STATION
</t>
    </r>
    <r>
      <rPr>
        <sz val="8"/>
        <rFont val="Carlito"/>
        <family val="2"/>
      </rPr>
      <t>AMER ROAD, JAIPUR</t>
    </r>
  </si>
  <si>
    <r>
      <rPr>
        <sz val="8"/>
        <rFont val="Carlito"/>
        <family val="2"/>
      </rPr>
      <t xml:space="preserve">NEAR SHREE KALYANESHWAR MAHADEV TEMPLE, JAI SINGH PURA
</t>
    </r>
    <r>
      <rPr>
        <sz val="8"/>
        <rFont val="Carlito"/>
        <family val="2"/>
      </rPr>
      <t>KHURD, JAIPUR.</t>
    </r>
  </si>
  <si>
    <r>
      <rPr>
        <sz val="8"/>
        <rFont val="Carlito"/>
        <family val="2"/>
      </rPr>
      <t>NEAR FOJI NAGAR, KACCHI BASTI, AMBABARI, JAIPUR.</t>
    </r>
  </si>
  <si>
    <r>
      <rPr>
        <sz val="8"/>
        <rFont val="Carlito"/>
        <family val="2"/>
      </rPr>
      <t>NEAR ABN CENTRAL ACADEMY, SUSILPURA, SODALA, JAIPUR.</t>
    </r>
  </si>
  <si>
    <r>
      <rPr>
        <sz val="8"/>
        <rFont val="Carlito"/>
        <family val="2"/>
      </rPr>
      <t xml:space="preserve">NEAR SAMSHAN VISHWAKARMA NAGAR, MAHARANIFARM,
</t>
    </r>
    <r>
      <rPr>
        <sz val="8"/>
        <rFont val="Carlito"/>
        <family val="2"/>
      </rPr>
      <t>JAIPUR</t>
    </r>
  </si>
  <si>
    <r>
      <rPr>
        <sz val="8"/>
        <rFont val="Carlito"/>
        <family val="2"/>
      </rPr>
      <t>NEAR GANDHI BHWAN, AJMER</t>
    </r>
  </si>
  <si>
    <r>
      <rPr>
        <sz val="8"/>
        <rFont val="Carlito"/>
        <family val="2"/>
      </rPr>
      <t>OPPOSITE PRIVATE BUS STAND, AJMER</t>
    </r>
  </si>
  <si>
    <r>
      <rPr>
        <sz val="8"/>
        <rFont val="Carlito"/>
        <family val="2"/>
      </rPr>
      <t>NEAR 9 NO. PETROL PUMP, NEAR ADARSH NAGAR GATE, AJMER</t>
    </r>
  </si>
  <si>
    <r>
      <rPr>
        <sz val="8"/>
        <rFont val="Carlito"/>
        <family val="2"/>
      </rPr>
      <t>GROUND WATER NEAR KHANPURA TALAB, AJMER</t>
    </r>
  </si>
  <si>
    <r>
      <rPr>
        <sz val="8"/>
        <rFont val="Carlito"/>
        <family val="2"/>
      </rPr>
      <t>OUTSIDE JLN HOSPITAL, AJMER</t>
    </r>
  </si>
  <si>
    <r>
      <rPr>
        <sz val="8"/>
        <rFont val="Carlito"/>
        <family val="2"/>
      </rPr>
      <t xml:space="preserve">WELL/ HAND PUMPS IN THE RIICO INDUSTRIAL AREA, BANSWARA,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</si>
  <si>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WELL OF SH. BHURA RAM, KHETRI NGAR, JHUNJHUNU, RAJASTHAN</t>
    </r>
  </si>
  <si>
    <r>
      <rPr>
        <sz val="8"/>
        <rFont val="Carlito"/>
        <family val="2"/>
      </rPr>
      <t>WELL OF SH. BRIJA RAM, KHETRI NAGAR, JHUNJHUNU, RAJASTHAN</t>
    </r>
  </si>
  <si>
    <r>
      <rPr>
        <sz val="8"/>
        <rFont val="Carlito"/>
        <family val="2"/>
      </rPr>
      <t xml:space="preserve">WELL INFRONT OF SINGHANA POLICE STATION, SINGHANA,
</t>
    </r>
    <r>
      <rPr>
        <sz val="8"/>
        <rFont val="Carlito"/>
        <family val="2"/>
      </rPr>
      <t>JHUNJHUNU, RAJASTHAN</t>
    </r>
  </si>
  <si>
    <r>
      <rPr>
        <sz val="8"/>
        <rFont val="Carlito"/>
        <family val="2"/>
      </rPr>
      <t xml:space="preserve">WELL OF SH MNAGAL CHAND MEENA, MANPUR MACHERI,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</si>
  <si>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OF SH MOOL CHAND RAIGER, MANPUR MACHERI,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</si>
  <si>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OF RIICO AT LEATHER COMPLEX, MANPUR MACHERI,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</si>
  <si>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AT INDIA PUBLIC SCHOOL, MANPUR MACHERI, JAIPUR,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</si>
  <si>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SHRI GIRDHARI SINGH CHOUDHARY NEAR BANDI RIVER BRIDGE,
</t>
    </r>
    <r>
      <rPr>
        <sz val="8"/>
        <rFont val="Carlito"/>
        <family val="2"/>
      </rPr>
      <t>PALI BYE PASS ROAD, PALI, RAJASTHAN</t>
    </r>
  </si>
  <si>
    <r>
      <rPr>
        <sz val="8"/>
        <rFont val="Carlito"/>
        <family val="2"/>
      </rPr>
      <t>SHRI GIRDHARI SINGH RAJPUROHIT NEAR VILLAGE PUNAYATA, JODHPUR- SUMERPUR BYE PASS ROAD, PALI, RAJASTHAN</t>
    </r>
  </si>
  <si>
    <r>
      <rPr>
        <sz val="8"/>
        <rFont val="Carlito"/>
        <family val="2"/>
      </rPr>
      <t>SH. POL SINGH PUROHIT, VILLAGE PUNAYATA, PALI, RAJASTHAN</t>
    </r>
  </si>
  <si>
    <r>
      <rPr>
        <sz val="8"/>
        <rFont val="Carlito"/>
        <family val="2"/>
      </rPr>
      <t xml:space="preserve">SH. BHANA RAM KALAL, DHARU NAGAR, NEAR MAIN MANDIA
</t>
    </r>
    <r>
      <rPr>
        <sz val="8"/>
        <rFont val="Carlito"/>
        <family val="2"/>
      </rPr>
      <t>ROAD, OPP. VILLAGE MANDIA, PALI, RAJASTHAN</t>
    </r>
  </si>
  <si>
    <r>
      <rPr>
        <sz val="8"/>
        <rFont val="Carlito"/>
        <family val="2"/>
      </rPr>
      <t xml:space="preserve">M/S SPECIALTY SILICA LTD., MIA ALWAR AGRO FOOD PARK,
</t>
    </r>
    <r>
      <rPr>
        <sz val="8"/>
        <rFont val="Carlito"/>
        <family val="2"/>
      </rPr>
      <t>ALWAR, RAJASTHAN</t>
    </r>
  </si>
  <si>
    <r>
      <rPr>
        <sz val="8"/>
        <rFont val="Carlito"/>
        <family val="2"/>
      </rPr>
      <t>RIICO TUBE WELL, RIA, BEHROR, RAJASTHAN</t>
    </r>
  </si>
  <si>
    <r>
      <rPr>
        <sz val="8"/>
        <rFont val="Carlito"/>
        <family val="2"/>
      </rPr>
      <t>RIICO TUBE WELL, RIA, NEEMRANA, RAJASTHAN</t>
    </r>
  </si>
  <si>
    <r>
      <rPr>
        <sz val="8"/>
        <rFont val="Carlito"/>
        <family val="2"/>
      </rPr>
      <t>RIICO TUBE WELL, RIA, SOTANALA, RAJASTHAN</t>
    </r>
  </si>
  <si>
    <r>
      <rPr>
        <sz val="8"/>
        <rFont val="Carlito"/>
        <family val="2"/>
      </rPr>
      <t>RIICO TUBE WELL, RIA, SHAHJAHANPUR, RAJASTHAN</t>
    </r>
  </si>
  <si>
    <r>
      <rPr>
        <sz val="8"/>
        <rFont val="Carlito"/>
        <family val="2"/>
      </rPr>
      <t xml:space="preserve">GROUND WATER AT VILLAGE AGYARA, TEHSIL- RAMGARH, ALWAR,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</si>
  <si>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GROUND WATER AT VILLAGE BAGER MEO, TEHSIL- RAMGARH,
</t>
    </r>
    <r>
      <rPr>
        <sz val="8"/>
        <rFont val="Carlito"/>
        <family val="2"/>
      </rPr>
      <t>ALWAR, RAJASTHAN</t>
    </r>
  </si>
  <si>
    <r>
      <rPr>
        <sz val="8"/>
        <rFont val="Carlito"/>
        <family val="2"/>
      </rPr>
      <t>GROUND WATER AT SUJAN GANGA, BHARATPUR, RAJASTHAN</t>
    </r>
  </si>
  <si>
    <r>
      <rPr>
        <sz val="8"/>
        <rFont val="Carlito"/>
        <family val="2"/>
      </rPr>
      <t xml:space="preserve">WELL OF RAM CHANDRA DEWRA, VILLAGE- SANGARIA, JODHPUR,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</si>
  <si>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OF BHERA RAM MEGHWAL, VILLAGE- TANAWARA, JODHPUR,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</si>
  <si>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HAND PUMP, VILLAGE- TANAWARA, JODHPUR, RAJASTHAN</t>
    </r>
  </si>
  <si>
    <r>
      <rPr>
        <sz val="8"/>
        <rFont val="Carlito"/>
        <family val="2"/>
      </rPr>
      <t xml:space="preserve">JDR-01 (EAST SIDE OF RAILWAY BRIDGE), SALAWAS, JODHPUR,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</si>
  <si>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JDR-02, WELL OF HUKUM SINGH, SALAWAS, JODHPUR, RAJASTHAN</t>
    </r>
  </si>
  <si>
    <r>
      <rPr>
        <sz val="8"/>
        <rFont val="Carlito"/>
        <family val="2"/>
      </rPr>
      <t>WELL OF BIRMA RAM PATEL, SALAWAS, JODHPUR, RAJASTHAN</t>
    </r>
  </si>
  <si>
    <r>
      <rPr>
        <sz val="8"/>
        <rFont val="Carlito"/>
        <family val="2"/>
      </rPr>
      <t>WELL OF KISHAN JI BHATI, SALAWAS, JODHPUR, RAJASTHAN</t>
    </r>
  </si>
  <si>
    <r>
      <rPr>
        <sz val="8"/>
        <rFont val="Carlito"/>
        <family val="2"/>
      </rPr>
      <t>WELL OF PEACH, VILLAGE- NANDWAN, JODHPUR, RAJASTHAN</t>
    </r>
  </si>
  <si>
    <r>
      <rPr>
        <sz val="8"/>
        <rFont val="Carlito"/>
        <family val="2"/>
      </rPr>
      <t xml:space="preserve">WELL OF GIRDHARI RAM MEGHWAL, VILLAGE- NANDWAN,
</t>
    </r>
    <r>
      <rPr>
        <sz val="8"/>
        <rFont val="Carlito"/>
        <family val="2"/>
      </rPr>
      <t>JODHPUR, RAJASTHAN</t>
    </r>
  </si>
  <si>
    <r>
      <rPr>
        <sz val="8"/>
        <rFont val="Carlito"/>
        <family val="2"/>
      </rPr>
      <t>TUBE WELL OF GIRDHARI LAL, BHITUJA, RAJASTHAN</t>
    </r>
  </si>
  <si>
    <r>
      <rPr>
        <sz val="8"/>
        <rFont val="Carlito"/>
        <family val="2"/>
      </rPr>
      <t>CWR OF PHED, BHITUJA, RAJASTHAN</t>
    </r>
  </si>
  <si>
    <r>
      <rPr>
        <sz val="8"/>
        <rFont val="Carlito"/>
        <family val="2"/>
      </rPr>
      <t>WELL OF PEMA RAM MALI, BHITUJA, RAJASTHAN</t>
    </r>
  </si>
  <si>
    <r>
      <rPr>
        <sz val="8"/>
        <rFont val="Carlito"/>
        <family val="2"/>
      </rPr>
      <t xml:space="preserve">WELL OF BABULAL UKKAD JI MALI, SAKARNA BERA, BALOTRA, ,
</t>
    </r>
    <r>
      <rPr>
        <sz val="8"/>
        <rFont val="Carlito"/>
        <family val="2"/>
      </rPr>
      <t>JODHPUR, RAJASTHAN</t>
    </r>
  </si>
  <si>
    <r>
      <rPr>
        <sz val="8"/>
        <rFont val="Carlito"/>
        <family val="2"/>
      </rPr>
      <t xml:space="preserve">WELL OF BHIKSINGH S/O AMAR SINGH PUROHIT, SAKARNA BERA,
</t>
    </r>
    <r>
      <rPr>
        <sz val="8"/>
        <rFont val="Carlito"/>
        <family val="2"/>
      </rPr>
      <t>BALOTRA, JODHPUR, RAJASTHAN</t>
    </r>
  </si>
  <si>
    <r>
      <rPr>
        <sz val="8"/>
        <rFont val="Carlito"/>
        <family val="2"/>
      </rPr>
      <t xml:space="preserve">WELL OF BHAG JI LAXMAN RAM MALI, SAKARNA BERA, BALOTRA,
</t>
    </r>
    <r>
      <rPr>
        <sz val="8"/>
        <rFont val="Carlito"/>
        <family val="2"/>
      </rPr>
      <t>JODHPUR, RAJASTHAN</t>
    </r>
  </si>
  <si>
    <r>
      <rPr>
        <sz val="8"/>
        <rFont val="Carlito"/>
        <family val="2"/>
      </rPr>
      <t xml:space="preserve">WELL OF SAMDA KESA, SAKARNA BERA, BALOTRA, JODHPUR,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</si>
  <si>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WELL OF CHOUTHA RAM PUSA PAM, LEFT SIDE OF BRIDGE LUNI,
</t>
    </r>
    <r>
      <rPr>
        <sz val="8"/>
        <rFont val="Carlito"/>
        <family val="2"/>
      </rPr>
      <t>BALOTRA, RAJASTHAN</t>
    </r>
  </si>
  <si>
    <r>
      <rPr>
        <sz val="8"/>
        <rFont val="Carlito"/>
        <family val="2"/>
      </rPr>
      <t xml:space="preserve">WELL OF OM PRAKASH MANA RAM, NEAR BHERUJI MANDIR,
</t>
    </r>
    <r>
      <rPr>
        <sz val="8"/>
        <rFont val="Carlito"/>
        <family val="2"/>
      </rPr>
      <t>BALOTRA, RAJASTHAN</t>
    </r>
  </si>
  <si>
    <r>
      <rPr>
        <sz val="8"/>
        <rFont val="Carlito"/>
        <family val="2"/>
      </rPr>
      <t>TUBE WELL OF PHED, BALOTRA, RAJASTHAN</t>
    </r>
  </si>
  <si>
    <r>
      <rPr>
        <sz val="8"/>
        <rFont val="Carlito"/>
        <family val="2"/>
      </rPr>
      <t>WELL OF THAKU SHOP SINGH, JASOL, RAJASTHAN</t>
    </r>
  </si>
  <si>
    <r>
      <rPr>
        <sz val="8"/>
        <rFont val="Carlito"/>
        <family val="2"/>
      </rPr>
      <t>TUBE WELL OF M/S P. PARIHAR IDUSTRIES, JASOL, RAJASTHAN</t>
    </r>
  </si>
  <si>
    <r>
      <rPr>
        <sz val="8"/>
        <rFont val="Carlito"/>
        <family val="2"/>
      </rPr>
      <t>WELL OF JASWANT SINGH JASOL, JASOL, RAJASTHAN</t>
    </r>
  </si>
  <si>
    <r>
      <rPr>
        <sz val="8"/>
        <rFont val="Carlito"/>
        <family val="2"/>
      </rPr>
      <t xml:space="preserve">BORE WELL SH. PREM CHAND, VILLAGE PHALSHA MODE RIA
</t>
    </r>
    <r>
      <rPr>
        <sz val="8"/>
        <rFont val="Carlito"/>
        <family val="2"/>
      </rPr>
      <t>CHOPNADI, RAJASTHAN</t>
    </r>
  </si>
  <si>
    <r>
      <rPr>
        <sz val="8"/>
        <rFont val="Carlito"/>
        <family val="2"/>
      </rPr>
      <t xml:space="preserve">BORE WELL SH. UMESH KUMAR S/O SH. HORIDWARI RAM 3A-16
</t>
    </r>
    <r>
      <rPr>
        <sz val="8"/>
        <rFont val="Carlito"/>
        <family val="2"/>
      </rPr>
      <t>UIT, BHIWADI, RAJASTHAN</t>
    </r>
  </si>
  <si>
    <r>
      <rPr>
        <sz val="8"/>
        <rFont val="Carlito"/>
        <family val="2"/>
      </rPr>
      <t xml:space="preserve">BORE WELL SH. BHRAM JEET SERVICE STATION, BHIWADI,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</si>
  <si>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>BORE WELL M/S R.C. PALACE HOTEL, BHIWADI, RAJASTHAN</t>
    </r>
  </si>
  <si>
    <r>
      <rPr>
        <sz val="8"/>
        <rFont val="Carlito"/>
        <family val="2"/>
      </rPr>
      <t xml:space="preserve">BORE WELL OFFICE OF RAJ. HOUSING BOARD, BHIWADI,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</si>
  <si>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BORE WELL OF M/S MODERN PUBLIC SCHOOL, BHIWADI,
</t>
    </r>
    <r>
      <rPr>
        <sz val="8"/>
        <rFont val="Carlito"/>
        <family val="2"/>
      </rPr>
      <t>RAJASTHAN</t>
    </r>
  </si>
  <si>
    <r>
      <rPr>
        <sz val="8"/>
        <rFont val="Carlito"/>
        <family val="2"/>
      </rPr>
      <t xml:space="preserve">BORE WELL OF M/S KUNDAN EDIBLE FOOD PRODUCT,
</t>
    </r>
    <r>
      <rPr>
        <sz val="8"/>
        <rFont val="Carlito"/>
        <family val="2"/>
      </rPr>
      <t>KHUSKHERA, RAJASTHAN</t>
    </r>
  </si>
  <si>
    <r>
      <rPr>
        <sz val="8"/>
        <rFont val="Carlito"/>
        <family val="2"/>
      </rPr>
      <t xml:space="preserve">HAND PUMP NEAR NEVTA TIRAHA, NEVTA DAM, SANGANER,
</t>
    </r>
    <r>
      <rPr>
        <sz val="8"/>
        <rFont val="Carlito"/>
        <family val="2"/>
      </rPr>
      <t>JAIPUR, RAJASTHAN</t>
    </r>
  </si>
  <si>
    <r>
      <rPr>
        <sz val="8"/>
        <rFont val="Carlito"/>
        <family val="2"/>
      </rPr>
      <t>BORE WELL NEAR STP AT GAJADHARPURA, JAIPUR</t>
    </r>
  </si>
  <si>
    <r>
      <rPr>
        <sz val="8"/>
        <rFont val="Carlito"/>
        <family val="2"/>
      </rPr>
      <t>BORE WELL NEAR MSW SITE/ KANOTA DAM, JAIPUR</t>
    </r>
  </si>
  <si>
    <r>
      <rPr>
        <sz val="8"/>
        <rFont val="Carlito"/>
        <family val="2"/>
      </rPr>
      <t>HAND PUMP AT VILLAGE MANDAPIA, BHILWARA</t>
    </r>
  </si>
  <si>
    <r>
      <rPr>
        <sz val="8"/>
        <rFont val="Carlito"/>
        <family val="2"/>
      </rPr>
      <t>HAND PUMP AT VILLAGE MANGROP, BHILWARA</t>
    </r>
  </si>
  <si>
    <r>
      <rPr>
        <sz val="8"/>
        <rFont val="Carlito"/>
        <family val="2"/>
      </rPr>
      <t>HAND PUMP AT VILLAGE ATOON, BHILWARA</t>
    </r>
  </si>
  <si>
    <r>
      <rPr>
        <sz val="8"/>
        <rFont val="Carlito"/>
        <family val="2"/>
      </rPr>
      <t xml:space="preserve">HAND PUMP NEAR RIICO INUSTRIAL AREA, AAJOLIYON KA KHERA,
</t>
    </r>
    <r>
      <rPr>
        <sz val="8"/>
        <rFont val="Carlito"/>
        <family val="2"/>
      </rPr>
      <t>GANGRAR, CHITTORGARH</t>
    </r>
  </si>
  <si>
    <r>
      <rPr>
        <sz val="8"/>
        <rFont val="Carlito"/>
        <family val="2"/>
      </rPr>
      <t>GROUND WATER AT SWAROOP NAGAR, UDAIPUR</t>
    </r>
  </si>
  <si>
    <r>
      <rPr>
        <sz val="8"/>
        <rFont val="Carlito"/>
        <family val="2"/>
      </rPr>
      <t>GROUND WATER NEAR GOVERDHAN SAGAR, UDAIPUR</t>
    </r>
  </si>
  <si>
    <r>
      <rPr>
        <sz val="8"/>
        <rFont val="Carlito"/>
        <family val="2"/>
      </rPr>
      <t xml:space="preserve">BOREWELL OF JYOTI UCHCH MADHYMIC VIDHYALAYA,
</t>
    </r>
    <r>
      <rPr>
        <sz val="8"/>
        <rFont val="Carlito"/>
        <family val="2"/>
      </rPr>
      <t>NAYAGAON, RAMPUR MUNDANA, BHIWADI</t>
    </r>
  </si>
  <si>
    <r>
      <rPr>
        <sz val="8"/>
        <rFont val="Carlito"/>
        <family val="2"/>
      </rPr>
      <t xml:space="preserve">BOREWELL IN THE HOUSE AKRAM KHAN, AMLAKI, KHARGANJ INDL
</t>
    </r>
    <r>
      <rPr>
        <sz val="8"/>
        <rFont val="Carlito"/>
        <family val="2"/>
      </rPr>
      <t>AREA, TIJARA, ALWAR</t>
    </r>
  </si>
  <si>
    <r>
      <rPr>
        <sz val="8"/>
        <rFont val="Carlito"/>
        <family val="2"/>
      </rPr>
      <t>BOREWELL AT RO OF RSPCB, BHIWADI, TIJARA, ALWAR</t>
    </r>
  </si>
  <si>
    <r>
      <rPr>
        <sz val="8"/>
        <rFont val="Carlito"/>
        <family val="2"/>
      </rPr>
      <t xml:space="preserve">BOREWELL AT STAR HOSPITAL, INFRONT OF STP, BHIWADI, TIJARA,
</t>
    </r>
    <r>
      <rPr>
        <sz val="8"/>
        <rFont val="Carlito"/>
        <family val="2"/>
      </rPr>
      <t>ALWAR</t>
    </r>
  </si>
  <si>
    <r>
      <rPr>
        <sz val="8"/>
        <rFont val="Carlito"/>
        <family val="2"/>
      </rPr>
      <t>BOREWELL IN CETP PREMISES, BHIWADI, TIJARA, ALWAR</t>
    </r>
  </si>
  <si>
    <r>
      <rPr>
        <sz val="8"/>
        <rFont val="Carlito"/>
        <family val="2"/>
      </rPr>
      <t xml:space="preserve">HANDPUMP IN FRONT OF URBAN IMPROVEMENT TRUST, CIVIL
</t>
    </r>
    <r>
      <rPr>
        <sz val="8"/>
        <rFont val="Carlito"/>
        <family val="2"/>
      </rPr>
      <t>LINES, AJMER</t>
    </r>
  </si>
  <si>
    <r>
      <rPr>
        <sz val="8"/>
        <rFont val="Carlito"/>
        <family val="2"/>
      </rPr>
      <t>HANDPUMP WITHIN PREMISES OF NAGAR PARISHAD OFFICE, OLD CITY ROAD, DESHWALI MOHALLA, KRISHANGARH</t>
    </r>
  </si>
  <si>
    <r>
      <rPr>
        <sz val="8"/>
        <rFont val="Carlito"/>
        <family val="2"/>
      </rPr>
      <t>TUBE WELL OF M/S BALOTRA WATER POLLUTION CONTROL AND RESEARCH FOUNDATION TRUST (CETP) KHED ROAD, BALOTRA</t>
    </r>
  </si>
  <si>
    <r>
      <rPr>
        <sz val="8"/>
        <rFont val="Carlito"/>
        <family val="2"/>
      </rPr>
      <t>TUBE WELL OF M/S VISHAL PROCESSOR, BHER JI KI BADI, BALOTRA,</t>
    </r>
  </si>
  <si>
    <r>
      <rPr>
        <sz val="8"/>
        <rFont val="Carlito"/>
        <family val="2"/>
      </rPr>
      <t xml:space="preserve">BOREWELL OF SHRI PEMARAM MALI/DHUDARAM MALI, BITHUJA,
</t>
    </r>
    <r>
      <rPr>
        <sz val="8"/>
        <rFont val="Carlito"/>
        <family val="2"/>
      </rPr>
      <t>BALOTRA</t>
    </r>
  </si>
  <si>
    <r>
      <rPr>
        <sz val="8"/>
        <rFont val="Carlito"/>
        <family val="2"/>
      </rPr>
      <t xml:space="preserve">M/S ABHISHEK KOTHARI, NAKODA ROAD MEWA NAGAR, JASOL,
</t>
    </r>
    <r>
      <rPr>
        <sz val="8"/>
        <rFont val="Carlito"/>
        <family val="2"/>
      </rPr>
      <t>PACHPADRA,</t>
    </r>
  </si>
  <si>
    <r>
      <rPr>
        <sz val="8"/>
        <rFont val="Carlito"/>
        <family val="2"/>
      </rPr>
      <t>BOREWELL OF AJANTA TEXTILES NAKODA ROAD, JASOL,</t>
    </r>
  </si>
  <si>
    <r>
      <rPr>
        <sz val="8"/>
        <rFont val="Carlito"/>
        <family val="2"/>
      </rPr>
      <t xml:space="preserve">BOREWELL OF AMRITLAL S/O BACHARAJ &amp; JOINT KRISHI FORM KH.
</t>
    </r>
    <r>
      <rPr>
        <sz val="8"/>
        <rFont val="Carlito"/>
        <family val="2"/>
      </rPr>
      <t>NO. 66/15, BITHUJA</t>
    </r>
  </si>
  <si>
    <r>
      <rPr>
        <sz val="8"/>
        <rFont val="Carlito"/>
        <family val="2"/>
      </rPr>
      <t xml:space="preserve">OPEN WELL OF SAGNARAM MALI S/O RAJARAM MALI, KHASRA NO.
</t>
    </r>
    <r>
      <rPr>
        <sz val="8"/>
        <rFont val="Carlito"/>
        <family val="2"/>
      </rPr>
      <t>9, SINDRI</t>
    </r>
  </si>
  <si>
    <r>
      <rPr>
        <sz val="8"/>
        <rFont val="Carlito"/>
        <family val="2"/>
      </rPr>
      <t xml:space="preserve">OPENWELL OF SHRI ISHWAR SINGH MALI S/O BHURJI MALI,
</t>
    </r>
    <r>
      <rPr>
        <sz val="8"/>
        <rFont val="Carlito"/>
        <family val="2"/>
      </rPr>
      <t>DHANNA KI DHANI BILASAR,</t>
    </r>
  </si>
  <si>
    <r>
      <rPr>
        <sz val="8"/>
        <rFont val="Carlito"/>
        <family val="2"/>
      </rPr>
      <t xml:space="preserve">RIICO TUBWELL NO. 1, LOCATED NEAR GANPATI TUBES &amp; FABRICATION (P) LTD SP-A-53(A), RIA, BHIWADI, OPPOSITE TO
</t>
    </r>
    <r>
      <rPr>
        <sz val="8"/>
        <rFont val="Carlito"/>
        <family val="2"/>
      </rPr>
      <t>WHEEL'O CITY AT T-POINT, TEHSIL- TIJARA</t>
    </r>
  </si>
  <si>
    <r>
      <rPr>
        <sz val="8"/>
        <rFont val="Carlito"/>
        <family val="2"/>
      </rPr>
      <t xml:space="preserve">RIICO TUBEWELL NO. 3 LOCATED ON ROAD SIDE CLOSE TO INDAG
</t>
    </r>
    <r>
      <rPr>
        <sz val="8"/>
        <rFont val="Carlito"/>
        <family val="2"/>
      </rPr>
      <t>RUBBER AND OPPOSITE TO HONDA SHOWROOM, NEELAM CHOWK, BHIWADI, TEHSIL-TIJARA</t>
    </r>
  </si>
  <si>
    <r>
      <rPr>
        <sz val="8"/>
        <rFont val="Carlito"/>
        <family val="2"/>
      </rPr>
      <t xml:space="preserve">RIICO TUBWELL NO. 27 LOCATED OPPOSITE TO MEGATECH
</t>
    </r>
    <r>
      <rPr>
        <sz val="8"/>
        <rFont val="Carlito"/>
        <family val="2"/>
      </rPr>
      <t>INTERNATIONAL, G-1428, PHASE-V, RAMPUR MUNDANA IN RIICO OPEN AREA, BHIWADI, TEHSIL- TIJARA</t>
    </r>
  </si>
  <si>
    <r>
      <rPr>
        <sz val="8"/>
        <rFont val="Carlito"/>
        <family val="2"/>
      </rPr>
      <t>RIICO TUBEWELL NO. 31, LOCATED NEAR BKL LIFESTYLE, PLOT NO. 1228, RIA, BHIWADI, OPP. TO ACRO PAINTS-II, TIJARA</t>
    </r>
  </si>
  <si>
    <r>
      <rPr>
        <sz val="8"/>
        <rFont val="Carlito"/>
        <family val="2"/>
      </rPr>
      <t xml:space="preserve">RIICO TUBEWELL NO. 34, LOCATED ON ROAD SIDE OF 220 KVA POWER STATION, CLOSE TO BKT(ESI HOSPITAL), RAMPUR
</t>
    </r>
    <r>
      <rPr>
        <sz val="8"/>
        <rFont val="Carlito"/>
        <family val="2"/>
      </rPr>
      <t>MUNDANA RIS BHIWADI, TIJARA,</t>
    </r>
  </si>
  <si>
    <r>
      <rPr>
        <sz val="8"/>
        <rFont val="Carlito"/>
        <family val="2"/>
      </rPr>
      <t>BOREWELL OF VKIA RECREATIONAL CLUB JAIPUR</t>
    </r>
  </si>
  <si>
    <r>
      <rPr>
        <sz val="8"/>
        <rFont val="Carlito"/>
        <family val="2"/>
      </rPr>
      <t>BOREWELL OF SCION EXPORTS PVT.LTD, SARNA DOONGAT, JAIPUR</t>
    </r>
  </si>
  <si>
    <r>
      <rPr>
        <sz val="8"/>
        <rFont val="Carlito"/>
        <family val="2"/>
      </rPr>
      <t xml:space="preserve">GROUND WATER AT OFFICE OF ASSISTANT ENGINEER, JAIPUR, VIDHUT VITRAN NIGAM LTD, RIICO IND. AREA, BAGRU, TEHSIL-
</t>
    </r>
    <r>
      <rPr>
        <sz val="8"/>
        <rFont val="Carlito"/>
        <family val="2"/>
      </rPr>
      <t>SANGANER,</t>
    </r>
  </si>
  <si>
    <r>
      <rPr>
        <sz val="8"/>
        <rFont val="Carlito"/>
        <family val="2"/>
      </rPr>
      <t xml:space="preserve">JHALANA FOREST PARK, NEAR MALVIYA NAGAR IND. AREA,
</t>
    </r>
    <r>
      <rPr>
        <sz val="8"/>
        <rFont val="Carlito"/>
        <family val="2"/>
      </rPr>
      <t>MALVIYA NAGAR JAIPUR</t>
    </r>
  </si>
  <si>
    <r>
      <rPr>
        <sz val="8"/>
        <rFont val="Carlito"/>
        <family val="2"/>
      </rPr>
      <t xml:space="preserve">WELL OF SHRI HAZARI SINGH GEHLOT, NEAR PATWAR BHAWAN,
</t>
    </r>
    <r>
      <rPr>
        <sz val="8"/>
        <rFont val="Carlito"/>
        <family val="2"/>
      </rPr>
      <t>SALAWAS JODHPUR</t>
    </r>
  </si>
  <si>
    <r>
      <rPr>
        <sz val="8"/>
        <rFont val="Carlito"/>
        <family val="2"/>
      </rPr>
      <t>WELL OF SHRI TILARAM, NANDWAN, JODHPUR</t>
    </r>
  </si>
  <si>
    <r>
      <rPr>
        <sz val="8"/>
        <rFont val="Carlito"/>
        <family val="2"/>
      </rPr>
      <t>WELL OF SHRI DEVARAM, HEER KHERA, JODHPUR</t>
    </r>
  </si>
  <si>
    <r>
      <rPr>
        <sz val="8"/>
        <rFont val="Carlito"/>
        <family val="2"/>
      </rPr>
      <t>WELL OF SHRI DALARAM, AHEER KHERA, JODHPUR</t>
    </r>
  </si>
  <si>
    <r>
      <rPr>
        <sz val="8"/>
        <rFont val="Carlito"/>
        <family val="2"/>
      </rPr>
      <t>WELL OF SHRI MAGARAM, NANDWAN, JODHPUR</t>
    </r>
  </si>
  <si>
    <r>
      <rPr>
        <sz val="8"/>
        <rFont val="Carlito"/>
        <family val="2"/>
      </rPr>
      <t xml:space="preserve">WELL OF SHRI BHAGARAM BHATIA, SALAWAS-JODHPUR ROAD,
</t>
    </r>
    <r>
      <rPr>
        <sz val="8"/>
        <rFont val="Carlito"/>
        <family val="2"/>
      </rPr>
      <t>SALAWAS, JODHPUR</t>
    </r>
  </si>
  <si>
    <r>
      <rPr>
        <sz val="8"/>
        <rFont val="Carlito"/>
        <family val="2"/>
      </rPr>
      <t xml:space="preserve">HANDPUMP NEAR M/S CHAMBLE FERTILIZER &amp; CHEMICALS,
</t>
    </r>
    <r>
      <rPr>
        <sz val="8"/>
        <rFont val="Carlito"/>
        <family val="2"/>
      </rPr>
      <t>GADEPAN</t>
    </r>
  </si>
  <si>
    <r>
      <rPr>
        <sz val="8"/>
        <rFont val="Carlito"/>
        <family val="2"/>
      </rPr>
      <t xml:space="preserve">HANDPUMP NEAR M/S RAJASTHAN TEXTILE MILLS, BHAWANI
</t>
    </r>
    <r>
      <rPr>
        <sz val="8"/>
        <rFont val="Carlito"/>
        <family val="2"/>
      </rPr>
      <t>MANDI</t>
    </r>
  </si>
  <si>
    <r>
      <rPr>
        <sz val="8"/>
        <rFont val="Carlito"/>
        <family val="2"/>
      </rPr>
      <t>PUBLIC TUBEWELL, VILLAGE-NAMI, TEHSIL</t>
    </r>
  </si>
  <si>
    <r>
      <rPr>
        <sz val="8"/>
        <rFont val="Carlito"/>
        <family val="2"/>
      </rPr>
      <t xml:space="preserve">TUBEWELL OF HARIPRASAD PANNALAL, BADA TALAB, VILL-NANI,
</t>
    </r>
    <r>
      <rPr>
        <sz val="8"/>
        <rFont val="Carlito"/>
        <family val="2"/>
      </rPr>
      <t>TEHSIL</t>
    </r>
  </si>
  <si>
    <r>
      <rPr>
        <sz val="8"/>
        <rFont val="Carlito"/>
        <family val="2"/>
      </rPr>
      <t>OPEN WELL OF SARAS DAIRY, VILAS, NH-08, UDAIPUR</t>
    </r>
  </si>
  <si>
    <r>
      <rPr>
        <sz val="8"/>
        <rFont val="Carlito"/>
        <family val="2"/>
      </rPr>
      <t xml:space="preserve">BOREWELL NEAR MAIN GATE, CITY PALACE, NEAR SHEETLA MATA
</t>
    </r>
    <r>
      <rPr>
        <sz val="8"/>
        <rFont val="Carlito"/>
        <family val="2"/>
      </rPr>
      <t>TEMPLE, UDAIPUR</t>
    </r>
  </si>
  <si>
    <r>
      <rPr>
        <sz val="8"/>
        <rFont val="Carlito"/>
        <family val="2"/>
      </rPr>
      <t>BOREWELL OF BSNL OFFICE, SECTOR-03, HIRAN MARG, UDAIPUR</t>
    </r>
  </si>
  <si>
    <r>
      <rPr>
        <sz val="8"/>
        <rFont val="Carlito"/>
        <family val="2"/>
      </rPr>
      <t>GROUND WATER AT DISTRICT COLLECTOR OFFICE, BARAN</t>
    </r>
  </si>
  <si>
    <r>
      <rPr>
        <sz val="8"/>
        <rFont val="Carlito"/>
        <family val="2"/>
      </rPr>
      <t>GROUND WATER AT DISTRICT COLLECTOR OFFICE, CHURU</t>
    </r>
  </si>
  <si>
    <r>
      <rPr>
        <sz val="8"/>
        <rFont val="Carlito"/>
        <family val="2"/>
      </rPr>
      <t>GROUND WATER AT DISTRICT COLLECTOR OFFICE, DAUSA</t>
    </r>
  </si>
  <si>
    <r>
      <rPr>
        <sz val="8"/>
        <rFont val="Carlito"/>
        <family val="2"/>
      </rPr>
      <t>GROUND WATER AT DISTRICT COLLECTOR OFFICE, KARAULI</t>
    </r>
  </si>
  <si>
    <r>
      <rPr>
        <sz val="8"/>
        <rFont val="Carlito"/>
        <family val="2"/>
      </rPr>
      <t xml:space="preserve">GROUND WATER AT SHAHID CAPT, CHANDRA CHOUDHARY PARK,
</t>
    </r>
    <r>
      <rPr>
        <sz val="8"/>
        <rFont val="Carlito"/>
        <family val="2"/>
      </rPr>
      <t>BIKANER</t>
    </r>
  </si>
  <si>
    <r>
      <rPr>
        <sz val="8"/>
        <rFont val="Carlito"/>
        <family val="2"/>
      </rPr>
      <t>SHRI BABUAL SOPATRA, SHEKHO KI DDHANI PALI</t>
    </r>
  </si>
  <si>
    <r>
      <rPr>
        <sz val="8"/>
        <rFont val="Carlito"/>
        <family val="2"/>
      </rPr>
      <t xml:space="preserve">SHRI MUKESH RAJPUROHIT, INFORNT OF GS-197-A, PUNAYATA INDUSTRY ROAD, NEAR BY NATIONAL HIGHWAY PALI-JODHPUR,
</t>
    </r>
    <r>
      <rPr>
        <sz val="8"/>
        <rFont val="Carlito"/>
        <family val="2"/>
      </rPr>
      <t>CETP-IV, PALI</t>
    </r>
  </si>
  <si>
    <r>
      <rPr>
        <sz val="8"/>
        <rFont val="Carlito"/>
        <family val="2"/>
      </rPr>
      <t xml:space="preserve">SHRI KHUM SINGH RAJPUROHIT, NEAR SBI BANK, RIICO PHASE I&amp;II
</t>
    </r>
    <r>
      <rPr>
        <sz val="8"/>
        <rFont val="Carlito"/>
        <family val="2"/>
      </rPr>
      <t>IND. AREA, PALI</t>
    </r>
  </si>
  <si>
    <r>
      <rPr>
        <sz val="8"/>
        <rFont val="Carlito"/>
        <family val="2"/>
      </rPr>
      <t xml:space="preserve">SHRI RANARAM, NEAR BHANWAR SINGH MANDLI FROM HOUSE
</t>
    </r>
    <r>
      <rPr>
        <sz val="8"/>
        <rFont val="Carlito"/>
        <family val="2"/>
      </rPr>
      <t>NH-PALI-SUMERPUR</t>
    </r>
  </si>
  <si>
    <r>
      <rPr>
        <sz val="8"/>
        <rFont val="Carlito"/>
        <family val="2"/>
      </rPr>
      <t>WELL AT MUSIRI, TAMIL NADU</t>
    </r>
  </si>
  <si>
    <r>
      <rPr>
        <sz val="8"/>
        <rFont val="Carlito"/>
        <family val="2"/>
      </rPr>
      <t>TAMIL NADU</t>
    </r>
  </si>
  <si>
    <r>
      <rPr>
        <sz val="8"/>
        <rFont val="Carlito"/>
        <family val="2"/>
      </rPr>
      <t xml:space="preserve">COLLECTOR WELL AT THIRUPUVANAM FOR MADURAI WAT.
</t>
    </r>
    <r>
      <rPr>
        <sz val="8"/>
        <rFont val="Carlito"/>
        <family val="2"/>
      </rPr>
      <t>SUPPLY SCHEME, TAMILNADU</t>
    </r>
  </si>
  <si>
    <r>
      <rPr>
        <sz val="8"/>
        <rFont val="Carlito"/>
        <family val="2"/>
      </rPr>
      <t>SURIYAMPALAYAM BOREWELL (HAND PUMP) OWNED BY ERODE CORPORATION LOATED OPPOSITE TO M/S. PIONEER PROCESSING INDIA PVT. LTD., BHAVANI MAIN ROAD, R.N. PUDUR POST, ERODE</t>
    </r>
  </si>
  <si>
    <r>
      <rPr>
        <sz val="8"/>
        <rFont val="Carlito"/>
        <family val="2"/>
      </rPr>
      <t xml:space="preserve">BOREWELL LOCATED AT M/S. PHOENIX TEXTILE PROCESSORS,
</t>
    </r>
    <r>
      <rPr>
        <sz val="8"/>
        <rFont val="Carlito"/>
        <family val="2"/>
      </rPr>
      <t>VENDIPALAYAM, ERODE</t>
    </r>
  </si>
  <si>
    <r>
      <rPr>
        <sz val="8"/>
        <rFont val="Carlito"/>
        <family val="2"/>
      </rPr>
      <t xml:space="preserve">HOUSE OF THIRU MURUGAN, S/O. ESAKKI, NO.16B,
</t>
    </r>
    <r>
      <rPr>
        <sz val="8"/>
        <rFont val="Carlito"/>
        <family val="2"/>
      </rPr>
      <t>MEENAKSHIPURAM, ANNA NAGAR, TIRUNELVELI</t>
    </r>
  </si>
  <si>
    <r>
      <rPr>
        <sz val="8"/>
        <rFont val="Carlito"/>
        <family val="2"/>
      </rPr>
      <t>MUNICIPAL CORPORATION BORE WELL LOCATED IN PERUMALPURAM STREET, NARANAMMALPURAM, TIRUNELVELI</t>
    </r>
  </si>
  <si>
    <r>
      <rPr>
        <sz val="8"/>
        <rFont val="Carlito"/>
        <family val="2"/>
      </rPr>
      <t xml:space="preserve">AUTHOR Â– MUKKANI AGRAGARAM STREET INFRONT OF THIRU N.
</t>
    </r>
    <r>
      <rPr>
        <sz val="8"/>
        <rFont val="Carlito"/>
        <family val="2"/>
      </rPr>
      <t>SAMUTHRAPANDI HOUSE BORE WELL</t>
    </r>
  </si>
  <si>
    <r>
      <rPr>
        <sz val="8"/>
        <rFont val="Carlito"/>
        <family val="2"/>
      </rPr>
      <t xml:space="preserve">ERAL Â– CHARMAM ARUNACHALA SWAMY TEMPLE WEST OF
</t>
    </r>
    <r>
      <rPr>
        <sz val="8"/>
        <rFont val="Carlito"/>
        <family val="2"/>
      </rPr>
      <t>BORE WELL</t>
    </r>
  </si>
  <si>
    <r>
      <rPr>
        <sz val="8"/>
        <rFont val="Carlito"/>
        <family val="2"/>
      </rPr>
      <t xml:space="preserve">ALWARTHIRUNAGARI Â– VETERINARY DISPENSARY, WEST CAR
</t>
    </r>
    <r>
      <rPr>
        <sz val="8"/>
        <rFont val="Carlito"/>
        <family val="2"/>
      </rPr>
      <t>STREET NEAR OVER HEAD TANK OF BORE WELL</t>
    </r>
  </si>
  <si>
    <r>
      <rPr>
        <sz val="8"/>
        <rFont val="Carlito"/>
        <family val="2"/>
      </rPr>
      <t>SRIVAIKUNDAM Â– BLOCK DEVELOPMENT OFFICE Â– OPEN WELL</t>
    </r>
  </si>
  <si>
    <r>
      <rPr>
        <sz val="8"/>
        <rFont val="Carlito"/>
        <family val="2"/>
      </rPr>
      <t xml:space="preserve">SRIVAIKUNDAM Â– TNEB SUB STATION 33 KVA OPPOSITE TO
</t>
    </r>
    <r>
      <rPr>
        <sz val="8"/>
        <rFont val="Carlito"/>
        <family val="2"/>
      </rPr>
      <t>TIRUNELVELI MAIN ROAD OPEN WELL</t>
    </r>
  </si>
  <si>
    <r>
      <rPr>
        <sz val="8"/>
        <rFont val="Carlito"/>
        <family val="2"/>
      </rPr>
      <t xml:space="preserve">BOREWELL NEAR KAMBARASAMPETTAI INTAKE WELL (TRICHY
</t>
    </r>
    <r>
      <rPr>
        <sz val="8"/>
        <rFont val="Carlito"/>
        <family val="2"/>
      </rPr>
      <t>UPSTREAM)</t>
    </r>
  </si>
  <si>
    <r>
      <rPr>
        <sz val="8"/>
        <rFont val="Carlito"/>
        <family val="2"/>
      </rPr>
      <t>BOREWELL NEAR THOGUR INTAKE WELL (TRICHY DOWNSTREAM)</t>
    </r>
  </si>
  <si>
    <r>
      <rPr>
        <sz val="8"/>
        <rFont val="Carlito"/>
        <family val="2"/>
      </rPr>
      <t xml:space="preserve">PARAMASIVAM WATER SERVICE STATION, BLOCK NO.13 BSNL
</t>
    </r>
    <r>
      <rPr>
        <sz val="8"/>
        <rFont val="Carlito"/>
        <family val="2"/>
      </rPr>
      <t>EXCHANGE OPPOSITE, METTUR DAM Â– 636 402.</t>
    </r>
  </si>
  <si>
    <r>
      <rPr>
        <sz val="8"/>
        <rFont val="Carlito"/>
        <family val="2"/>
      </rPr>
      <t>M. KALIAPPAN, SANGILIMUNIYAPPAN KOVIL, ERIKKADU, METTUR</t>
    </r>
  </si>
  <si>
    <r>
      <rPr>
        <sz val="8"/>
        <rFont val="Carlito"/>
        <family val="2"/>
      </rPr>
      <t xml:space="preserve">SAKTHI NAGAR, NEAR MUNICIPALITY SEWAGE TREATMENT PLANT,
</t>
    </r>
    <r>
      <rPr>
        <sz val="8"/>
        <rFont val="Carlito"/>
        <family val="2"/>
      </rPr>
      <t>KOMPURANKADU, METTUR</t>
    </r>
  </si>
  <si>
    <r>
      <rPr>
        <sz val="8"/>
        <rFont val="Carlito"/>
        <family val="2"/>
      </rPr>
      <t>KOMBUPALLAM, SATHYAMANGALAM</t>
    </r>
  </si>
  <si>
    <r>
      <rPr>
        <sz val="8"/>
        <rFont val="Carlito"/>
        <family val="2"/>
      </rPr>
      <t>GROUND WATER AT ARIYAPPAMPALAYAM, SATHYAMANGALAM</t>
    </r>
  </si>
  <si>
    <r>
      <rPr>
        <sz val="8"/>
        <rFont val="Carlito"/>
        <family val="2"/>
      </rPr>
      <t>GROUND WATER AT THALAVAIPETTAI, BHAVANI</t>
    </r>
  </si>
  <si>
    <r>
      <rPr>
        <sz val="8"/>
        <rFont val="Carlito"/>
        <family val="2"/>
      </rPr>
      <t xml:space="preserve">PERUR CHETTIPALAYM PANCHAYAT LOCATED ADJACENT TO NOYYAL RIVER AT PERUR-VEDAPATTY ROAD (OPP VINAYGAR
</t>
    </r>
    <r>
      <rPr>
        <sz val="8"/>
        <rFont val="Carlito"/>
        <family val="2"/>
      </rPr>
      <t>TEMPLE)</t>
    </r>
  </si>
  <si>
    <r>
      <rPr>
        <sz val="8"/>
        <rFont val="Carlito"/>
        <family val="2"/>
      </rPr>
      <t xml:space="preserve">BOREWELL AT PASUPATHY PUDUR VILLAGE, PALANI TALUK,
</t>
    </r>
    <r>
      <rPr>
        <sz val="8"/>
        <rFont val="Carlito"/>
        <family val="2"/>
      </rPr>
      <t>DINDIGUL DIST.</t>
    </r>
  </si>
  <si>
    <r>
      <rPr>
        <sz val="8"/>
        <rFont val="Carlito"/>
        <family val="2"/>
      </rPr>
      <t xml:space="preserve">BORE WELL AT VANNIARVALASU VILLAGE, NEAR ELEMENTARY SCHOOL, THOPPAMPATTI PANCHAYAT UNION, PALANI TALUK,
</t>
    </r>
    <r>
      <rPr>
        <sz val="8"/>
        <rFont val="Carlito"/>
        <family val="2"/>
      </rPr>
      <t>DINDIGUL DIST</t>
    </r>
  </si>
  <si>
    <r>
      <rPr>
        <sz val="8"/>
        <rFont val="Carlito"/>
        <family val="2"/>
      </rPr>
      <t>WELL AT KUYYURA</t>
    </r>
  </si>
  <si>
    <r>
      <rPr>
        <sz val="8"/>
        <rFont val="Carlito"/>
        <family val="2"/>
      </rPr>
      <t>TELANGANA</t>
    </r>
  </si>
  <si>
    <r>
      <rPr>
        <sz val="8"/>
        <rFont val="Carlito"/>
        <family val="2"/>
      </rPr>
      <t>WELL AT TADAVAI A.P.</t>
    </r>
  </si>
  <si>
    <r>
      <rPr>
        <sz val="8"/>
        <rFont val="Carlito"/>
        <family val="2"/>
      </rPr>
      <t>WELL AT PEDDAVOORA</t>
    </r>
  </si>
  <si>
    <r>
      <rPr>
        <sz val="8"/>
        <rFont val="Carlito"/>
        <family val="2"/>
      </rPr>
      <t>B/W. - NAGARAM(V), PALVONCHA, KHAMMAM DIST.</t>
    </r>
  </si>
  <si>
    <r>
      <rPr>
        <sz val="8"/>
        <rFont val="Carlito"/>
        <family val="2"/>
      </rPr>
      <t xml:space="preserve">B/W - IDA , NEAR CHAITANYA CHLORIDES , PASHAMAYLAM ,
</t>
    </r>
    <r>
      <rPr>
        <sz val="8"/>
        <rFont val="Carlito"/>
        <family val="2"/>
      </rPr>
      <t>MEDAK DIST.</t>
    </r>
  </si>
  <si>
    <r>
      <rPr>
        <sz val="8"/>
        <rFont val="Carlito"/>
        <family val="2"/>
      </rPr>
      <t>B/W. - EAST OF SAICHERUVU , PAIDIPALLY (V), WARANGAL DIST.</t>
    </r>
  </si>
  <si>
    <r>
      <rPr>
        <sz val="8"/>
        <rFont val="Carlito"/>
        <family val="2"/>
      </rPr>
      <t>B/W -NEAR CKM COLLEGE , ENUMAMULA (V) , WARANGAL DIST.</t>
    </r>
  </si>
  <si>
    <r>
      <rPr>
        <sz val="8"/>
        <rFont val="Carlito"/>
        <family val="2"/>
      </rPr>
      <t xml:space="preserve">O/W - BHOOMAIAH NEAR ASHPONDS OF NTPC , KUNDANPALLY (V)
</t>
    </r>
    <r>
      <rPr>
        <sz val="8"/>
        <rFont val="Carlito"/>
        <family val="2"/>
      </rPr>
      <t>, RAMAGUNDAM , KARIMNAGAR</t>
    </r>
  </si>
  <si>
    <r>
      <rPr>
        <sz val="8"/>
        <rFont val="Carlito"/>
        <family val="2"/>
      </rPr>
      <t>B/W - MANAKONDUR (V) , KARIMNAGAR DIST.</t>
    </r>
  </si>
  <si>
    <r>
      <rPr>
        <sz val="8"/>
        <rFont val="Carlito"/>
        <family val="2"/>
      </rPr>
      <t>B/W. - PANCHAYAT OFFICE , , BOLLARAM (V) MEDAK DIST.</t>
    </r>
  </si>
  <si>
    <r>
      <rPr>
        <sz val="8"/>
        <rFont val="Carlito"/>
        <family val="2"/>
      </rPr>
      <t xml:space="preserve">B/W - SRI RAMNAGAR COLONY, SHAKKAR NAGAR, BODHAN,
</t>
    </r>
    <r>
      <rPr>
        <sz val="8"/>
        <rFont val="Carlito"/>
        <family val="2"/>
      </rPr>
      <t>NIZAMABAD DIST.</t>
    </r>
  </si>
  <si>
    <r>
      <rPr>
        <sz val="8"/>
        <rFont val="Carlito"/>
        <family val="2"/>
      </rPr>
      <t xml:space="preserve">B/W. - PRIMARY SCHOOL - RUDRAVELLI (V) , BIBINAGAR (M),
</t>
    </r>
    <r>
      <rPr>
        <sz val="8"/>
        <rFont val="Carlito"/>
        <family val="2"/>
      </rPr>
      <t>NALGONDA DIST.</t>
    </r>
  </si>
  <si>
    <r>
      <rPr>
        <sz val="8"/>
        <rFont val="Carlito"/>
        <family val="2"/>
      </rPr>
      <t>B/W AT J.NARASIMHA RAOÂ’S HOUSE, 14NOS. AREA, RAMAVARAM, NEAR MWS DUMPSITE, KOTHAGUDEM, KHAMMAM</t>
    </r>
  </si>
  <si>
    <r>
      <rPr>
        <sz val="8"/>
        <rFont val="Carlito"/>
        <family val="2"/>
      </rPr>
      <t>B/W AT AKBARNAGAR, RAMAGUNDAM, KARIMNAGAR</t>
    </r>
  </si>
  <si>
    <r>
      <rPr>
        <sz val="8"/>
        <rFont val="Carlito"/>
        <family val="2"/>
      </rPr>
      <t xml:space="preserve">BORE WELL NEAR MSW DUMP YARD, MEDAK TOWN MEDAK
</t>
    </r>
    <r>
      <rPr>
        <sz val="8"/>
        <rFont val="Carlito"/>
        <family val="2"/>
      </rPr>
      <t>DISTRICT</t>
    </r>
  </si>
  <si>
    <r>
      <rPr>
        <sz val="8"/>
        <rFont val="Carlito"/>
        <family val="2"/>
      </rPr>
      <t xml:space="preserve">BORE WELL AT M/S SHALINI STEELS LTD, IDA BOLLARAM,
</t>
    </r>
    <r>
      <rPr>
        <sz val="8"/>
        <rFont val="Carlito"/>
        <family val="2"/>
      </rPr>
      <t>JINNARAM MANDAL, SANGAREDDY DISTRICT</t>
    </r>
  </si>
  <si>
    <r>
      <rPr>
        <sz val="8"/>
        <rFont val="Carlito"/>
        <family val="2"/>
      </rPr>
      <t xml:space="preserve">BOREWELL NEAR GRAMPANCHYAT OFFICE, KISTAIPALLY VILLAGE
</t>
    </r>
    <r>
      <rPr>
        <sz val="8"/>
        <rFont val="Carlito"/>
        <family val="2"/>
      </rPr>
      <t>JINNARM MANDAL, SANGAREDDY DISTRICT</t>
    </r>
  </si>
  <si>
    <r>
      <rPr>
        <sz val="8"/>
        <rFont val="Carlito"/>
        <family val="2"/>
      </rPr>
      <t xml:space="preserve">BOREWELL NEAR MPP SCHOOL GADDAPOTHARAM VILLAGE,
</t>
    </r>
    <r>
      <rPr>
        <sz val="8"/>
        <rFont val="Carlito"/>
        <family val="2"/>
      </rPr>
      <t>JINNARAM MANDAL, SANGAREDDY DISTRICT</t>
    </r>
  </si>
  <si>
    <r>
      <rPr>
        <sz val="8"/>
        <rFont val="Carlito"/>
        <family val="2"/>
      </rPr>
      <t xml:space="preserve">BORE WELL WATER POINT AT ZP GIRLS HIGH SCHOOL BHUDAM
</t>
    </r>
    <r>
      <rPr>
        <sz val="8"/>
        <rFont val="Carlito"/>
        <family val="2"/>
      </rPr>
      <t>POCHAMPALLY (V &amp; M) YADADRI DISTRICT</t>
    </r>
  </si>
  <si>
    <r>
      <rPr>
        <sz val="8"/>
        <rFont val="Carlito"/>
        <family val="2"/>
      </rPr>
      <t>B/W AT GRAM PANCHAYATH OFFICE, DOTHIGUDAM</t>
    </r>
  </si>
  <si>
    <r>
      <rPr>
        <sz val="8"/>
        <rFont val="Carlito"/>
        <family val="2"/>
      </rPr>
      <t xml:space="preserve">BOREWELL NEAR PRIMARY SCHOOL, ADLOOR YELLAREDDY (N)
</t>
    </r>
    <r>
      <rPr>
        <sz val="8"/>
        <rFont val="Carlito"/>
        <family val="2"/>
      </rPr>
      <t>SADASHIVANAGAR (M) KAMAREDDY DIST</t>
    </r>
  </si>
  <si>
    <r>
      <rPr>
        <sz val="8"/>
        <rFont val="Carlito"/>
        <family val="2"/>
      </rPr>
      <t>BOREWELL IDA KATTEDAN</t>
    </r>
  </si>
  <si>
    <r>
      <rPr>
        <sz val="8"/>
        <rFont val="Carlito"/>
        <family val="2"/>
      </rPr>
      <t xml:space="preserve">BOREWELL LOCATED AT HOUSE OF SRI VITAL RAO, H.NO. 2-42 875,
</t>
    </r>
    <r>
      <rPr>
        <sz val="8"/>
        <rFont val="Carlito"/>
        <family val="2"/>
      </rPr>
      <t>ABESTOS COLONY, GANDHI NAGAR, BALANAGAR, MEDCHAL DISTRICT</t>
    </r>
  </si>
  <si>
    <r>
      <rPr>
        <sz val="8"/>
        <rFont val="Carlito"/>
        <family val="2"/>
      </rPr>
      <t xml:space="preserve">BOREWELL LOCATED AT HOUSE OF SRI P NEKATESH RAJU, PLOT NO 115,22 321, APIIC, CO- [PERATIVE CONONY, JEEDIMETLA,
</t>
    </r>
    <r>
      <rPr>
        <sz val="8"/>
        <rFont val="Carlito"/>
        <family val="2"/>
      </rPr>
      <t>QUTHBULLAPUR (M) MEDCHAL DISTRICT</t>
    </r>
  </si>
  <si>
    <r>
      <rPr>
        <sz val="8"/>
        <rFont val="Carlito"/>
        <family val="2"/>
      </rPr>
      <t xml:space="preserve">BOREWELL LOCATED AT HOUSE OF P. ANJANEYULU, PLOT NO,25, SHAKTHIPURAM, PRASHANTH NAGAR, I. E. KUKATPALLY,
</t>
    </r>
    <r>
      <rPr>
        <sz val="8"/>
        <rFont val="Carlito"/>
        <family val="2"/>
      </rPr>
      <t>MEDCHAL DISTRICT</t>
    </r>
  </si>
  <si>
    <r>
      <rPr>
        <sz val="8"/>
        <rFont val="Carlito"/>
        <family val="2"/>
      </rPr>
      <t>BOREWELL LOCATED AT GOVERNMENT PRIMARY SCHOOL, SY. NO 32 DHULAPALLY (V) QUTHBULLAPUR (M) MEDCHAL DISTRICT.</t>
    </r>
  </si>
  <si>
    <r>
      <rPr>
        <sz val="8"/>
        <rFont val="Carlito"/>
        <family val="2"/>
      </rPr>
      <t>BOREWELL LOCATED AT RAHIV GRUHA KA;PA, AHMEDGUDA, AMBEDKAR NAGAR, KAPRA MEDCHAL DISTRICT.</t>
    </r>
  </si>
  <si>
    <r>
      <rPr>
        <sz val="8"/>
        <rFont val="Carlito"/>
        <family val="2"/>
      </rPr>
      <t xml:space="preserve">BOREWELL LOCATED AT THANDA DUNDIGAL (V) DHUNDIGAL (M)
</t>
    </r>
    <r>
      <rPr>
        <sz val="8"/>
        <rFont val="Carlito"/>
        <family val="2"/>
      </rPr>
      <t>MEDCHAL DISTRICT</t>
    </r>
  </si>
  <si>
    <r>
      <rPr>
        <sz val="8"/>
        <rFont val="Carlito"/>
        <family val="2"/>
      </rPr>
      <t>BOREWELL POINTS AT THE PERIPHERY OF THE IDA, JEEDIMETLA</t>
    </r>
  </si>
  <si>
    <r>
      <rPr>
        <sz val="8"/>
        <rFont val="Carlito"/>
        <family val="2"/>
      </rPr>
      <t>BOREWELL POINTS AT THE PERIPHERY OF THE ISA BALANAGAR</t>
    </r>
  </si>
  <si>
    <r>
      <rPr>
        <sz val="8"/>
        <rFont val="Carlito"/>
        <family val="2"/>
      </rPr>
      <t xml:space="preserve">BOREWELL NEAR GRAM PANCHAYAT OFFICE, KHAZIPALLY VILLAGE,
</t>
    </r>
    <r>
      <rPr>
        <sz val="8"/>
        <rFont val="Carlito"/>
        <family val="2"/>
      </rPr>
      <t>SANGAREDDY DISTRIST</t>
    </r>
  </si>
  <si>
    <r>
      <rPr>
        <sz val="8"/>
        <rFont val="Carlito"/>
        <family val="2"/>
      </rPr>
      <t>B/W AT ZPHS SULTHANPUR</t>
    </r>
  </si>
  <si>
    <r>
      <rPr>
        <sz val="8"/>
        <rFont val="Carlito"/>
        <family val="2"/>
      </rPr>
      <t>B/W AT AUROBINDO, HATNUR, SANGAREDDY</t>
    </r>
  </si>
  <si>
    <r>
      <rPr>
        <sz val="8"/>
        <rFont val="Carlito"/>
        <family val="2"/>
      </rPr>
      <t xml:space="preserve">B/W NEAR M/S ARCH PHARMA, GUNDLA MACHANUR,
</t>
    </r>
    <r>
      <rPr>
        <sz val="8"/>
        <rFont val="Carlito"/>
        <family val="2"/>
      </rPr>
      <t>SANGAREDDY</t>
    </r>
  </si>
  <si>
    <r>
      <rPr>
        <sz val="8"/>
        <rFont val="Carlito"/>
        <family val="2"/>
      </rPr>
      <t>B,W AT IDS RAMPUR, HANAMKONDA, WARANGAL</t>
    </r>
  </si>
  <si>
    <r>
      <rPr>
        <sz val="8"/>
        <rFont val="Carlito"/>
        <family val="2"/>
      </rPr>
      <t xml:space="preserve">B/W NEAR BHIMANPALLI VILLAGE (OPEN LAND ) POCHAMPALLY
</t>
    </r>
    <r>
      <rPr>
        <sz val="8"/>
        <rFont val="Carlito"/>
        <family val="2"/>
      </rPr>
      <t>MANDAL</t>
    </r>
  </si>
  <si>
    <r>
      <rPr>
        <sz val="8"/>
        <rFont val="Carlito"/>
        <family val="2"/>
      </rPr>
      <t xml:space="preserve">B/W NEAR AARLA BAVI (AGRICULTURAL FIELD), POCHAMPALLY
</t>
    </r>
    <r>
      <rPr>
        <sz val="8"/>
        <rFont val="Carlito"/>
        <family val="2"/>
      </rPr>
      <t>MANDAL</t>
    </r>
  </si>
  <si>
    <r>
      <rPr>
        <sz val="8"/>
        <rFont val="Carlito"/>
        <family val="2"/>
      </rPr>
      <t>B/W NEAR DANTUR (OPEN LAND), POCHAMPALLY MANDAL</t>
    </r>
  </si>
  <si>
    <r>
      <rPr>
        <sz val="8"/>
        <rFont val="Carlito"/>
        <family val="2"/>
      </rPr>
      <t xml:space="preserve">B/W NEAR MALKAPUR LAKE, MALKAPUR VILLAGE (AGRICULTURAL
</t>
    </r>
    <r>
      <rPr>
        <sz val="8"/>
        <rFont val="Carlito"/>
        <family val="2"/>
      </rPr>
      <t>FIELD) CHOUTUPPA; MANDAL</t>
    </r>
  </si>
  <si>
    <r>
      <rPr>
        <sz val="8"/>
        <rFont val="Carlito"/>
        <family val="2"/>
      </rPr>
      <t xml:space="preserve">B/W NEAR PEDDAKONDUR VILLAGE (AGRICULTURAL FIELD),
</t>
    </r>
    <r>
      <rPr>
        <sz val="8"/>
        <rFont val="Carlito"/>
        <family val="2"/>
      </rPr>
      <t>CHOUTUPPAL MANDAL</t>
    </r>
  </si>
  <si>
    <r>
      <rPr>
        <sz val="8"/>
        <rFont val="Carlito"/>
        <family val="2"/>
      </rPr>
      <t xml:space="preserve">B/W NEAR ANKIREDDIGUDAM VILLAGE (AGRUCULTURAL FIELD)
</t>
    </r>
    <r>
      <rPr>
        <sz val="8"/>
        <rFont val="Carlito"/>
        <family val="2"/>
      </rPr>
      <t>CHOUTUPPAL MANDAL</t>
    </r>
  </si>
  <si>
    <r>
      <rPr>
        <sz val="8"/>
        <rFont val="Carlito"/>
        <family val="2"/>
      </rPr>
      <t xml:space="preserve">B/W NEAR LINGAREDDYGUDAM VILLAGE (BESIDE CHOUTUPPAL-
</t>
    </r>
    <r>
      <rPr>
        <sz val="8"/>
        <rFont val="Carlito"/>
        <family val="2"/>
      </rPr>
      <t>VALIGONDA ROAD) CHOUTUPPAL MANDAL</t>
    </r>
  </si>
  <si>
    <r>
      <rPr>
        <sz val="8"/>
        <rFont val="Carlito"/>
        <family val="2"/>
      </rPr>
      <t xml:space="preserve">B/W NEAR NAGARAM CHERUVU, DEVALAMMA NAGARAM
</t>
    </r>
    <r>
      <rPr>
        <sz val="8"/>
        <rFont val="Carlito"/>
        <family val="2"/>
      </rPr>
      <t>VILLAGE</t>
    </r>
  </si>
  <si>
    <r>
      <rPr>
        <sz val="8"/>
        <rFont val="Carlito"/>
        <family val="2"/>
      </rPr>
      <t xml:space="preserve">B/W NEAR PITTAM PALLE VILLAGE (OPEN LAND BESIDE VILLAGE
</t>
    </r>
    <r>
      <rPr>
        <sz val="8"/>
        <rFont val="Carlito"/>
        <family val="2"/>
      </rPr>
      <t>ROAD) CHITYAL MANDAL</t>
    </r>
  </si>
  <si>
    <r>
      <rPr>
        <sz val="8"/>
        <rFont val="Carlito"/>
        <family val="2"/>
      </rPr>
      <t xml:space="preserve">B/W NEAR PITTAM PEDDAKAPARTHI VIKKAGE (OPEN LAND BESIDE
</t>
    </r>
    <r>
      <rPr>
        <sz val="8"/>
        <rFont val="Carlito"/>
        <family val="2"/>
      </rPr>
      <t>VILLAGE ROAD) CHITYAL MANDAL</t>
    </r>
  </si>
  <si>
    <r>
      <rPr>
        <sz val="8"/>
        <rFont val="Carlito"/>
        <family val="2"/>
      </rPr>
      <t>WELL AT UDAIPUR (TUBEWELL), TRIPURA</t>
    </r>
  </si>
  <si>
    <r>
      <rPr>
        <sz val="8"/>
        <rFont val="Carlito"/>
        <family val="2"/>
      </rPr>
      <t>TRIPURA</t>
    </r>
  </si>
  <si>
    <r>
      <rPr>
        <sz val="8"/>
        <rFont val="Carlito"/>
        <family val="2"/>
      </rPr>
      <t>WELL AROUND UDAIPUR (TUBEWELL), TRIPURA</t>
    </r>
  </si>
  <si>
    <r>
      <rPr>
        <sz val="8"/>
        <rFont val="Carlito"/>
        <family val="2"/>
      </rPr>
      <t>GROUND WATER AT KUNJBAN, AGARTALA, TRIPURA</t>
    </r>
  </si>
  <si>
    <r>
      <rPr>
        <sz val="8"/>
        <rFont val="Carlito"/>
        <family val="2"/>
      </rPr>
      <t>GROUND WATER AT LANKAMURA, TRIPURA</t>
    </r>
  </si>
  <si>
    <r>
      <rPr>
        <sz val="8"/>
        <rFont val="Carlito"/>
        <family val="2"/>
      </rPr>
      <t>GROUND WATER AT A.D.NAGAR, AGARTALA, TRIPURA</t>
    </r>
  </si>
  <si>
    <r>
      <rPr>
        <sz val="8"/>
        <rFont val="Carlito"/>
        <family val="2"/>
      </rPr>
      <t>GROUND WATER AT SHIBNAGAR, AGARTALA, TRIPURA</t>
    </r>
  </si>
  <si>
    <r>
      <rPr>
        <sz val="8"/>
        <rFont val="Carlito"/>
        <family val="2"/>
      </rPr>
      <t>GROUND WATER AT GANDHIGRAM, AGARTALA, TRIPURA</t>
    </r>
  </si>
  <si>
    <r>
      <rPr>
        <sz val="8"/>
        <rFont val="Carlito"/>
        <family val="2"/>
      </rPr>
      <t>TUBE WELL AT HAPANIA, WEST TRIPURA</t>
    </r>
  </si>
  <si>
    <r>
      <rPr>
        <sz val="8"/>
        <rFont val="Carlito"/>
        <family val="2"/>
      </rPr>
      <t>TUBE WELL AT NAGICHERRA, WEST TRIPURA</t>
    </r>
  </si>
  <si>
    <r>
      <rPr>
        <sz val="8"/>
        <rFont val="Carlito"/>
        <family val="2"/>
      </rPr>
      <t>TUBE WELL AT BODHJUNG NAGAR, WEST TRIPURA</t>
    </r>
  </si>
  <si>
    <r>
      <rPr>
        <sz val="8"/>
        <rFont val="Carlito"/>
        <family val="2"/>
      </rPr>
      <t>TUBE WELL AT B.C.MANU, SOUTH TRIPURA</t>
    </r>
  </si>
  <si>
    <r>
      <rPr>
        <sz val="8"/>
        <rFont val="Carlito"/>
        <family val="2"/>
      </rPr>
      <t>TUBE WELL AT SHANTIR BAZAR, SOUTH TRIPURA</t>
    </r>
  </si>
  <si>
    <r>
      <rPr>
        <sz val="8"/>
        <rFont val="Carlito"/>
        <family val="2"/>
      </rPr>
      <t>TUBE WELL AT BAGAFA, SOUTH TRIPURA</t>
    </r>
  </si>
  <si>
    <r>
      <rPr>
        <sz val="8"/>
        <rFont val="Carlito"/>
        <family val="2"/>
      </rPr>
      <t>TUBE WELL AT 82 MILE, DHALAI</t>
    </r>
  </si>
  <si>
    <r>
      <rPr>
        <sz val="8"/>
        <rFont val="Carlito"/>
        <family val="2"/>
      </rPr>
      <t>TUBE WELL AT JAWAHANAGAR, DHALAI</t>
    </r>
  </si>
  <si>
    <r>
      <rPr>
        <sz val="8"/>
        <rFont val="Carlito"/>
        <family val="2"/>
      </rPr>
      <t>TUBE WELL AT KULAI, DHALAI</t>
    </r>
  </si>
  <si>
    <r>
      <rPr>
        <sz val="8"/>
        <rFont val="Carlito"/>
        <family val="2"/>
      </rPr>
      <t xml:space="preserve">TUBE WELL AT CHURAIBARI (INTERSTATE BOUNDRY), NORTH
</t>
    </r>
    <r>
      <rPr>
        <sz val="8"/>
        <rFont val="Carlito"/>
        <family val="2"/>
      </rPr>
      <t>TRIPURA</t>
    </r>
  </si>
  <si>
    <r>
      <rPr>
        <sz val="8"/>
        <rFont val="Carlito"/>
        <family val="2"/>
      </rPr>
      <t xml:space="preserve">TUBE WELL AT KAMESWAR, INDUSTRIAL ESTATE AREA, NORTH
</t>
    </r>
    <r>
      <rPr>
        <sz val="8"/>
        <rFont val="Carlito"/>
        <family val="2"/>
      </rPr>
      <t>TRIPURA</t>
    </r>
  </si>
  <si>
    <r>
      <rPr>
        <sz val="8"/>
        <rFont val="Carlito"/>
        <family val="2"/>
      </rPr>
      <t xml:space="preserve">TUBE WELL AT KUMARGHAT, INDUSTRIAL ESTATE AREA, NORTH
</t>
    </r>
    <r>
      <rPr>
        <sz val="8"/>
        <rFont val="Carlito"/>
        <family val="2"/>
      </rPr>
      <t>TRIPURA</t>
    </r>
  </si>
  <si>
    <r>
      <rPr>
        <sz val="8"/>
        <rFont val="Carlito"/>
        <family val="2"/>
      </rPr>
      <t>TUBE WELL AT GOUR NAGAR, NORTH TRIPURA</t>
    </r>
  </si>
  <si>
    <r>
      <rPr>
        <sz val="8"/>
        <rFont val="Carlito"/>
        <family val="2"/>
      </rPr>
      <t>TUBE WELL AT KAILASHAHAR, NORTH TRIPURA</t>
    </r>
  </si>
  <si>
    <r>
      <rPr>
        <sz val="8"/>
        <rFont val="Carlito"/>
        <family val="2"/>
      </rPr>
      <t>TUBE WELL AT JIRANIA</t>
    </r>
  </si>
  <si>
    <r>
      <rPr>
        <sz val="8"/>
        <rFont val="Carlito"/>
        <family val="2"/>
      </rPr>
      <t>TUBE WELL AT DOKLI</t>
    </r>
  </si>
  <si>
    <r>
      <rPr>
        <sz val="8"/>
        <rFont val="Carlito"/>
        <family val="2"/>
      </rPr>
      <t>TUBE WELL AT BADHARGHAT</t>
    </r>
  </si>
  <si>
    <r>
      <rPr>
        <sz val="8"/>
        <rFont val="Carlito"/>
        <family val="2"/>
      </rPr>
      <t>TUBE WELL AT ARUNDHATI NAGAR</t>
    </r>
  </si>
  <si>
    <r>
      <rPr>
        <sz val="8"/>
        <rFont val="Carlito"/>
        <family val="2"/>
      </rPr>
      <t>TUBE WELL AT NANADANNAGAR</t>
    </r>
  </si>
  <si>
    <r>
      <rPr>
        <sz val="8"/>
        <rFont val="Carlito"/>
        <family val="2"/>
      </rPr>
      <t>TUBE WELL AT DEBENDRA CHANDRA NAGAR</t>
    </r>
  </si>
  <si>
    <r>
      <rPr>
        <sz val="8"/>
        <rFont val="Carlito"/>
        <family val="2"/>
      </rPr>
      <t>TUBE WELL AT SURYAMONI NAGAR</t>
    </r>
  </si>
  <si>
    <r>
      <rPr>
        <sz val="8"/>
        <rFont val="Carlito"/>
        <family val="2"/>
      </rPr>
      <t>TUBE WELL AT BISHALGARH</t>
    </r>
  </si>
  <si>
    <r>
      <rPr>
        <sz val="8"/>
        <rFont val="Carlito"/>
        <family val="2"/>
      </rPr>
      <t>TUBE WELL AT SONAMURA</t>
    </r>
  </si>
  <si>
    <r>
      <rPr>
        <sz val="8"/>
        <rFont val="Carlito"/>
        <family val="2"/>
      </rPr>
      <t>TUBE WELL AT BISHRAMGANJ</t>
    </r>
  </si>
  <si>
    <r>
      <rPr>
        <sz val="8"/>
        <rFont val="Carlito"/>
        <family val="2"/>
      </rPr>
      <t>TUBE WELL AT KARBOOK</t>
    </r>
  </si>
  <si>
    <r>
      <rPr>
        <sz val="8"/>
        <rFont val="Carlito"/>
        <family val="2"/>
      </rPr>
      <t>TUBE WELL AT AMARPUR</t>
    </r>
  </si>
  <si>
    <r>
      <rPr>
        <sz val="8"/>
        <rFont val="Carlito"/>
        <family val="2"/>
      </rPr>
      <t>TUBE WELL AT AMAR SAGAR, UDAIPUR</t>
    </r>
  </si>
  <si>
    <r>
      <rPr>
        <sz val="8"/>
        <rFont val="Carlito"/>
        <family val="2"/>
      </rPr>
      <t>TUBE WELL AT DHANI SAGAR, UDAIPUR</t>
    </r>
  </si>
  <si>
    <r>
      <rPr>
        <sz val="8"/>
        <rFont val="Carlito"/>
        <family val="2"/>
      </rPr>
      <t>TUBE WELL AT SABROOM</t>
    </r>
  </si>
  <si>
    <r>
      <rPr>
        <sz val="8"/>
        <rFont val="Carlito"/>
        <family val="2"/>
      </rPr>
      <t>TUBE WELL AT JOLAIBARI</t>
    </r>
  </si>
  <si>
    <r>
      <rPr>
        <sz val="8"/>
        <rFont val="Carlito"/>
        <family val="2"/>
      </rPr>
      <t>TUBE WELL AT BELONIA</t>
    </r>
  </si>
  <si>
    <r>
      <rPr>
        <sz val="8"/>
        <rFont val="Carlito"/>
        <family val="2"/>
      </rPr>
      <t>TUBE WELL AT AMBASSA</t>
    </r>
  </si>
  <si>
    <r>
      <rPr>
        <sz val="8"/>
        <rFont val="Carlito"/>
        <family val="2"/>
      </rPr>
      <t>TUBE WELL AT KAMALPUR</t>
    </r>
  </si>
  <si>
    <r>
      <rPr>
        <sz val="8"/>
        <rFont val="Carlito"/>
        <family val="2"/>
      </rPr>
      <t>TUBE WELL AT CHAWMANU</t>
    </r>
  </si>
  <si>
    <r>
      <rPr>
        <sz val="8"/>
        <rFont val="Carlito"/>
        <family val="2"/>
      </rPr>
      <t>TUBE WELL AT TELIAMURA</t>
    </r>
  </si>
  <si>
    <r>
      <rPr>
        <sz val="8"/>
        <rFont val="Carlito"/>
        <family val="2"/>
      </rPr>
      <t>TUBE WELL AT KHOWAI</t>
    </r>
  </si>
  <si>
    <r>
      <rPr>
        <sz val="8"/>
        <rFont val="Carlito"/>
        <family val="2"/>
      </rPr>
      <t>TUBE WELL AT DHARMANAGAR</t>
    </r>
  </si>
  <si>
    <r>
      <rPr>
        <sz val="8"/>
        <rFont val="Carlito"/>
        <family val="2"/>
      </rPr>
      <t>TUBE WELL AT DAMCHERRA</t>
    </r>
  </si>
  <si>
    <r>
      <rPr>
        <sz val="8"/>
        <rFont val="Carlito"/>
        <family val="2"/>
      </rPr>
      <t>TUBE WELL AT KANCHANPUR</t>
    </r>
  </si>
  <si>
    <r>
      <rPr>
        <sz val="8"/>
        <rFont val="Carlito"/>
        <family val="2"/>
      </rPr>
      <t>TUBE WELL AT PANISAGAR</t>
    </r>
  </si>
  <si>
    <r>
      <rPr>
        <sz val="8"/>
        <rFont val="Carlito"/>
        <family val="2"/>
      </rPr>
      <t>TUBE WELL AT RAJNAGAR</t>
    </r>
  </si>
  <si>
    <r>
      <rPr>
        <sz val="8"/>
        <rFont val="Carlito"/>
        <family val="2"/>
      </rPr>
      <t>TUBE WELL AT CHAMPAKNAGAR</t>
    </r>
  </si>
  <si>
    <r>
      <rPr>
        <sz val="8"/>
        <rFont val="Carlito"/>
        <family val="2"/>
      </rPr>
      <t>TUBE WELL AT RANIRBAZAR</t>
    </r>
  </si>
  <si>
    <r>
      <rPr>
        <sz val="8"/>
        <rFont val="Carlito"/>
        <family val="2"/>
      </rPr>
      <t>TUBE WELL AT MELAGHAR</t>
    </r>
  </si>
  <si>
    <r>
      <rPr>
        <sz val="8"/>
        <rFont val="Carlito"/>
        <family val="2"/>
      </rPr>
      <t>TUBE WELL AT MANUBAZAR</t>
    </r>
  </si>
  <si>
    <r>
      <rPr>
        <sz val="8"/>
        <rFont val="Carlito"/>
        <family val="2"/>
      </rPr>
      <t>TUBE WELL AT KALADEPHA MANU</t>
    </r>
  </si>
  <si>
    <r>
      <rPr>
        <sz val="8"/>
        <rFont val="Carlito"/>
        <family val="2"/>
      </rPr>
      <t>TUBE WELL AT CHAKMAGHAT, TELIAMURA</t>
    </r>
  </si>
  <si>
    <r>
      <rPr>
        <sz val="8"/>
        <rFont val="Carlito"/>
        <family val="2"/>
      </rPr>
      <t>TUBE WELL AT TELIAMURA MARKET</t>
    </r>
  </si>
  <si>
    <r>
      <rPr>
        <sz val="8"/>
        <rFont val="Carlito"/>
        <family val="2"/>
      </rPr>
      <t>TUBE WELL AT PECHARTHAL</t>
    </r>
  </si>
  <si>
    <r>
      <rPr>
        <sz val="8"/>
        <rFont val="Carlito"/>
        <family val="2"/>
      </rPr>
      <t>GROUND WATER QUALITY STATION SARDARNAGAR, U.P</t>
    </r>
  </si>
  <si>
    <r>
      <rPr>
        <sz val="8"/>
        <rFont val="Carlito"/>
        <family val="2"/>
      </rPr>
      <t>UTTAR PRADESH</t>
    </r>
  </si>
  <si>
    <r>
      <rPr>
        <sz val="8"/>
        <rFont val="Carlito"/>
        <family val="2"/>
      </rPr>
      <t>GROUND WATER QUALITY STATION CAPTANGANJ, U.P</t>
    </r>
  </si>
  <si>
    <r>
      <rPr>
        <sz val="8"/>
        <rFont val="Carlito"/>
        <family val="2"/>
      </rPr>
      <t xml:space="preserve">SITE 1, INDUSTRIAL AREA NEAR M/S WOODWARM CHEMICAL LTD.,
</t>
    </r>
    <r>
      <rPr>
        <sz val="8"/>
        <rFont val="Carlito"/>
        <family val="2"/>
      </rPr>
      <t>UNNAO, U.P</t>
    </r>
  </si>
  <si>
    <r>
      <rPr>
        <sz val="8"/>
        <rFont val="Carlito"/>
        <family val="2"/>
      </rPr>
      <t>SITE 2, INDUSTRIAL AREA NEAR M/S AMIN SONS, UNNAO, U.P</t>
    </r>
  </si>
  <si>
    <r>
      <rPr>
        <sz val="8"/>
        <rFont val="Carlito"/>
        <family val="2"/>
      </rPr>
      <t>GROUND WATER AT ROADWAYS BUS STATION, UNNAO, U.P</t>
    </r>
  </si>
  <si>
    <r>
      <rPr>
        <sz val="8"/>
        <rFont val="Carlito"/>
        <family val="2"/>
      </rPr>
      <t xml:space="preserve">GROUND WATER AT MAGAWARA INDUSTRIAL AREA NEAR M/S
</t>
    </r>
    <r>
      <rPr>
        <sz val="8"/>
        <rFont val="Carlito"/>
        <family val="2"/>
      </rPr>
      <t>JAMJAM TANNERS, UNNAO, U.P</t>
    </r>
  </si>
  <si>
    <r>
      <rPr>
        <sz val="8"/>
        <rFont val="Carlito"/>
        <family val="2"/>
      </rPr>
      <t xml:space="preserve">CHINHAT INDUSTRIAL AREA IN LUCKNOW NEAR M/S INDIA
</t>
    </r>
    <r>
      <rPr>
        <sz val="8"/>
        <rFont val="Carlito"/>
        <family val="2"/>
      </rPr>
      <t>PESTICIDES LUCKNOW, U.P</t>
    </r>
  </si>
  <si>
    <r>
      <rPr>
        <sz val="8"/>
        <rFont val="Carlito"/>
        <family val="2"/>
      </rPr>
      <t xml:space="preserve">AISHBAGH INDUSTRIAL AREA AT LUCKNOW NEAR M/S EVEREADY
</t>
    </r>
    <r>
      <rPr>
        <sz val="8"/>
        <rFont val="Carlito"/>
        <family val="2"/>
      </rPr>
      <t>INDUSTRIES LTD. LUCKNOW, U.P</t>
    </r>
  </si>
  <si>
    <r>
      <rPr>
        <sz val="8"/>
        <rFont val="Carlito"/>
        <family val="2"/>
      </rPr>
      <t>JAJMAU INDUSTRIAL AREA NO. 6 KANPUR, U.P</t>
    </r>
  </si>
  <si>
    <r>
      <rPr>
        <sz val="8"/>
        <rFont val="Carlito"/>
        <family val="2"/>
      </rPr>
      <t xml:space="preserve">PANKI INDUSTRIAL AREA NEAR INDUSTRY OF AMMONIA FERTIZER
</t>
    </r>
    <r>
      <rPr>
        <sz val="8"/>
        <rFont val="Carlito"/>
        <family val="2"/>
      </rPr>
      <t>KANPUR, U.P</t>
    </r>
  </si>
  <si>
    <r>
      <rPr>
        <sz val="8"/>
        <rFont val="Carlito"/>
        <family val="2"/>
      </rPr>
      <t>NAGAR PALIKA TUBE WELL, SULTANPUR, U.P</t>
    </r>
  </si>
  <si>
    <r>
      <rPr>
        <sz val="8"/>
        <rFont val="Carlito"/>
        <family val="2"/>
      </rPr>
      <t xml:space="preserve">INDIA MARKA HAND PUMP IN SAROWNI BLOCK AT RAIBAREILLY,
</t>
    </r>
    <r>
      <rPr>
        <sz val="8"/>
        <rFont val="Carlito"/>
        <family val="2"/>
      </rPr>
      <t>U.P</t>
    </r>
  </si>
  <si>
    <r>
      <rPr>
        <sz val="8"/>
        <rFont val="Carlito"/>
        <family val="2"/>
      </rPr>
      <t>TUBE WELL AT MEERUT CITY, U.P</t>
    </r>
  </si>
  <si>
    <r>
      <rPr>
        <sz val="8"/>
        <rFont val="Carlito"/>
        <family val="2"/>
      </rPr>
      <t>TUBE WELL AT BAGPAT CITY, U.P</t>
    </r>
  </si>
  <si>
    <r>
      <rPr>
        <sz val="8"/>
        <rFont val="Carlito"/>
        <family val="2"/>
      </rPr>
      <t>TUBE WELL IN INDUSTRIAL AREA AT GAJRAULA, MORADABAD, U.P</t>
    </r>
  </si>
  <si>
    <r>
      <rPr>
        <sz val="8"/>
        <rFont val="Carlito"/>
        <family val="2"/>
      </rPr>
      <t>SAHIBABAD INDUSTRIAL AREA, GHAZIABAD, U.P</t>
    </r>
  </si>
  <si>
    <r>
      <rPr>
        <sz val="8"/>
        <rFont val="Carlito"/>
        <family val="2"/>
      </rPr>
      <t>MEERUT ROAD INDUSTRIAL AREA GHAZIABAD, U.P</t>
    </r>
  </si>
  <si>
    <r>
      <rPr>
        <sz val="8"/>
        <rFont val="Carlito"/>
        <family val="2"/>
      </rPr>
      <t>HAPUR ROAD INDUSTRIAL AREA GHAZIABAD, U.P</t>
    </r>
  </si>
  <si>
    <r>
      <rPr>
        <sz val="8"/>
        <rFont val="Carlito"/>
        <family val="2"/>
      </rPr>
      <t>PILKHUA INDUSTRIAL AREA GHAZIABAD, U.P</t>
    </r>
  </si>
  <si>
    <r>
      <rPr>
        <sz val="8"/>
        <rFont val="Carlito"/>
        <family val="2"/>
      </rPr>
      <t>GOPIGANJ INDUSTRIAL AREA BHADOHI, VARANASI, U.P</t>
    </r>
  </si>
  <si>
    <r>
      <rPr>
        <sz val="8"/>
        <rFont val="Carlito"/>
        <family val="2"/>
      </rPr>
      <t>MIRZAPUR INDUSTRIAL AREA, U.P</t>
    </r>
  </si>
  <si>
    <r>
      <rPr>
        <sz val="8"/>
        <rFont val="Carlito"/>
        <family val="2"/>
      </rPr>
      <t>GROUND AROUND STP DINAPUR, VARANASI, U.P</t>
    </r>
  </si>
  <si>
    <r>
      <rPr>
        <sz val="8"/>
        <rFont val="Carlito"/>
        <family val="2"/>
      </rPr>
      <t>IFFCO, PHOOLPUR, ALLAHABAD, U.P</t>
    </r>
  </si>
  <si>
    <r>
      <rPr>
        <sz val="8"/>
        <rFont val="Carlito"/>
        <family val="2"/>
      </rPr>
      <t>M/S KANORIA CHEMICAL SONBHADRA, U.P</t>
    </r>
  </si>
  <si>
    <r>
      <rPr>
        <sz val="8"/>
        <rFont val="Carlito"/>
        <family val="2"/>
      </rPr>
      <t>TUBE WELL IN SINGRAULI INDUSTRIAL AREA, U.P</t>
    </r>
  </si>
  <si>
    <r>
      <rPr>
        <sz val="8"/>
        <rFont val="Carlito"/>
        <family val="2"/>
      </rPr>
      <t>CHANDPUR INDUSTRIAL AREA, LAHARTARA, VARANASI</t>
    </r>
  </si>
  <si>
    <r>
      <rPr>
        <sz val="8"/>
        <rFont val="Carlito"/>
        <family val="2"/>
      </rPr>
      <t xml:space="preserve">BHADOHI INDUSTRIAL AREA, DEVELOPMENT AUTHORITY, SANT
</t>
    </r>
    <r>
      <rPr>
        <sz val="8"/>
        <rFont val="Carlito"/>
        <family val="2"/>
      </rPr>
      <t>RAVIDAS NAGAR</t>
    </r>
  </si>
  <si>
    <r>
      <rPr>
        <sz val="8"/>
        <rFont val="Carlito"/>
        <family val="2"/>
      </rPr>
      <t>AT INDUSTRIAL AREA. NAINI, ALLAHABAD</t>
    </r>
  </si>
  <si>
    <r>
      <rPr>
        <sz val="8"/>
        <rFont val="Carlito"/>
        <family val="2"/>
      </rPr>
      <t>AT INDUSTRIAL AREA, FATEHPUR</t>
    </r>
  </si>
  <si>
    <r>
      <rPr>
        <sz val="8"/>
        <rFont val="Carlito"/>
        <family val="2"/>
      </rPr>
      <t xml:space="preserve">GORAKHPUR INDUSTRIAL DEVELOPMENT AUTHORITY AREA (GIDA),
</t>
    </r>
    <r>
      <rPr>
        <sz val="8"/>
        <rFont val="Carlito"/>
        <family val="2"/>
      </rPr>
      <t>GORAKHPUR</t>
    </r>
  </si>
  <si>
    <r>
      <rPr>
        <sz val="8"/>
        <rFont val="Carlito"/>
        <family val="2"/>
      </rPr>
      <t>GROUND WATER AT VILLAGE DAURALA, MEERUT</t>
    </r>
  </si>
  <si>
    <r>
      <rPr>
        <sz val="8"/>
        <rFont val="Carlito"/>
        <family val="2"/>
      </rPr>
      <t>GROUND WATER AT KHEKRA, BAGHPAT</t>
    </r>
  </si>
  <si>
    <r>
      <rPr>
        <sz val="8"/>
        <rFont val="Carlito"/>
        <family val="2"/>
      </rPr>
      <t>GROUND WATER AT UNCHAHAAR (NEAR THERMAL POWER PLANT)</t>
    </r>
  </si>
  <si>
    <r>
      <rPr>
        <sz val="8"/>
        <rFont val="Carlito"/>
        <family val="2"/>
      </rPr>
      <t>GROUND WATER AT INDUSTRIAL AREA, SULTANPUR ROAD</t>
    </r>
  </si>
  <si>
    <r>
      <rPr>
        <sz val="8"/>
        <rFont val="Carlito"/>
        <family val="2"/>
      </rPr>
      <t>GROUND WATER AT GANDHI PARK, JALAUN</t>
    </r>
  </si>
  <si>
    <r>
      <rPr>
        <sz val="8"/>
        <rFont val="Carlito"/>
        <family val="2"/>
      </rPr>
      <t>NEAR ARYA KANYA INTER COLLEGE. JALAUN</t>
    </r>
  </si>
  <si>
    <r>
      <rPr>
        <sz val="8"/>
        <rFont val="Carlito"/>
        <family val="2"/>
      </rPr>
      <t xml:space="preserve">DEVA ROAD, INDUSTRIAL AREA, CHAINHAT, LKO NEAR UPTRON
</t>
    </r>
    <r>
      <rPr>
        <sz val="8"/>
        <rFont val="Carlito"/>
        <family val="2"/>
      </rPr>
      <t>POLICE CHOWKI, LUCKNOW</t>
    </r>
  </si>
  <si>
    <r>
      <rPr>
        <sz val="8"/>
        <rFont val="Carlito"/>
        <family val="2"/>
      </rPr>
      <t xml:space="preserve">NEAR M/S KUMAR INTER NATIONAL LAKDI FAZALPUR, DELHI
</t>
    </r>
    <r>
      <rPr>
        <sz val="8"/>
        <rFont val="Carlito"/>
        <family val="2"/>
      </rPr>
      <t>ROAD, MORADABAD</t>
    </r>
  </si>
  <si>
    <r>
      <rPr>
        <sz val="8"/>
        <rFont val="Carlito"/>
        <family val="2"/>
      </rPr>
      <t>NEAR BRAHMAN MAJRA, PILKHANI</t>
    </r>
  </si>
  <si>
    <r>
      <rPr>
        <sz val="8"/>
        <rFont val="Carlito"/>
        <family val="2"/>
      </rPr>
      <t>NEAR PEER BEGRAJ INDSTRIAL AREA, MUZAFFARNAGAR</t>
    </r>
  </si>
  <si>
    <r>
      <rPr>
        <sz val="8"/>
        <rFont val="Carlito"/>
        <family val="2"/>
      </rPr>
      <t>WELL AT SOMNATH INDUSTRIAL ESTATE, DAMAN</t>
    </r>
  </si>
  <si>
    <r>
      <rPr>
        <sz val="8"/>
        <rFont val="Carlito"/>
        <family val="2"/>
      </rPr>
      <t>UTTARAKHAND</t>
    </r>
  </si>
  <si>
    <r>
      <rPr>
        <sz val="8"/>
        <rFont val="Carlito"/>
        <family val="2"/>
      </rPr>
      <t xml:space="preserve">HANDPUMP IN VILLAGE DAMAUDA AT KASHIPUR NEAR M/S INDIA
</t>
    </r>
    <r>
      <rPr>
        <sz val="8"/>
        <rFont val="Carlito"/>
        <family val="2"/>
      </rPr>
      <t>GLYCOLES LTD.</t>
    </r>
  </si>
  <si>
    <r>
      <rPr>
        <sz val="8"/>
        <rFont val="Carlito"/>
        <family val="2"/>
      </rPr>
      <t>GROUND WATER AT SITAR GANJ INDUSTRIAL AREA- 1</t>
    </r>
  </si>
  <si>
    <r>
      <rPr>
        <sz val="8"/>
        <rFont val="Carlito"/>
        <family val="2"/>
      </rPr>
      <t>GROUND WATER AT SITAR GANJ INDUSTRIAL AREA- 2</t>
    </r>
  </si>
  <si>
    <r>
      <rPr>
        <sz val="8"/>
        <rFont val="Carlito"/>
        <family val="2"/>
      </rPr>
      <t>GROUND WATER AT PANTNAGAR INDUSTRIAL AREA- 1</t>
    </r>
  </si>
  <si>
    <r>
      <rPr>
        <sz val="8"/>
        <rFont val="Carlito"/>
        <family val="2"/>
      </rPr>
      <t>GROUND WATER AT PANTNAGAR INDUSTRIAL AREA- 2</t>
    </r>
  </si>
  <si>
    <r>
      <rPr>
        <sz val="8"/>
        <rFont val="Carlito"/>
        <family val="2"/>
      </rPr>
      <t>GROUND WATER AT SANTIPURI KICHHA- 1</t>
    </r>
  </si>
  <si>
    <r>
      <rPr>
        <sz val="8"/>
        <rFont val="Carlito"/>
        <family val="2"/>
      </rPr>
      <t>GROUND WATER AT SANTIPURI KICHHA- 2</t>
    </r>
  </si>
  <si>
    <r>
      <rPr>
        <sz val="8"/>
        <rFont val="Carlito"/>
        <family val="2"/>
      </rPr>
      <t>GROUND WATER AT KASHIPUR MORADABAD ROAD- 1</t>
    </r>
  </si>
  <si>
    <r>
      <rPr>
        <sz val="8"/>
        <rFont val="Carlito"/>
        <family val="2"/>
      </rPr>
      <t>GROUND WATER AT KASHIPUR MORADABAD ROAD- 2</t>
    </r>
  </si>
  <si>
    <r>
      <rPr>
        <sz val="8"/>
        <rFont val="Carlito"/>
        <family val="2"/>
      </rPr>
      <t>GROUND WATER AT KASHIPUR BAJPUR ROAD- 1</t>
    </r>
  </si>
  <si>
    <r>
      <rPr>
        <sz val="8"/>
        <rFont val="Carlito"/>
        <family val="2"/>
      </rPr>
      <t>GROUND WATER AT KASHIPUR BAJPUR ROAD- 2</t>
    </r>
  </si>
  <si>
    <r>
      <rPr>
        <sz val="8"/>
        <rFont val="Carlito"/>
        <family val="2"/>
      </rPr>
      <t xml:space="preserve">GROUND WATER AT SIDCUL INDUSTRIAL AREA- 1, ROSHANABAD
</t>
    </r>
    <r>
      <rPr>
        <sz val="8"/>
        <rFont val="Carlito"/>
        <family val="2"/>
      </rPr>
      <t>COLLECTORATE, HARIDWAR</t>
    </r>
  </si>
  <si>
    <r>
      <rPr>
        <sz val="8"/>
        <rFont val="Carlito"/>
        <family val="2"/>
      </rPr>
      <t xml:space="preserve">GROUND WATER AT SIDCUL INDUSTRIAL AREA- 2, SALEEMPUR
</t>
    </r>
    <r>
      <rPr>
        <sz val="8"/>
        <rFont val="Carlito"/>
        <family val="2"/>
      </rPr>
      <t>CHOWK,ROORKEE,HARIDWAR</t>
    </r>
  </si>
  <si>
    <r>
      <rPr>
        <sz val="8"/>
        <rFont val="Carlito"/>
        <family val="2"/>
      </rPr>
      <t>GROUND WATER AT BHAGWAN INDUSTRIAL AREA- 1</t>
    </r>
  </si>
  <si>
    <r>
      <rPr>
        <sz val="8"/>
        <rFont val="Carlito"/>
        <family val="2"/>
      </rPr>
      <t xml:space="preserve">GROUND WATER AT BHAGWAN INDUSTRIAL AREA- 2,
</t>
    </r>
    <r>
      <rPr>
        <sz val="8"/>
        <rFont val="Carlito"/>
        <family val="2"/>
      </rPr>
      <t>SIKANDERPUR, LAKHESWARI, ROORKEE, HARIDWAR</t>
    </r>
  </si>
  <si>
    <r>
      <rPr>
        <sz val="8"/>
        <rFont val="Carlito"/>
        <family val="2"/>
      </rPr>
      <t xml:space="preserve">GROUND WATER AT ROORKEE INDUSTRIAL AREA- 1, CHC
</t>
    </r>
    <r>
      <rPr>
        <sz val="8"/>
        <rFont val="Carlito"/>
        <family val="2"/>
      </rPr>
      <t>BHAGWANPUR,HARIDWAR</t>
    </r>
  </si>
  <si>
    <r>
      <rPr>
        <sz val="8"/>
        <rFont val="Carlito"/>
        <family val="2"/>
      </rPr>
      <t>GROUND WATER AT ROORKEE INDUSTRIAL AREA- 2, SUNEHRA</t>
    </r>
  </si>
  <si>
    <r>
      <rPr>
        <sz val="8"/>
        <rFont val="Carlito"/>
        <family val="2"/>
      </rPr>
      <t>GROUND WATER AT SELAQUI INDUSTRIAL AREA- 1, DEHRADUN</t>
    </r>
  </si>
  <si>
    <r>
      <rPr>
        <sz val="8"/>
        <rFont val="Carlito"/>
        <family val="2"/>
      </rPr>
      <t>GROUND WATER AT SELAQUI INDUSTRIAL AREA- 2, DEHRADUN</t>
    </r>
  </si>
  <si>
    <r>
      <rPr>
        <sz val="8"/>
        <rFont val="Carlito"/>
        <family val="2"/>
      </rPr>
      <t>MINE PIT WATER ASSANSOL, WEST BENGAL</t>
    </r>
  </si>
  <si>
    <r>
      <rPr>
        <sz val="8"/>
        <rFont val="Carlito"/>
        <family val="2"/>
      </rPr>
      <t>WEST BENGAL</t>
    </r>
  </si>
  <si>
    <r>
      <rPr>
        <sz val="8"/>
        <rFont val="Carlito"/>
        <family val="2"/>
      </rPr>
      <t xml:space="preserve">GROUND WATER AT DURGAPUR TOWN, NEAR IISCO, BURDWAN,
</t>
    </r>
    <r>
      <rPr>
        <sz val="8"/>
        <rFont val="Carlito"/>
        <family val="2"/>
      </rPr>
      <t>WEST BENGAL</t>
    </r>
  </si>
  <si>
    <r>
      <rPr>
        <sz val="8"/>
        <rFont val="Carlito"/>
        <family val="2"/>
      </rPr>
      <t>GROUND WATER AT DURGAPUR TOWN, BURDWAN, WEST BENGAL</t>
    </r>
  </si>
  <si>
    <r>
      <rPr>
        <sz val="8"/>
        <rFont val="Carlito"/>
        <family val="2"/>
      </rPr>
      <t xml:space="preserve">GROUND WATER INSIDE HINDUSTAN LIVER FACTORY, HALDIA,
</t>
    </r>
    <r>
      <rPr>
        <sz val="8"/>
        <rFont val="Carlito"/>
        <family val="2"/>
      </rPr>
      <t>WEST BENGAL</t>
    </r>
  </si>
  <si>
    <r>
      <rPr>
        <sz val="8"/>
        <rFont val="Carlito"/>
        <family val="2"/>
      </rPr>
      <t>NEAR IOC REFINERY HALDIA, WEST BENGAL</t>
    </r>
  </si>
  <si>
    <r>
      <rPr>
        <sz val="8"/>
        <rFont val="Carlito"/>
        <family val="2"/>
      </rPr>
      <t xml:space="preserve">GROUND WATER AT KALYANI INDUSTRIAL AREA, NADIA, WEST
</t>
    </r>
    <r>
      <rPr>
        <sz val="8"/>
        <rFont val="Carlito"/>
        <family val="2"/>
      </rPr>
      <t>BENGAL</t>
    </r>
  </si>
  <si>
    <r>
      <rPr>
        <sz val="8"/>
        <rFont val="Carlito"/>
        <family val="2"/>
      </rPr>
      <t>BARSAT MUNICIPALITY NORTH 24-P, WEST BENGAL</t>
    </r>
  </si>
  <si>
    <r>
      <rPr>
        <sz val="8"/>
        <rFont val="Carlito"/>
        <family val="2"/>
      </rPr>
      <t>GROUND WATER AT TANGRA, CALCUTTA , WEST BENGAL</t>
    </r>
  </si>
  <si>
    <r>
      <rPr>
        <sz val="8"/>
        <rFont val="Carlito"/>
        <family val="2"/>
      </rPr>
      <t>GROUND WATER AT TOPSIA CALCUTTA, WEST BENGAL</t>
    </r>
  </si>
  <si>
    <r>
      <rPr>
        <sz val="8"/>
        <rFont val="Carlito"/>
        <family val="2"/>
      </rPr>
      <t>GROUND WATER AT DHAPA CALCUTTA, WEST BENGAL</t>
    </r>
  </si>
  <si>
    <r>
      <rPr>
        <sz val="8"/>
        <rFont val="Carlito"/>
        <family val="2"/>
      </rPr>
      <t>GROUND WATER AT GARIA CALCUTTA, WEST BENGAL</t>
    </r>
  </si>
  <si>
    <r>
      <rPr>
        <sz val="8"/>
        <rFont val="Carlito"/>
        <family val="2"/>
      </rPr>
      <t>GROUND WATER AT BEHALA CALCUTTA, WEST BENGAL</t>
    </r>
  </si>
  <si>
    <r>
      <rPr>
        <sz val="8"/>
        <rFont val="Carlito"/>
        <family val="2"/>
      </rPr>
      <t>GROUND WATER AT DOMJUR HOWRAH, WEST BENGAL</t>
    </r>
  </si>
  <si>
    <r>
      <rPr>
        <sz val="8"/>
        <rFont val="Carlito"/>
        <family val="2"/>
      </rPr>
      <t xml:space="preserve">GROUND WATER AT DANKUNI (NEAR COAL COMPLEX), WEST
</t>
    </r>
    <r>
      <rPr>
        <sz val="8"/>
        <rFont val="Carlito"/>
        <family val="2"/>
      </rPr>
      <t>BENGAL</t>
    </r>
  </si>
  <si>
    <r>
      <rPr>
        <sz val="8"/>
        <rFont val="Carlito"/>
        <family val="2"/>
      </rPr>
      <t>GROUND WATER AT RISHRA, WEST BENGAL</t>
    </r>
  </si>
  <si>
    <r>
      <rPr>
        <sz val="8"/>
        <rFont val="Carlito"/>
        <family val="2"/>
      </rPr>
      <t>GROUND WATER AT COSSIPORE - NORTH KOLKATA</t>
    </r>
  </si>
  <si>
    <r>
      <rPr>
        <sz val="8"/>
        <rFont val="Carlito"/>
        <family val="2"/>
      </rPr>
      <t>GROUND WATER AT CENTRAL KOLKATA</t>
    </r>
  </si>
  <si>
    <r>
      <rPr>
        <sz val="8"/>
        <rFont val="Carlito"/>
        <family val="2"/>
      </rPr>
      <t>NEAR GALVANISATION UNIT, HOWRAH</t>
    </r>
  </si>
  <si>
    <r>
      <rPr>
        <sz val="8"/>
        <rFont val="Carlito"/>
        <family val="2"/>
      </rPr>
      <t>GROUND WATER AT CENTRAL HOWRAH-RESIDENTAIL AREA</t>
    </r>
  </si>
  <si>
    <r>
      <rPr>
        <sz val="8"/>
        <rFont val="Carlito"/>
        <family val="2"/>
      </rPr>
      <t>INSIDE KOLKATA LEATHER COMPLEX</t>
    </r>
  </si>
  <si>
    <r>
      <rPr>
        <sz val="8"/>
        <rFont val="Carlito"/>
        <family val="2"/>
      </rPr>
      <t>GROUND WATER AT RESIDENTIAL AREA - SONARPUR</t>
    </r>
  </si>
  <si>
    <r>
      <rPr>
        <sz val="8"/>
        <rFont val="Carlito"/>
        <family val="2"/>
      </rPr>
      <t>GROUND WATER AT RAJARHAT - NEW TOWNSHIP</t>
    </r>
  </si>
  <si>
    <r>
      <rPr>
        <sz val="8"/>
        <rFont val="Carlito"/>
        <family val="2"/>
      </rPr>
      <t>GROUND WATER AT BSIRHAT MUNICIPALITY</t>
    </r>
  </si>
  <si>
    <r>
      <rPr>
        <sz val="8"/>
        <rFont val="Carlito"/>
        <family val="2"/>
      </rPr>
      <t>GROUND WATER AT BARRAKPORE MUNICIPALITY</t>
    </r>
  </si>
  <si>
    <r>
      <rPr>
        <sz val="8"/>
        <rFont val="Carlito"/>
        <family val="2"/>
      </rPr>
      <t>NEAR THE PHOSPHATE COMPANY-RISHRA</t>
    </r>
  </si>
  <si>
    <r>
      <rPr>
        <sz val="8"/>
        <rFont val="Carlito"/>
        <family val="2"/>
      </rPr>
      <t>NEAR FLY ASH DUMPING SITE-KUNTIGHAT, BANDEL</t>
    </r>
  </si>
  <si>
    <r>
      <rPr>
        <sz val="8"/>
        <rFont val="Carlito"/>
        <family val="2"/>
      </rPr>
      <t>NEAR EXIDE INDUSTRIES-HALDIA</t>
    </r>
  </si>
  <si>
    <r>
      <rPr>
        <sz val="8"/>
        <rFont val="Carlito"/>
        <family val="2"/>
      </rPr>
      <t>INSIDE TATA METALIKS, KHARAGPUR</t>
    </r>
  </si>
  <si>
    <r>
      <rPr>
        <sz val="8"/>
        <rFont val="Carlito"/>
        <family val="2"/>
      </rPr>
      <t>GROUND WATER AT KHARAGPUR INDUSTRIAL AREA</t>
    </r>
  </si>
  <si>
    <r>
      <rPr>
        <sz val="8"/>
        <rFont val="Carlito"/>
        <family val="2"/>
      </rPr>
      <t>GROUND WATER AT ENGLISH BAZAR- MALDAH</t>
    </r>
  </si>
  <si>
    <r>
      <rPr>
        <sz val="8"/>
        <rFont val="Carlito"/>
        <family val="2"/>
      </rPr>
      <t>GROUND WATER AT GEOKHALI BUNGLOW MIDNAPUR-EAST</t>
    </r>
  </si>
  <si>
    <r>
      <rPr>
        <sz val="8"/>
        <rFont val="Carlito"/>
        <family val="2"/>
      </rPr>
      <t>GROUND WATER AT SDO OFFICE, RANAGHAT</t>
    </r>
  </si>
  <si>
    <r>
      <rPr>
        <sz val="8"/>
        <rFont val="Carlito"/>
        <family val="2"/>
      </rPr>
      <t>GROUND WATER AT SDO OFFICE, KRISHNANAGAR</t>
    </r>
  </si>
  <si>
    <r>
      <rPr>
        <sz val="8"/>
        <rFont val="Carlito"/>
        <family val="2"/>
      </rPr>
      <t>GROUND WATER AT FULBARI BARRAGE</t>
    </r>
  </si>
  <si>
    <r>
      <rPr>
        <sz val="8"/>
        <rFont val="Carlito"/>
        <family val="2"/>
      </rPr>
      <t>GROUND WATER POINT INSIDE BURDWAN UNIVERSITY</t>
    </r>
  </si>
  <si>
    <r>
      <rPr>
        <sz val="8"/>
        <rFont val="Carlito"/>
        <family val="2"/>
      </rPr>
      <t>GROUND WATER POINT NEAR BURDWAN STATION</t>
    </r>
  </si>
  <si>
    <r>
      <rPr>
        <sz val="8"/>
        <rFont val="Carlito"/>
        <family val="2"/>
      </rPr>
      <t>HOT SPRING AT BAKRESHWAR</t>
    </r>
  </si>
  <si>
    <r>
      <rPr>
        <sz val="8"/>
        <rFont val="Carlito"/>
        <family val="2"/>
      </rPr>
      <t>GROUND WATER AT SURI TOWN NEAR BUS STAND</t>
    </r>
  </si>
  <si>
    <r>
      <rPr>
        <sz val="8"/>
        <rFont val="Carlito"/>
        <family val="2"/>
      </rPr>
      <t>GROUND WATER AT VISVA BHARATI</t>
    </r>
  </si>
  <si>
    <r>
      <rPr>
        <sz val="8"/>
        <rFont val="Carlito"/>
        <family val="2"/>
      </rPr>
      <t>GROUND WATER AT NALHATI RAILWAY STATION OF BIRBHUM</t>
    </r>
  </si>
  <si>
    <r>
      <rPr>
        <sz val="8"/>
        <rFont val="Carlito"/>
        <family val="2"/>
      </rPr>
      <t>GROUND WATER AT BOLPUR NEAR RAILWAY STATION</t>
    </r>
  </si>
  <si>
    <r>
      <rPr>
        <sz val="8"/>
        <rFont val="Carlito"/>
        <family val="2"/>
      </rPr>
      <t>GROUND WATER AT MOREGRAM CROSSING</t>
    </r>
  </si>
  <si>
    <r>
      <rPr>
        <sz val="8"/>
        <rFont val="Carlito"/>
        <family val="2"/>
      </rPr>
      <t>GROUND WATER AT SATI GHAT, BANKURA TOWN</t>
    </r>
  </si>
  <si>
    <r>
      <rPr>
        <sz val="8"/>
        <rFont val="Carlito"/>
        <family val="2"/>
      </rPr>
      <t>GROUND WATER AT DWARIKA AT BISHNUPUR TOWN</t>
    </r>
  </si>
  <si>
    <r>
      <rPr>
        <sz val="8"/>
        <rFont val="Carlito"/>
        <family val="2"/>
      </rPr>
      <t>GROUND WATER AT SDO OFFICE AT BISHNUPUR TOWN</t>
    </r>
  </si>
  <si>
    <r>
      <rPr>
        <sz val="8"/>
        <rFont val="Carlito"/>
        <family val="2"/>
      </rPr>
      <t>GROUND WATER POINT AT PURULIA RK MISSION</t>
    </r>
  </si>
  <si>
    <r>
      <rPr>
        <sz val="8"/>
        <rFont val="Carlito"/>
        <family val="2"/>
      </rPr>
      <t>GROUND WATER AT ULUBERIA COLLEGE AT HOWRAH</t>
    </r>
  </si>
  <si>
    <r>
      <rPr>
        <sz val="8"/>
        <rFont val="Carlito"/>
        <family val="2"/>
      </rPr>
      <t>AMTOLA ON DIAMOND HARBOUR ROAD, 24 PARGANAS (S)</t>
    </r>
  </si>
  <si>
    <r>
      <rPr>
        <sz val="8"/>
        <rFont val="Carlito"/>
        <family val="2"/>
      </rPr>
      <t>GROUND WATER AT HIDCO OFFICE, RAJARHAT</t>
    </r>
  </si>
  <si>
    <r>
      <rPr>
        <sz val="8"/>
        <rFont val="Carlito"/>
        <family val="2"/>
      </rPr>
      <t>GROUND WATER AT KHARDAH</t>
    </r>
  </si>
  <si>
    <r>
      <rPr>
        <sz val="8"/>
        <rFont val="Carlito"/>
        <family val="2"/>
      </rPr>
      <t>GROUND WATER AT NAIHATI</t>
    </r>
  </si>
  <si>
    <r>
      <rPr>
        <sz val="8"/>
        <rFont val="Carlito"/>
        <family val="2"/>
      </rPr>
      <t>GROUND WATER AT BERHAMPORE</t>
    </r>
  </si>
  <si>
    <r>
      <rPr>
        <sz val="8"/>
        <rFont val="Carlito"/>
        <family val="2"/>
      </rPr>
      <t>GROUND WATER AT CHINSURA</t>
    </r>
  </si>
  <si>
    <r>
      <rPr>
        <sz val="8"/>
        <rFont val="Carlito"/>
        <family val="2"/>
      </rPr>
      <t>BORE WELL INSIDE M/S UNITED PHOSPHOROUS LIMITED</t>
    </r>
  </si>
  <si>
    <r>
      <rPr>
        <sz val="8"/>
        <rFont val="Carlito"/>
        <family val="2"/>
      </rPr>
      <t>TUBE WELL BESIDE GREEN BELT CANAL POINT NO.8</t>
    </r>
  </si>
  <si>
    <r>
      <rPr>
        <sz val="8"/>
        <rFont val="Carlito"/>
        <family val="2"/>
      </rPr>
      <t>GROUND WATER AT ANGADPUR ANGADPUR DURGAPUR</t>
    </r>
  </si>
  <si>
    <r>
      <rPr>
        <sz val="8"/>
        <rFont val="Carlito"/>
        <family val="2"/>
      </rPr>
      <t>GROUND WATER AT MUCHIPARA DURGAPUR</t>
    </r>
  </si>
  <si>
    <r>
      <rPr>
        <sz val="8"/>
        <rFont val="Carlito"/>
        <family val="2"/>
      </rPr>
      <t>GROUND WATER AT HURALALPUR, PURULIA</t>
    </r>
  </si>
  <si>
    <r>
      <rPr>
        <sz val="8"/>
        <rFont val="Carlito"/>
        <family val="2"/>
      </rPr>
      <t>GROUND WATER AT MATIGARA BAZAAR</t>
    </r>
  </si>
  <si>
    <r>
      <rPr>
        <sz val="8"/>
        <rFont val="Carlito"/>
        <family val="2"/>
      </rPr>
      <t>GROUND WATER MIRIK DUGWELL</t>
    </r>
  </si>
  <si>
    <r>
      <rPr>
        <sz val="8"/>
        <rFont val="Carlito"/>
        <family val="2"/>
      </rPr>
      <t>GROUND WATER (DUGWELL) AT HARISHPAL MORE</t>
    </r>
  </si>
  <si>
    <r>
      <rPr>
        <sz val="8"/>
        <rFont val="Carlito"/>
        <family val="2"/>
      </rPr>
      <t>GROUNDWATER AT UTTARBANGA KRISHI VISHWAVIDYALAYA</t>
    </r>
  </si>
  <si>
    <r>
      <rPr>
        <sz val="8"/>
        <rFont val="Carlito"/>
        <family val="2"/>
      </rPr>
      <t>GROUNDWATER AT ANANDA MOHAN COMMERCE COLLEGE</t>
    </r>
  </si>
  <si>
    <r>
      <rPr>
        <sz val="8"/>
        <rFont val="Carlito"/>
        <family val="2"/>
      </rPr>
      <t>GROUNDWATER AT SUKNA FOREST RANGE</t>
    </r>
  </si>
  <si>
    <r>
      <rPr>
        <sz val="8"/>
        <rFont val="Carlito"/>
        <family val="2"/>
      </rPr>
      <t>TUBE WELL INSIDE MAHISHADAL RAJBARI</t>
    </r>
  </si>
  <si>
    <r>
      <rPr>
        <sz val="8"/>
        <rFont val="Carlito"/>
        <family val="2"/>
      </rPr>
      <t>TUBE WELL INSIDE MECHEDA BUS STAND</t>
    </r>
  </si>
  <si>
    <r>
      <rPr>
        <sz val="8"/>
        <rFont val="Carlito"/>
        <family val="2"/>
      </rPr>
      <t>TUBE WELL AT OLD DIGHA</t>
    </r>
  </si>
  <si>
    <r>
      <rPr>
        <sz val="8"/>
        <rFont val="Carlito"/>
        <family val="2"/>
      </rPr>
      <t>GROUND WATER AT SHYAMPUR BUDGE BUDGE</t>
    </r>
  </si>
  <si>
    <t>Conductivity (2019) (µmhos/cm)</t>
  </si>
  <si>
    <t>min</t>
  </si>
  <si>
    <t>max</t>
  </si>
  <si>
    <t>Conductivity (2020) (µmhos/cm)</t>
  </si>
  <si>
    <t>Conductivity (2021) (µmhos/cm)</t>
  </si>
  <si>
    <t>Conductivity (2018) (µmhos/cm)</t>
  </si>
  <si>
    <t>Conductivity (2017) (µmhos/cm)</t>
  </si>
  <si>
    <t>Conductivity (2016) (µmhos/cm)</t>
  </si>
  <si>
    <t>Conductivity (2015) (µmhos/cm)</t>
  </si>
  <si>
    <t>Conductivity (2014) (µmhos/cm)</t>
  </si>
  <si>
    <t>mean</t>
  </si>
  <si>
    <t>Conductivity (2013) (µmhos/cm)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</si>
</sst>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0.000000"/>
    <numFmt numFmtId="165" formatCode="0.0000"/>
    <numFmt numFmtId="166" formatCode="0.00000"/>
    <numFmt numFmtId="167" formatCode="0.0"/>
    <numFmt numFmtId="168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rlito"/>
      <family val="2"/>
    </font>
    <font>
      <b/>
      <sz val="10"/>
      <name val="Carlito"/>
    </font>
    <font>
      <sz val="8"/>
      <color rgb="FF000000"/>
      <name val="Carlito"/>
      <family val="2"/>
    </font>
    <font>
      <sz val="8"/>
      <name val="Carlito"/>
    </font>
    <font>
      <sz val="8"/>
      <name val="Carlito"/>
      <family val="2"/>
    </font>
    <font>
      <sz val="11"/>
      <color rgb="FF000000"/>
      <name val="Carlito"/>
      <family val="2"/>
    </font>
  </fonts>
  <fills count="3">
    <fill>
      <patternFill patternType="none"/>
    </fill>
    <fill>
      <patternFill patternType="gray125"/>
    </fill>
    <fill>
      <patternFill patternType="solid">
        <fgColor rgb="FF9BC2E6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 indent="4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 indent="1"/>
    </xf>
    <xf numFmtId="1" fontId="4" fillId="0" borderId="1" xfId="0" applyNumberFormat="1" applyFont="1" applyBorder="1" applyAlignment="1">
      <alignment horizontal="center" vertical="top" shrinkToFi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 wrapText="1"/>
    </xf>
    <xf numFmtId="164" fontId="4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vertical="top" wrapText="1"/>
    </xf>
    <xf numFmtId="165" fontId="4" fillId="0" borderId="1" xfId="0" applyNumberFormat="1" applyFont="1" applyBorder="1" applyAlignment="1">
      <alignment horizontal="center" vertical="top" shrinkToFit="1"/>
    </xf>
    <xf numFmtId="166" fontId="4" fillId="0" borderId="1" xfId="0" applyNumberFormat="1" applyFont="1" applyBorder="1" applyAlignment="1">
      <alignment horizontal="center" vertical="top" shrinkToFit="1"/>
    </xf>
    <xf numFmtId="1" fontId="4" fillId="0" borderId="1" xfId="0" applyNumberFormat="1" applyFont="1" applyBorder="1" applyAlignment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shrinkToFit="1"/>
    </xf>
    <xf numFmtId="164" fontId="4" fillId="0" borderId="1" xfId="0" applyNumberFormat="1" applyFont="1" applyBorder="1" applyAlignment="1">
      <alignment horizontal="center" vertical="center" shrinkToFit="1"/>
    </xf>
    <xf numFmtId="2" fontId="4" fillId="0" borderId="1" xfId="0" applyNumberFormat="1" applyFont="1" applyBorder="1" applyAlignment="1">
      <alignment horizontal="center" vertical="top" shrinkToFit="1"/>
    </xf>
    <xf numFmtId="167" fontId="4" fillId="0" borderId="1" xfId="0" applyNumberFormat="1" applyFont="1" applyBorder="1" applyAlignment="1">
      <alignment horizontal="center" vertical="top" shrinkToFit="1"/>
    </xf>
    <xf numFmtId="168" fontId="4" fillId="0" borderId="1" xfId="0" applyNumberFormat="1" applyFont="1" applyBorder="1" applyAlignment="1">
      <alignment horizontal="center" vertical="top" shrinkToFi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4" fillId="0" borderId="0" xfId="0" applyNumberFormat="1" applyFont="1" applyBorder="1" applyAlignment="1">
      <alignment horizontal="center" vertical="top" shrinkToFit="1"/>
    </xf>
    <xf numFmtId="1" fontId="7" fillId="0" borderId="0" xfId="0" applyNumberFormat="1" applyFont="1" applyBorder="1" applyAlignment="1">
      <alignment shrinkToFit="1"/>
    </xf>
    <xf numFmtId="0" fontId="4" fillId="0" borderId="0" xfId="0" applyNumberFormat="1" applyFont="1" applyBorder="1" applyAlignment="1">
      <alignment shrinkToFit="1"/>
    </xf>
    <xf numFmtId="0" fontId="7" fillId="0" borderId="0" xfId="0" applyNumberFormat="1" applyFont="1" applyBorder="1" applyAlignment="1">
      <alignment shrinkToFit="1"/>
    </xf>
    <xf numFmtId="0" fontId="3" fillId="2" borderId="0" xfId="0" applyFont="1" applyFill="1" applyBorder="1" applyAlignment="1">
      <alignment horizontal="center" vertical="top" wrapText="1"/>
    </xf>
    <xf numFmtId="0" fontId="4" fillId="0" borderId="0" xfId="1" applyNumberFormat="1" applyFont="1" applyBorder="1" applyAlignment="1">
      <alignment horizontal="center" vertical="top" shrinkToFi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9.xlsx" TargetMode="External"/><Relationship Id="rId1" Type="http://schemas.openxmlformats.org/officeDocument/2006/relationships/externalLinkPath" Target="data/excel%20sheets/NWMP_DATA_2019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20.xlsx" TargetMode="External"/><Relationship Id="rId1" Type="http://schemas.openxmlformats.org/officeDocument/2006/relationships/externalLinkPath" Target="data/excel%20sheets/NWMP_DATA_2020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21.xlsx" TargetMode="External"/><Relationship Id="rId1" Type="http://schemas.openxmlformats.org/officeDocument/2006/relationships/externalLinkPath" Target="data/excel%20sheets/NWMP_DATA_202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22.xlsx" TargetMode="External"/><Relationship Id="rId1" Type="http://schemas.openxmlformats.org/officeDocument/2006/relationships/externalLinkPath" Target="data/excel%20sheets/NWMP_DATA_2022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8.xlsx" TargetMode="External"/><Relationship Id="rId1" Type="http://schemas.openxmlformats.org/officeDocument/2006/relationships/externalLinkPath" Target="data/excel%20sheets/NWMP_DATA_2018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7.xlsx" TargetMode="External"/><Relationship Id="rId1" Type="http://schemas.openxmlformats.org/officeDocument/2006/relationships/externalLinkPath" Target="data/excel%20sheets/NWMP_DATA_2017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6.xlsx" TargetMode="External"/><Relationship Id="rId1" Type="http://schemas.openxmlformats.org/officeDocument/2006/relationships/externalLinkPath" Target="data/excel%20sheets/NWMP_DATA_2016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5.xlsx" TargetMode="External"/><Relationship Id="rId1" Type="http://schemas.openxmlformats.org/officeDocument/2006/relationships/externalLinkPath" Target="data/excel%20sheets/NWMP_DATA_2015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4.xlsx" TargetMode="External"/><Relationship Id="rId1" Type="http://schemas.openxmlformats.org/officeDocument/2006/relationships/externalLinkPath" Target="data/excel%20sheets/NWMP_DATA_2014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dik%20singh\Downloads\data\excel%20sheets\NWMP_DATA_2013.xlsx" TargetMode="External"/><Relationship Id="rId1" Type="http://schemas.openxmlformats.org/officeDocument/2006/relationships/externalLinkPath" Target="data/excel%20sheets/NWMP_DATA_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</sheetNames>
    <sheetDataSet>
      <sheetData sheetId="0">
        <row r="4">
          <cell r="A4">
            <v>26</v>
          </cell>
          <cell r="B4" t="str">
            <v>WELL AT GRAM PANCHAYAT
OFFICE, KAANURU, VIJAYWADA</v>
          </cell>
          <cell r="C4" t="str">
            <v>ANDHRA PRADESH</v>
          </cell>
          <cell r="D4">
            <v>25</v>
          </cell>
          <cell r="E4">
            <v>26</v>
          </cell>
          <cell r="F4">
            <v>3.9</v>
          </cell>
          <cell r="G4">
            <v>4.8</v>
          </cell>
          <cell r="H4">
            <v>7.8</v>
          </cell>
          <cell r="I4">
            <v>7.9</v>
          </cell>
          <cell r="J4">
            <v>1814</v>
          </cell>
          <cell r="K4">
            <v>1841</v>
          </cell>
          <cell r="L4">
            <v>0.8</v>
          </cell>
          <cell r="M4">
            <v>1.4</v>
          </cell>
          <cell r="N4">
            <v>0.48</v>
          </cell>
          <cell r="O4">
            <v>3.43</v>
          </cell>
          <cell r="P4">
            <v>2</v>
          </cell>
          <cell r="Q4">
            <v>3</v>
          </cell>
          <cell r="R4">
            <v>39</v>
          </cell>
          <cell r="S4">
            <v>400</v>
          </cell>
        </row>
        <row r="5">
          <cell r="A5">
            <v>1513</v>
          </cell>
          <cell r="B5" t="str">
            <v>BOREWELL KRISHNA MURTHY, D.NO. 48-16-43 AUTONAGAR
VIJJAYAWADA</v>
          </cell>
          <cell r="C5" t="str">
            <v>ANDHRA PRADESH</v>
          </cell>
          <cell r="D5">
            <v>26</v>
          </cell>
          <cell r="E5">
            <v>26</v>
          </cell>
          <cell r="F5">
            <v>3.8</v>
          </cell>
          <cell r="G5">
            <v>4.5</v>
          </cell>
          <cell r="H5">
            <v>7.4</v>
          </cell>
          <cell r="I5">
            <v>7.7</v>
          </cell>
          <cell r="J5">
            <v>1796</v>
          </cell>
          <cell r="K5">
            <v>1873</v>
          </cell>
          <cell r="L5">
            <v>0.8</v>
          </cell>
          <cell r="M5">
            <v>1.4</v>
          </cell>
          <cell r="N5">
            <v>0.74</v>
          </cell>
          <cell r="O5">
            <v>3.81</v>
          </cell>
          <cell r="P5">
            <v>2</v>
          </cell>
          <cell r="Q5">
            <v>3</v>
          </cell>
          <cell r="R5">
            <v>64</v>
          </cell>
          <cell r="S5">
            <v>800</v>
          </cell>
        </row>
        <row r="6">
          <cell r="A6">
            <v>1514</v>
          </cell>
          <cell r="B6" t="str">
            <v>BOREWELL VIJAY KUMAR
AUTONAGAR VIJAYAWADA</v>
          </cell>
          <cell r="C6" t="str">
            <v>ANDHRA PRADESH</v>
          </cell>
          <cell r="D6">
            <v>25</v>
          </cell>
          <cell r="E6">
            <v>26</v>
          </cell>
          <cell r="F6">
            <v>4.8</v>
          </cell>
          <cell r="G6">
            <v>5.0999999999999996</v>
          </cell>
          <cell r="H6">
            <v>7.4</v>
          </cell>
          <cell r="I6">
            <v>7.7</v>
          </cell>
          <cell r="J6">
            <v>1561</v>
          </cell>
          <cell r="K6">
            <v>1875</v>
          </cell>
          <cell r="L6">
            <v>1.2</v>
          </cell>
          <cell r="M6">
            <v>4.0999999999999996</v>
          </cell>
          <cell r="N6">
            <v>0.83</v>
          </cell>
          <cell r="O6">
            <v>0.85</v>
          </cell>
          <cell r="P6">
            <v>2</v>
          </cell>
          <cell r="Q6">
            <v>3</v>
          </cell>
          <cell r="R6">
            <v>21</v>
          </cell>
          <cell r="S6">
            <v>400</v>
          </cell>
        </row>
        <row r="7">
          <cell r="A7">
            <v>1516</v>
          </cell>
          <cell r="B7" t="str">
            <v>BOREWELL OF NAVLOK
GARDENS, NELLORE</v>
          </cell>
          <cell r="C7" t="str">
            <v>ANDHRA PRADESH</v>
          </cell>
          <cell r="D7">
            <v>19</v>
          </cell>
          <cell r="E7">
            <v>19</v>
          </cell>
          <cell r="F7">
            <v>3.8</v>
          </cell>
          <cell r="G7">
            <v>3.9</v>
          </cell>
          <cell r="H7">
            <v>7.8</v>
          </cell>
          <cell r="I7">
            <v>8.1</v>
          </cell>
          <cell r="J7">
            <v>890</v>
          </cell>
          <cell r="K7">
            <v>1566</v>
          </cell>
          <cell r="L7">
            <v>1.2</v>
          </cell>
          <cell r="M7">
            <v>1.2</v>
          </cell>
          <cell r="N7">
            <v>1.5</v>
          </cell>
          <cell r="O7">
            <v>1.66</v>
          </cell>
          <cell r="P7">
            <v>2</v>
          </cell>
          <cell r="Q7">
            <v>3</v>
          </cell>
          <cell r="R7">
            <v>21</v>
          </cell>
          <cell r="S7">
            <v>400</v>
          </cell>
        </row>
        <row r="8">
          <cell r="A8">
            <v>1517</v>
          </cell>
          <cell r="B8" t="str">
            <v>BOREWELL NEAR TUNGBHADRA
RIVER KURNOOL</v>
          </cell>
          <cell r="C8" t="str">
            <v>ANDHRA PRADESH</v>
          </cell>
          <cell r="D8">
            <v>22</v>
          </cell>
          <cell r="E8">
            <v>22</v>
          </cell>
          <cell r="F8">
            <v>4.5</v>
          </cell>
          <cell r="G8">
            <v>4.5</v>
          </cell>
          <cell r="H8">
            <v>7.5</v>
          </cell>
          <cell r="I8">
            <v>7.5</v>
          </cell>
          <cell r="J8">
            <v>5010</v>
          </cell>
          <cell r="K8">
            <v>5010</v>
          </cell>
          <cell r="L8">
            <v>0.8</v>
          </cell>
          <cell r="M8">
            <v>0.8</v>
          </cell>
          <cell r="N8">
            <v>4</v>
          </cell>
          <cell r="O8">
            <v>4</v>
          </cell>
          <cell r="P8">
            <v>2</v>
          </cell>
          <cell r="Q8">
            <v>2</v>
          </cell>
          <cell r="R8">
            <v>2</v>
          </cell>
          <cell r="S8">
            <v>2</v>
          </cell>
        </row>
        <row r="9">
          <cell r="A9">
            <v>1518</v>
          </cell>
          <cell r="B9" t="str">
            <v>BOREWELL AT NANDYAL
(KUNDU)</v>
          </cell>
          <cell r="C9" t="str">
            <v>ANDHRA PRADESH</v>
          </cell>
          <cell r="D9">
            <v>21</v>
          </cell>
          <cell r="E9">
            <v>23</v>
          </cell>
          <cell r="F9">
            <v>4.5999999999999996</v>
          </cell>
          <cell r="G9">
            <v>5.7</v>
          </cell>
          <cell r="H9">
            <v>6.8</v>
          </cell>
          <cell r="I9">
            <v>7.2</v>
          </cell>
          <cell r="J9">
            <v>6620</v>
          </cell>
          <cell r="K9">
            <v>7410</v>
          </cell>
          <cell r="L9">
            <v>0.7</v>
          </cell>
          <cell r="M9">
            <v>0.8</v>
          </cell>
          <cell r="N9">
            <v>2.1</v>
          </cell>
          <cell r="O9">
            <v>3.96</v>
          </cell>
          <cell r="P9">
            <v>2</v>
          </cell>
          <cell r="Q9">
            <v>2</v>
          </cell>
          <cell r="R9">
            <v>2</v>
          </cell>
          <cell r="S9">
            <v>2</v>
          </cell>
        </row>
        <row r="10">
          <cell r="A10">
            <v>1519</v>
          </cell>
          <cell r="B10" t="str">
            <v>BOREWELL AT NAGIRI</v>
          </cell>
          <cell r="C10" t="str">
            <v>ANDHRA PRADESH</v>
          </cell>
          <cell r="D10">
            <v>29</v>
          </cell>
          <cell r="E10">
            <v>30</v>
          </cell>
          <cell r="F10">
            <v>4.2</v>
          </cell>
          <cell r="G10">
            <v>4.8</v>
          </cell>
          <cell r="H10">
            <v>6.6</v>
          </cell>
          <cell r="I10">
            <v>7</v>
          </cell>
          <cell r="J10">
            <v>1820</v>
          </cell>
          <cell r="K10">
            <v>2160</v>
          </cell>
          <cell r="L10">
            <v>0.5</v>
          </cell>
          <cell r="M10">
            <v>1</v>
          </cell>
          <cell r="N10">
            <v>1.7</v>
          </cell>
          <cell r="O10">
            <v>2.9</v>
          </cell>
          <cell r="P10">
            <v>2</v>
          </cell>
          <cell r="Q10">
            <v>2</v>
          </cell>
          <cell r="R10">
            <v>2</v>
          </cell>
          <cell r="S10">
            <v>2</v>
          </cell>
        </row>
        <row r="11">
          <cell r="A11">
            <v>1520</v>
          </cell>
          <cell r="B11" t="str">
            <v>BOREWELL NEAR SWARNAMUKHI RIVER AT
SRIKALAHASTI</v>
          </cell>
          <cell r="C11" t="str">
            <v>ANDHRA PRADESH</v>
          </cell>
          <cell r="D11">
            <v>29</v>
          </cell>
          <cell r="E11">
            <v>30</v>
          </cell>
          <cell r="F11">
            <v>4.4000000000000004</v>
          </cell>
          <cell r="G11">
            <v>5.3</v>
          </cell>
          <cell r="H11">
            <v>6.7</v>
          </cell>
          <cell r="I11">
            <v>7.4</v>
          </cell>
          <cell r="J11">
            <v>789</v>
          </cell>
          <cell r="K11">
            <v>830</v>
          </cell>
          <cell r="L11">
            <v>0.5</v>
          </cell>
          <cell r="M11">
            <v>0.8</v>
          </cell>
          <cell r="N11">
            <v>1.2</v>
          </cell>
          <cell r="O11">
            <v>2.14</v>
          </cell>
          <cell r="P11">
            <v>2</v>
          </cell>
          <cell r="Q11">
            <v>2</v>
          </cell>
          <cell r="R11">
            <v>2</v>
          </cell>
          <cell r="S11">
            <v>2</v>
          </cell>
        </row>
        <row r="12">
          <cell r="A12">
            <v>1521</v>
          </cell>
          <cell r="B12" t="str">
            <v>OPEN WELL NEAR RAMA TEMPLE
, WARD NO.2 , MINDI ,
VISAKHAPATNAM</v>
          </cell>
          <cell r="C12" t="str">
            <v>ANDHRA PRADESH</v>
          </cell>
          <cell r="D12">
            <v>28</v>
          </cell>
          <cell r="E12">
            <v>28</v>
          </cell>
          <cell r="F12">
            <v>4.5</v>
          </cell>
          <cell r="G12">
            <v>5.6</v>
          </cell>
          <cell r="H12">
            <v>7.4</v>
          </cell>
          <cell r="I12">
            <v>8.5</v>
          </cell>
          <cell r="J12">
            <v>2229</v>
          </cell>
          <cell r="K12">
            <v>2295</v>
          </cell>
          <cell r="L12">
            <v>1.2</v>
          </cell>
          <cell r="M12">
            <v>1.5</v>
          </cell>
          <cell r="N12">
            <v>10.81</v>
          </cell>
          <cell r="O12">
            <v>16.350000000000001</v>
          </cell>
          <cell r="P12">
            <v>11</v>
          </cell>
          <cell r="Q12">
            <v>21</v>
          </cell>
          <cell r="R12">
            <v>150</v>
          </cell>
          <cell r="S12">
            <v>240</v>
          </cell>
        </row>
        <row r="13">
          <cell r="A13">
            <v>1522</v>
          </cell>
          <cell r="B13" t="str">
            <v>OPEN WELL PEDDANUVVI -
VIZIANAGARAM</v>
          </cell>
          <cell r="C13" t="str">
            <v>ANDHRA PRADESH</v>
          </cell>
          <cell r="D13">
            <v>27</v>
          </cell>
          <cell r="E13">
            <v>27</v>
          </cell>
          <cell r="F13">
            <v>4</v>
          </cell>
          <cell r="G13">
            <v>4.5</v>
          </cell>
          <cell r="H13">
            <v>7</v>
          </cell>
          <cell r="I13">
            <v>8.3000000000000007</v>
          </cell>
          <cell r="J13">
            <v>597</v>
          </cell>
          <cell r="K13">
            <v>2669</v>
          </cell>
          <cell r="L13">
            <v>1</v>
          </cell>
          <cell r="M13">
            <v>1.4</v>
          </cell>
          <cell r="N13">
            <v>0.38</v>
          </cell>
          <cell r="O13">
            <v>10.47</v>
          </cell>
          <cell r="P13">
            <v>9</v>
          </cell>
          <cell r="Q13">
            <v>11</v>
          </cell>
          <cell r="R13">
            <v>93</v>
          </cell>
          <cell r="S13">
            <v>150</v>
          </cell>
        </row>
        <row r="14">
          <cell r="A14">
            <v>1523</v>
          </cell>
          <cell r="B14" t="str">
            <v>BOREWELL NEAR M/S ANDHRA
SUGARS LTD. , KOVVUR</v>
          </cell>
          <cell r="C14" t="str">
            <v>ANDHRA PRADESH</v>
          </cell>
          <cell r="D14">
            <v>29</v>
          </cell>
          <cell r="E14">
            <v>31</v>
          </cell>
          <cell r="F14">
            <v>4.2</v>
          </cell>
          <cell r="G14">
            <v>5.2</v>
          </cell>
          <cell r="H14">
            <v>7.4</v>
          </cell>
          <cell r="I14">
            <v>7.4</v>
          </cell>
          <cell r="J14">
            <v>289</v>
          </cell>
          <cell r="K14">
            <v>326</v>
          </cell>
          <cell r="L14">
            <v>0.8</v>
          </cell>
          <cell r="M14">
            <v>1.7</v>
          </cell>
          <cell r="N14">
            <v>0.09</v>
          </cell>
          <cell r="O14">
            <v>0.28000000000000003</v>
          </cell>
          <cell r="P14">
            <v>3</v>
          </cell>
          <cell r="Q14">
            <v>4</v>
          </cell>
          <cell r="R14">
            <v>28</v>
          </cell>
          <cell r="S14">
            <v>45</v>
          </cell>
        </row>
        <row r="15">
          <cell r="A15">
            <v>1524</v>
          </cell>
          <cell r="B15" t="str">
            <v>OPEN WELL NEAR PARTAP
NAGAR BRIDGE -KAKINADA</v>
          </cell>
          <cell r="C15" t="str">
            <v>ANDHRA PRADESH</v>
          </cell>
          <cell r="D15">
            <v>27</v>
          </cell>
          <cell r="E15">
            <v>30</v>
          </cell>
          <cell r="F15">
            <v>5.6</v>
          </cell>
          <cell r="G15">
            <v>5.8</v>
          </cell>
          <cell r="H15">
            <v>7.6</v>
          </cell>
          <cell r="I15">
            <v>7.8</v>
          </cell>
          <cell r="J15">
            <v>1089</v>
          </cell>
          <cell r="K15">
            <v>2641</v>
          </cell>
          <cell r="L15">
            <v>1.1000000000000001</v>
          </cell>
          <cell r="M15">
            <v>1.3</v>
          </cell>
          <cell r="N15">
            <v>1.17</v>
          </cell>
          <cell r="O15">
            <v>2.27</v>
          </cell>
          <cell r="P15">
            <v>7</v>
          </cell>
          <cell r="Q15">
            <v>9</v>
          </cell>
          <cell r="R15">
            <v>93</v>
          </cell>
          <cell r="S15">
            <v>120</v>
          </cell>
        </row>
        <row r="16">
          <cell r="A16">
            <v>3087</v>
          </cell>
          <cell r="B16" t="str">
            <v>BORE WELL NEAR VILLAGE
SECRETARIAT, PATHAPADU (V)</v>
          </cell>
          <cell r="C16" t="str">
            <v>ANDHRA PRADESH</v>
          </cell>
          <cell r="D16">
            <v>26</v>
          </cell>
          <cell r="E16">
            <v>28</v>
          </cell>
          <cell r="F16">
            <v>4.0999999999999996</v>
          </cell>
          <cell r="G16">
            <v>4.5</v>
          </cell>
          <cell r="H16">
            <v>7.5</v>
          </cell>
          <cell r="I16">
            <v>7.8</v>
          </cell>
          <cell r="J16">
            <v>2093</v>
          </cell>
          <cell r="K16">
            <v>2152</v>
          </cell>
          <cell r="L16">
            <v>0.8</v>
          </cell>
          <cell r="M16">
            <v>1</v>
          </cell>
          <cell r="N16">
            <v>2.74</v>
          </cell>
          <cell r="O16">
            <v>2.8</v>
          </cell>
          <cell r="P16">
            <v>2</v>
          </cell>
          <cell r="Q16">
            <v>3</v>
          </cell>
          <cell r="R16">
            <v>75</v>
          </cell>
          <cell r="S16">
            <v>800</v>
          </cell>
        </row>
        <row r="17">
          <cell r="A17">
            <v>3089</v>
          </cell>
          <cell r="B17" t="str">
            <v>HAND PUMP AT TANAM VILL.,
VISHAKHAPATNAM</v>
          </cell>
          <cell r="C17" t="str">
            <v>ANDHRA PRADESH</v>
          </cell>
          <cell r="D17">
            <v>28</v>
          </cell>
          <cell r="E17">
            <v>28</v>
          </cell>
          <cell r="F17">
            <v>4</v>
          </cell>
          <cell r="G17">
            <v>5</v>
          </cell>
          <cell r="H17">
            <v>7.6</v>
          </cell>
          <cell r="I17">
            <v>8.6999999999999993</v>
          </cell>
          <cell r="J17">
            <v>982</v>
          </cell>
          <cell r="K17">
            <v>2359</v>
          </cell>
          <cell r="L17">
            <v>2</v>
          </cell>
          <cell r="M17">
            <v>2</v>
          </cell>
          <cell r="N17">
            <v>9.98</v>
          </cell>
          <cell r="O17">
            <v>10.84</v>
          </cell>
          <cell r="P17">
            <v>11</v>
          </cell>
          <cell r="Q17">
            <v>15</v>
          </cell>
          <cell r="R17">
            <v>21</v>
          </cell>
          <cell r="S17">
            <v>150</v>
          </cell>
        </row>
        <row r="18">
          <cell r="A18">
            <v>3090</v>
          </cell>
          <cell r="B18" t="str">
            <v>HAND PUMP AT PITTAVANIPALEM,
VISHAKHAPATNAM</v>
          </cell>
          <cell r="C18" t="str">
            <v>ANDHRA PRADESH</v>
          </cell>
          <cell r="D18">
            <v>27</v>
          </cell>
          <cell r="E18">
            <v>28</v>
          </cell>
          <cell r="F18">
            <v>3.3</v>
          </cell>
          <cell r="G18">
            <v>5.8</v>
          </cell>
          <cell r="H18">
            <v>7.1</v>
          </cell>
          <cell r="I18">
            <v>7.6</v>
          </cell>
          <cell r="J18">
            <v>3543</v>
          </cell>
          <cell r="K18">
            <v>4652</v>
          </cell>
          <cell r="L18">
            <v>0.3</v>
          </cell>
          <cell r="M18">
            <v>1.6</v>
          </cell>
          <cell r="N18">
            <v>11.27</v>
          </cell>
          <cell r="O18">
            <v>23.85</v>
          </cell>
          <cell r="P18">
            <v>9</v>
          </cell>
          <cell r="Q18">
            <v>15</v>
          </cell>
          <cell r="R18">
            <v>23</v>
          </cell>
          <cell r="S18">
            <v>150</v>
          </cell>
        </row>
        <row r="19">
          <cell r="A19">
            <v>3091</v>
          </cell>
          <cell r="B19" t="str">
            <v>BORE WELL AT KAPULUPPADA
DUMPSITE, VISHAKHAPATNAM</v>
          </cell>
          <cell r="C19" t="str">
            <v>ANDHRA PRADESH</v>
          </cell>
          <cell r="D19">
            <v>27</v>
          </cell>
          <cell r="E19">
            <v>28</v>
          </cell>
          <cell r="F19">
            <v>5.4</v>
          </cell>
          <cell r="G19">
            <v>5.5</v>
          </cell>
          <cell r="H19">
            <v>7.4</v>
          </cell>
          <cell r="I19">
            <v>7.5</v>
          </cell>
          <cell r="J19">
            <v>1997</v>
          </cell>
          <cell r="K19">
            <v>2849</v>
          </cell>
          <cell r="L19">
            <v>1.3</v>
          </cell>
          <cell r="M19">
            <v>1.9</v>
          </cell>
          <cell r="N19">
            <v>5.09</v>
          </cell>
          <cell r="O19">
            <v>5.22</v>
          </cell>
          <cell r="P19">
            <v>7</v>
          </cell>
          <cell r="Q19">
            <v>9</v>
          </cell>
          <cell r="R19">
            <v>93</v>
          </cell>
          <cell r="S19">
            <v>240</v>
          </cell>
        </row>
        <row r="20">
          <cell r="A20">
            <v>3092</v>
          </cell>
          <cell r="B20" t="str">
            <v>BORE WELL AT ARINAMA
AKKIVALASA, SRIKAKULAM</v>
          </cell>
          <cell r="C20" t="str">
            <v>ANDHRA PRADESH</v>
          </cell>
          <cell r="D20">
            <v>26</v>
          </cell>
          <cell r="E20">
            <v>27</v>
          </cell>
          <cell r="F20">
            <v>4.5</v>
          </cell>
          <cell r="G20">
            <v>4.8</v>
          </cell>
          <cell r="H20">
            <v>7.3</v>
          </cell>
          <cell r="I20">
            <v>8.4</v>
          </cell>
          <cell r="J20">
            <v>1059</v>
          </cell>
          <cell r="K20">
            <v>1200</v>
          </cell>
          <cell r="L20">
            <v>0.5</v>
          </cell>
          <cell r="M20">
            <v>1.3</v>
          </cell>
          <cell r="N20">
            <v>8.14</v>
          </cell>
          <cell r="O20">
            <v>10.53</v>
          </cell>
          <cell r="P20">
            <v>7</v>
          </cell>
          <cell r="Q20">
            <v>15</v>
          </cell>
          <cell r="R20">
            <v>63</v>
          </cell>
          <cell r="S20">
            <v>150</v>
          </cell>
        </row>
        <row r="21">
          <cell r="A21">
            <v>3093</v>
          </cell>
          <cell r="B21" t="str">
            <v>BORE WELL AT ALLADAPALEM
VILLAGE, PYDIBHIMAVARAM</v>
          </cell>
          <cell r="C21" t="str">
            <v>ANDHRA PRADESH</v>
          </cell>
          <cell r="D21">
            <v>28</v>
          </cell>
          <cell r="E21">
            <v>29</v>
          </cell>
          <cell r="F21">
            <v>4.7</v>
          </cell>
          <cell r="G21">
            <v>5</v>
          </cell>
          <cell r="H21">
            <v>7.8</v>
          </cell>
          <cell r="I21">
            <v>8.1999999999999993</v>
          </cell>
          <cell r="J21">
            <v>1274</v>
          </cell>
          <cell r="K21">
            <v>1876</v>
          </cell>
          <cell r="L21">
            <v>0.8</v>
          </cell>
          <cell r="M21">
            <v>2.6</v>
          </cell>
          <cell r="N21">
            <v>10.41</v>
          </cell>
          <cell r="O21">
            <v>20.059999999999999</v>
          </cell>
          <cell r="P21">
            <v>7</v>
          </cell>
          <cell r="Q21">
            <v>11</v>
          </cell>
          <cell r="R21">
            <v>110</v>
          </cell>
          <cell r="S21">
            <v>110</v>
          </cell>
        </row>
        <row r="22">
          <cell r="A22">
            <v>4350</v>
          </cell>
          <cell r="B22" t="str">
            <v>BOREWELL AT ZP HIGH SCHOOL, UDDANAM REGION, AMALAPADU (V)
VAJRAPUKOTTURU</v>
          </cell>
          <cell r="C22" t="str">
            <v>ANDHRA PRADESH</v>
          </cell>
          <cell r="D22">
            <v>26</v>
          </cell>
          <cell r="E22">
            <v>26</v>
          </cell>
          <cell r="F22">
            <v>6</v>
          </cell>
          <cell r="G22">
            <v>6.3</v>
          </cell>
          <cell r="H22">
            <v>7</v>
          </cell>
          <cell r="I22">
            <v>7.9</v>
          </cell>
          <cell r="J22">
            <v>967</v>
          </cell>
          <cell r="K22">
            <v>1291</v>
          </cell>
          <cell r="L22">
            <v>0.6</v>
          </cell>
          <cell r="M22">
            <v>1.7</v>
          </cell>
          <cell r="N22">
            <v>10.5</v>
          </cell>
          <cell r="O22">
            <v>11.22</v>
          </cell>
          <cell r="P22">
            <v>7</v>
          </cell>
          <cell r="Q22">
            <v>7</v>
          </cell>
          <cell r="R22">
            <v>63</v>
          </cell>
          <cell r="S22">
            <v>63</v>
          </cell>
        </row>
        <row r="23">
          <cell r="A23">
            <v>4353</v>
          </cell>
          <cell r="B23" t="str">
            <v>BORE WELL AT MANGARAJU HOUSE, GAJAPATHINAGARAM
VILLAGE, PAYAKARAOPETA (M)</v>
          </cell>
          <cell r="C23" t="str">
            <v>ANDHRA PRADESH</v>
          </cell>
          <cell r="D23">
            <v>25</v>
          </cell>
          <cell r="E23">
            <v>25</v>
          </cell>
          <cell r="F23">
            <v>6.1</v>
          </cell>
          <cell r="G23">
            <v>6.1</v>
          </cell>
          <cell r="H23">
            <v>7.5</v>
          </cell>
          <cell r="I23">
            <v>7.5</v>
          </cell>
          <cell r="J23">
            <v>2457</v>
          </cell>
          <cell r="K23">
            <v>2457</v>
          </cell>
          <cell r="L23">
            <v>1</v>
          </cell>
          <cell r="M23">
            <v>1</v>
          </cell>
          <cell r="N23">
            <v>10.96</v>
          </cell>
          <cell r="O23">
            <v>10.96</v>
          </cell>
          <cell r="P23">
            <v>4</v>
          </cell>
          <cell r="Q23">
            <v>4</v>
          </cell>
          <cell r="R23">
            <v>63</v>
          </cell>
          <cell r="S23">
            <v>63</v>
          </cell>
        </row>
        <row r="24">
          <cell r="A24">
            <v>4354</v>
          </cell>
          <cell r="B24" t="str">
            <v>BORE WELL, SRI NOOKATATA TEMPLE RAJAYYAPETA VILLAGE,
NAKKAPALLI (M)</v>
          </cell>
          <cell r="C24" t="str">
            <v>ANDHRA PRADESH</v>
          </cell>
          <cell r="D24">
            <v>25</v>
          </cell>
          <cell r="E24">
            <v>25</v>
          </cell>
          <cell r="F24">
            <v>6.8</v>
          </cell>
          <cell r="G24">
            <v>6.8</v>
          </cell>
          <cell r="H24">
            <v>7.9</v>
          </cell>
          <cell r="I24">
            <v>7.9</v>
          </cell>
          <cell r="J24">
            <v>13150</v>
          </cell>
          <cell r="K24">
            <v>13150</v>
          </cell>
          <cell r="L24">
            <v>2.2999999999999998</v>
          </cell>
          <cell r="M24">
            <v>2.2999999999999998</v>
          </cell>
          <cell r="N24">
            <v>5.3</v>
          </cell>
          <cell r="O24">
            <v>5.3</v>
          </cell>
          <cell r="P24">
            <v>9</v>
          </cell>
          <cell r="Q24">
            <v>9</v>
          </cell>
          <cell r="R24">
            <v>39</v>
          </cell>
          <cell r="S24">
            <v>39</v>
          </cell>
        </row>
        <row r="25">
          <cell r="A25">
            <v>4355</v>
          </cell>
          <cell r="B25" t="str">
            <v>BORE WELL, CHIPPADA VILLAGE,
BHEEMUNIPATNAM (M)</v>
          </cell>
          <cell r="C25" t="str">
            <v>ANDHRA PRADESH</v>
          </cell>
          <cell r="D25">
            <v>26</v>
          </cell>
          <cell r="E25">
            <v>26</v>
          </cell>
          <cell r="F25">
            <v>7.2</v>
          </cell>
          <cell r="G25">
            <v>7.2</v>
          </cell>
          <cell r="H25">
            <v>7.5</v>
          </cell>
          <cell r="I25">
            <v>7.5</v>
          </cell>
          <cell r="J25">
            <v>314</v>
          </cell>
          <cell r="K25">
            <v>314</v>
          </cell>
          <cell r="L25">
            <v>1.1000000000000001</v>
          </cell>
          <cell r="M25">
            <v>1.1000000000000001</v>
          </cell>
          <cell r="N25">
            <v>9.9700000000000006</v>
          </cell>
          <cell r="O25">
            <v>9.9700000000000006</v>
          </cell>
          <cell r="P25">
            <v>15</v>
          </cell>
          <cell r="Q25">
            <v>15</v>
          </cell>
          <cell r="R25">
            <v>75</v>
          </cell>
          <cell r="S25">
            <v>75</v>
          </cell>
        </row>
        <row r="26">
          <cell r="A26">
            <v>4360</v>
          </cell>
          <cell r="B26" t="str">
            <v>BORE WELL AT IDA,
RAMANAYYAPETA, KKAINADA</v>
          </cell>
          <cell r="C26" t="str">
            <v>ANDHRA PRADESH</v>
          </cell>
          <cell r="D26">
            <v>25</v>
          </cell>
          <cell r="E26">
            <v>25</v>
          </cell>
          <cell r="F26">
            <v>5.0999999999999996</v>
          </cell>
          <cell r="G26">
            <v>5.0999999999999996</v>
          </cell>
          <cell r="H26">
            <v>7.1</v>
          </cell>
          <cell r="I26">
            <v>7.1</v>
          </cell>
          <cell r="J26">
            <v>1560</v>
          </cell>
          <cell r="K26">
            <v>1560</v>
          </cell>
          <cell r="L26">
            <v>1.2</v>
          </cell>
          <cell r="M26">
            <v>1.2</v>
          </cell>
          <cell r="N26">
            <v>8.94</v>
          </cell>
          <cell r="O26">
            <v>8.94</v>
          </cell>
          <cell r="P26">
            <v>4</v>
          </cell>
          <cell r="Q26">
            <v>4</v>
          </cell>
          <cell r="R26">
            <v>93</v>
          </cell>
          <cell r="S26">
            <v>93</v>
          </cell>
        </row>
        <row r="27">
          <cell r="A27">
            <v>4364</v>
          </cell>
          <cell r="B27" t="str">
            <v>BOREWELL AT RAJIV GRUHA KA;PA, NEAR AP PAPER MAILLS WORKERS COLONY, MALLAYAPETA, KATHERU,
RAJAMAHENDRAVARAM</v>
          </cell>
          <cell r="C27" t="str">
            <v>ANDHRA PRADESH</v>
          </cell>
          <cell r="D27">
            <v>27</v>
          </cell>
          <cell r="E27">
            <v>27</v>
          </cell>
          <cell r="F27">
            <v>4.9000000000000004</v>
          </cell>
          <cell r="G27">
            <v>4.9000000000000004</v>
          </cell>
          <cell r="H27">
            <v>7.3</v>
          </cell>
          <cell r="I27">
            <v>7.3</v>
          </cell>
          <cell r="J27">
            <v>892</v>
          </cell>
          <cell r="K27">
            <v>892</v>
          </cell>
          <cell r="L27">
            <v>1.5</v>
          </cell>
          <cell r="M27">
            <v>1.5</v>
          </cell>
          <cell r="N27">
            <v>7.65</v>
          </cell>
          <cell r="O27">
            <v>7.65</v>
          </cell>
          <cell r="P27">
            <v>4</v>
          </cell>
          <cell r="Q27">
            <v>4</v>
          </cell>
          <cell r="R27">
            <v>69</v>
          </cell>
          <cell r="S27">
            <v>69</v>
          </cell>
        </row>
        <row r="28">
          <cell r="A28">
            <v>4376</v>
          </cell>
          <cell r="B28" t="str">
            <v>BOREWELL WATER , APIIC OFFICE, IDA KONDAPALLI,
IBRAHIMPATNAM (M)</v>
          </cell>
          <cell r="C28" t="str">
            <v>ANDHRA PRADESH</v>
          </cell>
          <cell r="D28">
            <v>25</v>
          </cell>
          <cell r="E28">
            <v>29</v>
          </cell>
          <cell r="F28">
            <v>4</v>
          </cell>
          <cell r="G28">
            <v>4.2</v>
          </cell>
          <cell r="H28">
            <v>7.6</v>
          </cell>
          <cell r="I28">
            <v>7.9</v>
          </cell>
          <cell r="J28">
            <v>2990</v>
          </cell>
          <cell r="K28">
            <v>3082</v>
          </cell>
          <cell r="L28">
            <v>1.2</v>
          </cell>
          <cell r="M28">
            <v>1.2</v>
          </cell>
          <cell r="N28">
            <v>3.22</v>
          </cell>
          <cell r="O28">
            <v>3.84</v>
          </cell>
          <cell r="P28">
            <v>2</v>
          </cell>
          <cell r="Q28">
            <v>3</v>
          </cell>
          <cell r="R28">
            <v>400</v>
          </cell>
          <cell r="S28">
            <v>460</v>
          </cell>
        </row>
        <row r="29">
          <cell r="A29">
            <v>4377</v>
          </cell>
          <cell r="B29" t="str">
            <v>BOREWELL AT IMITATION JEWELLARY PARK,
MACHILIPTNAM</v>
          </cell>
          <cell r="C29" t="str">
            <v>ANDHRA PRADESH</v>
          </cell>
          <cell r="D29">
            <v>26</v>
          </cell>
          <cell r="E29">
            <v>26</v>
          </cell>
          <cell r="F29">
            <v>3.9</v>
          </cell>
          <cell r="G29">
            <v>4.2</v>
          </cell>
          <cell r="H29">
            <v>7.9</v>
          </cell>
          <cell r="I29">
            <v>8.5</v>
          </cell>
          <cell r="J29">
            <v>1770</v>
          </cell>
          <cell r="K29">
            <v>5590</v>
          </cell>
          <cell r="L29">
            <v>0.8</v>
          </cell>
          <cell r="M29">
            <v>0.8</v>
          </cell>
          <cell r="N29">
            <v>2.84</v>
          </cell>
          <cell r="O29">
            <v>4.0199999999999996</v>
          </cell>
          <cell r="P29">
            <v>2</v>
          </cell>
          <cell r="Q29">
            <v>3</v>
          </cell>
          <cell r="R29">
            <v>23</v>
          </cell>
          <cell r="S29">
            <v>800</v>
          </cell>
        </row>
        <row r="30">
          <cell r="A30">
            <v>4380</v>
          </cell>
          <cell r="B30" t="str">
            <v>BOREWELL WATER , SRI VENKATESWARA SWAMY TEMPLE, VENKATAPALEM (V),
TULLUR (M)</v>
          </cell>
          <cell r="C30" t="str">
            <v>ANDHRA PRADESH</v>
          </cell>
          <cell r="D30">
            <v>21</v>
          </cell>
          <cell r="E30">
            <v>22</v>
          </cell>
          <cell r="F30">
            <v>4.3</v>
          </cell>
          <cell r="G30">
            <v>4.5</v>
          </cell>
          <cell r="H30">
            <v>7.1</v>
          </cell>
          <cell r="I30">
            <v>7.5</v>
          </cell>
          <cell r="J30">
            <v>782</v>
          </cell>
          <cell r="K30">
            <v>972</v>
          </cell>
          <cell r="L30">
            <v>0.8</v>
          </cell>
          <cell r="M30">
            <v>0.8</v>
          </cell>
          <cell r="N30">
            <v>3.6</v>
          </cell>
          <cell r="O30">
            <v>4.97</v>
          </cell>
          <cell r="P30">
            <v>2</v>
          </cell>
          <cell r="Q30">
            <v>3</v>
          </cell>
          <cell r="R30">
            <v>28</v>
          </cell>
          <cell r="S30">
            <v>220</v>
          </cell>
        </row>
        <row r="31">
          <cell r="A31">
            <v>4382</v>
          </cell>
          <cell r="B31" t="str">
            <v>BOREWELL WATER POLICE STATION, AUTONAGAR,
PEDAKAKANI, GUNTUR</v>
          </cell>
          <cell r="C31" t="str">
            <v>ANDHRA PRADESH</v>
          </cell>
          <cell r="D31">
            <v>21</v>
          </cell>
          <cell r="E31">
            <v>21</v>
          </cell>
          <cell r="F31">
            <v>4.4000000000000004</v>
          </cell>
          <cell r="G31">
            <v>4.4000000000000004</v>
          </cell>
          <cell r="H31">
            <v>7.5</v>
          </cell>
          <cell r="I31">
            <v>7.5</v>
          </cell>
          <cell r="J31">
            <v>3800</v>
          </cell>
          <cell r="K31">
            <v>3800</v>
          </cell>
          <cell r="L31">
            <v>0.8</v>
          </cell>
          <cell r="M31">
            <v>0.8</v>
          </cell>
          <cell r="N31">
            <v>6</v>
          </cell>
          <cell r="O31">
            <v>6</v>
          </cell>
          <cell r="P31">
            <v>3</v>
          </cell>
          <cell r="Q31">
            <v>3</v>
          </cell>
          <cell r="R31">
            <v>15</v>
          </cell>
          <cell r="S31">
            <v>15</v>
          </cell>
        </row>
        <row r="32">
          <cell r="A32">
            <v>4384</v>
          </cell>
          <cell r="B32" t="str">
            <v>BOREWELL IN FRONT OF M/S BHAGEERADHA CHEMICALS &amp;
INDUSTRIES LTD,</v>
          </cell>
          <cell r="C32" t="str">
            <v>ANDHRA PRADESH</v>
          </cell>
          <cell r="D32">
            <v>24</v>
          </cell>
          <cell r="E32">
            <v>30</v>
          </cell>
          <cell r="F32">
            <v>4.2</v>
          </cell>
          <cell r="G32">
            <v>4.5999999999999996</v>
          </cell>
          <cell r="H32">
            <v>7.4</v>
          </cell>
          <cell r="I32">
            <v>8.1999999999999993</v>
          </cell>
          <cell r="J32">
            <v>6320</v>
          </cell>
          <cell r="K32">
            <v>10000</v>
          </cell>
          <cell r="L32">
            <v>0.8</v>
          </cell>
          <cell r="M32">
            <v>1.8</v>
          </cell>
          <cell r="N32">
            <v>5.4</v>
          </cell>
          <cell r="O32">
            <v>9.1999999999999993</v>
          </cell>
          <cell r="P32">
            <v>2</v>
          </cell>
          <cell r="Q32">
            <v>3</v>
          </cell>
          <cell r="R32">
            <v>120</v>
          </cell>
          <cell r="S32">
            <v>380</v>
          </cell>
        </row>
        <row r="33">
          <cell r="B33" t="str">
            <v>CHERUVUKOMMUPALEM (V)
ONGOLE (M)</v>
          </cell>
        </row>
        <row r="34">
          <cell r="A34">
            <v>4392</v>
          </cell>
          <cell r="B34" t="str">
            <v>BOREWELL NEAR SRI GOVINDARAJA SWAMY TEMPLE,
TIRUPATI TOWN</v>
          </cell>
          <cell r="C34" t="str">
            <v>ANDHRA PRADESH</v>
          </cell>
          <cell r="D34">
            <v>28</v>
          </cell>
          <cell r="E34">
            <v>36</v>
          </cell>
          <cell r="F34">
            <v>4.8</v>
          </cell>
          <cell r="G34">
            <v>5.3</v>
          </cell>
          <cell r="H34">
            <v>6.5</v>
          </cell>
          <cell r="I34">
            <v>6.9</v>
          </cell>
          <cell r="J34">
            <v>1230</v>
          </cell>
          <cell r="K34">
            <v>1280</v>
          </cell>
          <cell r="L34">
            <v>0.5</v>
          </cell>
          <cell r="M34">
            <v>0.5</v>
          </cell>
          <cell r="N34">
            <v>1.1299999999999999</v>
          </cell>
          <cell r="O34">
            <v>3.6</v>
          </cell>
          <cell r="P34">
            <v>2</v>
          </cell>
          <cell r="Q34">
            <v>2</v>
          </cell>
          <cell r="R34">
            <v>2</v>
          </cell>
          <cell r="S34">
            <v>2</v>
          </cell>
        </row>
        <row r="35">
          <cell r="A35">
            <v>4393</v>
          </cell>
          <cell r="B35" t="str">
            <v>CLOSED MSW DUMPSITE,
UKKAYAPALLI (V), KADAPA (M)</v>
          </cell>
          <cell r="C35" t="str">
            <v>ANDHRA PRADESH</v>
          </cell>
          <cell r="D35">
            <v>24</v>
          </cell>
          <cell r="E35">
            <v>26</v>
          </cell>
          <cell r="F35">
            <v>3.6</v>
          </cell>
          <cell r="G35">
            <v>4.2</v>
          </cell>
          <cell r="H35">
            <v>7.2</v>
          </cell>
          <cell r="I35">
            <v>7.4</v>
          </cell>
          <cell r="J35">
            <v>2870</v>
          </cell>
          <cell r="K35">
            <v>3230</v>
          </cell>
          <cell r="L35">
            <v>0.7</v>
          </cell>
          <cell r="M35">
            <v>2.6</v>
          </cell>
          <cell r="N35">
            <v>3.6</v>
          </cell>
          <cell r="O35">
            <v>9.5</v>
          </cell>
          <cell r="P35">
            <v>2</v>
          </cell>
          <cell r="Q35">
            <v>2</v>
          </cell>
          <cell r="R35">
            <v>2</v>
          </cell>
          <cell r="S35">
            <v>2</v>
          </cell>
        </row>
        <row r="36">
          <cell r="A36">
            <v>4394</v>
          </cell>
          <cell r="B36" t="str">
            <v>BOREWELL AT APLLC OFFICE INDUSTRIAL ESTATE GROWTH CENTRE, THUMAKUNTA,
HINDUPUR (M)</v>
          </cell>
          <cell r="C36" t="str">
            <v>ANDHRA PRADESH</v>
          </cell>
          <cell r="D36">
            <v>25</v>
          </cell>
          <cell r="E36">
            <v>26</v>
          </cell>
          <cell r="F36">
            <v>4.2</v>
          </cell>
          <cell r="G36">
            <v>4.4000000000000004</v>
          </cell>
          <cell r="H36">
            <v>6.4</v>
          </cell>
          <cell r="I36">
            <v>7</v>
          </cell>
          <cell r="J36">
            <v>2370</v>
          </cell>
          <cell r="K36">
            <v>3470</v>
          </cell>
          <cell r="L36">
            <v>0.5</v>
          </cell>
          <cell r="M36">
            <v>1.5</v>
          </cell>
          <cell r="N36">
            <v>2.1</v>
          </cell>
          <cell r="O36">
            <v>19.600000000000001</v>
          </cell>
          <cell r="P36">
            <v>2</v>
          </cell>
          <cell r="Q36">
            <v>2</v>
          </cell>
          <cell r="R36">
            <v>2</v>
          </cell>
          <cell r="S36">
            <v>2</v>
          </cell>
        </row>
        <row r="37">
          <cell r="A37">
            <v>4395</v>
          </cell>
          <cell r="B37" t="str">
            <v>BOREWELL AT APLLC OFFICE INDUSTRIAL ESTATE,
ANANTAPURAM (M)</v>
          </cell>
          <cell r="C37" t="str">
            <v>ANDHRA PRADESH</v>
          </cell>
          <cell r="D37">
            <v>21</v>
          </cell>
          <cell r="E37">
            <v>25</v>
          </cell>
          <cell r="F37">
            <v>4.2</v>
          </cell>
          <cell r="G37">
            <v>4.4000000000000004</v>
          </cell>
          <cell r="H37">
            <v>6.7</v>
          </cell>
          <cell r="I37">
            <v>7.2</v>
          </cell>
          <cell r="J37">
            <v>2240</v>
          </cell>
          <cell r="K37">
            <v>2820</v>
          </cell>
          <cell r="L37">
            <v>0.7</v>
          </cell>
          <cell r="M37">
            <v>0.7</v>
          </cell>
          <cell r="N37">
            <v>1.9</v>
          </cell>
          <cell r="O37">
            <v>2.7</v>
          </cell>
          <cell r="P37">
            <v>2</v>
          </cell>
          <cell r="Q37">
            <v>2</v>
          </cell>
          <cell r="R37">
            <v>2</v>
          </cell>
          <cell r="S37">
            <v>2</v>
          </cell>
        </row>
        <row r="38">
          <cell r="A38">
            <v>1533</v>
          </cell>
          <cell r="B38" t="str">
            <v>GROUND WATER AT DIGBOI,
TINSUKIA DISTT., ASSAM</v>
          </cell>
          <cell r="C38" t="str">
            <v>ASSAM</v>
          </cell>
          <cell r="D38">
            <v>19</v>
          </cell>
          <cell r="E38">
            <v>26</v>
          </cell>
          <cell r="F38">
            <v>0</v>
          </cell>
          <cell r="G38">
            <v>0</v>
          </cell>
          <cell r="H38">
            <v>6.5</v>
          </cell>
          <cell r="I38">
            <v>6.8</v>
          </cell>
          <cell r="J38">
            <v>145</v>
          </cell>
          <cell r="K38">
            <v>452</v>
          </cell>
          <cell r="L38">
            <v>1.7</v>
          </cell>
          <cell r="M38">
            <v>2.6</v>
          </cell>
          <cell r="N38">
            <v>0.8</v>
          </cell>
          <cell r="O38">
            <v>0.8</v>
          </cell>
          <cell r="P38">
            <v>2</v>
          </cell>
          <cell r="Q38">
            <v>2</v>
          </cell>
          <cell r="R38">
            <v>2</v>
          </cell>
          <cell r="S38">
            <v>2</v>
          </cell>
        </row>
        <row r="39">
          <cell r="A39">
            <v>1534</v>
          </cell>
          <cell r="B39" t="str">
            <v>GROUND WATER AT KARBI
ANGLONG DISTT., ASSAM</v>
          </cell>
          <cell r="C39" t="str">
            <v>ASSAM</v>
          </cell>
          <cell r="D39">
            <v>21</v>
          </cell>
          <cell r="E39">
            <v>26</v>
          </cell>
          <cell r="F39">
            <v>0</v>
          </cell>
          <cell r="G39">
            <v>0</v>
          </cell>
          <cell r="H39">
            <v>6.6</v>
          </cell>
          <cell r="I39">
            <v>7</v>
          </cell>
          <cell r="J39">
            <v>60</v>
          </cell>
          <cell r="K39">
            <v>97</v>
          </cell>
          <cell r="L39">
            <v>1.6</v>
          </cell>
          <cell r="M39">
            <v>3.8</v>
          </cell>
          <cell r="N39">
            <v>1</v>
          </cell>
          <cell r="O39">
            <v>1.1000000000000001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</row>
        <row r="40">
          <cell r="A40">
            <v>1535</v>
          </cell>
          <cell r="B40" t="str">
            <v>GROUND WATER AT SIBSAGAR GOVT ME SCHOOL WARD 6, RED
CROSS ROAD , ASSAM</v>
          </cell>
          <cell r="C40" t="str">
            <v>ASSAM</v>
          </cell>
          <cell r="D40">
            <v>23</v>
          </cell>
          <cell r="E40">
            <v>25</v>
          </cell>
          <cell r="F40">
            <v>0</v>
          </cell>
          <cell r="G40">
            <v>0</v>
          </cell>
          <cell r="H40">
            <v>7.1</v>
          </cell>
          <cell r="I40">
            <v>7.6</v>
          </cell>
          <cell r="J40">
            <v>213</v>
          </cell>
          <cell r="K40">
            <v>290</v>
          </cell>
          <cell r="L40">
            <v>1.8</v>
          </cell>
          <cell r="M40">
            <v>2.8</v>
          </cell>
          <cell r="N40">
            <v>1</v>
          </cell>
          <cell r="O40">
            <v>1.2</v>
          </cell>
          <cell r="P40">
            <v>2</v>
          </cell>
          <cell r="Q40">
            <v>2</v>
          </cell>
          <cell r="R40">
            <v>2</v>
          </cell>
          <cell r="S40">
            <v>2</v>
          </cell>
        </row>
        <row r="41">
          <cell r="A41">
            <v>1536</v>
          </cell>
          <cell r="B41" t="str">
            <v>GROUND WATER NEAR BPMS
H.S. SCHOOL SONARI TOWN DIST
CHARAIDEO</v>
          </cell>
          <cell r="C41" t="str">
            <v>ASSAM</v>
          </cell>
          <cell r="D41">
            <v>24</v>
          </cell>
          <cell r="E41">
            <v>30</v>
          </cell>
          <cell r="F41">
            <v>0</v>
          </cell>
          <cell r="G41">
            <v>0</v>
          </cell>
          <cell r="H41">
            <v>7.2</v>
          </cell>
          <cell r="I41">
            <v>7.9</v>
          </cell>
          <cell r="J41">
            <v>233</v>
          </cell>
          <cell r="K41">
            <v>296</v>
          </cell>
          <cell r="L41">
            <v>1</v>
          </cell>
          <cell r="M41">
            <v>2</v>
          </cell>
          <cell r="N41">
            <v>0.7</v>
          </cell>
          <cell r="O41">
            <v>1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</row>
        <row r="42">
          <cell r="A42">
            <v>1537</v>
          </cell>
          <cell r="B42" t="str">
            <v>GROUND WATER AT (JORHAT,
ASSAM)</v>
          </cell>
          <cell r="C42" t="str">
            <v>ASSAM</v>
          </cell>
          <cell r="D42">
            <v>25</v>
          </cell>
          <cell r="E42">
            <v>25</v>
          </cell>
          <cell r="F42">
            <v>0</v>
          </cell>
          <cell r="G42">
            <v>0</v>
          </cell>
          <cell r="H42">
            <v>7</v>
          </cell>
          <cell r="I42">
            <v>7.5</v>
          </cell>
          <cell r="J42">
            <v>130</v>
          </cell>
          <cell r="K42">
            <v>237</v>
          </cell>
          <cell r="L42">
            <v>1.1000000000000001</v>
          </cell>
          <cell r="M42">
            <v>2.2999999999999998</v>
          </cell>
          <cell r="N42">
            <v>1.2</v>
          </cell>
          <cell r="O42">
            <v>3.2</v>
          </cell>
          <cell r="P42">
            <v>2</v>
          </cell>
          <cell r="Q42">
            <v>2</v>
          </cell>
          <cell r="R42">
            <v>2</v>
          </cell>
          <cell r="S42">
            <v>2</v>
          </cell>
        </row>
        <row r="43">
          <cell r="A43">
            <v>1538</v>
          </cell>
          <cell r="B43" t="str">
            <v>GROUND WATER AT SILCHAR,
ASSAM</v>
          </cell>
          <cell r="C43" t="str">
            <v>ASSAM</v>
          </cell>
          <cell r="D43">
            <v>23</v>
          </cell>
          <cell r="E43">
            <v>24</v>
          </cell>
          <cell r="F43">
            <v>0</v>
          </cell>
          <cell r="G43">
            <v>0</v>
          </cell>
          <cell r="H43">
            <v>6.3</v>
          </cell>
          <cell r="I43">
            <v>6.4</v>
          </cell>
          <cell r="J43">
            <v>96</v>
          </cell>
          <cell r="K43">
            <v>116</v>
          </cell>
          <cell r="L43">
            <v>1.2</v>
          </cell>
          <cell r="M43">
            <v>2</v>
          </cell>
          <cell r="N43">
            <v>1</v>
          </cell>
          <cell r="O43">
            <v>1.7</v>
          </cell>
          <cell r="P43">
            <v>2</v>
          </cell>
          <cell r="Q43">
            <v>2</v>
          </cell>
          <cell r="R43">
            <v>2</v>
          </cell>
          <cell r="S43">
            <v>2</v>
          </cell>
        </row>
        <row r="44">
          <cell r="A44">
            <v>1539</v>
          </cell>
          <cell r="B44" t="str">
            <v>GROUND WATER AT BARPETA,
ASSAM</v>
          </cell>
          <cell r="C44" t="str">
            <v>ASSAM</v>
          </cell>
          <cell r="D44">
            <v>26</v>
          </cell>
          <cell r="E44">
            <v>27</v>
          </cell>
          <cell r="F44">
            <v>0</v>
          </cell>
          <cell r="G44">
            <v>0</v>
          </cell>
          <cell r="H44">
            <v>7.2</v>
          </cell>
          <cell r="I44">
            <v>7.5</v>
          </cell>
          <cell r="J44">
            <v>278</v>
          </cell>
          <cell r="K44">
            <v>578</v>
          </cell>
          <cell r="L44">
            <v>1.3</v>
          </cell>
          <cell r="M44">
            <v>1.6</v>
          </cell>
          <cell r="N44">
            <v>0.7</v>
          </cell>
          <cell r="O44">
            <v>0.7</v>
          </cell>
          <cell r="P44">
            <v>2</v>
          </cell>
          <cell r="Q44">
            <v>2</v>
          </cell>
          <cell r="R44">
            <v>2</v>
          </cell>
          <cell r="S44">
            <v>2</v>
          </cell>
        </row>
        <row r="45">
          <cell r="A45">
            <v>1540</v>
          </cell>
          <cell r="B45" t="str">
            <v>GROUND WATER AT
BONAIGAON, ASSAM</v>
          </cell>
          <cell r="C45" t="str">
            <v>ASSAM</v>
          </cell>
          <cell r="D45">
            <v>26</v>
          </cell>
          <cell r="E45">
            <v>28</v>
          </cell>
          <cell r="F45">
            <v>0</v>
          </cell>
          <cell r="G45">
            <v>0</v>
          </cell>
          <cell r="H45">
            <v>7.2</v>
          </cell>
          <cell r="I45">
            <v>7.3</v>
          </cell>
          <cell r="J45">
            <v>104</v>
          </cell>
          <cell r="K45">
            <v>110</v>
          </cell>
          <cell r="L45">
            <v>1.4</v>
          </cell>
          <cell r="M45">
            <v>1.8</v>
          </cell>
          <cell r="N45">
            <v>1.1000000000000001</v>
          </cell>
          <cell r="O45">
            <v>1.2</v>
          </cell>
          <cell r="P45">
            <v>2</v>
          </cell>
          <cell r="Q45">
            <v>2</v>
          </cell>
          <cell r="R45">
            <v>2</v>
          </cell>
          <cell r="S45">
            <v>2</v>
          </cell>
        </row>
        <row r="46">
          <cell r="A46">
            <v>1541</v>
          </cell>
          <cell r="B46" t="str">
            <v>GROUND WATER AT NOONMATI
GUWAHATI, ASSAM</v>
          </cell>
          <cell r="C46" t="str">
            <v>ASSAM</v>
          </cell>
          <cell r="D46">
            <v>22</v>
          </cell>
          <cell r="E46">
            <v>29</v>
          </cell>
          <cell r="F46">
            <v>0</v>
          </cell>
          <cell r="G46">
            <v>0</v>
          </cell>
          <cell r="H46">
            <v>7.1</v>
          </cell>
          <cell r="I46">
            <v>7.2</v>
          </cell>
          <cell r="J46">
            <v>187</v>
          </cell>
          <cell r="K46">
            <v>445</v>
          </cell>
          <cell r="L46">
            <v>1.2</v>
          </cell>
          <cell r="M46">
            <v>1.2</v>
          </cell>
          <cell r="N46">
            <v>0.5</v>
          </cell>
          <cell r="O46">
            <v>2.8</v>
          </cell>
          <cell r="P46">
            <v>2</v>
          </cell>
          <cell r="Q46">
            <v>2</v>
          </cell>
          <cell r="R46">
            <v>2</v>
          </cell>
          <cell r="S46">
            <v>2</v>
          </cell>
        </row>
        <row r="47">
          <cell r="A47">
            <v>1542</v>
          </cell>
          <cell r="B47" t="str">
            <v>GROUND WATER AT SIJUBARI
MAZAR, NATBOMA HATIGAON</v>
          </cell>
          <cell r="C47" t="str">
            <v>ASSAM</v>
          </cell>
          <cell r="D47">
            <v>25</v>
          </cell>
          <cell r="E47">
            <v>26</v>
          </cell>
          <cell r="F47">
            <v>0</v>
          </cell>
          <cell r="G47">
            <v>0</v>
          </cell>
          <cell r="H47">
            <v>7</v>
          </cell>
          <cell r="I47">
            <v>7.1</v>
          </cell>
          <cell r="J47">
            <v>44</v>
          </cell>
          <cell r="K47">
            <v>49</v>
          </cell>
          <cell r="L47">
            <v>1.5</v>
          </cell>
          <cell r="M47">
            <v>2.6</v>
          </cell>
          <cell r="N47">
            <v>0.7</v>
          </cell>
          <cell r="O47">
            <v>1</v>
          </cell>
          <cell r="P47">
            <v>2</v>
          </cell>
          <cell r="Q47">
            <v>2</v>
          </cell>
          <cell r="R47">
            <v>2</v>
          </cell>
          <cell r="S47">
            <v>2</v>
          </cell>
        </row>
        <row r="48">
          <cell r="A48">
            <v>2243</v>
          </cell>
          <cell r="B48" t="str">
            <v>GROUND WATER FROM LEDO,
MARGHERITA, ASSAM</v>
          </cell>
          <cell r="C48" t="str">
            <v>ASSAM</v>
          </cell>
          <cell r="D48">
            <v>18</v>
          </cell>
          <cell r="E48">
            <v>26</v>
          </cell>
          <cell r="F48">
            <v>0</v>
          </cell>
          <cell r="G48">
            <v>0</v>
          </cell>
          <cell r="H48">
            <v>5.4</v>
          </cell>
          <cell r="I48">
            <v>6.6</v>
          </cell>
          <cell r="J48">
            <v>214</v>
          </cell>
          <cell r="K48">
            <v>221</v>
          </cell>
          <cell r="L48">
            <v>1.8</v>
          </cell>
          <cell r="M48">
            <v>2.7</v>
          </cell>
          <cell r="N48">
            <v>0.7</v>
          </cell>
          <cell r="O48">
            <v>0.9</v>
          </cell>
          <cell r="P48">
            <v>2</v>
          </cell>
          <cell r="Q48">
            <v>2</v>
          </cell>
          <cell r="R48">
            <v>2</v>
          </cell>
          <cell r="S48">
            <v>2</v>
          </cell>
        </row>
        <row r="49">
          <cell r="A49">
            <v>2244</v>
          </cell>
          <cell r="B49" t="str">
            <v>GROUND WATER FROM NAZIRA,
ASSAM</v>
          </cell>
          <cell r="C49" t="str">
            <v>ASSAM</v>
          </cell>
          <cell r="D49">
            <v>25</v>
          </cell>
          <cell r="E49">
            <v>30</v>
          </cell>
          <cell r="F49">
            <v>0</v>
          </cell>
          <cell r="G49">
            <v>0</v>
          </cell>
          <cell r="H49">
            <v>7.3</v>
          </cell>
          <cell r="I49">
            <v>7.6</v>
          </cell>
          <cell r="J49">
            <v>245</v>
          </cell>
          <cell r="K49">
            <v>283</v>
          </cell>
          <cell r="L49">
            <v>0.8</v>
          </cell>
          <cell r="M49">
            <v>2</v>
          </cell>
          <cell r="N49">
            <v>1</v>
          </cell>
          <cell r="O49">
            <v>2</v>
          </cell>
          <cell r="P49">
            <v>2</v>
          </cell>
          <cell r="Q49">
            <v>2</v>
          </cell>
          <cell r="R49">
            <v>2</v>
          </cell>
          <cell r="S49">
            <v>2</v>
          </cell>
        </row>
        <row r="50">
          <cell r="A50">
            <v>2245</v>
          </cell>
          <cell r="B50" t="str">
            <v>GROUND WATER FROM NUMALIGARH (NEAR NRL TE
LABOR COLONY), ASSAM</v>
          </cell>
          <cell r="C50" t="str">
            <v>ASSAM</v>
          </cell>
          <cell r="D50">
            <v>24</v>
          </cell>
          <cell r="E50">
            <v>27</v>
          </cell>
          <cell r="F50">
            <v>0</v>
          </cell>
          <cell r="G50">
            <v>0</v>
          </cell>
          <cell r="H50">
            <v>5.4</v>
          </cell>
          <cell r="I50">
            <v>6.6</v>
          </cell>
          <cell r="J50">
            <v>116</v>
          </cell>
          <cell r="K50">
            <v>140</v>
          </cell>
          <cell r="L50">
            <v>1.3</v>
          </cell>
          <cell r="M50">
            <v>4.2</v>
          </cell>
          <cell r="N50">
            <v>1</v>
          </cell>
          <cell r="O50">
            <v>1</v>
          </cell>
          <cell r="P50">
            <v>2</v>
          </cell>
          <cell r="Q50">
            <v>2</v>
          </cell>
          <cell r="R50">
            <v>2</v>
          </cell>
          <cell r="S50">
            <v>2</v>
          </cell>
        </row>
        <row r="51">
          <cell r="A51">
            <v>2246</v>
          </cell>
          <cell r="B51" t="str">
            <v>GROUND WATER FROM
SEMENCHAPARI, ASSAM</v>
          </cell>
          <cell r="C51" t="str">
            <v>ASSAM</v>
          </cell>
          <cell r="D51">
            <v>18</v>
          </cell>
          <cell r="E51">
            <v>24</v>
          </cell>
          <cell r="F51">
            <v>0</v>
          </cell>
          <cell r="G51">
            <v>0</v>
          </cell>
          <cell r="H51">
            <v>7</v>
          </cell>
          <cell r="I51">
            <v>7.2</v>
          </cell>
          <cell r="J51">
            <v>109</v>
          </cell>
          <cell r="K51">
            <v>144</v>
          </cell>
          <cell r="L51">
            <v>1.1000000000000001</v>
          </cell>
          <cell r="M51">
            <v>2.1</v>
          </cell>
          <cell r="N51">
            <v>0.7</v>
          </cell>
          <cell r="O51">
            <v>1</v>
          </cell>
          <cell r="P51">
            <v>2</v>
          </cell>
          <cell r="Q51">
            <v>2</v>
          </cell>
          <cell r="R51">
            <v>2</v>
          </cell>
          <cell r="S51">
            <v>2</v>
          </cell>
        </row>
        <row r="52">
          <cell r="A52">
            <v>2247</v>
          </cell>
          <cell r="B52" t="str">
            <v>GROUND WATER FROM
SILAPATHAR, ASSAM</v>
          </cell>
          <cell r="C52" t="str">
            <v>ASSAM</v>
          </cell>
          <cell r="D52">
            <v>18</v>
          </cell>
          <cell r="E52">
            <v>24</v>
          </cell>
          <cell r="F52">
            <v>0</v>
          </cell>
          <cell r="G52">
            <v>0</v>
          </cell>
          <cell r="H52">
            <v>6.8</v>
          </cell>
          <cell r="I52">
            <v>6.9</v>
          </cell>
          <cell r="J52">
            <v>23</v>
          </cell>
          <cell r="K52">
            <v>191</v>
          </cell>
          <cell r="L52">
            <v>1.2</v>
          </cell>
          <cell r="M52">
            <v>1.8</v>
          </cell>
          <cell r="N52">
            <v>0.8</v>
          </cell>
          <cell r="O52">
            <v>1</v>
          </cell>
          <cell r="P52">
            <v>2</v>
          </cell>
          <cell r="Q52">
            <v>2</v>
          </cell>
          <cell r="R52">
            <v>2</v>
          </cell>
          <cell r="S52">
            <v>2</v>
          </cell>
        </row>
        <row r="53">
          <cell r="A53">
            <v>2248</v>
          </cell>
          <cell r="B53" t="str">
            <v>GROUND WATER FROM
LAKHIMPUR TOWN, ASSAM</v>
          </cell>
          <cell r="C53" t="str">
            <v>ASSAM</v>
          </cell>
          <cell r="D53">
            <v>28</v>
          </cell>
          <cell r="E53">
            <v>30</v>
          </cell>
          <cell r="F53">
            <v>0</v>
          </cell>
          <cell r="G53">
            <v>0</v>
          </cell>
          <cell r="H53">
            <v>7</v>
          </cell>
          <cell r="I53">
            <v>7.1</v>
          </cell>
          <cell r="J53">
            <v>135</v>
          </cell>
          <cell r="K53">
            <v>140</v>
          </cell>
          <cell r="L53">
            <v>1.5</v>
          </cell>
          <cell r="M53">
            <v>3.4</v>
          </cell>
          <cell r="N53">
            <v>0.7</v>
          </cell>
          <cell r="O53">
            <v>0.8</v>
          </cell>
          <cell r="P53">
            <v>2</v>
          </cell>
          <cell r="Q53">
            <v>2</v>
          </cell>
          <cell r="R53">
            <v>2</v>
          </cell>
          <cell r="S53">
            <v>2</v>
          </cell>
        </row>
        <row r="54">
          <cell r="A54">
            <v>2249</v>
          </cell>
          <cell r="B54" t="str">
            <v>GROUND WATER FROM TEZPUR
(MISSION CHARIALI), ASSAM</v>
          </cell>
          <cell r="C54" t="str">
            <v>ASSAM</v>
          </cell>
          <cell r="D54">
            <v>26</v>
          </cell>
          <cell r="E54">
            <v>27</v>
          </cell>
          <cell r="F54">
            <v>0</v>
          </cell>
          <cell r="G54">
            <v>0</v>
          </cell>
          <cell r="H54">
            <v>6.7</v>
          </cell>
          <cell r="I54">
            <v>7.2</v>
          </cell>
          <cell r="J54">
            <v>137</v>
          </cell>
          <cell r="K54">
            <v>268</v>
          </cell>
          <cell r="L54">
            <v>1</v>
          </cell>
          <cell r="M54">
            <v>2</v>
          </cell>
          <cell r="N54">
            <v>0.3</v>
          </cell>
          <cell r="O54">
            <v>0.7</v>
          </cell>
          <cell r="P54">
            <v>2</v>
          </cell>
          <cell r="Q54">
            <v>2</v>
          </cell>
          <cell r="R54">
            <v>2</v>
          </cell>
          <cell r="S54">
            <v>2</v>
          </cell>
        </row>
        <row r="55">
          <cell r="A55">
            <v>2250</v>
          </cell>
          <cell r="B55" t="str">
            <v>GROUND WATER FROM
NAGAON (PANIGAON), ASSAM</v>
          </cell>
          <cell r="C55" t="str">
            <v>ASSAM</v>
          </cell>
          <cell r="D55">
            <v>24</v>
          </cell>
          <cell r="E55">
            <v>29</v>
          </cell>
          <cell r="F55">
            <v>0</v>
          </cell>
          <cell r="G55">
            <v>0</v>
          </cell>
          <cell r="H55">
            <v>7.1</v>
          </cell>
          <cell r="I55">
            <v>7.3</v>
          </cell>
          <cell r="J55">
            <v>164</v>
          </cell>
          <cell r="K55">
            <v>364</v>
          </cell>
          <cell r="L55">
            <v>1.3</v>
          </cell>
          <cell r="M55">
            <v>1.9</v>
          </cell>
          <cell r="N55">
            <v>1</v>
          </cell>
          <cell r="O55">
            <v>1.3</v>
          </cell>
          <cell r="P55">
            <v>2</v>
          </cell>
          <cell r="Q55">
            <v>2</v>
          </cell>
          <cell r="R55">
            <v>2</v>
          </cell>
          <cell r="S55">
            <v>2</v>
          </cell>
        </row>
        <row r="56">
          <cell r="A56">
            <v>2251</v>
          </cell>
          <cell r="B56" t="str">
            <v>GROUND WATER FROM JAGIROAD NEAR HPC EFFLUENT
DISCHARGE POINT, ASSAM</v>
          </cell>
          <cell r="C56" t="str">
            <v>ASSAM</v>
          </cell>
          <cell r="D56">
            <v>27</v>
          </cell>
          <cell r="E56">
            <v>29</v>
          </cell>
          <cell r="F56">
            <v>0</v>
          </cell>
          <cell r="G56">
            <v>0</v>
          </cell>
          <cell r="H56">
            <v>6.3</v>
          </cell>
          <cell r="I56">
            <v>6.3</v>
          </cell>
          <cell r="J56">
            <v>40</v>
          </cell>
          <cell r="K56">
            <v>919</v>
          </cell>
          <cell r="L56">
            <v>1.3</v>
          </cell>
          <cell r="M56">
            <v>4</v>
          </cell>
          <cell r="N56">
            <v>0.7</v>
          </cell>
          <cell r="O56">
            <v>1.6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</row>
        <row r="57">
          <cell r="A57">
            <v>2252</v>
          </cell>
          <cell r="B57" t="str">
            <v>GROUND WATER NEAR MSW DUMPING SITE AT GARCHUK-
GUWAHATI, ASSAM</v>
          </cell>
          <cell r="C57" t="str">
            <v>ASSAM</v>
          </cell>
          <cell r="D57">
            <v>25</v>
          </cell>
          <cell r="E57">
            <v>26</v>
          </cell>
          <cell r="F57">
            <v>0</v>
          </cell>
          <cell r="G57">
            <v>0</v>
          </cell>
          <cell r="H57">
            <v>6.9</v>
          </cell>
          <cell r="I57">
            <v>7.2</v>
          </cell>
          <cell r="J57">
            <v>162</v>
          </cell>
          <cell r="K57">
            <v>170</v>
          </cell>
          <cell r="L57">
            <v>2</v>
          </cell>
          <cell r="M57">
            <v>3.8</v>
          </cell>
          <cell r="N57">
            <v>0.6</v>
          </cell>
          <cell r="O57">
            <v>0.9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</row>
        <row r="58">
          <cell r="A58">
            <v>2253</v>
          </cell>
          <cell r="B58" t="str">
            <v>GROUND WATER FROM
NALBARI, ASSAM</v>
          </cell>
          <cell r="C58" t="str">
            <v>ASSAM</v>
          </cell>
          <cell r="D58">
            <v>26</v>
          </cell>
          <cell r="E58">
            <v>29</v>
          </cell>
          <cell r="F58">
            <v>0</v>
          </cell>
          <cell r="G58">
            <v>0</v>
          </cell>
          <cell r="H58">
            <v>6.8</v>
          </cell>
          <cell r="I58">
            <v>7.8</v>
          </cell>
          <cell r="J58">
            <v>171</v>
          </cell>
          <cell r="K58">
            <v>301</v>
          </cell>
          <cell r="L58">
            <v>1.2</v>
          </cell>
          <cell r="M58">
            <v>4.2</v>
          </cell>
          <cell r="N58">
            <v>0.6</v>
          </cell>
          <cell r="O58">
            <v>1.1000000000000001</v>
          </cell>
          <cell r="P58">
            <v>2</v>
          </cell>
          <cell r="Q58">
            <v>2</v>
          </cell>
          <cell r="R58">
            <v>2</v>
          </cell>
          <cell r="S58">
            <v>2</v>
          </cell>
        </row>
        <row r="59">
          <cell r="A59">
            <v>2254</v>
          </cell>
          <cell r="B59" t="str">
            <v>GROUND WATER FROM BARPETA ROAD(RLY STATION),
ASSAM</v>
          </cell>
          <cell r="C59" t="str">
            <v>ASSAM</v>
          </cell>
          <cell r="D59">
            <v>28</v>
          </cell>
          <cell r="E59">
            <v>28</v>
          </cell>
          <cell r="F59">
            <v>0</v>
          </cell>
          <cell r="G59">
            <v>0</v>
          </cell>
          <cell r="H59">
            <v>7</v>
          </cell>
          <cell r="I59">
            <v>7.6</v>
          </cell>
          <cell r="J59">
            <v>264</v>
          </cell>
          <cell r="K59">
            <v>364</v>
          </cell>
          <cell r="L59">
            <v>1.3</v>
          </cell>
          <cell r="M59">
            <v>1.4</v>
          </cell>
          <cell r="N59">
            <v>0.8</v>
          </cell>
          <cell r="O59">
            <v>0.9</v>
          </cell>
          <cell r="P59">
            <v>2</v>
          </cell>
          <cell r="Q59">
            <v>2</v>
          </cell>
          <cell r="R59">
            <v>2</v>
          </cell>
          <cell r="S59">
            <v>2</v>
          </cell>
        </row>
        <row r="60">
          <cell r="A60">
            <v>2255</v>
          </cell>
          <cell r="B60" t="str">
            <v>GROUND WATER NEAR BPRL,
DHALIGAON, ASSAM</v>
          </cell>
          <cell r="C60" t="str">
            <v>ASSAM</v>
          </cell>
          <cell r="D60">
            <v>23</v>
          </cell>
          <cell r="E60">
            <v>28</v>
          </cell>
          <cell r="F60">
            <v>0</v>
          </cell>
          <cell r="G60">
            <v>0</v>
          </cell>
          <cell r="H60">
            <v>7.2</v>
          </cell>
          <cell r="I60">
            <v>7.3</v>
          </cell>
          <cell r="J60">
            <v>96</v>
          </cell>
          <cell r="K60">
            <v>99</v>
          </cell>
          <cell r="L60">
            <v>1.1000000000000001</v>
          </cell>
          <cell r="M60">
            <v>3</v>
          </cell>
          <cell r="N60">
            <v>0.8</v>
          </cell>
          <cell r="O60">
            <v>0.9</v>
          </cell>
          <cell r="P60">
            <v>2</v>
          </cell>
          <cell r="Q60">
            <v>2</v>
          </cell>
          <cell r="R60">
            <v>2</v>
          </cell>
          <cell r="S60">
            <v>2</v>
          </cell>
        </row>
        <row r="61">
          <cell r="A61">
            <v>2256</v>
          </cell>
          <cell r="B61" t="str">
            <v>GROUND WATER FROM KOKRAJHAR DISTRICT (HS
SCHOOL ), ASSAM</v>
          </cell>
          <cell r="C61" t="str">
            <v>ASSAM</v>
          </cell>
          <cell r="D61">
            <v>26</v>
          </cell>
          <cell r="E61">
            <v>29</v>
          </cell>
          <cell r="F61">
            <v>0</v>
          </cell>
          <cell r="G61">
            <v>0</v>
          </cell>
          <cell r="H61">
            <v>6.5</v>
          </cell>
          <cell r="I61">
            <v>7.1</v>
          </cell>
          <cell r="J61">
            <v>168</v>
          </cell>
          <cell r="K61">
            <v>268</v>
          </cell>
          <cell r="L61">
            <v>1.1000000000000001</v>
          </cell>
          <cell r="M61">
            <v>1.2</v>
          </cell>
          <cell r="N61">
            <v>1</v>
          </cell>
          <cell r="O61">
            <v>1.1000000000000001</v>
          </cell>
          <cell r="P61">
            <v>2</v>
          </cell>
          <cell r="Q61">
            <v>2</v>
          </cell>
          <cell r="R61">
            <v>2</v>
          </cell>
          <cell r="S61">
            <v>2</v>
          </cell>
        </row>
        <row r="62">
          <cell r="A62">
            <v>2257</v>
          </cell>
          <cell r="B62" t="str">
            <v>GROUND WATER FROM DHUBRI DISTRICT (COLLEGE NAGAR ),
ASSAM</v>
          </cell>
          <cell r="C62" t="str">
            <v>ASSAM</v>
          </cell>
          <cell r="D62">
            <v>28</v>
          </cell>
          <cell r="E62">
            <v>30</v>
          </cell>
          <cell r="F62">
            <v>0</v>
          </cell>
          <cell r="G62">
            <v>0</v>
          </cell>
          <cell r="H62">
            <v>7</v>
          </cell>
          <cell r="I62">
            <v>7</v>
          </cell>
          <cell r="J62">
            <v>180</v>
          </cell>
          <cell r="K62">
            <v>280</v>
          </cell>
          <cell r="L62">
            <v>1.3</v>
          </cell>
          <cell r="M62">
            <v>1.7</v>
          </cell>
          <cell r="N62">
            <v>1</v>
          </cell>
          <cell r="O62">
            <v>1</v>
          </cell>
          <cell r="P62">
            <v>2</v>
          </cell>
          <cell r="Q62">
            <v>2</v>
          </cell>
          <cell r="R62">
            <v>2</v>
          </cell>
          <cell r="S62">
            <v>2</v>
          </cell>
        </row>
        <row r="63">
          <cell r="A63">
            <v>2258</v>
          </cell>
          <cell r="B63" t="str">
            <v>GROUND WATER FROM GOALPARA DIST. (GOALPARA
COLLEGE ), ASSAM</v>
          </cell>
          <cell r="C63" t="str">
            <v>ASSAM</v>
          </cell>
          <cell r="D63">
            <v>25</v>
          </cell>
          <cell r="E63">
            <v>29</v>
          </cell>
          <cell r="F63">
            <v>0</v>
          </cell>
          <cell r="G63">
            <v>0</v>
          </cell>
          <cell r="H63">
            <v>7</v>
          </cell>
          <cell r="I63">
            <v>7.7</v>
          </cell>
          <cell r="J63">
            <v>201</v>
          </cell>
          <cell r="K63">
            <v>299</v>
          </cell>
          <cell r="L63">
            <v>1.3</v>
          </cell>
          <cell r="M63">
            <v>2</v>
          </cell>
          <cell r="N63">
            <v>1</v>
          </cell>
          <cell r="O63">
            <v>1.2</v>
          </cell>
          <cell r="P63">
            <v>2</v>
          </cell>
          <cell r="Q63">
            <v>2</v>
          </cell>
          <cell r="R63">
            <v>2</v>
          </cell>
          <cell r="S63">
            <v>2</v>
          </cell>
        </row>
        <row r="64">
          <cell r="A64">
            <v>2259</v>
          </cell>
          <cell r="B64" t="str">
            <v>GROUND WATER FROM DIPHU
(GOVT. COLLEGE), ASSAM</v>
          </cell>
          <cell r="C64" t="str">
            <v>ASSAM</v>
          </cell>
          <cell r="D64">
            <v>20</v>
          </cell>
          <cell r="E64">
            <v>27</v>
          </cell>
          <cell r="F64">
            <v>0</v>
          </cell>
          <cell r="G64">
            <v>6.5</v>
          </cell>
          <cell r="H64">
            <v>7.2</v>
          </cell>
          <cell r="I64">
            <v>8.1</v>
          </cell>
          <cell r="J64">
            <v>56</v>
          </cell>
          <cell r="K64">
            <v>739</v>
          </cell>
          <cell r="L64">
            <v>1.2</v>
          </cell>
          <cell r="M64">
            <v>4</v>
          </cell>
          <cell r="N64">
            <v>1.1000000000000001</v>
          </cell>
          <cell r="O64">
            <v>2</v>
          </cell>
          <cell r="P64">
            <v>2</v>
          </cell>
          <cell r="Q64">
            <v>730</v>
          </cell>
          <cell r="R64">
            <v>2</v>
          </cell>
          <cell r="S64">
            <v>2000</v>
          </cell>
        </row>
        <row r="65">
          <cell r="A65">
            <v>2260</v>
          </cell>
          <cell r="B65" t="str">
            <v>GROUND WATER FROM
HAMREN, ASSAM</v>
          </cell>
          <cell r="C65" t="str">
            <v>ASSAM</v>
          </cell>
          <cell r="D65">
            <v>23</v>
          </cell>
          <cell r="E65">
            <v>24</v>
          </cell>
          <cell r="F65">
            <v>0</v>
          </cell>
          <cell r="G65">
            <v>0</v>
          </cell>
          <cell r="H65">
            <v>5.8</v>
          </cell>
          <cell r="I65">
            <v>6.2</v>
          </cell>
          <cell r="J65">
            <v>90</v>
          </cell>
          <cell r="K65">
            <v>152</v>
          </cell>
          <cell r="L65">
            <v>1</v>
          </cell>
          <cell r="M65">
            <v>1.6</v>
          </cell>
          <cell r="N65">
            <v>0.8</v>
          </cell>
          <cell r="O65">
            <v>1.6</v>
          </cell>
          <cell r="P65">
            <v>2</v>
          </cell>
          <cell r="Q65">
            <v>2</v>
          </cell>
          <cell r="R65">
            <v>2</v>
          </cell>
          <cell r="S65">
            <v>2</v>
          </cell>
        </row>
        <row r="66">
          <cell r="A66">
            <v>2261</v>
          </cell>
          <cell r="B66" t="str">
            <v>GROUND WATER FROM
HAFLONG, ASSAM</v>
          </cell>
          <cell r="C66" t="str">
            <v>ASSAM</v>
          </cell>
          <cell r="D66">
            <v>20</v>
          </cell>
          <cell r="E66">
            <v>21</v>
          </cell>
          <cell r="F66">
            <v>0</v>
          </cell>
          <cell r="G66">
            <v>0</v>
          </cell>
          <cell r="H66">
            <v>6.7</v>
          </cell>
          <cell r="I66">
            <v>7.2</v>
          </cell>
          <cell r="J66">
            <v>116</v>
          </cell>
          <cell r="K66">
            <v>126</v>
          </cell>
          <cell r="L66">
            <v>1.2</v>
          </cell>
          <cell r="M66">
            <v>1.3</v>
          </cell>
          <cell r="N66">
            <v>0.8</v>
          </cell>
          <cell r="O66">
            <v>0.8</v>
          </cell>
          <cell r="P66">
            <v>2</v>
          </cell>
          <cell r="Q66">
            <v>2</v>
          </cell>
          <cell r="R66">
            <v>2</v>
          </cell>
          <cell r="S66">
            <v>2</v>
          </cell>
        </row>
        <row r="67">
          <cell r="A67">
            <v>2262</v>
          </cell>
          <cell r="B67" t="str">
            <v>GROUND WATER FROM
KARIMGANJ (COLLEGE), ASSAM</v>
          </cell>
          <cell r="C67" t="str">
            <v>ASSAM</v>
          </cell>
          <cell r="D67">
            <v>23</v>
          </cell>
          <cell r="E67">
            <v>23</v>
          </cell>
          <cell r="F67">
            <v>0</v>
          </cell>
          <cell r="G67">
            <v>0</v>
          </cell>
          <cell r="H67">
            <v>6.1</v>
          </cell>
          <cell r="I67">
            <v>7.2</v>
          </cell>
          <cell r="J67">
            <v>102</v>
          </cell>
          <cell r="K67">
            <v>112</v>
          </cell>
          <cell r="L67">
            <v>1.4</v>
          </cell>
          <cell r="M67">
            <v>1.9</v>
          </cell>
          <cell r="N67">
            <v>0.7</v>
          </cell>
          <cell r="O67">
            <v>0.8</v>
          </cell>
          <cell r="P67">
            <v>2</v>
          </cell>
          <cell r="Q67">
            <v>2</v>
          </cell>
          <cell r="R67">
            <v>2</v>
          </cell>
          <cell r="S67">
            <v>2</v>
          </cell>
        </row>
        <row r="68">
          <cell r="A68">
            <v>2263</v>
          </cell>
          <cell r="B68" t="str">
            <v>GROUND WATER FROM HIALAKANDI (NEAR ASTC BUS
STAND ), ASSAM</v>
          </cell>
          <cell r="C68" t="str">
            <v>ASSAM</v>
          </cell>
          <cell r="D68">
            <v>23</v>
          </cell>
          <cell r="E68">
            <v>24</v>
          </cell>
          <cell r="F68">
            <v>0</v>
          </cell>
          <cell r="G68">
            <v>0</v>
          </cell>
          <cell r="H68">
            <v>6.4</v>
          </cell>
          <cell r="I68">
            <v>6.4</v>
          </cell>
          <cell r="J68">
            <v>186</v>
          </cell>
          <cell r="K68">
            <v>196</v>
          </cell>
          <cell r="L68">
            <v>1.2</v>
          </cell>
          <cell r="M68">
            <v>1.3</v>
          </cell>
          <cell r="N68">
            <v>0.7</v>
          </cell>
          <cell r="O68">
            <v>0.9</v>
          </cell>
          <cell r="P68">
            <v>2</v>
          </cell>
          <cell r="Q68">
            <v>2</v>
          </cell>
          <cell r="R68">
            <v>2</v>
          </cell>
          <cell r="S68">
            <v>2</v>
          </cell>
        </row>
        <row r="69">
          <cell r="A69">
            <v>2264</v>
          </cell>
          <cell r="B69" t="str">
            <v>GROUND WATER IN PANCHGRAM MARKET NEAR
CACHAR PAPER MILL, ASSAM</v>
          </cell>
          <cell r="C69" t="str">
            <v>ASSAM</v>
          </cell>
          <cell r="D69">
            <v>23</v>
          </cell>
          <cell r="E69">
            <v>24</v>
          </cell>
          <cell r="F69">
            <v>0</v>
          </cell>
          <cell r="G69">
            <v>0</v>
          </cell>
          <cell r="H69">
            <v>6.3</v>
          </cell>
          <cell r="I69">
            <v>6.4</v>
          </cell>
          <cell r="J69">
            <v>142</v>
          </cell>
          <cell r="K69">
            <v>148</v>
          </cell>
          <cell r="L69">
            <v>1.3</v>
          </cell>
          <cell r="M69">
            <v>4.2</v>
          </cell>
          <cell r="N69">
            <v>1</v>
          </cell>
          <cell r="O69">
            <v>1.3</v>
          </cell>
          <cell r="P69">
            <v>2</v>
          </cell>
          <cell r="Q69">
            <v>2</v>
          </cell>
          <cell r="R69">
            <v>2</v>
          </cell>
          <cell r="S69">
            <v>2</v>
          </cell>
        </row>
        <row r="70">
          <cell r="A70">
            <v>3761</v>
          </cell>
          <cell r="B70" t="str">
            <v>GROUND WATER FROM
BISWANATH CHARIALI TOWN</v>
          </cell>
          <cell r="C70" t="str">
            <v>ASSAM</v>
          </cell>
          <cell r="D70">
            <v>28</v>
          </cell>
          <cell r="E70">
            <v>32</v>
          </cell>
          <cell r="F70">
            <v>0</v>
          </cell>
          <cell r="G70">
            <v>0</v>
          </cell>
          <cell r="H70">
            <v>7</v>
          </cell>
          <cell r="I70">
            <v>7.3</v>
          </cell>
          <cell r="J70">
            <v>149</v>
          </cell>
          <cell r="K70">
            <v>151</v>
          </cell>
          <cell r="L70">
            <v>1.3</v>
          </cell>
          <cell r="M70">
            <v>2.4</v>
          </cell>
          <cell r="N70">
            <v>0.5</v>
          </cell>
          <cell r="O70">
            <v>0.7</v>
          </cell>
          <cell r="P70">
            <v>2</v>
          </cell>
          <cell r="Q70">
            <v>2</v>
          </cell>
          <cell r="R70">
            <v>2</v>
          </cell>
          <cell r="S70">
            <v>2</v>
          </cell>
        </row>
        <row r="71">
          <cell r="A71">
            <v>3762</v>
          </cell>
          <cell r="B71" t="str">
            <v>GROUND WATER NEAR MUNICIPAL WASTE PROCESSING
FACILITY, MORABHARLI, TEZPUR</v>
          </cell>
          <cell r="C71" t="str">
            <v>ASSAM</v>
          </cell>
          <cell r="D71">
            <v>26</v>
          </cell>
          <cell r="E71">
            <v>28</v>
          </cell>
          <cell r="F71">
            <v>0</v>
          </cell>
          <cell r="G71">
            <v>0</v>
          </cell>
          <cell r="H71">
            <v>7.1</v>
          </cell>
          <cell r="I71">
            <v>7.7</v>
          </cell>
          <cell r="J71">
            <v>42</v>
          </cell>
          <cell r="K71">
            <v>345</v>
          </cell>
          <cell r="L71">
            <v>1.2</v>
          </cell>
          <cell r="M71">
            <v>1.4</v>
          </cell>
          <cell r="N71">
            <v>0.5</v>
          </cell>
          <cell r="O71">
            <v>0.7</v>
          </cell>
          <cell r="P71">
            <v>2</v>
          </cell>
          <cell r="Q71">
            <v>2</v>
          </cell>
          <cell r="R71">
            <v>2</v>
          </cell>
          <cell r="S71">
            <v>2</v>
          </cell>
        </row>
        <row r="72">
          <cell r="A72">
            <v>3766</v>
          </cell>
          <cell r="B72" t="str">
            <v>GROUND WATER FROM
MANGALDOI TOWN</v>
          </cell>
          <cell r="C72" t="str">
            <v>ASSAM</v>
          </cell>
          <cell r="D72">
            <v>26</v>
          </cell>
          <cell r="E72">
            <v>27</v>
          </cell>
          <cell r="F72">
            <v>0</v>
          </cell>
          <cell r="G72">
            <v>0</v>
          </cell>
          <cell r="H72">
            <v>6.8</v>
          </cell>
          <cell r="I72">
            <v>7.5</v>
          </cell>
          <cell r="J72">
            <v>68</v>
          </cell>
          <cell r="K72">
            <v>503</v>
          </cell>
          <cell r="L72">
            <v>1.1000000000000001</v>
          </cell>
          <cell r="M72">
            <v>1.1000000000000001</v>
          </cell>
          <cell r="N72">
            <v>0.8</v>
          </cell>
          <cell r="O72">
            <v>0.8</v>
          </cell>
          <cell r="P72">
            <v>2</v>
          </cell>
          <cell r="Q72">
            <v>2</v>
          </cell>
          <cell r="R72">
            <v>2</v>
          </cell>
          <cell r="S72">
            <v>2</v>
          </cell>
        </row>
        <row r="73">
          <cell r="A73">
            <v>3770</v>
          </cell>
          <cell r="B73" t="str">
            <v>GROUND WATER NEAR GARMUR
RECREATION GROUND, JORHAT</v>
          </cell>
          <cell r="C73" t="str">
            <v>ASSAM</v>
          </cell>
          <cell r="D73">
            <v>25</v>
          </cell>
          <cell r="E73">
            <v>28</v>
          </cell>
          <cell r="F73">
            <v>0</v>
          </cell>
          <cell r="G73">
            <v>0</v>
          </cell>
          <cell r="H73">
            <v>7.1</v>
          </cell>
          <cell r="I73">
            <v>7.5</v>
          </cell>
          <cell r="J73">
            <v>235</v>
          </cell>
          <cell r="K73">
            <v>237</v>
          </cell>
          <cell r="L73">
            <v>1.6</v>
          </cell>
          <cell r="M73">
            <v>2.4</v>
          </cell>
          <cell r="N73">
            <v>2.2000000000000002</v>
          </cell>
          <cell r="O73">
            <v>2.2999999999999998</v>
          </cell>
          <cell r="P73">
            <v>2</v>
          </cell>
          <cell r="Q73">
            <v>2</v>
          </cell>
          <cell r="R73">
            <v>2</v>
          </cell>
          <cell r="S73">
            <v>2</v>
          </cell>
        </row>
        <row r="74">
          <cell r="A74">
            <v>3771</v>
          </cell>
          <cell r="B74" t="str">
            <v>GROUND WATER FROM TITABAR
URBAN WATER SUPPLY, TITABAR</v>
          </cell>
          <cell r="C74" t="str">
            <v>ASSAM</v>
          </cell>
          <cell r="D74">
            <v>24</v>
          </cell>
          <cell r="E74">
            <v>28</v>
          </cell>
          <cell r="F74">
            <v>0</v>
          </cell>
          <cell r="G74">
            <v>0</v>
          </cell>
          <cell r="H74">
            <v>7.3</v>
          </cell>
          <cell r="I74">
            <v>7.7</v>
          </cell>
          <cell r="J74">
            <v>276</v>
          </cell>
          <cell r="K74">
            <v>285</v>
          </cell>
          <cell r="L74">
            <v>2</v>
          </cell>
          <cell r="M74">
            <v>2.2000000000000002</v>
          </cell>
          <cell r="N74">
            <v>1.6</v>
          </cell>
          <cell r="O74">
            <v>3.2</v>
          </cell>
          <cell r="P74">
            <v>2</v>
          </cell>
          <cell r="Q74">
            <v>2</v>
          </cell>
          <cell r="R74">
            <v>2</v>
          </cell>
          <cell r="S74">
            <v>2</v>
          </cell>
        </row>
        <row r="75">
          <cell r="A75">
            <v>3779</v>
          </cell>
          <cell r="B75" t="str">
            <v>GROUND WATER FROM
GARMUR, MAJULI</v>
          </cell>
          <cell r="C75" t="str">
            <v>ASSAM</v>
          </cell>
          <cell r="D75">
            <v>24</v>
          </cell>
          <cell r="E75">
            <v>27</v>
          </cell>
          <cell r="F75">
            <v>0</v>
          </cell>
          <cell r="G75">
            <v>0</v>
          </cell>
          <cell r="H75">
            <v>6.9</v>
          </cell>
          <cell r="I75">
            <v>7.6</v>
          </cell>
          <cell r="J75">
            <v>207</v>
          </cell>
          <cell r="K75">
            <v>210</v>
          </cell>
          <cell r="L75">
            <v>0.7</v>
          </cell>
          <cell r="M75">
            <v>1.1000000000000001</v>
          </cell>
          <cell r="N75">
            <v>1.9</v>
          </cell>
          <cell r="O75">
            <v>2</v>
          </cell>
          <cell r="P75">
            <v>2</v>
          </cell>
          <cell r="Q75">
            <v>2</v>
          </cell>
          <cell r="R75">
            <v>2</v>
          </cell>
          <cell r="S75">
            <v>2</v>
          </cell>
        </row>
        <row r="76">
          <cell r="A76">
            <v>3790</v>
          </cell>
          <cell r="B76" t="str">
            <v>GROUND WATER NEAR GOGAMUKH PUBLIC WATER SUPPLY SCHEME, GOGAMUKH,
DHEMAJI</v>
          </cell>
          <cell r="C76" t="str">
            <v>ASSAM</v>
          </cell>
          <cell r="D76">
            <v>18</v>
          </cell>
          <cell r="E76">
            <v>18</v>
          </cell>
          <cell r="F76">
            <v>0</v>
          </cell>
          <cell r="G76">
            <v>0</v>
          </cell>
          <cell r="H76">
            <v>8.1</v>
          </cell>
          <cell r="I76">
            <v>8.1</v>
          </cell>
          <cell r="J76">
            <v>202</v>
          </cell>
          <cell r="K76">
            <v>202</v>
          </cell>
          <cell r="L76">
            <v>2.2999999999999998</v>
          </cell>
          <cell r="M76">
            <v>2.2999999999999998</v>
          </cell>
          <cell r="N76">
            <v>1</v>
          </cell>
          <cell r="O76">
            <v>1</v>
          </cell>
          <cell r="P76">
            <v>2</v>
          </cell>
          <cell r="Q76">
            <v>2</v>
          </cell>
          <cell r="R76">
            <v>2</v>
          </cell>
          <cell r="S76">
            <v>2</v>
          </cell>
        </row>
        <row r="77">
          <cell r="A77">
            <v>3793</v>
          </cell>
          <cell r="B77" t="str">
            <v>TUBE WELL AT R/O SRI TANKESWAR DAS, RUPJYOTI COLONY (NAGABALI) MUNICIPALITY DUMPING SITE,
GOLAGHAT</v>
          </cell>
          <cell r="C77" t="str">
            <v>ASSAM</v>
          </cell>
          <cell r="D77">
            <v>26</v>
          </cell>
          <cell r="E77">
            <v>26</v>
          </cell>
          <cell r="F77">
            <v>0</v>
          </cell>
          <cell r="G77">
            <v>0</v>
          </cell>
          <cell r="H77">
            <v>6.7</v>
          </cell>
          <cell r="I77">
            <v>6.8</v>
          </cell>
          <cell r="J77">
            <v>150</v>
          </cell>
          <cell r="K77">
            <v>452</v>
          </cell>
          <cell r="L77">
            <v>1.4</v>
          </cell>
          <cell r="M77">
            <v>2.4</v>
          </cell>
          <cell r="N77">
            <v>0.7</v>
          </cell>
          <cell r="O77">
            <v>0.8</v>
          </cell>
          <cell r="P77">
            <v>2</v>
          </cell>
          <cell r="Q77">
            <v>2</v>
          </cell>
          <cell r="R77">
            <v>2</v>
          </cell>
          <cell r="S77">
            <v>2</v>
          </cell>
        </row>
        <row r="78">
          <cell r="A78">
            <v>3794</v>
          </cell>
          <cell r="B78" t="str">
            <v>TUBE WELL AT R/O SRI ANIL BAORA AT BOSAGAON NEAR BY THE ATHKHALIA, NAMGHAR, PO:
PULIKAITONI</v>
          </cell>
          <cell r="C78" t="str">
            <v>ASSAM</v>
          </cell>
          <cell r="D78">
            <v>24</v>
          </cell>
          <cell r="E78">
            <v>26</v>
          </cell>
          <cell r="F78">
            <v>0</v>
          </cell>
          <cell r="G78">
            <v>0</v>
          </cell>
          <cell r="H78">
            <v>6.9</v>
          </cell>
          <cell r="I78">
            <v>7.2</v>
          </cell>
          <cell r="J78">
            <v>53</v>
          </cell>
          <cell r="K78">
            <v>149</v>
          </cell>
          <cell r="L78">
            <v>1</v>
          </cell>
          <cell r="M78">
            <v>2.9</v>
          </cell>
          <cell r="N78">
            <v>0.5</v>
          </cell>
          <cell r="O78">
            <v>0.6</v>
          </cell>
          <cell r="P78">
            <v>2</v>
          </cell>
          <cell r="Q78">
            <v>2</v>
          </cell>
          <cell r="R78">
            <v>2</v>
          </cell>
          <cell r="S78">
            <v>2</v>
          </cell>
        </row>
        <row r="79">
          <cell r="A79">
            <v>3795</v>
          </cell>
          <cell r="B79" t="str">
            <v>TUBE WELL OF WOKHA GORONGA GIRLS ME SCHOOL,
GOROUNGA TINIALI, FURKATING</v>
          </cell>
          <cell r="C79" t="str">
            <v>ASSAM</v>
          </cell>
          <cell r="D79">
            <v>24</v>
          </cell>
          <cell r="E79">
            <v>26</v>
          </cell>
          <cell r="F79">
            <v>0</v>
          </cell>
          <cell r="G79">
            <v>0</v>
          </cell>
          <cell r="H79">
            <v>7.2</v>
          </cell>
          <cell r="I79">
            <v>7.4</v>
          </cell>
          <cell r="J79">
            <v>46</v>
          </cell>
          <cell r="K79">
            <v>53</v>
          </cell>
          <cell r="L79">
            <v>1.2</v>
          </cell>
          <cell r="M79">
            <v>2.9</v>
          </cell>
          <cell r="N79">
            <v>0.6</v>
          </cell>
          <cell r="O79">
            <v>0.7</v>
          </cell>
          <cell r="P79">
            <v>2</v>
          </cell>
          <cell r="Q79">
            <v>2</v>
          </cell>
          <cell r="R79">
            <v>2</v>
          </cell>
          <cell r="S79">
            <v>2</v>
          </cell>
        </row>
        <row r="80">
          <cell r="A80">
            <v>3801</v>
          </cell>
          <cell r="B80" t="str">
            <v>GROUND WATER FROM MEHEPUR TRENCHING GROUND,
MEHERPUR, CACHAR</v>
          </cell>
          <cell r="C80" t="str">
            <v>ASSAM</v>
          </cell>
          <cell r="D80">
            <v>23</v>
          </cell>
          <cell r="E80">
            <v>24</v>
          </cell>
          <cell r="F80">
            <v>0</v>
          </cell>
          <cell r="G80">
            <v>0</v>
          </cell>
          <cell r="H80">
            <v>6.4</v>
          </cell>
          <cell r="I80">
            <v>6.6</v>
          </cell>
          <cell r="J80">
            <v>322</v>
          </cell>
          <cell r="K80">
            <v>336</v>
          </cell>
          <cell r="L80">
            <v>1.5</v>
          </cell>
          <cell r="M80">
            <v>2.8</v>
          </cell>
          <cell r="N80">
            <v>1.2</v>
          </cell>
          <cell r="O80">
            <v>1.3</v>
          </cell>
          <cell r="P80">
            <v>2</v>
          </cell>
          <cell r="Q80">
            <v>2</v>
          </cell>
          <cell r="R80">
            <v>2</v>
          </cell>
          <cell r="S80">
            <v>2</v>
          </cell>
        </row>
        <row r="81">
          <cell r="A81">
            <v>3802</v>
          </cell>
          <cell r="B81" t="str">
            <v>GROUND WATER FROM MEHEPUR NEAR A CLUSTER OF NURSING HOME &amp; DIAGNOSTIC
CENTRE, MEHERPUR, CACHAR</v>
          </cell>
          <cell r="C81" t="str">
            <v>ASSAM</v>
          </cell>
          <cell r="D81">
            <v>23</v>
          </cell>
          <cell r="E81">
            <v>24</v>
          </cell>
          <cell r="F81">
            <v>0</v>
          </cell>
          <cell r="G81">
            <v>0</v>
          </cell>
          <cell r="H81">
            <v>6.7</v>
          </cell>
          <cell r="I81">
            <v>6.8</v>
          </cell>
          <cell r="J81">
            <v>310</v>
          </cell>
          <cell r="K81">
            <v>316</v>
          </cell>
          <cell r="L81">
            <v>2</v>
          </cell>
          <cell r="M81">
            <v>2.6</v>
          </cell>
          <cell r="N81">
            <v>1</v>
          </cell>
          <cell r="O81">
            <v>1.4</v>
          </cell>
          <cell r="P81">
            <v>2</v>
          </cell>
          <cell r="Q81">
            <v>2</v>
          </cell>
          <cell r="R81">
            <v>2</v>
          </cell>
          <cell r="S81">
            <v>2</v>
          </cell>
        </row>
        <row r="82">
          <cell r="A82">
            <v>3805</v>
          </cell>
          <cell r="B82" t="str">
            <v>GROUND WATER NEAR BADARPUR INDUSTRIAL AREA AT
BADARPUR GHAT, KARIMGANJ</v>
          </cell>
          <cell r="C82" t="str">
            <v>ASSAM</v>
          </cell>
          <cell r="D82">
            <v>23</v>
          </cell>
          <cell r="E82">
            <v>23</v>
          </cell>
          <cell r="F82">
            <v>0</v>
          </cell>
          <cell r="G82">
            <v>0</v>
          </cell>
          <cell r="H82">
            <v>6.1</v>
          </cell>
          <cell r="I82">
            <v>6.5</v>
          </cell>
          <cell r="J82">
            <v>136</v>
          </cell>
          <cell r="K82">
            <v>138</v>
          </cell>
          <cell r="L82">
            <v>2</v>
          </cell>
          <cell r="M82">
            <v>2.6</v>
          </cell>
          <cell r="N82">
            <v>1</v>
          </cell>
          <cell r="O82">
            <v>1.1000000000000001</v>
          </cell>
          <cell r="P82">
            <v>2</v>
          </cell>
          <cell r="Q82">
            <v>2</v>
          </cell>
          <cell r="R82">
            <v>2</v>
          </cell>
          <cell r="S82">
            <v>2</v>
          </cell>
        </row>
        <row r="83">
          <cell r="A83">
            <v>3813</v>
          </cell>
          <cell r="B83" t="str">
            <v>GROUND WATER FROM BONDA,
GUWAHATI</v>
          </cell>
          <cell r="C83" t="str">
            <v>ASSAM</v>
          </cell>
          <cell r="D83">
            <v>22</v>
          </cell>
          <cell r="E83">
            <v>30</v>
          </cell>
          <cell r="F83">
            <v>0</v>
          </cell>
          <cell r="G83">
            <v>0</v>
          </cell>
          <cell r="H83">
            <v>7.1</v>
          </cell>
          <cell r="I83">
            <v>7.2</v>
          </cell>
          <cell r="J83">
            <v>241</v>
          </cell>
          <cell r="K83">
            <v>441</v>
          </cell>
          <cell r="L83">
            <v>1.3</v>
          </cell>
          <cell r="M83">
            <v>3.5</v>
          </cell>
          <cell r="N83">
            <v>1</v>
          </cell>
          <cell r="O83">
            <v>1</v>
          </cell>
          <cell r="P83">
            <v>2</v>
          </cell>
          <cell r="Q83">
            <v>300</v>
          </cell>
          <cell r="R83">
            <v>2</v>
          </cell>
          <cell r="S83">
            <v>2</v>
          </cell>
        </row>
        <row r="84">
          <cell r="A84">
            <v>3815</v>
          </cell>
          <cell r="B84" t="str">
            <v>GROUND WATER FROM
KHANAPARA, GUWAHATI</v>
          </cell>
          <cell r="C84" t="str">
            <v>ASSAM</v>
          </cell>
          <cell r="D84">
            <v>25</v>
          </cell>
          <cell r="E84">
            <v>27</v>
          </cell>
          <cell r="F84">
            <v>0</v>
          </cell>
          <cell r="G84">
            <v>0</v>
          </cell>
          <cell r="H84">
            <v>6.8</v>
          </cell>
          <cell r="I84">
            <v>7.5</v>
          </cell>
          <cell r="J84">
            <v>61</v>
          </cell>
          <cell r="K84">
            <v>534</v>
          </cell>
          <cell r="L84">
            <v>1.1000000000000001</v>
          </cell>
          <cell r="M84">
            <v>1.5</v>
          </cell>
          <cell r="N84">
            <v>0.8</v>
          </cell>
          <cell r="O84">
            <v>1</v>
          </cell>
          <cell r="P84">
            <v>2</v>
          </cell>
          <cell r="Q84">
            <v>2</v>
          </cell>
          <cell r="R84">
            <v>2</v>
          </cell>
          <cell r="S84">
            <v>2</v>
          </cell>
        </row>
        <row r="85">
          <cell r="A85">
            <v>3816</v>
          </cell>
          <cell r="B85" t="str">
            <v>GROUND WATER FROM
BASISTHA, GUWAHATI</v>
          </cell>
          <cell r="C85" t="str">
            <v>ASSAM</v>
          </cell>
          <cell r="D85">
            <v>24</v>
          </cell>
          <cell r="E85">
            <v>26</v>
          </cell>
          <cell r="F85">
            <v>0</v>
          </cell>
          <cell r="G85">
            <v>0</v>
          </cell>
          <cell r="H85">
            <v>6.9</v>
          </cell>
          <cell r="I85">
            <v>7.5</v>
          </cell>
          <cell r="J85">
            <v>60</v>
          </cell>
          <cell r="K85">
            <v>527</v>
          </cell>
          <cell r="L85">
            <v>1.8</v>
          </cell>
          <cell r="M85">
            <v>1.9</v>
          </cell>
          <cell r="N85">
            <v>0.8</v>
          </cell>
          <cell r="O85">
            <v>1</v>
          </cell>
          <cell r="P85">
            <v>2</v>
          </cell>
          <cell r="Q85">
            <v>2</v>
          </cell>
          <cell r="R85">
            <v>2</v>
          </cell>
          <cell r="S85">
            <v>2</v>
          </cell>
        </row>
        <row r="86">
          <cell r="A86">
            <v>3817</v>
          </cell>
          <cell r="B86" t="str">
            <v>GROUND WATER FROM
KAHILIPARA, GUWAHATI</v>
          </cell>
          <cell r="C86" t="str">
            <v>ASSAM</v>
          </cell>
          <cell r="D86">
            <v>24</v>
          </cell>
          <cell r="E86">
            <v>25</v>
          </cell>
          <cell r="F86">
            <v>0</v>
          </cell>
          <cell r="G86">
            <v>0</v>
          </cell>
          <cell r="H86">
            <v>7.1</v>
          </cell>
          <cell r="I86">
            <v>7.9</v>
          </cell>
          <cell r="J86">
            <v>195</v>
          </cell>
          <cell r="K86">
            <v>404</v>
          </cell>
          <cell r="L86">
            <v>1.2</v>
          </cell>
          <cell r="M86">
            <v>1.3</v>
          </cell>
          <cell r="N86">
            <v>0.8</v>
          </cell>
          <cell r="O86">
            <v>1</v>
          </cell>
          <cell r="P86">
            <v>2</v>
          </cell>
          <cell r="Q86">
            <v>2</v>
          </cell>
          <cell r="R86">
            <v>2</v>
          </cell>
          <cell r="S86">
            <v>2</v>
          </cell>
        </row>
        <row r="87">
          <cell r="A87">
            <v>3818</v>
          </cell>
          <cell r="B87" t="str">
            <v>GROUND WATER FROM
MALIGAON, GUWAHATI</v>
          </cell>
          <cell r="C87" t="str">
            <v>ASSAM</v>
          </cell>
          <cell r="D87">
            <v>25</v>
          </cell>
          <cell r="E87">
            <v>26</v>
          </cell>
          <cell r="F87">
            <v>0</v>
          </cell>
          <cell r="G87">
            <v>0</v>
          </cell>
          <cell r="H87">
            <v>7.2</v>
          </cell>
          <cell r="I87">
            <v>7.3</v>
          </cell>
          <cell r="J87">
            <v>55</v>
          </cell>
          <cell r="K87">
            <v>289</v>
          </cell>
          <cell r="L87">
            <v>1</v>
          </cell>
          <cell r="M87">
            <v>1.6</v>
          </cell>
          <cell r="N87">
            <v>1.2</v>
          </cell>
          <cell r="O87">
            <v>1.4</v>
          </cell>
          <cell r="P87">
            <v>2</v>
          </cell>
          <cell r="Q87">
            <v>2</v>
          </cell>
          <cell r="R87">
            <v>2</v>
          </cell>
          <cell r="S87">
            <v>2</v>
          </cell>
        </row>
        <row r="88">
          <cell r="A88">
            <v>4001</v>
          </cell>
          <cell r="B88" t="str">
            <v>GROUND WATER FROM
PANJABARI</v>
          </cell>
          <cell r="C88" t="str">
            <v>ASSAM</v>
          </cell>
          <cell r="D88">
            <v>25</v>
          </cell>
          <cell r="E88">
            <v>27</v>
          </cell>
          <cell r="F88">
            <v>0</v>
          </cell>
          <cell r="G88">
            <v>0</v>
          </cell>
          <cell r="H88">
            <v>7.5</v>
          </cell>
          <cell r="I88">
            <v>7.9</v>
          </cell>
          <cell r="J88">
            <v>34</v>
          </cell>
          <cell r="K88">
            <v>318</v>
          </cell>
          <cell r="L88">
            <v>1.3</v>
          </cell>
          <cell r="M88">
            <v>2.8</v>
          </cell>
          <cell r="N88">
            <v>0.9</v>
          </cell>
          <cell r="O88">
            <v>1.2</v>
          </cell>
          <cell r="P88">
            <v>2</v>
          </cell>
          <cell r="Q88">
            <v>2</v>
          </cell>
          <cell r="R88">
            <v>2</v>
          </cell>
          <cell r="S88">
            <v>2</v>
          </cell>
        </row>
        <row r="89">
          <cell r="A89">
            <v>4002</v>
          </cell>
          <cell r="B89" t="str">
            <v>GROUND WATER FROM
SANTIPUR</v>
          </cell>
          <cell r="C89" t="str">
            <v>ASSAM</v>
          </cell>
          <cell r="D89">
            <v>25</v>
          </cell>
          <cell r="E89">
            <v>26</v>
          </cell>
          <cell r="F89">
            <v>0</v>
          </cell>
          <cell r="G89">
            <v>0</v>
          </cell>
          <cell r="H89">
            <v>6.8</v>
          </cell>
          <cell r="I89">
            <v>7.3</v>
          </cell>
          <cell r="J89">
            <v>35</v>
          </cell>
          <cell r="K89">
            <v>193</v>
          </cell>
          <cell r="L89">
            <v>1.6</v>
          </cell>
          <cell r="M89">
            <v>2.7</v>
          </cell>
          <cell r="N89">
            <v>0.7</v>
          </cell>
          <cell r="O89">
            <v>1.1000000000000001</v>
          </cell>
          <cell r="P89">
            <v>2</v>
          </cell>
          <cell r="Q89">
            <v>2</v>
          </cell>
          <cell r="R89">
            <v>2</v>
          </cell>
          <cell r="S89">
            <v>2</v>
          </cell>
        </row>
        <row r="90">
          <cell r="A90">
            <v>4003</v>
          </cell>
          <cell r="B90" t="str">
            <v>GROUND WATER FROM TEZPUR
COLLEGIATE HIGH SCHOOL</v>
          </cell>
          <cell r="C90" t="str">
            <v>ASSAM</v>
          </cell>
          <cell r="D90">
            <v>26</v>
          </cell>
          <cell r="E90">
            <v>26</v>
          </cell>
          <cell r="F90">
            <v>0</v>
          </cell>
          <cell r="G90">
            <v>0</v>
          </cell>
          <cell r="H90">
            <v>7.2</v>
          </cell>
          <cell r="I90">
            <v>7.2</v>
          </cell>
          <cell r="J90">
            <v>86</v>
          </cell>
          <cell r="K90">
            <v>86</v>
          </cell>
          <cell r="L90">
            <v>1.7</v>
          </cell>
          <cell r="M90">
            <v>1.7</v>
          </cell>
          <cell r="N90">
            <v>0.8</v>
          </cell>
          <cell r="O90">
            <v>0.8</v>
          </cell>
          <cell r="P90">
            <v>2</v>
          </cell>
          <cell r="Q90">
            <v>2</v>
          </cell>
          <cell r="R90">
            <v>2</v>
          </cell>
          <cell r="S90">
            <v>2</v>
          </cell>
        </row>
        <row r="91">
          <cell r="A91">
            <v>4007</v>
          </cell>
          <cell r="B91" t="str">
            <v>GROUND WATER FROM
LAKWAH</v>
          </cell>
          <cell r="C91" t="str">
            <v>ASSAM</v>
          </cell>
          <cell r="D91">
            <v>24</v>
          </cell>
          <cell r="E91">
            <v>24</v>
          </cell>
          <cell r="F91">
            <v>0</v>
          </cell>
          <cell r="G91">
            <v>0</v>
          </cell>
          <cell r="H91">
            <v>7.2</v>
          </cell>
          <cell r="I91">
            <v>7.2</v>
          </cell>
          <cell r="J91">
            <v>269</v>
          </cell>
          <cell r="K91">
            <v>269</v>
          </cell>
          <cell r="L91">
            <v>0.9</v>
          </cell>
          <cell r="M91">
            <v>0.9</v>
          </cell>
          <cell r="N91">
            <v>3.7</v>
          </cell>
          <cell r="O91">
            <v>3.7</v>
          </cell>
          <cell r="P91">
            <v>2</v>
          </cell>
          <cell r="Q91">
            <v>2</v>
          </cell>
          <cell r="R91">
            <v>2</v>
          </cell>
          <cell r="S91">
            <v>2</v>
          </cell>
        </row>
        <row r="92">
          <cell r="A92">
            <v>4008</v>
          </cell>
          <cell r="B92" t="str">
            <v>GROUND WATER FROM GELEKY</v>
          </cell>
          <cell r="C92" t="str">
            <v>ASSAM</v>
          </cell>
          <cell r="D92">
            <v>24</v>
          </cell>
          <cell r="E92">
            <v>24</v>
          </cell>
          <cell r="F92">
            <v>0</v>
          </cell>
          <cell r="G92">
            <v>0</v>
          </cell>
          <cell r="H92">
            <v>7.5</v>
          </cell>
          <cell r="I92">
            <v>7.5</v>
          </cell>
          <cell r="J92">
            <v>203</v>
          </cell>
          <cell r="K92">
            <v>203</v>
          </cell>
          <cell r="L92">
            <v>1.7</v>
          </cell>
          <cell r="M92">
            <v>1.7</v>
          </cell>
          <cell r="N92">
            <v>1.8</v>
          </cell>
          <cell r="O92">
            <v>1.8</v>
          </cell>
          <cell r="P92">
            <v>2</v>
          </cell>
          <cell r="Q92">
            <v>2</v>
          </cell>
          <cell r="R92">
            <v>2</v>
          </cell>
          <cell r="S92">
            <v>2</v>
          </cell>
        </row>
        <row r="93">
          <cell r="A93">
            <v>4303</v>
          </cell>
          <cell r="B93" t="str">
            <v>GROUND WATER FROM
SATGAON</v>
          </cell>
          <cell r="C93" t="str">
            <v>ASSAM</v>
          </cell>
          <cell r="D93">
            <v>24</v>
          </cell>
          <cell r="E93">
            <v>27</v>
          </cell>
          <cell r="F93">
            <v>0</v>
          </cell>
          <cell r="G93">
            <v>0</v>
          </cell>
          <cell r="H93">
            <v>7.7</v>
          </cell>
          <cell r="I93">
            <v>7.8</v>
          </cell>
          <cell r="J93">
            <v>34</v>
          </cell>
          <cell r="K93">
            <v>317</v>
          </cell>
          <cell r="L93">
            <v>1.2</v>
          </cell>
          <cell r="M93">
            <v>2.5</v>
          </cell>
          <cell r="N93">
            <v>0.8</v>
          </cell>
          <cell r="O93">
            <v>1.5</v>
          </cell>
          <cell r="P93">
            <v>2</v>
          </cell>
          <cell r="Q93">
            <v>2</v>
          </cell>
          <cell r="R93">
            <v>2</v>
          </cell>
          <cell r="S93">
            <v>2</v>
          </cell>
        </row>
        <row r="94">
          <cell r="A94">
            <v>4327</v>
          </cell>
          <cell r="B94" t="str">
            <v>GROUND WATER FROM RAILWAY STATION ROAD,
ROWTA</v>
          </cell>
          <cell r="C94" t="str">
            <v>ASSAM</v>
          </cell>
          <cell r="D94">
            <v>28</v>
          </cell>
          <cell r="E94">
            <v>28</v>
          </cell>
          <cell r="F94">
            <v>0</v>
          </cell>
          <cell r="G94">
            <v>0</v>
          </cell>
          <cell r="H94">
            <v>6.9</v>
          </cell>
          <cell r="I94">
            <v>6.9</v>
          </cell>
          <cell r="J94">
            <v>404</v>
          </cell>
          <cell r="K94">
            <v>404</v>
          </cell>
          <cell r="L94">
            <v>2.8</v>
          </cell>
          <cell r="M94">
            <v>2.8</v>
          </cell>
          <cell r="N94">
            <v>0.8</v>
          </cell>
          <cell r="O94">
            <v>0.8</v>
          </cell>
          <cell r="P94">
            <v>2</v>
          </cell>
          <cell r="Q94">
            <v>2</v>
          </cell>
          <cell r="R94">
            <v>2</v>
          </cell>
          <cell r="S94">
            <v>2</v>
          </cell>
        </row>
        <row r="95">
          <cell r="A95">
            <v>4328</v>
          </cell>
          <cell r="B95" t="str">
            <v>GROUND WATER BESIDE MSW
DUMPING SITE, DHEKIAJULI</v>
          </cell>
          <cell r="C95" t="str">
            <v>ASSAM</v>
          </cell>
          <cell r="D95">
            <v>27</v>
          </cell>
          <cell r="E95">
            <v>27</v>
          </cell>
          <cell r="F95">
            <v>0</v>
          </cell>
          <cell r="G95">
            <v>0</v>
          </cell>
          <cell r="H95">
            <v>6.5</v>
          </cell>
          <cell r="I95">
            <v>6.5</v>
          </cell>
          <cell r="J95">
            <v>207</v>
          </cell>
          <cell r="K95">
            <v>207</v>
          </cell>
          <cell r="L95">
            <v>1.5</v>
          </cell>
          <cell r="M95">
            <v>1.5</v>
          </cell>
          <cell r="N95">
            <v>0.8</v>
          </cell>
          <cell r="O95">
            <v>0.8</v>
          </cell>
          <cell r="P95">
            <v>2</v>
          </cell>
          <cell r="Q95">
            <v>2</v>
          </cell>
          <cell r="R95">
            <v>2</v>
          </cell>
          <cell r="S95">
            <v>2</v>
          </cell>
        </row>
        <row r="96">
          <cell r="A96">
            <v>4330</v>
          </cell>
          <cell r="B96" t="str">
            <v>GROUND WATER NEAR PANGRAM STONE CRASHER
CLUSTER</v>
          </cell>
          <cell r="C96" t="str">
            <v>ASSAM</v>
          </cell>
          <cell r="D96">
            <v>24</v>
          </cell>
          <cell r="E96">
            <v>24</v>
          </cell>
          <cell r="F96">
            <v>0</v>
          </cell>
          <cell r="G96">
            <v>0</v>
          </cell>
          <cell r="H96">
            <v>6.5</v>
          </cell>
          <cell r="I96">
            <v>6.5</v>
          </cell>
          <cell r="J96">
            <v>102</v>
          </cell>
          <cell r="K96">
            <v>102</v>
          </cell>
          <cell r="L96">
            <v>1.2</v>
          </cell>
          <cell r="M96">
            <v>1.2</v>
          </cell>
          <cell r="N96">
            <v>0.6</v>
          </cell>
          <cell r="O96">
            <v>0.6</v>
          </cell>
          <cell r="P96">
            <v>2</v>
          </cell>
          <cell r="Q96">
            <v>2</v>
          </cell>
          <cell r="R96">
            <v>2</v>
          </cell>
          <cell r="S96">
            <v>2</v>
          </cell>
        </row>
        <row r="97">
          <cell r="A97">
            <v>4333</v>
          </cell>
          <cell r="B97" t="str">
            <v>GROUND WATER FROM DEMOW
WATER SUPPLY DEMOW TOWN</v>
          </cell>
          <cell r="C97" t="str">
            <v>ASSAM</v>
          </cell>
          <cell r="D97">
            <v>28</v>
          </cell>
          <cell r="E97">
            <v>28</v>
          </cell>
          <cell r="F97">
            <v>0</v>
          </cell>
          <cell r="G97">
            <v>0</v>
          </cell>
          <cell r="H97">
            <v>7.4</v>
          </cell>
          <cell r="I97">
            <v>7.4</v>
          </cell>
          <cell r="J97">
            <v>240</v>
          </cell>
          <cell r="K97">
            <v>240</v>
          </cell>
          <cell r="L97">
            <v>1.2</v>
          </cell>
          <cell r="M97">
            <v>1.2</v>
          </cell>
          <cell r="N97">
            <v>0.5</v>
          </cell>
          <cell r="O97">
            <v>0.5</v>
          </cell>
          <cell r="P97">
            <v>2</v>
          </cell>
          <cell r="Q97">
            <v>2</v>
          </cell>
          <cell r="R97">
            <v>2</v>
          </cell>
          <cell r="S97">
            <v>2</v>
          </cell>
        </row>
        <row r="98">
          <cell r="A98">
            <v>4335</v>
          </cell>
          <cell r="B98" t="str">
            <v>GROUND WATER FROM
AMGURI, AMGURI TOWN</v>
          </cell>
          <cell r="C98" t="str">
            <v>ASSAM</v>
          </cell>
          <cell r="D98">
            <v>27</v>
          </cell>
          <cell r="E98">
            <v>27</v>
          </cell>
          <cell r="F98">
            <v>0</v>
          </cell>
          <cell r="G98">
            <v>0</v>
          </cell>
          <cell r="H98">
            <v>7</v>
          </cell>
          <cell r="I98">
            <v>7</v>
          </cell>
          <cell r="J98">
            <v>144</v>
          </cell>
          <cell r="K98">
            <v>144</v>
          </cell>
          <cell r="L98">
            <v>1.6</v>
          </cell>
          <cell r="M98">
            <v>1.6</v>
          </cell>
          <cell r="N98">
            <v>0.3</v>
          </cell>
          <cell r="O98">
            <v>0.3</v>
          </cell>
          <cell r="P98">
            <v>2</v>
          </cell>
          <cell r="Q98">
            <v>2</v>
          </cell>
          <cell r="R98">
            <v>2</v>
          </cell>
          <cell r="S98">
            <v>2</v>
          </cell>
        </row>
        <row r="99">
          <cell r="A99">
            <v>4338</v>
          </cell>
          <cell r="B99" t="str">
            <v>GROUND WATER FORM TENGA PUKHURI KUKURACHOWA
WATER SUPPLY TENGA PUKHURI</v>
          </cell>
          <cell r="C99" t="str">
            <v>ASSAM</v>
          </cell>
          <cell r="D99">
            <v>25</v>
          </cell>
          <cell r="E99">
            <v>25</v>
          </cell>
          <cell r="F99">
            <v>0</v>
          </cell>
          <cell r="G99">
            <v>0</v>
          </cell>
          <cell r="H99">
            <v>7.3</v>
          </cell>
          <cell r="I99">
            <v>7.3</v>
          </cell>
          <cell r="J99">
            <v>148</v>
          </cell>
          <cell r="K99">
            <v>148</v>
          </cell>
          <cell r="L99">
            <v>1</v>
          </cell>
          <cell r="M99">
            <v>1</v>
          </cell>
          <cell r="N99">
            <v>0.4</v>
          </cell>
          <cell r="O99">
            <v>0.4</v>
          </cell>
          <cell r="P99">
            <v>2</v>
          </cell>
          <cell r="Q99">
            <v>2</v>
          </cell>
          <cell r="R99">
            <v>2</v>
          </cell>
          <cell r="S99">
            <v>2</v>
          </cell>
        </row>
        <row r="100">
          <cell r="A100">
            <v>4339</v>
          </cell>
          <cell r="B100" t="str">
            <v>GROUND WATER NEAR NAGAON TOWN PIPE WATER SUPPLY
SCHEME(Z-111), NAGAON</v>
          </cell>
          <cell r="C100" t="str">
            <v>ASSAM</v>
          </cell>
          <cell r="D100">
            <v>32</v>
          </cell>
          <cell r="E100">
            <v>32</v>
          </cell>
          <cell r="F100">
            <v>0</v>
          </cell>
          <cell r="G100">
            <v>0</v>
          </cell>
          <cell r="H100">
            <v>7.3</v>
          </cell>
          <cell r="I100">
            <v>7.3</v>
          </cell>
          <cell r="J100">
            <v>88</v>
          </cell>
          <cell r="K100">
            <v>88</v>
          </cell>
          <cell r="L100">
            <v>1.5</v>
          </cell>
          <cell r="M100">
            <v>1.5</v>
          </cell>
          <cell r="N100">
            <v>0.8</v>
          </cell>
          <cell r="O100">
            <v>0.8</v>
          </cell>
          <cell r="P100">
            <v>2</v>
          </cell>
          <cell r="Q100">
            <v>2</v>
          </cell>
          <cell r="R100">
            <v>2</v>
          </cell>
          <cell r="S100">
            <v>2</v>
          </cell>
        </row>
        <row r="101">
          <cell r="A101">
            <v>4340</v>
          </cell>
          <cell r="B101" t="str">
            <v>GROUND WATER FROM
NAGAON COLLEGE, NAGAON</v>
          </cell>
          <cell r="C101" t="str">
            <v>ASSAM</v>
          </cell>
          <cell r="D101">
            <v>30</v>
          </cell>
          <cell r="E101">
            <v>30</v>
          </cell>
          <cell r="F101">
            <v>0</v>
          </cell>
          <cell r="G101">
            <v>0</v>
          </cell>
          <cell r="H101">
            <v>7.3</v>
          </cell>
          <cell r="I101">
            <v>7.3</v>
          </cell>
          <cell r="J101">
            <v>306</v>
          </cell>
          <cell r="K101">
            <v>306</v>
          </cell>
          <cell r="L101">
            <v>1.2</v>
          </cell>
          <cell r="M101">
            <v>1.2</v>
          </cell>
          <cell r="N101">
            <v>0.7</v>
          </cell>
          <cell r="O101">
            <v>0.7</v>
          </cell>
          <cell r="P101">
            <v>2</v>
          </cell>
          <cell r="Q101">
            <v>2</v>
          </cell>
          <cell r="R101">
            <v>2</v>
          </cell>
          <cell r="S101">
            <v>2</v>
          </cell>
        </row>
        <row r="102">
          <cell r="A102">
            <v>1825</v>
          </cell>
          <cell r="B102" t="str">
            <v>BORE WELL WATER AT KATRA BAZAR WATER TANK,
MALSALAMI, PATNA</v>
          </cell>
          <cell r="C102" t="str">
            <v>BIHAR</v>
          </cell>
          <cell r="D102">
            <v>26</v>
          </cell>
          <cell r="E102">
            <v>32</v>
          </cell>
          <cell r="H102">
            <v>7.3</v>
          </cell>
          <cell r="I102">
            <v>7.4</v>
          </cell>
          <cell r="J102">
            <v>527</v>
          </cell>
          <cell r="K102">
            <v>694</v>
          </cell>
          <cell r="N102">
            <v>0.01</v>
          </cell>
          <cell r="O102">
            <v>0.48</v>
          </cell>
          <cell r="P102">
            <v>2</v>
          </cell>
          <cell r="Q102">
            <v>2</v>
          </cell>
          <cell r="R102">
            <v>2</v>
          </cell>
          <cell r="S102">
            <v>2</v>
          </cell>
        </row>
        <row r="103">
          <cell r="A103">
            <v>1826</v>
          </cell>
          <cell r="B103" t="str">
            <v>BORE WELL WATER AT BHUT NATH ROAD WATER TANK SEC-3,
KANKARBAGH,PATNA</v>
          </cell>
          <cell r="C103" t="str">
            <v>BIHAR</v>
          </cell>
          <cell r="D103">
            <v>25</v>
          </cell>
          <cell r="E103">
            <v>30</v>
          </cell>
          <cell r="H103">
            <v>7.2</v>
          </cell>
          <cell r="I103">
            <v>7.4</v>
          </cell>
          <cell r="J103">
            <v>478</v>
          </cell>
          <cell r="K103">
            <v>573</v>
          </cell>
          <cell r="N103">
            <v>0.01</v>
          </cell>
          <cell r="O103">
            <v>0.49</v>
          </cell>
          <cell r="P103">
            <v>2</v>
          </cell>
          <cell r="Q103">
            <v>1600</v>
          </cell>
          <cell r="R103">
            <v>2</v>
          </cell>
          <cell r="S103">
            <v>1600</v>
          </cell>
        </row>
        <row r="104">
          <cell r="A104">
            <v>1827</v>
          </cell>
          <cell r="B104" t="str">
            <v>GROUND WATER FROM TAP WATER COMING FROM OVER HEAD TANK PMCH CAMPUS,
PATNA</v>
          </cell>
          <cell r="C104" t="str">
            <v>BIHAR</v>
          </cell>
          <cell r="D104">
            <v>26</v>
          </cell>
          <cell r="E104">
            <v>27</v>
          </cell>
          <cell r="H104">
            <v>7.1</v>
          </cell>
          <cell r="I104">
            <v>7.4</v>
          </cell>
          <cell r="J104">
            <v>517</v>
          </cell>
          <cell r="K104">
            <v>667</v>
          </cell>
          <cell r="N104">
            <v>0.34</v>
          </cell>
          <cell r="O104">
            <v>0.67</v>
          </cell>
          <cell r="P104">
            <v>2</v>
          </cell>
          <cell r="Q104">
            <v>2</v>
          </cell>
          <cell r="R104">
            <v>2</v>
          </cell>
          <cell r="S104">
            <v>2</v>
          </cell>
        </row>
        <row r="105">
          <cell r="A105">
            <v>1828</v>
          </cell>
          <cell r="B105" t="str">
            <v>BORE WELL WATER IN CAMPUS OF PATNA WATER BOARD HEAD OFFICE, NEAR HIGH COURT,
PATNA</v>
          </cell>
          <cell r="C105" t="str">
            <v>BIHAR</v>
          </cell>
          <cell r="D105">
            <v>26</v>
          </cell>
          <cell r="E105">
            <v>27</v>
          </cell>
          <cell r="H105">
            <v>7.1</v>
          </cell>
          <cell r="I105">
            <v>7.4</v>
          </cell>
          <cell r="J105">
            <v>544</v>
          </cell>
          <cell r="K105">
            <v>693</v>
          </cell>
          <cell r="N105">
            <v>0.13</v>
          </cell>
          <cell r="O105">
            <v>0.64</v>
          </cell>
          <cell r="P105">
            <v>2</v>
          </cell>
          <cell r="Q105">
            <v>11</v>
          </cell>
          <cell r="R105">
            <v>2</v>
          </cell>
          <cell r="S105">
            <v>22</v>
          </cell>
        </row>
        <row r="106">
          <cell r="A106">
            <v>1829</v>
          </cell>
          <cell r="B106" t="str">
            <v>BORE WELL WATER FROM IGIMS
CAMPUS, PATNA</v>
          </cell>
          <cell r="C106" t="str">
            <v>BIHAR</v>
          </cell>
          <cell r="D106">
            <v>26</v>
          </cell>
          <cell r="E106">
            <v>27</v>
          </cell>
          <cell r="H106">
            <v>7.2</v>
          </cell>
          <cell r="I106">
            <v>7.3</v>
          </cell>
          <cell r="J106">
            <v>520</v>
          </cell>
          <cell r="K106">
            <v>528</v>
          </cell>
          <cell r="N106">
            <v>0.03</v>
          </cell>
          <cell r="O106">
            <v>0.1</v>
          </cell>
          <cell r="P106">
            <v>2</v>
          </cell>
          <cell r="Q106">
            <v>33</v>
          </cell>
          <cell r="R106">
            <v>2</v>
          </cell>
          <cell r="S106">
            <v>33</v>
          </cell>
        </row>
        <row r="107">
          <cell r="A107">
            <v>1830</v>
          </cell>
          <cell r="B107" t="str">
            <v>BORE WELL WATER (PHED PUMP HOUSE) SADAR HOSPITAL
CAMPUS, MUZAFFARPUR</v>
          </cell>
          <cell r="C107" t="str">
            <v>BIHAR</v>
          </cell>
          <cell r="D107">
            <v>27</v>
          </cell>
          <cell r="E107">
            <v>27</v>
          </cell>
          <cell r="H107">
            <v>7.7</v>
          </cell>
          <cell r="I107">
            <v>7.7</v>
          </cell>
          <cell r="J107">
            <v>651</v>
          </cell>
          <cell r="K107">
            <v>651</v>
          </cell>
          <cell r="N107">
            <v>0.56999999999999995</v>
          </cell>
          <cell r="O107">
            <v>0.56999999999999995</v>
          </cell>
          <cell r="P107">
            <v>23</v>
          </cell>
          <cell r="Q107">
            <v>23</v>
          </cell>
          <cell r="R107">
            <v>33</v>
          </cell>
          <cell r="S107">
            <v>33</v>
          </cell>
        </row>
        <row r="108">
          <cell r="A108">
            <v>1831</v>
          </cell>
          <cell r="B108" t="str">
            <v>BORE WELL WATER MMC PUMP HOUSE BRAHMPURA NAKA,
MUZAFFARPUR</v>
          </cell>
          <cell r="C108" t="str">
            <v>BIHAR</v>
          </cell>
          <cell r="D108">
            <v>27</v>
          </cell>
          <cell r="E108">
            <v>27</v>
          </cell>
          <cell r="H108">
            <v>7.6</v>
          </cell>
          <cell r="I108">
            <v>7.6</v>
          </cell>
          <cell r="J108">
            <v>641</v>
          </cell>
          <cell r="K108">
            <v>641</v>
          </cell>
          <cell r="N108">
            <v>0.77</v>
          </cell>
          <cell r="O108">
            <v>0.77</v>
          </cell>
          <cell r="R108">
            <v>2</v>
          </cell>
          <cell r="S108">
            <v>2</v>
          </cell>
        </row>
        <row r="109">
          <cell r="A109">
            <v>1832</v>
          </cell>
          <cell r="B109" t="str">
            <v>GROUND WATER NEAR TAP WATER IN CAMPUS OF KALI
ASTHAN, BEGUSARAI</v>
          </cell>
          <cell r="C109" t="str">
            <v>BIHAR</v>
          </cell>
          <cell r="D109">
            <v>28</v>
          </cell>
          <cell r="E109">
            <v>28</v>
          </cell>
          <cell r="H109">
            <v>7.5</v>
          </cell>
          <cell r="I109">
            <v>7.5</v>
          </cell>
          <cell r="J109">
            <v>673</v>
          </cell>
          <cell r="K109">
            <v>673</v>
          </cell>
          <cell r="N109">
            <v>0.1</v>
          </cell>
          <cell r="O109">
            <v>0.1</v>
          </cell>
        </row>
        <row r="110">
          <cell r="A110">
            <v>1833</v>
          </cell>
          <cell r="B110" t="str">
            <v>GROUND WATER NEAR TAP WATER IN CAMPUS OF S.P
OFFICE, POKHARIA, BEGUSARAI</v>
          </cell>
          <cell r="C110" t="str">
            <v>BIHAR</v>
          </cell>
          <cell r="D110">
            <v>19</v>
          </cell>
          <cell r="E110">
            <v>19</v>
          </cell>
          <cell r="H110">
            <v>7.4</v>
          </cell>
          <cell r="I110">
            <v>7.4</v>
          </cell>
          <cell r="J110">
            <v>667</v>
          </cell>
          <cell r="K110">
            <v>667</v>
          </cell>
          <cell r="N110">
            <v>0.06</v>
          </cell>
          <cell r="O110">
            <v>0.06</v>
          </cell>
        </row>
        <row r="111">
          <cell r="A111">
            <v>1834</v>
          </cell>
          <cell r="B111" t="str">
            <v>HAND PUMP WATER NEAR
GOVT. HOSPITAL, PURNEA</v>
          </cell>
          <cell r="C111" t="str">
            <v>BIHAR</v>
          </cell>
          <cell r="D111">
            <v>27</v>
          </cell>
          <cell r="E111">
            <v>27</v>
          </cell>
          <cell r="H111">
            <v>7.4</v>
          </cell>
          <cell r="I111">
            <v>7.4</v>
          </cell>
          <cell r="J111">
            <v>682</v>
          </cell>
          <cell r="K111">
            <v>682</v>
          </cell>
          <cell r="N111">
            <v>0.03</v>
          </cell>
          <cell r="O111">
            <v>0.03</v>
          </cell>
        </row>
        <row r="112">
          <cell r="A112">
            <v>1835</v>
          </cell>
          <cell r="B112" t="str">
            <v>HAND PUMP WATER NEAR
COURT LOWER COURT, PURNEA</v>
          </cell>
          <cell r="C112" t="str">
            <v>BIHAR</v>
          </cell>
          <cell r="D112">
            <v>27</v>
          </cell>
          <cell r="E112">
            <v>27</v>
          </cell>
          <cell r="H112">
            <v>7.1</v>
          </cell>
          <cell r="I112">
            <v>7.1</v>
          </cell>
          <cell r="J112">
            <v>337</v>
          </cell>
          <cell r="K112">
            <v>337</v>
          </cell>
          <cell r="N112">
            <v>0.23</v>
          </cell>
          <cell r="O112">
            <v>0.23</v>
          </cell>
          <cell r="P112">
            <v>49</v>
          </cell>
          <cell r="Q112">
            <v>49</v>
          </cell>
          <cell r="R112">
            <v>140</v>
          </cell>
          <cell r="S112">
            <v>140</v>
          </cell>
        </row>
        <row r="113">
          <cell r="A113">
            <v>1836</v>
          </cell>
          <cell r="B113" t="str">
            <v>HAND PUMP WATER NEAR BUS STAND TILKS MANJHI CHOWK,
BEGUSARAI</v>
          </cell>
          <cell r="C113" t="str">
            <v>BIHAR</v>
          </cell>
          <cell r="D113">
            <v>15</v>
          </cell>
          <cell r="E113">
            <v>15</v>
          </cell>
          <cell r="H113">
            <v>7.4</v>
          </cell>
          <cell r="I113">
            <v>7.4</v>
          </cell>
          <cell r="J113">
            <v>882</v>
          </cell>
          <cell r="K113">
            <v>882</v>
          </cell>
          <cell r="N113">
            <v>0.72</v>
          </cell>
          <cell r="O113">
            <v>0.72</v>
          </cell>
          <cell r="P113">
            <v>280</v>
          </cell>
          <cell r="Q113">
            <v>280</v>
          </cell>
          <cell r="R113">
            <v>1600</v>
          </cell>
          <cell r="S113">
            <v>1600</v>
          </cell>
        </row>
        <row r="114">
          <cell r="A114">
            <v>1837</v>
          </cell>
          <cell r="B114" t="str">
            <v>GROUND WATER FROM
BEGUSARAI</v>
          </cell>
          <cell r="C114" t="str">
            <v>BIHAR</v>
          </cell>
          <cell r="D114">
            <v>15</v>
          </cell>
          <cell r="E114">
            <v>15</v>
          </cell>
          <cell r="H114">
            <v>7.2</v>
          </cell>
          <cell r="I114">
            <v>7.2</v>
          </cell>
          <cell r="J114">
            <v>370</v>
          </cell>
          <cell r="K114">
            <v>370</v>
          </cell>
          <cell r="N114">
            <v>0.11</v>
          </cell>
          <cell r="O114">
            <v>0.11</v>
          </cell>
          <cell r="P114">
            <v>11</v>
          </cell>
          <cell r="Q114">
            <v>11</v>
          </cell>
          <cell r="R114">
            <v>11</v>
          </cell>
          <cell r="S114">
            <v>11</v>
          </cell>
        </row>
        <row r="115">
          <cell r="A115">
            <v>1838</v>
          </cell>
          <cell r="B115" t="str">
            <v>GROUND WATER FROM TAP WATER NEAR VEER KUWAR
SINGH CHOWK, MUNGER</v>
          </cell>
          <cell r="C115" t="str">
            <v>BIHAR</v>
          </cell>
          <cell r="D115">
            <v>21</v>
          </cell>
          <cell r="E115">
            <v>21</v>
          </cell>
          <cell r="H115">
            <v>7.4</v>
          </cell>
          <cell r="I115">
            <v>7.4</v>
          </cell>
          <cell r="J115">
            <v>1480</v>
          </cell>
          <cell r="K115">
            <v>1480</v>
          </cell>
          <cell r="N115">
            <v>0.4</v>
          </cell>
          <cell r="O115">
            <v>0.4</v>
          </cell>
          <cell r="P115">
            <v>920</v>
          </cell>
          <cell r="Q115">
            <v>920</v>
          </cell>
          <cell r="R115">
            <v>1600</v>
          </cell>
          <cell r="S115">
            <v>1600</v>
          </cell>
        </row>
        <row r="116">
          <cell r="A116">
            <v>1839</v>
          </cell>
          <cell r="B116" t="str">
            <v>HAND PUMP WATER IN CAMPUS OF KASTURBA WATER WORKS,
MUNGER</v>
          </cell>
          <cell r="C116" t="str">
            <v>BIHAR</v>
          </cell>
          <cell r="D116">
            <v>18</v>
          </cell>
          <cell r="E116">
            <v>18</v>
          </cell>
          <cell r="H116">
            <v>7.3</v>
          </cell>
          <cell r="I116">
            <v>7.3</v>
          </cell>
          <cell r="J116">
            <v>1810</v>
          </cell>
          <cell r="K116">
            <v>1810</v>
          </cell>
          <cell r="N116">
            <v>6.93</v>
          </cell>
          <cell r="O116">
            <v>6.93</v>
          </cell>
        </row>
        <row r="117">
          <cell r="A117">
            <v>1840</v>
          </cell>
          <cell r="B117" t="str">
            <v>TAP WATER PHED PUMP HOUSE
MAIN ROAD, MOTIHARI</v>
          </cell>
          <cell r="C117" t="str">
            <v>BIHAR</v>
          </cell>
          <cell r="D117">
            <v>16</v>
          </cell>
          <cell r="E117">
            <v>16</v>
          </cell>
          <cell r="H117">
            <v>7.4</v>
          </cell>
          <cell r="I117">
            <v>7.4</v>
          </cell>
          <cell r="J117">
            <v>740</v>
          </cell>
          <cell r="K117">
            <v>740</v>
          </cell>
          <cell r="N117">
            <v>0.08</v>
          </cell>
          <cell r="O117">
            <v>0.08</v>
          </cell>
          <cell r="P117">
            <v>13</v>
          </cell>
          <cell r="Q117">
            <v>13</v>
          </cell>
          <cell r="R117">
            <v>33</v>
          </cell>
          <cell r="S117">
            <v>33</v>
          </cell>
        </row>
        <row r="118">
          <cell r="A118">
            <v>2594</v>
          </cell>
          <cell r="B118" t="str">
            <v>GROUND WATER FROM
SAHARSA</v>
          </cell>
          <cell r="C118" t="str">
            <v>BIHAR</v>
          </cell>
          <cell r="D118">
            <v>30</v>
          </cell>
          <cell r="E118">
            <v>30</v>
          </cell>
          <cell r="H118">
            <v>7.1</v>
          </cell>
          <cell r="I118">
            <v>7.1</v>
          </cell>
          <cell r="J118">
            <v>314</v>
          </cell>
          <cell r="K118">
            <v>314</v>
          </cell>
          <cell r="N118">
            <v>0.03</v>
          </cell>
          <cell r="O118">
            <v>0.03</v>
          </cell>
        </row>
        <row r="119">
          <cell r="A119">
            <v>2595</v>
          </cell>
          <cell r="B119" t="str">
            <v>GROUND WATER FROM
SAMASTIPUR</v>
          </cell>
          <cell r="C119" t="str">
            <v>BIHAR</v>
          </cell>
          <cell r="D119">
            <v>32</v>
          </cell>
          <cell r="E119">
            <v>32</v>
          </cell>
          <cell r="H119">
            <v>7.9</v>
          </cell>
          <cell r="I119">
            <v>7.9</v>
          </cell>
          <cell r="J119">
            <v>1240</v>
          </cell>
          <cell r="K119">
            <v>1240</v>
          </cell>
          <cell r="N119">
            <v>0.23</v>
          </cell>
          <cell r="O119">
            <v>0.23</v>
          </cell>
        </row>
        <row r="120">
          <cell r="A120">
            <v>2596</v>
          </cell>
          <cell r="B120" t="str">
            <v>GROUND WATER FROM
SITAMARHI</v>
          </cell>
          <cell r="C120" t="str">
            <v>BIHAR</v>
          </cell>
          <cell r="D120">
            <v>27</v>
          </cell>
          <cell r="E120">
            <v>27</v>
          </cell>
          <cell r="H120">
            <v>8</v>
          </cell>
          <cell r="I120">
            <v>8</v>
          </cell>
          <cell r="J120">
            <v>361</v>
          </cell>
          <cell r="K120">
            <v>361</v>
          </cell>
          <cell r="N120">
            <v>0.02</v>
          </cell>
          <cell r="O120">
            <v>0.02</v>
          </cell>
        </row>
        <row r="121">
          <cell r="A121">
            <v>2598</v>
          </cell>
          <cell r="B121" t="str">
            <v>WELL-1 ROHTAS</v>
          </cell>
          <cell r="C121" t="str">
            <v>BIHAR</v>
          </cell>
          <cell r="D121">
            <v>25</v>
          </cell>
          <cell r="E121">
            <v>25</v>
          </cell>
          <cell r="H121">
            <v>7.6</v>
          </cell>
          <cell r="I121">
            <v>7.6</v>
          </cell>
          <cell r="J121">
            <v>1560</v>
          </cell>
          <cell r="K121">
            <v>1560</v>
          </cell>
          <cell r="N121">
            <v>0.27</v>
          </cell>
          <cell r="O121">
            <v>0.27</v>
          </cell>
          <cell r="P121">
            <v>79</v>
          </cell>
          <cell r="Q121">
            <v>79</v>
          </cell>
          <cell r="R121">
            <v>1600</v>
          </cell>
          <cell r="S121">
            <v>1600</v>
          </cell>
        </row>
        <row r="122">
          <cell r="A122">
            <v>2599</v>
          </cell>
          <cell r="B122" t="str">
            <v>WELL-2 ROHTAS</v>
          </cell>
          <cell r="C122" t="str">
            <v>BIHAR</v>
          </cell>
          <cell r="D122">
            <v>25</v>
          </cell>
          <cell r="E122">
            <v>25</v>
          </cell>
          <cell r="H122">
            <v>7.6</v>
          </cell>
          <cell r="I122">
            <v>7.6</v>
          </cell>
          <cell r="J122">
            <v>1540</v>
          </cell>
          <cell r="K122">
            <v>1540</v>
          </cell>
          <cell r="N122">
            <v>0.08</v>
          </cell>
          <cell r="O122">
            <v>0.08</v>
          </cell>
          <cell r="P122">
            <v>140</v>
          </cell>
          <cell r="Q122">
            <v>140</v>
          </cell>
          <cell r="R122">
            <v>1600</v>
          </cell>
          <cell r="S122">
            <v>1600</v>
          </cell>
        </row>
        <row r="123">
          <cell r="A123">
            <v>2600</v>
          </cell>
          <cell r="B123" t="str">
            <v>GROUND WATER FROM
VAISHALI</v>
          </cell>
          <cell r="C123" t="str">
            <v>BIHAR</v>
          </cell>
          <cell r="D123">
            <v>26</v>
          </cell>
          <cell r="E123">
            <v>26</v>
          </cell>
          <cell r="H123">
            <v>7.2</v>
          </cell>
          <cell r="I123">
            <v>7.2</v>
          </cell>
          <cell r="J123">
            <v>1060</v>
          </cell>
          <cell r="K123">
            <v>1060</v>
          </cell>
          <cell r="N123">
            <v>1.77</v>
          </cell>
          <cell r="O123">
            <v>1.77</v>
          </cell>
          <cell r="P123">
            <v>1600</v>
          </cell>
          <cell r="Q123">
            <v>1600</v>
          </cell>
          <cell r="R123">
            <v>1600</v>
          </cell>
          <cell r="S123">
            <v>1600</v>
          </cell>
        </row>
        <row r="124">
          <cell r="A124">
            <v>3140</v>
          </cell>
          <cell r="B124" t="str">
            <v>GROUND WATER FROM BETTIAH</v>
          </cell>
          <cell r="C124" t="str">
            <v>BIHAR</v>
          </cell>
          <cell r="D124">
            <v>25</v>
          </cell>
          <cell r="E124">
            <v>25</v>
          </cell>
          <cell r="H124">
            <v>8</v>
          </cell>
          <cell r="I124">
            <v>8</v>
          </cell>
          <cell r="J124">
            <v>442</v>
          </cell>
          <cell r="K124">
            <v>442</v>
          </cell>
          <cell r="P124">
            <v>1600</v>
          </cell>
          <cell r="Q124">
            <v>1600</v>
          </cell>
          <cell r="R124">
            <v>1600</v>
          </cell>
          <cell r="S124">
            <v>1600</v>
          </cell>
        </row>
        <row r="125">
          <cell r="A125">
            <v>3142</v>
          </cell>
          <cell r="B125" t="str">
            <v>GROUND WATER FROM
BIKRAMGANJ</v>
          </cell>
          <cell r="C125" t="str">
            <v>BIHAR</v>
          </cell>
          <cell r="D125">
            <v>24</v>
          </cell>
          <cell r="E125">
            <v>24</v>
          </cell>
          <cell r="H125">
            <v>7.9</v>
          </cell>
          <cell r="I125">
            <v>7.9</v>
          </cell>
          <cell r="J125">
            <v>696</v>
          </cell>
          <cell r="K125">
            <v>696</v>
          </cell>
          <cell r="N125">
            <v>0.27</v>
          </cell>
          <cell r="O125">
            <v>0.27</v>
          </cell>
        </row>
        <row r="126">
          <cell r="A126">
            <v>3143</v>
          </cell>
          <cell r="B126" t="str">
            <v>GROUND WATER FROM BAGAHA</v>
          </cell>
          <cell r="C126" t="str">
            <v>BIHAR</v>
          </cell>
          <cell r="D126">
            <v>27</v>
          </cell>
          <cell r="E126">
            <v>27</v>
          </cell>
          <cell r="H126">
            <v>7.6</v>
          </cell>
          <cell r="I126">
            <v>7.6</v>
          </cell>
          <cell r="J126">
            <v>584</v>
          </cell>
          <cell r="K126">
            <v>584</v>
          </cell>
          <cell r="N126">
            <v>0.01</v>
          </cell>
          <cell r="O126">
            <v>0.01</v>
          </cell>
        </row>
        <row r="127">
          <cell r="A127">
            <v>3144</v>
          </cell>
          <cell r="B127" t="str">
            <v>GROUND WATER FROM BARH</v>
          </cell>
          <cell r="C127" t="str">
            <v>BIHAR</v>
          </cell>
          <cell r="D127">
            <v>22</v>
          </cell>
          <cell r="E127">
            <v>22</v>
          </cell>
          <cell r="H127">
            <v>7.2</v>
          </cell>
          <cell r="I127">
            <v>7.2</v>
          </cell>
          <cell r="J127">
            <v>1090</v>
          </cell>
          <cell r="K127">
            <v>1090</v>
          </cell>
          <cell r="N127">
            <v>0.49</v>
          </cell>
          <cell r="O127">
            <v>0.49</v>
          </cell>
          <cell r="P127">
            <v>350</v>
          </cell>
          <cell r="Q127">
            <v>350</v>
          </cell>
          <cell r="R127">
            <v>1600</v>
          </cell>
          <cell r="S127">
            <v>1600</v>
          </cell>
        </row>
        <row r="128">
          <cell r="A128">
            <v>3147</v>
          </cell>
          <cell r="B128" t="str">
            <v>GROUND WATER FROM
JAYNAGAR</v>
          </cell>
          <cell r="C128" t="str">
            <v>BIHAR</v>
          </cell>
          <cell r="D128">
            <v>21</v>
          </cell>
          <cell r="E128">
            <v>21</v>
          </cell>
          <cell r="H128">
            <v>7.5</v>
          </cell>
          <cell r="I128">
            <v>7.5</v>
          </cell>
          <cell r="J128">
            <v>596</v>
          </cell>
          <cell r="K128">
            <v>596</v>
          </cell>
          <cell r="N128">
            <v>0.23</v>
          </cell>
          <cell r="O128">
            <v>0.23</v>
          </cell>
          <cell r="P128">
            <v>280</v>
          </cell>
          <cell r="Q128">
            <v>280</v>
          </cell>
          <cell r="R128">
            <v>1600</v>
          </cell>
          <cell r="S128">
            <v>1600</v>
          </cell>
        </row>
        <row r="129">
          <cell r="A129">
            <v>3148</v>
          </cell>
          <cell r="B129" t="str">
            <v>GROUND WATER FROM
JAMALPUR</v>
          </cell>
          <cell r="C129" t="str">
            <v>BIHAR</v>
          </cell>
          <cell r="D129">
            <v>16</v>
          </cell>
          <cell r="E129">
            <v>16</v>
          </cell>
          <cell r="H129">
            <v>7.3</v>
          </cell>
          <cell r="I129">
            <v>7.3</v>
          </cell>
          <cell r="J129">
            <v>1120</v>
          </cell>
          <cell r="K129">
            <v>1120</v>
          </cell>
          <cell r="N129">
            <v>0.5</v>
          </cell>
          <cell r="O129">
            <v>0.5</v>
          </cell>
          <cell r="P129">
            <v>540</v>
          </cell>
          <cell r="Q129">
            <v>540</v>
          </cell>
          <cell r="R129">
            <v>1600</v>
          </cell>
          <cell r="S129">
            <v>1600</v>
          </cell>
        </row>
        <row r="130">
          <cell r="A130">
            <v>3149</v>
          </cell>
          <cell r="B130" t="str">
            <v>GROUND WATER FROM KUDRA</v>
          </cell>
          <cell r="C130" t="str">
            <v>BIHAR</v>
          </cell>
          <cell r="D130">
            <v>25</v>
          </cell>
          <cell r="E130">
            <v>25</v>
          </cell>
          <cell r="H130">
            <v>7.6</v>
          </cell>
          <cell r="I130">
            <v>7.6</v>
          </cell>
          <cell r="J130">
            <v>1090</v>
          </cell>
          <cell r="K130">
            <v>1090</v>
          </cell>
          <cell r="N130">
            <v>0.98</v>
          </cell>
          <cell r="O130">
            <v>0.98</v>
          </cell>
        </row>
        <row r="131">
          <cell r="A131">
            <v>3150</v>
          </cell>
          <cell r="B131" t="str">
            <v>GROUND WATER FROM MANER</v>
          </cell>
          <cell r="C131" t="str">
            <v>BIHAR</v>
          </cell>
          <cell r="D131">
            <v>21</v>
          </cell>
          <cell r="E131">
            <v>21</v>
          </cell>
          <cell r="H131">
            <v>7.5</v>
          </cell>
          <cell r="I131">
            <v>7.5</v>
          </cell>
          <cell r="J131">
            <v>1120</v>
          </cell>
          <cell r="K131">
            <v>1120</v>
          </cell>
          <cell r="N131">
            <v>0.28999999999999998</v>
          </cell>
          <cell r="O131">
            <v>0.28999999999999998</v>
          </cell>
        </row>
        <row r="132">
          <cell r="A132">
            <v>3151</v>
          </cell>
          <cell r="B132" t="str">
            <v>GROUND WATER FROM
MOHANIA</v>
          </cell>
          <cell r="C132" t="str">
            <v>BIHAR</v>
          </cell>
          <cell r="D132">
            <v>24</v>
          </cell>
          <cell r="E132">
            <v>24</v>
          </cell>
          <cell r="H132">
            <v>7.4</v>
          </cell>
          <cell r="I132">
            <v>7.4</v>
          </cell>
          <cell r="J132">
            <v>1940</v>
          </cell>
          <cell r="K132">
            <v>1940</v>
          </cell>
          <cell r="N132">
            <v>0.44</v>
          </cell>
          <cell r="O132">
            <v>0.44</v>
          </cell>
          <cell r="P132">
            <v>1600</v>
          </cell>
          <cell r="Q132">
            <v>1600</v>
          </cell>
          <cell r="R132">
            <v>1600</v>
          </cell>
          <cell r="S132">
            <v>1600</v>
          </cell>
        </row>
        <row r="133">
          <cell r="A133">
            <v>3152</v>
          </cell>
          <cell r="B133" t="str">
            <v>GROUND WATER FROM
NARKATIAGANJ</v>
          </cell>
          <cell r="C133" t="str">
            <v>BIHAR</v>
          </cell>
          <cell r="D133">
            <v>27</v>
          </cell>
          <cell r="E133">
            <v>27</v>
          </cell>
          <cell r="H133">
            <v>7.8</v>
          </cell>
          <cell r="I133">
            <v>7.8</v>
          </cell>
          <cell r="J133">
            <v>303</v>
          </cell>
          <cell r="K133">
            <v>303</v>
          </cell>
          <cell r="N133">
            <v>0.01</v>
          </cell>
          <cell r="O133">
            <v>0.01</v>
          </cell>
          <cell r="P133">
            <v>26</v>
          </cell>
          <cell r="Q133">
            <v>26</v>
          </cell>
          <cell r="R133">
            <v>33</v>
          </cell>
          <cell r="S133">
            <v>33</v>
          </cell>
        </row>
        <row r="134">
          <cell r="A134">
            <v>3153</v>
          </cell>
          <cell r="B134" t="str">
            <v>GROUND WATER FROM PIRO</v>
          </cell>
          <cell r="C134" t="str">
            <v>BIHAR</v>
          </cell>
          <cell r="D134">
            <v>23</v>
          </cell>
          <cell r="E134">
            <v>23</v>
          </cell>
          <cell r="H134">
            <v>8</v>
          </cell>
          <cell r="I134">
            <v>8</v>
          </cell>
          <cell r="J134">
            <v>519</v>
          </cell>
          <cell r="K134">
            <v>519</v>
          </cell>
          <cell r="N134">
            <v>0.55000000000000004</v>
          </cell>
          <cell r="O134">
            <v>0.55000000000000004</v>
          </cell>
        </row>
        <row r="135">
          <cell r="A135">
            <v>3155</v>
          </cell>
          <cell r="B135" t="str">
            <v>GROUND WATER FROM SUPUAL</v>
          </cell>
          <cell r="C135" t="str">
            <v>BIHAR</v>
          </cell>
          <cell r="D135">
            <v>24</v>
          </cell>
          <cell r="E135">
            <v>24</v>
          </cell>
          <cell r="H135">
            <v>7.5</v>
          </cell>
          <cell r="I135">
            <v>7.5</v>
          </cell>
          <cell r="J135">
            <v>509</v>
          </cell>
          <cell r="K135">
            <v>509</v>
          </cell>
          <cell r="N135">
            <v>0</v>
          </cell>
          <cell r="O135">
            <v>0</v>
          </cell>
        </row>
        <row r="136">
          <cell r="A136">
            <v>3156</v>
          </cell>
          <cell r="B136" t="str">
            <v>GROUND WATER FROM
SAMASTIPUR</v>
          </cell>
          <cell r="C136" t="str">
            <v>BIHAR</v>
          </cell>
          <cell r="D136">
            <v>32</v>
          </cell>
          <cell r="E136">
            <v>32</v>
          </cell>
          <cell r="H136">
            <v>7.9</v>
          </cell>
          <cell r="I136">
            <v>7.9</v>
          </cell>
          <cell r="J136">
            <v>1690</v>
          </cell>
          <cell r="K136">
            <v>1690</v>
          </cell>
        </row>
        <row r="137">
          <cell r="A137">
            <v>3157</v>
          </cell>
          <cell r="B137" t="str">
            <v>GROUND WATER FROM
SULTANGANJ</v>
          </cell>
          <cell r="C137" t="str">
            <v>BIHAR</v>
          </cell>
          <cell r="D137">
            <v>16</v>
          </cell>
          <cell r="E137">
            <v>16</v>
          </cell>
          <cell r="H137">
            <v>7.1</v>
          </cell>
          <cell r="I137">
            <v>7.1</v>
          </cell>
          <cell r="J137">
            <v>1480</v>
          </cell>
          <cell r="K137">
            <v>1480</v>
          </cell>
          <cell r="N137">
            <v>0.22</v>
          </cell>
          <cell r="O137">
            <v>0.22</v>
          </cell>
          <cell r="P137">
            <v>220</v>
          </cell>
          <cell r="Q137">
            <v>220</v>
          </cell>
          <cell r="R137">
            <v>920</v>
          </cell>
          <cell r="S137">
            <v>920</v>
          </cell>
        </row>
        <row r="138">
          <cell r="A138">
            <v>3159</v>
          </cell>
          <cell r="B138" t="str">
            <v>GROUND WATER FROM
SHAHPUR</v>
          </cell>
          <cell r="C138" t="str">
            <v>BIHAR</v>
          </cell>
          <cell r="D138">
            <v>24</v>
          </cell>
          <cell r="E138">
            <v>24</v>
          </cell>
          <cell r="H138">
            <v>7.3</v>
          </cell>
          <cell r="I138">
            <v>7.3</v>
          </cell>
          <cell r="J138">
            <v>2150</v>
          </cell>
          <cell r="K138">
            <v>2150</v>
          </cell>
          <cell r="N138">
            <v>0.24</v>
          </cell>
          <cell r="O138">
            <v>0.24</v>
          </cell>
          <cell r="P138">
            <v>39</v>
          </cell>
          <cell r="Q138">
            <v>39</v>
          </cell>
          <cell r="R138">
            <v>1600</v>
          </cell>
          <cell r="S138">
            <v>1600</v>
          </cell>
        </row>
        <row r="139">
          <cell r="A139">
            <v>3160</v>
          </cell>
          <cell r="B139" t="str">
            <v>GROUND WATER FROM RAXAUL</v>
          </cell>
          <cell r="C139" t="str">
            <v>BIHAR</v>
          </cell>
          <cell r="D139">
            <v>25</v>
          </cell>
          <cell r="E139">
            <v>25</v>
          </cell>
          <cell r="H139">
            <v>8</v>
          </cell>
          <cell r="I139">
            <v>8</v>
          </cell>
          <cell r="J139">
            <v>362</v>
          </cell>
          <cell r="K139">
            <v>362</v>
          </cell>
          <cell r="N139">
            <v>0.06</v>
          </cell>
          <cell r="O139">
            <v>0.06</v>
          </cell>
        </row>
        <row r="140">
          <cell r="A140">
            <v>3162</v>
          </cell>
          <cell r="B140" t="str">
            <v>GROUND WATER FROM
VAISHALI</v>
          </cell>
          <cell r="C140" t="str">
            <v>BIHAR</v>
          </cell>
          <cell r="D140">
            <v>26</v>
          </cell>
          <cell r="E140">
            <v>26</v>
          </cell>
          <cell r="H140">
            <v>7.4</v>
          </cell>
          <cell r="I140">
            <v>7.4</v>
          </cell>
          <cell r="J140">
            <v>861</v>
          </cell>
          <cell r="K140">
            <v>861</v>
          </cell>
          <cell r="N140">
            <v>0.06</v>
          </cell>
          <cell r="O140">
            <v>0.06</v>
          </cell>
        </row>
        <row r="141">
          <cell r="A141">
            <v>2039</v>
          </cell>
          <cell r="B141" t="str">
            <v>GROUND WATER FROM SECTOR
15, CHANDIGARH</v>
          </cell>
          <cell r="C141" t="str">
            <v>CHANDIGARH</v>
          </cell>
          <cell r="D141">
            <v>22</v>
          </cell>
          <cell r="E141">
            <v>24</v>
          </cell>
          <cell r="H141">
            <v>7.4</v>
          </cell>
          <cell r="I141">
            <v>7.4</v>
          </cell>
          <cell r="J141">
            <v>759</v>
          </cell>
          <cell r="K141">
            <v>1403</v>
          </cell>
          <cell r="L141">
            <v>0.9</v>
          </cell>
          <cell r="M141">
            <v>2.2000000000000002</v>
          </cell>
          <cell r="N141">
            <v>3.3</v>
          </cell>
          <cell r="O141">
            <v>4.3</v>
          </cell>
        </row>
        <row r="142">
          <cell r="A142">
            <v>2040</v>
          </cell>
          <cell r="B142" t="str">
            <v>GROUND WATER FROM SECTOR
22, CHANDIGARH</v>
          </cell>
          <cell r="C142" t="str">
            <v>CHANDIGARH</v>
          </cell>
          <cell r="D142">
            <v>21.5</v>
          </cell>
          <cell r="E142">
            <v>24.5</v>
          </cell>
          <cell r="H142">
            <v>7.2</v>
          </cell>
          <cell r="I142">
            <v>7.3</v>
          </cell>
          <cell r="J142">
            <v>639</v>
          </cell>
          <cell r="K142">
            <v>666</v>
          </cell>
          <cell r="L142">
            <v>1.8</v>
          </cell>
          <cell r="M142">
            <v>2.1</v>
          </cell>
          <cell r="N142">
            <v>1.9</v>
          </cell>
          <cell r="O142">
            <v>3.5</v>
          </cell>
        </row>
        <row r="143">
          <cell r="A143">
            <v>2041</v>
          </cell>
          <cell r="B143" t="str">
            <v>GROUND WATER FROM SECTOR
34, CHANDIGARH</v>
          </cell>
          <cell r="C143" t="str">
            <v>CHANDIGARH</v>
          </cell>
          <cell r="D143">
            <v>22</v>
          </cell>
          <cell r="E143">
            <v>25</v>
          </cell>
          <cell r="F143" t="str">
            <v>BDL</v>
          </cell>
          <cell r="G143" t="str">
            <v>BDL</v>
          </cell>
          <cell r="H143">
            <v>7.2</v>
          </cell>
          <cell r="I143">
            <v>7.2</v>
          </cell>
          <cell r="J143">
            <v>913</v>
          </cell>
          <cell r="K143">
            <v>1009</v>
          </cell>
          <cell r="L143" t="str">
            <v>BDL</v>
          </cell>
          <cell r="M143">
            <v>1.1000000000000001</v>
          </cell>
          <cell r="N143">
            <v>4.3</v>
          </cell>
          <cell r="O143">
            <v>8.9</v>
          </cell>
          <cell r="P143">
            <v>2</v>
          </cell>
          <cell r="Q143">
            <v>2</v>
          </cell>
          <cell r="R143">
            <v>2</v>
          </cell>
          <cell r="S143">
            <v>2</v>
          </cell>
        </row>
        <row r="144">
          <cell r="A144">
            <v>2042</v>
          </cell>
          <cell r="B144" t="str">
            <v>GROUND WATER FROM SECTOR
47, CHANDIGARH</v>
          </cell>
          <cell r="C144" t="str">
            <v>CHANDIGARH</v>
          </cell>
          <cell r="D144">
            <v>22</v>
          </cell>
          <cell r="E144">
            <v>24.5</v>
          </cell>
          <cell r="F144" t="str">
            <v>BDL</v>
          </cell>
          <cell r="G144" t="str">
            <v>BDL</v>
          </cell>
          <cell r="H144">
            <v>7.1</v>
          </cell>
          <cell r="I144">
            <v>7.2</v>
          </cell>
          <cell r="J144">
            <v>732</v>
          </cell>
          <cell r="K144">
            <v>751</v>
          </cell>
          <cell r="L144" t="str">
            <v>BDL</v>
          </cell>
          <cell r="M144">
            <v>2</v>
          </cell>
          <cell r="N144">
            <v>3.5</v>
          </cell>
          <cell r="O144">
            <v>4.3</v>
          </cell>
          <cell r="P144">
            <v>2</v>
          </cell>
          <cell r="Q144">
            <v>2</v>
          </cell>
          <cell r="R144">
            <v>2</v>
          </cell>
          <cell r="S144">
            <v>2</v>
          </cell>
        </row>
        <row r="145">
          <cell r="A145">
            <v>2043</v>
          </cell>
          <cell r="B145" t="str">
            <v>GROUND WATER FROM
PALSORA VILLAGE, CHANDIGARH</v>
          </cell>
          <cell r="C145" t="str">
            <v>CHANDIGARH</v>
          </cell>
          <cell r="D145">
            <v>22</v>
          </cell>
          <cell r="E145">
            <v>24</v>
          </cell>
          <cell r="F145" t="str">
            <v>BDL</v>
          </cell>
          <cell r="G145" t="str">
            <v>BDL</v>
          </cell>
          <cell r="H145">
            <v>7.4</v>
          </cell>
          <cell r="I145">
            <v>7.4</v>
          </cell>
          <cell r="J145">
            <v>1156</v>
          </cell>
          <cell r="K145">
            <v>1187</v>
          </cell>
          <cell r="L145">
            <v>1.4</v>
          </cell>
          <cell r="M145">
            <v>1.8</v>
          </cell>
          <cell r="N145">
            <v>1</v>
          </cell>
          <cell r="O145">
            <v>1</v>
          </cell>
          <cell r="P145">
            <v>2</v>
          </cell>
          <cell r="Q145">
            <v>2</v>
          </cell>
          <cell r="R145">
            <v>2</v>
          </cell>
          <cell r="S145">
            <v>2</v>
          </cell>
        </row>
        <row r="146">
          <cell r="A146">
            <v>2044</v>
          </cell>
          <cell r="B146" t="str">
            <v>GROUND WATER FROM DHANAS
VILLAGE, CHANDIGARH</v>
          </cell>
          <cell r="C146" t="str">
            <v>CHANDIGARH</v>
          </cell>
          <cell r="D146">
            <v>22</v>
          </cell>
          <cell r="E146">
            <v>24</v>
          </cell>
          <cell r="F146" t="str">
            <v>BDL</v>
          </cell>
          <cell r="G146" t="str">
            <v>BDL</v>
          </cell>
          <cell r="H146">
            <v>7.2</v>
          </cell>
          <cell r="I146">
            <v>7.4</v>
          </cell>
          <cell r="J146">
            <v>635</v>
          </cell>
          <cell r="K146">
            <v>788</v>
          </cell>
          <cell r="L146" t="str">
            <v>BDL</v>
          </cell>
          <cell r="M146">
            <v>0.9</v>
          </cell>
          <cell r="N146">
            <v>2.2999999999999998</v>
          </cell>
          <cell r="O146">
            <v>3.9</v>
          </cell>
          <cell r="P146">
            <v>2</v>
          </cell>
          <cell r="Q146">
            <v>2</v>
          </cell>
          <cell r="R146">
            <v>2</v>
          </cell>
          <cell r="S146">
            <v>2</v>
          </cell>
        </row>
        <row r="147">
          <cell r="A147">
            <v>2045</v>
          </cell>
          <cell r="B147" t="str">
            <v>GROUND WATER FROM DADU
MAJRA, CHANDIGARH</v>
          </cell>
          <cell r="C147" t="str">
            <v>CHANDIGARH</v>
          </cell>
          <cell r="D147">
            <v>21.5</v>
          </cell>
          <cell r="E147">
            <v>24</v>
          </cell>
          <cell r="F147" t="str">
            <v>BDL</v>
          </cell>
          <cell r="G147" t="str">
            <v>BDL</v>
          </cell>
          <cell r="H147">
            <v>7.3</v>
          </cell>
          <cell r="I147">
            <v>7.4</v>
          </cell>
          <cell r="J147">
            <v>842</v>
          </cell>
          <cell r="K147">
            <v>865</v>
          </cell>
          <cell r="L147">
            <v>1.3</v>
          </cell>
          <cell r="M147">
            <v>1.6</v>
          </cell>
          <cell r="N147">
            <v>0.5</v>
          </cell>
          <cell r="O147">
            <v>4.2</v>
          </cell>
          <cell r="P147">
            <v>2</v>
          </cell>
          <cell r="Q147">
            <v>2</v>
          </cell>
          <cell r="R147">
            <v>2</v>
          </cell>
          <cell r="S147">
            <v>2</v>
          </cell>
        </row>
        <row r="148">
          <cell r="A148">
            <v>1621</v>
          </cell>
          <cell r="B148" t="str">
            <v>GROUND WATER AT RAIPUR
REGION, CHHATISGARH.</v>
          </cell>
          <cell r="C148" t="str">
            <v>CHHATTISGARH</v>
          </cell>
          <cell r="D148">
            <v>23</v>
          </cell>
          <cell r="E148">
            <v>25</v>
          </cell>
          <cell r="F148">
            <v>2.2000000000000002</v>
          </cell>
          <cell r="G148">
            <v>2.2999999999999998</v>
          </cell>
          <cell r="H148">
            <v>7.7</v>
          </cell>
          <cell r="I148">
            <v>7.8</v>
          </cell>
          <cell r="J148">
            <v>256</v>
          </cell>
          <cell r="K148">
            <v>378</v>
          </cell>
        </row>
        <row r="149">
          <cell r="A149">
            <v>1622</v>
          </cell>
          <cell r="B149" t="str">
            <v>GROUND WATER AT BILASPUR
REGION, CHHATISGARH.</v>
          </cell>
          <cell r="C149" t="str">
            <v>CHHATTISGARH</v>
          </cell>
          <cell r="D149">
            <v>29</v>
          </cell>
          <cell r="E149">
            <v>34</v>
          </cell>
          <cell r="F149">
            <v>0.1</v>
          </cell>
          <cell r="G149">
            <v>0.2</v>
          </cell>
          <cell r="H149">
            <v>7.5</v>
          </cell>
          <cell r="I149">
            <v>7.6</v>
          </cell>
          <cell r="J149">
            <v>364</v>
          </cell>
          <cell r="K149">
            <v>448</v>
          </cell>
          <cell r="L149">
            <v>0</v>
          </cell>
          <cell r="M149">
            <v>0</v>
          </cell>
          <cell r="N149">
            <v>0.15</v>
          </cell>
          <cell r="O149">
            <v>0.3</v>
          </cell>
          <cell r="R149">
            <v>2</v>
          </cell>
          <cell r="S149">
            <v>2</v>
          </cell>
        </row>
        <row r="150">
          <cell r="A150">
            <v>1623</v>
          </cell>
          <cell r="B150" t="str">
            <v>GROUND WATER AT BILASPUR
REGION, CHHATISGARH.</v>
          </cell>
          <cell r="C150" t="str">
            <v>CHHATTISGARH</v>
          </cell>
          <cell r="D150">
            <v>30</v>
          </cell>
          <cell r="E150">
            <v>30</v>
          </cell>
          <cell r="F150">
            <v>0.2</v>
          </cell>
          <cell r="G150">
            <v>0.2</v>
          </cell>
          <cell r="H150">
            <v>7.7</v>
          </cell>
          <cell r="I150">
            <v>7.7</v>
          </cell>
          <cell r="J150">
            <v>481</v>
          </cell>
          <cell r="K150">
            <v>481</v>
          </cell>
          <cell r="L150">
            <v>0.1</v>
          </cell>
          <cell r="M150">
            <v>0.1</v>
          </cell>
          <cell r="N150">
            <v>0.15</v>
          </cell>
          <cell r="O150">
            <v>0.15</v>
          </cell>
        </row>
        <row r="151">
          <cell r="A151">
            <v>3171</v>
          </cell>
          <cell r="B151" t="str">
            <v>HAND PUMP WATER 17/10 NEPALI MOHLLA, SHANKAR NAGAR, HEAVY INDUSTRIAL
AREA, BHILAI, CHHATISGARH.</v>
          </cell>
          <cell r="C151" t="str">
            <v>CHHATTISGARH</v>
          </cell>
          <cell r="D151">
            <v>22</v>
          </cell>
          <cell r="E151">
            <v>28</v>
          </cell>
          <cell r="F151">
            <v>6.2</v>
          </cell>
          <cell r="G151">
            <v>7.4</v>
          </cell>
          <cell r="H151">
            <v>7.4</v>
          </cell>
          <cell r="I151">
            <v>7.5</v>
          </cell>
          <cell r="L151">
            <v>0.8</v>
          </cell>
          <cell r="M151">
            <v>0.9</v>
          </cell>
          <cell r="P151">
            <v>2</v>
          </cell>
          <cell r="Q151">
            <v>3</v>
          </cell>
          <cell r="R151">
            <v>2</v>
          </cell>
          <cell r="S151">
            <v>8</v>
          </cell>
        </row>
        <row r="152">
          <cell r="A152">
            <v>3172</v>
          </cell>
          <cell r="B152" t="str">
            <v>BOREWELL/ HANDPUMP IN ROGBAHRI VILLAGE, KORBA,
CHHATISGARH.</v>
          </cell>
          <cell r="C152" t="str">
            <v>CHHATTISGARH</v>
          </cell>
          <cell r="D152">
            <v>25.9</v>
          </cell>
          <cell r="E152">
            <v>26</v>
          </cell>
          <cell r="H152">
            <v>7.1</v>
          </cell>
          <cell r="I152">
            <v>7.1</v>
          </cell>
          <cell r="P152">
            <v>20</v>
          </cell>
          <cell r="Q152">
            <v>20</v>
          </cell>
          <cell r="R152">
            <v>20</v>
          </cell>
          <cell r="S152">
            <v>20</v>
          </cell>
        </row>
        <row r="153">
          <cell r="A153">
            <v>3173</v>
          </cell>
          <cell r="B153" t="str">
            <v>BOREWELL/ HANDPUMP IN PARSABHATA, BALCO, KORBA,
CHHATISGARH.</v>
          </cell>
          <cell r="C153" t="str">
            <v>CHHATTISGARH</v>
          </cell>
          <cell r="D153">
            <v>25.9</v>
          </cell>
          <cell r="E153">
            <v>26.2</v>
          </cell>
          <cell r="H153">
            <v>7.1</v>
          </cell>
          <cell r="I153">
            <v>7.1</v>
          </cell>
          <cell r="P153">
            <v>20</v>
          </cell>
          <cell r="Q153">
            <v>20</v>
          </cell>
          <cell r="R153">
            <v>20</v>
          </cell>
          <cell r="S153">
            <v>20</v>
          </cell>
        </row>
        <row r="154">
          <cell r="A154">
            <v>3174</v>
          </cell>
          <cell r="B154" t="str">
            <v>BOREWELL/ HANDPUMP IN DHANRAS, NTPC, KORBA,
CHHATISGARH.</v>
          </cell>
          <cell r="C154" t="str">
            <v>CHHATTISGARH</v>
          </cell>
          <cell r="D154">
            <v>26.1</v>
          </cell>
          <cell r="E154">
            <v>26.3</v>
          </cell>
          <cell r="H154">
            <v>7.1</v>
          </cell>
          <cell r="I154">
            <v>7.2</v>
          </cell>
          <cell r="P154">
            <v>20</v>
          </cell>
          <cell r="Q154">
            <v>20</v>
          </cell>
          <cell r="R154">
            <v>20</v>
          </cell>
          <cell r="S154">
            <v>20</v>
          </cell>
        </row>
        <row r="155">
          <cell r="A155">
            <v>3477</v>
          </cell>
          <cell r="B155" t="str">
            <v>WELL AT ALIPUR, DELHI</v>
          </cell>
          <cell r="C155" t="str">
            <v>DELHI</v>
          </cell>
          <cell r="H155">
            <v>7.1</v>
          </cell>
          <cell r="I155">
            <v>7.1</v>
          </cell>
          <cell r="J155">
            <v>3390</v>
          </cell>
          <cell r="K155">
            <v>3810</v>
          </cell>
          <cell r="N155">
            <v>2.4</v>
          </cell>
          <cell r="O155">
            <v>71.900000000000006</v>
          </cell>
          <cell r="P155">
            <v>2</v>
          </cell>
          <cell r="Q155">
            <v>210</v>
          </cell>
          <cell r="R155">
            <v>4</v>
          </cell>
          <cell r="S155">
            <v>2400</v>
          </cell>
        </row>
        <row r="156">
          <cell r="A156">
            <v>3479</v>
          </cell>
          <cell r="B156" t="str">
            <v>WELL AT AURBINDO MARG,
DELHI</v>
          </cell>
          <cell r="C156" t="str">
            <v>DELHI</v>
          </cell>
          <cell r="H156">
            <v>6.9</v>
          </cell>
          <cell r="I156">
            <v>7</v>
          </cell>
          <cell r="J156">
            <v>1384</v>
          </cell>
          <cell r="K156">
            <v>3060</v>
          </cell>
          <cell r="N156">
            <v>23.22</v>
          </cell>
          <cell r="O156">
            <v>362.01</v>
          </cell>
          <cell r="P156">
            <v>18</v>
          </cell>
          <cell r="Q156">
            <v>26000</v>
          </cell>
          <cell r="R156">
            <v>220</v>
          </cell>
          <cell r="S156">
            <v>47000</v>
          </cell>
        </row>
        <row r="157">
          <cell r="A157">
            <v>3480</v>
          </cell>
          <cell r="B157" t="str">
            <v>WELL AT BAWANA, DELHI</v>
          </cell>
          <cell r="C157" t="str">
            <v>DELHI</v>
          </cell>
          <cell r="H157">
            <v>7.1</v>
          </cell>
          <cell r="I157">
            <v>7.1</v>
          </cell>
          <cell r="J157">
            <v>1001</v>
          </cell>
          <cell r="K157">
            <v>1040</v>
          </cell>
          <cell r="N157">
            <v>11.3</v>
          </cell>
          <cell r="O157">
            <v>11.3</v>
          </cell>
          <cell r="P157">
            <v>2</v>
          </cell>
          <cell r="Q157">
            <v>2</v>
          </cell>
          <cell r="R157">
            <v>2</v>
          </cell>
          <cell r="S157">
            <v>2</v>
          </cell>
        </row>
        <row r="158">
          <cell r="A158">
            <v>3483</v>
          </cell>
          <cell r="B158" t="str">
            <v>WELL AT BURARI, DELHI</v>
          </cell>
          <cell r="C158" t="str">
            <v>DELHI</v>
          </cell>
          <cell r="H158">
            <v>6.9</v>
          </cell>
          <cell r="I158">
            <v>7.2</v>
          </cell>
          <cell r="J158">
            <v>1580</v>
          </cell>
          <cell r="K158">
            <v>1820</v>
          </cell>
          <cell r="N158">
            <v>4.8099999999999996</v>
          </cell>
          <cell r="O158">
            <v>4.9000000000000004</v>
          </cell>
          <cell r="P158">
            <v>2</v>
          </cell>
          <cell r="Q158">
            <v>230</v>
          </cell>
          <cell r="R158">
            <v>2</v>
          </cell>
          <cell r="S158">
            <v>2400</v>
          </cell>
        </row>
        <row r="159">
          <cell r="A159">
            <v>3485</v>
          </cell>
          <cell r="B159" t="str">
            <v>WELL AT DEFENCE COLONY,
DELHI</v>
          </cell>
          <cell r="C159" t="str">
            <v>DELHI</v>
          </cell>
          <cell r="H159">
            <v>7.1</v>
          </cell>
          <cell r="I159">
            <v>7.1</v>
          </cell>
          <cell r="J159">
            <v>1410</v>
          </cell>
          <cell r="K159">
            <v>2100</v>
          </cell>
          <cell r="N159">
            <v>76.5</v>
          </cell>
          <cell r="O159">
            <v>338.6</v>
          </cell>
          <cell r="P159">
            <v>2</v>
          </cell>
          <cell r="Q159">
            <v>49</v>
          </cell>
          <cell r="R159">
            <v>2</v>
          </cell>
          <cell r="S159">
            <v>2</v>
          </cell>
        </row>
        <row r="160">
          <cell r="A160">
            <v>3488</v>
          </cell>
          <cell r="B160" t="str">
            <v>WELL AT DILSHAD GARDEN,
DELHI</v>
          </cell>
          <cell r="C160" t="str">
            <v>DELHI</v>
          </cell>
          <cell r="H160">
            <v>7</v>
          </cell>
          <cell r="I160">
            <v>7</v>
          </cell>
          <cell r="J160">
            <v>1750</v>
          </cell>
          <cell r="K160">
            <v>2158</v>
          </cell>
          <cell r="N160">
            <v>0.13</v>
          </cell>
          <cell r="O160">
            <v>52.75</v>
          </cell>
          <cell r="P160">
            <v>2</v>
          </cell>
          <cell r="Q160">
            <v>2</v>
          </cell>
          <cell r="R160">
            <v>2</v>
          </cell>
          <cell r="S160">
            <v>2</v>
          </cell>
        </row>
        <row r="161">
          <cell r="A161">
            <v>3489</v>
          </cell>
          <cell r="B161" t="str">
            <v>WELL AT DWARKA, DELHI</v>
          </cell>
          <cell r="C161" t="str">
            <v>DELHI</v>
          </cell>
          <cell r="H161">
            <v>6.9</v>
          </cell>
          <cell r="I161">
            <v>7.4</v>
          </cell>
          <cell r="J161">
            <v>1440</v>
          </cell>
          <cell r="K161">
            <v>2681</v>
          </cell>
          <cell r="N161">
            <v>0.04</v>
          </cell>
          <cell r="O161">
            <v>36.700000000000003</v>
          </cell>
          <cell r="P161">
            <v>2</v>
          </cell>
          <cell r="Q161">
            <v>2</v>
          </cell>
          <cell r="R161">
            <v>2</v>
          </cell>
          <cell r="S161">
            <v>2</v>
          </cell>
        </row>
        <row r="162">
          <cell r="A162">
            <v>3490</v>
          </cell>
          <cell r="B162" t="str">
            <v>WELL AT FATEH PUR BERI, DELHI</v>
          </cell>
          <cell r="C162" t="str">
            <v>DELHI</v>
          </cell>
          <cell r="H162">
            <v>6.9</v>
          </cell>
          <cell r="I162">
            <v>7</v>
          </cell>
          <cell r="J162">
            <v>748</v>
          </cell>
          <cell r="K162">
            <v>871</v>
          </cell>
          <cell r="N162">
            <v>41</v>
          </cell>
          <cell r="O162">
            <v>70.900000000000006</v>
          </cell>
          <cell r="P162">
            <v>2</v>
          </cell>
          <cell r="Q162">
            <v>33</v>
          </cell>
          <cell r="R162">
            <v>2</v>
          </cell>
          <cell r="S162">
            <v>49</v>
          </cell>
        </row>
        <row r="163">
          <cell r="A163">
            <v>3492</v>
          </cell>
          <cell r="B163" t="str">
            <v>WELL AT GAJIPUR, DELHI</v>
          </cell>
          <cell r="C163" t="str">
            <v>DELHI</v>
          </cell>
          <cell r="H163">
            <v>6.8</v>
          </cell>
          <cell r="I163">
            <v>7</v>
          </cell>
          <cell r="J163">
            <v>1980</v>
          </cell>
          <cell r="K163">
            <v>2501</v>
          </cell>
          <cell r="N163">
            <v>0</v>
          </cell>
          <cell r="O163">
            <v>2.7</v>
          </cell>
          <cell r="P163">
            <v>2</v>
          </cell>
          <cell r="Q163">
            <v>5</v>
          </cell>
          <cell r="R163">
            <v>2</v>
          </cell>
          <cell r="S163">
            <v>11</v>
          </cell>
        </row>
        <row r="164">
          <cell r="A164">
            <v>3493</v>
          </cell>
          <cell r="B164" t="str">
            <v>WELL AT GANDHI NAGAR, DELHI</v>
          </cell>
          <cell r="C164" t="str">
            <v>DELHI</v>
          </cell>
          <cell r="H164">
            <v>6.9</v>
          </cell>
          <cell r="I164">
            <v>7.1</v>
          </cell>
          <cell r="J164">
            <v>912</v>
          </cell>
          <cell r="K164">
            <v>1649</v>
          </cell>
          <cell r="N164">
            <v>0.04</v>
          </cell>
          <cell r="O164">
            <v>29.13</v>
          </cell>
          <cell r="P164">
            <v>2</v>
          </cell>
          <cell r="Q164">
            <v>2</v>
          </cell>
          <cell r="R164">
            <v>2</v>
          </cell>
          <cell r="S164">
            <v>2</v>
          </cell>
        </row>
        <row r="165">
          <cell r="A165">
            <v>3494</v>
          </cell>
          <cell r="B165" t="str">
            <v>WELL AT HAIDERPUR, DELHI</v>
          </cell>
          <cell r="C165" t="str">
            <v>DELHI</v>
          </cell>
          <cell r="H165">
            <v>7.4</v>
          </cell>
          <cell r="I165">
            <v>7.6</v>
          </cell>
          <cell r="J165">
            <v>810</v>
          </cell>
          <cell r="K165">
            <v>825</v>
          </cell>
          <cell r="N165">
            <v>9.52</v>
          </cell>
          <cell r="O165">
            <v>12.5</v>
          </cell>
          <cell r="P165">
            <v>2</v>
          </cell>
          <cell r="Q165">
            <v>2</v>
          </cell>
          <cell r="R165">
            <v>2</v>
          </cell>
          <cell r="S165">
            <v>5</v>
          </cell>
        </row>
        <row r="166">
          <cell r="A166">
            <v>3496</v>
          </cell>
          <cell r="B166" t="str">
            <v>WELL AT ISBT, DELHI</v>
          </cell>
          <cell r="C166" t="str">
            <v>DELHI</v>
          </cell>
          <cell r="H166">
            <v>7</v>
          </cell>
          <cell r="I166">
            <v>7</v>
          </cell>
          <cell r="J166">
            <v>939</v>
          </cell>
          <cell r="K166">
            <v>1100</v>
          </cell>
          <cell r="N166">
            <v>7.1</v>
          </cell>
          <cell r="O166">
            <v>7.1</v>
          </cell>
          <cell r="P166">
            <v>2</v>
          </cell>
          <cell r="Q166">
            <v>2</v>
          </cell>
          <cell r="R166">
            <v>2</v>
          </cell>
          <cell r="S166">
            <v>2</v>
          </cell>
        </row>
        <row r="167">
          <cell r="A167">
            <v>3498</v>
          </cell>
          <cell r="B167" t="str">
            <v>WELL AT KALKA JI, DELHI</v>
          </cell>
          <cell r="C167" t="str">
            <v>DELHI</v>
          </cell>
          <cell r="H167">
            <v>7.1</v>
          </cell>
          <cell r="I167">
            <v>7.2</v>
          </cell>
          <cell r="J167">
            <v>1010</v>
          </cell>
          <cell r="K167">
            <v>1130</v>
          </cell>
          <cell r="N167">
            <v>46.6</v>
          </cell>
          <cell r="O167">
            <v>63.8</v>
          </cell>
          <cell r="P167">
            <v>2</v>
          </cell>
          <cell r="Q167">
            <v>12</v>
          </cell>
          <cell r="R167">
            <v>5</v>
          </cell>
          <cell r="S167">
            <v>79</v>
          </cell>
        </row>
        <row r="168">
          <cell r="A168">
            <v>3500</v>
          </cell>
          <cell r="B168" t="str">
            <v>WELL AT KAMLA NAGAR, DELHI</v>
          </cell>
          <cell r="C168" t="str">
            <v>DELHI</v>
          </cell>
          <cell r="H168">
            <v>7.1</v>
          </cell>
          <cell r="I168">
            <v>7.2</v>
          </cell>
          <cell r="J168">
            <v>1420</v>
          </cell>
          <cell r="K168">
            <v>1830</v>
          </cell>
          <cell r="N168">
            <v>76.92</v>
          </cell>
          <cell r="O168">
            <v>82.2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</row>
        <row r="169">
          <cell r="A169">
            <v>3503</v>
          </cell>
          <cell r="B169" t="str">
            <v>WELL AT KAROL BAGH, DELHI</v>
          </cell>
          <cell r="C169" t="str">
            <v>DELHI</v>
          </cell>
          <cell r="H169">
            <v>6.9</v>
          </cell>
          <cell r="I169">
            <v>7.1</v>
          </cell>
          <cell r="J169">
            <v>842</v>
          </cell>
          <cell r="K169">
            <v>3270</v>
          </cell>
          <cell r="N169">
            <v>19.3</v>
          </cell>
          <cell r="O169">
            <v>19.3</v>
          </cell>
          <cell r="P169">
            <v>2</v>
          </cell>
          <cell r="Q169">
            <v>2</v>
          </cell>
          <cell r="R169">
            <v>2</v>
          </cell>
          <cell r="S169">
            <v>240</v>
          </cell>
        </row>
        <row r="170">
          <cell r="A170">
            <v>3514</v>
          </cell>
          <cell r="B170" t="str">
            <v>WELL AT MATIALA, DELHI</v>
          </cell>
          <cell r="C170" t="str">
            <v>DELHI</v>
          </cell>
          <cell r="H170">
            <v>6.8</v>
          </cell>
          <cell r="I170">
            <v>6.8</v>
          </cell>
          <cell r="J170">
            <v>4410</v>
          </cell>
          <cell r="K170">
            <v>9690</v>
          </cell>
          <cell r="N170">
            <v>0.01</v>
          </cell>
          <cell r="O170">
            <v>229.04</v>
          </cell>
          <cell r="P170">
            <v>2</v>
          </cell>
          <cell r="Q170">
            <v>7</v>
          </cell>
          <cell r="R170">
            <v>2</v>
          </cell>
          <cell r="S170">
            <v>33</v>
          </cell>
        </row>
        <row r="171">
          <cell r="A171">
            <v>3515</v>
          </cell>
          <cell r="B171" t="str">
            <v>WELL AT MAYA PURI, DELHI</v>
          </cell>
          <cell r="C171" t="str">
            <v>DELHI</v>
          </cell>
          <cell r="H171">
            <v>6.5</v>
          </cell>
          <cell r="I171">
            <v>6.5</v>
          </cell>
          <cell r="J171">
            <v>1261</v>
          </cell>
          <cell r="K171">
            <v>1261</v>
          </cell>
          <cell r="P171">
            <v>18</v>
          </cell>
          <cell r="Q171">
            <v>18</v>
          </cell>
          <cell r="R171">
            <v>270</v>
          </cell>
          <cell r="S171">
            <v>270</v>
          </cell>
        </row>
        <row r="172">
          <cell r="A172">
            <v>3516</v>
          </cell>
          <cell r="B172" t="str">
            <v>WELL AT MAYUR VIHAR, DELHI</v>
          </cell>
          <cell r="C172" t="str">
            <v>DELHI</v>
          </cell>
          <cell r="H172">
            <v>7.1</v>
          </cell>
          <cell r="I172">
            <v>7.3</v>
          </cell>
          <cell r="J172">
            <v>1070</v>
          </cell>
          <cell r="K172">
            <v>1766</v>
          </cell>
          <cell r="N172">
            <v>0.04</v>
          </cell>
          <cell r="O172">
            <v>3.92</v>
          </cell>
          <cell r="P172">
            <v>2</v>
          </cell>
          <cell r="Q172">
            <v>2</v>
          </cell>
          <cell r="R172">
            <v>2</v>
          </cell>
          <cell r="S172">
            <v>13</v>
          </cell>
        </row>
        <row r="173">
          <cell r="A173">
            <v>3517</v>
          </cell>
          <cell r="B173" t="str">
            <v>WELL AT NAJAFGARH, DELHI</v>
          </cell>
          <cell r="C173" t="str">
            <v>DELHI</v>
          </cell>
          <cell r="H173">
            <v>7.1</v>
          </cell>
          <cell r="I173">
            <v>7.7</v>
          </cell>
          <cell r="J173">
            <v>294</v>
          </cell>
          <cell r="K173">
            <v>2720</v>
          </cell>
          <cell r="N173">
            <v>0</v>
          </cell>
          <cell r="O173">
            <v>200.21</v>
          </cell>
          <cell r="P173">
            <v>2</v>
          </cell>
          <cell r="Q173">
            <v>2</v>
          </cell>
          <cell r="R173">
            <v>2</v>
          </cell>
          <cell r="S173">
            <v>2</v>
          </cell>
        </row>
        <row r="174">
          <cell r="A174">
            <v>3518</v>
          </cell>
          <cell r="B174" t="str">
            <v>WELL AT NARAINA INDL AREA,
DELHI</v>
          </cell>
          <cell r="C174" t="str">
            <v>DELHI</v>
          </cell>
          <cell r="H174">
            <v>6.4</v>
          </cell>
          <cell r="I174">
            <v>6.7</v>
          </cell>
          <cell r="J174">
            <v>3670</v>
          </cell>
          <cell r="K174">
            <v>14640</v>
          </cell>
          <cell r="N174">
            <v>6.1</v>
          </cell>
          <cell r="O174">
            <v>74.650000000000006</v>
          </cell>
          <cell r="P174">
            <v>13</v>
          </cell>
          <cell r="Q174">
            <v>110</v>
          </cell>
          <cell r="R174">
            <v>13</v>
          </cell>
          <cell r="S174">
            <v>210</v>
          </cell>
        </row>
        <row r="175">
          <cell r="A175">
            <v>3520</v>
          </cell>
          <cell r="B175" t="str">
            <v>WELL AT OKHLA, DELHI</v>
          </cell>
          <cell r="C175" t="str">
            <v>DELHI</v>
          </cell>
          <cell r="H175">
            <v>6.9</v>
          </cell>
          <cell r="I175">
            <v>7</v>
          </cell>
          <cell r="J175">
            <v>1140</v>
          </cell>
          <cell r="K175">
            <v>1380</v>
          </cell>
          <cell r="N175">
            <v>23.4</v>
          </cell>
          <cell r="O175">
            <v>78.599999999999994</v>
          </cell>
          <cell r="P175">
            <v>23</v>
          </cell>
          <cell r="Q175">
            <v>46</v>
          </cell>
          <cell r="R175">
            <v>23</v>
          </cell>
          <cell r="S175">
            <v>46</v>
          </cell>
        </row>
        <row r="176">
          <cell r="A176">
            <v>3523</v>
          </cell>
          <cell r="B176" t="str">
            <v>WELL AT PARIVESH BHAWAN,
DELHI</v>
          </cell>
          <cell r="C176" t="str">
            <v>DELHI</v>
          </cell>
          <cell r="H176">
            <v>6.9</v>
          </cell>
          <cell r="I176">
            <v>6.9</v>
          </cell>
          <cell r="J176">
            <v>2830</v>
          </cell>
          <cell r="K176">
            <v>3150</v>
          </cell>
          <cell r="N176">
            <v>0</v>
          </cell>
          <cell r="O176" t="str">
            <v>BDL</v>
          </cell>
          <cell r="P176">
            <v>2</v>
          </cell>
          <cell r="Q176">
            <v>2</v>
          </cell>
          <cell r="R176">
            <v>2</v>
          </cell>
          <cell r="S176">
            <v>13</v>
          </cell>
        </row>
        <row r="177">
          <cell r="A177">
            <v>3524</v>
          </cell>
          <cell r="B177" t="str">
            <v>WELL AT PASCHIM VIHAR, DELHI</v>
          </cell>
          <cell r="C177" t="str">
            <v>DELHI</v>
          </cell>
          <cell r="H177">
            <v>7.2</v>
          </cell>
          <cell r="I177">
            <v>7.4</v>
          </cell>
          <cell r="J177">
            <v>1230</v>
          </cell>
          <cell r="K177">
            <v>8620</v>
          </cell>
          <cell r="N177">
            <v>4.0199999999999996</v>
          </cell>
          <cell r="O177">
            <v>4.0199999999999996</v>
          </cell>
          <cell r="P177">
            <v>18</v>
          </cell>
          <cell r="Q177">
            <v>23</v>
          </cell>
          <cell r="R177">
            <v>33</v>
          </cell>
          <cell r="S177">
            <v>230</v>
          </cell>
        </row>
        <row r="178">
          <cell r="A178">
            <v>3525</v>
          </cell>
          <cell r="B178" t="str">
            <v>WELL AT PATEL NAGAR, DELHI</v>
          </cell>
          <cell r="C178" t="str">
            <v>DELHI</v>
          </cell>
          <cell r="H178">
            <v>7.1</v>
          </cell>
          <cell r="I178">
            <v>7.1</v>
          </cell>
          <cell r="J178">
            <v>1442</v>
          </cell>
          <cell r="K178">
            <v>1442</v>
          </cell>
          <cell r="P178">
            <v>2</v>
          </cell>
          <cell r="Q178">
            <v>2</v>
          </cell>
          <cell r="R178">
            <v>2</v>
          </cell>
          <cell r="S178">
            <v>2</v>
          </cell>
        </row>
        <row r="179">
          <cell r="A179">
            <v>3526</v>
          </cell>
          <cell r="B179" t="str">
            <v>WELL AT PATPAR GANJ, DELHI</v>
          </cell>
          <cell r="C179" t="str">
            <v>DELHI</v>
          </cell>
          <cell r="H179">
            <v>6.9</v>
          </cell>
          <cell r="I179">
            <v>7.3</v>
          </cell>
          <cell r="J179">
            <v>2470</v>
          </cell>
          <cell r="K179">
            <v>7010</v>
          </cell>
          <cell r="N179">
            <v>0</v>
          </cell>
          <cell r="O179">
            <v>2.21</v>
          </cell>
          <cell r="P179">
            <v>2</v>
          </cell>
          <cell r="Q179">
            <v>33</v>
          </cell>
          <cell r="R179">
            <v>2</v>
          </cell>
          <cell r="S179">
            <v>110</v>
          </cell>
        </row>
        <row r="180">
          <cell r="A180">
            <v>3527</v>
          </cell>
          <cell r="B180" t="str">
            <v>WELL AT PATPARGANJ INDL
AREA, DELHI</v>
          </cell>
          <cell r="C180" t="str">
            <v>DELHI</v>
          </cell>
          <cell r="H180">
            <v>7.1</v>
          </cell>
          <cell r="I180">
            <v>7.3</v>
          </cell>
          <cell r="J180">
            <v>2162</v>
          </cell>
          <cell r="K180">
            <v>3460</v>
          </cell>
          <cell r="N180">
            <v>0.01</v>
          </cell>
          <cell r="O180">
            <v>1.4</v>
          </cell>
          <cell r="P180">
            <v>2</v>
          </cell>
          <cell r="Q180">
            <v>2</v>
          </cell>
          <cell r="R180">
            <v>2</v>
          </cell>
          <cell r="S180">
            <v>2</v>
          </cell>
        </row>
        <row r="181">
          <cell r="A181">
            <v>3528</v>
          </cell>
          <cell r="B181" t="str">
            <v>WELL AT PEERAGARHI, DELHI</v>
          </cell>
          <cell r="C181" t="str">
            <v>DELHI</v>
          </cell>
          <cell r="H181">
            <v>7.4</v>
          </cell>
          <cell r="I181">
            <v>7.4</v>
          </cell>
          <cell r="J181">
            <v>992</v>
          </cell>
          <cell r="K181">
            <v>992</v>
          </cell>
          <cell r="P181">
            <v>2</v>
          </cell>
          <cell r="Q181">
            <v>2</v>
          </cell>
          <cell r="R181">
            <v>2</v>
          </cell>
          <cell r="S181">
            <v>2</v>
          </cell>
        </row>
        <row r="182">
          <cell r="A182">
            <v>3529</v>
          </cell>
          <cell r="B182" t="str">
            <v>WELL AT PILANJI, DELHI</v>
          </cell>
          <cell r="C182" t="str">
            <v>DELHI</v>
          </cell>
          <cell r="H182">
            <v>6.9</v>
          </cell>
          <cell r="I182">
            <v>6.9</v>
          </cell>
          <cell r="J182">
            <v>1406</v>
          </cell>
          <cell r="K182">
            <v>1720</v>
          </cell>
          <cell r="N182">
            <v>63.8</v>
          </cell>
          <cell r="O182">
            <v>100.6</v>
          </cell>
          <cell r="P182">
            <v>2</v>
          </cell>
          <cell r="Q182">
            <v>2</v>
          </cell>
          <cell r="R182">
            <v>5</v>
          </cell>
          <cell r="S182">
            <v>7</v>
          </cell>
        </row>
        <row r="183">
          <cell r="A183">
            <v>3530</v>
          </cell>
          <cell r="B183" t="str">
            <v>WELL AT PRIYA ENCLAVE, DELHI</v>
          </cell>
          <cell r="C183" t="str">
            <v>DELHI</v>
          </cell>
          <cell r="H183">
            <v>7.1</v>
          </cell>
          <cell r="I183">
            <v>7.2</v>
          </cell>
          <cell r="J183">
            <v>1327</v>
          </cell>
          <cell r="K183">
            <v>1760</v>
          </cell>
          <cell r="N183">
            <v>2.4</v>
          </cell>
          <cell r="O183">
            <v>2.4</v>
          </cell>
          <cell r="P183">
            <v>2</v>
          </cell>
          <cell r="Q183">
            <v>2</v>
          </cell>
          <cell r="R183">
            <v>2</v>
          </cell>
          <cell r="S183">
            <v>2</v>
          </cell>
        </row>
        <row r="184">
          <cell r="A184">
            <v>3531</v>
          </cell>
          <cell r="B184" t="str">
            <v>WELL AT QUTAB GARH, DELHI</v>
          </cell>
          <cell r="C184" t="str">
            <v>DELHI</v>
          </cell>
          <cell r="H184">
            <v>6.8</v>
          </cell>
          <cell r="I184">
            <v>7</v>
          </cell>
          <cell r="J184">
            <v>5690</v>
          </cell>
          <cell r="K184">
            <v>6910</v>
          </cell>
          <cell r="N184">
            <v>25.7</v>
          </cell>
          <cell r="O184">
            <v>25.7</v>
          </cell>
          <cell r="P184">
            <v>2</v>
          </cell>
          <cell r="Q184">
            <v>49</v>
          </cell>
          <cell r="R184">
            <v>2</v>
          </cell>
          <cell r="S184">
            <v>49</v>
          </cell>
        </row>
        <row r="185">
          <cell r="A185">
            <v>3532</v>
          </cell>
          <cell r="B185" t="str">
            <v>WELL AT RAJENDER NAGAR,
DELHI</v>
          </cell>
          <cell r="C185" t="str">
            <v>DELHI</v>
          </cell>
          <cell r="H185">
            <v>6.7</v>
          </cell>
          <cell r="I185">
            <v>6.9</v>
          </cell>
          <cell r="J185">
            <v>927</v>
          </cell>
          <cell r="K185">
            <v>981</v>
          </cell>
          <cell r="N185">
            <v>54.9</v>
          </cell>
          <cell r="O185">
            <v>54.9</v>
          </cell>
          <cell r="P185">
            <v>2</v>
          </cell>
          <cell r="Q185">
            <v>5</v>
          </cell>
          <cell r="R185">
            <v>2</v>
          </cell>
          <cell r="S185">
            <v>33</v>
          </cell>
        </row>
        <row r="186">
          <cell r="A186">
            <v>3533</v>
          </cell>
          <cell r="B186" t="str">
            <v>WELL AT RAJPURA ROAD, DELHI</v>
          </cell>
          <cell r="C186" t="str">
            <v>DELHI</v>
          </cell>
          <cell r="H186">
            <v>7.1</v>
          </cell>
          <cell r="I186">
            <v>7.2</v>
          </cell>
          <cell r="J186">
            <v>704</v>
          </cell>
          <cell r="K186">
            <v>779</v>
          </cell>
          <cell r="N186">
            <v>6.2</v>
          </cell>
          <cell r="O186">
            <v>6.2</v>
          </cell>
          <cell r="P186">
            <v>2</v>
          </cell>
          <cell r="Q186">
            <v>2</v>
          </cell>
          <cell r="R186">
            <v>5</v>
          </cell>
          <cell r="S186">
            <v>17</v>
          </cell>
        </row>
        <row r="187">
          <cell r="A187">
            <v>3534</v>
          </cell>
          <cell r="B187" t="str">
            <v>WELL AT RASHTRAPATI
BHAWAN, DELHI</v>
          </cell>
          <cell r="C187" t="str">
            <v>DELHI</v>
          </cell>
          <cell r="H187">
            <v>6.9</v>
          </cell>
          <cell r="I187">
            <v>7.1</v>
          </cell>
          <cell r="J187">
            <v>1470</v>
          </cell>
          <cell r="K187">
            <v>1612</v>
          </cell>
          <cell r="N187">
            <v>7.3</v>
          </cell>
          <cell r="O187">
            <v>41</v>
          </cell>
          <cell r="P187">
            <v>2</v>
          </cell>
          <cell r="Q187">
            <v>5</v>
          </cell>
          <cell r="R187">
            <v>2</v>
          </cell>
          <cell r="S187">
            <v>13</v>
          </cell>
        </row>
        <row r="188">
          <cell r="A188">
            <v>3535</v>
          </cell>
          <cell r="B188" t="str">
            <v>WELL AT ROHINI, DELHI</v>
          </cell>
          <cell r="C188" t="str">
            <v>DELHI</v>
          </cell>
          <cell r="H188">
            <v>7.4</v>
          </cell>
          <cell r="I188">
            <v>7.6</v>
          </cell>
          <cell r="J188">
            <v>786</v>
          </cell>
          <cell r="K188">
            <v>814</v>
          </cell>
          <cell r="N188">
            <v>11.1</v>
          </cell>
          <cell r="O188">
            <v>19.600000000000001</v>
          </cell>
          <cell r="P188">
            <v>2</v>
          </cell>
          <cell r="Q188">
            <v>2</v>
          </cell>
          <cell r="R188">
            <v>2</v>
          </cell>
          <cell r="S188">
            <v>5</v>
          </cell>
        </row>
        <row r="189">
          <cell r="A189">
            <v>3536</v>
          </cell>
          <cell r="B189" t="str">
            <v>WELL AT SAKET, DELHI</v>
          </cell>
          <cell r="C189" t="str">
            <v>DELHI</v>
          </cell>
          <cell r="H189">
            <v>6.9</v>
          </cell>
          <cell r="I189">
            <v>7.2</v>
          </cell>
          <cell r="J189">
            <v>1180</v>
          </cell>
          <cell r="K189">
            <v>1221</v>
          </cell>
          <cell r="N189">
            <v>68.010000000000005</v>
          </cell>
          <cell r="O189">
            <v>72.599999999999994</v>
          </cell>
          <cell r="P189">
            <v>13</v>
          </cell>
          <cell r="Q189">
            <v>40</v>
          </cell>
          <cell r="R189">
            <v>33</v>
          </cell>
          <cell r="S189">
            <v>1700</v>
          </cell>
        </row>
        <row r="190">
          <cell r="A190">
            <v>3537</v>
          </cell>
          <cell r="B190" t="str">
            <v>WELL AT SHAHDARA, DELHI</v>
          </cell>
          <cell r="C190" t="str">
            <v>DELHI</v>
          </cell>
          <cell r="H190">
            <v>7.1</v>
          </cell>
          <cell r="I190">
            <v>7.1</v>
          </cell>
          <cell r="J190">
            <v>1390</v>
          </cell>
          <cell r="K190">
            <v>2659</v>
          </cell>
          <cell r="N190">
            <v>0</v>
          </cell>
          <cell r="O190">
            <v>24.2</v>
          </cell>
          <cell r="P190">
            <v>2</v>
          </cell>
          <cell r="Q190">
            <v>17</v>
          </cell>
          <cell r="R190">
            <v>2</v>
          </cell>
          <cell r="S190">
            <v>17</v>
          </cell>
        </row>
        <row r="191">
          <cell r="A191">
            <v>3538</v>
          </cell>
          <cell r="B191" t="str">
            <v>WELL AT SINGHU BORDER, DELHI</v>
          </cell>
          <cell r="C191" t="str">
            <v>DELHI</v>
          </cell>
          <cell r="H191">
            <v>7.2</v>
          </cell>
          <cell r="I191">
            <v>7.4</v>
          </cell>
          <cell r="J191">
            <v>1790</v>
          </cell>
          <cell r="K191">
            <v>2140</v>
          </cell>
          <cell r="N191">
            <v>14.4</v>
          </cell>
          <cell r="O191">
            <v>70.5</v>
          </cell>
          <cell r="P191">
            <v>240</v>
          </cell>
          <cell r="Q191">
            <v>350</v>
          </cell>
          <cell r="R191">
            <v>240</v>
          </cell>
          <cell r="S191">
            <v>920</v>
          </cell>
        </row>
        <row r="192">
          <cell r="A192">
            <v>3539</v>
          </cell>
          <cell r="B192" t="str">
            <v>WELL AT SINGOLA, DELHI</v>
          </cell>
          <cell r="C192" t="str">
            <v>DELHI</v>
          </cell>
          <cell r="H192">
            <v>7.4</v>
          </cell>
          <cell r="I192">
            <v>7.4</v>
          </cell>
          <cell r="J192">
            <v>870</v>
          </cell>
          <cell r="K192">
            <v>1960</v>
          </cell>
          <cell r="N192">
            <v>1.8</v>
          </cell>
          <cell r="O192">
            <v>43.72</v>
          </cell>
          <cell r="P192">
            <v>2</v>
          </cell>
          <cell r="Q192">
            <v>2</v>
          </cell>
          <cell r="R192">
            <v>2</v>
          </cell>
          <cell r="S192">
            <v>2</v>
          </cell>
        </row>
        <row r="193">
          <cell r="A193">
            <v>3540</v>
          </cell>
          <cell r="B193" t="str">
            <v>WELL AT SULTANPURI, DELHI</v>
          </cell>
          <cell r="C193" t="str">
            <v>DELHI</v>
          </cell>
          <cell r="H193">
            <v>6.8</v>
          </cell>
          <cell r="I193">
            <v>7.2</v>
          </cell>
          <cell r="J193">
            <v>3760</v>
          </cell>
          <cell r="K193">
            <v>5320</v>
          </cell>
          <cell r="N193">
            <v>158.75</v>
          </cell>
          <cell r="O193">
            <v>406.77</v>
          </cell>
          <cell r="P193">
            <v>2</v>
          </cell>
          <cell r="Q193">
            <v>13000</v>
          </cell>
          <cell r="R193">
            <v>5</v>
          </cell>
          <cell r="S193">
            <v>49000</v>
          </cell>
        </row>
        <row r="194">
          <cell r="A194">
            <v>3541</v>
          </cell>
          <cell r="B194" t="str">
            <v>WELL AT TIKRI KALAN , DELHI</v>
          </cell>
          <cell r="C194" t="str">
            <v>DELHI</v>
          </cell>
          <cell r="H194">
            <v>6.8</v>
          </cell>
          <cell r="I194">
            <v>6.9</v>
          </cell>
          <cell r="J194">
            <v>246</v>
          </cell>
          <cell r="K194">
            <v>12250</v>
          </cell>
          <cell r="N194">
            <v>21.69</v>
          </cell>
          <cell r="O194">
            <v>30.9</v>
          </cell>
          <cell r="P194">
            <v>2</v>
          </cell>
          <cell r="Q194">
            <v>2</v>
          </cell>
          <cell r="R194">
            <v>2</v>
          </cell>
          <cell r="S194">
            <v>2</v>
          </cell>
        </row>
        <row r="195">
          <cell r="A195">
            <v>3542</v>
          </cell>
          <cell r="B195" t="str">
            <v>WELL AT TILAK NAGAR, DELHI</v>
          </cell>
          <cell r="C195" t="str">
            <v>DELHI</v>
          </cell>
          <cell r="H195">
            <v>6.8</v>
          </cell>
          <cell r="I195">
            <v>7.1</v>
          </cell>
          <cell r="J195">
            <v>1596</v>
          </cell>
          <cell r="K195">
            <v>3400</v>
          </cell>
          <cell r="N195">
            <v>58.8</v>
          </cell>
          <cell r="O195">
            <v>58.8</v>
          </cell>
          <cell r="P195">
            <v>2</v>
          </cell>
          <cell r="Q195">
            <v>2</v>
          </cell>
          <cell r="R195">
            <v>4</v>
          </cell>
          <cell r="S195">
            <v>33</v>
          </cell>
        </row>
        <row r="196">
          <cell r="A196">
            <v>3543</v>
          </cell>
          <cell r="B196" t="str">
            <v>WELL AT TRILOKPURI, DELHI</v>
          </cell>
          <cell r="C196" t="str">
            <v>DELHI</v>
          </cell>
          <cell r="H196">
            <v>7.1</v>
          </cell>
          <cell r="I196">
            <v>7.5</v>
          </cell>
          <cell r="J196">
            <v>1248</v>
          </cell>
          <cell r="K196">
            <v>1660</v>
          </cell>
          <cell r="N196">
            <v>0</v>
          </cell>
          <cell r="O196">
            <v>3.3</v>
          </cell>
          <cell r="P196">
            <v>2</v>
          </cell>
          <cell r="Q196">
            <v>2</v>
          </cell>
          <cell r="R196">
            <v>2</v>
          </cell>
          <cell r="S196">
            <v>2</v>
          </cell>
        </row>
        <row r="197">
          <cell r="A197">
            <v>3544</v>
          </cell>
          <cell r="B197" t="str">
            <v>WELL AT UJWAH, DELHI</v>
          </cell>
          <cell r="C197" t="str">
            <v>DELHI</v>
          </cell>
          <cell r="H197">
            <v>7.1</v>
          </cell>
          <cell r="I197">
            <v>7.3</v>
          </cell>
          <cell r="J197">
            <v>964</v>
          </cell>
          <cell r="K197">
            <v>5160</v>
          </cell>
          <cell r="N197">
            <v>0.06</v>
          </cell>
          <cell r="O197">
            <v>74.2</v>
          </cell>
          <cell r="P197">
            <v>2</v>
          </cell>
          <cell r="Q197">
            <v>22</v>
          </cell>
          <cell r="R197">
            <v>2</v>
          </cell>
          <cell r="S197">
            <v>79</v>
          </cell>
        </row>
        <row r="198">
          <cell r="A198">
            <v>3545</v>
          </cell>
          <cell r="B198" t="str">
            <v>WELL AT VASANT KUNJ, DELHI</v>
          </cell>
          <cell r="C198" t="str">
            <v>DELHI</v>
          </cell>
          <cell r="H198">
            <v>7</v>
          </cell>
          <cell r="I198">
            <v>7</v>
          </cell>
          <cell r="J198">
            <v>881</v>
          </cell>
          <cell r="K198">
            <v>1342</v>
          </cell>
          <cell r="N198">
            <v>5.3</v>
          </cell>
          <cell r="O198">
            <v>19.5</v>
          </cell>
          <cell r="P198">
            <v>2</v>
          </cell>
          <cell r="Q198">
            <v>2</v>
          </cell>
          <cell r="R198">
            <v>5</v>
          </cell>
          <cell r="S198">
            <v>8</v>
          </cell>
        </row>
        <row r="199">
          <cell r="A199">
            <v>3546</v>
          </cell>
          <cell r="B199" t="str">
            <v>WELL AT VASANT VIHAR</v>
          </cell>
          <cell r="C199" t="str">
            <v>DELHI</v>
          </cell>
          <cell r="H199">
            <v>6.9</v>
          </cell>
          <cell r="I199">
            <v>6.9</v>
          </cell>
          <cell r="J199">
            <v>760</v>
          </cell>
          <cell r="K199">
            <v>1417</v>
          </cell>
          <cell r="N199">
            <v>25.7</v>
          </cell>
          <cell r="O199">
            <v>74.2</v>
          </cell>
          <cell r="P199">
            <v>2</v>
          </cell>
          <cell r="Q199">
            <v>2</v>
          </cell>
          <cell r="R199">
            <v>2</v>
          </cell>
          <cell r="S199">
            <v>8</v>
          </cell>
        </row>
        <row r="200">
          <cell r="A200">
            <v>1440</v>
          </cell>
          <cell r="B200" t="str">
            <v>WELL AT SOMNATH INDUSTRIAL
ESTATE, DAMAN</v>
          </cell>
          <cell r="C200" t="str">
            <v>DAMAN AND DIU, DADRA
AND NAGAR HAVELI</v>
          </cell>
          <cell r="D200">
            <v>29</v>
          </cell>
          <cell r="E200">
            <v>32</v>
          </cell>
          <cell r="F200">
            <v>5.3</v>
          </cell>
          <cell r="G200">
            <v>6.4</v>
          </cell>
          <cell r="H200">
            <v>7.5</v>
          </cell>
          <cell r="I200">
            <v>7.8</v>
          </cell>
          <cell r="J200">
            <v>578</v>
          </cell>
          <cell r="K200">
            <v>834</v>
          </cell>
          <cell r="L200" t="str">
            <v>BDL</v>
          </cell>
          <cell r="M200" t="str">
            <v>BDL</v>
          </cell>
          <cell r="N200">
            <v>4.0999999999999996</v>
          </cell>
          <cell r="O200">
            <v>7.7</v>
          </cell>
          <cell r="P200">
            <v>2</v>
          </cell>
          <cell r="Q200">
            <v>2</v>
          </cell>
          <cell r="R200">
            <v>2</v>
          </cell>
          <cell r="S200">
            <v>2</v>
          </cell>
        </row>
        <row r="201">
          <cell r="A201">
            <v>2448</v>
          </cell>
          <cell r="B201" t="str">
            <v>GROUND WATER FROM VILLAGE
BHIMPORE, DAMAN</v>
          </cell>
          <cell r="C201" t="str">
            <v>DAMAN AND DIU, DADRA
AND NAGAR HAVELI</v>
          </cell>
          <cell r="D201">
            <v>28</v>
          </cell>
          <cell r="E201">
            <v>32</v>
          </cell>
          <cell r="F201">
            <v>1.9</v>
          </cell>
          <cell r="G201">
            <v>6.4</v>
          </cell>
          <cell r="H201">
            <v>7.3</v>
          </cell>
          <cell r="I201">
            <v>8</v>
          </cell>
          <cell r="J201">
            <v>1010</v>
          </cell>
          <cell r="K201">
            <v>1479</v>
          </cell>
          <cell r="L201" t="str">
            <v>BDL</v>
          </cell>
          <cell r="M201" t="str">
            <v>BDL</v>
          </cell>
          <cell r="N201">
            <v>1</v>
          </cell>
          <cell r="O201">
            <v>5.6</v>
          </cell>
          <cell r="P201">
            <v>2</v>
          </cell>
          <cell r="Q201">
            <v>2</v>
          </cell>
          <cell r="R201">
            <v>4</v>
          </cell>
          <cell r="S201">
            <v>6</v>
          </cell>
        </row>
        <row r="202">
          <cell r="A202">
            <v>2449</v>
          </cell>
          <cell r="B202" t="str">
            <v>WELL AT VILLAGE
RINGANWADA, DAMAN</v>
          </cell>
          <cell r="C202" t="str">
            <v>DAMAN AND DIU, DADRA
AND NAGAR HAVELI</v>
          </cell>
          <cell r="D202">
            <v>29</v>
          </cell>
          <cell r="E202">
            <v>33</v>
          </cell>
          <cell r="F202">
            <v>1.1000000000000001</v>
          </cell>
          <cell r="G202">
            <v>2.9</v>
          </cell>
          <cell r="H202">
            <v>7.3</v>
          </cell>
          <cell r="I202">
            <v>8.1</v>
          </cell>
          <cell r="J202">
            <v>866</v>
          </cell>
          <cell r="K202">
            <v>1940</v>
          </cell>
          <cell r="L202" t="str">
            <v>BDL</v>
          </cell>
          <cell r="M202" t="str">
            <v>BDL</v>
          </cell>
          <cell r="N202">
            <v>1.9</v>
          </cell>
          <cell r="O202">
            <v>7.4</v>
          </cell>
          <cell r="P202">
            <v>2</v>
          </cell>
          <cell r="Q202">
            <v>2</v>
          </cell>
          <cell r="R202">
            <v>2</v>
          </cell>
          <cell r="S202">
            <v>2</v>
          </cell>
        </row>
        <row r="203">
          <cell r="A203">
            <v>2450</v>
          </cell>
          <cell r="B203" t="str">
            <v>WELL AT VILLAGE DUNETHA,
DAMAN</v>
          </cell>
          <cell r="C203" t="str">
            <v>DAMAN AND DIU, DADRA
AND NAGAR HAVELI</v>
          </cell>
          <cell r="D203">
            <v>28</v>
          </cell>
          <cell r="E203">
            <v>32</v>
          </cell>
          <cell r="F203">
            <v>1.3</v>
          </cell>
          <cell r="G203">
            <v>3.9</v>
          </cell>
          <cell r="H203">
            <v>7.2</v>
          </cell>
          <cell r="I203">
            <v>7.9</v>
          </cell>
          <cell r="J203">
            <v>528</v>
          </cell>
          <cell r="K203">
            <v>763</v>
          </cell>
          <cell r="L203" t="str">
            <v>BDL</v>
          </cell>
          <cell r="M203" t="str">
            <v>BDL</v>
          </cell>
          <cell r="N203">
            <v>2</v>
          </cell>
          <cell r="O203">
            <v>3.3</v>
          </cell>
          <cell r="P203">
            <v>2</v>
          </cell>
          <cell r="Q203">
            <v>2</v>
          </cell>
          <cell r="R203">
            <v>2</v>
          </cell>
          <cell r="S203">
            <v>2</v>
          </cell>
        </row>
        <row r="204">
          <cell r="A204">
            <v>2451</v>
          </cell>
          <cell r="B204" t="str">
            <v>WELL AT VILLAGE DABHEL,
DAMAN</v>
          </cell>
          <cell r="C204" t="str">
            <v>DAMAN AND DIU, DADRA
AND NAGAR HAVELI</v>
          </cell>
          <cell r="D204">
            <v>28</v>
          </cell>
          <cell r="E204">
            <v>33</v>
          </cell>
          <cell r="F204">
            <v>1.5</v>
          </cell>
          <cell r="G204">
            <v>6.1</v>
          </cell>
          <cell r="H204">
            <v>7</v>
          </cell>
          <cell r="I204">
            <v>7.9</v>
          </cell>
          <cell r="J204">
            <v>575</v>
          </cell>
          <cell r="K204">
            <v>1050</v>
          </cell>
          <cell r="L204" t="str">
            <v>BDL</v>
          </cell>
          <cell r="M204" t="str">
            <v>BDL</v>
          </cell>
          <cell r="N204">
            <v>2.8</v>
          </cell>
          <cell r="O204">
            <v>3.6</v>
          </cell>
          <cell r="P204">
            <v>2</v>
          </cell>
          <cell r="Q204">
            <v>2</v>
          </cell>
          <cell r="R204">
            <v>2</v>
          </cell>
          <cell r="S204">
            <v>2</v>
          </cell>
        </row>
        <row r="205">
          <cell r="A205">
            <v>2452</v>
          </cell>
          <cell r="B205" t="str">
            <v>WELL AT VILLAGE KACHIGAM,
DAMAN</v>
          </cell>
          <cell r="C205" t="str">
            <v>DAMAN AND DIU, DADRA
AND NAGAR HAVELI</v>
          </cell>
          <cell r="D205">
            <v>28</v>
          </cell>
          <cell r="E205">
            <v>32</v>
          </cell>
          <cell r="F205">
            <v>5.5</v>
          </cell>
          <cell r="G205">
            <v>6.1</v>
          </cell>
          <cell r="H205">
            <v>7.3</v>
          </cell>
          <cell r="I205">
            <v>8.1</v>
          </cell>
          <cell r="J205">
            <v>567</v>
          </cell>
          <cell r="K205">
            <v>931</v>
          </cell>
          <cell r="L205" t="str">
            <v>BDL</v>
          </cell>
          <cell r="M205" t="str">
            <v>BDL</v>
          </cell>
          <cell r="N205">
            <v>3.5</v>
          </cell>
          <cell r="O205">
            <v>5.6</v>
          </cell>
          <cell r="P205">
            <v>2</v>
          </cell>
          <cell r="Q205">
            <v>11</v>
          </cell>
          <cell r="R205">
            <v>4</v>
          </cell>
          <cell r="S205">
            <v>24</v>
          </cell>
        </row>
        <row r="206">
          <cell r="A206">
            <v>2453</v>
          </cell>
          <cell r="B206" t="str">
            <v>WELL AT VILLAGE KHANVEL,
DADRA</v>
          </cell>
          <cell r="C206" t="str">
            <v>DAMAN AND DIU, DADRA
AND NAGAR HAVELI</v>
          </cell>
          <cell r="D206">
            <v>29</v>
          </cell>
          <cell r="E206">
            <v>32</v>
          </cell>
          <cell r="F206">
            <v>3.1</v>
          </cell>
          <cell r="G206">
            <v>5.8</v>
          </cell>
          <cell r="H206">
            <v>6.4</v>
          </cell>
          <cell r="I206">
            <v>6.9</v>
          </cell>
          <cell r="J206">
            <v>388</v>
          </cell>
          <cell r="K206">
            <v>838</v>
          </cell>
          <cell r="L206" t="str">
            <v>BDL</v>
          </cell>
          <cell r="M206" t="str">
            <v>BDL</v>
          </cell>
          <cell r="N206">
            <v>2.4</v>
          </cell>
          <cell r="O206">
            <v>5.9</v>
          </cell>
          <cell r="P206">
            <v>2</v>
          </cell>
          <cell r="Q206">
            <v>7</v>
          </cell>
          <cell r="R206">
            <v>2</v>
          </cell>
          <cell r="S206">
            <v>10</v>
          </cell>
        </row>
        <row r="207">
          <cell r="A207">
            <v>2454</v>
          </cell>
          <cell r="B207" t="str">
            <v>WELL AT VILLAGE ATHAL, DADRA</v>
          </cell>
          <cell r="C207" t="str">
            <v>DAMAN AND DIU, DADRA
AND NAGAR HAVELI</v>
          </cell>
          <cell r="D207">
            <v>29</v>
          </cell>
          <cell r="E207">
            <v>33</v>
          </cell>
          <cell r="F207">
            <v>4.5</v>
          </cell>
          <cell r="G207">
            <v>6.7</v>
          </cell>
          <cell r="H207">
            <v>7.2</v>
          </cell>
          <cell r="I207">
            <v>7.3</v>
          </cell>
          <cell r="J207">
            <v>538</v>
          </cell>
          <cell r="K207">
            <v>655</v>
          </cell>
          <cell r="L207" t="str">
            <v>BDL</v>
          </cell>
          <cell r="M207" t="str">
            <v>BDL</v>
          </cell>
          <cell r="N207">
            <v>0.3</v>
          </cell>
          <cell r="O207">
            <v>1.8</v>
          </cell>
          <cell r="P207">
            <v>2</v>
          </cell>
          <cell r="Q207">
            <v>2</v>
          </cell>
          <cell r="R207">
            <v>2</v>
          </cell>
          <cell r="S207">
            <v>2</v>
          </cell>
        </row>
        <row r="208">
          <cell r="A208">
            <v>2455</v>
          </cell>
          <cell r="B208" t="str">
            <v>WELL AT VILLAGE MASAT,
DADRA</v>
          </cell>
          <cell r="C208" t="str">
            <v>DAMAN AND DIU, DADRA
AND NAGAR HAVELI</v>
          </cell>
          <cell r="D208">
            <v>28</v>
          </cell>
          <cell r="E208">
            <v>32</v>
          </cell>
          <cell r="F208">
            <v>2.2000000000000002</v>
          </cell>
          <cell r="G208">
            <v>4.3</v>
          </cell>
          <cell r="H208">
            <v>7</v>
          </cell>
          <cell r="I208">
            <v>7.1</v>
          </cell>
          <cell r="J208">
            <v>1410</v>
          </cell>
          <cell r="K208">
            <v>1775</v>
          </cell>
          <cell r="L208" t="str">
            <v>BDL</v>
          </cell>
          <cell r="M208" t="str">
            <v>BDL</v>
          </cell>
          <cell r="N208">
            <v>1.1000000000000001</v>
          </cell>
          <cell r="O208">
            <v>2.7</v>
          </cell>
          <cell r="P208">
            <v>2</v>
          </cell>
          <cell r="Q208">
            <v>2</v>
          </cell>
          <cell r="R208">
            <v>2</v>
          </cell>
          <cell r="S208">
            <v>4</v>
          </cell>
        </row>
        <row r="209">
          <cell r="A209">
            <v>2456</v>
          </cell>
          <cell r="B209" t="str">
            <v>WELL AT VILLAGE PIPERIA,
DADRA</v>
          </cell>
          <cell r="C209" t="str">
            <v>DAMAN AND DIU, DADRA
AND NAGAR HAVELI</v>
          </cell>
          <cell r="D209">
            <v>29</v>
          </cell>
          <cell r="E209">
            <v>32</v>
          </cell>
          <cell r="F209">
            <v>4.7</v>
          </cell>
          <cell r="G209">
            <v>6</v>
          </cell>
          <cell r="H209">
            <v>7.1</v>
          </cell>
          <cell r="I209">
            <v>7.5</v>
          </cell>
          <cell r="J209">
            <v>1860</v>
          </cell>
          <cell r="K209">
            <v>3270</v>
          </cell>
          <cell r="L209" t="str">
            <v>BDL</v>
          </cell>
          <cell r="M209" t="str">
            <v>BDL</v>
          </cell>
          <cell r="N209">
            <v>4</v>
          </cell>
          <cell r="O209">
            <v>6.5</v>
          </cell>
          <cell r="P209">
            <v>2</v>
          </cell>
          <cell r="Q209">
            <v>2</v>
          </cell>
          <cell r="R209">
            <v>2</v>
          </cell>
          <cell r="S209">
            <v>4</v>
          </cell>
        </row>
        <row r="210">
          <cell r="A210">
            <v>2457</v>
          </cell>
          <cell r="B210" t="str">
            <v>WELL AT VILLAGE GALONDA,
DADRA</v>
          </cell>
          <cell r="C210" t="str">
            <v>DAMAN AND DIU, DADRA
AND NAGAR HAVELI</v>
          </cell>
          <cell r="D210">
            <v>28</v>
          </cell>
          <cell r="E210">
            <v>33</v>
          </cell>
          <cell r="F210">
            <v>2.7</v>
          </cell>
          <cell r="G210">
            <v>5.2</v>
          </cell>
          <cell r="H210">
            <v>7</v>
          </cell>
          <cell r="I210">
            <v>7.5</v>
          </cell>
          <cell r="J210">
            <v>489</v>
          </cell>
          <cell r="K210">
            <v>1056</v>
          </cell>
          <cell r="L210" t="str">
            <v>BDL</v>
          </cell>
          <cell r="M210" t="str">
            <v>BDL</v>
          </cell>
          <cell r="N210">
            <v>1.1000000000000001</v>
          </cell>
          <cell r="O210">
            <v>2.6</v>
          </cell>
          <cell r="P210">
            <v>2</v>
          </cell>
          <cell r="Q210">
            <v>2</v>
          </cell>
          <cell r="R210">
            <v>2</v>
          </cell>
          <cell r="S210">
            <v>2</v>
          </cell>
        </row>
        <row r="211">
          <cell r="A211">
            <v>2458</v>
          </cell>
          <cell r="B211" t="str">
            <v>WELL AT VILLAGE, DADRA</v>
          </cell>
          <cell r="C211" t="str">
            <v>DAMAN AND DIU, DADRA
AND NAGAR HAVELI</v>
          </cell>
          <cell r="D211">
            <v>28</v>
          </cell>
          <cell r="E211">
            <v>33</v>
          </cell>
          <cell r="F211">
            <v>2.1</v>
          </cell>
          <cell r="G211">
            <v>5.7</v>
          </cell>
          <cell r="H211">
            <v>6.9</v>
          </cell>
          <cell r="I211">
            <v>7.5</v>
          </cell>
          <cell r="J211">
            <v>3080</v>
          </cell>
          <cell r="K211">
            <v>5010</v>
          </cell>
          <cell r="L211" t="str">
            <v>BDL</v>
          </cell>
          <cell r="M211" t="str">
            <v>BDL</v>
          </cell>
          <cell r="N211">
            <v>1.4</v>
          </cell>
          <cell r="O211">
            <v>3.5</v>
          </cell>
          <cell r="P211">
            <v>2</v>
          </cell>
          <cell r="Q211">
            <v>2</v>
          </cell>
          <cell r="R211">
            <v>2</v>
          </cell>
          <cell r="S211">
            <v>2</v>
          </cell>
        </row>
        <row r="212">
          <cell r="A212">
            <v>2277</v>
          </cell>
          <cell r="B212" t="str">
            <v>WELL AT VERNA INDI.ESTATE.(M/S CIPLA
LIMITED)</v>
          </cell>
          <cell r="C212" t="str">
            <v>GOA</v>
          </cell>
          <cell r="D212">
            <v>29</v>
          </cell>
          <cell r="E212">
            <v>29</v>
          </cell>
          <cell r="F212">
            <v>5.6</v>
          </cell>
          <cell r="G212">
            <v>5.6</v>
          </cell>
          <cell r="H212">
            <v>7.1</v>
          </cell>
          <cell r="I212">
            <v>7.1</v>
          </cell>
          <cell r="J212">
            <v>223</v>
          </cell>
          <cell r="K212">
            <v>223</v>
          </cell>
          <cell r="L212" t="str">
            <v>BDL</v>
          </cell>
          <cell r="M212" t="str">
            <v>BDL</v>
          </cell>
          <cell r="N212">
            <v>0.38</v>
          </cell>
          <cell r="O212">
            <v>0.38</v>
          </cell>
          <cell r="R212">
            <v>5</v>
          </cell>
          <cell r="S212">
            <v>5</v>
          </cell>
        </row>
        <row r="213">
          <cell r="A213">
            <v>2278</v>
          </cell>
          <cell r="B213" t="str">
            <v>WELL AT SANCOALE INDL.ESTATE</v>
          </cell>
          <cell r="C213" t="str">
            <v>GOA</v>
          </cell>
          <cell r="D213">
            <v>29</v>
          </cell>
          <cell r="E213">
            <v>29</v>
          </cell>
          <cell r="F213">
            <v>6.4</v>
          </cell>
          <cell r="G213">
            <v>6.4</v>
          </cell>
          <cell r="H213">
            <v>7.1</v>
          </cell>
          <cell r="I213">
            <v>7.1</v>
          </cell>
          <cell r="J213">
            <v>68</v>
          </cell>
          <cell r="K213">
            <v>68</v>
          </cell>
          <cell r="L213" t="str">
            <v>BDL</v>
          </cell>
          <cell r="M213" t="str">
            <v>BDL</v>
          </cell>
          <cell r="N213">
            <v>0.78</v>
          </cell>
          <cell r="O213">
            <v>0.78</v>
          </cell>
          <cell r="R213">
            <v>2</v>
          </cell>
          <cell r="S213">
            <v>2</v>
          </cell>
        </row>
        <row r="214">
          <cell r="A214">
            <v>2279</v>
          </cell>
          <cell r="B214" t="str">
            <v>WELL AT ZUARI INDUSTRIES LTD,
ZUARI NAGAR</v>
          </cell>
          <cell r="C214" t="str">
            <v>GOA</v>
          </cell>
          <cell r="D214">
            <v>29</v>
          </cell>
          <cell r="E214">
            <v>29</v>
          </cell>
          <cell r="F214">
            <v>5.2</v>
          </cell>
          <cell r="G214">
            <v>5.2</v>
          </cell>
          <cell r="H214">
            <v>6.3</v>
          </cell>
          <cell r="I214">
            <v>6.3</v>
          </cell>
          <cell r="J214">
            <v>307</v>
          </cell>
          <cell r="K214">
            <v>307</v>
          </cell>
          <cell r="L214" t="str">
            <v>BDL</v>
          </cell>
          <cell r="M214" t="str">
            <v>BDL</v>
          </cell>
          <cell r="N214">
            <v>2.89</v>
          </cell>
          <cell r="O214">
            <v>2.89</v>
          </cell>
          <cell r="R214">
            <v>2</v>
          </cell>
          <cell r="S214">
            <v>2</v>
          </cell>
        </row>
        <row r="215">
          <cell r="A215">
            <v>2280</v>
          </cell>
          <cell r="B215" t="str">
            <v>WELL AT KUDAI INDL. ESTATE(M/S CADILA
HEALTHCARE LIMITED)</v>
          </cell>
          <cell r="C215" t="str">
            <v>GOA</v>
          </cell>
          <cell r="F215">
            <v>6.5</v>
          </cell>
          <cell r="G215">
            <v>6.5</v>
          </cell>
          <cell r="H215">
            <v>6.5</v>
          </cell>
          <cell r="I215">
            <v>6.5</v>
          </cell>
          <cell r="J215">
            <v>238</v>
          </cell>
          <cell r="K215">
            <v>238</v>
          </cell>
          <cell r="L215" t="str">
            <v>BDL</v>
          </cell>
          <cell r="M215" t="str">
            <v>BDL</v>
          </cell>
          <cell r="N215">
            <v>0.1</v>
          </cell>
          <cell r="O215">
            <v>0.1</v>
          </cell>
          <cell r="R215">
            <v>8</v>
          </cell>
          <cell r="S215">
            <v>8</v>
          </cell>
        </row>
        <row r="216">
          <cell r="A216">
            <v>2281</v>
          </cell>
          <cell r="B216" t="str">
            <v>WELL AT CORLIM INDL. ESTATE</v>
          </cell>
          <cell r="C216" t="str">
            <v>GOA</v>
          </cell>
          <cell r="F216">
            <v>7</v>
          </cell>
          <cell r="G216">
            <v>7</v>
          </cell>
          <cell r="H216">
            <v>6.5</v>
          </cell>
          <cell r="I216">
            <v>6.5</v>
          </cell>
          <cell r="J216">
            <v>98</v>
          </cell>
          <cell r="K216">
            <v>98</v>
          </cell>
          <cell r="L216" t="str">
            <v>BDL</v>
          </cell>
          <cell r="M216" t="str">
            <v>BDL</v>
          </cell>
          <cell r="N216">
            <v>0.06</v>
          </cell>
          <cell r="O216">
            <v>0.06</v>
          </cell>
          <cell r="R216">
            <v>2</v>
          </cell>
          <cell r="S216">
            <v>2</v>
          </cell>
        </row>
        <row r="217">
          <cell r="A217">
            <v>2282</v>
          </cell>
          <cell r="B217" t="str">
            <v>WELL AT PILERNE INDUSTRIAL
ESTATE(M/S UNICHEM )</v>
          </cell>
          <cell r="C217" t="str">
            <v>GOA</v>
          </cell>
          <cell r="D217">
            <v>29</v>
          </cell>
          <cell r="E217">
            <v>29</v>
          </cell>
          <cell r="F217">
            <v>5.2</v>
          </cell>
          <cell r="G217">
            <v>5.2</v>
          </cell>
          <cell r="H217">
            <v>7.3</v>
          </cell>
          <cell r="I217">
            <v>7.3</v>
          </cell>
          <cell r="J217">
            <v>245</v>
          </cell>
          <cell r="K217">
            <v>245</v>
          </cell>
          <cell r="L217" t="str">
            <v>BDL</v>
          </cell>
          <cell r="M217" t="str">
            <v>BDL</v>
          </cell>
          <cell r="N217" t="str">
            <v>BDL</v>
          </cell>
          <cell r="O217" t="str">
            <v>BDL</v>
          </cell>
          <cell r="R217">
            <v>2</v>
          </cell>
          <cell r="S217">
            <v>2</v>
          </cell>
        </row>
        <row r="218">
          <cell r="A218">
            <v>3193</v>
          </cell>
          <cell r="B218" t="str">
            <v>BORE WELL AT CUNCOLIM
INDUSTRIAL ESTATE</v>
          </cell>
          <cell r="C218" t="str">
            <v>GOA</v>
          </cell>
          <cell r="D218">
            <v>31</v>
          </cell>
          <cell r="E218">
            <v>31</v>
          </cell>
          <cell r="F218">
            <v>5</v>
          </cell>
          <cell r="G218">
            <v>5</v>
          </cell>
          <cell r="H218">
            <v>7</v>
          </cell>
          <cell r="I218">
            <v>7</v>
          </cell>
          <cell r="J218">
            <v>41</v>
          </cell>
          <cell r="K218">
            <v>41</v>
          </cell>
          <cell r="L218" t="str">
            <v>BDL</v>
          </cell>
          <cell r="M218" t="str">
            <v>BDL</v>
          </cell>
          <cell r="N218">
            <v>0.02</v>
          </cell>
          <cell r="O218">
            <v>0.02</v>
          </cell>
          <cell r="R218">
            <v>2</v>
          </cell>
          <cell r="S218">
            <v>2</v>
          </cell>
        </row>
        <row r="219">
          <cell r="A219">
            <v>3194</v>
          </cell>
          <cell r="B219" t="str">
            <v>BORE WELL AT BETHORA
INDUSTRIAL ESTATE</v>
          </cell>
          <cell r="C219" t="str">
            <v>GOA</v>
          </cell>
          <cell r="D219">
            <v>29</v>
          </cell>
          <cell r="E219">
            <v>29</v>
          </cell>
          <cell r="F219">
            <v>5.7</v>
          </cell>
          <cell r="G219">
            <v>5.7</v>
          </cell>
          <cell r="H219">
            <v>6.5</v>
          </cell>
          <cell r="I219">
            <v>6.5</v>
          </cell>
          <cell r="J219">
            <v>120</v>
          </cell>
          <cell r="K219">
            <v>120</v>
          </cell>
          <cell r="L219" t="str">
            <v>BDL</v>
          </cell>
          <cell r="M219" t="str">
            <v>BDL</v>
          </cell>
          <cell r="N219">
            <v>0.83</v>
          </cell>
          <cell r="O219">
            <v>0.83</v>
          </cell>
          <cell r="R219">
            <v>2</v>
          </cell>
          <cell r="S219">
            <v>2</v>
          </cell>
        </row>
        <row r="220">
          <cell r="A220">
            <v>3</v>
          </cell>
          <cell r="B220" t="str">
            <v>WELL AT AHMEDABAD</v>
          </cell>
          <cell r="C220" t="str">
            <v>GUJARAT</v>
          </cell>
          <cell r="D220">
            <v>29</v>
          </cell>
          <cell r="E220">
            <v>30</v>
          </cell>
          <cell r="F220">
            <v>4.3</v>
          </cell>
          <cell r="G220">
            <v>5.0999999999999996</v>
          </cell>
          <cell r="H220">
            <v>7.4</v>
          </cell>
          <cell r="I220">
            <v>7.6</v>
          </cell>
          <cell r="J220">
            <v>1329</v>
          </cell>
          <cell r="K220">
            <v>1372</v>
          </cell>
          <cell r="L220">
            <v>0.6</v>
          </cell>
          <cell r="M220">
            <v>1.1000000000000001</v>
          </cell>
          <cell r="N220">
            <v>0.02</v>
          </cell>
          <cell r="O220">
            <v>0.44</v>
          </cell>
          <cell r="P220">
            <v>2</v>
          </cell>
          <cell r="Q220">
            <v>2</v>
          </cell>
          <cell r="R220">
            <v>2</v>
          </cell>
          <cell r="S220">
            <v>2</v>
          </cell>
        </row>
        <row r="221">
          <cell r="A221">
            <v>6</v>
          </cell>
          <cell r="B221" t="str">
            <v>WELL AT BARODA</v>
          </cell>
          <cell r="C221" t="str">
            <v>GUJARAT</v>
          </cell>
          <cell r="D221">
            <v>28</v>
          </cell>
          <cell r="E221">
            <v>29</v>
          </cell>
          <cell r="F221">
            <v>1.7</v>
          </cell>
          <cell r="G221">
            <v>2.1</v>
          </cell>
          <cell r="H221">
            <v>7.2</v>
          </cell>
          <cell r="I221">
            <v>7.9</v>
          </cell>
          <cell r="J221">
            <v>1291</v>
          </cell>
          <cell r="K221">
            <v>1511</v>
          </cell>
          <cell r="L221">
            <v>0.4</v>
          </cell>
          <cell r="M221">
            <v>0.4</v>
          </cell>
          <cell r="N221">
            <v>0.4</v>
          </cell>
          <cell r="O221">
            <v>0.46</v>
          </cell>
          <cell r="P221">
            <v>2</v>
          </cell>
          <cell r="Q221">
            <v>2</v>
          </cell>
          <cell r="R221">
            <v>2</v>
          </cell>
          <cell r="S221">
            <v>2</v>
          </cell>
        </row>
        <row r="222">
          <cell r="A222">
            <v>1948</v>
          </cell>
          <cell r="B222" t="str">
            <v>GROUND WATER AT
BHAVNAGAR</v>
          </cell>
          <cell r="C222" t="str">
            <v>GUJARAT</v>
          </cell>
          <cell r="D222">
            <v>29</v>
          </cell>
          <cell r="E222">
            <v>29</v>
          </cell>
          <cell r="F222">
            <v>2.4</v>
          </cell>
          <cell r="G222">
            <v>2.8</v>
          </cell>
          <cell r="H222">
            <v>8</v>
          </cell>
          <cell r="I222">
            <v>8.1</v>
          </cell>
          <cell r="J222">
            <v>1380</v>
          </cell>
          <cell r="K222">
            <v>1410</v>
          </cell>
          <cell r="L222">
            <v>1.2</v>
          </cell>
          <cell r="M222">
            <v>1.4</v>
          </cell>
          <cell r="N222">
            <v>0.1</v>
          </cell>
          <cell r="O222">
            <v>0.23</v>
          </cell>
          <cell r="P222">
            <v>2</v>
          </cell>
          <cell r="Q222">
            <v>2</v>
          </cell>
          <cell r="R222">
            <v>2</v>
          </cell>
          <cell r="S222">
            <v>2</v>
          </cell>
        </row>
        <row r="223">
          <cell r="A223">
            <v>1949</v>
          </cell>
          <cell r="B223" t="str">
            <v>GROUND WATER AT AMRELI</v>
          </cell>
          <cell r="C223" t="str">
            <v>GUJARAT</v>
          </cell>
          <cell r="D223">
            <v>28</v>
          </cell>
          <cell r="E223">
            <v>29</v>
          </cell>
          <cell r="F223">
            <v>2.1</v>
          </cell>
          <cell r="G223">
            <v>2.4</v>
          </cell>
          <cell r="H223">
            <v>7.9</v>
          </cell>
          <cell r="I223">
            <v>8</v>
          </cell>
          <cell r="J223">
            <v>1470</v>
          </cell>
          <cell r="K223">
            <v>1470</v>
          </cell>
          <cell r="L223">
            <v>1.2</v>
          </cell>
          <cell r="M223">
            <v>1.8</v>
          </cell>
          <cell r="N223">
            <v>0.22</v>
          </cell>
          <cell r="O223">
            <v>0.28999999999999998</v>
          </cell>
          <cell r="P223">
            <v>2</v>
          </cell>
          <cell r="Q223">
            <v>2</v>
          </cell>
          <cell r="R223">
            <v>2</v>
          </cell>
          <cell r="S223">
            <v>6</v>
          </cell>
        </row>
        <row r="224">
          <cell r="A224">
            <v>1950</v>
          </cell>
          <cell r="B224" t="str">
            <v>GROUND WATER AT JUNAGADH</v>
          </cell>
          <cell r="C224" t="str">
            <v>GUJARAT</v>
          </cell>
          <cell r="D224">
            <v>23</v>
          </cell>
          <cell r="E224">
            <v>23</v>
          </cell>
          <cell r="H224">
            <v>7.6</v>
          </cell>
          <cell r="I224">
            <v>7.6</v>
          </cell>
          <cell r="J224">
            <v>1469</v>
          </cell>
          <cell r="K224">
            <v>1469</v>
          </cell>
          <cell r="L224">
            <v>0.8</v>
          </cell>
          <cell r="M224">
            <v>0.8</v>
          </cell>
          <cell r="N224">
            <v>1.44</v>
          </cell>
          <cell r="O224">
            <v>1.44</v>
          </cell>
          <cell r="P224">
            <v>2</v>
          </cell>
          <cell r="Q224">
            <v>2</v>
          </cell>
          <cell r="R224">
            <v>2</v>
          </cell>
          <cell r="S224">
            <v>2</v>
          </cell>
        </row>
        <row r="225">
          <cell r="A225">
            <v>1951</v>
          </cell>
          <cell r="B225" t="str">
            <v>GROUND WATER AT RAJKOT</v>
          </cell>
          <cell r="C225" t="str">
            <v>GUJARAT</v>
          </cell>
          <cell r="D225">
            <v>26</v>
          </cell>
          <cell r="E225">
            <v>26</v>
          </cell>
          <cell r="F225">
            <v>3.7</v>
          </cell>
          <cell r="G225">
            <v>3.7</v>
          </cell>
          <cell r="H225">
            <v>7.5</v>
          </cell>
          <cell r="I225">
            <v>7.5</v>
          </cell>
          <cell r="J225">
            <v>1240</v>
          </cell>
          <cell r="K225">
            <v>1240</v>
          </cell>
          <cell r="L225">
            <v>0.9</v>
          </cell>
          <cell r="M225">
            <v>0.9</v>
          </cell>
          <cell r="N225">
            <v>0.91</v>
          </cell>
          <cell r="O225">
            <v>0.91</v>
          </cell>
        </row>
        <row r="226">
          <cell r="A226">
            <v>1953</v>
          </cell>
          <cell r="B226" t="str">
            <v>GROUND WATER AT JAMNAGAR</v>
          </cell>
          <cell r="C226" t="str">
            <v>GUJARAT</v>
          </cell>
          <cell r="D226">
            <v>28</v>
          </cell>
          <cell r="E226">
            <v>30</v>
          </cell>
          <cell r="H226">
            <v>7.3</v>
          </cell>
          <cell r="I226">
            <v>7.7</v>
          </cell>
          <cell r="J226">
            <v>910</v>
          </cell>
          <cell r="K226">
            <v>1020</v>
          </cell>
          <cell r="N226">
            <v>0.3</v>
          </cell>
          <cell r="O226">
            <v>0.31</v>
          </cell>
        </row>
        <row r="227">
          <cell r="A227">
            <v>1954</v>
          </cell>
          <cell r="B227" t="str">
            <v>GROUND WATER AT BHUJ</v>
          </cell>
          <cell r="C227" t="str">
            <v>GUJARAT</v>
          </cell>
          <cell r="D227">
            <v>32</v>
          </cell>
          <cell r="E227">
            <v>35</v>
          </cell>
          <cell r="F227">
            <v>3.1</v>
          </cell>
          <cell r="G227">
            <v>3.2</v>
          </cell>
          <cell r="H227">
            <v>7.2</v>
          </cell>
          <cell r="I227">
            <v>7.4</v>
          </cell>
          <cell r="J227">
            <v>2680</v>
          </cell>
          <cell r="K227">
            <v>4130</v>
          </cell>
          <cell r="L227">
            <v>1.1000000000000001</v>
          </cell>
          <cell r="M227">
            <v>1.4</v>
          </cell>
          <cell r="N227">
            <v>0.21</v>
          </cell>
          <cell r="O227">
            <v>1.8</v>
          </cell>
          <cell r="P227">
            <v>2</v>
          </cell>
          <cell r="Q227">
            <v>2</v>
          </cell>
          <cell r="R227">
            <v>2</v>
          </cell>
          <cell r="S227">
            <v>2</v>
          </cell>
        </row>
        <row r="228">
          <cell r="A228">
            <v>1955</v>
          </cell>
          <cell r="B228" t="str">
            <v>GROUND WATER AT PALANPUR</v>
          </cell>
          <cell r="C228" t="str">
            <v>GUJARAT</v>
          </cell>
          <cell r="D228">
            <v>27</v>
          </cell>
          <cell r="E228">
            <v>30</v>
          </cell>
          <cell r="H228">
            <v>7.3</v>
          </cell>
          <cell r="I228">
            <v>7.6</v>
          </cell>
          <cell r="J228">
            <v>1332</v>
          </cell>
          <cell r="K228">
            <v>1516</v>
          </cell>
          <cell r="L228">
            <v>0.9</v>
          </cell>
          <cell r="M228">
            <v>1.2</v>
          </cell>
          <cell r="N228">
            <v>2.0299999999999998</v>
          </cell>
          <cell r="O228">
            <v>3.73</v>
          </cell>
        </row>
        <row r="229">
          <cell r="A229">
            <v>1956</v>
          </cell>
          <cell r="B229" t="str">
            <v>GROUND WATER AT MEHASANA</v>
          </cell>
          <cell r="C229" t="str">
            <v>GUJARAT</v>
          </cell>
          <cell r="D229">
            <v>31</v>
          </cell>
          <cell r="E229">
            <v>31</v>
          </cell>
          <cell r="F229">
            <v>4.0999999999999996</v>
          </cell>
          <cell r="G229">
            <v>5.2</v>
          </cell>
          <cell r="H229">
            <v>7.6</v>
          </cell>
          <cell r="I229">
            <v>8</v>
          </cell>
          <cell r="J229">
            <v>355</v>
          </cell>
          <cell r="K229">
            <v>3118</v>
          </cell>
          <cell r="L229">
            <v>0.8</v>
          </cell>
          <cell r="M229">
            <v>1.2</v>
          </cell>
          <cell r="N229">
            <v>0.12</v>
          </cell>
          <cell r="O229">
            <v>0.19</v>
          </cell>
          <cell r="P229">
            <v>2</v>
          </cell>
          <cell r="Q229">
            <v>2</v>
          </cell>
          <cell r="R229">
            <v>2</v>
          </cell>
          <cell r="S229">
            <v>2</v>
          </cell>
        </row>
        <row r="230">
          <cell r="A230">
            <v>1957</v>
          </cell>
          <cell r="B230" t="str">
            <v>GROUND WATER AT SIDDHPUR
(DIST.PATAN)</v>
          </cell>
          <cell r="C230" t="str">
            <v>GUJARAT</v>
          </cell>
          <cell r="D230">
            <v>28</v>
          </cell>
          <cell r="E230">
            <v>29</v>
          </cell>
          <cell r="H230">
            <v>7.8</v>
          </cell>
          <cell r="I230">
            <v>7.8</v>
          </cell>
          <cell r="J230">
            <v>1751</v>
          </cell>
          <cell r="K230">
            <v>1858</v>
          </cell>
          <cell r="L230">
            <v>0.7</v>
          </cell>
          <cell r="M230">
            <v>1.2</v>
          </cell>
          <cell r="N230">
            <v>2.71</v>
          </cell>
          <cell r="O230">
            <v>3.7</v>
          </cell>
        </row>
        <row r="231">
          <cell r="A231">
            <v>1958</v>
          </cell>
          <cell r="B231" t="str">
            <v>GROUND WATER AT
HIMATNAGAR</v>
          </cell>
          <cell r="C231" t="str">
            <v>GUJARAT</v>
          </cell>
          <cell r="D231">
            <v>27</v>
          </cell>
          <cell r="E231">
            <v>27</v>
          </cell>
          <cell r="F231">
            <v>5.7</v>
          </cell>
          <cell r="G231">
            <v>5.7</v>
          </cell>
          <cell r="H231">
            <v>7.8</v>
          </cell>
          <cell r="I231">
            <v>7.8</v>
          </cell>
          <cell r="J231">
            <v>826</v>
          </cell>
          <cell r="K231">
            <v>826</v>
          </cell>
          <cell r="L231">
            <v>1.2</v>
          </cell>
          <cell r="M231">
            <v>1.2</v>
          </cell>
          <cell r="N231">
            <v>3.02</v>
          </cell>
          <cell r="O231">
            <v>3.02</v>
          </cell>
          <cell r="P231">
            <v>2</v>
          </cell>
          <cell r="Q231">
            <v>2</v>
          </cell>
          <cell r="R231">
            <v>2</v>
          </cell>
          <cell r="S231">
            <v>2</v>
          </cell>
        </row>
        <row r="232">
          <cell r="A232">
            <v>1959</v>
          </cell>
          <cell r="B232" t="str">
            <v>GROUND WATER AT NADIAD</v>
          </cell>
          <cell r="C232" t="str">
            <v>GUJARAT</v>
          </cell>
          <cell r="D232">
            <v>30</v>
          </cell>
          <cell r="E232">
            <v>30</v>
          </cell>
          <cell r="H232">
            <v>7.7</v>
          </cell>
          <cell r="I232">
            <v>7.7</v>
          </cell>
          <cell r="J232">
            <v>1859</v>
          </cell>
          <cell r="K232">
            <v>1859</v>
          </cell>
          <cell r="L232">
            <v>0.4</v>
          </cell>
          <cell r="M232">
            <v>0.4</v>
          </cell>
          <cell r="N232">
            <v>0.46</v>
          </cell>
          <cell r="O232">
            <v>0.46</v>
          </cell>
          <cell r="R232">
            <v>2</v>
          </cell>
          <cell r="S232">
            <v>2</v>
          </cell>
        </row>
        <row r="233">
          <cell r="A233">
            <v>1960</v>
          </cell>
          <cell r="B233" t="str">
            <v>GROUND WATER AT DAHOD</v>
          </cell>
          <cell r="C233" t="str">
            <v>GUJARAT</v>
          </cell>
          <cell r="D233">
            <v>31</v>
          </cell>
          <cell r="E233">
            <v>31</v>
          </cell>
          <cell r="F233">
            <v>2.4</v>
          </cell>
          <cell r="G233">
            <v>2.4</v>
          </cell>
          <cell r="H233">
            <v>7.7</v>
          </cell>
          <cell r="I233">
            <v>7.7</v>
          </cell>
          <cell r="J233">
            <v>832</v>
          </cell>
          <cell r="K233">
            <v>832</v>
          </cell>
          <cell r="L233">
            <v>0.3</v>
          </cell>
          <cell r="M233">
            <v>0.3</v>
          </cell>
          <cell r="N233">
            <v>0.54</v>
          </cell>
          <cell r="O233">
            <v>0.54</v>
          </cell>
          <cell r="P233">
            <v>2</v>
          </cell>
          <cell r="Q233">
            <v>2</v>
          </cell>
          <cell r="R233">
            <v>2</v>
          </cell>
          <cell r="S233">
            <v>2</v>
          </cell>
        </row>
        <row r="234">
          <cell r="A234">
            <v>1961</v>
          </cell>
          <cell r="B234" t="str">
            <v>GROUND WATER AT GODHARA</v>
          </cell>
          <cell r="C234" t="str">
            <v>GUJARAT</v>
          </cell>
          <cell r="D234">
            <v>29</v>
          </cell>
          <cell r="E234">
            <v>29</v>
          </cell>
          <cell r="F234">
            <v>2.1</v>
          </cell>
          <cell r="G234">
            <v>2.1</v>
          </cell>
          <cell r="H234">
            <v>7.1</v>
          </cell>
          <cell r="I234">
            <v>7.1</v>
          </cell>
          <cell r="J234">
            <v>790</v>
          </cell>
          <cell r="K234">
            <v>790</v>
          </cell>
          <cell r="L234">
            <v>0.4</v>
          </cell>
          <cell r="M234">
            <v>0.4</v>
          </cell>
          <cell r="N234">
            <v>0.56000000000000005</v>
          </cell>
          <cell r="O234">
            <v>0.56000000000000005</v>
          </cell>
          <cell r="P234">
            <v>2</v>
          </cell>
          <cell r="Q234">
            <v>2</v>
          </cell>
          <cell r="R234">
            <v>2</v>
          </cell>
          <cell r="S234">
            <v>2</v>
          </cell>
        </row>
        <row r="235">
          <cell r="A235">
            <v>1962</v>
          </cell>
          <cell r="B235" t="str">
            <v>VADODARA (INDUSTRIAL-
NANDESARI)</v>
          </cell>
          <cell r="C235" t="str">
            <v>GUJARAT</v>
          </cell>
          <cell r="D235">
            <v>23</v>
          </cell>
          <cell r="E235">
            <v>29</v>
          </cell>
          <cell r="F235">
            <v>1.2</v>
          </cell>
          <cell r="G235">
            <v>1.3</v>
          </cell>
          <cell r="H235">
            <v>7</v>
          </cell>
          <cell r="I235">
            <v>7.4</v>
          </cell>
          <cell r="J235">
            <v>3220</v>
          </cell>
          <cell r="K235">
            <v>5400</v>
          </cell>
          <cell r="L235">
            <v>0.7</v>
          </cell>
          <cell r="M235">
            <v>0.9</v>
          </cell>
          <cell r="N235">
            <v>0.32</v>
          </cell>
          <cell r="O235">
            <v>0.77</v>
          </cell>
          <cell r="P235">
            <v>2</v>
          </cell>
          <cell r="Q235">
            <v>2</v>
          </cell>
          <cell r="R235">
            <v>2</v>
          </cell>
          <cell r="S235">
            <v>2</v>
          </cell>
        </row>
        <row r="236">
          <cell r="A236">
            <v>1965</v>
          </cell>
          <cell r="B236" t="str">
            <v>MORA-HAJIRA (INDUSTRIAL),
HAJIRA</v>
          </cell>
          <cell r="C236" t="str">
            <v>GUJARAT</v>
          </cell>
          <cell r="D236">
            <v>28</v>
          </cell>
          <cell r="E236">
            <v>29</v>
          </cell>
          <cell r="F236">
            <v>2.1</v>
          </cell>
          <cell r="G236">
            <v>3.4</v>
          </cell>
          <cell r="H236">
            <v>7.9</v>
          </cell>
          <cell r="I236">
            <v>8</v>
          </cell>
          <cell r="J236">
            <v>1227</v>
          </cell>
          <cell r="K236">
            <v>1252</v>
          </cell>
          <cell r="L236">
            <v>0.9</v>
          </cell>
          <cell r="M236">
            <v>0.9</v>
          </cell>
          <cell r="N236">
            <v>0.13</v>
          </cell>
          <cell r="O236">
            <v>0.61</v>
          </cell>
          <cell r="P236">
            <v>9</v>
          </cell>
          <cell r="Q236">
            <v>9</v>
          </cell>
          <cell r="R236">
            <v>41</v>
          </cell>
          <cell r="S236">
            <v>41</v>
          </cell>
        </row>
        <row r="237">
          <cell r="A237">
            <v>1966</v>
          </cell>
          <cell r="B237" t="str">
            <v>GABHENI VILLAGE, SURAT
(INDUSTRIAL)</v>
          </cell>
          <cell r="C237" t="str">
            <v>GUJARAT</v>
          </cell>
          <cell r="D237">
            <v>28</v>
          </cell>
          <cell r="E237">
            <v>29</v>
          </cell>
          <cell r="F237">
            <v>0.5</v>
          </cell>
          <cell r="G237">
            <v>6.2</v>
          </cell>
          <cell r="H237">
            <v>7.7</v>
          </cell>
          <cell r="I237">
            <v>7.7</v>
          </cell>
          <cell r="J237">
            <v>1340</v>
          </cell>
          <cell r="K237">
            <v>1644</v>
          </cell>
          <cell r="L237">
            <v>0.7</v>
          </cell>
          <cell r="M237">
            <v>0.9</v>
          </cell>
          <cell r="N237">
            <v>0.04</v>
          </cell>
          <cell r="O237">
            <v>0.44</v>
          </cell>
          <cell r="P237">
            <v>6</v>
          </cell>
          <cell r="Q237">
            <v>6</v>
          </cell>
          <cell r="R237">
            <v>33</v>
          </cell>
          <cell r="S237">
            <v>33</v>
          </cell>
        </row>
        <row r="238">
          <cell r="A238">
            <v>1967</v>
          </cell>
          <cell r="B238" t="str">
            <v>ATUL, VILLAGE G.W, (VALSAD)</v>
          </cell>
          <cell r="C238" t="str">
            <v>GUJARAT</v>
          </cell>
          <cell r="D238">
            <v>27</v>
          </cell>
          <cell r="E238">
            <v>27</v>
          </cell>
          <cell r="F238">
            <v>3.6</v>
          </cell>
          <cell r="G238">
            <v>3.8</v>
          </cell>
          <cell r="H238">
            <v>7.9</v>
          </cell>
          <cell r="I238">
            <v>8</v>
          </cell>
          <cell r="J238">
            <v>436</v>
          </cell>
          <cell r="K238">
            <v>498</v>
          </cell>
          <cell r="L238">
            <v>0.2</v>
          </cell>
          <cell r="M238">
            <v>2.2999999999999998</v>
          </cell>
          <cell r="N238">
            <v>0.25</v>
          </cell>
          <cell r="O238">
            <v>0.26</v>
          </cell>
          <cell r="P238">
            <v>2</v>
          </cell>
          <cell r="Q238">
            <v>2</v>
          </cell>
          <cell r="R238">
            <v>2</v>
          </cell>
          <cell r="S238">
            <v>2</v>
          </cell>
        </row>
        <row r="239">
          <cell r="A239">
            <v>1968</v>
          </cell>
          <cell r="B239" t="str">
            <v>VAPI INDUSTRIAL AREA IN D/S,
VAPI</v>
          </cell>
          <cell r="C239" t="str">
            <v>GUJARAT</v>
          </cell>
          <cell r="D239">
            <v>27</v>
          </cell>
          <cell r="E239">
            <v>27</v>
          </cell>
          <cell r="F239">
            <v>3.8</v>
          </cell>
          <cell r="G239">
            <v>4.3</v>
          </cell>
          <cell r="H239">
            <v>7.8</v>
          </cell>
          <cell r="I239">
            <v>7.9</v>
          </cell>
          <cell r="J239">
            <v>444</v>
          </cell>
          <cell r="K239">
            <v>482</v>
          </cell>
          <cell r="L239">
            <v>0.2</v>
          </cell>
          <cell r="M239">
            <v>2.1</v>
          </cell>
          <cell r="N239">
            <v>0.27</v>
          </cell>
          <cell r="O239">
            <v>0.35</v>
          </cell>
          <cell r="P239">
            <v>2</v>
          </cell>
          <cell r="Q239">
            <v>2</v>
          </cell>
          <cell r="R239">
            <v>2</v>
          </cell>
          <cell r="S239">
            <v>2</v>
          </cell>
        </row>
        <row r="240">
          <cell r="A240">
            <v>1969</v>
          </cell>
          <cell r="B240" t="str">
            <v>SARIGAM VILLAGE (D/S OF
INDUSTRIALAREA), VAPI</v>
          </cell>
          <cell r="C240" t="str">
            <v>GUJARAT</v>
          </cell>
          <cell r="D240">
            <v>29</v>
          </cell>
          <cell r="E240">
            <v>29</v>
          </cell>
          <cell r="F240">
            <v>4.2</v>
          </cell>
          <cell r="G240">
            <v>4.2</v>
          </cell>
          <cell r="H240">
            <v>8</v>
          </cell>
          <cell r="I240">
            <v>8</v>
          </cell>
          <cell r="J240">
            <v>1354</v>
          </cell>
          <cell r="K240">
            <v>1354</v>
          </cell>
          <cell r="L240">
            <v>2.2000000000000002</v>
          </cell>
          <cell r="M240">
            <v>2.2000000000000002</v>
          </cell>
          <cell r="N240">
            <v>0.33</v>
          </cell>
          <cell r="O240">
            <v>0.33</v>
          </cell>
          <cell r="P240">
            <v>2</v>
          </cell>
          <cell r="Q240">
            <v>2</v>
          </cell>
          <cell r="R240">
            <v>2</v>
          </cell>
          <cell r="S240">
            <v>2</v>
          </cell>
        </row>
        <row r="241">
          <cell r="A241">
            <v>1970</v>
          </cell>
          <cell r="B241" t="str">
            <v>BOREWELL D/S TSDF SITE, GIDC
INDUSTRIAL AREA, VAPI</v>
          </cell>
          <cell r="C241" t="str">
            <v>GUJARAT</v>
          </cell>
          <cell r="D241">
            <v>27</v>
          </cell>
          <cell r="E241">
            <v>27</v>
          </cell>
          <cell r="F241">
            <v>3.6</v>
          </cell>
          <cell r="G241">
            <v>4.3</v>
          </cell>
          <cell r="H241">
            <v>7.8</v>
          </cell>
          <cell r="I241">
            <v>8</v>
          </cell>
          <cell r="J241">
            <v>498</v>
          </cell>
          <cell r="K241">
            <v>672</v>
          </cell>
          <cell r="L241">
            <v>0.2</v>
          </cell>
          <cell r="M241">
            <v>2</v>
          </cell>
          <cell r="N241">
            <v>0.35</v>
          </cell>
          <cell r="O241">
            <v>0.41</v>
          </cell>
          <cell r="P241">
            <v>2</v>
          </cell>
          <cell r="Q241">
            <v>2</v>
          </cell>
          <cell r="R241">
            <v>2</v>
          </cell>
          <cell r="S241">
            <v>2</v>
          </cell>
        </row>
        <row r="242">
          <cell r="A242">
            <v>2083</v>
          </cell>
          <cell r="B242" t="str">
            <v>BORE WELL OF CHHATRAL GIDC.</v>
          </cell>
          <cell r="C242" t="str">
            <v>GUJARAT</v>
          </cell>
          <cell r="D242">
            <v>27</v>
          </cell>
          <cell r="E242">
            <v>32</v>
          </cell>
          <cell r="F242">
            <v>3.6</v>
          </cell>
          <cell r="G242">
            <v>4.3</v>
          </cell>
          <cell r="H242">
            <v>7</v>
          </cell>
          <cell r="I242">
            <v>7.9</v>
          </cell>
          <cell r="J242">
            <v>2206</v>
          </cell>
          <cell r="K242">
            <v>3008</v>
          </cell>
          <cell r="L242">
            <v>0.9</v>
          </cell>
          <cell r="M242">
            <v>1.3</v>
          </cell>
          <cell r="N242">
            <v>0.47</v>
          </cell>
          <cell r="O242">
            <v>3.42</v>
          </cell>
        </row>
        <row r="243">
          <cell r="A243">
            <v>2084</v>
          </cell>
          <cell r="B243" t="str">
            <v>BORE WELL OF PALSANA
VILLAGE.</v>
          </cell>
          <cell r="C243" t="str">
            <v>GUJARAT</v>
          </cell>
          <cell r="D243">
            <v>28</v>
          </cell>
          <cell r="E243">
            <v>29</v>
          </cell>
          <cell r="F243">
            <v>2.2000000000000002</v>
          </cell>
          <cell r="G243">
            <v>3.4</v>
          </cell>
          <cell r="H243">
            <v>7.4</v>
          </cell>
          <cell r="I243">
            <v>7.6</v>
          </cell>
          <cell r="J243">
            <v>1394</v>
          </cell>
          <cell r="K243">
            <v>1594</v>
          </cell>
          <cell r="L243">
            <v>0.9</v>
          </cell>
          <cell r="M243">
            <v>1</v>
          </cell>
          <cell r="N243">
            <v>0.08</v>
          </cell>
          <cell r="O243">
            <v>0.14000000000000001</v>
          </cell>
          <cell r="P243">
            <v>6</v>
          </cell>
          <cell r="Q243">
            <v>9</v>
          </cell>
          <cell r="R243">
            <v>41</v>
          </cell>
          <cell r="S243">
            <v>63</v>
          </cell>
        </row>
        <row r="244">
          <cell r="A244">
            <v>2085</v>
          </cell>
          <cell r="B244" t="str">
            <v>BORE WELL OF SANTEJ VILLAGE.</v>
          </cell>
          <cell r="C244" t="str">
            <v>GUJARAT</v>
          </cell>
          <cell r="D244">
            <v>28</v>
          </cell>
          <cell r="E244">
            <v>31</v>
          </cell>
          <cell r="F244">
            <v>3.5</v>
          </cell>
          <cell r="G244">
            <v>5.7</v>
          </cell>
          <cell r="H244">
            <v>7.4</v>
          </cell>
          <cell r="I244">
            <v>7.4</v>
          </cell>
          <cell r="J244">
            <v>1556</v>
          </cell>
          <cell r="K244">
            <v>1971</v>
          </cell>
          <cell r="L244">
            <v>0.8</v>
          </cell>
          <cell r="M244">
            <v>1.1000000000000001</v>
          </cell>
          <cell r="N244">
            <v>0.27</v>
          </cell>
          <cell r="O244">
            <v>0.45</v>
          </cell>
        </row>
        <row r="245">
          <cell r="A245">
            <v>2087</v>
          </cell>
          <cell r="B245" t="str">
            <v>B/W- HAZARDOUS W. DISPOSAL
SITE (GUJ. ENVIRO P.&amp; I. LTD. )</v>
          </cell>
          <cell r="C245" t="str">
            <v>GUJARAT</v>
          </cell>
          <cell r="D245">
            <v>28</v>
          </cell>
          <cell r="E245">
            <v>29</v>
          </cell>
          <cell r="F245">
            <v>1.9</v>
          </cell>
          <cell r="G245">
            <v>3.3</v>
          </cell>
          <cell r="H245">
            <v>7.6</v>
          </cell>
          <cell r="I245">
            <v>8.1</v>
          </cell>
          <cell r="J245">
            <v>545</v>
          </cell>
          <cell r="K245">
            <v>3522</v>
          </cell>
          <cell r="L245">
            <v>0.9</v>
          </cell>
          <cell r="M245">
            <v>1.1000000000000001</v>
          </cell>
          <cell r="N245">
            <v>0.03</v>
          </cell>
          <cell r="O245">
            <v>7.0000000000000007E-2</v>
          </cell>
          <cell r="P245">
            <v>6</v>
          </cell>
          <cell r="Q245">
            <v>16</v>
          </cell>
          <cell r="R245">
            <v>53</v>
          </cell>
          <cell r="S245">
            <v>53</v>
          </cell>
        </row>
        <row r="246">
          <cell r="A246">
            <v>2088</v>
          </cell>
          <cell r="B246" t="str">
            <v>BORE WELL OF SACHIN GIDC.</v>
          </cell>
          <cell r="C246" t="str">
            <v>GUJARAT</v>
          </cell>
          <cell r="D246">
            <v>28</v>
          </cell>
          <cell r="E246">
            <v>29</v>
          </cell>
          <cell r="F246">
            <v>2</v>
          </cell>
          <cell r="G246">
            <v>3.2</v>
          </cell>
          <cell r="H246">
            <v>7.3</v>
          </cell>
          <cell r="I246">
            <v>7.6</v>
          </cell>
          <cell r="J246">
            <v>8331</v>
          </cell>
          <cell r="K246">
            <v>8506</v>
          </cell>
          <cell r="L246">
            <v>1.1000000000000001</v>
          </cell>
          <cell r="M246">
            <v>1.1000000000000001</v>
          </cell>
          <cell r="N246">
            <v>0.1</v>
          </cell>
          <cell r="O246">
            <v>0.12</v>
          </cell>
          <cell r="P246">
            <v>9</v>
          </cell>
          <cell r="Q246">
            <v>9</v>
          </cell>
          <cell r="R246">
            <v>83</v>
          </cell>
          <cell r="S246">
            <v>83</v>
          </cell>
        </row>
        <row r="247">
          <cell r="A247">
            <v>2089</v>
          </cell>
          <cell r="B247" t="str">
            <v>B/W NEAR INDL. AREA BORASARA &amp; NAVAPURA, DIST.
SURAT.</v>
          </cell>
          <cell r="C247" t="str">
            <v>GUJARAT</v>
          </cell>
          <cell r="D247">
            <v>28</v>
          </cell>
          <cell r="E247">
            <v>29</v>
          </cell>
          <cell r="F247">
            <v>2.2000000000000002</v>
          </cell>
          <cell r="G247">
            <v>3.7</v>
          </cell>
          <cell r="H247">
            <v>7.7</v>
          </cell>
          <cell r="I247">
            <v>7.7</v>
          </cell>
          <cell r="J247">
            <v>3403</v>
          </cell>
          <cell r="K247">
            <v>3538</v>
          </cell>
          <cell r="L247">
            <v>0.9</v>
          </cell>
          <cell r="M247">
            <v>1</v>
          </cell>
          <cell r="N247">
            <v>0.13</v>
          </cell>
          <cell r="O247">
            <v>0.22</v>
          </cell>
          <cell r="P247">
            <v>9</v>
          </cell>
          <cell r="Q247">
            <v>9</v>
          </cell>
          <cell r="R247">
            <v>73</v>
          </cell>
          <cell r="S247">
            <v>73</v>
          </cell>
        </row>
        <row r="248">
          <cell r="A248">
            <v>2090</v>
          </cell>
          <cell r="B248" t="str">
            <v>WELL AT OLPAD.</v>
          </cell>
          <cell r="C248" t="str">
            <v>GUJARAT</v>
          </cell>
          <cell r="D248">
            <v>28</v>
          </cell>
          <cell r="E248">
            <v>29</v>
          </cell>
          <cell r="F248">
            <v>2.2999999999999998</v>
          </cell>
          <cell r="G248">
            <v>3.2</v>
          </cell>
          <cell r="H248">
            <v>7.2</v>
          </cell>
          <cell r="I248">
            <v>7.3</v>
          </cell>
          <cell r="J248">
            <v>9574</v>
          </cell>
          <cell r="K248">
            <v>11570</v>
          </cell>
          <cell r="L248">
            <v>0.8</v>
          </cell>
          <cell r="M248">
            <v>0.9</v>
          </cell>
          <cell r="N248">
            <v>0.19</v>
          </cell>
          <cell r="O248">
            <v>0.25</v>
          </cell>
          <cell r="P248">
            <v>9</v>
          </cell>
          <cell r="Q248">
            <v>9</v>
          </cell>
          <cell r="R248">
            <v>83</v>
          </cell>
          <cell r="S248">
            <v>83</v>
          </cell>
        </row>
        <row r="249">
          <cell r="A249">
            <v>2091</v>
          </cell>
          <cell r="B249" t="str">
            <v>BORE WELL OF NAVSARI GIDC INDUSTRIES ASSOCIATION
OFFICE.</v>
          </cell>
          <cell r="C249" t="str">
            <v>GUJARAT</v>
          </cell>
          <cell r="D249">
            <v>29</v>
          </cell>
          <cell r="E249">
            <v>35</v>
          </cell>
          <cell r="H249">
            <v>7.5</v>
          </cell>
          <cell r="I249">
            <v>8</v>
          </cell>
          <cell r="J249">
            <v>2627</v>
          </cell>
          <cell r="K249">
            <v>2627</v>
          </cell>
          <cell r="L249">
            <v>0.9</v>
          </cell>
          <cell r="M249">
            <v>1</v>
          </cell>
          <cell r="N249">
            <v>0.12</v>
          </cell>
          <cell r="O249">
            <v>0.18</v>
          </cell>
          <cell r="P249">
            <v>8</v>
          </cell>
          <cell r="Q249">
            <v>9</v>
          </cell>
          <cell r="R249">
            <v>33</v>
          </cell>
          <cell r="S249">
            <v>33</v>
          </cell>
        </row>
        <row r="250">
          <cell r="A250">
            <v>2092</v>
          </cell>
          <cell r="B250" t="str">
            <v>WATER WORKS OF NAVSARI
NEAR DHUDIA TALAV.</v>
          </cell>
          <cell r="C250" t="str">
            <v>GUJARAT</v>
          </cell>
        </row>
        <row r="251">
          <cell r="A251">
            <v>2093</v>
          </cell>
          <cell r="B251" t="str">
            <v>WELL OF BARDOLI AT REST
HOUSE.</v>
          </cell>
          <cell r="C251" t="str">
            <v>GUJARAT</v>
          </cell>
          <cell r="D251">
            <v>28</v>
          </cell>
          <cell r="E251">
            <v>29</v>
          </cell>
          <cell r="F251">
            <v>2.1</v>
          </cell>
          <cell r="G251">
            <v>4.0999999999999996</v>
          </cell>
          <cell r="H251">
            <v>7.5</v>
          </cell>
          <cell r="I251">
            <v>7.7</v>
          </cell>
          <cell r="J251">
            <v>1054</v>
          </cell>
          <cell r="K251">
            <v>2335</v>
          </cell>
          <cell r="L251">
            <v>0.8</v>
          </cell>
          <cell r="M251">
            <v>1</v>
          </cell>
          <cell r="N251">
            <v>0.05</v>
          </cell>
          <cell r="O251">
            <v>0.13</v>
          </cell>
          <cell r="P251">
            <v>9</v>
          </cell>
          <cell r="Q251">
            <v>11</v>
          </cell>
          <cell r="R251">
            <v>53</v>
          </cell>
          <cell r="S251">
            <v>53</v>
          </cell>
        </row>
        <row r="252">
          <cell r="A252">
            <v>2094</v>
          </cell>
          <cell r="B252" t="str">
            <v>WELL AT ANKLESHWAR INDUSTRIAL AREA (BORE WELL OF M/S INDUSTRIAL CARBON AT
ANKLESHWAR- RAJPIPLA ROAD.</v>
          </cell>
          <cell r="C252" t="str">
            <v>GUJARAT</v>
          </cell>
          <cell r="D252">
            <v>29</v>
          </cell>
          <cell r="E252">
            <v>29</v>
          </cell>
          <cell r="F252">
            <v>5</v>
          </cell>
          <cell r="G252">
            <v>5</v>
          </cell>
          <cell r="H252">
            <v>7.1</v>
          </cell>
          <cell r="I252">
            <v>7.1</v>
          </cell>
          <cell r="J252">
            <v>3670</v>
          </cell>
          <cell r="K252">
            <v>3670</v>
          </cell>
          <cell r="L252">
            <v>0.3</v>
          </cell>
          <cell r="M252">
            <v>0.3</v>
          </cell>
          <cell r="N252">
            <v>0.3</v>
          </cell>
          <cell r="O252">
            <v>0.3</v>
          </cell>
          <cell r="P252">
            <v>2</v>
          </cell>
          <cell r="Q252">
            <v>2</v>
          </cell>
          <cell r="R252">
            <v>2</v>
          </cell>
          <cell r="S252">
            <v>2</v>
          </cell>
        </row>
        <row r="253">
          <cell r="A253">
            <v>2095</v>
          </cell>
          <cell r="B253" t="str">
            <v>BORE WELL AT STP MADHAPAR,
DIST. RAJKOT.</v>
          </cell>
          <cell r="C253" t="str">
            <v>GUJARAT</v>
          </cell>
          <cell r="D253">
            <v>26</v>
          </cell>
          <cell r="E253">
            <v>28</v>
          </cell>
          <cell r="F253">
            <v>3.1</v>
          </cell>
          <cell r="G253">
            <v>3.9</v>
          </cell>
          <cell r="H253">
            <v>7.5</v>
          </cell>
          <cell r="I253">
            <v>7.5</v>
          </cell>
          <cell r="J253">
            <v>2348</v>
          </cell>
          <cell r="K253">
            <v>4195</v>
          </cell>
          <cell r="L253">
            <v>0.8</v>
          </cell>
          <cell r="M253">
            <v>0.9</v>
          </cell>
          <cell r="N253">
            <v>1.01</v>
          </cell>
          <cell r="O253">
            <v>1.37</v>
          </cell>
        </row>
        <row r="254">
          <cell r="A254">
            <v>2096</v>
          </cell>
          <cell r="B254" t="str">
            <v>BORE WELL, SNR. VINAYAK JAL SUDDHIKARAN SAHAKARI MANDALI LTD. (CETP ), VILL.
BAVLA, DIST. AHMEDABAD.</v>
          </cell>
          <cell r="C254" t="str">
            <v>GUJARAT</v>
          </cell>
          <cell r="D254">
            <v>28</v>
          </cell>
          <cell r="E254">
            <v>28</v>
          </cell>
          <cell r="F254">
            <v>2.5</v>
          </cell>
          <cell r="G254">
            <v>4.3</v>
          </cell>
          <cell r="H254">
            <v>7</v>
          </cell>
          <cell r="I254">
            <v>7.2</v>
          </cell>
          <cell r="J254">
            <v>5308</v>
          </cell>
          <cell r="K254">
            <v>6269</v>
          </cell>
          <cell r="L254">
            <v>0.7</v>
          </cell>
          <cell r="M254">
            <v>1.1000000000000001</v>
          </cell>
          <cell r="N254">
            <v>0.64</v>
          </cell>
          <cell r="O254">
            <v>0.66</v>
          </cell>
          <cell r="P254">
            <v>2</v>
          </cell>
          <cell r="Q254">
            <v>2</v>
          </cell>
          <cell r="R254">
            <v>2</v>
          </cell>
          <cell r="S254">
            <v>2</v>
          </cell>
        </row>
        <row r="255">
          <cell r="A255">
            <v>2097</v>
          </cell>
          <cell r="B255" t="str">
            <v>BORE WELL OF SOMESHWAR RICE MILL, NR. BAVLA ECO PROJECT, (CETP ), VILL. BAVLA,
DIST. AHMEDABAD.</v>
          </cell>
          <cell r="C255" t="str">
            <v>GUJARAT</v>
          </cell>
          <cell r="D255">
            <v>28</v>
          </cell>
          <cell r="E255">
            <v>28</v>
          </cell>
          <cell r="F255">
            <v>3</v>
          </cell>
          <cell r="G255">
            <v>3.2</v>
          </cell>
          <cell r="H255">
            <v>7.3</v>
          </cell>
          <cell r="I255">
            <v>7.5</v>
          </cell>
          <cell r="J255">
            <v>4337</v>
          </cell>
          <cell r="K255">
            <v>4996</v>
          </cell>
          <cell r="L255">
            <v>0.9</v>
          </cell>
          <cell r="M255">
            <v>1.2</v>
          </cell>
          <cell r="N255">
            <v>0.38</v>
          </cell>
          <cell r="O255">
            <v>0.9</v>
          </cell>
          <cell r="P255">
            <v>2</v>
          </cell>
          <cell r="Q255">
            <v>2</v>
          </cell>
          <cell r="R255">
            <v>2</v>
          </cell>
          <cell r="S255">
            <v>2</v>
          </cell>
        </row>
        <row r="256">
          <cell r="A256">
            <v>2098</v>
          </cell>
          <cell r="B256" t="str">
            <v>BORE WELL OF PIRANA
TERMINAL PUMPING STATION,</v>
          </cell>
          <cell r="C256" t="str">
            <v>GUJARAT</v>
          </cell>
          <cell r="D256">
            <v>29</v>
          </cell>
          <cell r="E256">
            <v>30</v>
          </cell>
          <cell r="F256">
            <v>4.4000000000000004</v>
          </cell>
          <cell r="G256">
            <v>5.6</v>
          </cell>
          <cell r="H256">
            <v>7.1</v>
          </cell>
          <cell r="I256">
            <v>7.2</v>
          </cell>
          <cell r="J256">
            <v>2949</v>
          </cell>
          <cell r="K256">
            <v>3245</v>
          </cell>
          <cell r="L256">
            <v>1</v>
          </cell>
          <cell r="M256">
            <v>1.1000000000000001</v>
          </cell>
          <cell r="N256">
            <v>0.11</v>
          </cell>
          <cell r="O256">
            <v>0.12</v>
          </cell>
          <cell r="P256">
            <v>2</v>
          </cell>
          <cell r="Q256">
            <v>2</v>
          </cell>
          <cell r="R256">
            <v>2</v>
          </cell>
          <cell r="S256">
            <v>2</v>
          </cell>
        </row>
        <row r="257">
          <cell r="B257" t="str">
            <v>PIRANA, NR. V. N. BRIDGE,
AHMEDABAD.</v>
          </cell>
        </row>
        <row r="258">
          <cell r="A258">
            <v>3208</v>
          </cell>
          <cell r="B258" t="str">
            <v>JILLA PANCHAYAT SCHOOL, NEAR GRAM PANCHAYAT KATA FALIA, VILLAGE NAMDHA,
VALSAD</v>
          </cell>
          <cell r="C258" t="str">
            <v>GUJARAT</v>
          </cell>
          <cell r="D258">
            <v>27</v>
          </cell>
          <cell r="E258">
            <v>27</v>
          </cell>
          <cell r="F258">
            <v>3.6</v>
          </cell>
          <cell r="G258">
            <v>4.4000000000000004</v>
          </cell>
          <cell r="H258">
            <v>7.8</v>
          </cell>
          <cell r="I258">
            <v>8</v>
          </cell>
          <cell r="J258">
            <v>577</v>
          </cell>
          <cell r="K258">
            <v>1180</v>
          </cell>
          <cell r="L258">
            <v>0.3</v>
          </cell>
          <cell r="M258">
            <v>2.2999999999999998</v>
          </cell>
          <cell r="N258">
            <v>0.43</v>
          </cell>
          <cell r="O258">
            <v>0.5</v>
          </cell>
          <cell r="P258">
            <v>2</v>
          </cell>
          <cell r="Q258">
            <v>2</v>
          </cell>
          <cell r="R258">
            <v>2</v>
          </cell>
          <cell r="S258">
            <v>2</v>
          </cell>
        </row>
        <row r="259">
          <cell r="A259">
            <v>3209</v>
          </cell>
          <cell r="B259" t="str">
            <v>BOREWELL OF GAYATRI PRAGNA SCHOOL, BHADARWAD ROAD,
BAZAR FALIA, SARIGAM, VALSAD</v>
          </cell>
          <cell r="C259" t="str">
            <v>GUJARAT</v>
          </cell>
          <cell r="D259">
            <v>27</v>
          </cell>
          <cell r="E259">
            <v>27</v>
          </cell>
          <cell r="F259">
            <v>4.2</v>
          </cell>
          <cell r="G259">
            <v>4.2</v>
          </cell>
          <cell r="H259">
            <v>8</v>
          </cell>
          <cell r="I259">
            <v>8</v>
          </cell>
          <cell r="J259">
            <v>1450</v>
          </cell>
          <cell r="K259">
            <v>1450</v>
          </cell>
          <cell r="L259">
            <v>2.2999999999999998</v>
          </cell>
          <cell r="M259">
            <v>2.2999999999999998</v>
          </cell>
          <cell r="N259">
            <v>0.18</v>
          </cell>
          <cell r="O259">
            <v>0.18</v>
          </cell>
          <cell r="P259">
            <v>2</v>
          </cell>
          <cell r="Q259">
            <v>2</v>
          </cell>
          <cell r="R259">
            <v>2</v>
          </cell>
          <cell r="S259">
            <v>2</v>
          </cell>
        </row>
        <row r="260">
          <cell r="A260">
            <v>3210</v>
          </cell>
          <cell r="B260" t="str">
            <v>BOREWELL AT PIRAMAL GLASS, VILLAGE TARSADI AT KOSAMBA
INDUSTRIAL AREA, SURAT</v>
          </cell>
          <cell r="C260" t="str">
            <v>GUJARAT</v>
          </cell>
          <cell r="D260">
            <v>28</v>
          </cell>
          <cell r="E260">
            <v>29</v>
          </cell>
          <cell r="F260">
            <v>2.1</v>
          </cell>
          <cell r="G260">
            <v>4.2</v>
          </cell>
          <cell r="H260">
            <v>7.2</v>
          </cell>
          <cell r="I260">
            <v>7.3</v>
          </cell>
          <cell r="J260">
            <v>3840</v>
          </cell>
          <cell r="K260">
            <v>4126</v>
          </cell>
          <cell r="L260">
            <v>0.8</v>
          </cell>
          <cell r="M260">
            <v>0.9</v>
          </cell>
          <cell r="N260">
            <v>0.28000000000000003</v>
          </cell>
          <cell r="O260">
            <v>0.3</v>
          </cell>
          <cell r="P260">
            <v>9</v>
          </cell>
          <cell r="Q260">
            <v>9</v>
          </cell>
          <cell r="R260">
            <v>41</v>
          </cell>
          <cell r="S260">
            <v>41</v>
          </cell>
        </row>
        <row r="261">
          <cell r="A261">
            <v>3211</v>
          </cell>
          <cell r="B261" t="str">
            <v>BOREWELL AT PRIMARY HEALTH
CENTER, KADODARA, SURAT</v>
          </cell>
          <cell r="C261" t="str">
            <v>GUJARAT</v>
          </cell>
          <cell r="D261">
            <v>28</v>
          </cell>
          <cell r="E261">
            <v>28</v>
          </cell>
          <cell r="F261">
            <v>2.2000000000000002</v>
          </cell>
          <cell r="G261">
            <v>3.6</v>
          </cell>
          <cell r="H261">
            <v>7.7</v>
          </cell>
          <cell r="I261">
            <v>7.8</v>
          </cell>
          <cell r="J261">
            <v>1449</v>
          </cell>
          <cell r="K261">
            <v>2119</v>
          </cell>
          <cell r="L261">
            <v>0.9</v>
          </cell>
          <cell r="M261">
            <v>0.9</v>
          </cell>
          <cell r="N261">
            <v>0.06</v>
          </cell>
          <cell r="O261">
            <v>0.16</v>
          </cell>
          <cell r="P261">
            <v>6</v>
          </cell>
          <cell r="Q261">
            <v>6</v>
          </cell>
          <cell r="R261">
            <v>63</v>
          </cell>
          <cell r="S261">
            <v>63</v>
          </cell>
        </row>
        <row r="262">
          <cell r="A262">
            <v>3212</v>
          </cell>
          <cell r="B262" t="str">
            <v>BOREWELL NEAR CENTER OF EXCELLENCE BUILDING, GIDC,
VATVA, AHMEDABAD</v>
          </cell>
          <cell r="C262" t="str">
            <v>GUJARAT</v>
          </cell>
          <cell r="D262">
            <v>33</v>
          </cell>
          <cell r="E262">
            <v>33</v>
          </cell>
          <cell r="H262">
            <v>7.3</v>
          </cell>
          <cell r="I262">
            <v>7.4</v>
          </cell>
          <cell r="J262">
            <v>2408</v>
          </cell>
          <cell r="K262">
            <v>2701</v>
          </cell>
          <cell r="L262">
            <v>0.8</v>
          </cell>
          <cell r="M262">
            <v>1.2</v>
          </cell>
          <cell r="N262">
            <v>0.54</v>
          </cell>
          <cell r="O262">
            <v>2.72</v>
          </cell>
        </row>
        <row r="263">
          <cell r="A263">
            <v>3213</v>
          </cell>
          <cell r="B263" t="str">
            <v>BOREWELL, CETP-NARODA,
GIDC, NARODA-AHMEDABAD</v>
          </cell>
          <cell r="C263" t="str">
            <v>GUJARAT</v>
          </cell>
          <cell r="D263">
            <v>34</v>
          </cell>
          <cell r="E263">
            <v>34</v>
          </cell>
          <cell r="H263">
            <v>7.4</v>
          </cell>
          <cell r="I263">
            <v>7.4</v>
          </cell>
          <cell r="J263">
            <v>1399</v>
          </cell>
          <cell r="K263">
            <v>1535</v>
          </cell>
          <cell r="L263">
            <v>1</v>
          </cell>
          <cell r="M263">
            <v>1.3</v>
          </cell>
          <cell r="N263">
            <v>0.54</v>
          </cell>
          <cell r="O263">
            <v>0.64</v>
          </cell>
        </row>
        <row r="264">
          <cell r="A264">
            <v>3214</v>
          </cell>
          <cell r="B264" t="str">
            <v>BOREWELL NEAR GIDC ODHAV INDUSTRIAL ASSOCIATION BUILDING, GIDC, ODHAV,
AHMEDABAD</v>
          </cell>
          <cell r="C264" t="str">
            <v>GUJARAT</v>
          </cell>
          <cell r="D264">
            <v>33</v>
          </cell>
          <cell r="E264">
            <v>33</v>
          </cell>
          <cell r="H264">
            <v>7.4</v>
          </cell>
          <cell r="I264">
            <v>7.4</v>
          </cell>
          <cell r="J264">
            <v>1763</v>
          </cell>
          <cell r="K264">
            <v>1860</v>
          </cell>
          <cell r="L264">
            <v>0.9</v>
          </cell>
          <cell r="M264">
            <v>1.4</v>
          </cell>
          <cell r="N264">
            <v>1.51</v>
          </cell>
          <cell r="O264">
            <v>2.23</v>
          </cell>
        </row>
        <row r="265">
          <cell r="A265">
            <v>3215</v>
          </cell>
          <cell r="B265" t="str">
            <v>BOREWELL NEAR MUNICIPAL SOLID WASTE SITE- GYASPUR,
NAROL, AHMEDABAD</v>
          </cell>
          <cell r="C265" t="str">
            <v>GUJARAT</v>
          </cell>
          <cell r="D265">
            <v>26</v>
          </cell>
          <cell r="E265">
            <v>30</v>
          </cell>
          <cell r="F265">
            <v>3.8</v>
          </cell>
          <cell r="G265">
            <v>5.9</v>
          </cell>
          <cell r="H265">
            <v>4.5999999999999996</v>
          </cell>
          <cell r="I265">
            <v>8.1</v>
          </cell>
          <cell r="J265">
            <v>3183</v>
          </cell>
          <cell r="K265">
            <v>6174</v>
          </cell>
          <cell r="L265">
            <v>0.7</v>
          </cell>
          <cell r="M265">
            <v>1.3</v>
          </cell>
          <cell r="N265">
            <v>0.51</v>
          </cell>
          <cell r="O265">
            <v>3.09</v>
          </cell>
          <cell r="P265">
            <v>2</v>
          </cell>
          <cell r="Q265">
            <v>2</v>
          </cell>
          <cell r="R265">
            <v>2</v>
          </cell>
          <cell r="S265">
            <v>2</v>
          </cell>
        </row>
        <row r="266">
          <cell r="A266">
            <v>3216</v>
          </cell>
          <cell r="B266" t="str">
            <v>BOREWELL NEAR TSDF SITE OF GREEN ENVIRONMNET SERVICES CO. OP.LTD, VATVA,
AHMEDABAD</v>
          </cell>
          <cell r="C266" t="str">
            <v>GUJARAT</v>
          </cell>
          <cell r="D266">
            <v>33</v>
          </cell>
          <cell r="E266">
            <v>34</v>
          </cell>
          <cell r="H266">
            <v>7.3</v>
          </cell>
          <cell r="I266">
            <v>7.3</v>
          </cell>
          <cell r="J266">
            <v>2730</v>
          </cell>
          <cell r="K266">
            <v>2885</v>
          </cell>
          <cell r="L266">
            <v>1</v>
          </cell>
          <cell r="M266">
            <v>1.5</v>
          </cell>
          <cell r="N266">
            <v>0.33</v>
          </cell>
          <cell r="O266">
            <v>0.99</v>
          </cell>
        </row>
        <row r="267">
          <cell r="A267">
            <v>3217</v>
          </cell>
          <cell r="B267" t="str">
            <v>BOREWELL NEAR TSDF SITE OF NARODA ENVIRO PROJECT.LTD,
ODHAVE, AHMEDABAD</v>
          </cell>
          <cell r="C267" t="str">
            <v>GUJARAT</v>
          </cell>
          <cell r="D267">
            <v>34</v>
          </cell>
          <cell r="E267">
            <v>34</v>
          </cell>
          <cell r="H267">
            <v>7.4</v>
          </cell>
          <cell r="I267">
            <v>7.8</v>
          </cell>
          <cell r="J267">
            <v>1791</v>
          </cell>
          <cell r="K267">
            <v>2135</v>
          </cell>
          <cell r="L267">
            <v>0.7</v>
          </cell>
          <cell r="M267">
            <v>1.4</v>
          </cell>
          <cell r="N267">
            <v>0.94</v>
          </cell>
          <cell r="O267">
            <v>2.0699999999999998</v>
          </cell>
        </row>
        <row r="268">
          <cell r="A268">
            <v>3218</v>
          </cell>
          <cell r="B268" t="str">
            <v>WELL OF MODASA, NAGAR
PALIKA, VARIGRUH, MODASA</v>
          </cell>
          <cell r="C268" t="str">
            <v>GUJARAT</v>
          </cell>
          <cell r="D268">
            <v>27</v>
          </cell>
          <cell r="E268">
            <v>27</v>
          </cell>
          <cell r="F268">
            <v>4.3</v>
          </cell>
          <cell r="G268">
            <v>4.3</v>
          </cell>
          <cell r="H268">
            <v>7</v>
          </cell>
          <cell r="I268">
            <v>7</v>
          </cell>
          <cell r="J268">
            <v>1832</v>
          </cell>
          <cell r="K268">
            <v>1832</v>
          </cell>
          <cell r="L268">
            <v>1</v>
          </cell>
          <cell r="M268">
            <v>1</v>
          </cell>
          <cell r="N268">
            <v>15.95</v>
          </cell>
          <cell r="O268">
            <v>15.95</v>
          </cell>
          <cell r="P268">
            <v>2</v>
          </cell>
          <cell r="Q268">
            <v>2</v>
          </cell>
          <cell r="R268">
            <v>2</v>
          </cell>
          <cell r="S268">
            <v>2</v>
          </cell>
        </row>
        <row r="269">
          <cell r="A269">
            <v>3219</v>
          </cell>
          <cell r="B269" t="str">
            <v>WELL OF IDAR, NAGAR PALIKA,
SAKARIA, IDAR</v>
          </cell>
          <cell r="C269" t="str">
            <v>GUJARAT</v>
          </cell>
          <cell r="D269">
            <v>27</v>
          </cell>
          <cell r="E269">
            <v>27</v>
          </cell>
          <cell r="F269">
            <v>5.2</v>
          </cell>
          <cell r="G269">
            <v>5.2</v>
          </cell>
          <cell r="H269">
            <v>7.1</v>
          </cell>
          <cell r="I269">
            <v>7.1</v>
          </cell>
          <cell r="J269">
            <v>1813</v>
          </cell>
          <cell r="K269">
            <v>1813</v>
          </cell>
          <cell r="L269">
            <v>0.7</v>
          </cell>
          <cell r="M269">
            <v>0.7</v>
          </cell>
          <cell r="N269">
            <v>16.739999999999998</v>
          </cell>
          <cell r="O269">
            <v>16.739999999999998</v>
          </cell>
          <cell r="P269">
            <v>2</v>
          </cell>
          <cell r="Q269">
            <v>2</v>
          </cell>
          <cell r="R269">
            <v>2</v>
          </cell>
          <cell r="S269">
            <v>2</v>
          </cell>
        </row>
        <row r="270">
          <cell r="A270">
            <v>3220</v>
          </cell>
          <cell r="B270" t="str">
            <v>BOREWELL OF GIDC-NADIAD AT GIDC OFFICE, GIDC NADIAD,
KHEDA</v>
          </cell>
          <cell r="C270" t="str">
            <v>GUJARAT</v>
          </cell>
          <cell r="D270">
            <v>30</v>
          </cell>
          <cell r="E270">
            <v>30</v>
          </cell>
          <cell r="H270">
            <v>7.6</v>
          </cell>
          <cell r="I270">
            <v>7.6</v>
          </cell>
          <cell r="J270">
            <v>3170</v>
          </cell>
          <cell r="K270">
            <v>3170</v>
          </cell>
          <cell r="L270">
            <v>0.4</v>
          </cell>
          <cell r="M270">
            <v>0.4</v>
          </cell>
          <cell r="N270">
            <v>0.46</v>
          </cell>
          <cell r="O270">
            <v>0.46</v>
          </cell>
          <cell r="R270">
            <v>2</v>
          </cell>
          <cell r="S270">
            <v>2</v>
          </cell>
        </row>
        <row r="271">
          <cell r="A271">
            <v>3221</v>
          </cell>
          <cell r="B271" t="str">
            <v>BOREWELL OF TOWN RAJPIPLA,
DIST.NARMADA</v>
          </cell>
          <cell r="C271" t="str">
            <v>GUJARAT</v>
          </cell>
          <cell r="D271">
            <v>28</v>
          </cell>
          <cell r="E271">
            <v>28</v>
          </cell>
          <cell r="H271">
            <v>7.6</v>
          </cell>
          <cell r="I271">
            <v>7.6</v>
          </cell>
          <cell r="J271">
            <v>714</v>
          </cell>
          <cell r="K271">
            <v>714</v>
          </cell>
          <cell r="L271">
            <v>0.4</v>
          </cell>
          <cell r="M271">
            <v>0.4</v>
          </cell>
          <cell r="N271">
            <v>0.25</v>
          </cell>
          <cell r="O271">
            <v>0.25</v>
          </cell>
          <cell r="P271">
            <v>2</v>
          </cell>
          <cell r="Q271">
            <v>2</v>
          </cell>
          <cell r="R271">
            <v>2</v>
          </cell>
          <cell r="S271">
            <v>2</v>
          </cell>
        </row>
        <row r="272">
          <cell r="A272">
            <v>3222</v>
          </cell>
          <cell r="B272" t="str">
            <v>BOREWELL OF GIDC, PANOLI</v>
          </cell>
          <cell r="C272" t="str">
            <v>GUJARAT</v>
          </cell>
          <cell r="D272">
            <v>32</v>
          </cell>
          <cell r="E272">
            <v>32</v>
          </cell>
          <cell r="H272">
            <v>7.3</v>
          </cell>
          <cell r="I272">
            <v>7.3</v>
          </cell>
          <cell r="J272">
            <v>3912</v>
          </cell>
          <cell r="K272">
            <v>3912</v>
          </cell>
          <cell r="L272">
            <v>0.4</v>
          </cell>
          <cell r="M272">
            <v>0.4</v>
          </cell>
          <cell r="N272">
            <v>0.25</v>
          </cell>
          <cell r="O272">
            <v>0.25</v>
          </cell>
          <cell r="P272">
            <v>2</v>
          </cell>
          <cell r="Q272">
            <v>2</v>
          </cell>
          <cell r="R272">
            <v>2</v>
          </cell>
          <cell r="S272">
            <v>2</v>
          </cell>
        </row>
        <row r="273">
          <cell r="A273">
            <v>3223</v>
          </cell>
          <cell r="B273" t="str">
            <v>BOREWELL KADI INDUSTRIAL
AREA</v>
          </cell>
          <cell r="C273" t="str">
            <v>GUJARAT</v>
          </cell>
          <cell r="D273">
            <v>30</v>
          </cell>
          <cell r="E273">
            <v>30</v>
          </cell>
          <cell r="F273">
            <v>3.9</v>
          </cell>
          <cell r="G273">
            <v>3.9</v>
          </cell>
          <cell r="H273">
            <v>7.8</v>
          </cell>
          <cell r="I273">
            <v>7.9</v>
          </cell>
          <cell r="J273">
            <v>1501</v>
          </cell>
          <cell r="K273">
            <v>1819</v>
          </cell>
          <cell r="L273">
            <v>0.8</v>
          </cell>
          <cell r="M273">
            <v>1.1000000000000001</v>
          </cell>
          <cell r="N273">
            <v>1.26</v>
          </cell>
          <cell r="O273">
            <v>1.38</v>
          </cell>
          <cell r="P273">
            <v>2</v>
          </cell>
          <cell r="Q273">
            <v>2</v>
          </cell>
          <cell r="R273">
            <v>2</v>
          </cell>
          <cell r="S273">
            <v>2</v>
          </cell>
        </row>
        <row r="274">
          <cell r="A274">
            <v>3224</v>
          </cell>
          <cell r="B274" t="str">
            <v>DEESA BOREWELL</v>
          </cell>
          <cell r="C274" t="str">
            <v>GUJARAT</v>
          </cell>
          <cell r="D274">
            <v>26</v>
          </cell>
          <cell r="E274">
            <v>30</v>
          </cell>
          <cell r="H274">
            <v>7.5</v>
          </cell>
          <cell r="I274">
            <v>7.7</v>
          </cell>
          <cell r="J274">
            <v>808</v>
          </cell>
          <cell r="K274">
            <v>853</v>
          </cell>
          <cell r="L274">
            <v>0.8</v>
          </cell>
          <cell r="M274">
            <v>1.2</v>
          </cell>
          <cell r="N274">
            <v>2.78</v>
          </cell>
          <cell r="O274">
            <v>3.04</v>
          </cell>
        </row>
        <row r="275">
          <cell r="A275">
            <v>3225</v>
          </cell>
          <cell r="B275" t="str">
            <v>VISNAGAR BOREWELL</v>
          </cell>
          <cell r="C275" t="str">
            <v>GUJARAT</v>
          </cell>
          <cell r="D275">
            <v>30</v>
          </cell>
          <cell r="E275">
            <v>30</v>
          </cell>
          <cell r="F275">
            <v>3.7</v>
          </cell>
          <cell r="G275">
            <v>4.0999999999999996</v>
          </cell>
          <cell r="H275">
            <v>7.4</v>
          </cell>
          <cell r="I275">
            <v>7.4</v>
          </cell>
          <cell r="J275">
            <v>1840</v>
          </cell>
          <cell r="K275">
            <v>1848</v>
          </cell>
          <cell r="L275">
            <v>0.7</v>
          </cell>
          <cell r="M275">
            <v>1.3</v>
          </cell>
          <cell r="N275">
            <v>1.73</v>
          </cell>
          <cell r="O275">
            <v>1.83</v>
          </cell>
          <cell r="P275">
            <v>2</v>
          </cell>
          <cell r="Q275">
            <v>2</v>
          </cell>
          <cell r="R275">
            <v>2</v>
          </cell>
          <cell r="S275">
            <v>2</v>
          </cell>
        </row>
        <row r="276">
          <cell r="A276">
            <v>3226</v>
          </cell>
          <cell r="B276" t="str">
            <v>PATAN BOREWELL</v>
          </cell>
          <cell r="C276" t="str">
            <v>GUJARAT</v>
          </cell>
          <cell r="D276">
            <v>26</v>
          </cell>
          <cell r="E276">
            <v>28</v>
          </cell>
          <cell r="H276">
            <v>7.8</v>
          </cell>
          <cell r="I276">
            <v>7.9</v>
          </cell>
          <cell r="J276">
            <v>1701</v>
          </cell>
          <cell r="K276">
            <v>1988</v>
          </cell>
          <cell r="L276">
            <v>0.8</v>
          </cell>
          <cell r="M276">
            <v>1.3</v>
          </cell>
          <cell r="N276">
            <v>3.16</v>
          </cell>
          <cell r="O276">
            <v>3.51</v>
          </cell>
        </row>
        <row r="277">
          <cell r="A277">
            <v>3227</v>
          </cell>
          <cell r="B277" t="str">
            <v>VIJAPUR (RANASAN) BOREWELL</v>
          </cell>
          <cell r="C277" t="str">
            <v>GUJARAT</v>
          </cell>
          <cell r="D277">
            <v>30</v>
          </cell>
          <cell r="E277">
            <v>31</v>
          </cell>
          <cell r="F277">
            <v>3.8</v>
          </cell>
          <cell r="G277">
            <v>4.5999999999999996</v>
          </cell>
          <cell r="H277">
            <v>7</v>
          </cell>
          <cell r="I277">
            <v>7.3</v>
          </cell>
          <cell r="J277">
            <v>1903</v>
          </cell>
          <cell r="K277">
            <v>2634</v>
          </cell>
          <cell r="L277">
            <v>0.7</v>
          </cell>
          <cell r="M277">
            <v>1.2</v>
          </cell>
          <cell r="N277">
            <v>0.51</v>
          </cell>
          <cell r="O277">
            <v>1.7</v>
          </cell>
          <cell r="P277">
            <v>2</v>
          </cell>
          <cell r="Q277">
            <v>2</v>
          </cell>
          <cell r="R277">
            <v>2</v>
          </cell>
          <cell r="S277">
            <v>2</v>
          </cell>
        </row>
        <row r="278">
          <cell r="A278">
            <v>3228</v>
          </cell>
          <cell r="B278" t="str">
            <v>GIDC, HALOL, PANCHMAHAL</v>
          </cell>
          <cell r="C278" t="str">
            <v>GUJARAT</v>
          </cell>
          <cell r="D278">
            <v>29</v>
          </cell>
          <cell r="E278">
            <v>29</v>
          </cell>
          <cell r="F278">
            <v>2.2000000000000002</v>
          </cell>
          <cell r="G278">
            <v>2.2000000000000002</v>
          </cell>
          <cell r="H278">
            <v>7.2</v>
          </cell>
          <cell r="I278">
            <v>7.2</v>
          </cell>
          <cell r="J278">
            <v>3090</v>
          </cell>
          <cell r="K278">
            <v>3090</v>
          </cell>
          <cell r="L278">
            <v>0.4</v>
          </cell>
          <cell r="M278">
            <v>0.4</v>
          </cell>
          <cell r="N278">
            <v>0.5</v>
          </cell>
          <cell r="O278">
            <v>0.5</v>
          </cell>
          <cell r="P278">
            <v>2</v>
          </cell>
          <cell r="Q278">
            <v>2</v>
          </cell>
          <cell r="R278">
            <v>2</v>
          </cell>
          <cell r="S278">
            <v>2</v>
          </cell>
        </row>
        <row r="279">
          <cell r="A279">
            <v>3229</v>
          </cell>
          <cell r="B279" t="str">
            <v>GIDC, DAHOD, DAHOD</v>
          </cell>
          <cell r="C279" t="str">
            <v>GUJARAT</v>
          </cell>
          <cell r="D279">
            <v>29</v>
          </cell>
          <cell r="E279">
            <v>29</v>
          </cell>
          <cell r="F279">
            <v>2.6</v>
          </cell>
          <cell r="G279">
            <v>2.6</v>
          </cell>
          <cell r="H279">
            <v>7</v>
          </cell>
          <cell r="I279">
            <v>7</v>
          </cell>
          <cell r="J279">
            <v>1047</v>
          </cell>
          <cell r="K279">
            <v>1047</v>
          </cell>
          <cell r="L279">
            <v>0.4</v>
          </cell>
          <cell r="M279">
            <v>0.4</v>
          </cell>
          <cell r="N279">
            <v>0.48</v>
          </cell>
          <cell r="O279">
            <v>0.48</v>
          </cell>
          <cell r="P279">
            <v>2</v>
          </cell>
          <cell r="Q279">
            <v>2</v>
          </cell>
          <cell r="R279">
            <v>2</v>
          </cell>
          <cell r="S279">
            <v>2</v>
          </cell>
        </row>
        <row r="280">
          <cell r="A280">
            <v>3230</v>
          </cell>
          <cell r="B280" t="str">
            <v>BOREWELL OF GIDC, JUNAGADH</v>
          </cell>
          <cell r="C280" t="str">
            <v>GUJARAT</v>
          </cell>
          <cell r="D280">
            <v>24</v>
          </cell>
          <cell r="E280">
            <v>24</v>
          </cell>
          <cell r="H280">
            <v>7.1</v>
          </cell>
          <cell r="I280">
            <v>7.1</v>
          </cell>
          <cell r="J280">
            <v>5480</v>
          </cell>
          <cell r="K280">
            <v>5480</v>
          </cell>
          <cell r="L280">
            <v>0.7</v>
          </cell>
          <cell r="M280">
            <v>0.7</v>
          </cell>
          <cell r="N280">
            <v>1.31</v>
          </cell>
          <cell r="O280">
            <v>1.31</v>
          </cell>
          <cell r="P280">
            <v>2</v>
          </cell>
          <cell r="Q280">
            <v>2</v>
          </cell>
          <cell r="R280">
            <v>2</v>
          </cell>
          <cell r="S280">
            <v>2</v>
          </cell>
        </row>
        <row r="281">
          <cell r="A281">
            <v>3231</v>
          </cell>
          <cell r="B281" t="str">
            <v>BOREWELL NEAR TSDF SITE OF SAURASHTRA ENVIRO PROJECT
LTD., JUNA KATARIYA, BHACHAU</v>
          </cell>
          <cell r="C281" t="str">
            <v>GUJARAT</v>
          </cell>
          <cell r="D281">
            <v>30</v>
          </cell>
          <cell r="E281">
            <v>30</v>
          </cell>
          <cell r="F281">
            <v>3.2</v>
          </cell>
          <cell r="G281">
            <v>3.2</v>
          </cell>
          <cell r="H281">
            <v>8.1999999999999993</v>
          </cell>
          <cell r="I281">
            <v>8.1999999999999993</v>
          </cell>
          <cell r="J281">
            <v>2490</v>
          </cell>
          <cell r="K281">
            <v>2490</v>
          </cell>
          <cell r="L281">
            <v>1.5</v>
          </cell>
          <cell r="M281">
            <v>1.5</v>
          </cell>
          <cell r="N281">
            <v>2.6</v>
          </cell>
          <cell r="O281">
            <v>2.6</v>
          </cell>
        </row>
        <row r="282">
          <cell r="A282">
            <v>3232</v>
          </cell>
          <cell r="B282" t="str">
            <v>BOREWELL OF GIDC, ANTALIA WATER SUPPLY, BILLIMORA,
GANDEVI</v>
          </cell>
          <cell r="C282" t="str">
            <v>GUJARAT</v>
          </cell>
          <cell r="D282">
            <v>29</v>
          </cell>
          <cell r="E282">
            <v>34</v>
          </cell>
          <cell r="H282">
            <v>7.4</v>
          </cell>
          <cell r="I282">
            <v>7.7</v>
          </cell>
          <cell r="J282">
            <v>2477</v>
          </cell>
          <cell r="K282">
            <v>3106</v>
          </cell>
          <cell r="L282">
            <v>0.9</v>
          </cell>
          <cell r="M282">
            <v>1</v>
          </cell>
          <cell r="N282">
            <v>0.09</v>
          </cell>
          <cell r="O282">
            <v>0.13</v>
          </cell>
          <cell r="P282">
            <v>6</v>
          </cell>
          <cell r="Q282">
            <v>6</v>
          </cell>
          <cell r="R282">
            <v>27</v>
          </cell>
          <cell r="S282">
            <v>53</v>
          </cell>
        </row>
        <row r="283">
          <cell r="A283">
            <v>3233</v>
          </cell>
          <cell r="B283" t="str">
            <v>BOREWELL OF KALIAWADI GRID
ROAD, NAVSARI</v>
          </cell>
          <cell r="C283" t="str">
            <v>GUJARAT</v>
          </cell>
          <cell r="D283">
            <v>29</v>
          </cell>
          <cell r="E283">
            <v>35</v>
          </cell>
          <cell r="H283">
            <v>7.7</v>
          </cell>
          <cell r="I283">
            <v>8</v>
          </cell>
          <cell r="J283">
            <v>2945</v>
          </cell>
          <cell r="K283">
            <v>3229</v>
          </cell>
          <cell r="L283">
            <v>0.9</v>
          </cell>
          <cell r="M283">
            <v>0.9</v>
          </cell>
          <cell r="N283">
            <v>0.12</v>
          </cell>
          <cell r="O283">
            <v>0.15</v>
          </cell>
          <cell r="P283">
            <v>6</v>
          </cell>
          <cell r="Q283">
            <v>6</v>
          </cell>
          <cell r="R283">
            <v>21</v>
          </cell>
          <cell r="S283">
            <v>41</v>
          </cell>
        </row>
        <row r="284">
          <cell r="A284">
            <v>3234</v>
          </cell>
          <cell r="B284" t="str">
            <v>BOREWELL NERA TSDF OF NANDESARI ENVIRO CONTROL
LIMITED, NADESARI, VADODARA</v>
          </cell>
          <cell r="C284" t="str">
            <v>GUJARAT</v>
          </cell>
          <cell r="D284">
            <v>23</v>
          </cell>
          <cell r="E284">
            <v>29</v>
          </cell>
          <cell r="F284" t="str">
            <v>BDL</v>
          </cell>
          <cell r="G284" t="str">
            <v>BDL</v>
          </cell>
          <cell r="H284">
            <v>6.9</v>
          </cell>
          <cell r="I284">
            <v>7</v>
          </cell>
          <cell r="J284">
            <v>10180</v>
          </cell>
          <cell r="K284">
            <v>12350</v>
          </cell>
          <cell r="L284">
            <v>15</v>
          </cell>
          <cell r="M284">
            <v>16</v>
          </cell>
          <cell r="N284">
            <v>0.36</v>
          </cell>
          <cell r="O284">
            <v>0.79</v>
          </cell>
          <cell r="P284">
            <v>2</v>
          </cell>
          <cell r="Q284">
            <v>2</v>
          </cell>
          <cell r="R284">
            <v>2</v>
          </cell>
          <cell r="S284">
            <v>2</v>
          </cell>
        </row>
        <row r="285">
          <cell r="A285">
            <v>3235</v>
          </cell>
          <cell r="B285" t="str">
            <v>BOREWELL OF GIDC KALOL, B/H GIDC OFFICE, GIDC, KALOL,
GANDHINAGAR</v>
          </cell>
          <cell r="C285" t="str">
            <v>GUJARAT</v>
          </cell>
          <cell r="D285">
            <v>29</v>
          </cell>
          <cell r="E285">
            <v>31</v>
          </cell>
          <cell r="F285">
            <v>3.2</v>
          </cell>
          <cell r="G285">
            <v>4.0999999999999996</v>
          </cell>
          <cell r="H285">
            <v>7.2</v>
          </cell>
          <cell r="I285">
            <v>7.6</v>
          </cell>
          <cell r="J285">
            <v>2355</v>
          </cell>
          <cell r="K285">
            <v>3492</v>
          </cell>
          <cell r="L285">
            <v>0.8</v>
          </cell>
          <cell r="M285">
            <v>1.1000000000000001</v>
          </cell>
          <cell r="N285">
            <v>1.43</v>
          </cell>
          <cell r="O285">
            <v>3.44</v>
          </cell>
        </row>
        <row r="286">
          <cell r="A286">
            <v>3236</v>
          </cell>
          <cell r="B286" t="str">
            <v>BOREWELL OF M/S ALFA ECA (I) LTD., UNIT-1, SR.NO. 249, UMA IND. ESTATE, VASNA , IYAVA,
SANAND, AHMEDABAD</v>
          </cell>
          <cell r="C286" t="str">
            <v>GUJARAT</v>
          </cell>
          <cell r="D286">
            <v>28</v>
          </cell>
          <cell r="E286">
            <v>28</v>
          </cell>
          <cell r="F286">
            <v>5</v>
          </cell>
          <cell r="G286">
            <v>5.0999999999999996</v>
          </cell>
          <cell r="H286">
            <v>7.6</v>
          </cell>
          <cell r="I286">
            <v>7.7</v>
          </cell>
          <cell r="J286">
            <v>1960</v>
          </cell>
          <cell r="K286">
            <v>2261</v>
          </cell>
          <cell r="L286">
            <v>0.9</v>
          </cell>
          <cell r="M286">
            <v>1.1000000000000001</v>
          </cell>
          <cell r="N286">
            <v>0.1</v>
          </cell>
          <cell r="O286">
            <v>0.62</v>
          </cell>
          <cell r="P286">
            <v>2</v>
          </cell>
          <cell r="Q286">
            <v>2</v>
          </cell>
          <cell r="R286">
            <v>2</v>
          </cell>
          <cell r="S286">
            <v>2</v>
          </cell>
        </row>
        <row r="287">
          <cell r="A287">
            <v>3237</v>
          </cell>
          <cell r="B287" t="str">
            <v>BOREWELL OF L &amp; T LTD., PLOT NO. 144/146, SARKHEJ-BAVLA
ROAD, SANAND, AHMEDABAD</v>
          </cell>
          <cell r="C287" t="str">
            <v>GUJARAT</v>
          </cell>
          <cell r="D287">
            <v>28</v>
          </cell>
          <cell r="E287">
            <v>28</v>
          </cell>
          <cell r="F287">
            <v>2</v>
          </cell>
          <cell r="G287">
            <v>4.4000000000000004</v>
          </cell>
          <cell r="H287">
            <v>7</v>
          </cell>
          <cell r="I287">
            <v>7.2</v>
          </cell>
          <cell r="J287">
            <v>5963</v>
          </cell>
          <cell r="K287">
            <v>6105</v>
          </cell>
          <cell r="L287">
            <v>0.7</v>
          </cell>
          <cell r="M287">
            <v>1</v>
          </cell>
          <cell r="N287">
            <v>0.27</v>
          </cell>
          <cell r="O287">
            <v>0.59</v>
          </cell>
          <cell r="P287">
            <v>2</v>
          </cell>
          <cell r="Q287">
            <v>2</v>
          </cell>
          <cell r="R287">
            <v>2</v>
          </cell>
          <cell r="S287">
            <v>2</v>
          </cell>
        </row>
        <row r="288">
          <cell r="A288">
            <v>3238</v>
          </cell>
          <cell r="B288" t="str">
            <v>BOREWELL OF GIDC KANSARI</v>
          </cell>
          <cell r="C288" t="str">
            <v>GUJARAT</v>
          </cell>
          <cell r="D288">
            <v>25</v>
          </cell>
          <cell r="E288">
            <v>29</v>
          </cell>
          <cell r="F288">
            <v>2.1</v>
          </cell>
          <cell r="G288">
            <v>2.6</v>
          </cell>
          <cell r="H288">
            <v>7.3</v>
          </cell>
          <cell r="I288">
            <v>7.7</v>
          </cell>
          <cell r="J288">
            <v>4050</v>
          </cell>
          <cell r="K288">
            <v>5520</v>
          </cell>
          <cell r="L288">
            <v>0.3</v>
          </cell>
          <cell r="M288">
            <v>0.4</v>
          </cell>
          <cell r="N288">
            <v>0.42</v>
          </cell>
          <cell r="O288">
            <v>0.5</v>
          </cell>
          <cell r="R288">
            <v>2</v>
          </cell>
          <cell r="S288">
            <v>2</v>
          </cell>
        </row>
        <row r="289">
          <cell r="A289">
            <v>3239</v>
          </cell>
          <cell r="B289" t="str">
            <v>BOREWELL OF GIDC, SOJITRA</v>
          </cell>
          <cell r="C289" t="str">
            <v>GUJARAT</v>
          </cell>
          <cell r="D289">
            <v>25</v>
          </cell>
          <cell r="E289">
            <v>31</v>
          </cell>
          <cell r="F289">
            <v>1.6</v>
          </cell>
          <cell r="G289">
            <v>1.6</v>
          </cell>
          <cell r="H289">
            <v>7.5</v>
          </cell>
          <cell r="I289">
            <v>7.8</v>
          </cell>
          <cell r="J289">
            <v>2770</v>
          </cell>
          <cell r="K289">
            <v>3970</v>
          </cell>
          <cell r="L289">
            <v>0.4</v>
          </cell>
          <cell r="M289">
            <v>0.5</v>
          </cell>
          <cell r="N289">
            <v>0.4</v>
          </cell>
          <cell r="O289">
            <v>0.46</v>
          </cell>
          <cell r="R289">
            <v>2</v>
          </cell>
          <cell r="S289">
            <v>2</v>
          </cell>
        </row>
        <row r="290">
          <cell r="A290">
            <v>3240</v>
          </cell>
          <cell r="B290" t="str">
            <v>BOREWELL OF AJI GIDC, RAJKOT</v>
          </cell>
          <cell r="C290" t="str">
            <v>GUJARAT</v>
          </cell>
          <cell r="D290">
            <v>27</v>
          </cell>
          <cell r="E290">
            <v>27</v>
          </cell>
          <cell r="F290">
            <v>2.2000000000000002</v>
          </cell>
          <cell r="G290">
            <v>3</v>
          </cell>
          <cell r="H290">
            <v>7.5</v>
          </cell>
          <cell r="I290">
            <v>7.9</v>
          </cell>
          <cell r="J290">
            <v>1810</v>
          </cell>
          <cell r="K290">
            <v>1977</v>
          </cell>
          <cell r="L290">
            <v>0.8</v>
          </cell>
          <cell r="M290">
            <v>1</v>
          </cell>
          <cell r="N290">
            <v>0.95</v>
          </cell>
          <cell r="O290">
            <v>1.3</v>
          </cell>
        </row>
        <row r="291">
          <cell r="A291">
            <v>3241</v>
          </cell>
          <cell r="B291" t="str">
            <v>BOREWELL NEAR MUNICIPAL SOLID WASTE SITE, NAKARWADI,
RAJKOT</v>
          </cell>
          <cell r="C291" t="str">
            <v>GUJARAT</v>
          </cell>
          <cell r="D291">
            <v>26</v>
          </cell>
          <cell r="E291">
            <v>28</v>
          </cell>
          <cell r="F291">
            <v>2.2999999999999998</v>
          </cell>
          <cell r="G291">
            <v>3</v>
          </cell>
          <cell r="H291">
            <v>7.4</v>
          </cell>
          <cell r="I291">
            <v>7.8</v>
          </cell>
          <cell r="J291">
            <v>949</v>
          </cell>
          <cell r="K291">
            <v>2261</v>
          </cell>
          <cell r="L291">
            <v>0.8</v>
          </cell>
          <cell r="M291">
            <v>1.2</v>
          </cell>
          <cell r="N291">
            <v>1.1000000000000001</v>
          </cell>
          <cell r="O291">
            <v>1.49</v>
          </cell>
        </row>
        <row r="292">
          <cell r="A292">
            <v>3242</v>
          </cell>
          <cell r="B292" t="str">
            <v>BOREWELL NEAR TSDF OF GUJARAT MARITIME BOARD,
ALANG, BHAVNAGAR</v>
          </cell>
          <cell r="C292" t="str">
            <v>GUJARAT</v>
          </cell>
          <cell r="D292">
            <v>29</v>
          </cell>
          <cell r="E292">
            <v>30</v>
          </cell>
          <cell r="F292">
            <v>2</v>
          </cell>
          <cell r="G292">
            <v>2.4</v>
          </cell>
          <cell r="H292">
            <v>8</v>
          </cell>
          <cell r="I292">
            <v>8.1</v>
          </cell>
          <cell r="J292">
            <v>1890</v>
          </cell>
          <cell r="K292">
            <v>1910</v>
          </cell>
          <cell r="L292">
            <v>1.6</v>
          </cell>
          <cell r="M292">
            <v>1.8</v>
          </cell>
          <cell r="N292">
            <v>0.25</v>
          </cell>
          <cell r="O292">
            <v>0.34</v>
          </cell>
          <cell r="P292">
            <v>2</v>
          </cell>
          <cell r="Q292">
            <v>2</v>
          </cell>
          <cell r="R292">
            <v>2</v>
          </cell>
          <cell r="S292">
            <v>2</v>
          </cell>
        </row>
        <row r="293">
          <cell r="A293">
            <v>3243</v>
          </cell>
          <cell r="B293" t="str">
            <v>BOREWELL OF GIDC, VARTEJ,
BHAVNAGAR</v>
          </cell>
          <cell r="C293" t="str">
            <v>GUJARAT</v>
          </cell>
          <cell r="D293">
            <v>29</v>
          </cell>
          <cell r="E293">
            <v>30</v>
          </cell>
          <cell r="F293">
            <v>2.1</v>
          </cell>
          <cell r="G293">
            <v>2.6</v>
          </cell>
          <cell r="H293">
            <v>7.7</v>
          </cell>
          <cell r="I293">
            <v>7.9</v>
          </cell>
          <cell r="J293">
            <v>3080</v>
          </cell>
          <cell r="K293">
            <v>3200</v>
          </cell>
          <cell r="L293">
            <v>1.4</v>
          </cell>
          <cell r="M293">
            <v>1.4</v>
          </cell>
          <cell r="N293">
            <v>0.06</v>
          </cell>
          <cell r="O293">
            <v>0.34</v>
          </cell>
          <cell r="P293">
            <v>2</v>
          </cell>
          <cell r="Q293">
            <v>2</v>
          </cell>
          <cell r="R293">
            <v>2</v>
          </cell>
          <cell r="S293">
            <v>2</v>
          </cell>
        </row>
        <row r="294">
          <cell r="A294">
            <v>3244</v>
          </cell>
          <cell r="B294" t="str">
            <v>BOREWELL NEAR TSDF OF BHARUCH ENVIRO INFRASTRUCTURE LIMITED,
ANKLESHWAR, BHARUCH</v>
          </cell>
          <cell r="C294" t="str">
            <v>GUJARAT</v>
          </cell>
          <cell r="D294">
            <v>29</v>
          </cell>
          <cell r="E294">
            <v>29</v>
          </cell>
          <cell r="F294">
            <v>5.0999999999999996</v>
          </cell>
          <cell r="G294">
            <v>5.0999999999999996</v>
          </cell>
          <cell r="H294">
            <v>6.8</v>
          </cell>
          <cell r="I294">
            <v>6.8</v>
          </cell>
          <cell r="J294">
            <v>4120</v>
          </cell>
          <cell r="K294">
            <v>4120</v>
          </cell>
          <cell r="L294">
            <v>0.6</v>
          </cell>
          <cell r="M294">
            <v>0.6</v>
          </cell>
          <cell r="N294">
            <v>0.31</v>
          </cell>
          <cell r="O294">
            <v>0.31</v>
          </cell>
          <cell r="P294">
            <v>2</v>
          </cell>
          <cell r="Q294">
            <v>2</v>
          </cell>
          <cell r="R294">
            <v>2</v>
          </cell>
          <cell r="S294">
            <v>2</v>
          </cell>
        </row>
        <row r="295">
          <cell r="A295">
            <v>3245</v>
          </cell>
          <cell r="B295" t="str">
            <v>BOREWELL AT DHANGADHRA
NEAR DHANGADHRA CHEMICALS</v>
          </cell>
          <cell r="C295" t="str">
            <v>GUJARAT</v>
          </cell>
          <cell r="D295">
            <v>41</v>
          </cell>
          <cell r="E295">
            <v>41</v>
          </cell>
          <cell r="F295">
            <v>3.8</v>
          </cell>
          <cell r="G295">
            <v>3.8</v>
          </cell>
          <cell r="H295">
            <v>7</v>
          </cell>
          <cell r="I295">
            <v>7</v>
          </cell>
          <cell r="J295">
            <v>5157</v>
          </cell>
          <cell r="K295">
            <v>5157</v>
          </cell>
          <cell r="L295">
            <v>0.8</v>
          </cell>
          <cell r="M295">
            <v>0.8</v>
          </cell>
          <cell r="N295">
            <v>1.2</v>
          </cell>
          <cell r="O295">
            <v>1.2</v>
          </cell>
          <cell r="P295">
            <v>2</v>
          </cell>
          <cell r="Q295">
            <v>2</v>
          </cell>
          <cell r="R295">
            <v>2</v>
          </cell>
          <cell r="S295">
            <v>2</v>
          </cell>
        </row>
        <row r="296">
          <cell r="A296">
            <v>3246</v>
          </cell>
          <cell r="B296" t="str">
            <v>BOREWELL OF GIDC OFFICE, SHANKAR TEKRI,
UDHYOGNAGAR, JAMNANGAR</v>
          </cell>
          <cell r="C296" t="str">
            <v>GUJARAT</v>
          </cell>
          <cell r="D296">
            <v>28</v>
          </cell>
          <cell r="E296">
            <v>28</v>
          </cell>
          <cell r="H296">
            <v>7.2</v>
          </cell>
          <cell r="I296">
            <v>7.7</v>
          </cell>
          <cell r="J296">
            <v>1920</v>
          </cell>
          <cell r="K296">
            <v>1950</v>
          </cell>
          <cell r="N296">
            <v>0.3</v>
          </cell>
          <cell r="O296">
            <v>0.33</v>
          </cell>
        </row>
        <row r="297">
          <cell r="A297">
            <v>3247</v>
          </cell>
          <cell r="B297" t="str">
            <v>BOREWELL OF SHRI MAHAVIR METAL CRAFT PVT. LTD., PLOT NO. 3059, ROAD NO.6, NR. MAHAVIR CIRCLE, PHASE-III,
GIDC, DARED, JAMNAGAR</v>
          </cell>
          <cell r="C297" t="str">
            <v>GUJARAT</v>
          </cell>
          <cell r="D297">
            <v>29</v>
          </cell>
          <cell r="E297">
            <v>29</v>
          </cell>
          <cell r="H297">
            <v>7.3</v>
          </cell>
          <cell r="I297">
            <v>7.4</v>
          </cell>
          <cell r="J297">
            <v>910</v>
          </cell>
          <cell r="K297">
            <v>3020</v>
          </cell>
          <cell r="N297">
            <v>0.28000000000000003</v>
          </cell>
          <cell r="O297">
            <v>1.49</v>
          </cell>
        </row>
        <row r="298">
          <cell r="A298">
            <v>4411</v>
          </cell>
          <cell r="B298" t="str">
            <v>BOREWELL OF MR. HITENDRABHAI LAKHMANBHAI KER SHIV SAI PARK, NEW SMASHAN ROAD,
GANDHINAGAR</v>
          </cell>
          <cell r="C298" t="str">
            <v>GUJARAT</v>
          </cell>
          <cell r="D298">
            <v>28</v>
          </cell>
          <cell r="E298">
            <v>28</v>
          </cell>
          <cell r="H298">
            <v>8.1</v>
          </cell>
          <cell r="I298">
            <v>8.1999999999999993</v>
          </cell>
          <cell r="J298">
            <v>2210</v>
          </cell>
          <cell r="K298">
            <v>2240</v>
          </cell>
          <cell r="N298">
            <v>0.28000000000000003</v>
          </cell>
          <cell r="O298">
            <v>0.3</v>
          </cell>
        </row>
        <row r="299">
          <cell r="A299">
            <v>4412</v>
          </cell>
          <cell r="B299" t="str">
            <v>BOREWELL OF SHRI KANKESHWAR MAHADEV MANDIR, OPP. MSW DUMPSITE,
VIBHAPAR</v>
          </cell>
          <cell r="C299" t="str">
            <v>GUJARAT</v>
          </cell>
          <cell r="D299">
            <v>27</v>
          </cell>
          <cell r="E299">
            <v>28</v>
          </cell>
          <cell r="H299">
            <v>7.2</v>
          </cell>
          <cell r="I299">
            <v>7.5</v>
          </cell>
          <cell r="J299">
            <v>2850</v>
          </cell>
          <cell r="K299">
            <v>3400</v>
          </cell>
          <cell r="N299">
            <v>0.3</v>
          </cell>
          <cell r="O299">
            <v>0.33</v>
          </cell>
        </row>
        <row r="300">
          <cell r="A300">
            <v>4413</v>
          </cell>
          <cell r="B300" t="str">
            <v>B/W OF JASHWANTBHAI PARMAR, S. NO. 18 AT: VILLAGE
KALAMSAR, TA KHAMBHAT</v>
          </cell>
          <cell r="C300" t="str">
            <v>GUJARAT</v>
          </cell>
          <cell r="D300">
            <v>25</v>
          </cell>
          <cell r="E300">
            <v>32</v>
          </cell>
          <cell r="F300">
            <v>1.5</v>
          </cell>
          <cell r="G300">
            <v>1.7</v>
          </cell>
          <cell r="H300">
            <v>7.9</v>
          </cell>
          <cell r="I300">
            <v>8</v>
          </cell>
          <cell r="J300">
            <v>1241</v>
          </cell>
          <cell r="K300">
            <v>1764</v>
          </cell>
          <cell r="L300">
            <v>0.5</v>
          </cell>
          <cell r="M300">
            <v>0.5</v>
          </cell>
          <cell r="N300">
            <v>0.38</v>
          </cell>
          <cell r="O300">
            <v>0.44</v>
          </cell>
          <cell r="R300">
            <v>2</v>
          </cell>
          <cell r="S300">
            <v>2</v>
          </cell>
        </row>
        <row r="301">
          <cell r="A301">
            <v>4416</v>
          </cell>
          <cell r="B301" t="str">
            <v>BORE WELL AT VORAGAMDI</v>
          </cell>
          <cell r="C301" t="str">
            <v>GUJARAT</v>
          </cell>
          <cell r="D301">
            <v>29</v>
          </cell>
          <cell r="E301">
            <v>29</v>
          </cell>
          <cell r="F301">
            <v>1.6</v>
          </cell>
          <cell r="G301">
            <v>1.6</v>
          </cell>
          <cell r="H301">
            <v>7.4</v>
          </cell>
          <cell r="I301">
            <v>7.4</v>
          </cell>
          <cell r="J301">
            <v>1248</v>
          </cell>
          <cell r="K301">
            <v>1248</v>
          </cell>
          <cell r="N301">
            <v>0.48</v>
          </cell>
          <cell r="O301">
            <v>0.48</v>
          </cell>
          <cell r="P301">
            <v>2</v>
          </cell>
          <cell r="Q301">
            <v>2</v>
          </cell>
          <cell r="R301">
            <v>2</v>
          </cell>
          <cell r="S301">
            <v>2</v>
          </cell>
        </row>
        <row r="302">
          <cell r="A302">
            <v>4422</v>
          </cell>
          <cell r="B302" t="str">
            <v>BORE WELL OF ITI COLLAGE OPP, M/S PALIWAL MILK AT MOTA SONELA, MODASA ROAD, TAL,
LUNAVADA, DIST. MAHISAGAR</v>
          </cell>
          <cell r="C302" t="str">
            <v>GUJARAT</v>
          </cell>
          <cell r="D302">
            <v>28</v>
          </cell>
          <cell r="E302">
            <v>28</v>
          </cell>
          <cell r="H302">
            <v>6.8</v>
          </cell>
          <cell r="I302">
            <v>6.8</v>
          </cell>
          <cell r="J302">
            <v>735</v>
          </cell>
          <cell r="K302">
            <v>735</v>
          </cell>
          <cell r="N302">
            <v>0.44</v>
          </cell>
          <cell r="O302">
            <v>0.44</v>
          </cell>
          <cell r="P302">
            <v>2</v>
          </cell>
          <cell r="Q302">
            <v>2</v>
          </cell>
          <cell r="R302">
            <v>2</v>
          </cell>
          <cell r="S302">
            <v>2</v>
          </cell>
        </row>
        <row r="303">
          <cell r="A303">
            <v>1555</v>
          </cell>
          <cell r="B303" t="str">
            <v>WELL AT KALA AMB,</v>
          </cell>
          <cell r="C303" t="str">
            <v>HIMACHAL PRADESH</v>
          </cell>
          <cell r="H303">
            <v>7.4</v>
          </cell>
          <cell r="I303">
            <v>7.8</v>
          </cell>
          <cell r="J303">
            <v>644</v>
          </cell>
          <cell r="K303">
            <v>805</v>
          </cell>
          <cell r="L303">
            <v>0.2</v>
          </cell>
          <cell r="M303">
            <v>0.3</v>
          </cell>
          <cell r="N303">
            <v>0.12</v>
          </cell>
          <cell r="O303">
            <v>1.26</v>
          </cell>
          <cell r="P303">
            <v>2</v>
          </cell>
          <cell r="Q303">
            <v>2</v>
          </cell>
          <cell r="R303">
            <v>2</v>
          </cell>
          <cell r="S303">
            <v>2</v>
          </cell>
        </row>
        <row r="304">
          <cell r="A304">
            <v>1556</v>
          </cell>
          <cell r="B304" t="str">
            <v>WELL AT PAONTA SAHIB</v>
          </cell>
          <cell r="C304" t="str">
            <v>HIMACHAL PRADESH</v>
          </cell>
          <cell r="H304">
            <v>7.5</v>
          </cell>
          <cell r="I304">
            <v>7.9</v>
          </cell>
          <cell r="J304">
            <v>581</v>
          </cell>
          <cell r="K304">
            <v>728</v>
          </cell>
          <cell r="L304">
            <v>0.1</v>
          </cell>
          <cell r="M304">
            <v>0.1</v>
          </cell>
          <cell r="N304">
            <v>0.15</v>
          </cell>
          <cell r="O304">
            <v>1.89</v>
          </cell>
          <cell r="P304">
            <v>2</v>
          </cell>
          <cell r="Q304">
            <v>2</v>
          </cell>
          <cell r="R304">
            <v>2</v>
          </cell>
          <cell r="S304">
            <v>2</v>
          </cell>
        </row>
        <row r="305">
          <cell r="A305">
            <v>1557</v>
          </cell>
          <cell r="B305" t="str">
            <v>WELL AT PARWANOO</v>
          </cell>
          <cell r="C305" t="str">
            <v>HIMACHAL PRADESH</v>
          </cell>
          <cell r="H305">
            <v>7.6</v>
          </cell>
          <cell r="I305">
            <v>7.6</v>
          </cell>
          <cell r="J305">
            <v>991</v>
          </cell>
          <cell r="K305">
            <v>991</v>
          </cell>
          <cell r="L305">
            <v>0.1</v>
          </cell>
          <cell r="M305">
            <v>0.1</v>
          </cell>
          <cell r="N305">
            <v>0.08</v>
          </cell>
          <cell r="O305">
            <v>0.08</v>
          </cell>
        </row>
        <row r="306">
          <cell r="A306">
            <v>1559</v>
          </cell>
          <cell r="B306" t="str">
            <v>GROUND WATER AT
BAROTIWALA</v>
          </cell>
          <cell r="C306" t="str">
            <v>HIMACHAL PRADESH</v>
          </cell>
          <cell r="D306">
            <v>23</v>
          </cell>
          <cell r="E306">
            <v>26</v>
          </cell>
          <cell r="H306">
            <v>7.5</v>
          </cell>
          <cell r="I306">
            <v>8.3000000000000007</v>
          </cell>
          <cell r="J306">
            <v>500</v>
          </cell>
          <cell r="K306">
            <v>1059</v>
          </cell>
          <cell r="L306">
            <v>0.1</v>
          </cell>
          <cell r="M306">
            <v>0.2</v>
          </cell>
          <cell r="N306">
            <v>0.15</v>
          </cell>
          <cell r="O306">
            <v>0.15</v>
          </cell>
        </row>
        <row r="307">
          <cell r="A307">
            <v>1560</v>
          </cell>
          <cell r="B307" t="str">
            <v>GROUND WATER AT NALAGARH</v>
          </cell>
          <cell r="C307" t="str">
            <v>HIMACHAL PRADESH</v>
          </cell>
          <cell r="D307">
            <v>22.5</v>
          </cell>
          <cell r="E307">
            <v>22.5</v>
          </cell>
          <cell r="H307">
            <v>8.1</v>
          </cell>
          <cell r="I307">
            <v>8.1</v>
          </cell>
          <cell r="J307">
            <v>574</v>
          </cell>
          <cell r="K307">
            <v>574</v>
          </cell>
          <cell r="L307">
            <v>0.1</v>
          </cell>
          <cell r="M307">
            <v>0.1</v>
          </cell>
          <cell r="N307">
            <v>0.11</v>
          </cell>
          <cell r="O307">
            <v>0.11</v>
          </cell>
        </row>
        <row r="308">
          <cell r="A308">
            <v>1561</v>
          </cell>
          <cell r="B308" t="str">
            <v>GROUND WATER AT DAMTAL</v>
          </cell>
          <cell r="C308" t="str">
            <v>HIMACHAL PRADESH</v>
          </cell>
          <cell r="D308">
            <v>16</v>
          </cell>
          <cell r="E308">
            <v>22</v>
          </cell>
          <cell r="F308">
            <v>0</v>
          </cell>
          <cell r="G308">
            <v>0</v>
          </cell>
          <cell r="H308">
            <v>7.8</v>
          </cell>
          <cell r="I308">
            <v>7.9</v>
          </cell>
          <cell r="J308">
            <v>542</v>
          </cell>
          <cell r="K308">
            <v>1812</v>
          </cell>
          <cell r="L308">
            <v>0.1</v>
          </cell>
          <cell r="M308">
            <v>0.1</v>
          </cell>
          <cell r="N308">
            <v>0</v>
          </cell>
          <cell r="O308">
            <v>0.21</v>
          </cell>
          <cell r="P308">
            <v>2</v>
          </cell>
          <cell r="Q308">
            <v>2</v>
          </cell>
          <cell r="R308">
            <v>2</v>
          </cell>
          <cell r="S308">
            <v>2</v>
          </cell>
        </row>
        <row r="309">
          <cell r="A309">
            <v>1562</v>
          </cell>
          <cell r="B309" t="str">
            <v>WELL AT UNA</v>
          </cell>
          <cell r="C309" t="str">
            <v>HIMACHAL PRADESH</v>
          </cell>
          <cell r="D309">
            <v>14.5</v>
          </cell>
          <cell r="E309">
            <v>19.5</v>
          </cell>
          <cell r="F309">
            <v>0</v>
          </cell>
          <cell r="G309">
            <v>0</v>
          </cell>
          <cell r="H309">
            <v>7.3</v>
          </cell>
          <cell r="I309">
            <v>7.4</v>
          </cell>
          <cell r="J309">
            <v>193</v>
          </cell>
          <cell r="K309">
            <v>728</v>
          </cell>
          <cell r="L309">
            <v>0.1</v>
          </cell>
          <cell r="M309">
            <v>0.1</v>
          </cell>
          <cell r="N309">
            <v>0</v>
          </cell>
          <cell r="O309">
            <v>0.28000000000000003</v>
          </cell>
        </row>
        <row r="310">
          <cell r="A310">
            <v>1872</v>
          </cell>
          <cell r="B310" t="str">
            <v>GROUND WATER AT SHIMLA D/S
OF MSW DUMPING SITE</v>
          </cell>
          <cell r="C310" t="str">
            <v>HIMACHAL PRADESH</v>
          </cell>
          <cell r="D310">
            <v>8</v>
          </cell>
          <cell r="E310">
            <v>25</v>
          </cell>
          <cell r="F310">
            <v>5.0999999999999996</v>
          </cell>
          <cell r="G310">
            <v>8</v>
          </cell>
          <cell r="H310">
            <v>7.1</v>
          </cell>
          <cell r="I310">
            <v>8.5</v>
          </cell>
          <cell r="J310">
            <v>434</v>
          </cell>
          <cell r="K310">
            <v>39630</v>
          </cell>
          <cell r="L310">
            <v>5.2</v>
          </cell>
          <cell r="M310">
            <v>42</v>
          </cell>
          <cell r="N310">
            <v>0.14000000000000001</v>
          </cell>
          <cell r="O310">
            <v>10.32</v>
          </cell>
          <cell r="P310">
            <v>5</v>
          </cell>
          <cell r="Q310">
            <v>920</v>
          </cell>
          <cell r="R310">
            <v>94</v>
          </cell>
          <cell r="S310">
            <v>1600</v>
          </cell>
        </row>
        <row r="311">
          <cell r="A311">
            <v>1873</v>
          </cell>
          <cell r="B311" t="str">
            <v>GROUND WATER AT DHARAMSHALA KANGRA D/S OF
MSW DUMPING SITE</v>
          </cell>
          <cell r="C311" t="str">
            <v>HIMACHAL PRADESH</v>
          </cell>
          <cell r="D311">
            <v>15</v>
          </cell>
          <cell r="E311">
            <v>16</v>
          </cell>
          <cell r="F311">
            <v>0</v>
          </cell>
          <cell r="G311">
            <v>0</v>
          </cell>
          <cell r="H311">
            <v>6.8</v>
          </cell>
          <cell r="I311">
            <v>7.6</v>
          </cell>
          <cell r="J311">
            <v>182</v>
          </cell>
          <cell r="K311">
            <v>344</v>
          </cell>
          <cell r="L311">
            <v>0.1</v>
          </cell>
          <cell r="M311">
            <v>0.3</v>
          </cell>
          <cell r="N311">
            <v>0.06</v>
          </cell>
          <cell r="O311">
            <v>0.73</v>
          </cell>
          <cell r="P311">
            <v>2</v>
          </cell>
          <cell r="Q311">
            <v>2</v>
          </cell>
          <cell r="R311">
            <v>94</v>
          </cell>
          <cell r="S311">
            <v>94</v>
          </cell>
        </row>
        <row r="312">
          <cell r="A312">
            <v>1874</v>
          </cell>
          <cell r="B312" t="str">
            <v>GROUND WATER AT SOLAN-D/S OF MSW DUMPING SITE
SALOGRA</v>
          </cell>
          <cell r="C312" t="str">
            <v>HIMACHAL PRADESH</v>
          </cell>
          <cell r="D312">
            <v>22</v>
          </cell>
          <cell r="E312">
            <v>22</v>
          </cell>
          <cell r="F312">
            <v>2</v>
          </cell>
          <cell r="G312">
            <v>9.1999999999999993</v>
          </cell>
          <cell r="H312">
            <v>7</v>
          </cell>
          <cell r="I312">
            <v>8.3000000000000007</v>
          </cell>
          <cell r="J312">
            <v>267</v>
          </cell>
          <cell r="K312">
            <v>771</v>
          </cell>
          <cell r="L312">
            <v>0.1</v>
          </cell>
          <cell r="M312">
            <v>0.6</v>
          </cell>
          <cell r="N312">
            <v>0</v>
          </cell>
          <cell r="O312">
            <v>1.39</v>
          </cell>
          <cell r="P312">
            <v>2</v>
          </cell>
          <cell r="Q312">
            <v>17</v>
          </cell>
          <cell r="R312">
            <v>2</v>
          </cell>
          <cell r="S312">
            <v>41</v>
          </cell>
        </row>
        <row r="313">
          <cell r="A313">
            <v>1877</v>
          </cell>
          <cell r="B313" t="str">
            <v>GROUND WATER AT BADDI
INDUSTRIAL AREA</v>
          </cell>
          <cell r="C313" t="str">
            <v>HIMACHAL PRADESH</v>
          </cell>
          <cell r="D313">
            <v>22</v>
          </cell>
          <cell r="E313">
            <v>25.5</v>
          </cell>
          <cell r="H313">
            <v>7.1</v>
          </cell>
          <cell r="I313">
            <v>8.1</v>
          </cell>
          <cell r="J313">
            <v>916</v>
          </cell>
          <cell r="K313">
            <v>1039</v>
          </cell>
          <cell r="L313">
            <v>0.1</v>
          </cell>
          <cell r="M313">
            <v>0.1</v>
          </cell>
          <cell r="N313">
            <v>0.17</v>
          </cell>
          <cell r="O313">
            <v>0.17</v>
          </cell>
        </row>
        <row r="314">
          <cell r="A314">
            <v>1878</v>
          </cell>
          <cell r="B314" t="str">
            <v>GROUND WATER AT
BAROTIWALA INDUSTRIAL AREA</v>
          </cell>
          <cell r="C314" t="str">
            <v>HIMACHAL PRADESH</v>
          </cell>
          <cell r="D314">
            <v>21.5</v>
          </cell>
          <cell r="E314">
            <v>21.5</v>
          </cell>
          <cell r="H314">
            <v>7.1</v>
          </cell>
          <cell r="I314">
            <v>7.1</v>
          </cell>
          <cell r="J314">
            <v>690</v>
          </cell>
          <cell r="K314">
            <v>690</v>
          </cell>
          <cell r="L314">
            <v>0.1</v>
          </cell>
          <cell r="M314">
            <v>0.1</v>
          </cell>
          <cell r="N314">
            <v>0.11</v>
          </cell>
          <cell r="O314">
            <v>0.11</v>
          </cell>
        </row>
        <row r="315">
          <cell r="A315">
            <v>1879</v>
          </cell>
          <cell r="B315" t="str">
            <v>GROUND WATER AT NALAGARH
INDUSTRIAL AREA</v>
          </cell>
          <cell r="C315" t="str">
            <v>HIMACHAL PRADESH</v>
          </cell>
          <cell r="D315">
            <v>23</v>
          </cell>
          <cell r="E315">
            <v>23</v>
          </cell>
          <cell r="H315">
            <v>6.8</v>
          </cell>
          <cell r="I315">
            <v>6.8</v>
          </cell>
          <cell r="J315">
            <v>1278</v>
          </cell>
          <cell r="K315">
            <v>1278</v>
          </cell>
          <cell r="L315">
            <v>0.1</v>
          </cell>
          <cell r="M315">
            <v>0.1</v>
          </cell>
          <cell r="N315">
            <v>0.11</v>
          </cell>
          <cell r="O315">
            <v>0.11</v>
          </cell>
        </row>
        <row r="316">
          <cell r="A316">
            <v>1880</v>
          </cell>
          <cell r="B316" t="str">
            <v>GROUND WATER AT KALA AMB
INDUSTRIAL AREA</v>
          </cell>
          <cell r="C316" t="str">
            <v>HIMACHAL PRADESH</v>
          </cell>
          <cell r="H316">
            <v>7.8</v>
          </cell>
          <cell r="I316">
            <v>8.1</v>
          </cell>
          <cell r="J316">
            <v>313</v>
          </cell>
          <cell r="K316">
            <v>677</v>
          </cell>
          <cell r="L316">
            <v>0.2</v>
          </cell>
          <cell r="M316">
            <v>0.2</v>
          </cell>
          <cell r="N316">
            <v>0.09</v>
          </cell>
          <cell r="O316">
            <v>1.21</v>
          </cell>
          <cell r="P316">
            <v>2</v>
          </cell>
          <cell r="Q316">
            <v>2</v>
          </cell>
          <cell r="R316">
            <v>2</v>
          </cell>
          <cell r="S316">
            <v>2</v>
          </cell>
        </row>
        <row r="317">
          <cell r="A317">
            <v>1881</v>
          </cell>
          <cell r="B317" t="str">
            <v>GROUND WATER AT PAONTA
SAHIB INDUSTRIAL AREA</v>
          </cell>
          <cell r="C317" t="str">
            <v>HIMACHAL PRADESH</v>
          </cell>
          <cell r="H317">
            <v>7.3</v>
          </cell>
          <cell r="I317">
            <v>7.9</v>
          </cell>
          <cell r="J317">
            <v>663</v>
          </cell>
          <cell r="K317">
            <v>847</v>
          </cell>
          <cell r="L317">
            <v>0.1</v>
          </cell>
          <cell r="M317">
            <v>0.2</v>
          </cell>
          <cell r="N317">
            <v>0.17</v>
          </cell>
          <cell r="O317">
            <v>1.82</v>
          </cell>
          <cell r="P317">
            <v>2</v>
          </cell>
          <cell r="Q317">
            <v>2</v>
          </cell>
          <cell r="R317">
            <v>2</v>
          </cell>
          <cell r="S317">
            <v>2</v>
          </cell>
        </row>
        <row r="318">
          <cell r="A318">
            <v>1882</v>
          </cell>
          <cell r="B318" t="str">
            <v>GROUND WATER AT MEHATPUR
INDUSTRIAL AREA</v>
          </cell>
          <cell r="C318" t="str">
            <v>HIMACHAL PRADESH</v>
          </cell>
          <cell r="D318">
            <v>20</v>
          </cell>
          <cell r="E318">
            <v>20</v>
          </cell>
          <cell r="H318">
            <v>7.8</v>
          </cell>
          <cell r="I318">
            <v>7.8</v>
          </cell>
          <cell r="J318">
            <v>76</v>
          </cell>
          <cell r="K318">
            <v>76</v>
          </cell>
          <cell r="L318">
            <v>0.1</v>
          </cell>
          <cell r="M318">
            <v>0.1</v>
          </cell>
          <cell r="N318">
            <v>0</v>
          </cell>
          <cell r="O318">
            <v>0</v>
          </cell>
        </row>
        <row r="319">
          <cell r="A319">
            <v>1883</v>
          </cell>
          <cell r="B319" t="str">
            <v>GROUND WATER AT UNA
INDUSTRIAL AREA</v>
          </cell>
          <cell r="C319" t="str">
            <v>HIMACHAL PRADESH</v>
          </cell>
          <cell r="D319">
            <v>19.5</v>
          </cell>
          <cell r="E319">
            <v>19.5</v>
          </cell>
          <cell r="H319">
            <v>7.2</v>
          </cell>
          <cell r="I319">
            <v>7.7</v>
          </cell>
          <cell r="J319">
            <v>204</v>
          </cell>
          <cell r="K319">
            <v>5860</v>
          </cell>
          <cell r="L319">
            <v>0.1</v>
          </cell>
          <cell r="M319">
            <v>0.1</v>
          </cell>
          <cell r="N319">
            <v>0</v>
          </cell>
          <cell r="O319">
            <v>0.36</v>
          </cell>
        </row>
        <row r="320">
          <cell r="A320">
            <v>2628</v>
          </cell>
          <cell r="B320" t="str">
            <v>HAND PUMP AT SHAMSHI</v>
          </cell>
          <cell r="C320" t="str">
            <v>HIMACHAL PRADESH</v>
          </cell>
          <cell r="D320">
            <v>15</v>
          </cell>
          <cell r="E320">
            <v>15</v>
          </cell>
          <cell r="H320">
            <v>7.2</v>
          </cell>
          <cell r="I320">
            <v>7.2</v>
          </cell>
          <cell r="J320">
            <v>372</v>
          </cell>
          <cell r="K320">
            <v>372</v>
          </cell>
          <cell r="L320">
            <v>0.1</v>
          </cell>
          <cell r="M320">
            <v>0.1</v>
          </cell>
          <cell r="P320">
            <v>2</v>
          </cell>
          <cell r="Q320">
            <v>2</v>
          </cell>
          <cell r="R320">
            <v>2</v>
          </cell>
          <cell r="S320">
            <v>2</v>
          </cell>
        </row>
        <row r="321">
          <cell r="A321">
            <v>2630</v>
          </cell>
          <cell r="B321" t="str">
            <v>HAND PUMP AT HAMIRPUR
TOWN</v>
          </cell>
          <cell r="C321" t="str">
            <v>HIMACHAL PRADESH</v>
          </cell>
          <cell r="D321">
            <v>13.5</v>
          </cell>
          <cell r="E321">
            <v>13.5</v>
          </cell>
          <cell r="H321">
            <v>7.2</v>
          </cell>
          <cell r="I321">
            <v>7.2</v>
          </cell>
          <cell r="J321">
            <v>209</v>
          </cell>
          <cell r="K321">
            <v>209</v>
          </cell>
          <cell r="L321">
            <v>0.1</v>
          </cell>
          <cell r="M321">
            <v>0.1</v>
          </cell>
          <cell r="N321">
            <v>0.45</v>
          </cell>
          <cell r="O321">
            <v>0.45</v>
          </cell>
          <cell r="P321">
            <v>2</v>
          </cell>
          <cell r="Q321">
            <v>2</v>
          </cell>
          <cell r="R321">
            <v>2</v>
          </cell>
          <cell r="S321">
            <v>2</v>
          </cell>
        </row>
        <row r="322">
          <cell r="A322">
            <v>2631</v>
          </cell>
          <cell r="B322" t="str">
            <v>HAND PUMP AT NADAUN TOWN</v>
          </cell>
          <cell r="C322" t="str">
            <v>HIMACHAL PRADESH</v>
          </cell>
          <cell r="D322">
            <v>13.5</v>
          </cell>
          <cell r="E322">
            <v>25</v>
          </cell>
          <cell r="F322">
            <v>0</v>
          </cell>
          <cell r="G322">
            <v>0</v>
          </cell>
          <cell r="H322">
            <v>7.2</v>
          </cell>
          <cell r="I322">
            <v>7.7</v>
          </cell>
          <cell r="J322">
            <v>245</v>
          </cell>
          <cell r="K322">
            <v>7240</v>
          </cell>
          <cell r="L322">
            <v>0.1</v>
          </cell>
          <cell r="M322">
            <v>0.1</v>
          </cell>
          <cell r="N322">
            <v>0</v>
          </cell>
          <cell r="O322">
            <v>0.36</v>
          </cell>
        </row>
        <row r="323">
          <cell r="A323">
            <v>2632</v>
          </cell>
          <cell r="B323" t="str">
            <v>HAND PUMP AT BILASPUR
TOWN</v>
          </cell>
          <cell r="C323" t="str">
            <v>HIMACHAL PRADESH</v>
          </cell>
          <cell r="D323">
            <v>18</v>
          </cell>
          <cell r="E323">
            <v>21</v>
          </cell>
          <cell r="H323">
            <v>8.1</v>
          </cell>
          <cell r="I323">
            <v>8.1999999999999993</v>
          </cell>
          <cell r="J323">
            <v>849</v>
          </cell>
          <cell r="K323">
            <v>885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  <cell r="Q323">
            <v>2</v>
          </cell>
          <cell r="R323">
            <v>2</v>
          </cell>
          <cell r="S323">
            <v>2</v>
          </cell>
        </row>
        <row r="324">
          <cell r="A324">
            <v>2633</v>
          </cell>
          <cell r="B324" t="str">
            <v>HAND PUMP AT RECONGPEO</v>
          </cell>
          <cell r="C324" t="str">
            <v>HIMACHAL PRADESH</v>
          </cell>
          <cell r="H324">
            <v>7.9</v>
          </cell>
          <cell r="I324">
            <v>7.9</v>
          </cell>
          <cell r="J324">
            <v>94</v>
          </cell>
          <cell r="K324">
            <v>94</v>
          </cell>
          <cell r="L324">
            <v>0.1</v>
          </cell>
          <cell r="M324">
            <v>0.1</v>
          </cell>
          <cell r="N324">
            <v>0.52</v>
          </cell>
          <cell r="O324">
            <v>0.52</v>
          </cell>
          <cell r="P324">
            <v>2</v>
          </cell>
          <cell r="Q324">
            <v>2</v>
          </cell>
          <cell r="R324">
            <v>2</v>
          </cell>
          <cell r="S324">
            <v>2</v>
          </cell>
        </row>
        <row r="325">
          <cell r="A325">
            <v>2634</v>
          </cell>
          <cell r="B325" t="str">
            <v>HAND PUMP AT SHIMLA</v>
          </cell>
          <cell r="C325" t="str">
            <v>HIMACHAL PRADESH</v>
          </cell>
          <cell r="D325">
            <v>18</v>
          </cell>
          <cell r="E325">
            <v>18</v>
          </cell>
          <cell r="H325">
            <v>8.3000000000000007</v>
          </cell>
          <cell r="I325">
            <v>8.4</v>
          </cell>
          <cell r="J325">
            <v>342</v>
          </cell>
          <cell r="K325">
            <v>25530</v>
          </cell>
          <cell r="L325">
            <v>0.1</v>
          </cell>
          <cell r="M325">
            <v>0.2</v>
          </cell>
          <cell r="N325">
            <v>0.21</v>
          </cell>
          <cell r="O325">
            <v>1.64</v>
          </cell>
          <cell r="P325">
            <v>2</v>
          </cell>
          <cell r="Q325">
            <v>2</v>
          </cell>
          <cell r="R325">
            <v>2</v>
          </cell>
          <cell r="S325">
            <v>2</v>
          </cell>
        </row>
        <row r="326">
          <cell r="A326">
            <v>2635</v>
          </cell>
          <cell r="B326" t="str">
            <v>HAND PUMP AT RAMPUR</v>
          </cell>
          <cell r="C326" t="str">
            <v>HIMACHAL PRADESH</v>
          </cell>
          <cell r="H326">
            <v>7.5</v>
          </cell>
          <cell r="I326">
            <v>8.1</v>
          </cell>
          <cell r="J326">
            <v>97</v>
          </cell>
          <cell r="K326">
            <v>2865</v>
          </cell>
          <cell r="L326">
            <v>0.2</v>
          </cell>
          <cell r="M326">
            <v>0.4</v>
          </cell>
          <cell r="N326">
            <v>0.51</v>
          </cell>
          <cell r="O326">
            <v>0.72</v>
          </cell>
          <cell r="P326">
            <v>2</v>
          </cell>
          <cell r="Q326">
            <v>2</v>
          </cell>
          <cell r="R326">
            <v>2</v>
          </cell>
          <cell r="S326">
            <v>2</v>
          </cell>
        </row>
        <row r="327">
          <cell r="A327">
            <v>2637</v>
          </cell>
          <cell r="B327" t="str">
            <v>HAND PUMP AT JWALAJI
TEMPLE</v>
          </cell>
          <cell r="C327" t="str">
            <v>HIMACHAL PRADESH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7.2</v>
          </cell>
          <cell r="I327">
            <v>7.7</v>
          </cell>
          <cell r="J327">
            <v>188</v>
          </cell>
          <cell r="K327">
            <v>1080</v>
          </cell>
          <cell r="L327">
            <v>0.1</v>
          </cell>
          <cell r="M327">
            <v>0.1</v>
          </cell>
          <cell r="N327">
            <v>0</v>
          </cell>
          <cell r="O327">
            <v>0.09</v>
          </cell>
        </row>
        <row r="328">
          <cell r="A328">
            <v>2638</v>
          </cell>
          <cell r="B328" t="str">
            <v>HAND PUMP AT CHINTPURNI
TEMPLE/ TOWN</v>
          </cell>
          <cell r="C328" t="str">
            <v>HIMACHAL PRADESH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8.1999999999999993</v>
          </cell>
          <cell r="I328">
            <v>8.1999999999999993</v>
          </cell>
          <cell r="J328">
            <v>482</v>
          </cell>
          <cell r="K328">
            <v>482</v>
          </cell>
          <cell r="L328">
            <v>0.1</v>
          </cell>
          <cell r="M328">
            <v>0.1</v>
          </cell>
          <cell r="N328">
            <v>0.09</v>
          </cell>
          <cell r="O328">
            <v>0.09</v>
          </cell>
        </row>
        <row r="329">
          <cell r="A329">
            <v>2639</v>
          </cell>
          <cell r="B329" t="str">
            <v>HAND PUMP AT CHAMUNDA
DEVI TEMPLE/ TOWN</v>
          </cell>
          <cell r="C329" t="str">
            <v>HIMACHAL PRADESH</v>
          </cell>
          <cell r="D329">
            <v>16</v>
          </cell>
          <cell r="E329">
            <v>16</v>
          </cell>
          <cell r="H329">
            <v>7.5</v>
          </cell>
          <cell r="I329">
            <v>7.8</v>
          </cell>
          <cell r="J329">
            <v>150</v>
          </cell>
          <cell r="K329">
            <v>152</v>
          </cell>
          <cell r="L329">
            <v>0.1</v>
          </cell>
          <cell r="M329">
            <v>0.1</v>
          </cell>
          <cell r="N329">
            <v>0</v>
          </cell>
          <cell r="O329">
            <v>0.06</v>
          </cell>
        </row>
        <row r="330">
          <cell r="A330">
            <v>2640</v>
          </cell>
          <cell r="B330" t="str">
            <v>HAND PUMP AT SANSARPUR
TERRACE IA</v>
          </cell>
          <cell r="C330" t="str">
            <v>HIMACHAL PRADESH</v>
          </cell>
          <cell r="H330">
            <v>7.2</v>
          </cell>
          <cell r="I330">
            <v>7.2</v>
          </cell>
          <cell r="J330">
            <v>197</v>
          </cell>
          <cell r="K330">
            <v>197</v>
          </cell>
          <cell r="L330">
            <v>0.1</v>
          </cell>
          <cell r="M330">
            <v>0.1</v>
          </cell>
          <cell r="N330">
            <v>0.44</v>
          </cell>
          <cell r="O330">
            <v>0.44</v>
          </cell>
          <cell r="P330">
            <v>2</v>
          </cell>
          <cell r="Q330">
            <v>2</v>
          </cell>
          <cell r="R330">
            <v>79</v>
          </cell>
          <cell r="S330">
            <v>79</v>
          </cell>
        </row>
        <row r="331">
          <cell r="A331">
            <v>2644</v>
          </cell>
          <cell r="B331" t="str">
            <v>HAND PUMP AT PARWANOO IA</v>
          </cell>
          <cell r="C331" t="str">
            <v>HIMACHAL PRADESH</v>
          </cell>
          <cell r="D331">
            <v>18</v>
          </cell>
          <cell r="E331">
            <v>18</v>
          </cell>
          <cell r="F331">
            <v>3.1</v>
          </cell>
          <cell r="G331">
            <v>3.1</v>
          </cell>
          <cell r="H331">
            <v>7.3</v>
          </cell>
          <cell r="I331">
            <v>7.6</v>
          </cell>
          <cell r="J331">
            <v>397</v>
          </cell>
          <cell r="K331">
            <v>863</v>
          </cell>
          <cell r="L331">
            <v>0.1</v>
          </cell>
          <cell r="M331">
            <v>0.2</v>
          </cell>
          <cell r="N331">
            <v>0</v>
          </cell>
          <cell r="O331">
            <v>0.04</v>
          </cell>
          <cell r="P331">
            <v>21</v>
          </cell>
          <cell r="Q331">
            <v>21</v>
          </cell>
          <cell r="R331">
            <v>46</v>
          </cell>
          <cell r="S331">
            <v>46</v>
          </cell>
        </row>
        <row r="332">
          <cell r="A332">
            <v>2645</v>
          </cell>
          <cell r="B332" t="str">
            <v>HAND PUMP AT NAHAN</v>
          </cell>
          <cell r="C332" t="str">
            <v>HIMACHAL PRADESH</v>
          </cell>
          <cell r="H332">
            <v>7</v>
          </cell>
          <cell r="I332">
            <v>8</v>
          </cell>
          <cell r="J332">
            <v>593</v>
          </cell>
          <cell r="K332">
            <v>1155</v>
          </cell>
          <cell r="L332">
            <v>0.1</v>
          </cell>
          <cell r="M332">
            <v>0.3</v>
          </cell>
          <cell r="N332">
            <v>0.1</v>
          </cell>
          <cell r="O332">
            <v>1.37</v>
          </cell>
          <cell r="P332">
            <v>2</v>
          </cell>
          <cell r="Q332">
            <v>2</v>
          </cell>
          <cell r="R332">
            <v>2</v>
          </cell>
          <cell r="S332">
            <v>2</v>
          </cell>
        </row>
        <row r="333">
          <cell r="A333">
            <v>2646</v>
          </cell>
          <cell r="B333" t="str">
            <v>HAND PUMP AT KALA AMB</v>
          </cell>
          <cell r="C333" t="str">
            <v>HIMACHAL PRADESH</v>
          </cell>
          <cell r="H333">
            <v>7.4</v>
          </cell>
          <cell r="I333">
            <v>7.8</v>
          </cell>
          <cell r="J333">
            <v>726</v>
          </cell>
          <cell r="K333">
            <v>864</v>
          </cell>
          <cell r="L333">
            <v>0.2</v>
          </cell>
          <cell r="M333">
            <v>0.2</v>
          </cell>
          <cell r="N333">
            <v>0.11</v>
          </cell>
          <cell r="O333">
            <v>2.41</v>
          </cell>
          <cell r="P333">
            <v>2</v>
          </cell>
          <cell r="Q333">
            <v>2</v>
          </cell>
          <cell r="R333">
            <v>2</v>
          </cell>
          <cell r="S333">
            <v>2</v>
          </cell>
        </row>
        <row r="334">
          <cell r="A334">
            <v>2647</v>
          </cell>
          <cell r="B334" t="str">
            <v>HAND PUMP AT TAHLIWAL IA</v>
          </cell>
          <cell r="C334" t="str">
            <v>HIMACHAL PRADESH</v>
          </cell>
          <cell r="D334">
            <v>14</v>
          </cell>
          <cell r="E334">
            <v>21</v>
          </cell>
          <cell r="H334">
            <v>6.8</v>
          </cell>
          <cell r="I334">
            <v>7.2</v>
          </cell>
          <cell r="J334">
            <v>212</v>
          </cell>
          <cell r="K334">
            <v>5350</v>
          </cell>
          <cell r="L334">
            <v>0.1</v>
          </cell>
          <cell r="M334">
            <v>0.1</v>
          </cell>
          <cell r="N334">
            <v>0</v>
          </cell>
          <cell r="O334">
            <v>0.42</v>
          </cell>
        </row>
        <row r="335">
          <cell r="A335">
            <v>2648</v>
          </cell>
          <cell r="B335" t="str">
            <v>HAND PUMP AT KEYLONG</v>
          </cell>
          <cell r="C335" t="str">
            <v>HIMACHAL PRADESH</v>
          </cell>
          <cell r="D335">
            <v>9</v>
          </cell>
          <cell r="E335">
            <v>9</v>
          </cell>
          <cell r="H335">
            <v>7.8</v>
          </cell>
          <cell r="I335">
            <v>7.8</v>
          </cell>
          <cell r="J335">
            <v>365</v>
          </cell>
          <cell r="K335">
            <v>365</v>
          </cell>
          <cell r="P335">
            <v>2</v>
          </cell>
          <cell r="Q335">
            <v>2</v>
          </cell>
          <cell r="R335">
            <v>2</v>
          </cell>
          <cell r="S335">
            <v>2</v>
          </cell>
        </row>
        <row r="336">
          <cell r="A336">
            <v>4434</v>
          </cell>
          <cell r="B336" t="str">
            <v>BOREWELL OF DIC UNA AT IA
JEETPUR BEHRI</v>
          </cell>
          <cell r="C336" t="str">
            <v>HIMACHAL PRADESH</v>
          </cell>
          <cell r="D336">
            <v>19.5</v>
          </cell>
          <cell r="E336">
            <v>19.5</v>
          </cell>
          <cell r="F336">
            <v>0</v>
          </cell>
          <cell r="G336">
            <v>0</v>
          </cell>
          <cell r="H336">
            <v>7.9</v>
          </cell>
          <cell r="I336">
            <v>7.9</v>
          </cell>
          <cell r="J336">
            <v>377</v>
          </cell>
          <cell r="K336">
            <v>377</v>
          </cell>
          <cell r="L336">
            <v>0.1</v>
          </cell>
          <cell r="M336">
            <v>0.1</v>
          </cell>
          <cell r="N336">
            <v>0</v>
          </cell>
          <cell r="O336">
            <v>0</v>
          </cell>
        </row>
        <row r="337">
          <cell r="A337">
            <v>4478</v>
          </cell>
          <cell r="B337" t="str">
            <v>INFTING WATER SUPLY SCHEME SAMSHI, NEAR SABJI MANDI BHUNTAR, TEHSIL KULLU, DISTT
KULLU</v>
          </cell>
          <cell r="C337" t="str">
            <v>HIMACHAL PRADESH</v>
          </cell>
          <cell r="D337">
            <v>12</v>
          </cell>
          <cell r="E337">
            <v>12</v>
          </cell>
          <cell r="F337">
            <v>11.2</v>
          </cell>
          <cell r="G337">
            <v>11.2</v>
          </cell>
          <cell r="H337">
            <v>7.7</v>
          </cell>
          <cell r="I337">
            <v>7.7</v>
          </cell>
          <cell r="J337">
            <v>78</v>
          </cell>
          <cell r="K337">
            <v>78</v>
          </cell>
          <cell r="L337">
            <v>0.1</v>
          </cell>
          <cell r="M337">
            <v>0.1</v>
          </cell>
          <cell r="P337">
            <v>13</v>
          </cell>
          <cell r="Q337">
            <v>13</v>
          </cell>
          <cell r="R337">
            <v>120</v>
          </cell>
          <cell r="S337">
            <v>120</v>
          </cell>
        </row>
        <row r="338">
          <cell r="A338">
            <v>4483</v>
          </cell>
          <cell r="B338" t="str">
            <v>GROUND WATER SUPPLY
SCHEME (MC UNA)</v>
          </cell>
          <cell r="C338" t="str">
            <v>HIMACHAL PRADESH</v>
          </cell>
          <cell r="D338">
            <v>18</v>
          </cell>
          <cell r="E338">
            <v>18</v>
          </cell>
          <cell r="F338">
            <v>6.1</v>
          </cell>
          <cell r="G338">
            <v>6.1</v>
          </cell>
          <cell r="H338">
            <v>7.6</v>
          </cell>
          <cell r="I338">
            <v>7.6</v>
          </cell>
          <cell r="J338">
            <v>760</v>
          </cell>
          <cell r="K338">
            <v>760</v>
          </cell>
          <cell r="L338">
            <v>0.1</v>
          </cell>
          <cell r="M338">
            <v>0.1</v>
          </cell>
          <cell r="N338">
            <v>0</v>
          </cell>
          <cell r="O338">
            <v>0</v>
          </cell>
        </row>
        <row r="339">
          <cell r="A339">
            <v>2759</v>
          </cell>
          <cell r="B339" t="str">
            <v>DUGWELL AT
GAGHWAL(KATHUA DISTT)</v>
          </cell>
          <cell r="C339" t="str">
            <v>JAMMU &amp; KASHMIR</v>
          </cell>
          <cell r="D339">
            <v>23</v>
          </cell>
          <cell r="E339">
            <v>23</v>
          </cell>
          <cell r="H339">
            <v>7.8</v>
          </cell>
          <cell r="I339">
            <v>7.8</v>
          </cell>
          <cell r="J339">
            <v>685</v>
          </cell>
          <cell r="K339">
            <v>685</v>
          </cell>
          <cell r="N339">
            <v>0.04</v>
          </cell>
          <cell r="O339">
            <v>0.04</v>
          </cell>
        </row>
        <row r="340">
          <cell r="A340">
            <v>2760</v>
          </cell>
          <cell r="B340" t="str">
            <v>MALADHAR TALAB(POND)HATLI
(KATHUA)</v>
          </cell>
          <cell r="C340" t="str">
            <v>JAMMU &amp; KASHMIR</v>
          </cell>
          <cell r="D340">
            <v>22</v>
          </cell>
          <cell r="E340">
            <v>22</v>
          </cell>
          <cell r="F340">
            <v>7.9</v>
          </cell>
          <cell r="G340">
            <v>7.9</v>
          </cell>
          <cell r="H340">
            <v>7.2</v>
          </cell>
          <cell r="I340">
            <v>7.2</v>
          </cell>
          <cell r="J340">
            <v>150</v>
          </cell>
          <cell r="K340">
            <v>150</v>
          </cell>
          <cell r="L340">
            <v>2</v>
          </cell>
          <cell r="M340">
            <v>2</v>
          </cell>
          <cell r="N340">
            <v>0.1</v>
          </cell>
          <cell r="O340">
            <v>0.1</v>
          </cell>
        </row>
        <row r="341">
          <cell r="A341">
            <v>2762</v>
          </cell>
          <cell r="B341" t="str">
            <v>R.S. PURA TEHSIL, JAMMU</v>
          </cell>
          <cell r="C341" t="str">
            <v>JAMMU &amp; KASHMIR</v>
          </cell>
          <cell r="D341">
            <v>20</v>
          </cell>
          <cell r="E341">
            <v>22</v>
          </cell>
          <cell r="F341">
            <v>5.4</v>
          </cell>
          <cell r="G341">
            <v>7</v>
          </cell>
          <cell r="H341">
            <v>8.6</v>
          </cell>
          <cell r="I341">
            <v>8.8000000000000007</v>
          </cell>
          <cell r="J341">
            <v>790</v>
          </cell>
          <cell r="K341">
            <v>1000</v>
          </cell>
          <cell r="L341">
            <v>2.8</v>
          </cell>
          <cell r="M341">
            <v>7.5</v>
          </cell>
          <cell r="N341">
            <v>0.23</v>
          </cell>
          <cell r="O341">
            <v>0.38</v>
          </cell>
        </row>
        <row r="342">
          <cell r="A342">
            <v>4064</v>
          </cell>
          <cell r="B342" t="str">
            <v>BOREWELL NEAR INDUSTRIAL
AREA GANGYAL</v>
          </cell>
          <cell r="C342" t="str">
            <v>JAMMU &amp; KASHMIR</v>
          </cell>
          <cell r="D342">
            <v>13</v>
          </cell>
          <cell r="E342">
            <v>23</v>
          </cell>
          <cell r="H342">
            <v>7.3</v>
          </cell>
          <cell r="I342">
            <v>7.5</v>
          </cell>
          <cell r="J342">
            <v>500</v>
          </cell>
          <cell r="K342">
            <v>587</v>
          </cell>
          <cell r="N342">
            <v>0</v>
          </cell>
          <cell r="O342">
            <v>0.01</v>
          </cell>
        </row>
        <row r="343">
          <cell r="A343">
            <v>4065</v>
          </cell>
          <cell r="B343" t="str">
            <v>BOREWELL NEAR INDUSTRIAL
AREA BARI-BRAHMNA</v>
          </cell>
          <cell r="C343" t="str">
            <v>JAMMU &amp; KASHMIR</v>
          </cell>
          <cell r="D343">
            <v>23</v>
          </cell>
          <cell r="E343">
            <v>23</v>
          </cell>
          <cell r="H343">
            <v>6.8</v>
          </cell>
          <cell r="I343">
            <v>6.8</v>
          </cell>
          <cell r="J343">
            <v>494</v>
          </cell>
          <cell r="K343">
            <v>494</v>
          </cell>
          <cell r="N343">
            <v>0.01</v>
          </cell>
          <cell r="O343">
            <v>0.01</v>
          </cell>
        </row>
        <row r="344">
          <cell r="A344">
            <v>4066</v>
          </cell>
          <cell r="B344" t="str">
            <v>BOREWELL NEAR INDUSTRIAL
AREA SAMBA</v>
          </cell>
          <cell r="C344" t="str">
            <v>JAMMU &amp; KASHMIR</v>
          </cell>
          <cell r="D344">
            <v>23</v>
          </cell>
          <cell r="E344">
            <v>23</v>
          </cell>
          <cell r="H344">
            <v>7.5</v>
          </cell>
          <cell r="I344">
            <v>7.5</v>
          </cell>
          <cell r="J344">
            <v>582</v>
          </cell>
          <cell r="K344">
            <v>582</v>
          </cell>
          <cell r="N344">
            <v>0</v>
          </cell>
          <cell r="O344">
            <v>0</v>
          </cell>
        </row>
        <row r="345">
          <cell r="A345">
            <v>4067</v>
          </cell>
          <cell r="B345" t="str">
            <v>BOREWELL NEAR INDUSTRIAL
AREA UDHAMPUR</v>
          </cell>
          <cell r="C345" t="str">
            <v>JAMMU &amp; KASHMIR</v>
          </cell>
          <cell r="D345">
            <v>21</v>
          </cell>
          <cell r="E345">
            <v>21</v>
          </cell>
          <cell r="H345">
            <v>6.9</v>
          </cell>
          <cell r="I345">
            <v>6.9</v>
          </cell>
          <cell r="J345">
            <v>320</v>
          </cell>
          <cell r="K345">
            <v>320</v>
          </cell>
          <cell r="N345">
            <v>0</v>
          </cell>
          <cell r="O345">
            <v>0</v>
          </cell>
        </row>
        <row r="346">
          <cell r="A346">
            <v>4068</v>
          </cell>
          <cell r="B346" t="str">
            <v>BABA TALAB (ANCIENT POND)
AT MISHRIWALA (WETLAND)</v>
          </cell>
          <cell r="C346" t="str">
            <v>JAMMU &amp; KASHMIR</v>
          </cell>
          <cell r="D346">
            <v>22</v>
          </cell>
          <cell r="E346">
            <v>22</v>
          </cell>
          <cell r="F346">
            <v>7.6</v>
          </cell>
          <cell r="G346">
            <v>7.6</v>
          </cell>
          <cell r="H346">
            <v>7.9</v>
          </cell>
          <cell r="I346">
            <v>7.9</v>
          </cell>
          <cell r="J346">
            <v>98</v>
          </cell>
          <cell r="K346">
            <v>98</v>
          </cell>
          <cell r="L346">
            <v>1.5</v>
          </cell>
          <cell r="M346">
            <v>1.5</v>
          </cell>
          <cell r="N346">
            <v>0</v>
          </cell>
          <cell r="O346">
            <v>0</v>
          </cell>
        </row>
        <row r="347">
          <cell r="A347">
            <v>4069</v>
          </cell>
          <cell r="B347" t="str">
            <v>ANCIENT BOWLIES IN UDHAMPUR AT GANGERA
BOWLI</v>
          </cell>
          <cell r="C347" t="str">
            <v>JAMMU &amp; KASHMIR</v>
          </cell>
          <cell r="D347">
            <v>24</v>
          </cell>
          <cell r="E347">
            <v>24</v>
          </cell>
          <cell r="H347">
            <v>7.2</v>
          </cell>
          <cell r="I347">
            <v>7.2</v>
          </cell>
          <cell r="J347">
            <v>680</v>
          </cell>
          <cell r="K347">
            <v>680</v>
          </cell>
          <cell r="N347">
            <v>0.01</v>
          </cell>
          <cell r="O347">
            <v>0.01</v>
          </cell>
        </row>
        <row r="348">
          <cell r="A348">
            <v>4070</v>
          </cell>
          <cell r="B348" t="str">
            <v>ANCIENT BOWLIES IN UDHAMPUR AT REHMATI
MOHALLA BOWLI</v>
          </cell>
          <cell r="C348" t="str">
            <v>JAMMU &amp; KASHMIR</v>
          </cell>
          <cell r="D348">
            <v>24</v>
          </cell>
          <cell r="E348">
            <v>24</v>
          </cell>
          <cell r="H348">
            <v>7.4</v>
          </cell>
          <cell r="I348">
            <v>7.4</v>
          </cell>
          <cell r="J348">
            <v>520</v>
          </cell>
          <cell r="K348">
            <v>520</v>
          </cell>
          <cell r="N348">
            <v>0.04</v>
          </cell>
          <cell r="O348">
            <v>0.04</v>
          </cell>
        </row>
        <row r="349">
          <cell r="A349">
            <v>4072</v>
          </cell>
          <cell r="B349" t="str">
            <v>BOREWELL IN SMAILPUR NEAR
CHRISTIAN HOSPITAL</v>
          </cell>
          <cell r="C349" t="str">
            <v>JAMMU &amp; KASHMIR</v>
          </cell>
          <cell r="D349">
            <v>13</v>
          </cell>
          <cell r="E349">
            <v>23</v>
          </cell>
          <cell r="H349">
            <v>6.8</v>
          </cell>
          <cell r="I349">
            <v>7.4</v>
          </cell>
          <cell r="J349">
            <v>708</v>
          </cell>
          <cell r="K349">
            <v>1122</v>
          </cell>
          <cell r="N349">
            <v>0</v>
          </cell>
          <cell r="O349">
            <v>0.05</v>
          </cell>
        </row>
        <row r="350">
          <cell r="A350">
            <v>4073</v>
          </cell>
          <cell r="B350" t="str">
            <v>BOREWELL NEAR MAIN CHOWK,
SMAILPUR</v>
          </cell>
          <cell r="C350" t="str">
            <v>JAMMU &amp; KASHMIR</v>
          </cell>
          <cell r="D350">
            <v>14</v>
          </cell>
          <cell r="E350">
            <v>23</v>
          </cell>
          <cell r="H350">
            <v>6.8</v>
          </cell>
          <cell r="I350">
            <v>7.5</v>
          </cell>
          <cell r="J350">
            <v>527</v>
          </cell>
          <cell r="K350">
            <v>993</v>
          </cell>
          <cell r="N350">
            <v>0</v>
          </cell>
          <cell r="O350">
            <v>0.01</v>
          </cell>
        </row>
        <row r="351">
          <cell r="A351">
            <v>4074</v>
          </cell>
          <cell r="B351" t="str">
            <v>MANWAR TAWI BELOW SALAINI
BRIDGE-RAJOURI</v>
          </cell>
          <cell r="C351" t="str">
            <v>JAMMU &amp; KASHMIR</v>
          </cell>
          <cell r="D351">
            <v>22</v>
          </cell>
          <cell r="E351">
            <v>22</v>
          </cell>
          <cell r="F351">
            <v>8.1</v>
          </cell>
          <cell r="G351">
            <v>8.1</v>
          </cell>
          <cell r="H351">
            <v>8.3000000000000007</v>
          </cell>
          <cell r="I351">
            <v>8.3000000000000007</v>
          </cell>
          <cell r="J351">
            <v>163</v>
          </cell>
          <cell r="K351">
            <v>163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</row>
        <row r="352">
          <cell r="A352">
            <v>4758</v>
          </cell>
          <cell r="B352" t="str">
            <v>GOVT. HANDPUMP NEAR HOUSE OF RAJENDRA SINGH MUNDA,
KOKRANA MURI</v>
          </cell>
          <cell r="C352" t="str">
            <v>JHARKHAND</v>
          </cell>
          <cell r="D352">
            <v>13</v>
          </cell>
          <cell r="E352">
            <v>28</v>
          </cell>
          <cell r="F352">
            <v>6</v>
          </cell>
          <cell r="G352">
            <v>7.9</v>
          </cell>
          <cell r="H352">
            <v>6.5</v>
          </cell>
          <cell r="I352">
            <v>7.6</v>
          </cell>
          <cell r="L352">
            <v>0</v>
          </cell>
          <cell r="M352">
            <v>0</v>
          </cell>
        </row>
        <row r="353">
          <cell r="A353">
            <v>3564</v>
          </cell>
          <cell r="B353" t="str">
            <v>BOREWELL WATER NEAR MANGALIJYOTHI SCHOOL MSW
SITE VAMMANJOOR</v>
          </cell>
          <cell r="C353" t="str">
            <v>KARNATAKA</v>
          </cell>
          <cell r="D353">
            <v>27</v>
          </cell>
          <cell r="E353">
            <v>28</v>
          </cell>
          <cell r="F353">
            <v>2.7</v>
          </cell>
          <cell r="G353">
            <v>5.7</v>
          </cell>
          <cell r="H353">
            <v>6.9</v>
          </cell>
          <cell r="I353">
            <v>7.2</v>
          </cell>
          <cell r="J353">
            <v>144</v>
          </cell>
          <cell r="K353">
            <v>194</v>
          </cell>
          <cell r="L353">
            <v>3</v>
          </cell>
          <cell r="M353">
            <v>3</v>
          </cell>
          <cell r="N353">
            <v>1.08</v>
          </cell>
          <cell r="O353">
            <v>1.22</v>
          </cell>
          <cell r="P353">
            <v>2</v>
          </cell>
          <cell r="Q353">
            <v>2</v>
          </cell>
          <cell r="R353">
            <v>2</v>
          </cell>
          <cell r="S353">
            <v>9</v>
          </cell>
        </row>
        <row r="354">
          <cell r="A354">
            <v>4093</v>
          </cell>
          <cell r="B354" t="str">
            <v>M/S SUGURESHWARA IND, 196 (P), KIADB IND GROWTH
CENTRE, CHIKA SUGAR, RAICHUR</v>
          </cell>
          <cell r="C354" t="str">
            <v>KARNATAKA</v>
          </cell>
          <cell r="D354">
            <v>30</v>
          </cell>
          <cell r="E354">
            <v>30</v>
          </cell>
          <cell r="F354">
            <v>5</v>
          </cell>
          <cell r="G354">
            <v>5</v>
          </cell>
          <cell r="H354">
            <v>7.4</v>
          </cell>
          <cell r="I354">
            <v>7.4</v>
          </cell>
          <cell r="J354">
            <v>4363</v>
          </cell>
          <cell r="K354">
            <v>4363</v>
          </cell>
          <cell r="L354">
            <v>8.8000000000000007</v>
          </cell>
          <cell r="M354">
            <v>8.8000000000000007</v>
          </cell>
          <cell r="N354" t="str">
            <v>BDL</v>
          </cell>
          <cell r="O354" t="str">
            <v>BDL</v>
          </cell>
        </row>
        <row r="355">
          <cell r="A355">
            <v>19</v>
          </cell>
          <cell r="B355" t="str">
            <v>WELL AT ALWAYE, KERALA</v>
          </cell>
          <cell r="C355" t="str">
            <v>KERALA</v>
          </cell>
          <cell r="D355">
            <v>27</v>
          </cell>
          <cell r="E355">
            <v>28</v>
          </cell>
          <cell r="H355">
            <v>5.9</v>
          </cell>
          <cell r="I355">
            <v>6.2</v>
          </cell>
          <cell r="J355">
            <v>140</v>
          </cell>
          <cell r="K355">
            <v>145</v>
          </cell>
          <cell r="L355">
            <v>0.2</v>
          </cell>
          <cell r="M355">
            <v>0.2</v>
          </cell>
          <cell r="N355">
            <v>0.02</v>
          </cell>
          <cell r="O355">
            <v>0.21</v>
          </cell>
          <cell r="P355">
            <v>340</v>
          </cell>
          <cell r="Q355">
            <v>700</v>
          </cell>
          <cell r="R355">
            <v>490</v>
          </cell>
          <cell r="S355">
            <v>1700</v>
          </cell>
        </row>
        <row r="356">
          <cell r="A356">
            <v>22</v>
          </cell>
          <cell r="B356" t="str">
            <v>WELL AT CHUNGAPALLY, KERALA</v>
          </cell>
          <cell r="C356" t="str">
            <v>KERALA</v>
          </cell>
          <cell r="D356">
            <v>27</v>
          </cell>
          <cell r="E356">
            <v>27</v>
          </cell>
          <cell r="H356">
            <v>6.4</v>
          </cell>
          <cell r="I356">
            <v>6.8</v>
          </cell>
          <cell r="J356">
            <v>66</v>
          </cell>
          <cell r="K356">
            <v>123</v>
          </cell>
          <cell r="L356">
            <v>0.2</v>
          </cell>
          <cell r="M356">
            <v>0.5</v>
          </cell>
          <cell r="N356">
            <v>0.6</v>
          </cell>
          <cell r="O356">
            <v>2.6</v>
          </cell>
          <cell r="P356">
            <v>81</v>
          </cell>
          <cell r="Q356">
            <v>630</v>
          </cell>
          <cell r="R356">
            <v>170</v>
          </cell>
          <cell r="S356">
            <v>1000</v>
          </cell>
        </row>
        <row r="357">
          <cell r="A357">
            <v>35</v>
          </cell>
          <cell r="B357" t="str">
            <v>WELL AT PUNALUR, KERALA</v>
          </cell>
          <cell r="C357" t="str">
            <v>KERALA</v>
          </cell>
          <cell r="D357">
            <v>23</v>
          </cell>
          <cell r="E357">
            <v>23</v>
          </cell>
          <cell r="H357">
            <v>5.8</v>
          </cell>
          <cell r="I357">
            <v>6.9</v>
          </cell>
          <cell r="J357">
            <v>148</v>
          </cell>
          <cell r="K357">
            <v>154</v>
          </cell>
          <cell r="L357">
            <v>1</v>
          </cell>
          <cell r="M357">
            <v>1</v>
          </cell>
          <cell r="N357">
            <v>0.48</v>
          </cell>
          <cell r="O357">
            <v>0.57999999999999996</v>
          </cell>
          <cell r="P357">
            <v>10</v>
          </cell>
          <cell r="Q357">
            <v>26</v>
          </cell>
          <cell r="R357">
            <v>60</v>
          </cell>
          <cell r="S357">
            <v>79</v>
          </cell>
        </row>
        <row r="358">
          <cell r="A358">
            <v>1581</v>
          </cell>
          <cell r="B358" t="str">
            <v>WELL AT PAPPANAMKODE, THIRUVANANTHAPURAM,
KERALA</v>
          </cell>
          <cell r="C358" t="str">
            <v>KERALA</v>
          </cell>
          <cell r="D358">
            <v>30</v>
          </cell>
          <cell r="E358">
            <v>36</v>
          </cell>
          <cell r="H358">
            <v>4.5</v>
          </cell>
          <cell r="I358">
            <v>5.7</v>
          </cell>
          <cell r="J358">
            <v>152</v>
          </cell>
          <cell r="K358">
            <v>152</v>
          </cell>
          <cell r="L358">
            <v>0.9</v>
          </cell>
          <cell r="M358">
            <v>3.4</v>
          </cell>
          <cell r="N358">
            <v>0.01</v>
          </cell>
          <cell r="O358">
            <v>0.2</v>
          </cell>
          <cell r="P358">
            <v>100</v>
          </cell>
          <cell r="Q358">
            <v>200</v>
          </cell>
          <cell r="R358">
            <v>310</v>
          </cell>
          <cell r="S358">
            <v>400</v>
          </cell>
        </row>
        <row r="359">
          <cell r="A359">
            <v>1582</v>
          </cell>
          <cell r="B359" t="str">
            <v>WELL AT NEDUMANGAD, THIRUVANANTHAPURAM,
KERALA</v>
          </cell>
          <cell r="C359" t="str">
            <v>KERALA</v>
          </cell>
          <cell r="D359">
            <v>32</v>
          </cell>
          <cell r="E359">
            <v>33</v>
          </cell>
          <cell r="H359">
            <v>5.7</v>
          </cell>
          <cell r="I359">
            <v>6.2</v>
          </cell>
          <cell r="J359">
            <v>155</v>
          </cell>
          <cell r="K359">
            <v>178</v>
          </cell>
          <cell r="L359">
            <v>1</v>
          </cell>
          <cell r="M359">
            <v>4.0999999999999996</v>
          </cell>
          <cell r="N359">
            <v>0.02</v>
          </cell>
          <cell r="O359">
            <v>0.1</v>
          </cell>
          <cell r="P359">
            <v>100</v>
          </cell>
          <cell r="Q359">
            <v>100</v>
          </cell>
          <cell r="R359">
            <v>300</v>
          </cell>
          <cell r="S359">
            <v>400</v>
          </cell>
        </row>
        <row r="360">
          <cell r="A360">
            <v>1583</v>
          </cell>
          <cell r="B360" t="str">
            <v>WELL AT KUNDARA, KOLLAM
DISTT. , KERALA</v>
          </cell>
          <cell r="C360" t="str">
            <v>KERALA</v>
          </cell>
          <cell r="D360">
            <v>22</v>
          </cell>
          <cell r="E360">
            <v>23</v>
          </cell>
          <cell r="H360">
            <v>6.5</v>
          </cell>
          <cell r="I360">
            <v>6.7</v>
          </cell>
          <cell r="J360">
            <v>156</v>
          </cell>
          <cell r="K360">
            <v>166</v>
          </cell>
          <cell r="L360">
            <v>1.2</v>
          </cell>
          <cell r="M360">
            <v>1.2</v>
          </cell>
          <cell r="N360">
            <v>0.52</v>
          </cell>
          <cell r="O360">
            <v>0.62</v>
          </cell>
          <cell r="P360">
            <v>20</v>
          </cell>
          <cell r="Q360">
            <v>48</v>
          </cell>
          <cell r="R360">
            <v>70</v>
          </cell>
          <cell r="S360">
            <v>100</v>
          </cell>
        </row>
        <row r="361">
          <cell r="A361">
            <v>1584</v>
          </cell>
          <cell r="B361" t="str">
            <v>WELL AT CHERTHALA, ALLEPPY,
KERALA</v>
          </cell>
          <cell r="C361" t="str">
            <v>KERALA</v>
          </cell>
          <cell r="D361">
            <v>26</v>
          </cell>
          <cell r="E361">
            <v>28</v>
          </cell>
          <cell r="H361">
            <v>6.8</v>
          </cell>
          <cell r="I361">
            <v>6.9</v>
          </cell>
          <cell r="J361">
            <v>299</v>
          </cell>
          <cell r="K361">
            <v>412</v>
          </cell>
          <cell r="L361">
            <v>1.1000000000000001</v>
          </cell>
          <cell r="M361">
            <v>1.7</v>
          </cell>
          <cell r="N361">
            <v>0.01</v>
          </cell>
          <cell r="O361">
            <v>0.03</v>
          </cell>
          <cell r="P361">
            <v>10</v>
          </cell>
          <cell r="Q361">
            <v>280</v>
          </cell>
          <cell r="R361">
            <v>100</v>
          </cell>
          <cell r="S361">
            <v>790</v>
          </cell>
        </row>
        <row r="362">
          <cell r="A362">
            <v>1585</v>
          </cell>
          <cell r="B362" t="str">
            <v>WELL AT VYTTILA, ERNAKULAM
DISTT. , KERALA</v>
          </cell>
          <cell r="C362" t="str">
            <v>KERALA</v>
          </cell>
          <cell r="D362">
            <v>28</v>
          </cell>
          <cell r="E362">
            <v>29</v>
          </cell>
          <cell r="H362">
            <v>7.5</v>
          </cell>
          <cell r="I362">
            <v>7.7</v>
          </cell>
          <cell r="J362">
            <v>277</v>
          </cell>
          <cell r="K362">
            <v>520</v>
          </cell>
          <cell r="L362">
            <v>0.2</v>
          </cell>
          <cell r="M362">
            <v>1.4</v>
          </cell>
          <cell r="N362">
            <v>0.06</v>
          </cell>
          <cell r="O362">
            <v>0.8</v>
          </cell>
          <cell r="P362">
            <v>100</v>
          </cell>
          <cell r="Q362">
            <v>1200</v>
          </cell>
          <cell r="R362">
            <v>240</v>
          </cell>
          <cell r="S362">
            <v>2300</v>
          </cell>
        </row>
        <row r="363">
          <cell r="A363">
            <v>1586</v>
          </cell>
          <cell r="B363" t="str">
            <v>WELL AT EDAYAR ERNAKULAM
DISTT., KERALA</v>
          </cell>
          <cell r="C363" t="str">
            <v>KERALA</v>
          </cell>
          <cell r="D363">
            <v>28</v>
          </cell>
          <cell r="E363">
            <v>28</v>
          </cell>
          <cell r="H363">
            <v>6.2</v>
          </cell>
          <cell r="I363">
            <v>6.5</v>
          </cell>
          <cell r="J363">
            <v>244</v>
          </cell>
          <cell r="K363">
            <v>352</v>
          </cell>
          <cell r="L363">
            <v>0.2</v>
          </cell>
          <cell r="M363">
            <v>1.1000000000000001</v>
          </cell>
          <cell r="N363">
            <v>0.03</v>
          </cell>
          <cell r="O363">
            <v>0.05</v>
          </cell>
          <cell r="P363">
            <v>270</v>
          </cell>
          <cell r="Q363">
            <v>6300</v>
          </cell>
          <cell r="R363">
            <v>700</v>
          </cell>
          <cell r="S363">
            <v>7900</v>
          </cell>
        </row>
        <row r="364">
          <cell r="A364">
            <v>1587</v>
          </cell>
          <cell r="B364" t="str">
            <v>WELL AT KALAMASSERY
ERNAKULAM DISTT. , KERALA</v>
          </cell>
          <cell r="C364" t="str">
            <v>KERALA</v>
          </cell>
          <cell r="D364">
            <v>28</v>
          </cell>
          <cell r="E364">
            <v>30</v>
          </cell>
          <cell r="H364">
            <v>6.2</v>
          </cell>
          <cell r="I364">
            <v>7</v>
          </cell>
          <cell r="J364">
            <v>268</v>
          </cell>
          <cell r="K364">
            <v>340</v>
          </cell>
          <cell r="L364">
            <v>0.2</v>
          </cell>
          <cell r="M364">
            <v>0.2</v>
          </cell>
          <cell r="N364">
            <v>0.02</v>
          </cell>
          <cell r="O364">
            <v>0.03</v>
          </cell>
          <cell r="P364">
            <v>100</v>
          </cell>
          <cell r="Q364">
            <v>240</v>
          </cell>
          <cell r="R364">
            <v>540</v>
          </cell>
          <cell r="S364">
            <v>540</v>
          </cell>
        </row>
        <row r="365">
          <cell r="A365">
            <v>1588</v>
          </cell>
          <cell r="B365" t="str">
            <v>WELL AT PUNKUNNAM TRISSUR
DISTT. , KERALA</v>
          </cell>
          <cell r="C365" t="str">
            <v>KERALA</v>
          </cell>
          <cell r="D365">
            <v>22</v>
          </cell>
          <cell r="E365">
            <v>26</v>
          </cell>
          <cell r="H365">
            <v>6</v>
          </cell>
          <cell r="I365">
            <v>6.3</v>
          </cell>
          <cell r="J365">
            <v>160</v>
          </cell>
          <cell r="K365">
            <v>267</v>
          </cell>
          <cell r="L365">
            <v>0.9</v>
          </cell>
          <cell r="M365">
            <v>1.1000000000000001</v>
          </cell>
          <cell r="N365">
            <v>0.01</v>
          </cell>
          <cell r="O365">
            <v>0.5</v>
          </cell>
          <cell r="P365">
            <v>100</v>
          </cell>
          <cell r="Q365">
            <v>280</v>
          </cell>
          <cell r="R365">
            <v>310</v>
          </cell>
          <cell r="S365">
            <v>2000</v>
          </cell>
        </row>
        <row r="366">
          <cell r="A366">
            <v>1589</v>
          </cell>
          <cell r="B366" t="str">
            <v>WELL AT MALAPURAM , KERALA</v>
          </cell>
          <cell r="C366" t="str">
            <v>KERALA</v>
          </cell>
          <cell r="D366">
            <v>21</v>
          </cell>
          <cell r="E366">
            <v>30</v>
          </cell>
          <cell r="H366">
            <v>6.5</v>
          </cell>
          <cell r="I366">
            <v>7.6</v>
          </cell>
          <cell r="J366">
            <v>332</v>
          </cell>
          <cell r="K366">
            <v>730</v>
          </cell>
          <cell r="L366">
            <v>0.6</v>
          </cell>
          <cell r="M366">
            <v>1.6</v>
          </cell>
          <cell r="N366">
            <v>0.25</v>
          </cell>
          <cell r="O366">
            <v>1.6</v>
          </cell>
          <cell r="P366">
            <v>10</v>
          </cell>
          <cell r="Q366">
            <v>34</v>
          </cell>
          <cell r="R366">
            <v>24</v>
          </cell>
          <cell r="S366">
            <v>84</v>
          </cell>
        </row>
        <row r="367">
          <cell r="A367">
            <v>1590</v>
          </cell>
          <cell r="B367" t="str">
            <v>WELL AT MAVOOR, KOZHIKKODE
DISTT. , KERALA</v>
          </cell>
          <cell r="C367" t="str">
            <v>KERALA</v>
          </cell>
          <cell r="D367">
            <v>24</v>
          </cell>
          <cell r="E367">
            <v>28</v>
          </cell>
          <cell r="H367">
            <v>6.4</v>
          </cell>
          <cell r="I367">
            <v>6.6</v>
          </cell>
          <cell r="J367">
            <v>92</v>
          </cell>
          <cell r="K367">
            <v>103</v>
          </cell>
          <cell r="L367">
            <v>0.1</v>
          </cell>
          <cell r="M367">
            <v>0.2</v>
          </cell>
          <cell r="N367">
            <v>1.58</v>
          </cell>
          <cell r="O367">
            <v>5</v>
          </cell>
          <cell r="P367">
            <v>120</v>
          </cell>
          <cell r="Q367">
            <v>150</v>
          </cell>
          <cell r="R367">
            <v>220</v>
          </cell>
          <cell r="S367">
            <v>260</v>
          </cell>
        </row>
        <row r="368">
          <cell r="A368">
            <v>1591</v>
          </cell>
          <cell r="B368" t="str">
            <v>WELL AT KANNUR (MUNICIPALITY) KANNUR
DISTTM , KERALA</v>
          </cell>
          <cell r="C368" t="str">
            <v>KERALA</v>
          </cell>
          <cell r="D368">
            <v>24</v>
          </cell>
          <cell r="E368">
            <v>30</v>
          </cell>
          <cell r="H368">
            <v>4.5999999999999996</v>
          </cell>
          <cell r="I368">
            <v>6.7</v>
          </cell>
          <cell r="J368">
            <v>116</v>
          </cell>
          <cell r="K368">
            <v>119</v>
          </cell>
          <cell r="L368">
            <v>0.3</v>
          </cell>
          <cell r="M368">
            <v>1.2</v>
          </cell>
          <cell r="N368">
            <v>0.25</v>
          </cell>
          <cell r="O368">
            <v>0.57999999999999996</v>
          </cell>
          <cell r="P368">
            <v>20</v>
          </cell>
          <cell r="Q368">
            <v>21</v>
          </cell>
          <cell r="R368">
            <v>100</v>
          </cell>
          <cell r="S368">
            <v>150</v>
          </cell>
        </row>
        <row r="369">
          <cell r="A369">
            <v>1592</v>
          </cell>
          <cell r="B369" t="str">
            <v>WELL AT PAYYANNUR, KANNUR
DISTT. , KERALA</v>
          </cell>
          <cell r="C369" t="str">
            <v>KERALA</v>
          </cell>
          <cell r="D369">
            <v>27</v>
          </cell>
          <cell r="E369">
            <v>28</v>
          </cell>
          <cell r="H369">
            <v>6.6</v>
          </cell>
          <cell r="I369">
            <v>6.6</v>
          </cell>
          <cell r="J369">
            <v>328</v>
          </cell>
          <cell r="K369">
            <v>359</v>
          </cell>
          <cell r="L369">
            <v>0.9</v>
          </cell>
          <cell r="M369">
            <v>2.2999999999999998</v>
          </cell>
          <cell r="N369">
            <v>0.43</v>
          </cell>
          <cell r="O369">
            <v>0.54</v>
          </cell>
          <cell r="P369">
            <v>17</v>
          </cell>
          <cell r="Q369">
            <v>32</v>
          </cell>
          <cell r="R369">
            <v>100</v>
          </cell>
          <cell r="S369">
            <v>150</v>
          </cell>
        </row>
        <row r="370">
          <cell r="A370">
            <v>2308</v>
          </cell>
          <cell r="B370" t="str">
            <v>WELL AT FATHIMAPURAM
(CHANGANASSERY)</v>
          </cell>
          <cell r="C370" t="str">
            <v>KERALA</v>
          </cell>
          <cell r="D370">
            <v>28</v>
          </cell>
          <cell r="E370">
            <v>30</v>
          </cell>
          <cell r="H370">
            <v>7</v>
          </cell>
          <cell r="I370">
            <v>7.3</v>
          </cell>
          <cell r="J370">
            <v>197</v>
          </cell>
          <cell r="K370">
            <v>247</v>
          </cell>
          <cell r="L370">
            <v>0.6</v>
          </cell>
          <cell r="M370">
            <v>1</v>
          </cell>
          <cell r="N370">
            <v>0.03</v>
          </cell>
          <cell r="O370">
            <v>0.81</v>
          </cell>
          <cell r="P370">
            <v>280</v>
          </cell>
          <cell r="Q370">
            <v>2000</v>
          </cell>
          <cell r="R370">
            <v>540</v>
          </cell>
          <cell r="S370">
            <v>4100</v>
          </cell>
        </row>
        <row r="371">
          <cell r="A371">
            <v>2309</v>
          </cell>
          <cell r="B371" t="str">
            <v>WELL AT KAROOR (PALA)</v>
          </cell>
          <cell r="C371" t="str">
            <v>KERALA</v>
          </cell>
          <cell r="D371">
            <v>29</v>
          </cell>
          <cell r="E371">
            <v>30</v>
          </cell>
          <cell r="H371">
            <v>7.1</v>
          </cell>
          <cell r="I371">
            <v>7.5</v>
          </cell>
          <cell r="J371">
            <v>76</v>
          </cell>
          <cell r="K371">
            <v>304</v>
          </cell>
          <cell r="L371">
            <v>0.1</v>
          </cell>
          <cell r="M371">
            <v>0.6</v>
          </cell>
          <cell r="N371">
            <v>0.01</v>
          </cell>
          <cell r="O371">
            <v>0.13</v>
          </cell>
          <cell r="P371">
            <v>2</v>
          </cell>
          <cell r="Q371">
            <v>1800</v>
          </cell>
          <cell r="R371">
            <v>49</v>
          </cell>
          <cell r="S371">
            <v>3600</v>
          </cell>
        </row>
        <row r="372">
          <cell r="A372">
            <v>2310</v>
          </cell>
          <cell r="B372" t="str">
            <v>WELL AT VAIKOM</v>
          </cell>
          <cell r="C372" t="str">
            <v>KERALA</v>
          </cell>
          <cell r="D372">
            <v>29</v>
          </cell>
          <cell r="E372">
            <v>31</v>
          </cell>
          <cell r="H372">
            <v>6.6</v>
          </cell>
          <cell r="I372">
            <v>6.8</v>
          </cell>
          <cell r="J372">
            <v>91</v>
          </cell>
          <cell r="K372">
            <v>198</v>
          </cell>
          <cell r="L372">
            <v>0.2</v>
          </cell>
          <cell r="M372">
            <v>0.3</v>
          </cell>
          <cell r="N372">
            <v>0.08</v>
          </cell>
          <cell r="O372">
            <v>0.23</v>
          </cell>
          <cell r="P372">
            <v>49</v>
          </cell>
          <cell r="Q372">
            <v>1300</v>
          </cell>
          <cell r="R372">
            <v>140</v>
          </cell>
          <cell r="S372">
            <v>2400</v>
          </cell>
        </row>
        <row r="373">
          <cell r="A373">
            <v>2311</v>
          </cell>
          <cell r="B373" t="str">
            <v>WELL AT VADAVATHOOR
(KOTTAYAM)</v>
          </cell>
          <cell r="C373" t="str">
            <v>KERALA</v>
          </cell>
          <cell r="D373">
            <v>29</v>
          </cell>
          <cell r="E373">
            <v>30</v>
          </cell>
          <cell r="H373">
            <v>6.6</v>
          </cell>
          <cell r="I373">
            <v>6.7</v>
          </cell>
          <cell r="J373">
            <v>103</v>
          </cell>
          <cell r="K373">
            <v>160</v>
          </cell>
          <cell r="L373">
            <v>0.3</v>
          </cell>
          <cell r="M373">
            <v>0.4</v>
          </cell>
          <cell r="N373">
            <v>0.02</v>
          </cell>
          <cell r="O373">
            <v>0.92</v>
          </cell>
          <cell r="P373">
            <v>280</v>
          </cell>
          <cell r="Q373">
            <v>2400</v>
          </cell>
          <cell r="R373">
            <v>600</v>
          </cell>
          <cell r="S373">
            <v>4900</v>
          </cell>
        </row>
        <row r="374">
          <cell r="A374">
            <v>2313</v>
          </cell>
          <cell r="B374" t="str">
            <v>WELL AT SARVODAPURAM,
ALAPPUZHA</v>
          </cell>
          <cell r="C374" t="str">
            <v>KERALA</v>
          </cell>
          <cell r="D374">
            <v>26</v>
          </cell>
          <cell r="E374">
            <v>28</v>
          </cell>
          <cell r="H374">
            <v>7.5</v>
          </cell>
          <cell r="I374">
            <v>7.6</v>
          </cell>
          <cell r="J374">
            <v>268</v>
          </cell>
          <cell r="K374">
            <v>485</v>
          </cell>
          <cell r="L374">
            <v>1.2</v>
          </cell>
          <cell r="M374">
            <v>1.2</v>
          </cell>
          <cell r="N374">
            <v>0.01</v>
          </cell>
          <cell r="O374">
            <v>0.02</v>
          </cell>
          <cell r="P374">
            <v>49</v>
          </cell>
          <cell r="Q374">
            <v>200</v>
          </cell>
          <cell r="R374">
            <v>100</v>
          </cell>
          <cell r="S374">
            <v>400</v>
          </cell>
        </row>
        <row r="375">
          <cell r="A375">
            <v>2314</v>
          </cell>
          <cell r="B375" t="str">
            <v>WELL AT KUREEPUZHA (KOLLAM)</v>
          </cell>
          <cell r="C375" t="str">
            <v>KERALA</v>
          </cell>
          <cell r="D375">
            <v>22</v>
          </cell>
          <cell r="E375">
            <v>25</v>
          </cell>
          <cell r="H375">
            <v>6.8</v>
          </cell>
          <cell r="I375">
            <v>6.9</v>
          </cell>
          <cell r="J375">
            <v>176</v>
          </cell>
          <cell r="K375">
            <v>210</v>
          </cell>
          <cell r="L375">
            <v>1.1000000000000001</v>
          </cell>
          <cell r="M375">
            <v>1.4</v>
          </cell>
          <cell r="N375">
            <v>0.56000000000000005</v>
          </cell>
          <cell r="O375">
            <v>0.92</v>
          </cell>
          <cell r="P375">
            <v>27</v>
          </cell>
          <cell r="Q375">
            <v>79</v>
          </cell>
          <cell r="R375">
            <v>84</v>
          </cell>
          <cell r="S375">
            <v>140</v>
          </cell>
        </row>
        <row r="376">
          <cell r="A376">
            <v>2315</v>
          </cell>
          <cell r="B376" t="str">
            <v>WELL AT K.M.M.L. (KOLLAM)</v>
          </cell>
          <cell r="C376" t="str">
            <v>KERALA</v>
          </cell>
          <cell r="D376">
            <v>22</v>
          </cell>
          <cell r="E376">
            <v>24</v>
          </cell>
          <cell r="H376">
            <v>7.5</v>
          </cell>
          <cell r="I376">
            <v>7.6</v>
          </cell>
          <cell r="J376">
            <v>220</v>
          </cell>
          <cell r="K376">
            <v>234</v>
          </cell>
          <cell r="L376">
            <v>1</v>
          </cell>
          <cell r="M376">
            <v>1.6</v>
          </cell>
          <cell r="N376">
            <v>0.57999999999999996</v>
          </cell>
          <cell r="O376">
            <v>0.89</v>
          </cell>
          <cell r="P376">
            <v>60</v>
          </cell>
          <cell r="Q376">
            <v>60</v>
          </cell>
          <cell r="R376">
            <v>110</v>
          </cell>
          <cell r="S376">
            <v>110</v>
          </cell>
        </row>
        <row r="377">
          <cell r="A377">
            <v>2316</v>
          </cell>
          <cell r="B377" t="str">
            <v>WELL AT CHELLORA TRENCHING
GROUND (KANNUR)</v>
          </cell>
          <cell r="C377" t="str">
            <v>KERALA</v>
          </cell>
          <cell r="D377">
            <v>26</v>
          </cell>
          <cell r="E377">
            <v>34</v>
          </cell>
          <cell r="H377">
            <v>5.0999999999999996</v>
          </cell>
          <cell r="I377">
            <v>6.9</v>
          </cell>
          <cell r="J377">
            <v>54</v>
          </cell>
          <cell r="K377">
            <v>140</v>
          </cell>
          <cell r="L377">
            <v>1.8</v>
          </cell>
          <cell r="M377">
            <v>2.9</v>
          </cell>
          <cell r="N377">
            <v>0.05</v>
          </cell>
          <cell r="O377">
            <v>0.51</v>
          </cell>
          <cell r="P377">
            <v>20</v>
          </cell>
          <cell r="Q377">
            <v>40</v>
          </cell>
          <cell r="R377">
            <v>100</v>
          </cell>
          <cell r="S377">
            <v>460</v>
          </cell>
        </row>
        <row r="378">
          <cell r="A378">
            <v>2317</v>
          </cell>
          <cell r="B378" t="str">
            <v>WELL AT PUNNALPETTIPPALAM
(TELLICHERRY MUNICIPALITY</v>
          </cell>
          <cell r="C378" t="str">
            <v>KERALA</v>
          </cell>
          <cell r="D378">
            <v>26</v>
          </cell>
          <cell r="E378">
            <v>32</v>
          </cell>
          <cell r="H378">
            <v>5.5</v>
          </cell>
          <cell r="I378">
            <v>5.9</v>
          </cell>
          <cell r="J378">
            <v>280</v>
          </cell>
          <cell r="K378">
            <v>308</v>
          </cell>
          <cell r="L378">
            <v>0.9</v>
          </cell>
          <cell r="M378">
            <v>1.3</v>
          </cell>
          <cell r="N378">
            <v>0.17</v>
          </cell>
          <cell r="O378">
            <v>0.26</v>
          </cell>
          <cell r="P378">
            <v>4</v>
          </cell>
          <cell r="Q378">
            <v>10</v>
          </cell>
          <cell r="R378">
            <v>20</v>
          </cell>
          <cell r="S378">
            <v>60</v>
          </cell>
        </row>
        <row r="379">
          <cell r="A379">
            <v>2320</v>
          </cell>
          <cell r="B379" t="str">
            <v>WELL AT MANJERI</v>
          </cell>
          <cell r="C379" t="str">
            <v>KERALA</v>
          </cell>
          <cell r="D379">
            <v>21</v>
          </cell>
          <cell r="E379">
            <v>30</v>
          </cell>
          <cell r="H379">
            <v>6.3</v>
          </cell>
          <cell r="I379">
            <v>7.3</v>
          </cell>
          <cell r="J379">
            <v>236</v>
          </cell>
          <cell r="K379">
            <v>256</v>
          </cell>
          <cell r="L379">
            <v>0.5</v>
          </cell>
          <cell r="M379">
            <v>1.6</v>
          </cell>
          <cell r="N379">
            <v>0.15</v>
          </cell>
          <cell r="O379">
            <v>1.25</v>
          </cell>
          <cell r="P379">
            <v>10</v>
          </cell>
          <cell r="Q379">
            <v>38</v>
          </cell>
          <cell r="R379">
            <v>18</v>
          </cell>
          <cell r="S379">
            <v>70</v>
          </cell>
        </row>
        <row r="380">
          <cell r="A380">
            <v>2321</v>
          </cell>
          <cell r="B380" t="str">
            <v>WELL AT LALOOR (THRISSUR)</v>
          </cell>
          <cell r="C380" t="str">
            <v>KERALA</v>
          </cell>
          <cell r="D380">
            <v>22</v>
          </cell>
          <cell r="E380">
            <v>27</v>
          </cell>
          <cell r="H380">
            <v>5.9</v>
          </cell>
          <cell r="I380">
            <v>6.1</v>
          </cell>
          <cell r="J380">
            <v>180</v>
          </cell>
          <cell r="K380">
            <v>264</v>
          </cell>
          <cell r="L380">
            <v>0.4</v>
          </cell>
          <cell r="M380">
            <v>0.7</v>
          </cell>
          <cell r="N380">
            <v>0</v>
          </cell>
          <cell r="O380">
            <v>1.89</v>
          </cell>
          <cell r="P380">
            <v>10</v>
          </cell>
          <cell r="Q380">
            <v>10</v>
          </cell>
          <cell r="R380">
            <v>100</v>
          </cell>
          <cell r="S380">
            <v>400</v>
          </cell>
        </row>
        <row r="381">
          <cell r="A381">
            <v>2322</v>
          </cell>
          <cell r="B381" t="str">
            <v>WELL AT OLLUR (THRISSUR)</v>
          </cell>
          <cell r="C381" t="str">
            <v>KERALA</v>
          </cell>
          <cell r="D381">
            <v>24</v>
          </cell>
          <cell r="E381">
            <v>28</v>
          </cell>
          <cell r="H381">
            <v>5</v>
          </cell>
          <cell r="I381">
            <v>5.8</v>
          </cell>
          <cell r="J381">
            <v>130</v>
          </cell>
          <cell r="K381">
            <v>140</v>
          </cell>
          <cell r="L381">
            <v>0.8</v>
          </cell>
          <cell r="M381">
            <v>1.2</v>
          </cell>
          <cell r="N381">
            <v>0.04</v>
          </cell>
          <cell r="O381">
            <v>0.84</v>
          </cell>
          <cell r="P381">
            <v>10</v>
          </cell>
          <cell r="Q381">
            <v>100</v>
          </cell>
          <cell r="R381">
            <v>200</v>
          </cell>
          <cell r="S381">
            <v>1000</v>
          </cell>
        </row>
        <row r="382">
          <cell r="A382">
            <v>2323</v>
          </cell>
          <cell r="B382" t="str">
            <v>WELL AT BRAHMAPURAM
M.S.W. DUMPARK
(ERNAKULAM)</v>
          </cell>
          <cell r="C382" t="str">
            <v>KERALA</v>
          </cell>
          <cell r="D382">
            <v>27</v>
          </cell>
          <cell r="E382">
            <v>29</v>
          </cell>
          <cell r="H382">
            <v>6.5</v>
          </cell>
          <cell r="I382">
            <v>6.9</v>
          </cell>
          <cell r="J382">
            <v>174</v>
          </cell>
          <cell r="K382">
            <v>218</v>
          </cell>
          <cell r="L382">
            <v>0.3</v>
          </cell>
          <cell r="M382">
            <v>0.6</v>
          </cell>
          <cell r="N382">
            <v>0.02</v>
          </cell>
          <cell r="O382">
            <v>0.28999999999999998</v>
          </cell>
          <cell r="P382">
            <v>480</v>
          </cell>
          <cell r="Q382">
            <v>1000</v>
          </cell>
          <cell r="R382">
            <v>700</v>
          </cell>
          <cell r="S382">
            <v>2200</v>
          </cell>
        </row>
        <row r="383">
          <cell r="A383">
            <v>2324</v>
          </cell>
          <cell r="B383" t="str">
            <v>WELL AT HAZARDOUS WASTE
DUMP (AMBALAMUGHAL)</v>
          </cell>
          <cell r="C383" t="str">
            <v>KERALA</v>
          </cell>
          <cell r="D383">
            <v>28</v>
          </cell>
          <cell r="E383">
            <v>28</v>
          </cell>
          <cell r="H383">
            <v>5.6</v>
          </cell>
          <cell r="I383">
            <v>6.1</v>
          </cell>
          <cell r="J383">
            <v>66</v>
          </cell>
          <cell r="K383">
            <v>96</v>
          </cell>
          <cell r="L383">
            <v>0.3</v>
          </cell>
          <cell r="M383">
            <v>1.2</v>
          </cell>
          <cell r="N383">
            <v>0.01</v>
          </cell>
          <cell r="O383">
            <v>0.56000000000000005</v>
          </cell>
          <cell r="P383">
            <v>2</v>
          </cell>
          <cell r="Q383">
            <v>120</v>
          </cell>
          <cell r="R383">
            <v>10</v>
          </cell>
          <cell r="S383">
            <v>230</v>
          </cell>
        </row>
        <row r="384">
          <cell r="A384">
            <v>2327</v>
          </cell>
          <cell r="B384" t="str">
            <v>WELL AT KARUKAMANI</v>
          </cell>
          <cell r="C384" t="str">
            <v>KERALA</v>
          </cell>
          <cell r="D384">
            <v>27</v>
          </cell>
          <cell r="E384">
            <v>29</v>
          </cell>
          <cell r="H384">
            <v>7.2</v>
          </cell>
          <cell r="I384">
            <v>8</v>
          </cell>
          <cell r="J384">
            <v>768</v>
          </cell>
          <cell r="K384">
            <v>770</v>
          </cell>
          <cell r="L384">
            <v>0.5</v>
          </cell>
          <cell r="M384">
            <v>1.4</v>
          </cell>
          <cell r="N384">
            <v>0.41</v>
          </cell>
          <cell r="O384">
            <v>0.83</v>
          </cell>
          <cell r="P384">
            <v>10</v>
          </cell>
          <cell r="Q384">
            <v>10</v>
          </cell>
          <cell r="R384">
            <v>29</v>
          </cell>
          <cell r="S384">
            <v>550</v>
          </cell>
        </row>
        <row r="385">
          <cell r="A385">
            <v>3463</v>
          </cell>
          <cell r="B385" t="str">
            <v>WELL AT VELLIPARAMBA,
KOZHEKODE</v>
          </cell>
          <cell r="C385" t="str">
            <v>KERALA</v>
          </cell>
          <cell r="D385">
            <v>26</v>
          </cell>
          <cell r="E385">
            <v>28</v>
          </cell>
          <cell r="H385">
            <v>5.2</v>
          </cell>
          <cell r="I385">
            <v>6.2</v>
          </cell>
          <cell r="J385">
            <v>80</v>
          </cell>
          <cell r="K385">
            <v>99</v>
          </cell>
          <cell r="L385">
            <v>0.3</v>
          </cell>
          <cell r="M385">
            <v>0.7</v>
          </cell>
          <cell r="N385">
            <v>2.78</v>
          </cell>
          <cell r="O385">
            <v>5.5</v>
          </cell>
          <cell r="P385">
            <v>210</v>
          </cell>
          <cell r="Q385">
            <v>4600</v>
          </cell>
          <cell r="R385">
            <v>540</v>
          </cell>
          <cell r="S385">
            <v>8400</v>
          </cell>
        </row>
        <row r="386">
          <cell r="A386">
            <v>3472</v>
          </cell>
          <cell r="B386" t="str">
            <v>WELL OF TEMPLE
PARASSINIKADAVU, KANNUR</v>
          </cell>
          <cell r="C386" t="str">
            <v>KERALA</v>
          </cell>
          <cell r="D386">
            <v>26</v>
          </cell>
          <cell r="E386">
            <v>28</v>
          </cell>
          <cell r="H386">
            <v>7</v>
          </cell>
          <cell r="I386">
            <v>8</v>
          </cell>
          <cell r="J386">
            <v>612</v>
          </cell>
          <cell r="K386">
            <v>11750</v>
          </cell>
          <cell r="L386">
            <v>0.9</v>
          </cell>
          <cell r="M386">
            <v>1</v>
          </cell>
          <cell r="N386">
            <v>0.13</v>
          </cell>
          <cell r="O386">
            <v>0.85</v>
          </cell>
          <cell r="P386">
            <v>10</v>
          </cell>
          <cell r="Q386">
            <v>10</v>
          </cell>
          <cell r="R386">
            <v>60</v>
          </cell>
          <cell r="S386">
            <v>100</v>
          </cell>
        </row>
        <row r="387">
          <cell r="A387">
            <v>3474</v>
          </cell>
          <cell r="B387" t="str">
            <v>WELL AT PAYANOOR, KANNUR</v>
          </cell>
          <cell r="C387" t="str">
            <v>KERALA</v>
          </cell>
          <cell r="D387">
            <v>27</v>
          </cell>
          <cell r="E387">
            <v>28</v>
          </cell>
          <cell r="H387">
            <v>6.9</v>
          </cell>
          <cell r="I387">
            <v>6.9</v>
          </cell>
          <cell r="J387">
            <v>148</v>
          </cell>
          <cell r="K387">
            <v>239</v>
          </cell>
          <cell r="L387">
            <v>1.1000000000000001</v>
          </cell>
          <cell r="M387">
            <v>2.5</v>
          </cell>
          <cell r="N387">
            <v>0.01</v>
          </cell>
          <cell r="O387">
            <v>7.0000000000000007E-2</v>
          </cell>
          <cell r="P387">
            <v>21</v>
          </cell>
          <cell r="Q387">
            <v>40</v>
          </cell>
          <cell r="R387">
            <v>100</v>
          </cell>
          <cell r="S387">
            <v>120</v>
          </cell>
        </row>
        <row r="388">
          <cell r="A388">
            <v>3475</v>
          </cell>
          <cell r="B388" t="str">
            <v>WELL AT KARIMBAM, KANNUR</v>
          </cell>
          <cell r="C388" t="str">
            <v>KERALA</v>
          </cell>
          <cell r="D388">
            <v>26</v>
          </cell>
          <cell r="E388">
            <v>27</v>
          </cell>
          <cell r="H388">
            <v>4.5999999999999996</v>
          </cell>
          <cell r="I388">
            <v>4.9000000000000004</v>
          </cell>
          <cell r="J388">
            <v>67</v>
          </cell>
          <cell r="K388">
            <v>96</v>
          </cell>
          <cell r="L388">
            <v>1.6</v>
          </cell>
          <cell r="M388">
            <v>2</v>
          </cell>
          <cell r="N388">
            <v>0.04</v>
          </cell>
          <cell r="O388">
            <v>0.34</v>
          </cell>
          <cell r="P388">
            <v>4</v>
          </cell>
          <cell r="Q388">
            <v>40</v>
          </cell>
          <cell r="R388">
            <v>49</v>
          </cell>
          <cell r="S388">
            <v>350</v>
          </cell>
        </row>
        <row r="389">
          <cell r="A389">
            <v>1402</v>
          </cell>
          <cell r="B389" t="str">
            <v>WELL NEAR PWD ADJACENT TO
CHAKIKILUM IN KAVARATTI</v>
          </cell>
          <cell r="C389" t="str">
            <v>LAKSHADWEEP</v>
          </cell>
          <cell r="D389">
            <v>27.8</v>
          </cell>
          <cell r="E389">
            <v>29.7</v>
          </cell>
          <cell r="H389">
            <v>7</v>
          </cell>
          <cell r="I389">
            <v>7.4</v>
          </cell>
          <cell r="J389">
            <v>851</v>
          </cell>
          <cell r="K389">
            <v>1099</v>
          </cell>
        </row>
        <row r="390">
          <cell r="A390">
            <v>1593</v>
          </cell>
          <cell r="B390" t="str">
            <v>WELL NEAR J.B SCHOOL</v>
          </cell>
          <cell r="C390" t="str">
            <v>LAKSHADWEEP</v>
          </cell>
          <cell r="D390">
            <v>27.8</v>
          </cell>
          <cell r="E390">
            <v>29.7</v>
          </cell>
          <cell r="H390">
            <v>7</v>
          </cell>
          <cell r="I390">
            <v>7.1</v>
          </cell>
          <cell r="J390">
            <v>1074</v>
          </cell>
          <cell r="K390">
            <v>1348</v>
          </cell>
        </row>
        <row r="391">
          <cell r="A391">
            <v>1594</v>
          </cell>
          <cell r="B391" t="str">
            <v>WELL NEAR OTTAVATHIL PALLI</v>
          </cell>
          <cell r="C391" t="str">
            <v>LAKSHADWEEP</v>
          </cell>
          <cell r="D391">
            <v>27.9</v>
          </cell>
          <cell r="E391">
            <v>29.6</v>
          </cell>
          <cell r="H391">
            <v>6.9</v>
          </cell>
          <cell r="I391">
            <v>7.5</v>
          </cell>
          <cell r="J391">
            <v>1216</v>
          </cell>
          <cell r="K391">
            <v>3320</v>
          </cell>
        </row>
        <row r="392">
          <cell r="A392">
            <v>1595</v>
          </cell>
          <cell r="B392" t="str">
            <v>WELL NEAR CHEKKILLAM HOUSE</v>
          </cell>
          <cell r="C392" t="str">
            <v>LAKSHADWEEP</v>
          </cell>
          <cell r="D392">
            <v>27.7</v>
          </cell>
          <cell r="E392">
            <v>30.3</v>
          </cell>
          <cell r="H392">
            <v>7</v>
          </cell>
          <cell r="I392">
            <v>7.1</v>
          </cell>
          <cell r="J392">
            <v>675</v>
          </cell>
          <cell r="K392">
            <v>1389</v>
          </cell>
        </row>
        <row r="393">
          <cell r="A393">
            <v>1596</v>
          </cell>
          <cell r="B393" t="str">
            <v>WELL C/O KADAT PALLI</v>
          </cell>
          <cell r="C393" t="str">
            <v>LAKSHADWEEP</v>
          </cell>
          <cell r="D393">
            <v>10.3</v>
          </cell>
          <cell r="E393">
            <v>27.5</v>
          </cell>
          <cell r="H393">
            <v>7.2</v>
          </cell>
          <cell r="I393">
            <v>7.5</v>
          </cell>
          <cell r="J393">
            <v>838</v>
          </cell>
          <cell r="K393">
            <v>4190</v>
          </cell>
        </row>
        <row r="394">
          <cell r="A394">
            <v>1597</v>
          </cell>
          <cell r="B394" t="str">
            <v>WELL NEAR BADER PALLI</v>
          </cell>
          <cell r="C394" t="str">
            <v>LAKSHADWEEP</v>
          </cell>
          <cell r="D394">
            <v>28</v>
          </cell>
          <cell r="E394">
            <v>30</v>
          </cell>
          <cell r="H394">
            <v>7.5</v>
          </cell>
          <cell r="I394">
            <v>7.6</v>
          </cell>
          <cell r="J394">
            <v>756</v>
          </cell>
          <cell r="K394">
            <v>781</v>
          </cell>
        </row>
        <row r="395">
          <cell r="A395">
            <v>1598</v>
          </cell>
          <cell r="B395" t="str">
            <v>WELL C/O PUTHIYA PALLI</v>
          </cell>
          <cell r="C395" t="str">
            <v>LAKSHADWEEP</v>
          </cell>
          <cell r="D395">
            <v>28.3</v>
          </cell>
          <cell r="E395">
            <v>30.7</v>
          </cell>
          <cell r="H395">
            <v>7</v>
          </cell>
          <cell r="I395">
            <v>7</v>
          </cell>
          <cell r="J395">
            <v>587</v>
          </cell>
          <cell r="K395">
            <v>7899</v>
          </cell>
        </row>
        <row r="396">
          <cell r="A396">
            <v>1599</v>
          </cell>
          <cell r="B396" t="str">
            <v>WELL C/O PURATHA PALLI</v>
          </cell>
          <cell r="C396" t="str">
            <v>LAKSHADWEEP</v>
          </cell>
          <cell r="D396">
            <v>27.5</v>
          </cell>
          <cell r="E396">
            <v>29.8</v>
          </cell>
          <cell r="H396">
            <v>7.3</v>
          </cell>
          <cell r="I396">
            <v>7.5</v>
          </cell>
          <cell r="J396">
            <v>651</v>
          </cell>
          <cell r="K396">
            <v>1107</v>
          </cell>
        </row>
        <row r="397">
          <cell r="A397">
            <v>1600</v>
          </cell>
          <cell r="B397" t="str">
            <v>WELL C/O ANDAM PALLI</v>
          </cell>
          <cell r="C397" t="str">
            <v>LAKSHADWEEP</v>
          </cell>
          <cell r="D397">
            <v>27.8</v>
          </cell>
          <cell r="E397">
            <v>29.7</v>
          </cell>
          <cell r="H397">
            <v>7</v>
          </cell>
          <cell r="I397">
            <v>7.1</v>
          </cell>
          <cell r="J397">
            <v>937</v>
          </cell>
          <cell r="K397">
            <v>1038</v>
          </cell>
        </row>
        <row r="398">
          <cell r="A398">
            <v>1601</v>
          </cell>
          <cell r="B398" t="str">
            <v>WELL C/O CIRCUIT HOUSE</v>
          </cell>
          <cell r="C398" t="str">
            <v>LAKSHADWEEP</v>
          </cell>
          <cell r="D398">
            <v>27.8</v>
          </cell>
          <cell r="E398">
            <v>30.4</v>
          </cell>
          <cell r="H398">
            <v>7</v>
          </cell>
          <cell r="I398">
            <v>7.5</v>
          </cell>
          <cell r="J398">
            <v>703</v>
          </cell>
          <cell r="K398">
            <v>2150</v>
          </cell>
        </row>
        <row r="399">
          <cell r="A399">
            <v>1602</v>
          </cell>
          <cell r="B399" t="str">
            <v>WELL C/O GOVT. PRESS,</v>
          </cell>
          <cell r="C399" t="str">
            <v>LAKSHADWEEP</v>
          </cell>
          <cell r="D399">
            <v>27</v>
          </cell>
          <cell r="E399">
            <v>29.5</v>
          </cell>
          <cell r="H399">
            <v>7.4</v>
          </cell>
          <cell r="I399">
            <v>7.5</v>
          </cell>
          <cell r="J399">
            <v>1109</v>
          </cell>
          <cell r="K399">
            <v>1204</v>
          </cell>
        </row>
        <row r="400">
          <cell r="A400">
            <v>1603</v>
          </cell>
          <cell r="B400" t="str">
            <v>WELL C/O OLD POLICE
BARRACKS,</v>
          </cell>
          <cell r="C400" t="str">
            <v>LAKSHADWEEP</v>
          </cell>
          <cell r="D400">
            <v>28.4</v>
          </cell>
          <cell r="E400">
            <v>30.6</v>
          </cell>
          <cell r="H400">
            <v>7</v>
          </cell>
          <cell r="I400">
            <v>7.5</v>
          </cell>
          <cell r="J400">
            <v>1926</v>
          </cell>
          <cell r="K400">
            <v>5140</v>
          </cell>
        </row>
        <row r="401">
          <cell r="A401">
            <v>1604</v>
          </cell>
          <cell r="B401" t="str">
            <v>WELL C/O MPSAF QUARTER</v>
          </cell>
          <cell r="C401" t="str">
            <v>LAKSHADWEEP</v>
          </cell>
          <cell r="D401">
            <v>28.9</v>
          </cell>
          <cell r="E401">
            <v>30.1</v>
          </cell>
          <cell r="H401">
            <v>7</v>
          </cell>
          <cell r="I401">
            <v>7</v>
          </cell>
          <cell r="J401">
            <v>3046</v>
          </cell>
          <cell r="K401">
            <v>9510</v>
          </cell>
        </row>
        <row r="402">
          <cell r="A402">
            <v>1605</v>
          </cell>
          <cell r="B402" t="str">
            <v>WELL NEAR HALIPAD</v>
          </cell>
          <cell r="C402" t="str">
            <v>LAKSHADWEEP</v>
          </cell>
          <cell r="D402">
            <v>28.5</v>
          </cell>
          <cell r="E402">
            <v>29.9</v>
          </cell>
          <cell r="H402">
            <v>7.5</v>
          </cell>
          <cell r="I402">
            <v>7.7</v>
          </cell>
          <cell r="J402">
            <v>1840</v>
          </cell>
          <cell r="K402">
            <v>2351</v>
          </cell>
        </row>
        <row r="403">
          <cell r="A403">
            <v>1606</v>
          </cell>
          <cell r="B403" t="str">
            <v>WELL (PUBLIC )OPPOSITE
S.B.SCHOOL</v>
          </cell>
          <cell r="C403" t="str">
            <v>LAKSHADWEEP</v>
          </cell>
          <cell r="D403">
            <v>28.1</v>
          </cell>
          <cell r="E403">
            <v>30.7</v>
          </cell>
          <cell r="H403">
            <v>7</v>
          </cell>
          <cell r="I403">
            <v>7.5</v>
          </cell>
          <cell r="J403">
            <v>648</v>
          </cell>
          <cell r="K403">
            <v>834</v>
          </cell>
        </row>
        <row r="404">
          <cell r="A404">
            <v>4548</v>
          </cell>
          <cell r="B404" t="str">
            <v>WELL NEAR KENDRIYA
VIDYALAYA</v>
          </cell>
          <cell r="C404" t="str">
            <v>LAKSHADWEEP</v>
          </cell>
          <cell r="D404">
            <v>28.5</v>
          </cell>
          <cell r="E404">
            <v>30.1</v>
          </cell>
          <cell r="H404">
            <v>7</v>
          </cell>
          <cell r="I404">
            <v>7.5</v>
          </cell>
          <cell r="J404">
            <v>1049</v>
          </cell>
          <cell r="K404">
            <v>2030</v>
          </cell>
        </row>
        <row r="405">
          <cell r="A405">
            <v>4549</v>
          </cell>
          <cell r="B405" t="str">
            <v>WELL NEAR STADIUM</v>
          </cell>
          <cell r="C405" t="str">
            <v>LAKSHADWEEP</v>
          </cell>
          <cell r="D405">
            <v>27.4</v>
          </cell>
          <cell r="E405">
            <v>30</v>
          </cell>
          <cell r="H405">
            <v>7</v>
          </cell>
          <cell r="I405">
            <v>7.7</v>
          </cell>
          <cell r="J405">
            <v>693</v>
          </cell>
          <cell r="K405">
            <v>700</v>
          </cell>
        </row>
        <row r="406">
          <cell r="A406">
            <v>4550</v>
          </cell>
          <cell r="B406" t="str">
            <v>WELL C/O KENDRIYA VIDYALAYA</v>
          </cell>
          <cell r="C406" t="str">
            <v>LAKSHADWEEP</v>
          </cell>
          <cell r="D406">
            <v>28.3</v>
          </cell>
          <cell r="E406">
            <v>30</v>
          </cell>
          <cell r="H406">
            <v>7.5</v>
          </cell>
          <cell r="I406">
            <v>7.9</v>
          </cell>
          <cell r="J406">
            <v>2914</v>
          </cell>
          <cell r="K406">
            <v>4860</v>
          </cell>
        </row>
        <row r="407">
          <cell r="A407">
            <v>4551</v>
          </cell>
          <cell r="B407" t="str">
            <v>WELL NEAR J.B. SCHOOL (E)
WITH MOTOR)</v>
          </cell>
          <cell r="C407" t="str">
            <v>LAKSHADWEEP</v>
          </cell>
          <cell r="D407">
            <v>28.4</v>
          </cell>
          <cell r="E407">
            <v>29.8</v>
          </cell>
          <cell r="H407">
            <v>7.4</v>
          </cell>
          <cell r="I407">
            <v>7.5</v>
          </cell>
          <cell r="J407">
            <v>1067</v>
          </cell>
          <cell r="K407">
            <v>1697</v>
          </cell>
        </row>
        <row r="408">
          <cell r="A408">
            <v>4552</v>
          </cell>
          <cell r="B408" t="str">
            <v>WELL C/O HIGH SCHOOL</v>
          </cell>
          <cell r="C408" t="str">
            <v>LAKSHADWEEP</v>
          </cell>
          <cell r="D408">
            <v>27.8</v>
          </cell>
          <cell r="E408">
            <v>30.5</v>
          </cell>
          <cell r="H408">
            <v>7</v>
          </cell>
          <cell r="I408">
            <v>7.5</v>
          </cell>
          <cell r="J408">
            <v>1507</v>
          </cell>
          <cell r="K408">
            <v>1638</v>
          </cell>
        </row>
        <row r="409">
          <cell r="A409">
            <v>4553</v>
          </cell>
          <cell r="B409" t="str">
            <v>WELL C/O J.B. SCHOOL (N)</v>
          </cell>
          <cell r="C409" t="str">
            <v>LAKSHADWEEP</v>
          </cell>
          <cell r="D409">
            <v>28.2</v>
          </cell>
          <cell r="E409">
            <v>30.7</v>
          </cell>
          <cell r="H409">
            <v>7.3</v>
          </cell>
          <cell r="I409">
            <v>7.5</v>
          </cell>
          <cell r="J409">
            <v>1408</v>
          </cell>
          <cell r="K409">
            <v>1614</v>
          </cell>
        </row>
        <row r="410">
          <cell r="A410">
            <v>4554</v>
          </cell>
          <cell r="B410" t="str">
            <v>WELL C/O I.G HOSPITAL</v>
          </cell>
          <cell r="C410" t="str">
            <v>LAKSHADWEEP</v>
          </cell>
          <cell r="D410">
            <v>27.6</v>
          </cell>
          <cell r="E410">
            <v>29.8</v>
          </cell>
          <cell r="H410">
            <v>7</v>
          </cell>
          <cell r="I410">
            <v>7.5</v>
          </cell>
          <cell r="J410">
            <v>1199</v>
          </cell>
          <cell r="K410">
            <v>1295</v>
          </cell>
        </row>
        <row r="411">
          <cell r="A411">
            <v>4555</v>
          </cell>
          <cell r="B411" t="str">
            <v>WELL NEAR HELIPAD 2</v>
          </cell>
          <cell r="C411" t="str">
            <v>LAKSHADWEEP</v>
          </cell>
          <cell r="D411">
            <v>27.6</v>
          </cell>
          <cell r="E411">
            <v>29.7</v>
          </cell>
          <cell r="H411">
            <v>7</v>
          </cell>
          <cell r="I411">
            <v>7.9</v>
          </cell>
          <cell r="J411">
            <v>1657</v>
          </cell>
          <cell r="K411">
            <v>3320</v>
          </cell>
        </row>
        <row r="412">
          <cell r="A412">
            <v>4556</v>
          </cell>
          <cell r="B412" t="str">
            <v>WELL C/O SOLAR PLANT</v>
          </cell>
          <cell r="C412" t="str">
            <v>LAKSHADWEEP</v>
          </cell>
          <cell r="D412">
            <v>28.7</v>
          </cell>
          <cell r="E412">
            <v>29.9</v>
          </cell>
          <cell r="H412">
            <v>7</v>
          </cell>
          <cell r="I412">
            <v>7.6</v>
          </cell>
          <cell r="J412">
            <v>830</v>
          </cell>
          <cell r="K412">
            <v>945</v>
          </cell>
        </row>
        <row r="413">
          <cell r="A413">
            <v>4558</v>
          </cell>
          <cell r="B413" t="str">
            <v>WELL C/O PURAKKATTAPOOMI</v>
          </cell>
          <cell r="C413" t="str">
            <v>LAKSHADWEEP</v>
          </cell>
          <cell r="D413">
            <v>29.8</v>
          </cell>
          <cell r="E413">
            <v>29.8</v>
          </cell>
          <cell r="J413">
            <v>1975</v>
          </cell>
          <cell r="K413">
            <v>2040</v>
          </cell>
        </row>
        <row r="414">
          <cell r="A414">
            <v>4559</v>
          </cell>
          <cell r="B414" t="str">
            <v>WELL C/O THAJ MANZIL</v>
          </cell>
          <cell r="C414" t="str">
            <v>LAKSHADWEEP</v>
          </cell>
          <cell r="D414">
            <v>29.6</v>
          </cell>
          <cell r="E414">
            <v>29.6</v>
          </cell>
          <cell r="J414">
            <v>2510</v>
          </cell>
          <cell r="K414">
            <v>4520</v>
          </cell>
        </row>
        <row r="415">
          <cell r="A415">
            <v>4560</v>
          </cell>
          <cell r="B415" t="str">
            <v>WELL C/O PUTHIYARA PALLI</v>
          </cell>
          <cell r="C415" t="str">
            <v>LAKSHADWEEP</v>
          </cell>
          <cell r="D415">
            <v>29.4</v>
          </cell>
          <cell r="E415">
            <v>29.4</v>
          </cell>
          <cell r="J415">
            <v>1102</v>
          </cell>
          <cell r="K415">
            <v>11480</v>
          </cell>
        </row>
        <row r="416">
          <cell r="A416">
            <v>4561</v>
          </cell>
          <cell r="B416" t="str">
            <v>WELL C/O PUTHIYATHAKAL</v>
          </cell>
          <cell r="C416" t="str">
            <v>LAKSHADWEEP</v>
          </cell>
          <cell r="D416">
            <v>29.3</v>
          </cell>
          <cell r="E416">
            <v>29.3</v>
          </cell>
          <cell r="J416">
            <v>2322</v>
          </cell>
          <cell r="K416">
            <v>3400</v>
          </cell>
        </row>
        <row r="417">
          <cell r="A417">
            <v>4562</v>
          </cell>
          <cell r="B417" t="str">
            <v>WELL C/O JBS (C )</v>
          </cell>
          <cell r="C417" t="str">
            <v>LAKSHADWEEP</v>
          </cell>
          <cell r="D417">
            <v>29.6</v>
          </cell>
          <cell r="E417">
            <v>29.6</v>
          </cell>
          <cell r="J417">
            <v>1328</v>
          </cell>
          <cell r="K417">
            <v>1920</v>
          </cell>
        </row>
        <row r="418">
          <cell r="A418">
            <v>4563</v>
          </cell>
          <cell r="B418" t="str">
            <v>WELL C/O NURSERY SCHOOL</v>
          </cell>
          <cell r="C418" t="str">
            <v>LAKSHADWEEP</v>
          </cell>
          <cell r="D418">
            <v>29.8</v>
          </cell>
          <cell r="E418">
            <v>29.8</v>
          </cell>
          <cell r="J418">
            <v>1607</v>
          </cell>
          <cell r="K418">
            <v>1742</v>
          </cell>
        </row>
        <row r="419">
          <cell r="A419">
            <v>4564</v>
          </cell>
          <cell r="B419" t="str">
            <v>WELL C/O BELAVILATHA PALLI</v>
          </cell>
          <cell r="C419" t="str">
            <v>LAKSHADWEEP</v>
          </cell>
          <cell r="D419">
            <v>30.3</v>
          </cell>
          <cell r="E419">
            <v>30.3</v>
          </cell>
          <cell r="J419">
            <v>3195</v>
          </cell>
          <cell r="K419">
            <v>3280</v>
          </cell>
        </row>
        <row r="420">
          <cell r="A420">
            <v>4565</v>
          </cell>
          <cell r="B420" t="str">
            <v>WELL C/O LAGOONS BATH</v>
          </cell>
          <cell r="C420" t="str">
            <v>LAKSHADWEEP</v>
          </cell>
          <cell r="D420">
            <v>30.5</v>
          </cell>
          <cell r="E420">
            <v>30.5</v>
          </cell>
          <cell r="J420">
            <v>2540</v>
          </cell>
          <cell r="K420">
            <v>2600</v>
          </cell>
        </row>
        <row r="421">
          <cell r="A421">
            <v>4566</v>
          </cell>
          <cell r="B421" t="str">
            <v>WELL NEAR S &amp; T</v>
          </cell>
          <cell r="C421" t="str">
            <v>LAKSHADWEEP</v>
          </cell>
          <cell r="D421">
            <v>29</v>
          </cell>
          <cell r="E421">
            <v>29</v>
          </cell>
          <cell r="J421">
            <v>1615</v>
          </cell>
          <cell r="K421">
            <v>2110</v>
          </cell>
        </row>
        <row r="422">
          <cell r="A422">
            <v>4567</v>
          </cell>
          <cell r="B422" t="str">
            <v>WELL C/O UJRA PALLI</v>
          </cell>
          <cell r="C422" t="str">
            <v>LAKSHADWEEP</v>
          </cell>
          <cell r="D422">
            <v>30.2</v>
          </cell>
          <cell r="E422">
            <v>30.2</v>
          </cell>
          <cell r="J422">
            <v>1351</v>
          </cell>
          <cell r="K422">
            <v>1417</v>
          </cell>
        </row>
        <row r="423">
          <cell r="A423">
            <v>4569</v>
          </cell>
          <cell r="B423" t="str">
            <v>WELL C/O MANDALI</v>
          </cell>
          <cell r="C423" t="str">
            <v>LAKSHADWEEP</v>
          </cell>
          <cell r="D423">
            <v>29.7</v>
          </cell>
          <cell r="E423">
            <v>29.7</v>
          </cell>
          <cell r="J423">
            <v>1070</v>
          </cell>
          <cell r="K423">
            <v>2948</v>
          </cell>
        </row>
        <row r="424">
          <cell r="A424">
            <v>4570</v>
          </cell>
          <cell r="B424" t="str">
            <v>WELL C/O FRIENDS COMMON
CLUB</v>
          </cell>
          <cell r="C424" t="str">
            <v>LAKSHADWEEP</v>
          </cell>
          <cell r="D424">
            <v>30</v>
          </cell>
          <cell r="E424">
            <v>30</v>
          </cell>
          <cell r="J424">
            <v>1057</v>
          </cell>
          <cell r="K424">
            <v>1325</v>
          </cell>
        </row>
        <row r="425">
          <cell r="A425">
            <v>4571</v>
          </cell>
          <cell r="B425" t="str">
            <v>WELL NEAR HARBOR COTTAGE</v>
          </cell>
          <cell r="C425" t="str">
            <v>LAKSHADWEEP</v>
          </cell>
          <cell r="D425">
            <v>29.9</v>
          </cell>
          <cell r="E425">
            <v>29.9</v>
          </cell>
          <cell r="J425">
            <v>8100</v>
          </cell>
          <cell r="K425">
            <v>8490</v>
          </cell>
        </row>
        <row r="426">
          <cell r="A426">
            <v>4572</v>
          </cell>
          <cell r="B426" t="str">
            <v>WELL C/O OBSERVATORY</v>
          </cell>
          <cell r="C426" t="str">
            <v>LAKSHADWEEP</v>
          </cell>
          <cell r="D426">
            <v>29.9</v>
          </cell>
          <cell r="E426">
            <v>29.9</v>
          </cell>
          <cell r="J426">
            <v>2170</v>
          </cell>
          <cell r="K426">
            <v>2210</v>
          </cell>
        </row>
        <row r="427">
          <cell r="A427">
            <v>4573</v>
          </cell>
          <cell r="B427" t="str">
            <v>WELL C/O SULTHAN VEED</v>
          </cell>
          <cell r="C427" t="str">
            <v>LAKSHADWEEP</v>
          </cell>
          <cell r="D427">
            <v>29.6</v>
          </cell>
          <cell r="E427">
            <v>29.6</v>
          </cell>
          <cell r="J427">
            <v>1827</v>
          </cell>
          <cell r="K427">
            <v>2510</v>
          </cell>
        </row>
        <row r="428">
          <cell r="A428">
            <v>4574</v>
          </cell>
          <cell r="B428" t="str">
            <v>WELL C/O MOULA PALL</v>
          </cell>
          <cell r="C428" t="str">
            <v>LAKSHADWEEP</v>
          </cell>
          <cell r="D428">
            <v>30.1</v>
          </cell>
          <cell r="E428">
            <v>30.1</v>
          </cell>
          <cell r="J428">
            <v>1910</v>
          </cell>
          <cell r="K428">
            <v>2270</v>
          </cell>
        </row>
        <row r="429">
          <cell r="A429">
            <v>4575</v>
          </cell>
          <cell r="B429" t="str">
            <v>WELL C/O BEEREADAM</v>
          </cell>
          <cell r="C429" t="str">
            <v>LAKSHADWEEP</v>
          </cell>
          <cell r="D429">
            <v>29.3</v>
          </cell>
          <cell r="E429">
            <v>29.3</v>
          </cell>
          <cell r="J429">
            <v>2010</v>
          </cell>
          <cell r="K429">
            <v>2050</v>
          </cell>
        </row>
        <row r="430">
          <cell r="A430">
            <v>4576</v>
          </cell>
          <cell r="B430" t="str">
            <v>WELL C/O HUSSAIN MANZIL</v>
          </cell>
          <cell r="C430" t="str">
            <v>LAKSHADWEEP</v>
          </cell>
          <cell r="D430">
            <v>29.5</v>
          </cell>
          <cell r="E430">
            <v>29.5</v>
          </cell>
          <cell r="J430">
            <v>1799</v>
          </cell>
          <cell r="K430">
            <v>1885</v>
          </cell>
        </row>
        <row r="431">
          <cell r="A431">
            <v>52</v>
          </cell>
          <cell r="B431" t="str">
            <v>WELL, SHRI RAO PRAJAPATI WELL , M. P.(T/W OF HANIF KHAN S/O JABBAR KHAN, AMRAWATI ROAD, BURHANPUR
)</v>
          </cell>
          <cell r="C431" t="str">
            <v>MADHYA PRADESH</v>
          </cell>
          <cell r="D431">
            <v>24</v>
          </cell>
          <cell r="E431">
            <v>24</v>
          </cell>
          <cell r="F431">
            <v>4.5</v>
          </cell>
          <cell r="G431">
            <v>4.5</v>
          </cell>
          <cell r="H431">
            <v>7.6</v>
          </cell>
          <cell r="I431">
            <v>7.6</v>
          </cell>
          <cell r="J431">
            <v>962</v>
          </cell>
          <cell r="K431">
            <v>962</v>
          </cell>
          <cell r="L431">
            <v>1</v>
          </cell>
          <cell r="M431">
            <v>1</v>
          </cell>
          <cell r="N431">
            <v>3.69</v>
          </cell>
          <cell r="O431">
            <v>3.69</v>
          </cell>
          <cell r="P431">
            <v>2</v>
          </cell>
          <cell r="Q431">
            <v>2</v>
          </cell>
          <cell r="R431">
            <v>81</v>
          </cell>
          <cell r="S431">
            <v>81</v>
          </cell>
        </row>
        <row r="432">
          <cell r="A432">
            <v>1616</v>
          </cell>
          <cell r="B432" t="str">
            <v>OPEN WELL/TUBE WELL INDUSTRIAL AREA,
GOVINDPURA, BHOPAL, M.P</v>
          </cell>
          <cell r="C432" t="str">
            <v>MADHYA PRADESH</v>
          </cell>
          <cell r="D432">
            <v>27</v>
          </cell>
          <cell r="E432">
            <v>27</v>
          </cell>
          <cell r="H432">
            <v>7.2</v>
          </cell>
          <cell r="I432">
            <v>7.2</v>
          </cell>
          <cell r="J432">
            <v>366</v>
          </cell>
          <cell r="K432">
            <v>366</v>
          </cell>
          <cell r="L432">
            <v>0.8</v>
          </cell>
          <cell r="M432">
            <v>0.8</v>
          </cell>
          <cell r="N432">
            <v>1</v>
          </cell>
          <cell r="O432">
            <v>1</v>
          </cell>
          <cell r="R432">
            <v>40</v>
          </cell>
          <cell r="S432">
            <v>40</v>
          </cell>
        </row>
        <row r="433">
          <cell r="A433">
            <v>1617</v>
          </cell>
          <cell r="B433" t="str">
            <v>OPEN WELL/TUBE WELL INDUSTRIAL AREA MANDIDEEP,
DISTT. RAISEN, M.P</v>
          </cell>
          <cell r="C433" t="str">
            <v>MADHYA PRADESH</v>
          </cell>
          <cell r="D433">
            <v>28</v>
          </cell>
          <cell r="E433">
            <v>28</v>
          </cell>
          <cell r="H433">
            <v>8</v>
          </cell>
          <cell r="I433">
            <v>8</v>
          </cell>
          <cell r="J433">
            <v>264</v>
          </cell>
          <cell r="K433">
            <v>264</v>
          </cell>
          <cell r="L433">
            <v>0.8</v>
          </cell>
          <cell r="M433">
            <v>0.8</v>
          </cell>
          <cell r="N433">
            <v>1.5</v>
          </cell>
          <cell r="O433">
            <v>1.5</v>
          </cell>
          <cell r="R433">
            <v>94</v>
          </cell>
          <cell r="S433">
            <v>94</v>
          </cell>
        </row>
        <row r="434">
          <cell r="A434">
            <v>1618</v>
          </cell>
          <cell r="B434" t="str">
            <v>GROUND WATER SAMPLING AT TWO POINTS IN INDUSTRIAL
AREA MALANPUR, M.P</v>
          </cell>
          <cell r="C434" t="str">
            <v>MADHYA PRADESH</v>
          </cell>
          <cell r="D434">
            <v>26</v>
          </cell>
          <cell r="E434">
            <v>26</v>
          </cell>
          <cell r="H434">
            <v>7.3</v>
          </cell>
          <cell r="I434">
            <v>7.3</v>
          </cell>
          <cell r="J434">
            <v>2600</v>
          </cell>
          <cell r="K434">
            <v>2600</v>
          </cell>
          <cell r="N434">
            <v>0.4</v>
          </cell>
          <cell r="O434">
            <v>0.4</v>
          </cell>
          <cell r="P434">
            <v>2</v>
          </cell>
          <cell r="Q434">
            <v>2</v>
          </cell>
          <cell r="R434">
            <v>14</v>
          </cell>
          <cell r="S434">
            <v>14</v>
          </cell>
        </row>
        <row r="435">
          <cell r="A435">
            <v>1619</v>
          </cell>
          <cell r="B435" t="str">
            <v>GROUND WATER SAMPLING AT TWO POINTS IN INDUSTRIAL
AREA MALANPUR, M.P</v>
          </cell>
          <cell r="C435" t="str">
            <v>MADHYA PRADESH</v>
          </cell>
          <cell r="D435">
            <v>26</v>
          </cell>
          <cell r="E435">
            <v>26</v>
          </cell>
          <cell r="H435">
            <v>7.3</v>
          </cell>
          <cell r="I435">
            <v>7.3</v>
          </cell>
          <cell r="J435">
            <v>2539</v>
          </cell>
          <cell r="K435">
            <v>2539</v>
          </cell>
          <cell r="N435">
            <v>0.4</v>
          </cell>
          <cell r="O435">
            <v>0.4</v>
          </cell>
          <cell r="P435">
            <v>2</v>
          </cell>
          <cell r="Q435">
            <v>2</v>
          </cell>
          <cell r="R435">
            <v>13</v>
          </cell>
          <cell r="S435">
            <v>13</v>
          </cell>
        </row>
        <row r="436">
          <cell r="A436">
            <v>1897</v>
          </cell>
          <cell r="B436" t="str">
            <v>TUBE WELL AT JAINABAD, NEAR TAPTI RIVER BRIDGE, PUMPING
STN. BURHANPUR, M.P.</v>
          </cell>
          <cell r="C436" t="str">
            <v>MADHYA PRADESH</v>
          </cell>
          <cell r="D436">
            <v>24</v>
          </cell>
          <cell r="E436">
            <v>27</v>
          </cell>
          <cell r="F436">
            <v>4.2</v>
          </cell>
          <cell r="G436">
            <v>4.5999999999999996</v>
          </cell>
          <cell r="H436">
            <v>7.4</v>
          </cell>
          <cell r="I436">
            <v>7.8</v>
          </cell>
          <cell r="J436">
            <v>789</v>
          </cell>
          <cell r="K436">
            <v>860</v>
          </cell>
          <cell r="L436">
            <v>0.9</v>
          </cell>
          <cell r="M436">
            <v>0.9</v>
          </cell>
          <cell r="N436">
            <v>2.67</v>
          </cell>
          <cell r="O436">
            <v>3.18</v>
          </cell>
          <cell r="P436">
            <v>2</v>
          </cell>
          <cell r="Q436">
            <v>2</v>
          </cell>
          <cell r="R436">
            <v>5</v>
          </cell>
          <cell r="S436">
            <v>6</v>
          </cell>
        </row>
        <row r="437">
          <cell r="A437">
            <v>2143</v>
          </cell>
          <cell r="B437" t="str">
            <v>WELL AT KATHODA, JABALPUR</v>
          </cell>
          <cell r="C437" t="str">
            <v>MADHYA PRADESH</v>
          </cell>
          <cell r="D437">
            <v>21.1</v>
          </cell>
          <cell r="E437">
            <v>21.1</v>
          </cell>
          <cell r="H437">
            <v>7.1</v>
          </cell>
          <cell r="I437">
            <v>7.5</v>
          </cell>
          <cell r="J437">
            <v>310</v>
          </cell>
          <cell r="K437">
            <v>692</v>
          </cell>
          <cell r="L437">
            <v>0.5</v>
          </cell>
          <cell r="M437">
            <v>0.5</v>
          </cell>
          <cell r="N437">
            <v>0.4</v>
          </cell>
          <cell r="O437">
            <v>1.2</v>
          </cell>
          <cell r="P437">
            <v>2</v>
          </cell>
          <cell r="Q437">
            <v>2</v>
          </cell>
          <cell r="R437">
            <v>2</v>
          </cell>
          <cell r="S437">
            <v>2</v>
          </cell>
        </row>
        <row r="438">
          <cell r="A438">
            <v>2144</v>
          </cell>
          <cell r="B438" t="str">
            <v>WELL AT MADAI GRAM,
JABALPUR</v>
          </cell>
          <cell r="C438" t="str">
            <v>MADHYA PRADESH</v>
          </cell>
          <cell r="D438">
            <v>21.2</v>
          </cell>
          <cell r="E438">
            <v>21.2</v>
          </cell>
          <cell r="H438">
            <v>7.1</v>
          </cell>
          <cell r="I438">
            <v>7.2</v>
          </cell>
          <cell r="J438">
            <v>379</v>
          </cell>
          <cell r="K438">
            <v>529</v>
          </cell>
          <cell r="L438">
            <v>0.5</v>
          </cell>
          <cell r="M438">
            <v>0.5</v>
          </cell>
          <cell r="N438">
            <v>0.34</v>
          </cell>
          <cell r="O438">
            <v>1.1000000000000001</v>
          </cell>
          <cell r="P438">
            <v>2</v>
          </cell>
          <cell r="Q438">
            <v>2</v>
          </cell>
          <cell r="R438">
            <v>2</v>
          </cell>
          <cell r="S438">
            <v>2</v>
          </cell>
        </row>
        <row r="439">
          <cell r="A439">
            <v>2145</v>
          </cell>
          <cell r="B439" t="str">
            <v>WELL AT MEHATWAS, NAGDA</v>
          </cell>
          <cell r="C439" t="str">
            <v>MADHYA PRADESH</v>
          </cell>
          <cell r="D439">
            <v>24</v>
          </cell>
          <cell r="E439">
            <v>24</v>
          </cell>
          <cell r="H439">
            <v>7.5</v>
          </cell>
          <cell r="I439">
            <v>7.6</v>
          </cell>
          <cell r="J439">
            <v>1210</v>
          </cell>
          <cell r="K439">
            <v>1620</v>
          </cell>
          <cell r="L439">
            <v>1.2</v>
          </cell>
          <cell r="M439">
            <v>2</v>
          </cell>
          <cell r="N439">
            <v>3.69</v>
          </cell>
          <cell r="O439">
            <v>4.49</v>
          </cell>
          <cell r="P439">
            <v>2</v>
          </cell>
          <cell r="Q439">
            <v>2</v>
          </cell>
          <cell r="R439">
            <v>10</v>
          </cell>
          <cell r="S439">
            <v>10</v>
          </cell>
        </row>
        <row r="440">
          <cell r="A440">
            <v>2146</v>
          </cell>
          <cell r="B440" t="str">
            <v>WELL AT BHAGATPURI VILLAGE,
NAGDA</v>
          </cell>
          <cell r="C440" t="str">
            <v>MADHYA PRADESH</v>
          </cell>
          <cell r="H440">
            <v>7.6</v>
          </cell>
          <cell r="I440">
            <v>7.6</v>
          </cell>
          <cell r="J440">
            <v>2846</v>
          </cell>
          <cell r="K440">
            <v>2846</v>
          </cell>
          <cell r="L440">
            <v>1</v>
          </cell>
          <cell r="M440">
            <v>1</v>
          </cell>
          <cell r="N440">
            <v>8.1199999999999992</v>
          </cell>
          <cell r="O440">
            <v>8.1199999999999992</v>
          </cell>
          <cell r="P440">
            <v>2</v>
          </cell>
          <cell r="Q440">
            <v>2</v>
          </cell>
          <cell r="R440">
            <v>8</v>
          </cell>
          <cell r="S440">
            <v>8</v>
          </cell>
        </row>
        <row r="441">
          <cell r="A441">
            <v>2147</v>
          </cell>
          <cell r="B441" t="str">
            <v>WELL AT PRATAL NAGAR,
DEWAS</v>
          </cell>
          <cell r="C441" t="str">
            <v>MADHYA PRADESH</v>
          </cell>
          <cell r="D441">
            <v>23</v>
          </cell>
          <cell r="E441">
            <v>23</v>
          </cell>
          <cell r="H441">
            <v>7.9</v>
          </cell>
          <cell r="I441">
            <v>7.9</v>
          </cell>
          <cell r="J441">
            <v>2670</v>
          </cell>
          <cell r="K441">
            <v>2670</v>
          </cell>
          <cell r="L441">
            <v>2</v>
          </cell>
          <cell r="M441">
            <v>2</v>
          </cell>
          <cell r="N441">
            <v>0.82</v>
          </cell>
          <cell r="O441">
            <v>0.82</v>
          </cell>
        </row>
        <row r="442">
          <cell r="A442">
            <v>2148</v>
          </cell>
          <cell r="B442" t="str">
            <v>WELL AT DOSIGAON, RATLAM</v>
          </cell>
          <cell r="C442" t="str">
            <v>MADHYA PRADESH</v>
          </cell>
          <cell r="D442">
            <v>24</v>
          </cell>
          <cell r="E442">
            <v>24</v>
          </cell>
          <cell r="H442">
            <v>7.2</v>
          </cell>
          <cell r="I442">
            <v>7.2</v>
          </cell>
          <cell r="J442">
            <v>2562</v>
          </cell>
          <cell r="K442">
            <v>2730</v>
          </cell>
          <cell r="L442">
            <v>1</v>
          </cell>
          <cell r="M442">
            <v>2.8</v>
          </cell>
          <cell r="N442">
            <v>4.87</v>
          </cell>
          <cell r="O442">
            <v>6.32</v>
          </cell>
          <cell r="P442">
            <v>2</v>
          </cell>
          <cell r="Q442">
            <v>2</v>
          </cell>
          <cell r="R442">
            <v>10</v>
          </cell>
          <cell r="S442">
            <v>10</v>
          </cell>
        </row>
        <row r="443">
          <cell r="A443">
            <v>2149</v>
          </cell>
          <cell r="B443" t="str">
            <v>WELL AT CULVERT ON A.B.
ROAD, MAKSI</v>
          </cell>
          <cell r="C443" t="str">
            <v>MADHYA PRADESH</v>
          </cell>
          <cell r="H443">
            <v>7.6</v>
          </cell>
          <cell r="I443">
            <v>7.6</v>
          </cell>
          <cell r="L443">
            <v>2</v>
          </cell>
          <cell r="M443">
            <v>2</v>
          </cell>
          <cell r="N443">
            <v>6.69</v>
          </cell>
          <cell r="O443">
            <v>6.69</v>
          </cell>
        </row>
        <row r="444">
          <cell r="A444">
            <v>2150</v>
          </cell>
          <cell r="B444" t="str">
            <v>WELL AT TRENCHING GROUND, NEAR GARDEN, DEV GURADIYA
ROAD, INDORE</v>
          </cell>
          <cell r="C444" t="str">
            <v>MADHYA PRADESH</v>
          </cell>
          <cell r="D444">
            <v>24</v>
          </cell>
          <cell r="E444">
            <v>28</v>
          </cell>
          <cell r="F444">
            <v>4.9000000000000004</v>
          </cell>
          <cell r="G444">
            <v>5.2</v>
          </cell>
          <cell r="H444">
            <v>7.1</v>
          </cell>
          <cell r="I444">
            <v>7.6</v>
          </cell>
          <cell r="J444">
            <v>1289</v>
          </cell>
          <cell r="K444">
            <v>1489</v>
          </cell>
          <cell r="L444">
            <v>0.6</v>
          </cell>
          <cell r="M444">
            <v>1.1000000000000001</v>
          </cell>
          <cell r="N444">
            <v>2.9</v>
          </cell>
          <cell r="O444">
            <v>4.2</v>
          </cell>
          <cell r="P444">
            <v>2</v>
          </cell>
          <cell r="Q444">
            <v>2</v>
          </cell>
          <cell r="R444">
            <v>8</v>
          </cell>
          <cell r="S444">
            <v>55</v>
          </cell>
        </row>
        <row r="445">
          <cell r="A445">
            <v>2151</v>
          </cell>
          <cell r="B445" t="str">
            <v>WELL AT TRENCHING GROUND IN THE PREMISES OF M/S RISHABH MASALA UDYOG,
INDORE</v>
          </cell>
          <cell r="C445" t="str">
            <v>MADHYA PRADESH</v>
          </cell>
          <cell r="D445">
            <v>24</v>
          </cell>
          <cell r="E445">
            <v>28</v>
          </cell>
          <cell r="F445">
            <v>4.2</v>
          </cell>
          <cell r="G445">
            <v>5.4</v>
          </cell>
          <cell r="H445">
            <v>7.5</v>
          </cell>
          <cell r="I445">
            <v>7.8</v>
          </cell>
          <cell r="J445">
            <v>166</v>
          </cell>
          <cell r="K445">
            <v>2024</v>
          </cell>
          <cell r="L445">
            <v>1</v>
          </cell>
          <cell r="M445">
            <v>1.1000000000000001</v>
          </cell>
          <cell r="N445">
            <v>4.07</v>
          </cell>
          <cell r="O445">
            <v>5.1100000000000003</v>
          </cell>
          <cell r="P445">
            <v>2</v>
          </cell>
          <cell r="Q445">
            <v>2</v>
          </cell>
          <cell r="R445">
            <v>2</v>
          </cell>
          <cell r="S445">
            <v>83</v>
          </cell>
        </row>
        <row r="446">
          <cell r="A446">
            <v>2152</v>
          </cell>
          <cell r="B446" t="str">
            <v>WELL AT TRENCHING GROUND IN THE PREMISES OF M/S
LAKHANI FOOT WEAR, INDORE</v>
          </cell>
          <cell r="C446" t="str">
            <v>MADHYA PRADESH</v>
          </cell>
          <cell r="D446">
            <v>24</v>
          </cell>
          <cell r="E446">
            <v>28</v>
          </cell>
          <cell r="F446">
            <v>4.5</v>
          </cell>
          <cell r="G446">
            <v>5.4</v>
          </cell>
          <cell r="H446">
            <v>7</v>
          </cell>
          <cell r="I446">
            <v>8</v>
          </cell>
          <cell r="J446">
            <v>1556</v>
          </cell>
          <cell r="K446">
            <v>1688</v>
          </cell>
          <cell r="L446">
            <v>0.8</v>
          </cell>
          <cell r="M446">
            <v>1</v>
          </cell>
          <cell r="N446">
            <v>3.58</v>
          </cell>
          <cell r="O446">
            <v>4.04</v>
          </cell>
          <cell r="P446">
            <v>2</v>
          </cell>
          <cell r="Q446">
            <v>2</v>
          </cell>
          <cell r="R446">
            <v>5</v>
          </cell>
          <cell r="S446">
            <v>5</v>
          </cell>
        </row>
        <row r="447">
          <cell r="A447">
            <v>2153</v>
          </cell>
          <cell r="B447" t="str">
            <v>WELL AT IBRAHIMGANJ NEAR
BUS STAND, BHOPAL</v>
          </cell>
          <cell r="C447" t="str">
            <v>MADHYA PRADESH</v>
          </cell>
          <cell r="D447">
            <v>27</v>
          </cell>
          <cell r="E447">
            <v>27</v>
          </cell>
          <cell r="H447">
            <v>7.2</v>
          </cell>
          <cell r="I447">
            <v>7.2</v>
          </cell>
          <cell r="J447">
            <v>269</v>
          </cell>
          <cell r="K447">
            <v>269</v>
          </cell>
          <cell r="L447">
            <v>9.6</v>
          </cell>
          <cell r="M447">
            <v>9.6</v>
          </cell>
        </row>
        <row r="448">
          <cell r="A448">
            <v>2154</v>
          </cell>
          <cell r="B448" t="str">
            <v>WELL AT NEAR PRIMARY
SCHOOL, PILUKHEDI, RAJGARH.</v>
          </cell>
          <cell r="C448" t="str">
            <v>MADHYA PRADESH</v>
          </cell>
          <cell r="D448">
            <v>24</v>
          </cell>
          <cell r="E448">
            <v>27</v>
          </cell>
          <cell r="H448">
            <v>7</v>
          </cell>
          <cell r="I448">
            <v>8.1999999999999993</v>
          </cell>
          <cell r="J448">
            <v>535</v>
          </cell>
          <cell r="K448">
            <v>2040</v>
          </cell>
          <cell r="N448">
            <v>0.6</v>
          </cell>
          <cell r="O448">
            <v>0.86</v>
          </cell>
        </row>
        <row r="449">
          <cell r="A449">
            <v>3332</v>
          </cell>
          <cell r="B449" t="str">
            <v>TUBE WELL/ HAND PUMP AT
INDUSTRIAL AREA, DEWAS</v>
          </cell>
          <cell r="C449" t="str">
            <v>MADHYA PRADESH</v>
          </cell>
          <cell r="D449">
            <v>21</v>
          </cell>
          <cell r="E449">
            <v>26</v>
          </cell>
          <cell r="H449">
            <v>7.1</v>
          </cell>
          <cell r="I449">
            <v>8.3000000000000007</v>
          </cell>
          <cell r="J449">
            <v>1864</v>
          </cell>
          <cell r="K449">
            <v>3467</v>
          </cell>
          <cell r="L449">
            <v>1</v>
          </cell>
          <cell r="M449">
            <v>2</v>
          </cell>
          <cell r="N449">
            <v>4.21</v>
          </cell>
          <cell r="O449">
            <v>8.82</v>
          </cell>
        </row>
        <row r="450">
          <cell r="A450">
            <v>3333</v>
          </cell>
          <cell r="B450" t="str">
            <v>HAND PUMP WATER AT
BANSKHEDI, BHOPAL</v>
          </cell>
          <cell r="C450" t="str">
            <v>MADHYA PRADESH</v>
          </cell>
          <cell r="D450">
            <v>27</v>
          </cell>
          <cell r="E450">
            <v>27</v>
          </cell>
          <cell r="H450">
            <v>8.1</v>
          </cell>
          <cell r="I450">
            <v>8.1</v>
          </cell>
          <cell r="J450">
            <v>2148</v>
          </cell>
          <cell r="K450">
            <v>2148</v>
          </cell>
          <cell r="L450">
            <v>0.7</v>
          </cell>
          <cell r="M450">
            <v>0.7</v>
          </cell>
          <cell r="N450">
            <v>1.5</v>
          </cell>
          <cell r="O450">
            <v>1.5</v>
          </cell>
          <cell r="P450">
            <v>2</v>
          </cell>
          <cell r="Q450">
            <v>2</v>
          </cell>
          <cell r="R450">
            <v>33</v>
          </cell>
          <cell r="S450">
            <v>33</v>
          </cell>
        </row>
        <row r="451">
          <cell r="A451">
            <v>3334</v>
          </cell>
          <cell r="B451" t="str">
            <v>TUBE WELL NEAR BUS STAND AT
BETUL</v>
          </cell>
          <cell r="C451" t="str">
            <v>MADHYA PRADESH</v>
          </cell>
          <cell r="H451">
            <v>6.9</v>
          </cell>
          <cell r="I451">
            <v>6.9</v>
          </cell>
          <cell r="J451">
            <v>781</v>
          </cell>
          <cell r="K451">
            <v>781</v>
          </cell>
          <cell r="L451">
            <v>1.1000000000000001</v>
          </cell>
          <cell r="M451">
            <v>1.1000000000000001</v>
          </cell>
          <cell r="N451">
            <v>0.46</v>
          </cell>
          <cell r="O451">
            <v>0.46</v>
          </cell>
          <cell r="P451">
            <v>2</v>
          </cell>
          <cell r="Q451">
            <v>2</v>
          </cell>
          <cell r="R451">
            <v>150</v>
          </cell>
          <cell r="S451">
            <v>150</v>
          </cell>
        </row>
        <row r="452">
          <cell r="A452">
            <v>3335</v>
          </cell>
          <cell r="B452" t="str">
            <v>TUBE WELL/ HAND PUMP AT INDUSTRIAL AREA RECHHAI,
JABALPUR</v>
          </cell>
          <cell r="C452" t="str">
            <v>MADHYA PRADESH</v>
          </cell>
          <cell r="D452">
            <v>18.5</v>
          </cell>
          <cell r="E452">
            <v>22</v>
          </cell>
          <cell r="H452">
            <v>7.4</v>
          </cell>
          <cell r="I452">
            <v>8.5</v>
          </cell>
          <cell r="J452">
            <v>360</v>
          </cell>
          <cell r="K452">
            <v>592</v>
          </cell>
          <cell r="L452">
            <v>0.2</v>
          </cell>
          <cell r="M452">
            <v>0.2</v>
          </cell>
          <cell r="N452">
            <v>1</v>
          </cell>
          <cell r="O452">
            <v>1</v>
          </cell>
          <cell r="P452">
            <v>2</v>
          </cell>
          <cell r="Q452">
            <v>2</v>
          </cell>
          <cell r="R452">
            <v>2</v>
          </cell>
          <cell r="S452">
            <v>2</v>
          </cell>
        </row>
        <row r="453">
          <cell r="A453">
            <v>3336</v>
          </cell>
          <cell r="B453" t="str">
            <v>TUBE WELL/ HAND PUMP AT INDUSTRIAL AREA,
CHHINDWARA</v>
          </cell>
          <cell r="C453" t="str">
            <v>MADHYA PRADESH</v>
          </cell>
          <cell r="H453">
            <v>7.3</v>
          </cell>
          <cell r="I453">
            <v>7.3</v>
          </cell>
          <cell r="J453">
            <v>570</v>
          </cell>
          <cell r="K453">
            <v>570</v>
          </cell>
          <cell r="P453">
            <v>3</v>
          </cell>
          <cell r="Q453">
            <v>3</v>
          </cell>
          <cell r="R453">
            <v>11</v>
          </cell>
          <cell r="S453">
            <v>11</v>
          </cell>
        </row>
        <row r="454">
          <cell r="A454">
            <v>3337</v>
          </cell>
          <cell r="B454" t="str">
            <v>TUBE WELL/ HAND PUMP AT INDL AREA SEONI NEAR
BARAPATTHAR</v>
          </cell>
          <cell r="C454" t="str">
            <v>MADHYA PRADESH</v>
          </cell>
          <cell r="D454">
            <v>24.8</v>
          </cell>
          <cell r="E454">
            <v>24.8</v>
          </cell>
          <cell r="H454">
            <v>7.2</v>
          </cell>
          <cell r="I454">
            <v>7.5</v>
          </cell>
          <cell r="J454">
            <v>360</v>
          </cell>
          <cell r="K454">
            <v>821</v>
          </cell>
          <cell r="L454">
            <v>0.4</v>
          </cell>
          <cell r="M454">
            <v>0.4</v>
          </cell>
          <cell r="N454">
            <v>1.2</v>
          </cell>
          <cell r="O454">
            <v>1.2</v>
          </cell>
          <cell r="P454">
            <v>2</v>
          </cell>
          <cell r="Q454">
            <v>2</v>
          </cell>
          <cell r="R454">
            <v>2</v>
          </cell>
          <cell r="S454">
            <v>2</v>
          </cell>
        </row>
        <row r="455">
          <cell r="A455">
            <v>3338</v>
          </cell>
          <cell r="B455" t="str">
            <v>HAND PUMP NEAR PANCHAYAT BHAWAN, VILLAGE TINAWALI
RAIRU</v>
          </cell>
          <cell r="C455" t="str">
            <v>MADHYA PRADESH</v>
          </cell>
          <cell r="D455">
            <v>26</v>
          </cell>
          <cell r="E455">
            <v>26</v>
          </cell>
          <cell r="H455">
            <v>7.6</v>
          </cell>
          <cell r="I455">
            <v>7.6</v>
          </cell>
          <cell r="J455">
            <v>772</v>
          </cell>
          <cell r="K455">
            <v>772</v>
          </cell>
          <cell r="N455">
            <v>1.2</v>
          </cell>
          <cell r="O455">
            <v>1.2</v>
          </cell>
          <cell r="P455">
            <v>2</v>
          </cell>
          <cell r="Q455">
            <v>2</v>
          </cell>
          <cell r="R455">
            <v>12</v>
          </cell>
          <cell r="S455">
            <v>12</v>
          </cell>
        </row>
        <row r="456">
          <cell r="A456">
            <v>3339</v>
          </cell>
          <cell r="B456" t="str">
            <v>TUBE WELL/ HAND PUMP NEAR MANGLIA INDUSTRIAL AREA ,
INDORE</v>
          </cell>
          <cell r="C456" t="str">
            <v>MADHYA PRADESH</v>
          </cell>
          <cell r="D456">
            <v>24</v>
          </cell>
          <cell r="E456">
            <v>24</v>
          </cell>
          <cell r="F456">
            <v>4.4000000000000004</v>
          </cell>
          <cell r="G456">
            <v>4.4000000000000004</v>
          </cell>
          <cell r="H456">
            <v>8</v>
          </cell>
          <cell r="I456">
            <v>8</v>
          </cell>
          <cell r="J456">
            <v>786</v>
          </cell>
          <cell r="K456">
            <v>786</v>
          </cell>
          <cell r="L456">
            <v>0.8</v>
          </cell>
          <cell r="M456">
            <v>0.8</v>
          </cell>
          <cell r="N456">
            <v>3.14</v>
          </cell>
          <cell r="O456">
            <v>3.14</v>
          </cell>
          <cell r="P456">
            <v>2</v>
          </cell>
          <cell r="Q456">
            <v>2</v>
          </cell>
          <cell r="R456">
            <v>5</v>
          </cell>
          <cell r="S456">
            <v>5</v>
          </cell>
        </row>
        <row r="457">
          <cell r="A457">
            <v>3340</v>
          </cell>
          <cell r="B457" t="str">
            <v>TUBE WELL AT NEAR TRENCHING
GROUND, INDORE</v>
          </cell>
          <cell r="C457" t="str">
            <v>MADHYA PRADESH</v>
          </cell>
          <cell r="D457">
            <v>24</v>
          </cell>
          <cell r="E457">
            <v>24</v>
          </cell>
          <cell r="F457">
            <v>4.9000000000000004</v>
          </cell>
          <cell r="G457">
            <v>4.9000000000000004</v>
          </cell>
          <cell r="H457">
            <v>7</v>
          </cell>
          <cell r="I457">
            <v>7</v>
          </cell>
          <cell r="J457">
            <v>1338</v>
          </cell>
          <cell r="K457">
            <v>1338</v>
          </cell>
          <cell r="L457">
            <v>0.8</v>
          </cell>
          <cell r="M457">
            <v>0.8</v>
          </cell>
          <cell r="N457">
            <v>3.73</v>
          </cell>
          <cell r="O457">
            <v>3.73</v>
          </cell>
          <cell r="P457">
            <v>2</v>
          </cell>
          <cell r="Q457">
            <v>2</v>
          </cell>
          <cell r="R457">
            <v>12</v>
          </cell>
          <cell r="S457">
            <v>12</v>
          </cell>
        </row>
        <row r="458">
          <cell r="A458">
            <v>3341</v>
          </cell>
          <cell r="B458" t="str">
            <v>TUBE WELL AT SECTOR-III,
PITHAMPUR INDUSTRIAL AREA</v>
          </cell>
          <cell r="C458" t="str">
            <v>MADHYA PRADESH</v>
          </cell>
          <cell r="D458">
            <v>24</v>
          </cell>
          <cell r="E458">
            <v>28</v>
          </cell>
          <cell r="F458">
            <v>3.2</v>
          </cell>
          <cell r="G458">
            <v>3.9</v>
          </cell>
          <cell r="H458">
            <v>7.7</v>
          </cell>
          <cell r="I458">
            <v>8</v>
          </cell>
          <cell r="J458">
            <v>1130</v>
          </cell>
          <cell r="K458">
            <v>1585</v>
          </cell>
          <cell r="L458">
            <v>0.8</v>
          </cell>
          <cell r="M458">
            <v>1.1000000000000001</v>
          </cell>
          <cell r="N458">
            <v>2.93</v>
          </cell>
          <cell r="O458">
            <v>3.67</v>
          </cell>
          <cell r="P458">
            <v>2</v>
          </cell>
          <cell r="Q458">
            <v>2</v>
          </cell>
          <cell r="R458">
            <v>3</v>
          </cell>
          <cell r="S458">
            <v>11</v>
          </cell>
        </row>
        <row r="459">
          <cell r="A459">
            <v>3342</v>
          </cell>
          <cell r="B459" t="str">
            <v>BOREWELL WATER AT VILLAGE TARPUR, SECTOR-II,
PITHAMPUR, INDUSTRIAL AREA</v>
          </cell>
          <cell r="C459" t="str">
            <v>MADHYA PRADESH</v>
          </cell>
          <cell r="D459">
            <v>24</v>
          </cell>
          <cell r="E459">
            <v>28</v>
          </cell>
          <cell r="F459">
            <v>4.4000000000000004</v>
          </cell>
          <cell r="G459">
            <v>4.5999999999999996</v>
          </cell>
          <cell r="H459">
            <v>6.8</v>
          </cell>
          <cell r="I459">
            <v>8.5</v>
          </cell>
          <cell r="J459">
            <v>465</v>
          </cell>
          <cell r="K459">
            <v>949</v>
          </cell>
          <cell r="L459">
            <v>0.8</v>
          </cell>
          <cell r="M459">
            <v>0.9</v>
          </cell>
          <cell r="N459">
            <v>2.81</v>
          </cell>
          <cell r="O459">
            <v>3.15</v>
          </cell>
          <cell r="P459">
            <v>2</v>
          </cell>
          <cell r="Q459">
            <v>2</v>
          </cell>
          <cell r="R459">
            <v>5</v>
          </cell>
          <cell r="S459">
            <v>8</v>
          </cell>
        </row>
        <row r="460">
          <cell r="A460">
            <v>3343</v>
          </cell>
          <cell r="B460" t="str">
            <v>TUBE WELL NEAR INDUSTRIAL AREA UDYOG VIHAR , CHURAT,
REWA</v>
          </cell>
          <cell r="C460" t="str">
            <v>MADHYA PRADESH</v>
          </cell>
          <cell r="D460">
            <v>28.9</v>
          </cell>
          <cell r="E460">
            <v>28.9</v>
          </cell>
          <cell r="F460">
            <v>4.5999999999999996</v>
          </cell>
          <cell r="G460">
            <v>4.5999999999999996</v>
          </cell>
          <cell r="H460">
            <v>6.9</v>
          </cell>
          <cell r="I460">
            <v>6.9</v>
          </cell>
          <cell r="J460">
            <v>1425</v>
          </cell>
          <cell r="K460">
            <v>1425</v>
          </cell>
          <cell r="L460">
            <v>1</v>
          </cell>
          <cell r="M460">
            <v>1</v>
          </cell>
          <cell r="N460">
            <v>3.83</v>
          </cell>
          <cell r="O460">
            <v>3.83</v>
          </cell>
          <cell r="P460">
            <v>2</v>
          </cell>
          <cell r="Q460">
            <v>2</v>
          </cell>
          <cell r="R460">
            <v>6</v>
          </cell>
          <cell r="S460">
            <v>6</v>
          </cell>
        </row>
        <row r="461">
          <cell r="A461">
            <v>3822</v>
          </cell>
          <cell r="B461" t="str">
            <v>GROUND WATER NEAR BUS
STAND, DIST NARSINGPUR</v>
          </cell>
          <cell r="C461" t="str">
            <v>MADHYA PRADESH</v>
          </cell>
          <cell r="D461">
            <v>22</v>
          </cell>
          <cell r="E461">
            <v>22</v>
          </cell>
          <cell r="H461">
            <v>7.6</v>
          </cell>
          <cell r="I461">
            <v>8.1</v>
          </cell>
          <cell r="J461">
            <v>330</v>
          </cell>
          <cell r="K461">
            <v>1369</v>
          </cell>
          <cell r="L461">
            <v>1.2</v>
          </cell>
          <cell r="M461">
            <v>1.2</v>
          </cell>
          <cell r="N461">
            <v>1.33</v>
          </cell>
          <cell r="O461">
            <v>1.33</v>
          </cell>
          <cell r="P461">
            <v>2</v>
          </cell>
          <cell r="Q461">
            <v>2</v>
          </cell>
          <cell r="R461">
            <v>25</v>
          </cell>
          <cell r="S461">
            <v>25</v>
          </cell>
        </row>
        <row r="462">
          <cell r="A462">
            <v>3823</v>
          </cell>
          <cell r="B462" t="str">
            <v>GROUND WATER NEAR BUS
STAND, DIST BALAGHAT</v>
          </cell>
          <cell r="C462" t="str">
            <v>MADHYA PRADESH</v>
          </cell>
          <cell r="D462">
            <v>21.7</v>
          </cell>
          <cell r="E462">
            <v>21.7</v>
          </cell>
          <cell r="H462">
            <v>7.3</v>
          </cell>
          <cell r="I462">
            <v>7.4</v>
          </cell>
          <cell r="J462">
            <v>468</v>
          </cell>
          <cell r="K462">
            <v>588</v>
          </cell>
          <cell r="L462">
            <v>0.3</v>
          </cell>
          <cell r="M462">
            <v>0.3</v>
          </cell>
          <cell r="N462">
            <v>1</v>
          </cell>
          <cell r="O462">
            <v>1</v>
          </cell>
          <cell r="P462">
            <v>2</v>
          </cell>
          <cell r="Q462">
            <v>2</v>
          </cell>
          <cell r="R462">
            <v>2</v>
          </cell>
          <cell r="S462">
            <v>2</v>
          </cell>
        </row>
        <row r="463">
          <cell r="A463">
            <v>3824</v>
          </cell>
          <cell r="B463" t="str">
            <v>GROUND WATER VILL BHEEMJORI, MALAJKH, DIST
BALAGHAT</v>
          </cell>
          <cell r="C463" t="str">
            <v>MADHYA PRADESH</v>
          </cell>
          <cell r="D463">
            <v>22</v>
          </cell>
          <cell r="E463">
            <v>22</v>
          </cell>
          <cell r="H463">
            <v>7.5</v>
          </cell>
          <cell r="I463">
            <v>8.3000000000000007</v>
          </cell>
          <cell r="J463">
            <v>115</v>
          </cell>
          <cell r="K463">
            <v>814</v>
          </cell>
          <cell r="L463">
            <v>0.2</v>
          </cell>
          <cell r="M463">
            <v>0.2</v>
          </cell>
          <cell r="N463">
            <v>1</v>
          </cell>
          <cell r="O463">
            <v>1</v>
          </cell>
          <cell r="P463">
            <v>2</v>
          </cell>
          <cell r="Q463">
            <v>2</v>
          </cell>
          <cell r="R463">
            <v>2</v>
          </cell>
          <cell r="S463">
            <v>2</v>
          </cell>
        </row>
        <row r="464">
          <cell r="A464">
            <v>3825</v>
          </cell>
          <cell r="B464" t="str">
            <v>GROUND WATER NEAR BUS
STAND, DIST MANDLA</v>
          </cell>
          <cell r="C464" t="str">
            <v>MADHYA PRADESH</v>
          </cell>
          <cell r="D464">
            <v>25</v>
          </cell>
          <cell r="E464">
            <v>25</v>
          </cell>
          <cell r="H464">
            <v>7.3</v>
          </cell>
          <cell r="I464">
            <v>7.5</v>
          </cell>
          <cell r="J464">
            <v>330</v>
          </cell>
          <cell r="K464">
            <v>516</v>
          </cell>
          <cell r="L464">
            <v>0.6</v>
          </cell>
          <cell r="M464">
            <v>0.6</v>
          </cell>
          <cell r="N464">
            <v>1.2</v>
          </cell>
          <cell r="O464">
            <v>1.2</v>
          </cell>
          <cell r="P464">
            <v>2</v>
          </cell>
          <cell r="Q464">
            <v>2</v>
          </cell>
          <cell r="R464">
            <v>2</v>
          </cell>
          <cell r="S464">
            <v>2</v>
          </cell>
        </row>
        <row r="465">
          <cell r="A465">
            <v>3826</v>
          </cell>
          <cell r="B465" t="str">
            <v>GROUND WATER NEAR BUS
STAND, DIST SEONI</v>
          </cell>
          <cell r="C465" t="str">
            <v>MADHYA PRADESH</v>
          </cell>
          <cell r="D465">
            <v>25</v>
          </cell>
          <cell r="E465">
            <v>25</v>
          </cell>
          <cell r="H465">
            <v>7.1</v>
          </cell>
          <cell r="I465">
            <v>7.5</v>
          </cell>
          <cell r="J465">
            <v>330</v>
          </cell>
          <cell r="K465">
            <v>686</v>
          </cell>
          <cell r="L465">
            <v>0.4</v>
          </cell>
          <cell r="M465">
            <v>0.4</v>
          </cell>
          <cell r="N465">
            <v>1.2</v>
          </cell>
          <cell r="O465">
            <v>1.2</v>
          </cell>
          <cell r="P465">
            <v>2</v>
          </cell>
          <cell r="Q465">
            <v>2</v>
          </cell>
          <cell r="R465">
            <v>2</v>
          </cell>
          <cell r="S465">
            <v>2</v>
          </cell>
        </row>
        <row r="466">
          <cell r="A466">
            <v>3827</v>
          </cell>
          <cell r="B466" t="str">
            <v>GROUND WATER VILL IMALIA,
DIST JABALPUR</v>
          </cell>
          <cell r="C466" t="str">
            <v>MADHYA PRADESH</v>
          </cell>
          <cell r="D466">
            <v>25.5</v>
          </cell>
          <cell r="E466">
            <v>25.5</v>
          </cell>
          <cell r="H466">
            <v>7.2</v>
          </cell>
          <cell r="I466">
            <v>7.3</v>
          </cell>
          <cell r="J466">
            <v>356</v>
          </cell>
          <cell r="K466">
            <v>624</v>
          </cell>
          <cell r="L466">
            <v>0.5</v>
          </cell>
          <cell r="M466">
            <v>0.5</v>
          </cell>
          <cell r="N466">
            <v>1.2</v>
          </cell>
          <cell r="O466">
            <v>1.2</v>
          </cell>
          <cell r="P466">
            <v>2</v>
          </cell>
          <cell r="Q466">
            <v>2</v>
          </cell>
          <cell r="R466">
            <v>2</v>
          </cell>
          <cell r="S466">
            <v>2</v>
          </cell>
        </row>
        <row r="467">
          <cell r="A467">
            <v>3837</v>
          </cell>
          <cell r="B467" t="str">
            <v>GROUND WATER PRIMARY SCHOOL DHOBI GHAT, DIST
SINGROULI</v>
          </cell>
          <cell r="C467" t="str">
            <v>MADHYA PRADESH</v>
          </cell>
          <cell r="D467">
            <v>28</v>
          </cell>
          <cell r="E467">
            <v>28</v>
          </cell>
          <cell r="H467">
            <v>7.5</v>
          </cell>
          <cell r="I467">
            <v>7.6</v>
          </cell>
          <cell r="J467">
            <v>550</v>
          </cell>
          <cell r="K467">
            <v>560</v>
          </cell>
          <cell r="N467">
            <v>1.56</v>
          </cell>
          <cell r="O467">
            <v>1.56</v>
          </cell>
        </row>
        <row r="468">
          <cell r="A468">
            <v>3838</v>
          </cell>
          <cell r="B468" t="str">
            <v>GROUND WATER NCL, JINGURDHA, QSHF-176 METENCE
OFF, DIST SINGROULI</v>
          </cell>
          <cell r="C468" t="str">
            <v>MADHYA PRADESH</v>
          </cell>
          <cell r="D468">
            <v>27.5</v>
          </cell>
          <cell r="E468">
            <v>28</v>
          </cell>
          <cell r="H468">
            <v>7.5</v>
          </cell>
          <cell r="I468">
            <v>7.8</v>
          </cell>
          <cell r="J468">
            <v>660</v>
          </cell>
          <cell r="K468">
            <v>670</v>
          </cell>
        </row>
        <row r="469">
          <cell r="A469">
            <v>3839</v>
          </cell>
          <cell r="B469" t="str">
            <v>GROUND WATER NEAR SHIV MANDIR, AMLORI NCL, PROJECT
SINGROULI</v>
          </cell>
          <cell r="C469" t="str">
            <v>MADHYA PRADESH</v>
          </cell>
          <cell r="D469">
            <v>27</v>
          </cell>
          <cell r="E469">
            <v>28</v>
          </cell>
          <cell r="H469">
            <v>7.5</v>
          </cell>
          <cell r="I469">
            <v>7.6</v>
          </cell>
          <cell r="J469">
            <v>710</v>
          </cell>
          <cell r="K469">
            <v>720</v>
          </cell>
          <cell r="N469">
            <v>0.09</v>
          </cell>
          <cell r="O469">
            <v>0.13</v>
          </cell>
        </row>
        <row r="470">
          <cell r="A470">
            <v>3840</v>
          </cell>
          <cell r="B470" t="str">
            <v>GROUND WATER NEAR SUBJEE MANDI NCL JAYANT (BESIDE
POLICE STATION), SINGROULI</v>
          </cell>
          <cell r="C470" t="str">
            <v>MADHYA PRADESH</v>
          </cell>
          <cell r="D470">
            <v>27</v>
          </cell>
          <cell r="E470">
            <v>28.5</v>
          </cell>
          <cell r="H470">
            <v>7.5</v>
          </cell>
          <cell r="I470">
            <v>7.5</v>
          </cell>
          <cell r="J470">
            <v>260</v>
          </cell>
          <cell r="K470">
            <v>270</v>
          </cell>
          <cell r="N470">
            <v>0.17</v>
          </cell>
          <cell r="O470">
            <v>0.2</v>
          </cell>
        </row>
        <row r="471">
          <cell r="A471">
            <v>3841</v>
          </cell>
          <cell r="B471" t="str">
            <v>GROUND WATER SARVESWAR RAJA COLONY JAYANT,
SINGROULI</v>
          </cell>
          <cell r="C471" t="str">
            <v>MADHYA PRADESH</v>
          </cell>
          <cell r="D471">
            <v>28</v>
          </cell>
          <cell r="E471">
            <v>28.5</v>
          </cell>
          <cell r="H471">
            <v>7.5</v>
          </cell>
          <cell r="I471">
            <v>7.6</v>
          </cell>
          <cell r="J471">
            <v>400</v>
          </cell>
          <cell r="K471">
            <v>410</v>
          </cell>
          <cell r="N471">
            <v>2.62</v>
          </cell>
          <cell r="O471">
            <v>2.63</v>
          </cell>
        </row>
        <row r="472">
          <cell r="A472">
            <v>3842</v>
          </cell>
          <cell r="B472" t="str">
            <v>GROUND WATER NEAR SUB STATION SECTOR-B, DUDHICHUA
NCL PROJECT, SINGROULI</v>
          </cell>
          <cell r="C472" t="str">
            <v>MADHYA PRADESH</v>
          </cell>
          <cell r="D472">
            <v>27</v>
          </cell>
          <cell r="E472">
            <v>28</v>
          </cell>
          <cell r="H472">
            <v>7.5</v>
          </cell>
          <cell r="I472">
            <v>7.8</v>
          </cell>
          <cell r="J472">
            <v>410</v>
          </cell>
          <cell r="K472">
            <v>420</v>
          </cell>
          <cell r="N472">
            <v>0.11</v>
          </cell>
          <cell r="O472">
            <v>0.16</v>
          </cell>
        </row>
        <row r="473">
          <cell r="A473">
            <v>3843</v>
          </cell>
          <cell r="B473" t="str">
            <v>GROUND WATER NEAR ENTRANCE GAGE OF VIVEKANANAD STATUE, NIGAHI,
SINGROULI</v>
          </cell>
          <cell r="C473" t="str">
            <v>MADHYA PRADESH</v>
          </cell>
          <cell r="D473">
            <v>28</v>
          </cell>
          <cell r="E473">
            <v>28.5</v>
          </cell>
          <cell r="H473">
            <v>7.5</v>
          </cell>
          <cell r="I473">
            <v>7.6</v>
          </cell>
          <cell r="J473">
            <v>420</v>
          </cell>
          <cell r="K473">
            <v>430</v>
          </cell>
          <cell r="N473">
            <v>0.13</v>
          </cell>
          <cell r="O473">
            <v>0.19</v>
          </cell>
        </row>
        <row r="474">
          <cell r="A474">
            <v>3844</v>
          </cell>
          <cell r="B474" t="str">
            <v>GROUND WATER NEAR COMMERCIAL AUTO MOBILE NEAR BHARAT PETROL PUMP,
VINDHYA NAGAR, SINGROULI</v>
          </cell>
          <cell r="C474" t="str">
            <v>MADHYA PRADESH</v>
          </cell>
          <cell r="D474">
            <v>27</v>
          </cell>
          <cell r="E474">
            <v>28</v>
          </cell>
          <cell r="H474">
            <v>7.6</v>
          </cell>
          <cell r="I474">
            <v>7.7</v>
          </cell>
          <cell r="J474">
            <v>440</v>
          </cell>
          <cell r="K474">
            <v>450</v>
          </cell>
          <cell r="N474">
            <v>1.57</v>
          </cell>
          <cell r="O474">
            <v>1.59</v>
          </cell>
        </row>
        <row r="475">
          <cell r="A475">
            <v>3854</v>
          </cell>
          <cell r="B475" t="str">
            <v>TUBE WELL WATER SAMPLE OF
SIDHI CITY</v>
          </cell>
          <cell r="C475" t="str">
            <v>MADHYA PRADESH</v>
          </cell>
          <cell r="D475">
            <v>28.5</v>
          </cell>
          <cell r="E475">
            <v>28.5</v>
          </cell>
          <cell r="F475">
            <v>4.8</v>
          </cell>
          <cell r="G475">
            <v>4.8</v>
          </cell>
          <cell r="H475">
            <v>7.1</v>
          </cell>
          <cell r="I475">
            <v>7.1</v>
          </cell>
          <cell r="J475">
            <v>739</v>
          </cell>
          <cell r="K475">
            <v>739</v>
          </cell>
          <cell r="L475">
            <v>0.9</v>
          </cell>
          <cell r="M475">
            <v>0.9</v>
          </cell>
          <cell r="N475">
            <v>1.31</v>
          </cell>
          <cell r="O475">
            <v>1.31</v>
          </cell>
          <cell r="P475">
            <v>2</v>
          </cell>
          <cell r="Q475">
            <v>2</v>
          </cell>
          <cell r="R475">
            <v>6</v>
          </cell>
          <cell r="S475">
            <v>6</v>
          </cell>
        </row>
        <row r="476">
          <cell r="A476">
            <v>4618</v>
          </cell>
          <cell r="B476" t="str">
            <v>GROUND WATER AT INDUSTRIAL
AREA, MANERI DISTT MANDLA</v>
          </cell>
          <cell r="C476" t="str">
            <v>MADHYA PRADESH</v>
          </cell>
          <cell r="H476">
            <v>7.2</v>
          </cell>
          <cell r="I476">
            <v>7.2</v>
          </cell>
          <cell r="J476">
            <v>338</v>
          </cell>
          <cell r="K476">
            <v>338</v>
          </cell>
        </row>
        <row r="477">
          <cell r="A477">
            <v>1984</v>
          </cell>
          <cell r="B477" t="str">
            <v>INDL. ESTATE TARAPUR,
PALGHAR, THANE</v>
          </cell>
          <cell r="C477" t="str">
            <v>MAHARASHTRA</v>
          </cell>
          <cell r="D477">
            <v>37</v>
          </cell>
          <cell r="E477">
            <v>37</v>
          </cell>
          <cell r="F477">
            <v>4.8</v>
          </cell>
          <cell r="G477">
            <v>4.8</v>
          </cell>
          <cell r="H477">
            <v>8.1</v>
          </cell>
          <cell r="I477">
            <v>8.1</v>
          </cell>
          <cell r="J477">
            <v>582</v>
          </cell>
          <cell r="K477">
            <v>582</v>
          </cell>
          <cell r="L477">
            <v>4.8</v>
          </cell>
          <cell r="M477">
            <v>4.8</v>
          </cell>
          <cell r="N477">
            <v>6.11</v>
          </cell>
          <cell r="O477">
            <v>6.11</v>
          </cell>
          <cell r="P477">
            <v>33</v>
          </cell>
          <cell r="Q477">
            <v>33</v>
          </cell>
          <cell r="R477">
            <v>220</v>
          </cell>
          <cell r="S477">
            <v>220</v>
          </cell>
        </row>
        <row r="478">
          <cell r="A478">
            <v>1985</v>
          </cell>
          <cell r="B478" t="str">
            <v>KASHIMIRA,BHAYANDER, THANE</v>
          </cell>
          <cell r="C478" t="str">
            <v>MAHARASHTRA</v>
          </cell>
          <cell r="D478">
            <v>39</v>
          </cell>
          <cell r="E478">
            <v>39</v>
          </cell>
          <cell r="F478">
            <v>5.4</v>
          </cell>
          <cell r="G478">
            <v>5.4</v>
          </cell>
          <cell r="H478">
            <v>7.4</v>
          </cell>
          <cell r="I478">
            <v>7.4</v>
          </cell>
          <cell r="J478">
            <v>1280</v>
          </cell>
          <cell r="K478">
            <v>1280</v>
          </cell>
          <cell r="L478">
            <v>5.3</v>
          </cell>
          <cell r="M478">
            <v>5.3</v>
          </cell>
          <cell r="N478">
            <v>8.34</v>
          </cell>
          <cell r="O478">
            <v>8.34</v>
          </cell>
          <cell r="P478">
            <v>38</v>
          </cell>
          <cell r="Q478">
            <v>38</v>
          </cell>
          <cell r="R478">
            <v>210</v>
          </cell>
          <cell r="S478">
            <v>210</v>
          </cell>
        </row>
        <row r="479">
          <cell r="A479">
            <v>1986</v>
          </cell>
          <cell r="B479" t="str">
            <v>MOTAPADA,DAHANU, THANE</v>
          </cell>
          <cell r="C479" t="str">
            <v>MAHARASHTRA</v>
          </cell>
          <cell r="D479">
            <v>15</v>
          </cell>
          <cell r="E479">
            <v>15</v>
          </cell>
          <cell r="F479">
            <v>6.1</v>
          </cell>
          <cell r="G479">
            <v>6.1</v>
          </cell>
          <cell r="H479">
            <v>8.4</v>
          </cell>
          <cell r="I479">
            <v>8.4</v>
          </cell>
          <cell r="J479">
            <v>546</v>
          </cell>
          <cell r="K479">
            <v>546</v>
          </cell>
          <cell r="L479">
            <v>4.2</v>
          </cell>
          <cell r="M479">
            <v>4.2</v>
          </cell>
          <cell r="N479">
            <v>0.6</v>
          </cell>
          <cell r="O479">
            <v>0.6</v>
          </cell>
          <cell r="P479">
            <v>17</v>
          </cell>
          <cell r="Q479">
            <v>17</v>
          </cell>
          <cell r="R479">
            <v>70</v>
          </cell>
          <cell r="S479">
            <v>70</v>
          </cell>
        </row>
        <row r="480">
          <cell r="A480">
            <v>1987</v>
          </cell>
          <cell r="B480" t="str">
            <v>GOKHIWARE,VASAI, THANE</v>
          </cell>
          <cell r="C480" t="str">
            <v>MAHARASHTRA</v>
          </cell>
          <cell r="D480">
            <v>38</v>
          </cell>
          <cell r="E480">
            <v>38</v>
          </cell>
          <cell r="F480">
            <v>5.8</v>
          </cell>
          <cell r="G480">
            <v>5.8</v>
          </cell>
          <cell r="H480">
            <v>8.1999999999999993</v>
          </cell>
          <cell r="I480">
            <v>8.1999999999999993</v>
          </cell>
          <cell r="J480">
            <v>540</v>
          </cell>
          <cell r="K480">
            <v>540</v>
          </cell>
          <cell r="L480">
            <v>3.8</v>
          </cell>
          <cell r="M480">
            <v>3.8</v>
          </cell>
          <cell r="N480">
            <v>8.7100000000000009</v>
          </cell>
          <cell r="O480">
            <v>8.7100000000000009</v>
          </cell>
          <cell r="P480">
            <v>31</v>
          </cell>
          <cell r="Q480">
            <v>31</v>
          </cell>
          <cell r="R480">
            <v>150</v>
          </cell>
          <cell r="S480">
            <v>150</v>
          </cell>
        </row>
        <row r="481">
          <cell r="A481">
            <v>1988</v>
          </cell>
          <cell r="B481" t="str">
            <v>GHARATWADI,ALIYALI,PALGHAR,
THANE</v>
          </cell>
          <cell r="C481" t="str">
            <v>MAHARASHTRA</v>
          </cell>
          <cell r="D481">
            <v>19</v>
          </cell>
          <cell r="E481">
            <v>19</v>
          </cell>
          <cell r="F481">
            <v>5.3</v>
          </cell>
          <cell r="G481">
            <v>5.3</v>
          </cell>
          <cell r="H481">
            <v>8.5</v>
          </cell>
          <cell r="I481">
            <v>8.5</v>
          </cell>
          <cell r="J481">
            <v>566</v>
          </cell>
          <cell r="K481">
            <v>566</v>
          </cell>
          <cell r="L481">
            <v>5.4</v>
          </cell>
          <cell r="M481">
            <v>5.4</v>
          </cell>
          <cell r="N481">
            <v>0.56999999999999995</v>
          </cell>
          <cell r="O481">
            <v>0.56999999999999995</v>
          </cell>
          <cell r="P481">
            <v>34</v>
          </cell>
          <cell r="Q481">
            <v>34</v>
          </cell>
          <cell r="R481">
            <v>240</v>
          </cell>
          <cell r="S481">
            <v>240</v>
          </cell>
        </row>
        <row r="482">
          <cell r="A482">
            <v>1989</v>
          </cell>
          <cell r="B482" t="str">
            <v>MSW SITE, KARAWALA,TALOJA,PANVEL,
RAIGAD</v>
          </cell>
          <cell r="C482" t="str">
            <v>MAHARASHTRA</v>
          </cell>
          <cell r="D482">
            <v>39</v>
          </cell>
          <cell r="E482">
            <v>39</v>
          </cell>
          <cell r="F482">
            <v>3</v>
          </cell>
          <cell r="G482">
            <v>3</v>
          </cell>
          <cell r="H482">
            <v>8.1</v>
          </cell>
          <cell r="I482">
            <v>8.1</v>
          </cell>
          <cell r="J482">
            <v>798</v>
          </cell>
          <cell r="K482">
            <v>798</v>
          </cell>
          <cell r="L482">
            <v>7.8</v>
          </cell>
          <cell r="M482">
            <v>7.8</v>
          </cell>
          <cell r="N482">
            <v>1.65</v>
          </cell>
          <cell r="O482">
            <v>1.65</v>
          </cell>
          <cell r="P482">
            <v>33</v>
          </cell>
          <cell r="Q482">
            <v>33</v>
          </cell>
          <cell r="R482">
            <v>220</v>
          </cell>
          <cell r="S482">
            <v>220</v>
          </cell>
        </row>
        <row r="483">
          <cell r="A483">
            <v>1990</v>
          </cell>
          <cell r="B483" t="str">
            <v>BMW SITE, BURUDGAON,
AHMEDNAGAR</v>
          </cell>
          <cell r="C483" t="str">
            <v>MAHARASHTRA</v>
          </cell>
          <cell r="D483">
            <v>24</v>
          </cell>
          <cell r="E483">
            <v>24</v>
          </cell>
          <cell r="F483" t="str">
            <v>BDL</v>
          </cell>
          <cell r="G483" t="str">
            <v>BDL</v>
          </cell>
          <cell r="H483">
            <v>7.3</v>
          </cell>
          <cell r="I483">
            <v>7.3</v>
          </cell>
          <cell r="J483">
            <v>652</v>
          </cell>
          <cell r="K483">
            <v>652</v>
          </cell>
          <cell r="L483">
            <v>10.5</v>
          </cell>
          <cell r="M483">
            <v>10.5</v>
          </cell>
          <cell r="N483">
            <v>3.1</v>
          </cell>
          <cell r="O483">
            <v>3.1</v>
          </cell>
          <cell r="P483">
            <v>120</v>
          </cell>
          <cell r="Q483">
            <v>120</v>
          </cell>
          <cell r="R483">
            <v>1800</v>
          </cell>
          <cell r="S483">
            <v>1800</v>
          </cell>
        </row>
        <row r="484">
          <cell r="A484">
            <v>1993</v>
          </cell>
          <cell r="B484" t="str">
            <v>PHANDARPUR, GANGAPUR,
AURANGABAD</v>
          </cell>
          <cell r="C484" t="str">
            <v>MAHARASHTRA</v>
          </cell>
          <cell r="D484">
            <v>36</v>
          </cell>
          <cell r="E484">
            <v>36</v>
          </cell>
          <cell r="F484">
            <v>6.8</v>
          </cell>
          <cell r="G484">
            <v>6.8</v>
          </cell>
          <cell r="H484">
            <v>7.5</v>
          </cell>
          <cell r="I484">
            <v>7.5</v>
          </cell>
          <cell r="J484">
            <v>20350</v>
          </cell>
          <cell r="K484">
            <v>20350</v>
          </cell>
          <cell r="L484">
            <v>2.6</v>
          </cell>
          <cell r="M484">
            <v>2.6</v>
          </cell>
          <cell r="N484">
            <v>3.72</v>
          </cell>
          <cell r="O484">
            <v>3.72</v>
          </cell>
          <cell r="P484">
            <v>6</v>
          </cell>
          <cell r="Q484">
            <v>6</v>
          </cell>
          <cell r="R484">
            <v>48</v>
          </cell>
          <cell r="S484">
            <v>48</v>
          </cell>
        </row>
        <row r="485">
          <cell r="A485">
            <v>1994</v>
          </cell>
          <cell r="B485" t="str">
            <v>TPS-DURGAPUR, CHANDRAPUR</v>
          </cell>
          <cell r="C485" t="str">
            <v>MAHARASHTRA</v>
          </cell>
          <cell r="D485">
            <v>19</v>
          </cell>
          <cell r="E485">
            <v>19</v>
          </cell>
          <cell r="F485">
            <v>6.4</v>
          </cell>
          <cell r="G485">
            <v>6.4</v>
          </cell>
          <cell r="H485">
            <v>7.7</v>
          </cell>
          <cell r="I485">
            <v>7.7</v>
          </cell>
          <cell r="J485">
            <v>208</v>
          </cell>
          <cell r="K485">
            <v>208</v>
          </cell>
          <cell r="L485">
            <v>3.2</v>
          </cell>
          <cell r="M485">
            <v>3.2</v>
          </cell>
          <cell r="N485">
            <v>0.54</v>
          </cell>
          <cell r="O485">
            <v>0.54</v>
          </cell>
          <cell r="P485">
            <v>2</v>
          </cell>
          <cell r="Q485">
            <v>2</v>
          </cell>
          <cell r="R485">
            <v>170</v>
          </cell>
          <cell r="S485">
            <v>170</v>
          </cell>
        </row>
        <row r="486">
          <cell r="A486">
            <v>1998</v>
          </cell>
          <cell r="B486" t="str">
            <v>BRHAMNI, KALMESHWAR,
NAGPUR</v>
          </cell>
          <cell r="C486" t="str">
            <v>MAHARASHTRA</v>
          </cell>
          <cell r="D486">
            <v>39</v>
          </cell>
          <cell r="E486">
            <v>39</v>
          </cell>
          <cell r="F486">
            <v>5.7</v>
          </cell>
          <cell r="G486">
            <v>5.7</v>
          </cell>
          <cell r="H486">
            <v>7.7</v>
          </cell>
          <cell r="I486">
            <v>7.7</v>
          </cell>
          <cell r="J486">
            <v>657</v>
          </cell>
          <cell r="K486">
            <v>657</v>
          </cell>
          <cell r="L486">
            <v>4.8</v>
          </cell>
          <cell r="M486">
            <v>4.8</v>
          </cell>
          <cell r="N486">
            <v>1.51</v>
          </cell>
          <cell r="O486">
            <v>1.51</v>
          </cell>
          <cell r="P486">
            <v>2</v>
          </cell>
          <cell r="Q486">
            <v>2</v>
          </cell>
          <cell r="R486">
            <v>2</v>
          </cell>
          <cell r="S486">
            <v>2</v>
          </cell>
        </row>
        <row r="487">
          <cell r="A487">
            <v>2001</v>
          </cell>
          <cell r="B487" t="str">
            <v>PARATWADA, ACHALPUR,
AMRAVATI</v>
          </cell>
          <cell r="C487" t="str">
            <v>MAHARASHTRA</v>
          </cell>
          <cell r="D487">
            <v>20</v>
          </cell>
          <cell r="E487">
            <v>20</v>
          </cell>
          <cell r="F487">
            <v>6.3</v>
          </cell>
          <cell r="G487">
            <v>6.3</v>
          </cell>
          <cell r="H487">
            <v>7.8</v>
          </cell>
          <cell r="I487">
            <v>7.8</v>
          </cell>
          <cell r="J487">
            <v>257</v>
          </cell>
          <cell r="K487">
            <v>257</v>
          </cell>
          <cell r="L487">
            <v>3.4</v>
          </cell>
          <cell r="M487">
            <v>3.4</v>
          </cell>
          <cell r="N487">
            <v>0.61</v>
          </cell>
          <cell r="O487">
            <v>0.61</v>
          </cell>
          <cell r="P487">
            <v>2</v>
          </cell>
          <cell r="Q487">
            <v>2</v>
          </cell>
          <cell r="R487">
            <v>140</v>
          </cell>
          <cell r="S487">
            <v>140</v>
          </cell>
        </row>
        <row r="488">
          <cell r="A488">
            <v>2002</v>
          </cell>
          <cell r="B488" t="str">
            <v>ANJANGAON,AKOT, AKOLA</v>
          </cell>
          <cell r="C488" t="str">
            <v>MAHARASHTRA</v>
          </cell>
          <cell r="D488">
            <v>18</v>
          </cell>
          <cell r="E488">
            <v>18</v>
          </cell>
          <cell r="F488">
            <v>6.2</v>
          </cell>
          <cell r="G488">
            <v>6.2</v>
          </cell>
          <cell r="H488">
            <v>7.7</v>
          </cell>
          <cell r="I488">
            <v>7.7</v>
          </cell>
          <cell r="J488">
            <v>223</v>
          </cell>
          <cell r="K488">
            <v>223</v>
          </cell>
          <cell r="L488">
            <v>3.4</v>
          </cell>
          <cell r="M488">
            <v>3.4</v>
          </cell>
          <cell r="N488">
            <v>0.47</v>
          </cell>
          <cell r="O488">
            <v>0.47</v>
          </cell>
          <cell r="P488">
            <v>2</v>
          </cell>
          <cell r="Q488">
            <v>2</v>
          </cell>
          <cell r="R488">
            <v>140</v>
          </cell>
          <cell r="S488">
            <v>140</v>
          </cell>
        </row>
        <row r="489">
          <cell r="A489">
            <v>2003</v>
          </cell>
          <cell r="B489" t="str">
            <v>SAWARGAON, YAVATMAL</v>
          </cell>
          <cell r="C489" t="str">
            <v>MAHARASHTRA</v>
          </cell>
          <cell r="D489">
            <v>19</v>
          </cell>
          <cell r="E489">
            <v>19</v>
          </cell>
          <cell r="F489">
            <v>6</v>
          </cell>
          <cell r="G489">
            <v>6</v>
          </cell>
          <cell r="H489">
            <v>7.9</v>
          </cell>
          <cell r="I489">
            <v>7.9</v>
          </cell>
          <cell r="J489">
            <v>236</v>
          </cell>
          <cell r="K489">
            <v>236</v>
          </cell>
          <cell r="L489">
            <v>3.6</v>
          </cell>
          <cell r="M489">
            <v>3.6</v>
          </cell>
          <cell r="N489">
            <v>0.49</v>
          </cell>
          <cell r="O489">
            <v>0.49</v>
          </cell>
          <cell r="P489">
            <v>2</v>
          </cell>
          <cell r="Q489">
            <v>2</v>
          </cell>
          <cell r="R489">
            <v>150</v>
          </cell>
          <cell r="S489">
            <v>150</v>
          </cell>
        </row>
        <row r="490">
          <cell r="A490">
            <v>2004</v>
          </cell>
          <cell r="B490" t="str">
            <v>PARVATI INDL. ESTATE, YADRAV,
SHIROL, KOLHAPUR</v>
          </cell>
          <cell r="C490" t="str">
            <v>MAHARASHTRA</v>
          </cell>
          <cell r="D490">
            <v>29</v>
          </cell>
          <cell r="E490">
            <v>29</v>
          </cell>
          <cell r="F490">
            <v>4.4000000000000004</v>
          </cell>
          <cell r="G490">
            <v>4.4000000000000004</v>
          </cell>
          <cell r="H490">
            <v>7.8</v>
          </cell>
          <cell r="I490">
            <v>7.8</v>
          </cell>
          <cell r="J490">
            <v>59220</v>
          </cell>
          <cell r="K490">
            <v>59220</v>
          </cell>
          <cell r="L490">
            <v>12</v>
          </cell>
          <cell r="M490">
            <v>12</v>
          </cell>
          <cell r="N490">
            <v>0.9</v>
          </cell>
          <cell r="O490">
            <v>0.9</v>
          </cell>
          <cell r="P490">
            <v>920</v>
          </cell>
          <cell r="Q490">
            <v>920</v>
          </cell>
          <cell r="R490">
            <v>1600</v>
          </cell>
          <cell r="S490">
            <v>1600</v>
          </cell>
        </row>
        <row r="491">
          <cell r="A491">
            <v>2005</v>
          </cell>
          <cell r="B491" t="str">
            <v>KHANJIRENAGAR,
HATKANANGALE, KOLHAPUR</v>
          </cell>
          <cell r="C491" t="str">
            <v>MAHARASHTRA</v>
          </cell>
          <cell r="D491">
            <v>33</v>
          </cell>
          <cell r="E491">
            <v>33</v>
          </cell>
          <cell r="F491" t="str">
            <v>BDL</v>
          </cell>
          <cell r="G491" t="str">
            <v>BDL</v>
          </cell>
          <cell r="H491">
            <v>6.8</v>
          </cell>
          <cell r="I491">
            <v>6.8</v>
          </cell>
          <cell r="J491">
            <v>807</v>
          </cell>
          <cell r="K491">
            <v>807</v>
          </cell>
          <cell r="L491">
            <v>90</v>
          </cell>
          <cell r="M491">
            <v>90</v>
          </cell>
          <cell r="N491">
            <v>17</v>
          </cell>
          <cell r="O491">
            <v>17</v>
          </cell>
          <cell r="P491">
            <v>1600</v>
          </cell>
          <cell r="Q491">
            <v>1600</v>
          </cell>
          <cell r="R491">
            <v>1600</v>
          </cell>
          <cell r="S491">
            <v>1600</v>
          </cell>
        </row>
        <row r="492">
          <cell r="A492">
            <v>2006</v>
          </cell>
          <cell r="B492" t="str">
            <v>MIDC, SHINOLI, CHANDGAD,
KOLHAPUR</v>
          </cell>
          <cell r="C492" t="str">
            <v>MAHARASHTRA</v>
          </cell>
          <cell r="D492">
            <v>33</v>
          </cell>
          <cell r="E492">
            <v>33</v>
          </cell>
          <cell r="F492" t="str">
            <v>BDL</v>
          </cell>
          <cell r="G492" t="str">
            <v>BDL</v>
          </cell>
          <cell r="H492">
            <v>6.9</v>
          </cell>
          <cell r="I492">
            <v>6.9</v>
          </cell>
          <cell r="J492">
            <v>709</v>
          </cell>
          <cell r="K492">
            <v>709</v>
          </cell>
          <cell r="L492">
            <v>110</v>
          </cell>
          <cell r="M492">
            <v>110</v>
          </cell>
          <cell r="N492">
            <v>1.8</v>
          </cell>
          <cell r="O492">
            <v>1.8</v>
          </cell>
          <cell r="P492">
            <v>920</v>
          </cell>
          <cell r="Q492">
            <v>920</v>
          </cell>
          <cell r="R492">
            <v>1600</v>
          </cell>
          <cell r="S492">
            <v>1600</v>
          </cell>
        </row>
        <row r="493">
          <cell r="A493">
            <v>2007</v>
          </cell>
          <cell r="B493" t="str">
            <v>SAVALI, MIRAJ, SANGLI</v>
          </cell>
          <cell r="C493" t="str">
            <v>MAHARASHTRA</v>
          </cell>
          <cell r="D493">
            <v>33</v>
          </cell>
          <cell r="E493">
            <v>33</v>
          </cell>
          <cell r="F493" t="str">
            <v>BDL</v>
          </cell>
          <cell r="G493" t="str">
            <v>BDL</v>
          </cell>
          <cell r="H493">
            <v>6.9</v>
          </cell>
          <cell r="I493">
            <v>6.9</v>
          </cell>
          <cell r="J493">
            <v>803</v>
          </cell>
          <cell r="K493">
            <v>803</v>
          </cell>
          <cell r="L493">
            <v>150</v>
          </cell>
          <cell r="M493">
            <v>150</v>
          </cell>
          <cell r="N493">
            <v>1.9</v>
          </cell>
          <cell r="O493">
            <v>1.9</v>
          </cell>
          <cell r="P493">
            <v>1600</v>
          </cell>
          <cell r="Q493">
            <v>1600</v>
          </cell>
          <cell r="R493">
            <v>1600</v>
          </cell>
          <cell r="S493">
            <v>1600</v>
          </cell>
        </row>
        <row r="494">
          <cell r="A494">
            <v>2008</v>
          </cell>
          <cell r="B494" t="str">
            <v>RASULWADI-SAMBARWADI,
MIRAJSANGLI</v>
          </cell>
          <cell r="C494" t="str">
            <v>MAHARASHTRA</v>
          </cell>
          <cell r="D494">
            <v>33</v>
          </cell>
          <cell r="E494">
            <v>33</v>
          </cell>
          <cell r="F494">
            <v>4.0999999999999996</v>
          </cell>
          <cell r="G494">
            <v>4.0999999999999996</v>
          </cell>
          <cell r="H494">
            <v>7.4</v>
          </cell>
          <cell r="I494">
            <v>7.4</v>
          </cell>
          <cell r="J494">
            <v>33270</v>
          </cell>
          <cell r="K494">
            <v>33270</v>
          </cell>
          <cell r="L494">
            <v>12</v>
          </cell>
          <cell r="M494">
            <v>12</v>
          </cell>
          <cell r="N494">
            <v>4</v>
          </cell>
          <cell r="O494">
            <v>4</v>
          </cell>
          <cell r="P494">
            <v>63</v>
          </cell>
          <cell r="Q494">
            <v>63</v>
          </cell>
          <cell r="R494">
            <v>280</v>
          </cell>
          <cell r="S494">
            <v>280</v>
          </cell>
        </row>
        <row r="495">
          <cell r="A495">
            <v>2200</v>
          </cell>
          <cell r="B495" t="str">
            <v>BORE WELL AT KATPUR, NEAR
Z.P SCHOOL, KATPUR, PAITHAN,
AURANGABAD</v>
          </cell>
          <cell r="C495" t="str">
            <v>MAHARASHTRA</v>
          </cell>
          <cell r="D495">
            <v>36</v>
          </cell>
          <cell r="E495">
            <v>36</v>
          </cell>
          <cell r="F495">
            <v>6.5</v>
          </cell>
          <cell r="G495">
            <v>6.5</v>
          </cell>
          <cell r="H495">
            <v>7.6</v>
          </cell>
          <cell r="I495">
            <v>7.6</v>
          </cell>
          <cell r="J495">
            <v>20240</v>
          </cell>
          <cell r="K495">
            <v>20240</v>
          </cell>
          <cell r="L495">
            <v>2.6</v>
          </cell>
          <cell r="M495">
            <v>2.6</v>
          </cell>
          <cell r="N495">
            <v>3.45</v>
          </cell>
          <cell r="O495">
            <v>3.45</v>
          </cell>
          <cell r="P495">
            <v>5</v>
          </cell>
          <cell r="Q495">
            <v>5</v>
          </cell>
          <cell r="R495">
            <v>49</v>
          </cell>
          <cell r="S495">
            <v>49</v>
          </cell>
        </row>
        <row r="496">
          <cell r="A496">
            <v>2201</v>
          </cell>
          <cell r="B496" t="str">
            <v>DUG WELL AT RANJANGAON,
GANAGAPUR, AURANGABAD</v>
          </cell>
          <cell r="C496" t="str">
            <v>MAHARASHTRA</v>
          </cell>
          <cell r="F496">
            <v>6.4</v>
          </cell>
          <cell r="G496">
            <v>6.4</v>
          </cell>
          <cell r="H496">
            <v>7.5</v>
          </cell>
          <cell r="I496">
            <v>7.5</v>
          </cell>
          <cell r="J496">
            <v>2839</v>
          </cell>
          <cell r="K496">
            <v>2839</v>
          </cell>
          <cell r="L496">
            <v>2.6</v>
          </cell>
          <cell r="M496">
            <v>2.6</v>
          </cell>
          <cell r="N496">
            <v>1.94</v>
          </cell>
          <cell r="O496">
            <v>1.94</v>
          </cell>
        </row>
        <row r="497">
          <cell r="A497">
            <v>2202</v>
          </cell>
          <cell r="B497" t="str">
            <v>DUG WELL AT GHANE KUNT, NEAR AWASTHI, OWNED BY SHRI RAJENDRA AMRE , KHED,
RATNAGIRI</v>
          </cell>
          <cell r="C497" t="str">
            <v>MAHARASHTRA</v>
          </cell>
          <cell r="D497">
            <v>33</v>
          </cell>
          <cell r="E497">
            <v>33</v>
          </cell>
          <cell r="F497">
            <v>4.7</v>
          </cell>
          <cell r="G497">
            <v>4.7</v>
          </cell>
          <cell r="H497">
            <v>7.4</v>
          </cell>
          <cell r="I497">
            <v>7.4</v>
          </cell>
          <cell r="J497">
            <v>33380</v>
          </cell>
          <cell r="K497">
            <v>33380</v>
          </cell>
          <cell r="L497">
            <v>10</v>
          </cell>
          <cell r="M497">
            <v>10</v>
          </cell>
          <cell r="N497">
            <v>4</v>
          </cell>
          <cell r="O497">
            <v>4</v>
          </cell>
          <cell r="P497">
            <v>46</v>
          </cell>
          <cell r="Q497">
            <v>46</v>
          </cell>
          <cell r="R497">
            <v>280</v>
          </cell>
          <cell r="S497">
            <v>280</v>
          </cell>
        </row>
        <row r="498">
          <cell r="A498">
            <v>2204</v>
          </cell>
          <cell r="B498" t="str">
            <v>DUG WELL AT GUNJALWADI, SANGAMNER NEAR PRIMARY HEALTH CARE CENTER,
AHMEDNAGAR</v>
          </cell>
          <cell r="C498" t="str">
            <v>MAHARASHTRA</v>
          </cell>
          <cell r="D498">
            <v>24</v>
          </cell>
          <cell r="E498">
            <v>24</v>
          </cell>
          <cell r="F498" t="str">
            <v>BDL</v>
          </cell>
          <cell r="G498" t="str">
            <v>BDL</v>
          </cell>
          <cell r="H498">
            <v>7.6</v>
          </cell>
          <cell r="I498">
            <v>7.6</v>
          </cell>
          <cell r="J498">
            <v>658</v>
          </cell>
          <cell r="K498">
            <v>658</v>
          </cell>
          <cell r="L498">
            <v>12.5</v>
          </cell>
          <cell r="M498">
            <v>12.5</v>
          </cell>
          <cell r="N498">
            <v>2.9</v>
          </cell>
          <cell r="O498">
            <v>2.9</v>
          </cell>
          <cell r="P498">
            <v>275</v>
          </cell>
          <cell r="Q498">
            <v>275</v>
          </cell>
          <cell r="R498">
            <v>1800</v>
          </cell>
          <cell r="S498">
            <v>1800</v>
          </cell>
        </row>
        <row r="499">
          <cell r="A499">
            <v>2818</v>
          </cell>
          <cell r="B499" t="str">
            <v>BORE WELL AT M/S SPECTRON ETHERS SIDDESHWAR MAHADEV MANDIR, RASEGAON, DINDORI,
NASHIK</v>
          </cell>
          <cell r="C499" t="str">
            <v>MAHARASHTRA</v>
          </cell>
          <cell r="D499">
            <v>28</v>
          </cell>
          <cell r="E499">
            <v>28</v>
          </cell>
          <cell r="F499">
            <v>3.6</v>
          </cell>
          <cell r="G499">
            <v>3.6</v>
          </cell>
          <cell r="H499">
            <v>8.1</v>
          </cell>
          <cell r="I499">
            <v>8.1</v>
          </cell>
          <cell r="J499">
            <v>645</v>
          </cell>
          <cell r="K499">
            <v>645</v>
          </cell>
          <cell r="L499">
            <v>7.5</v>
          </cell>
          <cell r="M499">
            <v>7.5</v>
          </cell>
          <cell r="N499">
            <v>1.4</v>
          </cell>
          <cell r="O499">
            <v>1.4</v>
          </cell>
          <cell r="P499">
            <v>550</v>
          </cell>
          <cell r="Q499">
            <v>550</v>
          </cell>
          <cell r="R499">
            <v>1800</v>
          </cell>
          <cell r="S499">
            <v>1800</v>
          </cell>
        </row>
        <row r="500">
          <cell r="A500">
            <v>2824</v>
          </cell>
          <cell r="B500" t="str">
            <v>DUG WELL AT NAREGAON,
AURANGABAD</v>
          </cell>
          <cell r="C500" t="str">
            <v>MAHARASHTRA</v>
          </cell>
          <cell r="F500">
            <v>6.9</v>
          </cell>
          <cell r="G500">
            <v>6.9</v>
          </cell>
          <cell r="H500">
            <v>7.8</v>
          </cell>
          <cell r="I500">
            <v>7.8</v>
          </cell>
          <cell r="J500">
            <v>1140</v>
          </cell>
          <cell r="K500">
            <v>1140</v>
          </cell>
          <cell r="L500">
            <v>2</v>
          </cell>
          <cell r="M500">
            <v>2</v>
          </cell>
          <cell r="N500">
            <v>0.86</v>
          </cell>
          <cell r="O500">
            <v>0.86</v>
          </cell>
        </row>
        <row r="501">
          <cell r="A501">
            <v>2825</v>
          </cell>
          <cell r="B501" t="str">
            <v>BORE WELL AT WAHEGAON NEAR ZILLA PARISHAD SCHOOL, WAHEGAON,PAITHAN,
AURANGABAD</v>
          </cell>
          <cell r="C501" t="str">
            <v>MAHARASHTRA</v>
          </cell>
          <cell r="D501">
            <v>36</v>
          </cell>
          <cell r="E501">
            <v>36</v>
          </cell>
          <cell r="F501">
            <v>6.5</v>
          </cell>
          <cell r="G501">
            <v>6.5</v>
          </cell>
          <cell r="H501">
            <v>7.6</v>
          </cell>
          <cell r="I501">
            <v>7.6</v>
          </cell>
          <cell r="J501">
            <v>21280</v>
          </cell>
          <cell r="K501">
            <v>21280</v>
          </cell>
          <cell r="L501">
            <v>2.6</v>
          </cell>
          <cell r="M501">
            <v>2.6</v>
          </cell>
          <cell r="N501">
            <v>2.97</v>
          </cell>
          <cell r="O501">
            <v>2.97</v>
          </cell>
          <cell r="P501">
            <v>6</v>
          </cell>
          <cell r="Q501">
            <v>6</v>
          </cell>
          <cell r="R501">
            <v>46</v>
          </cell>
          <cell r="S501">
            <v>46</v>
          </cell>
        </row>
        <row r="502">
          <cell r="A502">
            <v>2828</v>
          </cell>
          <cell r="B502" t="str">
            <v>DUG WELL NEAR JILLA PARISHAD PRIMARY SCHOOL, VISAPUR,
BALLARPUR, CHANDRAPUR</v>
          </cell>
          <cell r="C502" t="str">
            <v>MAHARASHTRA</v>
          </cell>
          <cell r="D502">
            <v>20</v>
          </cell>
          <cell r="E502">
            <v>20</v>
          </cell>
          <cell r="F502">
            <v>6.2</v>
          </cell>
          <cell r="G502">
            <v>6.2</v>
          </cell>
          <cell r="H502">
            <v>7.7</v>
          </cell>
          <cell r="I502">
            <v>7.7</v>
          </cell>
          <cell r="J502">
            <v>203</v>
          </cell>
          <cell r="K502">
            <v>203</v>
          </cell>
          <cell r="L502">
            <v>3.4</v>
          </cell>
          <cell r="M502">
            <v>3.4</v>
          </cell>
          <cell r="N502">
            <v>0.57999999999999996</v>
          </cell>
          <cell r="O502">
            <v>0.57999999999999996</v>
          </cell>
          <cell r="P502">
            <v>2</v>
          </cell>
          <cell r="Q502">
            <v>2</v>
          </cell>
          <cell r="R502">
            <v>220</v>
          </cell>
          <cell r="S502">
            <v>220</v>
          </cell>
        </row>
        <row r="503">
          <cell r="A503">
            <v>2829</v>
          </cell>
          <cell r="B503" t="str">
            <v>BORE WELL AT MIDC SHIROLI NEAR M/S PRATIBHA ENTERPRISES, HATKANANGALE,
KOLHAPUR</v>
          </cell>
          <cell r="C503" t="str">
            <v>MAHARASHTRA</v>
          </cell>
          <cell r="D503">
            <v>33</v>
          </cell>
          <cell r="E503">
            <v>33</v>
          </cell>
          <cell r="F503">
            <v>4.4000000000000004</v>
          </cell>
          <cell r="G503">
            <v>4.4000000000000004</v>
          </cell>
          <cell r="H503">
            <v>7.5</v>
          </cell>
          <cell r="I503">
            <v>7.5</v>
          </cell>
          <cell r="J503">
            <v>35330</v>
          </cell>
          <cell r="K503">
            <v>35330</v>
          </cell>
          <cell r="L503">
            <v>11</v>
          </cell>
          <cell r="M503">
            <v>11</v>
          </cell>
          <cell r="N503">
            <v>3.4</v>
          </cell>
          <cell r="O503">
            <v>3.4</v>
          </cell>
          <cell r="P503">
            <v>47</v>
          </cell>
          <cell r="Q503">
            <v>47</v>
          </cell>
          <cell r="R503">
            <v>220</v>
          </cell>
          <cell r="S503">
            <v>220</v>
          </cell>
        </row>
        <row r="504">
          <cell r="A504">
            <v>2830</v>
          </cell>
          <cell r="B504" t="str">
            <v>BORE WELL AT MIDC GOKUL-
SHIRGAON, KARVIR, KOLHAPUR</v>
          </cell>
          <cell r="C504" t="str">
            <v>MAHARASHTRA</v>
          </cell>
          <cell r="D504">
            <v>33</v>
          </cell>
          <cell r="E504">
            <v>33</v>
          </cell>
          <cell r="F504">
            <v>4.5</v>
          </cell>
          <cell r="G504">
            <v>4.5</v>
          </cell>
          <cell r="H504">
            <v>7.6</v>
          </cell>
          <cell r="I504">
            <v>7.6</v>
          </cell>
          <cell r="J504">
            <v>35240</v>
          </cell>
          <cell r="K504">
            <v>35240</v>
          </cell>
          <cell r="L504">
            <v>11</v>
          </cell>
          <cell r="M504">
            <v>11</v>
          </cell>
          <cell r="N504">
            <v>3.1</v>
          </cell>
          <cell r="O504">
            <v>3.1</v>
          </cell>
          <cell r="P504">
            <v>46</v>
          </cell>
          <cell r="Q504">
            <v>46</v>
          </cell>
          <cell r="R504">
            <v>220</v>
          </cell>
          <cell r="S504">
            <v>220</v>
          </cell>
        </row>
        <row r="505">
          <cell r="A505">
            <v>2831</v>
          </cell>
          <cell r="B505" t="str">
            <v>DUG WELL AT SAKHARALI NEAR MIDC ISLAMPUR NEAR KRISHNA MILK INDUSTRY, WALWA,
SANGALI</v>
          </cell>
          <cell r="C505" t="str">
            <v>MAHARASHTRA</v>
          </cell>
          <cell r="D505">
            <v>30</v>
          </cell>
          <cell r="E505">
            <v>30</v>
          </cell>
          <cell r="F505">
            <v>4</v>
          </cell>
          <cell r="G505">
            <v>4</v>
          </cell>
          <cell r="H505">
            <v>8.1999999999999993</v>
          </cell>
          <cell r="I505">
            <v>8.1999999999999993</v>
          </cell>
          <cell r="J505">
            <v>53940</v>
          </cell>
          <cell r="K505">
            <v>53940</v>
          </cell>
          <cell r="L505">
            <v>12</v>
          </cell>
          <cell r="M505">
            <v>12</v>
          </cell>
          <cell r="N505">
            <v>2.1</v>
          </cell>
          <cell r="O505">
            <v>2.1</v>
          </cell>
          <cell r="P505">
            <v>49</v>
          </cell>
          <cell r="Q505">
            <v>49</v>
          </cell>
          <cell r="R505">
            <v>210</v>
          </cell>
          <cell r="S505">
            <v>210</v>
          </cell>
        </row>
        <row r="506">
          <cell r="A506">
            <v>2832</v>
          </cell>
          <cell r="B506" t="str">
            <v>DUG WELL NO-1 AT BRAHMANWADI ANJANWEL OWNED BY SHRI VAIDYA,
GUHAGAR, RATNAGIRI</v>
          </cell>
          <cell r="C506" t="str">
            <v>MAHARASHTRA</v>
          </cell>
          <cell r="D506">
            <v>30</v>
          </cell>
          <cell r="E506">
            <v>30</v>
          </cell>
          <cell r="F506">
            <v>6.7</v>
          </cell>
          <cell r="G506">
            <v>6.7</v>
          </cell>
          <cell r="H506">
            <v>7.5</v>
          </cell>
          <cell r="I506">
            <v>7.5</v>
          </cell>
          <cell r="J506">
            <v>241</v>
          </cell>
          <cell r="K506">
            <v>241</v>
          </cell>
          <cell r="L506">
            <v>4</v>
          </cell>
          <cell r="M506">
            <v>4</v>
          </cell>
          <cell r="N506">
            <v>0.3</v>
          </cell>
          <cell r="O506">
            <v>0.3</v>
          </cell>
          <cell r="P506">
            <v>17</v>
          </cell>
          <cell r="Q506">
            <v>17</v>
          </cell>
          <cell r="R506">
            <v>40</v>
          </cell>
          <cell r="S506">
            <v>40</v>
          </cell>
        </row>
        <row r="507">
          <cell r="A507">
            <v>2833</v>
          </cell>
          <cell r="B507" t="str">
            <v>DUG WELL NO-1 AT GROUP
GRAM PANCHAYAT AT</v>
          </cell>
          <cell r="C507" t="str">
            <v>MAHARASHTRA</v>
          </cell>
          <cell r="D507">
            <v>30</v>
          </cell>
          <cell r="E507">
            <v>30</v>
          </cell>
          <cell r="F507">
            <v>3.9</v>
          </cell>
          <cell r="G507">
            <v>3.9</v>
          </cell>
          <cell r="H507">
            <v>8.1999999999999993</v>
          </cell>
          <cell r="I507">
            <v>8.1999999999999993</v>
          </cell>
          <cell r="J507">
            <v>54090</v>
          </cell>
          <cell r="K507">
            <v>54090</v>
          </cell>
          <cell r="L507">
            <v>12</v>
          </cell>
          <cell r="M507">
            <v>12</v>
          </cell>
          <cell r="N507">
            <v>2.1</v>
          </cell>
          <cell r="O507">
            <v>2.1</v>
          </cell>
          <cell r="P507">
            <v>79</v>
          </cell>
          <cell r="Q507">
            <v>79</v>
          </cell>
          <cell r="R507">
            <v>240</v>
          </cell>
          <cell r="S507">
            <v>240</v>
          </cell>
        </row>
        <row r="508">
          <cell r="B508" t="str">
            <v>ARKETWADI NEAR MASJID,
KHED, RATNAGIRI</v>
          </cell>
        </row>
        <row r="509">
          <cell r="A509">
            <v>2834</v>
          </cell>
          <cell r="B509" t="str">
            <v>DUG WELL NO-2 AT ARKETWADI,
KHED, RATNAGIRI</v>
          </cell>
          <cell r="C509" t="str">
            <v>MAHARASHTRA</v>
          </cell>
          <cell r="D509">
            <v>30</v>
          </cell>
          <cell r="E509">
            <v>30</v>
          </cell>
          <cell r="F509">
            <v>4.4000000000000004</v>
          </cell>
          <cell r="G509">
            <v>4.4000000000000004</v>
          </cell>
          <cell r="H509">
            <v>8.1</v>
          </cell>
          <cell r="I509">
            <v>8.1</v>
          </cell>
          <cell r="J509">
            <v>54870</v>
          </cell>
          <cell r="K509">
            <v>54870</v>
          </cell>
          <cell r="L509">
            <v>10</v>
          </cell>
          <cell r="M509">
            <v>10</v>
          </cell>
          <cell r="N509">
            <v>2</v>
          </cell>
          <cell r="O509">
            <v>2</v>
          </cell>
          <cell r="P509">
            <v>49</v>
          </cell>
          <cell r="Q509">
            <v>49</v>
          </cell>
          <cell r="R509">
            <v>220</v>
          </cell>
          <cell r="S509">
            <v>220</v>
          </cell>
        </row>
        <row r="510">
          <cell r="A510">
            <v>2835</v>
          </cell>
          <cell r="B510" t="str">
            <v>DUG WELL NO-2 OWNED BY GROUP GRAM PANCHAYAT BRAHMANWADI, ANJANWEL,
GUHAGAR, RATNAGIRI</v>
          </cell>
          <cell r="C510" t="str">
            <v>MAHARASHTRA</v>
          </cell>
          <cell r="D510">
            <v>30</v>
          </cell>
          <cell r="E510">
            <v>30</v>
          </cell>
          <cell r="F510">
            <v>3.9</v>
          </cell>
          <cell r="G510">
            <v>3.9</v>
          </cell>
          <cell r="H510">
            <v>8.1</v>
          </cell>
          <cell r="I510">
            <v>8.1</v>
          </cell>
          <cell r="J510">
            <v>55570</v>
          </cell>
          <cell r="K510">
            <v>55570</v>
          </cell>
          <cell r="L510">
            <v>13</v>
          </cell>
          <cell r="M510">
            <v>13</v>
          </cell>
          <cell r="N510">
            <v>1.9</v>
          </cell>
          <cell r="O510">
            <v>1.9</v>
          </cell>
          <cell r="P510">
            <v>920</v>
          </cell>
          <cell r="Q510">
            <v>920</v>
          </cell>
          <cell r="R510">
            <v>920</v>
          </cell>
          <cell r="S510">
            <v>920</v>
          </cell>
        </row>
        <row r="511">
          <cell r="A511">
            <v>1920</v>
          </cell>
          <cell r="B511" t="str">
            <v>KAKCHING</v>
          </cell>
          <cell r="C511" t="str">
            <v>MANIPUR</v>
          </cell>
          <cell r="D511">
            <v>22</v>
          </cell>
          <cell r="E511">
            <v>22</v>
          </cell>
          <cell r="H511">
            <v>7.8</v>
          </cell>
          <cell r="I511">
            <v>7.8</v>
          </cell>
          <cell r="J511">
            <v>953</v>
          </cell>
          <cell r="K511">
            <v>953</v>
          </cell>
          <cell r="L511">
            <v>55</v>
          </cell>
          <cell r="M511">
            <v>55</v>
          </cell>
        </row>
        <row r="512">
          <cell r="A512">
            <v>1921</v>
          </cell>
          <cell r="B512" t="str">
            <v>HEIROK</v>
          </cell>
          <cell r="C512" t="str">
            <v>MANIPUR</v>
          </cell>
          <cell r="D512">
            <v>23</v>
          </cell>
          <cell r="E512">
            <v>25</v>
          </cell>
          <cell r="H512">
            <v>7.1</v>
          </cell>
          <cell r="I512">
            <v>7.3</v>
          </cell>
          <cell r="J512">
            <v>785</v>
          </cell>
          <cell r="K512">
            <v>928</v>
          </cell>
          <cell r="L512">
            <v>0</v>
          </cell>
          <cell r="M512">
            <v>0</v>
          </cell>
          <cell r="N512">
            <v>35</v>
          </cell>
          <cell r="O512">
            <v>35</v>
          </cell>
        </row>
        <row r="513">
          <cell r="A513">
            <v>1923</v>
          </cell>
          <cell r="B513" t="str">
            <v>MOREH</v>
          </cell>
          <cell r="C513" t="str">
            <v>MANIPUR</v>
          </cell>
          <cell r="D513">
            <v>26</v>
          </cell>
          <cell r="E513">
            <v>27</v>
          </cell>
          <cell r="H513">
            <v>7.3</v>
          </cell>
          <cell r="I513">
            <v>7.8</v>
          </cell>
          <cell r="J513">
            <v>628</v>
          </cell>
          <cell r="K513">
            <v>754</v>
          </cell>
          <cell r="N513">
            <v>42</v>
          </cell>
          <cell r="O513">
            <v>42</v>
          </cell>
          <cell r="R513">
            <v>5</v>
          </cell>
          <cell r="S513">
            <v>5</v>
          </cell>
        </row>
        <row r="514">
          <cell r="A514">
            <v>1924</v>
          </cell>
          <cell r="B514" t="str">
            <v>PALLEL</v>
          </cell>
          <cell r="C514" t="str">
            <v>MANIPUR</v>
          </cell>
          <cell r="D514">
            <v>24</v>
          </cell>
          <cell r="E514">
            <v>24</v>
          </cell>
          <cell r="H514">
            <v>7.4</v>
          </cell>
          <cell r="I514">
            <v>7.4</v>
          </cell>
          <cell r="J514">
            <v>992</v>
          </cell>
          <cell r="K514">
            <v>992</v>
          </cell>
          <cell r="N514">
            <v>50</v>
          </cell>
          <cell r="O514">
            <v>50</v>
          </cell>
        </row>
        <row r="515">
          <cell r="A515">
            <v>2883</v>
          </cell>
          <cell r="B515" t="str">
            <v>HAND PUMP AT
CHURACHANDPUR</v>
          </cell>
          <cell r="C515" t="str">
            <v>MANIPUR</v>
          </cell>
          <cell r="D515">
            <v>24</v>
          </cell>
          <cell r="E515">
            <v>24</v>
          </cell>
          <cell r="H515">
            <v>7.8</v>
          </cell>
          <cell r="I515">
            <v>7.8</v>
          </cell>
          <cell r="J515">
            <v>658</v>
          </cell>
          <cell r="K515">
            <v>658</v>
          </cell>
          <cell r="N515">
            <v>35</v>
          </cell>
          <cell r="O515">
            <v>35</v>
          </cell>
        </row>
        <row r="516">
          <cell r="A516">
            <v>1634</v>
          </cell>
          <cell r="B516" t="str">
            <v>POLICE BAZAR, SHILLONG
(POLICE BAZAAR SPRING)</v>
          </cell>
          <cell r="C516" t="str">
            <v>MEGHALAYA</v>
          </cell>
          <cell r="D516">
            <v>16</v>
          </cell>
          <cell r="E516">
            <v>17</v>
          </cell>
          <cell r="F516">
            <v>4.0999999999999996</v>
          </cell>
          <cell r="G516">
            <v>4.3</v>
          </cell>
          <cell r="H516">
            <v>5.5</v>
          </cell>
          <cell r="I516">
            <v>6</v>
          </cell>
          <cell r="J516">
            <v>250</v>
          </cell>
          <cell r="K516">
            <v>265</v>
          </cell>
          <cell r="L516">
            <v>1.8</v>
          </cell>
          <cell r="M516">
            <v>1.9</v>
          </cell>
          <cell r="N516">
            <v>7.55</v>
          </cell>
          <cell r="O516">
            <v>11</v>
          </cell>
          <cell r="P516">
            <v>11</v>
          </cell>
          <cell r="Q516">
            <v>22</v>
          </cell>
          <cell r="R516">
            <v>58</v>
          </cell>
          <cell r="S516">
            <v>79</v>
          </cell>
        </row>
        <row r="517">
          <cell r="A517">
            <v>1635</v>
          </cell>
          <cell r="B517" t="str">
            <v>MAWLAI, SHILLONG
(MAWPDANG SPRING)</v>
          </cell>
          <cell r="C517" t="str">
            <v>MEGHALAYA</v>
          </cell>
          <cell r="D517">
            <v>16</v>
          </cell>
          <cell r="E517">
            <v>16</v>
          </cell>
          <cell r="F517">
            <v>3.5</v>
          </cell>
          <cell r="G517">
            <v>3.6</v>
          </cell>
          <cell r="H517">
            <v>5.2</v>
          </cell>
          <cell r="I517">
            <v>6.1</v>
          </cell>
          <cell r="J517">
            <v>185</v>
          </cell>
          <cell r="K517">
            <v>290</v>
          </cell>
          <cell r="L517">
            <v>1.6</v>
          </cell>
          <cell r="M517">
            <v>1.8</v>
          </cell>
          <cell r="N517">
            <v>12.46</v>
          </cell>
          <cell r="O517">
            <v>18.3</v>
          </cell>
          <cell r="P517">
            <v>2</v>
          </cell>
          <cell r="Q517">
            <v>11</v>
          </cell>
          <cell r="R517">
            <v>22</v>
          </cell>
          <cell r="S517">
            <v>23</v>
          </cell>
        </row>
        <row r="518">
          <cell r="A518">
            <v>1636</v>
          </cell>
          <cell r="B518" t="str">
            <v>INDUSTRIAL ESTATE, BYRNIHAT
(NARBONG WELL - SPRING)</v>
          </cell>
          <cell r="C518" t="str">
            <v>MEGHALAYA</v>
          </cell>
          <cell r="D518">
            <v>17</v>
          </cell>
          <cell r="E518">
            <v>18</v>
          </cell>
          <cell r="F518">
            <v>3.2</v>
          </cell>
          <cell r="G518">
            <v>3.5</v>
          </cell>
          <cell r="H518">
            <v>6.6</v>
          </cell>
          <cell r="I518">
            <v>6.7</v>
          </cell>
          <cell r="J518">
            <v>105</v>
          </cell>
          <cell r="K518">
            <v>185</v>
          </cell>
          <cell r="L518">
            <v>1.9</v>
          </cell>
          <cell r="M518">
            <v>2.2000000000000002</v>
          </cell>
          <cell r="N518">
            <v>0.38</v>
          </cell>
          <cell r="O518">
            <v>0.42</v>
          </cell>
          <cell r="P518">
            <v>2</v>
          </cell>
          <cell r="Q518">
            <v>11</v>
          </cell>
          <cell r="R518">
            <v>23</v>
          </cell>
          <cell r="S518">
            <v>47</v>
          </cell>
        </row>
        <row r="519">
          <cell r="A519">
            <v>1637</v>
          </cell>
          <cell r="B519" t="str">
            <v>SOHRA, CHERRAPUNJEE (WAH U
DKHAR - SPRING)</v>
          </cell>
          <cell r="C519" t="str">
            <v>MEGHALAYA</v>
          </cell>
          <cell r="D519">
            <v>14</v>
          </cell>
          <cell r="E519">
            <v>23</v>
          </cell>
          <cell r="F519">
            <v>4</v>
          </cell>
          <cell r="G519">
            <v>4.8</v>
          </cell>
          <cell r="H519">
            <v>6</v>
          </cell>
          <cell r="I519">
            <v>6.6</v>
          </cell>
          <cell r="J519">
            <v>98</v>
          </cell>
          <cell r="K519">
            <v>118</v>
          </cell>
          <cell r="L519">
            <v>1</v>
          </cell>
          <cell r="M519">
            <v>1</v>
          </cell>
          <cell r="N519">
            <v>1.4</v>
          </cell>
          <cell r="O519">
            <v>5.37</v>
          </cell>
          <cell r="P519">
            <v>2</v>
          </cell>
          <cell r="Q519">
            <v>2</v>
          </cell>
          <cell r="R519">
            <v>4</v>
          </cell>
          <cell r="S519">
            <v>4</v>
          </cell>
        </row>
        <row r="520">
          <cell r="A520">
            <v>1638</v>
          </cell>
          <cell r="B520" t="str">
            <v>SHANGPUNG (UMSAHEP
SPRING)</v>
          </cell>
          <cell r="C520" t="str">
            <v>MEGHALAYA</v>
          </cell>
          <cell r="D520">
            <v>13</v>
          </cell>
          <cell r="E520">
            <v>15</v>
          </cell>
          <cell r="F520">
            <v>5.5</v>
          </cell>
          <cell r="G520">
            <v>5.5</v>
          </cell>
          <cell r="H520">
            <v>5.9</v>
          </cell>
          <cell r="I520">
            <v>6</v>
          </cell>
          <cell r="J520">
            <v>118</v>
          </cell>
          <cell r="K520">
            <v>153</v>
          </cell>
          <cell r="L520">
            <v>1</v>
          </cell>
          <cell r="M520">
            <v>1</v>
          </cell>
          <cell r="N520">
            <v>0.32</v>
          </cell>
          <cell r="O520">
            <v>0.7</v>
          </cell>
          <cell r="P520">
            <v>2</v>
          </cell>
          <cell r="Q520">
            <v>2</v>
          </cell>
          <cell r="R520">
            <v>2</v>
          </cell>
          <cell r="S520">
            <v>2</v>
          </cell>
        </row>
        <row r="521">
          <cell r="A521">
            <v>3385</v>
          </cell>
          <cell r="B521" t="str">
            <v>MAWTHADRISHAN WELL AT
MARKASA</v>
          </cell>
          <cell r="C521" t="str">
            <v>MEGHALAYA</v>
          </cell>
          <cell r="D521">
            <v>19</v>
          </cell>
          <cell r="E521">
            <v>21</v>
          </cell>
          <cell r="F521">
            <v>6</v>
          </cell>
          <cell r="G521">
            <v>6.7</v>
          </cell>
          <cell r="H521">
            <v>6.7</v>
          </cell>
          <cell r="I521">
            <v>6.8</v>
          </cell>
          <cell r="J521">
            <v>55</v>
          </cell>
          <cell r="K521">
            <v>66</v>
          </cell>
          <cell r="L521">
            <v>1</v>
          </cell>
          <cell r="M521">
            <v>1.4</v>
          </cell>
          <cell r="N521">
            <v>0.42</v>
          </cell>
          <cell r="O521">
            <v>0.5</v>
          </cell>
          <cell r="P521">
            <v>2</v>
          </cell>
          <cell r="Q521">
            <v>2</v>
          </cell>
          <cell r="R521">
            <v>13</v>
          </cell>
          <cell r="S521">
            <v>17</v>
          </cell>
        </row>
        <row r="522">
          <cell r="A522">
            <v>3386</v>
          </cell>
          <cell r="B522" t="str">
            <v>JAKREM HOT SPRING AT JAKREM</v>
          </cell>
          <cell r="C522" t="str">
            <v>MEGHALAYA</v>
          </cell>
          <cell r="D522">
            <v>42</v>
          </cell>
          <cell r="E522">
            <v>46</v>
          </cell>
          <cell r="F522">
            <v>3.5</v>
          </cell>
          <cell r="G522">
            <v>4</v>
          </cell>
          <cell r="H522">
            <v>9.1999999999999993</v>
          </cell>
          <cell r="I522">
            <v>9.3000000000000007</v>
          </cell>
          <cell r="J522">
            <v>320</v>
          </cell>
          <cell r="K522">
            <v>355</v>
          </cell>
          <cell r="L522">
            <v>1</v>
          </cell>
          <cell r="M522">
            <v>1</v>
          </cell>
          <cell r="N522">
            <v>0.78</v>
          </cell>
          <cell r="O522">
            <v>0.88</v>
          </cell>
          <cell r="P522">
            <v>2</v>
          </cell>
          <cell r="Q522">
            <v>2</v>
          </cell>
          <cell r="R522">
            <v>4</v>
          </cell>
          <cell r="S522">
            <v>4</v>
          </cell>
        </row>
        <row r="523">
          <cell r="A523">
            <v>4323</v>
          </cell>
          <cell r="B523" t="str">
            <v>BOREWELL AT GOOD SHAPHARD
PARISH IN LADRYMBAI</v>
          </cell>
          <cell r="C523" t="str">
            <v>MEGHALAYA</v>
          </cell>
          <cell r="D523">
            <v>15.5</v>
          </cell>
          <cell r="E523">
            <v>17</v>
          </cell>
          <cell r="F523">
            <v>6</v>
          </cell>
          <cell r="G523">
            <v>6.5</v>
          </cell>
          <cell r="H523">
            <v>7.1</v>
          </cell>
          <cell r="I523">
            <v>7.5</v>
          </cell>
          <cell r="J523">
            <v>142</v>
          </cell>
          <cell r="K523">
            <v>188</v>
          </cell>
          <cell r="L523">
            <v>1.1000000000000001</v>
          </cell>
          <cell r="M523">
            <v>1.5</v>
          </cell>
          <cell r="N523">
            <v>0.51</v>
          </cell>
          <cell r="O523">
            <v>0.56999999999999995</v>
          </cell>
          <cell r="P523">
            <v>2</v>
          </cell>
          <cell r="Q523">
            <v>2</v>
          </cell>
          <cell r="R523">
            <v>2</v>
          </cell>
          <cell r="S523">
            <v>34</v>
          </cell>
        </row>
        <row r="524">
          <cell r="A524">
            <v>4324</v>
          </cell>
          <cell r="B524" t="str">
            <v>BOREWELL AT KHLIEHWAH
SHASEM - A IN KHLIEHRIAT</v>
          </cell>
          <cell r="C524" t="str">
            <v>MEGHALAYA</v>
          </cell>
          <cell r="D524">
            <v>16</v>
          </cell>
          <cell r="E524">
            <v>16</v>
          </cell>
          <cell r="F524">
            <v>3.7</v>
          </cell>
          <cell r="G524">
            <v>5.4</v>
          </cell>
          <cell r="H524">
            <v>5</v>
          </cell>
          <cell r="I524">
            <v>5.2</v>
          </cell>
          <cell r="J524">
            <v>124</v>
          </cell>
          <cell r="K524">
            <v>135</v>
          </cell>
          <cell r="L524">
            <v>1.2</v>
          </cell>
          <cell r="M524">
            <v>1.3</v>
          </cell>
          <cell r="N524">
            <v>0.19</v>
          </cell>
          <cell r="O524">
            <v>0.33</v>
          </cell>
          <cell r="P524">
            <v>2</v>
          </cell>
          <cell r="Q524">
            <v>2</v>
          </cell>
          <cell r="R524">
            <v>12</v>
          </cell>
          <cell r="S524">
            <v>49</v>
          </cell>
        </row>
        <row r="525">
          <cell r="A525">
            <v>4325</v>
          </cell>
          <cell r="B525" t="str">
            <v>BOREWELL AT KHLIEHWAH
SHASEM - B IN KHLIEHRIAT</v>
          </cell>
          <cell r="C525" t="str">
            <v>MEGHALAYA</v>
          </cell>
          <cell r="D525">
            <v>15</v>
          </cell>
          <cell r="E525">
            <v>17</v>
          </cell>
          <cell r="F525">
            <v>6</v>
          </cell>
          <cell r="G525">
            <v>7</v>
          </cell>
          <cell r="H525">
            <v>4.3</v>
          </cell>
          <cell r="I525">
            <v>4.8</v>
          </cell>
          <cell r="J525">
            <v>85</v>
          </cell>
          <cell r="K525">
            <v>110</v>
          </cell>
          <cell r="L525">
            <v>1</v>
          </cell>
          <cell r="M525">
            <v>1.3</v>
          </cell>
          <cell r="N525">
            <v>0.25</v>
          </cell>
          <cell r="O525">
            <v>0.34</v>
          </cell>
          <cell r="P525">
            <v>2</v>
          </cell>
          <cell r="Q525">
            <v>2</v>
          </cell>
          <cell r="R525">
            <v>4</v>
          </cell>
          <cell r="S525">
            <v>39</v>
          </cell>
        </row>
        <row r="526">
          <cell r="A526">
            <v>2054</v>
          </cell>
          <cell r="B526" t="str">
            <v>RAMHLUM (NORTHERN PART)</v>
          </cell>
          <cell r="C526" t="str">
            <v>MIZORAM</v>
          </cell>
          <cell r="D526">
            <v>16</v>
          </cell>
          <cell r="E526">
            <v>24</v>
          </cell>
          <cell r="F526">
            <v>4.5999999999999996</v>
          </cell>
          <cell r="G526">
            <v>6.6</v>
          </cell>
          <cell r="H526">
            <v>5.4</v>
          </cell>
          <cell r="I526">
            <v>7.1</v>
          </cell>
          <cell r="J526">
            <v>328</v>
          </cell>
          <cell r="K526">
            <v>328</v>
          </cell>
          <cell r="L526">
            <v>0.7</v>
          </cell>
          <cell r="M526">
            <v>2.1</v>
          </cell>
          <cell r="N526">
            <v>0</v>
          </cell>
          <cell r="O526">
            <v>0.64</v>
          </cell>
        </row>
        <row r="527">
          <cell r="A527">
            <v>2055</v>
          </cell>
          <cell r="B527" t="str">
            <v>MISSION VENGTHLANG
(SOUTHERN PART)</v>
          </cell>
          <cell r="C527" t="str">
            <v>MIZORAM</v>
          </cell>
          <cell r="D527">
            <v>17</v>
          </cell>
          <cell r="E527">
            <v>26</v>
          </cell>
          <cell r="F527">
            <v>3.1</v>
          </cell>
          <cell r="G527">
            <v>7.3</v>
          </cell>
          <cell r="H527">
            <v>6.3</v>
          </cell>
          <cell r="I527">
            <v>7.8</v>
          </cell>
          <cell r="J527">
            <v>0</v>
          </cell>
          <cell r="K527">
            <v>478</v>
          </cell>
          <cell r="L527">
            <v>0.9</v>
          </cell>
          <cell r="M527">
            <v>2.1</v>
          </cell>
          <cell r="N527">
            <v>0</v>
          </cell>
          <cell r="O527">
            <v>0.18</v>
          </cell>
        </row>
        <row r="528">
          <cell r="A528">
            <v>3725</v>
          </cell>
          <cell r="B528" t="str">
            <v>LUNGLI TUIKHUR, REPUBLIC
VENG</v>
          </cell>
          <cell r="C528" t="str">
            <v>MIZORAM</v>
          </cell>
          <cell r="D528">
            <v>18</v>
          </cell>
          <cell r="E528">
            <v>23</v>
          </cell>
          <cell r="F528">
            <v>4.9000000000000004</v>
          </cell>
          <cell r="G528">
            <v>7.8</v>
          </cell>
          <cell r="H528">
            <v>6.4</v>
          </cell>
          <cell r="I528">
            <v>7.3</v>
          </cell>
          <cell r="J528">
            <v>291</v>
          </cell>
          <cell r="K528">
            <v>291</v>
          </cell>
          <cell r="L528">
            <v>0.9</v>
          </cell>
          <cell r="M528">
            <v>1.2</v>
          </cell>
          <cell r="N528">
            <v>0</v>
          </cell>
          <cell r="O528">
            <v>0.2</v>
          </cell>
        </row>
        <row r="529">
          <cell r="A529">
            <v>3726</v>
          </cell>
          <cell r="B529" t="str">
            <v>RAMHLUN S TUIKHUR, NEAR
COMMUNITY HALL</v>
          </cell>
          <cell r="C529" t="str">
            <v>MIZORAM</v>
          </cell>
          <cell r="D529">
            <v>18</v>
          </cell>
          <cell r="E529">
            <v>23</v>
          </cell>
          <cell r="F529">
            <v>4.2</v>
          </cell>
          <cell r="G529">
            <v>7.2</v>
          </cell>
          <cell r="H529">
            <v>5.4</v>
          </cell>
          <cell r="I529">
            <v>7.5</v>
          </cell>
          <cell r="J529">
            <v>255</v>
          </cell>
          <cell r="K529">
            <v>255</v>
          </cell>
          <cell r="L529">
            <v>0.7</v>
          </cell>
          <cell r="M529">
            <v>1.9</v>
          </cell>
          <cell r="N529">
            <v>0.01</v>
          </cell>
          <cell r="O529">
            <v>0.61</v>
          </cell>
        </row>
        <row r="530">
          <cell r="A530">
            <v>3727</v>
          </cell>
          <cell r="B530" t="str">
            <v>TUITHANG VENG, TUIKHUR</v>
          </cell>
          <cell r="C530" t="str">
            <v>MIZORAM</v>
          </cell>
          <cell r="D530">
            <v>15</v>
          </cell>
          <cell r="E530">
            <v>28</v>
          </cell>
          <cell r="F530">
            <v>2.6</v>
          </cell>
          <cell r="G530">
            <v>6.9</v>
          </cell>
          <cell r="H530">
            <v>5</v>
          </cell>
          <cell r="I530">
            <v>7.1</v>
          </cell>
          <cell r="J530">
            <v>263</v>
          </cell>
          <cell r="K530">
            <v>263</v>
          </cell>
          <cell r="L530">
            <v>0.6</v>
          </cell>
          <cell r="M530">
            <v>2.2000000000000002</v>
          </cell>
          <cell r="N530">
            <v>0</v>
          </cell>
          <cell r="O530">
            <v>0.24</v>
          </cell>
        </row>
        <row r="531">
          <cell r="A531">
            <v>3728</v>
          </cell>
          <cell r="B531" t="str">
            <v>KHURPUI TUIKHUR, S HLIMEN</v>
          </cell>
          <cell r="C531" t="str">
            <v>MIZORAM</v>
          </cell>
          <cell r="D531">
            <v>15</v>
          </cell>
          <cell r="E531">
            <v>26</v>
          </cell>
          <cell r="F531">
            <v>2.6</v>
          </cell>
          <cell r="G531">
            <v>7.2</v>
          </cell>
          <cell r="H531">
            <v>6.6</v>
          </cell>
          <cell r="I531">
            <v>7.9</v>
          </cell>
          <cell r="J531">
            <v>247</v>
          </cell>
          <cell r="K531">
            <v>247</v>
          </cell>
          <cell r="L531">
            <v>0.7</v>
          </cell>
          <cell r="M531">
            <v>2</v>
          </cell>
          <cell r="N531">
            <v>0</v>
          </cell>
          <cell r="O531">
            <v>0.04</v>
          </cell>
        </row>
        <row r="532">
          <cell r="A532">
            <v>3729</v>
          </cell>
          <cell r="B532" t="str">
            <v>BAWNGKAWN HAND
PUMP,NEAR HB PETROL PUMP</v>
          </cell>
          <cell r="C532" t="str">
            <v>MIZORAM</v>
          </cell>
          <cell r="D532">
            <v>20</v>
          </cell>
          <cell r="E532">
            <v>21</v>
          </cell>
          <cell r="F532">
            <v>1.7</v>
          </cell>
          <cell r="G532">
            <v>5.5</v>
          </cell>
          <cell r="H532">
            <v>5.7</v>
          </cell>
          <cell r="I532">
            <v>5.9</v>
          </cell>
          <cell r="L532">
            <v>1.9</v>
          </cell>
          <cell r="M532">
            <v>1.9</v>
          </cell>
          <cell r="N532">
            <v>0.03</v>
          </cell>
          <cell r="O532">
            <v>0.2</v>
          </cell>
        </row>
        <row r="533">
          <cell r="A533">
            <v>3730</v>
          </cell>
          <cell r="B533" t="str">
            <v>SELESIH HAND PUMP</v>
          </cell>
          <cell r="C533" t="str">
            <v>MIZORAM</v>
          </cell>
          <cell r="D533">
            <v>19</v>
          </cell>
          <cell r="E533">
            <v>20</v>
          </cell>
          <cell r="F533">
            <v>1.9</v>
          </cell>
          <cell r="G533">
            <v>2.9</v>
          </cell>
          <cell r="H533">
            <v>5.7</v>
          </cell>
          <cell r="I533">
            <v>6.3</v>
          </cell>
          <cell r="L533">
            <v>1.8</v>
          </cell>
          <cell r="M533">
            <v>1.8</v>
          </cell>
          <cell r="N533">
            <v>0.03</v>
          </cell>
          <cell r="O533">
            <v>0.32</v>
          </cell>
        </row>
        <row r="534">
          <cell r="A534">
            <v>3731</v>
          </cell>
          <cell r="B534" t="str">
            <v>TUIKUAL HAND PUMP</v>
          </cell>
          <cell r="C534" t="str">
            <v>MIZORAM</v>
          </cell>
          <cell r="D534">
            <v>21</v>
          </cell>
          <cell r="E534">
            <v>22</v>
          </cell>
          <cell r="F534">
            <v>1.8</v>
          </cell>
          <cell r="G534">
            <v>2.5</v>
          </cell>
          <cell r="H534">
            <v>6.3</v>
          </cell>
          <cell r="I534">
            <v>6.5</v>
          </cell>
          <cell r="L534">
            <v>1.7</v>
          </cell>
          <cell r="M534">
            <v>1.7</v>
          </cell>
          <cell r="N534">
            <v>0</v>
          </cell>
          <cell r="O534">
            <v>0.17</v>
          </cell>
        </row>
        <row r="535">
          <cell r="A535">
            <v>3732</v>
          </cell>
          <cell r="B535" t="str">
            <v>CHALTLANG HAND PUMP, NEAR
REMI TYRE WORKS</v>
          </cell>
          <cell r="C535" t="str">
            <v>MIZORAM</v>
          </cell>
          <cell r="D535">
            <v>20</v>
          </cell>
          <cell r="E535">
            <v>21</v>
          </cell>
          <cell r="F535">
            <v>0.8</v>
          </cell>
          <cell r="G535">
            <v>0.9</v>
          </cell>
          <cell r="H535">
            <v>5.6</v>
          </cell>
          <cell r="I535">
            <v>8.9</v>
          </cell>
          <cell r="L535">
            <v>1.9</v>
          </cell>
          <cell r="M535">
            <v>1.9</v>
          </cell>
          <cell r="N535">
            <v>0.04</v>
          </cell>
          <cell r="O535">
            <v>0.15</v>
          </cell>
        </row>
        <row r="536">
          <cell r="A536">
            <v>3733</v>
          </cell>
          <cell r="B536" t="str">
            <v>S HLIMEN HAND PUMP</v>
          </cell>
          <cell r="C536" t="str">
            <v>MIZORAM</v>
          </cell>
          <cell r="D536">
            <v>18</v>
          </cell>
          <cell r="E536">
            <v>21</v>
          </cell>
          <cell r="F536">
            <v>2</v>
          </cell>
          <cell r="G536">
            <v>2.2000000000000002</v>
          </cell>
          <cell r="H536">
            <v>6.2</v>
          </cell>
          <cell r="I536">
            <v>6.7</v>
          </cell>
          <cell r="L536">
            <v>1.5</v>
          </cell>
          <cell r="M536">
            <v>1.5</v>
          </cell>
          <cell r="N536">
            <v>7.0000000000000007E-2</v>
          </cell>
          <cell r="O536">
            <v>0.16</v>
          </cell>
        </row>
        <row r="537">
          <cell r="A537">
            <v>3737</v>
          </cell>
          <cell r="B537" t="str">
            <v>VAITUI TUIKHUR,THEIRIAT,
LUNGLEI</v>
          </cell>
          <cell r="C537" t="str">
            <v>MIZORAM</v>
          </cell>
          <cell r="D537">
            <v>16</v>
          </cell>
          <cell r="E537">
            <v>25</v>
          </cell>
          <cell r="F537">
            <v>6.7</v>
          </cell>
          <cell r="G537">
            <v>7.3</v>
          </cell>
          <cell r="H537">
            <v>6.1</v>
          </cell>
          <cell r="I537">
            <v>7.3</v>
          </cell>
          <cell r="J537">
            <v>300</v>
          </cell>
          <cell r="K537">
            <v>300</v>
          </cell>
          <cell r="L537">
            <v>0.8</v>
          </cell>
          <cell r="M537">
            <v>1.9</v>
          </cell>
          <cell r="N537">
            <v>0</v>
          </cell>
          <cell r="O537">
            <v>0.03</v>
          </cell>
        </row>
        <row r="538">
          <cell r="A538">
            <v>3738</v>
          </cell>
          <cell r="B538" t="str">
            <v>SAP TUIKHUR, SERKAWN
NEARBY</v>
          </cell>
          <cell r="C538" t="str">
            <v>MIZORAM</v>
          </cell>
          <cell r="D538">
            <v>11</v>
          </cell>
          <cell r="E538">
            <v>24</v>
          </cell>
          <cell r="F538">
            <v>6.5</v>
          </cell>
          <cell r="G538">
            <v>7.4</v>
          </cell>
          <cell r="H538">
            <v>6.7</v>
          </cell>
          <cell r="I538">
            <v>7.3</v>
          </cell>
          <cell r="J538">
            <v>755</v>
          </cell>
          <cell r="K538">
            <v>755</v>
          </cell>
          <cell r="L538">
            <v>1.1000000000000001</v>
          </cell>
          <cell r="M538">
            <v>1.6</v>
          </cell>
          <cell r="N538">
            <v>0</v>
          </cell>
          <cell r="O538">
            <v>0.15</v>
          </cell>
        </row>
        <row r="539">
          <cell r="A539">
            <v>3739</v>
          </cell>
          <cell r="B539" t="str">
            <v>ZOBAWK VENG HAND PUMP,
LUNGLEI</v>
          </cell>
          <cell r="C539" t="str">
            <v>MIZORAM</v>
          </cell>
          <cell r="D539">
            <v>15</v>
          </cell>
          <cell r="E539">
            <v>25</v>
          </cell>
          <cell r="F539">
            <v>1.7</v>
          </cell>
          <cell r="G539">
            <v>6.4</v>
          </cell>
          <cell r="H539">
            <v>6.3</v>
          </cell>
          <cell r="I539">
            <v>8.1</v>
          </cell>
          <cell r="L539">
            <v>1.5</v>
          </cell>
          <cell r="M539">
            <v>1.5</v>
          </cell>
          <cell r="N539">
            <v>0.01</v>
          </cell>
          <cell r="O539">
            <v>0.09</v>
          </cell>
        </row>
        <row r="540">
          <cell r="A540">
            <v>3741</v>
          </cell>
          <cell r="B540" t="str">
            <v>KHURPUI TUIKHUR, LAWNGTLAI</v>
          </cell>
          <cell r="C540" t="str">
            <v>MIZORAM</v>
          </cell>
          <cell r="D540">
            <v>15</v>
          </cell>
          <cell r="E540">
            <v>24</v>
          </cell>
          <cell r="F540">
            <v>4.0999999999999996</v>
          </cell>
          <cell r="G540">
            <v>7.2</v>
          </cell>
          <cell r="H540">
            <v>6.7</v>
          </cell>
          <cell r="I540">
            <v>8.5</v>
          </cell>
          <cell r="J540">
            <v>250</v>
          </cell>
          <cell r="K540">
            <v>250</v>
          </cell>
          <cell r="L540">
            <v>1.5</v>
          </cell>
          <cell r="M540">
            <v>1.9</v>
          </cell>
          <cell r="N540">
            <v>0</v>
          </cell>
          <cell r="O540">
            <v>0.15</v>
          </cell>
        </row>
        <row r="541">
          <cell r="A541">
            <v>3742</v>
          </cell>
          <cell r="B541" t="str">
            <v>CHANMARI HAND PUMP,
LAWNGTLAI</v>
          </cell>
          <cell r="C541" t="str">
            <v>MIZORAM</v>
          </cell>
          <cell r="D541">
            <v>17</v>
          </cell>
          <cell r="E541">
            <v>24</v>
          </cell>
          <cell r="F541">
            <v>2.2000000000000002</v>
          </cell>
          <cell r="G541">
            <v>3.4</v>
          </cell>
          <cell r="H541">
            <v>6.3</v>
          </cell>
          <cell r="I541">
            <v>7.7</v>
          </cell>
          <cell r="L541">
            <v>1.8</v>
          </cell>
          <cell r="M541">
            <v>1.8</v>
          </cell>
          <cell r="N541">
            <v>0</v>
          </cell>
          <cell r="O541">
            <v>0.11</v>
          </cell>
        </row>
        <row r="542">
          <cell r="A542">
            <v>3745</v>
          </cell>
          <cell r="B542" t="str">
            <v>CHHOCHHOPA TUIKHUR, SAIHA</v>
          </cell>
          <cell r="C542" t="str">
            <v>MIZORAM</v>
          </cell>
          <cell r="D542">
            <v>15</v>
          </cell>
          <cell r="E542">
            <v>20</v>
          </cell>
          <cell r="F542">
            <v>5.7</v>
          </cell>
          <cell r="G542">
            <v>12</v>
          </cell>
          <cell r="H542">
            <v>6.3</v>
          </cell>
          <cell r="I542">
            <v>7.7</v>
          </cell>
          <cell r="J542">
            <v>198</v>
          </cell>
          <cell r="K542">
            <v>198</v>
          </cell>
          <cell r="L542">
            <v>1.5</v>
          </cell>
          <cell r="M542">
            <v>1.7</v>
          </cell>
          <cell r="N542">
            <v>0</v>
          </cell>
          <cell r="O542">
            <v>0.16</v>
          </cell>
        </row>
        <row r="543">
          <cell r="A543">
            <v>3748</v>
          </cell>
          <cell r="B543" t="str">
            <v>PROJECT VENG HAND
PUMP,SERCHHIP</v>
          </cell>
          <cell r="C543" t="str">
            <v>MIZORAM</v>
          </cell>
          <cell r="D543">
            <v>13</v>
          </cell>
          <cell r="E543">
            <v>22</v>
          </cell>
          <cell r="F543">
            <v>6.6</v>
          </cell>
          <cell r="G543">
            <v>7.7</v>
          </cell>
          <cell r="H543">
            <v>4.7</v>
          </cell>
          <cell r="I543">
            <v>7.5</v>
          </cell>
          <cell r="J543">
            <v>59</v>
          </cell>
          <cell r="K543">
            <v>59</v>
          </cell>
          <cell r="L543">
            <v>1.3</v>
          </cell>
          <cell r="M543">
            <v>1.9</v>
          </cell>
          <cell r="N543">
            <v>0</v>
          </cell>
          <cell r="O543">
            <v>0.48</v>
          </cell>
        </row>
        <row r="544">
          <cell r="A544">
            <v>3753</v>
          </cell>
          <cell r="B544" t="str">
            <v>HMAR VENG TUIKHUR, KOLASIB</v>
          </cell>
          <cell r="C544" t="str">
            <v>MIZORAM</v>
          </cell>
          <cell r="D544">
            <v>13</v>
          </cell>
          <cell r="E544">
            <v>23</v>
          </cell>
          <cell r="F544">
            <v>5.0999999999999996</v>
          </cell>
          <cell r="G544">
            <v>9.1</v>
          </cell>
          <cell r="H544">
            <v>6.6</v>
          </cell>
          <cell r="I544">
            <v>7.2</v>
          </cell>
          <cell r="J544">
            <v>45</v>
          </cell>
          <cell r="K544">
            <v>45</v>
          </cell>
          <cell r="L544">
            <v>1.6</v>
          </cell>
          <cell r="M544">
            <v>1.9</v>
          </cell>
          <cell r="N544">
            <v>0</v>
          </cell>
          <cell r="O544">
            <v>0.16</v>
          </cell>
        </row>
        <row r="545">
          <cell r="A545">
            <v>3758</v>
          </cell>
          <cell r="B545" t="str">
            <v>BETHEL VENG HAND PUMP,
CHAMPHAI</v>
          </cell>
          <cell r="C545" t="str">
            <v>MIZORAM</v>
          </cell>
          <cell r="D545">
            <v>13</v>
          </cell>
          <cell r="E545">
            <v>17</v>
          </cell>
          <cell r="F545">
            <v>3.4</v>
          </cell>
          <cell r="G545">
            <v>4.5</v>
          </cell>
          <cell r="H545">
            <v>6.9</v>
          </cell>
          <cell r="I545">
            <v>7.2</v>
          </cell>
          <cell r="L545">
            <v>1.9</v>
          </cell>
          <cell r="M545">
            <v>1.9</v>
          </cell>
          <cell r="N545">
            <v>0.03</v>
          </cell>
          <cell r="O545">
            <v>0.17</v>
          </cell>
        </row>
        <row r="546">
          <cell r="A546">
            <v>4124</v>
          </cell>
          <cell r="B546" t="str">
            <v>ELECTRIC VENG TUIKHUR,
LUNGKEI (SPRING)</v>
          </cell>
          <cell r="C546" t="str">
            <v>MIZORAM</v>
          </cell>
          <cell r="D546">
            <v>15</v>
          </cell>
          <cell r="E546">
            <v>25</v>
          </cell>
          <cell r="F546">
            <v>6.3</v>
          </cell>
          <cell r="G546">
            <v>7.5</v>
          </cell>
          <cell r="H546">
            <v>6.1</v>
          </cell>
          <cell r="I546">
            <v>7.5</v>
          </cell>
          <cell r="J546">
            <v>301</v>
          </cell>
          <cell r="K546">
            <v>301</v>
          </cell>
          <cell r="L546">
            <v>1.6</v>
          </cell>
          <cell r="M546">
            <v>1.8</v>
          </cell>
          <cell r="N546">
            <v>0</v>
          </cell>
          <cell r="O546">
            <v>0.09</v>
          </cell>
        </row>
        <row r="547">
          <cell r="A547">
            <v>4126</v>
          </cell>
          <cell r="B547" t="str">
            <v>PAWHHAWN TUIKHUR, NR GM HSS, VENGSANG, CHAMPHAI
(SPRING)</v>
          </cell>
          <cell r="C547" t="str">
            <v>MIZORAM</v>
          </cell>
          <cell r="D547">
            <v>9</v>
          </cell>
          <cell r="E547">
            <v>21</v>
          </cell>
          <cell r="F547">
            <v>5.6</v>
          </cell>
          <cell r="G547">
            <v>6.8</v>
          </cell>
          <cell r="H547">
            <v>5.7</v>
          </cell>
          <cell r="I547">
            <v>7.2</v>
          </cell>
          <cell r="J547">
            <v>170</v>
          </cell>
          <cell r="K547">
            <v>170</v>
          </cell>
          <cell r="L547">
            <v>1.1000000000000001</v>
          </cell>
          <cell r="M547">
            <v>2.2000000000000002</v>
          </cell>
          <cell r="N547">
            <v>0</v>
          </cell>
          <cell r="O547">
            <v>0.16</v>
          </cell>
        </row>
        <row r="548">
          <cell r="A548">
            <v>4127</v>
          </cell>
          <cell r="B548" t="str">
            <v>KHURPUI TUIKHUR, NEW
COLONY, SAIHA (SPRING)</v>
          </cell>
          <cell r="C548" t="str">
            <v>MIZORAM</v>
          </cell>
          <cell r="D548">
            <v>16</v>
          </cell>
          <cell r="E548">
            <v>20</v>
          </cell>
          <cell r="F548">
            <v>4</v>
          </cell>
          <cell r="G548">
            <v>8.6999999999999993</v>
          </cell>
          <cell r="H548">
            <v>5.5</v>
          </cell>
          <cell r="I548">
            <v>7.1</v>
          </cell>
          <cell r="J548">
            <v>242</v>
          </cell>
          <cell r="K548">
            <v>242</v>
          </cell>
          <cell r="L548">
            <v>1.7</v>
          </cell>
          <cell r="M548">
            <v>1.8</v>
          </cell>
          <cell r="N548">
            <v>0</v>
          </cell>
          <cell r="O548">
            <v>0.17</v>
          </cell>
        </row>
        <row r="549">
          <cell r="A549">
            <v>4128</v>
          </cell>
          <cell r="B549" t="str">
            <v>HAND PUMP, NEW SAIHA BAZAR</v>
          </cell>
          <cell r="C549" t="str">
            <v>MIZORAM</v>
          </cell>
          <cell r="D549">
            <v>16</v>
          </cell>
          <cell r="E549">
            <v>21</v>
          </cell>
          <cell r="F549">
            <v>4.5</v>
          </cell>
          <cell r="G549">
            <v>8</v>
          </cell>
          <cell r="H549">
            <v>5.8</v>
          </cell>
          <cell r="I549">
            <v>6.6</v>
          </cell>
          <cell r="L549">
            <v>1.9</v>
          </cell>
          <cell r="M549">
            <v>1.9</v>
          </cell>
          <cell r="N549">
            <v>7.0000000000000007E-2</v>
          </cell>
          <cell r="O549">
            <v>0.2</v>
          </cell>
        </row>
        <row r="550">
          <cell r="A550">
            <v>4129</v>
          </cell>
          <cell r="B550" t="str">
            <v>TUIVAMIT TUIKHUR, AOC VENG,
LAWNGTLAI (SPRING)</v>
          </cell>
          <cell r="C550" t="str">
            <v>MIZORAM</v>
          </cell>
          <cell r="D550">
            <v>16</v>
          </cell>
          <cell r="E550">
            <v>24</v>
          </cell>
          <cell r="F550">
            <v>5.0999999999999996</v>
          </cell>
          <cell r="G550">
            <v>7.9</v>
          </cell>
          <cell r="H550">
            <v>6.7</v>
          </cell>
          <cell r="I550">
            <v>7.7</v>
          </cell>
          <cell r="J550">
            <v>125</v>
          </cell>
          <cell r="K550">
            <v>125</v>
          </cell>
          <cell r="L550">
            <v>1.1000000000000001</v>
          </cell>
          <cell r="M550">
            <v>1.9</v>
          </cell>
          <cell r="N550">
            <v>0</v>
          </cell>
          <cell r="O550">
            <v>0.13</v>
          </cell>
        </row>
        <row r="551">
          <cell r="A551">
            <v>4133</v>
          </cell>
          <cell r="B551" t="str">
            <v>NGHARPET VENG TUIKHUR,
LUNGSIR, MAMIT (SPRING)</v>
          </cell>
          <cell r="C551" t="str">
            <v>MIZORAM</v>
          </cell>
          <cell r="D551">
            <v>13</v>
          </cell>
          <cell r="E551">
            <v>25</v>
          </cell>
          <cell r="F551">
            <v>5.2</v>
          </cell>
          <cell r="G551">
            <v>6.8</v>
          </cell>
          <cell r="H551">
            <v>5.3</v>
          </cell>
          <cell r="I551">
            <v>7.8</v>
          </cell>
          <cell r="J551">
            <v>284</v>
          </cell>
          <cell r="K551">
            <v>284</v>
          </cell>
          <cell r="L551">
            <v>1.7</v>
          </cell>
          <cell r="M551">
            <v>1.9</v>
          </cell>
          <cell r="N551">
            <v>0</v>
          </cell>
          <cell r="O551">
            <v>0.19</v>
          </cell>
        </row>
        <row r="552">
          <cell r="A552">
            <v>2896</v>
          </cell>
          <cell r="B552" t="str">
            <v>BOREWELL AT KOHIMA VILLAGE
IN KOHIMA</v>
          </cell>
          <cell r="C552" t="str">
            <v>NAGALAND</v>
          </cell>
          <cell r="D552">
            <v>17.899999999999999</v>
          </cell>
          <cell r="E552">
            <v>19.7</v>
          </cell>
          <cell r="H552">
            <v>6</v>
          </cell>
          <cell r="I552">
            <v>6.9</v>
          </cell>
          <cell r="J552">
            <v>286</v>
          </cell>
          <cell r="K552">
            <v>783</v>
          </cell>
          <cell r="N552">
            <v>9</v>
          </cell>
          <cell r="O552">
            <v>15</v>
          </cell>
        </row>
        <row r="553">
          <cell r="A553">
            <v>2897</v>
          </cell>
          <cell r="B553" t="str">
            <v>BOREWELL AT KAMDI BAZAR,
PEREN</v>
          </cell>
          <cell r="C553" t="str">
            <v>NAGALAND</v>
          </cell>
          <cell r="D553">
            <v>24.5</v>
          </cell>
          <cell r="E553">
            <v>27.8</v>
          </cell>
          <cell r="H553">
            <v>6.5</v>
          </cell>
          <cell r="I553">
            <v>6.9</v>
          </cell>
          <cell r="J553">
            <v>276</v>
          </cell>
          <cell r="K553">
            <v>291</v>
          </cell>
          <cell r="N553">
            <v>0.8</v>
          </cell>
          <cell r="O553">
            <v>1.6</v>
          </cell>
        </row>
        <row r="554">
          <cell r="A554">
            <v>2898</v>
          </cell>
          <cell r="B554" t="str">
            <v>OPENWELL AT DOYAPUR DHANSIRIPAR DIVISION,
DIMAPUR</v>
          </cell>
          <cell r="C554" t="str">
            <v>NAGALAND</v>
          </cell>
          <cell r="D554">
            <v>25</v>
          </cell>
          <cell r="E554">
            <v>27</v>
          </cell>
          <cell r="H554">
            <v>5.5</v>
          </cell>
          <cell r="I554">
            <v>5.9</v>
          </cell>
          <cell r="J554">
            <v>153</v>
          </cell>
          <cell r="K554">
            <v>170</v>
          </cell>
          <cell r="N554">
            <v>2.1</v>
          </cell>
          <cell r="O554">
            <v>3.9</v>
          </cell>
        </row>
        <row r="555">
          <cell r="A555">
            <v>2899</v>
          </cell>
          <cell r="B555" t="str">
            <v>BOREWELL AT DHANSIRIPAR, DHANSIRIPAR DIVISION,
DIMAPUR</v>
          </cell>
          <cell r="C555" t="str">
            <v>NAGALAND</v>
          </cell>
          <cell r="D555">
            <v>25.7</v>
          </cell>
          <cell r="E555">
            <v>26</v>
          </cell>
          <cell r="H555">
            <v>6.8</v>
          </cell>
          <cell r="I555">
            <v>7.5</v>
          </cell>
          <cell r="J555">
            <v>251</v>
          </cell>
          <cell r="K555">
            <v>254</v>
          </cell>
          <cell r="N555">
            <v>0.7</v>
          </cell>
          <cell r="O555">
            <v>1.4</v>
          </cell>
        </row>
        <row r="556">
          <cell r="A556">
            <v>2900</v>
          </cell>
          <cell r="B556" t="str">
            <v>OPENWELL AT TOULAZOUMA
VILLAGE, DIMAPUR</v>
          </cell>
          <cell r="C556" t="str">
            <v>NAGALAND</v>
          </cell>
          <cell r="D556">
            <v>25.1</v>
          </cell>
          <cell r="E556">
            <v>26.7</v>
          </cell>
          <cell r="H556">
            <v>5.5</v>
          </cell>
          <cell r="I556">
            <v>6</v>
          </cell>
          <cell r="J556">
            <v>201</v>
          </cell>
          <cell r="K556">
            <v>254</v>
          </cell>
          <cell r="N556">
            <v>1.1000000000000001</v>
          </cell>
          <cell r="O556">
            <v>15</v>
          </cell>
        </row>
        <row r="557">
          <cell r="A557">
            <v>2901</v>
          </cell>
          <cell r="B557" t="str">
            <v>OPENWELL AT LUNGWIRAM
VILLAGE, DIMAPUR</v>
          </cell>
          <cell r="C557" t="str">
            <v>NAGALAND</v>
          </cell>
          <cell r="D557">
            <v>28.3</v>
          </cell>
          <cell r="E557">
            <v>29.4</v>
          </cell>
          <cell r="H557">
            <v>6</v>
          </cell>
          <cell r="I557">
            <v>6.7</v>
          </cell>
          <cell r="J557">
            <v>302</v>
          </cell>
          <cell r="K557">
            <v>461</v>
          </cell>
          <cell r="N557">
            <v>2.6</v>
          </cell>
          <cell r="O557">
            <v>16</v>
          </cell>
        </row>
        <row r="558">
          <cell r="A558">
            <v>2902</v>
          </cell>
          <cell r="B558" t="str">
            <v>BOREWELL AT THAHEKHU
VILLAGE, DIMAPUR</v>
          </cell>
          <cell r="C558" t="str">
            <v>NAGALAND</v>
          </cell>
          <cell r="D558">
            <v>24.9</v>
          </cell>
          <cell r="E558">
            <v>27.1</v>
          </cell>
          <cell r="H558">
            <v>7.3</v>
          </cell>
          <cell r="I558">
            <v>8.5</v>
          </cell>
          <cell r="J558">
            <v>358</v>
          </cell>
          <cell r="K558">
            <v>382</v>
          </cell>
          <cell r="N558">
            <v>0.4</v>
          </cell>
          <cell r="O558">
            <v>1.2</v>
          </cell>
        </row>
        <row r="559">
          <cell r="A559">
            <v>2903</v>
          </cell>
          <cell r="B559" t="str">
            <v>OPENWELL AT SIGNAL ANGAMI
VILLAGE, DIMAPUR</v>
          </cell>
          <cell r="C559" t="str">
            <v>NAGALAND</v>
          </cell>
          <cell r="D559">
            <v>24.5</v>
          </cell>
          <cell r="E559">
            <v>27</v>
          </cell>
          <cell r="H559">
            <v>6.6</v>
          </cell>
          <cell r="I559">
            <v>7.5</v>
          </cell>
          <cell r="J559">
            <v>175</v>
          </cell>
          <cell r="K559">
            <v>1019</v>
          </cell>
          <cell r="N559">
            <v>0.5</v>
          </cell>
          <cell r="O559">
            <v>17.5</v>
          </cell>
        </row>
        <row r="560">
          <cell r="A560">
            <v>2904</v>
          </cell>
          <cell r="B560" t="str">
            <v>OPENWELL AT NAGA CEMETERY,
DIMAPUR</v>
          </cell>
          <cell r="C560" t="str">
            <v>NAGALAND</v>
          </cell>
          <cell r="D560">
            <v>24.3</v>
          </cell>
          <cell r="E560">
            <v>26.7</v>
          </cell>
          <cell r="H560">
            <v>5</v>
          </cell>
          <cell r="I560">
            <v>6.4</v>
          </cell>
          <cell r="J560">
            <v>773</v>
          </cell>
          <cell r="K560">
            <v>858</v>
          </cell>
          <cell r="N560">
            <v>12</v>
          </cell>
          <cell r="O560">
            <v>21</v>
          </cell>
        </row>
        <row r="561">
          <cell r="A561">
            <v>2905</v>
          </cell>
          <cell r="B561" t="str">
            <v>BOREWELL AT SIGNAL POINT,
DIMAPUR</v>
          </cell>
          <cell r="C561" t="str">
            <v>NAGALAND</v>
          </cell>
          <cell r="D561">
            <v>24.4</v>
          </cell>
          <cell r="E561">
            <v>26.5</v>
          </cell>
          <cell r="H561">
            <v>6.5</v>
          </cell>
          <cell r="I561">
            <v>7</v>
          </cell>
          <cell r="J561">
            <v>780</v>
          </cell>
          <cell r="K561">
            <v>959</v>
          </cell>
          <cell r="N561">
            <v>0.5</v>
          </cell>
          <cell r="O561">
            <v>0.9</v>
          </cell>
        </row>
        <row r="562">
          <cell r="A562">
            <v>1644</v>
          </cell>
          <cell r="B562" t="str">
            <v>JAGATPUR INDUSTRIAL AREA,
CUTTACK</v>
          </cell>
          <cell r="C562" t="str">
            <v>ODISHA</v>
          </cell>
          <cell r="D562">
            <v>25</v>
          </cell>
          <cell r="E562">
            <v>29</v>
          </cell>
          <cell r="H562">
            <v>6.1</v>
          </cell>
          <cell r="I562">
            <v>7.5</v>
          </cell>
          <cell r="J562">
            <v>504</v>
          </cell>
          <cell r="K562">
            <v>539</v>
          </cell>
          <cell r="L562">
            <v>0.1</v>
          </cell>
          <cell r="M562">
            <v>0.2</v>
          </cell>
          <cell r="N562">
            <v>2.19</v>
          </cell>
          <cell r="O562">
            <v>7.34</v>
          </cell>
          <cell r="P562">
            <v>2</v>
          </cell>
          <cell r="Q562">
            <v>2</v>
          </cell>
          <cell r="R562">
            <v>2</v>
          </cell>
          <cell r="S562">
            <v>2</v>
          </cell>
        </row>
        <row r="563">
          <cell r="A563">
            <v>1645</v>
          </cell>
          <cell r="B563" t="str">
            <v>MADHUPATNA- KALYAN NAGAR
AREA, CUTTACK</v>
          </cell>
          <cell r="C563" t="str">
            <v>ODISHA</v>
          </cell>
          <cell r="D563">
            <v>26</v>
          </cell>
          <cell r="E563">
            <v>28</v>
          </cell>
          <cell r="H563">
            <v>6.5</v>
          </cell>
          <cell r="I563">
            <v>7.9</v>
          </cell>
          <cell r="J563">
            <v>297</v>
          </cell>
          <cell r="K563">
            <v>370</v>
          </cell>
          <cell r="L563">
            <v>0.2</v>
          </cell>
          <cell r="M563">
            <v>0.4</v>
          </cell>
          <cell r="N563">
            <v>0.21</v>
          </cell>
          <cell r="O563">
            <v>0.28000000000000003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</row>
        <row r="564">
          <cell r="A564">
            <v>1646</v>
          </cell>
          <cell r="B564" t="str">
            <v>BIDANASHI - TULASIPUR AREA,
CUTTACK</v>
          </cell>
          <cell r="C564" t="str">
            <v>ODISHA</v>
          </cell>
          <cell r="D564">
            <v>25</v>
          </cell>
          <cell r="E564">
            <v>30</v>
          </cell>
          <cell r="H564">
            <v>6.5</v>
          </cell>
          <cell r="I564">
            <v>8</v>
          </cell>
          <cell r="J564">
            <v>160</v>
          </cell>
          <cell r="K564">
            <v>420</v>
          </cell>
          <cell r="L564">
            <v>0.2</v>
          </cell>
          <cell r="M564">
            <v>0.2</v>
          </cell>
          <cell r="N564">
            <v>0.24</v>
          </cell>
          <cell r="O564">
            <v>1.67</v>
          </cell>
          <cell r="P564">
            <v>2</v>
          </cell>
          <cell r="Q564">
            <v>5</v>
          </cell>
          <cell r="R564">
            <v>2</v>
          </cell>
          <cell r="S564">
            <v>5</v>
          </cell>
        </row>
        <row r="565">
          <cell r="A565">
            <v>1647</v>
          </cell>
          <cell r="B565" t="str">
            <v>BADAMBARI AREA, CUTTACK</v>
          </cell>
          <cell r="C565" t="str">
            <v>ODISHA</v>
          </cell>
          <cell r="D565">
            <v>25</v>
          </cell>
          <cell r="E565">
            <v>29</v>
          </cell>
          <cell r="H565">
            <v>6.7</v>
          </cell>
          <cell r="I565">
            <v>8.4</v>
          </cell>
          <cell r="J565">
            <v>216</v>
          </cell>
          <cell r="K565">
            <v>393</v>
          </cell>
          <cell r="L565">
            <v>0.4</v>
          </cell>
          <cell r="M565">
            <v>0.9</v>
          </cell>
          <cell r="N565">
            <v>0.86</v>
          </cell>
          <cell r="O565">
            <v>1.54</v>
          </cell>
          <cell r="P565">
            <v>2</v>
          </cell>
          <cell r="Q565">
            <v>2</v>
          </cell>
          <cell r="R565">
            <v>2</v>
          </cell>
          <cell r="S565">
            <v>2</v>
          </cell>
        </row>
        <row r="566">
          <cell r="A566">
            <v>1648</v>
          </cell>
          <cell r="B566" t="str">
            <v>RANIHAT- MANGALABAGH
AREA, CUTTACK</v>
          </cell>
          <cell r="C566" t="str">
            <v>ODISHA</v>
          </cell>
          <cell r="D566">
            <v>25</v>
          </cell>
          <cell r="E566">
            <v>30</v>
          </cell>
          <cell r="H566">
            <v>6.5</v>
          </cell>
          <cell r="I566">
            <v>8.1999999999999993</v>
          </cell>
          <cell r="J566">
            <v>263</v>
          </cell>
          <cell r="K566">
            <v>418</v>
          </cell>
          <cell r="L566">
            <v>0.1</v>
          </cell>
          <cell r="M566">
            <v>0.4</v>
          </cell>
          <cell r="N566">
            <v>0.76</v>
          </cell>
          <cell r="O566">
            <v>9.5</v>
          </cell>
          <cell r="P566">
            <v>2</v>
          </cell>
          <cell r="Q566">
            <v>2</v>
          </cell>
          <cell r="R566">
            <v>2</v>
          </cell>
          <cell r="S566">
            <v>2</v>
          </cell>
        </row>
        <row r="567">
          <cell r="A567">
            <v>1649</v>
          </cell>
          <cell r="B567" t="str">
            <v>KHANDAGIRI AREA,
BHUBANESWAR</v>
          </cell>
          <cell r="C567" t="str">
            <v>ODISHA</v>
          </cell>
          <cell r="D567">
            <v>27</v>
          </cell>
          <cell r="E567">
            <v>28</v>
          </cell>
          <cell r="H567">
            <v>6.2</v>
          </cell>
          <cell r="I567">
            <v>6.7</v>
          </cell>
          <cell r="J567">
            <v>133</v>
          </cell>
          <cell r="K567">
            <v>652</v>
          </cell>
          <cell r="L567">
            <v>0.3</v>
          </cell>
          <cell r="M567">
            <v>0.9</v>
          </cell>
          <cell r="N567">
            <v>0.25</v>
          </cell>
          <cell r="O567">
            <v>0.36</v>
          </cell>
          <cell r="P567">
            <v>2</v>
          </cell>
          <cell r="Q567">
            <v>2</v>
          </cell>
          <cell r="R567">
            <v>2</v>
          </cell>
          <cell r="S567">
            <v>2</v>
          </cell>
        </row>
        <row r="568">
          <cell r="A568">
            <v>1650</v>
          </cell>
          <cell r="B568" t="str">
            <v>CAPITAL HOSPITAL AREA,
BHUBANESWAR</v>
          </cell>
          <cell r="C568" t="str">
            <v>ODISHA</v>
          </cell>
          <cell r="D568">
            <v>30</v>
          </cell>
          <cell r="E568">
            <v>30</v>
          </cell>
          <cell r="H568">
            <v>6</v>
          </cell>
          <cell r="I568">
            <v>6</v>
          </cell>
          <cell r="J568">
            <v>351</v>
          </cell>
          <cell r="K568">
            <v>351</v>
          </cell>
          <cell r="L568">
            <v>0.6</v>
          </cell>
          <cell r="M568">
            <v>0.6</v>
          </cell>
          <cell r="N568">
            <v>0.34</v>
          </cell>
          <cell r="O568">
            <v>0.34</v>
          </cell>
          <cell r="P568">
            <v>2</v>
          </cell>
          <cell r="Q568">
            <v>2</v>
          </cell>
          <cell r="R568">
            <v>2</v>
          </cell>
          <cell r="S568">
            <v>2</v>
          </cell>
        </row>
        <row r="569">
          <cell r="A569">
            <v>1651</v>
          </cell>
          <cell r="B569" t="str">
            <v>OLD TOWN- SAMANTARAAIPUR
AREA, BHUBANESWAR</v>
          </cell>
          <cell r="C569" t="str">
            <v>ODISHA</v>
          </cell>
          <cell r="D569">
            <v>27</v>
          </cell>
          <cell r="E569">
            <v>30</v>
          </cell>
          <cell r="H569">
            <v>6.7</v>
          </cell>
          <cell r="I569">
            <v>7.8</v>
          </cell>
          <cell r="J569">
            <v>408</v>
          </cell>
          <cell r="K569">
            <v>530</v>
          </cell>
          <cell r="L569">
            <v>0.4</v>
          </cell>
          <cell r="M569">
            <v>1</v>
          </cell>
          <cell r="N569">
            <v>0.26</v>
          </cell>
          <cell r="O569">
            <v>0.92</v>
          </cell>
          <cell r="P569">
            <v>2</v>
          </cell>
          <cell r="Q569">
            <v>23</v>
          </cell>
          <cell r="R569">
            <v>23</v>
          </cell>
          <cell r="S569">
            <v>23</v>
          </cell>
        </row>
        <row r="570">
          <cell r="A570">
            <v>1652</v>
          </cell>
          <cell r="B570" t="str">
            <v>KALPNA - LAXMINAGAR AREA,
BHUBANESWAR</v>
          </cell>
          <cell r="C570" t="str">
            <v>ODISHA</v>
          </cell>
          <cell r="D570">
            <v>27</v>
          </cell>
          <cell r="E570">
            <v>29</v>
          </cell>
          <cell r="H570">
            <v>5.9</v>
          </cell>
          <cell r="I570">
            <v>6.3</v>
          </cell>
          <cell r="J570">
            <v>261</v>
          </cell>
          <cell r="K570">
            <v>284</v>
          </cell>
          <cell r="L570">
            <v>0.2</v>
          </cell>
          <cell r="M570">
            <v>0.3</v>
          </cell>
          <cell r="N570">
            <v>0.13</v>
          </cell>
          <cell r="O570">
            <v>11.39</v>
          </cell>
          <cell r="P570">
            <v>2</v>
          </cell>
          <cell r="Q570">
            <v>2</v>
          </cell>
          <cell r="R570">
            <v>2</v>
          </cell>
          <cell r="S570">
            <v>23</v>
          </cell>
        </row>
        <row r="571">
          <cell r="A571">
            <v>1653</v>
          </cell>
          <cell r="B571" t="str">
            <v>MANCHESWAR INDUSTRIAL AREA, BHUBANESWAR /
CHANDRASHEKHARPUR</v>
          </cell>
          <cell r="C571" t="str">
            <v>ODISHA</v>
          </cell>
          <cell r="D571">
            <v>29</v>
          </cell>
          <cell r="E571">
            <v>29</v>
          </cell>
          <cell r="H571">
            <v>7.1</v>
          </cell>
          <cell r="I571">
            <v>7.1</v>
          </cell>
          <cell r="J571">
            <v>216</v>
          </cell>
          <cell r="K571">
            <v>216</v>
          </cell>
          <cell r="L571">
            <v>0.3</v>
          </cell>
          <cell r="M571">
            <v>0.3</v>
          </cell>
          <cell r="N571">
            <v>0.14000000000000001</v>
          </cell>
          <cell r="O571">
            <v>0.14000000000000001</v>
          </cell>
          <cell r="P571">
            <v>2</v>
          </cell>
          <cell r="Q571">
            <v>2</v>
          </cell>
          <cell r="R571">
            <v>2</v>
          </cell>
          <cell r="S571">
            <v>2</v>
          </cell>
        </row>
        <row r="572">
          <cell r="A572">
            <v>1654</v>
          </cell>
          <cell r="B572" t="str">
            <v>SECRETARIAT- GOVERNOR HOUSE- OLDBUS STAND AREA,
BHUBANESWAR</v>
          </cell>
          <cell r="C572" t="str">
            <v>ODISHA</v>
          </cell>
          <cell r="D572">
            <v>27</v>
          </cell>
          <cell r="E572">
            <v>29</v>
          </cell>
          <cell r="H572">
            <v>6.4</v>
          </cell>
          <cell r="I572">
            <v>7.4</v>
          </cell>
          <cell r="J572">
            <v>228</v>
          </cell>
          <cell r="K572">
            <v>357</v>
          </cell>
          <cell r="L572">
            <v>0.2</v>
          </cell>
          <cell r="M572">
            <v>0.7</v>
          </cell>
          <cell r="N572">
            <v>0.22</v>
          </cell>
          <cell r="O572">
            <v>5.09</v>
          </cell>
          <cell r="P572">
            <v>33</v>
          </cell>
          <cell r="Q572">
            <v>130</v>
          </cell>
          <cell r="R572">
            <v>2</v>
          </cell>
          <cell r="S572">
            <v>540</v>
          </cell>
        </row>
        <row r="573">
          <cell r="A573">
            <v>1655</v>
          </cell>
          <cell r="B573" t="str">
            <v>NEAR SEA BEACH, PURI</v>
          </cell>
          <cell r="C573" t="str">
            <v>ODISHA</v>
          </cell>
          <cell r="D573">
            <v>27</v>
          </cell>
          <cell r="E573">
            <v>27</v>
          </cell>
          <cell r="H573">
            <v>8.1999999999999993</v>
          </cell>
          <cell r="I573">
            <v>8.1999999999999993</v>
          </cell>
          <cell r="J573">
            <v>600</v>
          </cell>
          <cell r="K573">
            <v>1175</v>
          </cell>
          <cell r="L573">
            <v>0.3</v>
          </cell>
          <cell r="M573">
            <v>0.5</v>
          </cell>
          <cell r="N573">
            <v>0.14000000000000001</v>
          </cell>
          <cell r="O573">
            <v>0.27</v>
          </cell>
          <cell r="P573">
            <v>2</v>
          </cell>
          <cell r="Q573">
            <v>8</v>
          </cell>
          <cell r="R573">
            <v>23</v>
          </cell>
          <cell r="S573">
            <v>79</v>
          </cell>
        </row>
        <row r="574">
          <cell r="A574">
            <v>1656</v>
          </cell>
          <cell r="B574" t="str">
            <v>NEAR JAGANNATH TEMPLE, PURI</v>
          </cell>
          <cell r="C574" t="str">
            <v>ODISHA</v>
          </cell>
          <cell r="D574">
            <v>27</v>
          </cell>
          <cell r="E574">
            <v>28</v>
          </cell>
          <cell r="H574">
            <v>7.8</v>
          </cell>
          <cell r="I574">
            <v>8.1</v>
          </cell>
          <cell r="J574">
            <v>701</v>
          </cell>
          <cell r="K574">
            <v>808</v>
          </cell>
          <cell r="L574">
            <v>0.3</v>
          </cell>
          <cell r="M574">
            <v>0.4</v>
          </cell>
          <cell r="N574">
            <v>0.27</v>
          </cell>
          <cell r="O574">
            <v>0.96</v>
          </cell>
          <cell r="P574">
            <v>2</v>
          </cell>
          <cell r="Q574">
            <v>2</v>
          </cell>
          <cell r="R574">
            <v>2</v>
          </cell>
          <cell r="S574">
            <v>2</v>
          </cell>
        </row>
        <row r="575">
          <cell r="A575">
            <v>1657</v>
          </cell>
          <cell r="B575" t="str">
            <v>HOSPITAL - BUS STAND-
MAUSHIMA TEMPLE AREA, PURI</v>
          </cell>
          <cell r="C575" t="str">
            <v>ODISHA</v>
          </cell>
          <cell r="D575">
            <v>27</v>
          </cell>
          <cell r="E575">
            <v>28</v>
          </cell>
          <cell r="H575">
            <v>7.9</v>
          </cell>
          <cell r="I575">
            <v>8.1</v>
          </cell>
          <cell r="J575">
            <v>504</v>
          </cell>
          <cell r="K575">
            <v>975</v>
          </cell>
          <cell r="L575">
            <v>0.2</v>
          </cell>
          <cell r="M575">
            <v>0.2</v>
          </cell>
          <cell r="N575">
            <v>0.3</v>
          </cell>
          <cell r="O575">
            <v>653.01</v>
          </cell>
          <cell r="P575">
            <v>2</v>
          </cell>
          <cell r="Q575">
            <v>13</v>
          </cell>
          <cell r="R575">
            <v>2</v>
          </cell>
          <cell r="S575">
            <v>240</v>
          </cell>
        </row>
        <row r="576">
          <cell r="A576">
            <v>1658</v>
          </cell>
          <cell r="B576" t="str">
            <v>NEAR RIVER KUSHABHADRA,
PURI</v>
          </cell>
          <cell r="C576" t="str">
            <v>ODISHA</v>
          </cell>
          <cell r="D576">
            <v>29</v>
          </cell>
          <cell r="E576">
            <v>29</v>
          </cell>
          <cell r="H576">
            <v>7.9</v>
          </cell>
          <cell r="I576">
            <v>8.1</v>
          </cell>
          <cell r="J576">
            <v>350</v>
          </cell>
          <cell r="K576">
            <v>442</v>
          </cell>
          <cell r="L576">
            <v>0.1</v>
          </cell>
          <cell r="M576">
            <v>0.6</v>
          </cell>
          <cell r="N576">
            <v>0.12</v>
          </cell>
          <cell r="O576">
            <v>0.31</v>
          </cell>
          <cell r="P576">
            <v>2</v>
          </cell>
          <cell r="Q576">
            <v>2</v>
          </cell>
          <cell r="R576">
            <v>2</v>
          </cell>
          <cell r="S576">
            <v>11</v>
          </cell>
        </row>
        <row r="577">
          <cell r="A577">
            <v>3964</v>
          </cell>
          <cell r="B577" t="str">
            <v>NEAR MKCG MEDICAL COLLEGE,
BERHAMPUR</v>
          </cell>
          <cell r="C577" t="str">
            <v>ODISHA</v>
          </cell>
          <cell r="D577">
            <v>17</v>
          </cell>
          <cell r="E577">
            <v>24</v>
          </cell>
          <cell r="H577">
            <v>7.8</v>
          </cell>
          <cell r="I577">
            <v>8.1999999999999993</v>
          </cell>
          <cell r="J577">
            <v>670</v>
          </cell>
          <cell r="K577">
            <v>1250</v>
          </cell>
          <cell r="L577">
            <v>0.2</v>
          </cell>
          <cell r="M577">
            <v>0.2</v>
          </cell>
          <cell r="N577">
            <v>0.16</v>
          </cell>
          <cell r="O577">
            <v>0.51</v>
          </cell>
          <cell r="P577">
            <v>2</v>
          </cell>
          <cell r="Q577">
            <v>540</v>
          </cell>
          <cell r="R577">
            <v>23</v>
          </cell>
          <cell r="S577">
            <v>1600</v>
          </cell>
        </row>
        <row r="578">
          <cell r="A578">
            <v>3965</v>
          </cell>
          <cell r="B578" t="str">
            <v>NEAR BUS STAND, BERHAMPUR</v>
          </cell>
          <cell r="C578" t="str">
            <v>ODISHA</v>
          </cell>
          <cell r="D578">
            <v>15</v>
          </cell>
          <cell r="E578">
            <v>24</v>
          </cell>
          <cell r="H578">
            <v>7.4</v>
          </cell>
          <cell r="I578">
            <v>8</v>
          </cell>
          <cell r="J578">
            <v>1283</v>
          </cell>
          <cell r="K578">
            <v>1397</v>
          </cell>
          <cell r="L578">
            <v>0.3</v>
          </cell>
          <cell r="M578">
            <v>0.5</v>
          </cell>
          <cell r="N578">
            <v>0.21</v>
          </cell>
          <cell r="O578">
            <v>0.73</v>
          </cell>
          <cell r="P578">
            <v>2</v>
          </cell>
          <cell r="Q578">
            <v>13</v>
          </cell>
          <cell r="R578">
            <v>2</v>
          </cell>
          <cell r="S578">
            <v>79</v>
          </cell>
        </row>
        <row r="579">
          <cell r="A579">
            <v>3966</v>
          </cell>
          <cell r="B579" t="str">
            <v>NEAR BADABAZAR, BERHAMPUR</v>
          </cell>
          <cell r="C579" t="str">
            <v>ODISHA</v>
          </cell>
          <cell r="D579">
            <v>20</v>
          </cell>
          <cell r="E579">
            <v>24</v>
          </cell>
          <cell r="H579">
            <v>6.8</v>
          </cell>
          <cell r="I579">
            <v>7.6</v>
          </cell>
          <cell r="J579">
            <v>777</v>
          </cell>
          <cell r="K579">
            <v>1291</v>
          </cell>
          <cell r="L579">
            <v>0.6</v>
          </cell>
          <cell r="M579">
            <v>0.6</v>
          </cell>
          <cell r="N579">
            <v>4.62</v>
          </cell>
          <cell r="O579">
            <v>9.94</v>
          </cell>
          <cell r="P579">
            <v>2</v>
          </cell>
          <cell r="Q579">
            <v>2</v>
          </cell>
          <cell r="R579">
            <v>2</v>
          </cell>
          <cell r="S579">
            <v>2</v>
          </cell>
        </row>
        <row r="580">
          <cell r="A580">
            <v>3967</v>
          </cell>
          <cell r="B580" t="str">
            <v>NEAR RAILWAY STATION STAND,
BERHAMPUR</v>
          </cell>
          <cell r="C580" t="str">
            <v>ODISHA</v>
          </cell>
          <cell r="D580">
            <v>20</v>
          </cell>
          <cell r="E580">
            <v>24</v>
          </cell>
          <cell r="H580">
            <v>7.6</v>
          </cell>
          <cell r="I580">
            <v>7.8</v>
          </cell>
          <cell r="J580">
            <v>988</v>
          </cell>
          <cell r="K580">
            <v>1338</v>
          </cell>
          <cell r="L580">
            <v>0.2</v>
          </cell>
          <cell r="M580">
            <v>0.3</v>
          </cell>
          <cell r="N580">
            <v>5.31</v>
          </cell>
          <cell r="O580">
            <v>5.82</v>
          </cell>
          <cell r="P580">
            <v>2</v>
          </cell>
          <cell r="Q580">
            <v>2</v>
          </cell>
          <cell r="R580">
            <v>13</v>
          </cell>
          <cell r="S580">
            <v>23</v>
          </cell>
        </row>
        <row r="581">
          <cell r="A581">
            <v>3968</v>
          </cell>
          <cell r="B581" t="str">
            <v>NEAR VSS MEDICAL COLLEGE,
BURLA, SAMBALPUR</v>
          </cell>
          <cell r="C581" t="str">
            <v>ODISHA</v>
          </cell>
          <cell r="D581">
            <v>28</v>
          </cell>
          <cell r="E581">
            <v>32</v>
          </cell>
          <cell r="H581">
            <v>7.5</v>
          </cell>
          <cell r="I581">
            <v>8.1</v>
          </cell>
          <cell r="J581">
            <v>422</v>
          </cell>
          <cell r="K581">
            <v>602</v>
          </cell>
          <cell r="L581">
            <v>0.1</v>
          </cell>
          <cell r="M581">
            <v>0.9</v>
          </cell>
          <cell r="N581">
            <v>0.24</v>
          </cell>
          <cell r="O581">
            <v>0.3</v>
          </cell>
          <cell r="P581">
            <v>2</v>
          </cell>
          <cell r="Q581">
            <v>2</v>
          </cell>
          <cell r="R581">
            <v>2</v>
          </cell>
          <cell r="S581">
            <v>20</v>
          </cell>
        </row>
        <row r="582">
          <cell r="A582">
            <v>3969</v>
          </cell>
          <cell r="B582" t="str">
            <v>NEAR RAILWAY STATION,
SAMBALPUR</v>
          </cell>
          <cell r="C582" t="str">
            <v>ODISHA</v>
          </cell>
          <cell r="D582">
            <v>29</v>
          </cell>
          <cell r="E582">
            <v>32</v>
          </cell>
          <cell r="H582">
            <v>7</v>
          </cell>
          <cell r="I582">
            <v>7.6</v>
          </cell>
          <cell r="J582">
            <v>606</v>
          </cell>
          <cell r="K582">
            <v>1738</v>
          </cell>
          <cell r="L582">
            <v>0.1</v>
          </cell>
          <cell r="M582">
            <v>0.6</v>
          </cell>
          <cell r="N582">
            <v>6.36</v>
          </cell>
          <cell r="O582">
            <v>6.88</v>
          </cell>
          <cell r="P582">
            <v>2</v>
          </cell>
          <cell r="Q582">
            <v>2</v>
          </cell>
          <cell r="R582">
            <v>2</v>
          </cell>
          <cell r="S582">
            <v>2</v>
          </cell>
        </row>
        <row r="583">
          <cell r="A583">
            <v>3970</v>
          </cell>
          <cell r="B583" t="str">
            <v>NEAR PANTHANIVAS,
SAMBALPUR</v>
          </cell>
          <cell r="C583" t="str">
            <v>ODISHA</v>
          </cell>
          <cell r="D583">
            <v>28</v>
          </cell>
          <cell r="E583">
            <v>31</v>
          </cell>
          <cell r="H583">
            <v>6.6</v>
          </cell>
          <cell r="I583">
            <v>8.1</v>
          </cell>
          <cell r="J583">
            <v>282</v>
          </cell>
          <cell r="K583">
            <v>366</v>
          </cell>
          <cell r="L583">
            <v>0.5</v>
          </cell>
          <cell r="M583">
            <v>0.8</v>
          </cell>
          <cell r="N583">
            <v>1.52</v>
          </cell>
          <cell r="O583">
            <v>4.26</v>
          </cell>
          <cell r="P583">
            <v>2</v>
          </cell>
          <cell r="Q583">
            <v>7</v>
          </cell>
          <cell r="R583">
            <v>2</v>
          </cell>
          <cell r="S583">
            <v>200</v>
          </cell>
        </row>
        <row r="584">
          <cell r="A584">
            <v>3971</v>
          </cell>
          <cell r="B584" t="str">
            <v>ANGUL TOWNSHIP</v>
          </cell>
          <cell r="C584" t="str">
            <v>ODISHA</v>
          </cell>
          <cell r="D584">
            <v>26</v>
          </cell>
          <cell r="E584">
            <v>28</v>
          </cell>
          <cell r="H584">
            <v>7.2</v>
          </cell>
          <cell r="I584">
            <v>7.9</v>
          </cell>
          <cell r="J584">
            <v>776</v>
          </cell>
          <cell r="K584">
            <v>1184</v>
          </cell>
          <cell r="L584">
            <v>0.2</v>
          </cell>
          <cell r="M584">
            <v>0.4</v>
          </cell>
          <cell r="N584">
            <v>1.05</v>
          </cell>
          <cell r="O584">
            <v>8.14</v>
          </cell>
          <cell r="P584">
            <v>2</v>
          </cell>
          <cell r="Q584">
            <v>2</v>
          </cell>
          <cell r="R584">
            <v>2</v>
          </cell>
          <cell r="S584">
            <v>17</v>
          </cell>
        </row>
        <row r="585">
          <cell r="A585">
            <v>3972</v>
          </cell>
          <cell r="B585" t="str">
            <v>NALCO TOWNSHIP, TALCHER</v>
          </cell>
          <cell r="C585" t="str">
            <v>ODISHA</v>
          </cell>
          <cell r="D585">
            <v>26</v>
          </cell>
          <cell r="E585">
            <v>28</v>
          </cell>
          <cell r="H585">
            <v>7.6</v>
          </cell>
          <cell r="I585">
            <v>7.6</v>
          </cell>
          <cell r="J585">
            <v>551</v>
          </cell>
          <cell r="K585">
            <v>608</v>
          </cell>
          <cell r="L585">
            <v>0.1</v>
          </cell>
          <cell r="M585">
            <v>0.3</v>
          </cell>
          <cell r="N585">
            <v>0.2</v>
          </cell>
          <cell r="O585">
            <v>2.04</v>
          </cell>
          <cell r="P585">
            <v>2</v>
          </cell>
          <cell r="Q585">
            <v>2</v>
          </cell>
          <cell r="R585">
            <v>2</v>
          </cell>
          <cell r="S585">
            <v>17</v>
          </cell>
        </row>
        <row r="586">
          <cell r="A586">
            <v>3973</v>
          </cell>
          <cell r="B586" t="str">
            <v>MAHANADI COAL FIELD AREA,
TALCHER</v>
          </cell>
          <cell r="C586" t="str">
            <v>ODISHA</v>
          </cell>
          <cell r="D586">
            <v>28</v>
          </cell>
          <cell r="E586">
            <v>28</v>
          </cell>
          <cell r="H586">
            <v>6.9</v>
          </cell>
          <cell r="I586">
            <v>7.8</v>
          </cell>
          <cell r="J586">
            <v>403</v>
          </cell>
          <cell r="K586">
            <v>412</v>
          </cell>
          <cell r="L586">
            <v>0.8</v>
          </cell>
          <cell r="M586">
            <v>1.1000000000000001</v>
          </cell>
          <cell r="N586">
            <v>0.22</v>
          </cell>
          <cell r="O586">
            <v>1.94</v>
          </cell>
          <cell r="P586">
            <v>2</v>
          </cell>
          <cell r="Q586">
            <v>2</v>
          </cell>
          <cell r="R586">
            <v>2</v>
          </cell>
          <cell r="S586">
            <v>2</v>
          </cell>
        </row>
        <row r="587">
          <cell r="A587">
            <v>3974</v>
          </cell>
          <cell r="B587" t="str">
            <v>KANIHA, TALCHER</v>
          </cell>
          <cell r="C587" t="str">
            <v>ODISHA</v>
          </cell>
          <cell r="D587">
            <v>28</v>
          </cell>
          <cell r="E587">
            <v>28</v>
          </cell>
          <cell r="H587">
            <v>7.5</v>
          </cell>
          <cell r="I587">
            <v>7.9</v>
          </cell>
          <cell r="J587">
            <v>511</v>
          </cell>
          <cell r="K587">
            <v>527</v>
          </cell>
          <cell r="L587">
            <v>0.1</v>
          </cell>
          <cell r="M587">
            <v>0.4</v>
          </cell>
          <cell r="N587">
            <v>0.17</v>
          </cell>
          <cell r="O587">
            <v>0.27</v>
          </cell>
          <cell r="P587">
            <v>2</v>
          </cell>
          <cell r="Q587">
            <v>2</v>
          </cell>
          <cell r="R587">
            <v>2</v>
          </cell>
          <cell r="S587">
            <v>45</v>
          </cell>
        </row>
        <row r="588">
          <cell r="A588">
            <v>3975</v>
          </cell>
          <cell r="B588" t="str">
            <v>TALCHER TOWN</v>
          </cell>
          <cell r="C588" t="str">
            <v>ODISHA</v>
          </cell>
          <cell r="D588">
            <v>28</v>
          </cell>
          <cell r="E588">
            <v>29</v>
          </cell>
          <cell r="H588">
            <v>7.6</v>
          </cell>
          <cell r="I588">
            <v>7.7</v>
          </cell>
          <cell r="J588">
            <v>614</v>
          </cell>
          <cell r="K588">
            <v>704</v>
          </cell>
          <cell r="L588">
            <v>0.4</v>
          </cell>
          <cell r="M588">
            <v>0.5</v>
          </cell>
          <cell r="N588">
            <v>0.3</v>
          </cell>
          <cell r="O588">
            <v>2.57</v>
          </cell>
          <cell r="P588">
            <v>2</v>
          </cell>
          <cell r="Q588">
            <v>2</v>
          </cell>
          <cell r="R588">
            <v>2</v>
          </cell>
          <cell r="S588">
            <v>2</v>
          </cell>
        </row>
        <row r="589">
          <cell r="A589">
            <v>3976</v>
          </cell>
          <cell r="B589" t="str">
            <v>MERAMUNDALI AREA, TALCHER</v>
          </cell>
          <cell r="C589" t="str">
            <v>ODISHA</v>
          </cell>
          <cell r="D589">
            <v>23</v>
          </cell>
          <cell r="E589">
            <v>28</v>
          </cell>
          <cell r="H589">
            <v>7.2</v>
          </cell>
          <cell r="I589">
            <v>8</v>
          </cell>
          <cell r="J589">
            <v>220</v>
          </cell>
          <cell r="K589">
            <v>878</v>
          </cell>
          <cell r="L589">
            <v>0.2</v>
          </cell>
          <cell r="M589">
            <v>1</v>
          </cell>
          <cell r="N589">
            <v>0.37</v>
          </cell>
          <cell r="O589">
            <v>0.9</v>
          </cell>
          <cell r="P589">
            <v>2</v>
          </cell>
          <cell r="Q589">
            <v>2</v>
          </cell>
          <cell r="R589">
            <v>2</v>
          </cell>
          <cell r="S589">
            <v>2</v>
          </cell>
        </row>
        <row r="590">
          <cell r="A590">
            <v>3977</v>
          </cell>
          <cell r="B590" t="str">
            <v>TALCHER THERMAL AREA</v>
          </cell>
          <cell r="C590" t="str">
            <v>ODISHA</v>
          </cell>
          <cell r="D590">
            <v>28</v>
          </cell>
          <cell r="E590">
            <v>28</v>
          </cell>
          <cell r="H590">
            <v>7.3</v>
          </cell>
          <cell r="I590">
            <v>7.9</v>
          </cell>
          <cell r="J590">
            <v>922</v>
          </cell>
          <cell r="K590">
            <v>1404</v>
          </cell>
          <cell r="L590">
            <v>0.5</v>
          </cell>
          <cell r="M590">
            <v>0.6</v>
          </cell>
          <cell r="N590">
            <v>0.2</v>
          </cell>
          <cell r="O590">
            <v>0.34</v>
          </cell>
          <cell r="P590">
            <v>2</v>
          </cell>
          <cell r="Q590">
            <v>130</v>
          </cell>
          <cell r="R590">
            <v>2</v>
          </cell>
          <cell r="S590">
            <v>920</v>
          </cell>
        </row>
        <row r="591">
          <cell r="A591">
            <v>3978</v>
          </cell>
          <cell r="B591" t="str">
            <v>BANARPAL, TALCHER</v>
          </cell>
          <cell r="C591" t="str">
            <v>ODISHA</v>
          </cell>
          <cell r="D591">
            <v>28</v>
          </cell>
          <cell r="E591">
            <v>28</v>
          </cell>
          <cell r="H591">
            <v>7.5</v>
          </cell>
          <cell r="I591">
            <v>7.6</v>
          </cell>
          <cell r="J591">
            <v>1078</v>
          </cell>
          <cell r="K591">
            <v>1138</v>
          </cell>
          <cell r="L591">
            <v>0.3</v>
          </cell>
          <cell r="M591">
            <v>0.4</v>
          </cell>
          <cell r="N591">
            <v>0.38</v>
          </cell>
          <cell r="O591">
            <v>0.77</v>
          </cell>
          <cell r="P591">
            <v>2</v>
          </cell>
          <cell r="Q591">
            <v>2</v>
          </cell>
          <cell r="R591">
            <v>2</v>
          </cell>
          <cell r="S591">
            <v>13</v>
          </cell>
        </row>
        <row r="592">
          <cell r="A592">
            <v>3979</v>
          </cell>
          <cell r="B592" t="str">
            <v>KULAD, TALCHER</v>
          </cell>
          <cell r="C592" t="str">
            <v>ODISHA</v>
          </cell>
          <cell r="D592">
            <v>28</v>
          </cell>
          <cell r="E592">
            <v>28</v>
          </cell>
          <cell r="H592">
            <v>7.7</v>
          </cell>
          <cell r="I592">
            <v>8.3000000000000007</v>
          </cell>
          <cell r="J592">
            <v>1008</v>
          </cell>
          <cell r="K592">
            <v>1444</v>
          </cell>
          <cell r="L592">
            <v>0.4</v>
          </cell>
          <cell r="M592">
            <v>0.8</v>
          </cell>
          <cell r="N592">
            <v>0.54</v>
          </cell>
          <cell r="O592">
            <v>5.32</v>
          </cell>
          <cell r="P592">
            <v>2</v>
          </cell>
          <cell r="Q592">
            <v>2</v>
          </cell>
          <cell r="R592">
            <v>2</v>
          </cell>
          <cell r="S592">
            <v>5</v>
          </cell>
        </row>
        <row r="593">
          <cell r="A593">
            <v>3980</v>
          </cell>
          <cell r="B593" t="str">
            <v>THELKOI, JHARSUGUDA</v>
          </cell>
          <cell r="C593" t="str">
            <v>ODISHA</v>
          </cell>
          <cell r="D593">
            <v>21</v>
          </cell>
          <cell r="E593">
            <v>21</v>
          </cell>
          <cell r="H593">
            <v>6.9</v>
          </cell>
          <cell r="I593">
            <v>6.9</v>
          </cell>
          <cell r="J593">
            <v>241</v>
          </cell>
          <cell r="K593">
            <v>241</v>
          </cell>
          <cell r="L593">
            <v>0.4</v>
          </cell>
          <cell r="M593">
            <v>0.4</v>
          </cell>
          <cell r="N593">
            <v>0.19</v>
          </cell>
          <cell r="O593">
            <v>0.19</v>
          </cell>
          <cell r="P593">
            <v>2</v>
          </cell>
          <cell r="Q593">
            <v>2</v>
          </cell>
          <cell r="R593">
            <v>2</v>
          </cell>
          <cell r="S593">
            <v>2</v>
          </cell>
        </row>
        <row r="594">
          <cell r="A594">
            <v>3981</v>
          </cell>
          <cell r="B594" t="str">
            <v>BURKHAMUNDA, JHARSUGUDA</v>
          </cell>
          <cell r="C594" t="str">
            <v>ODISHA</v>
          </cell>
          <cell r="D594">
            <v>17</v>
          </cell>
          <cell r="E594">
            <v>22</v>
          </cell>
          <cell r="H594">
            <v>7.1</v>
          </cell>
          <cell r="I594">
            <v>7.4</v>
          </cell>
          <cell r="J594">
            <v>190</v>
          </cell>
          <cell r="K594">
            <v>196</v>
          </cell>
          <cell r="L594">
            <v>0.2</v>
          </cell>
          <cell r="M594">
            <v>0.2</v>
          </cell>
          <cell r="N594">
            <v>0.46</v>
          </cell>
          <cell r="O594">
            <v>4.79</v>
          </cell>
          <cell r="P594">
            <v>2</v>
          </cell>
          <cell r="Q594">
            <v>17</v>
          </cell>
          <cell r="R594">
            <v>2</v>
          </cell>
          <cell r="S594">
            <v>49</v>
          </cell>
        </row>
        <row r="595">
          <cell r="A595">
            <v>3982</v>
          </cell>
          <cell r="B595" t="str">
            <v>BADAMANI INDUSTRIAL ESTATE,
JHARSUGUDA</v>
          </cell>
          <cell r="C595" t="str">
            <v>ODISHA</v>
          </cell>
          <cell r="D595">
            <v>18</v>
          </cell>
          <cell r="E595">
            <v>22</v>
          </cell>
          <cell r="H595">
            <v>6.8</v>
          </cell>
          <cell r="I595">
            <v>7.2</v>
          </cell>
          <cell r="J595">
            <v>106</v>
          </cell>
          <cell r="K595">
            <v>215</v>
          </cell>
          <cell r="L595">
            <v>0.4</v>
          </cell>
          <cell r="M595">
            <v>0.9</v>
          </cell>
          <cell r="N595">
            <v>0.65</v>
          </cell>
          <cell r="O595">
            <v>2.97</v>
          </cell>
          <cell r="P595">
            <v>2</v>
          </cell>
          <cell r="Q595">
            <v>2</v>
          </cell>
          <cell r="R595">
            <v>2</v>
          </cell>
          <cell r="S595">
            <v>2</v>
          </cell>
        </row>
        <row r="596">
          <cell r="A596">
            <v>3983</v>
          </cell>
          <cell r="B596" t="str">
            <v>BUDHIPADAR, JHARSUGUDA</v>
          </cell>
          <cell r="C596" t="str">
            <v>ODISHA</v>
          </cell>
          <cell r="D596">
            <v>17</v>
          </cell>
          <cell r="E596">
            <v>20</v>
          </cell>
          <cell r="H596">
            <v>6.4</v>
          </cell>
          <cell r="I596">
            <v>6.6</v>
          </cell>
          <cell r="J596">
            <v>170</v>
          </cell>
          <cell r="K596">
            <v>187</v>
          </cell>
          <cell r="L596">
            <v>0.4</v>
          </cell>
          <cell r="M596">
            <v>0.6</v>
          </cell>
          <cell r="N596">
            <v>0.5</v>
          </cell>
          <cell r="O596">
            <v>0.78</v>
          </cell>
          <cell r="P596">
            <v>2</v>
          </cell>
          <cell r="Q596">
            <v>2</v>
          </cell>
          <cell r="R596">
            <v>2</v>
          </cell>
          <cell r="S596">
            <v>2</v>
          </cell>
        </row>
        <row r="597">
          <cell r="A597">
            <v>3984</v>
          </cell>
          <cell r="B597" t="str">
            <v>BRAJARAJ NAGAR MINING BELT,
JHARSUGUDA</v>
          </cell>
          <cell r="C597" t="str">
            <v>ODISHA</v>
          </cell>
          <cell r="D597">
            <v>18</v>
          </cell>
          <cell r="E597">
            <v>19</v>
          </cell>
          <cell r="H597">
            <v>5.8</v>
          </cell>
          <cell r="I597">
            <v>7.3</v>
          </cell>
          <cell r="J597">
            <v>150</v>
          </cell>
          <cell r="K597">
            <v>262</v>
          </cell>
          <cell r="L597">
            <v>0.3</v>
          </cell>
          <cell r="M597">
            <v>0.9</v>
          </cell>
          <cell r="N597">
            <v>0.54</v>
          </cell>
          <cell r="O597">
            <v>7.31</v>
          </cell>
          <cell r="P597">
            <v>2</v>
          </cell>
          <cell r="Q597">
            <v>2</v>
          </cell>
          <cell r="R597">
            <v>2</v>
          </cell>
          <cell r="S597">
            <v>2</v>
          </cell>
        </row>
        <row r="598">
          <cell r="A598">
            <v>3985</v>
          </cell>
          <cell r="B598" t="str">
            <v>RAMPUR AREA (WATER TANK),
JHARSUGUDA</v>
          </cell>
          <cell r="C598" t="str">
            <v>ODISHA</v>
          </cell>
          <cell r="D598">
            <v>16</v>
          </cell>
          <cell r="E598">
            <v>18</v>
          </cell>
          <cell r="H598">
            <v>6.6</v>
          </cell>
          <cell r="I598">
            <v>6.8</v>
          </cell>
          <cell r="J598">
            <v>241</v>
          </cell>
          <cell r="K598">
            <v>286</v>
          </cell>
          <cell r="L598">
            <v>0.1</v>
          </cell>
          <cell r="M598">
            <v>0.5</v>
          </cell>
          <cell r="N598">
            <v>0.21</v>
          </cell>
          <cell r="O598">
            <v>0.38</v>
          </cell>
          <cell r="P598">
            <v>2</v>
          </cell>
          <cell r="Q598">
            <v>2</v>
          </cell>
          <cell r="R598">
            <v>13</v>
          </cell>
          <cell r="S598">
            <v>23</v>
          </cell>
        </row>
        <row r="599">
          <cell r="A599">
            <v>3986</v>
          </cell>
          <cell r="B599" t="str">
            <v>IB THERMAL POWER STATION,
JHARSUGUDA</v>
          </cell>
          <cell r="C599" t="str">
            <v>ODISHA</v>
          </cell>
          <cell r="D599">
            <v>17</v>
          </cell>
          <cell r="E599">
            <v>23</v>
          </cell>
          <cell r="H599">
            <v>6.6</v>
          </cell>
          <cell r="I599">
            <v>6.9</v>
          </cell>
          <cell r="J599">
            <v>219</v>
          </cell>
          <cell r="K599">
            <v>315</v>
          </cell>
          <cell r="L599">
            <v>0.4</v>
          </cell>
          <cell r="M599">
            <v>0.4</v>
          </cell>
          <cell r="N599">
            <v>0.18</v>
          </cell>
          <cell r="O599">
            <v>0.48</v>
          </cell>
          <cell r="P599">
            <v>2</v>
          </cell>
          <cell r="Q599">
            <v>2</v>
          </cell>
          <cell r="R599">
            <v>2</v>
          </cell>
          <cell r="S599">
            <v>2</v>
          </cell>
        </row>
        <row r="600">
          <cell r="A600">
            <v>3987</v>
          </cell>
          <cell r="B600" t="str">
            <v>BELPAHAR AREA, JHARSUGUDA</v>
          </cell>
          <cell r="C600" t="str">
            <v>ODISHA</v>
          </cell>
          <cell r="D600">
            <v>16</v>
          </cell>
          <cell r="E600">
            <v>21</v>
          </cell>
          <cell r="H600">
            <v>6.8</v>
          </cell>
          <cell r="I600">
            <v>6.9</v>
          </cell>
          <cell r="J600">
            <v>195</v>
          </cell>
          <cell r="K600">
            <v>199</v>
          </cell>
          <cell r="L600">
            <v>0.2</v>
          </cell>
          <cell r="M600">
            <v>0.3</v>
          </cell>
          <cell r="N600">
            <v>0.17</v>
          </cell>
          <cell r="O600">
            <v>0.61</v>
          </cell>
          <cell r="P600">
            <v>2</v>
          </cell>
          <cell r="Q600">
            <v>2</v>
          </cell>
          <cell r="R600">
            <v>2</v>
          </cell>
          <cell r="S600">
            <v>2</v>
          </cell>
        </row>
        <row r="601">
          <cell r="A601">
            <v>3988</v>
          </cell>
          <cell r="B601" t="str">
            <v>BADAPADIA MARKET COMPLEX,
PARADEEP</v>
          </cell>
          <cell r="C601" t="str">
            <v>ODISHA</v>
          </cell>
          <cell r="D601">
            <v>22</v>
          </cell>
          <cell r="E601">
            <v>30</v>
          </cell>
          <cell r="H601">
            <v>7.3</v>
          </cell>
          <cell r="I601">
            <v>8.1999999999999993</v>
          </cell>
          <cell r="J601">
            <v>913</v>
          </cell>
          <cell r="K601">
            <v>948</v>
          </cell>
          <cell r="L601">
            <v>0.8</v>
          </cell>
          <cell r="M601">
            <v>1.1000000000000001</v>
          </cell>
          <cell r="N601">
            <v>9.67</v>
          </cell>
          <cell r="O601">
            <v>10.83</v>
          </cell>
          <cell r="P601">
            <v>2</v>
          </cell>
          <cell r="Q601">
            <v>2</v>
          </cell>
          <cell r="R601">
            <v>2</v>
          </cell>
          <cell r="S601">
            <v>2</v>
          </cell>
        </row>
        <row r="602">
          <cell r="A602">
            <v>3989</v>
          </cell>
          <cell r="B602" t="str">
            <v>MUSADIHA, PARADEEP</v>
          </cell>
          <cell r="C602" t="str">
            <v>ODISHA</v>
          </cell>
          <cell r="D602">
            <v>22</v>
          </cell>
          <cell r="E602">
            <v>30</v>
          </cell>
          <cell r="H602">
            <v>7.6</v>
          </cell>
          <cell r="I602">
            <v>8.4</v>
          </cell>
          <cell r="J602">
            <v>698</v>
          </cell>
          <cell r="K602">
            <v>2468</v>
          </cell>
          <cell r="L602">
            <v>0.3</v>
          </cell>
          <cell r="M602">
            <v>1.5</v>
          </cell>
          <cell r="N602">
            <v>1.68</v>
          </cell>
          <cell r="O602">
            <v>1.9</v>
          </cell>
          <cell r="P602">
            <v>2</v>
          </cell>
          <cell r="Q602">
            <v>2</v>
          </cell>
          <cell r="R602">
            <v>2</v>
          </cell>
          <cell r="S602">
            <v>23</v>
          </cell>
        </row>
        <row r="603">
          <cell r="A603">
            <v>3990</v>
          </cell>
          <cell r="B603" t="str">
            <v>TISCO, SUKINDA</v>
          </cell>
          <cell r="C603" t="str">
            <v>ODISHA</v>
          </cell>
          <cell r="D603">
            <v>22</v>
          </cell>
          <cell r="E603">
            <v>22</v>
          </cell>
          <cell r="H603">
            <v>6.8</v>
          </cell>
          <cell r="I603">
            <v>7.9</v>
          </cell>
          <cell r="J603">
            <v>196</v>
          </cell>
          <cell r="K603">
            <v>284</v>
          </cell>
          <cell r="L603">
            <v>0.3</v>
          </cell>
          <cell r="M603">
            <v>0.4</v>
          </cell>
          <cell r="N603">
            <v>0.2</v>
          </cell>
          <cell r="O603">
            <v>0.26</v>
          </cell>
          <cell r="P603">
            <v>2</v>
          </cell>
          <cell r="Q603">
            <v>2</v>
          </cell>
          <cell r="R603">
            <v>2</v>
          </cell>
          <cell r="S603">
            <v>13</v>
          </cell>
        </row>
        <row r="604">
          <cell r="A604">
            <v>3991</v>
          </cell>
          <cell r="B604" t="str">
            <v>SARUABIL, SUKINDA</v>
          </cell>
          <cell r="C604" t="str">
            <v>ODISHA</v>
          </cell>
          <cell r="D604">
            <v>22</v>
          </cell>
          <cell r="E604">
            <v>22</v>
          </cell>
          <cell r="H604">
            <v>6.5</v>
          </cell>
          <cell r="I604">
            <v>6.6</v>
          </cell>
          <cell r="J604">
            <v>237</v>
          </cell>
          <cell r="K604">
            <v>245</v>
          </cell>
          <cell r="L604">
            <v>0.3</v>
          </cell>
          <cell r="M604">
            <v>0.4</v>
          </cell>
          <cell r="N604">
            <v>0.13</v>
          </cell>
          <cell r="O604">
            <v>2.9</v>
          </cell>
          <cell r="P604">
            <v>2</v>
          </cell>
          <cell r="Q604">
            <v>170</v>
          </cell>
          <cell r="R604">
            <v>2</v>
          </cell>
          <cell r="S604">
            <v>1600</v>
          </cell>
        </row>
        <row r="605">
          <cell r="A605">
            <v>3992</v>
          </cell>
          <cell r="B605" t="str">
            <v>KALIAPANI, SUKINDA</v>
          </cell>
          <cell r="C605" t="str">
            <v>ODISHA</v>
          </cell>
          <cell r="D605">
            <v>22</v>
          </cell>
          <cell r="E605">
            <v>22</v>
          </cell>
          <cell r="H605">
            <v>6.7</v>
          </cell>
          <cell r="I605">
            <v>7.8</v>
          </cell>
          <cell r="J605">
            <v>343</v>
          </cell>
          <cell r="K605">
            <v>500</v>
          </cell>
          <cell r="L605">
            <v>0.1</v>
          </cell>
          <cell r="M605">
            <v>0.2</v>
          </cell>
          <cell r="N605">
            <v>0.12</v>
          </cell>
          <cell r="O605">
            <v>1.49</v>
          </cell>
          <cell r="P605">
            <v>2</v>
          </cell>
          <cell r="Q605">
            <v>11</v>
          </cell>
          <cell r="R605">
            <v>33</v>
          </cell>
          <cell r="S605">
            <v>540</v>
          </cell>
        </row>
        <row r="606">
          <cell r="A606">
            <v>3993</v>
          </cell>
          <cell r="B606" t="str">
            <v>KAMARDA, SUKINDA</v>
          </cell>
          <cell r="C606" t="str">
            <v>ODISHA</v>
          </cell>
          <cell r="D606">
            <v>22</v>
          </cell>
          <cell r="E606">
            <v>22</v>
          </cell>
          <cell r="H606">
            <v>6.9</v>
          </cell>
          <cell r="I606">
            <v>7.4</v>
          </cell>
          <cell r="J606">
            <v>269</v>
          </cell>
          <cell r="K606">
            <v>387</v>
          </cell>
          <cell r="L606">
            <v>0.1</v>
          </cell>
          <cell r="M606">
            <v>0.3</v>
          </cell>
          <cell r="N606">
            <v>0.17</v>
          </cell>
          <cell r="O606">
            <v>6.16</v>
          </cell>
          <cell r="P606">
            <v>2</v>
          </cell>
          <cell r="Q606">
            <v>49</v>
          </cell>
          <cell r="R606">
            <v>2</v>
          </cell>
          <cell r="S606">
            <v>2</v>
          </cell>
        </row>
        <row r="607">
          <cell r="A607">
            <v>3994</v>
          </cell>
          <cell r="B607" t="str">
            <v>CHAKULIA, BALASORE</v>
          </cell>
          <cell r="C607" t="str">
            <v>ODISHA</v>
          </cell>
          <cell r="D607">
            <v>24</v>
          </cell>
          <cell r="E607">
            <v>26</v>
          </cell>
          <cell r="H607">
            <v>6.6</v>
          </cell>
          <cell r="I607">
            <v>6.6</v>
          </cell>
          <cell r="J607">
            <v>180</v>
          </cell>
          <cell r="K607">
            <v>303</v>
          </cell>
          <cell r="L607">
            <v>0.2</v>
          </cell>
          <cell r="M607">
            <v>0.7</v>
          </cell>
          <cell r="N607">
            <v>0.28000000000000003</v>
          </cell>
          <cell r="O607">
            <v>6.29</v>
          </cell>
          <cell r="P607">
            <v>2</v>
          </cell>
          <cell r="Q607">
            <v>2</v>
          </cell>
          <cell r="R607">
            <v>2</v>
          </cell>
          <cell r="S607">
            <v>2</v>
          </cell>
        </row>
        <row r="608">
          <cell r="A608">
            <v>3995</v>
          </cell>
          <cell r="B608" t="str">
            <v>KUANRPUR, BALASORE</v>
          </cell>
          <cell r="C608" t="str">
            <v>ODISHA</v>
          </cell>
          <cell r="D608">
            <v>24</v>
          </cell>
          <cell r="E608">
            <v>26</v>
          </cell>
          <cell r="H608">
            <v>7.6</v>
          </cell>
          <cell r="I608">
            <v>7.8</v>
          </cell>
          <cell r="J608">
            <v>217</v>
          </cell>
          <cell r="K608">
            <v>308</v>
          </cell>
          <cell r="L608">
            <v>0.2</v>
          </cell>
          <cell r="M608">
            <v>0.7</v>
          </cell>
          <cell r="N608">
            <v>7.0000000000000007E-2</v>
          </cell>
          <cell r="O608">
            <v>0.14000000000000001</v>
          </cell>
          <cell r="P608">
            <v>2</v>
          </cell>
          <cell r="Q608">
            <v>2</v>
          </cell>
          <cell r="R608">
            <v>2</v>
          </cell>
          <cell r="S608">
            <v>46</v>
          </cell>
        </row>
        <row r="609">
          <cell r="A609">
            <v>3996</v>
          </cell>
          <cell r="B609" t="str">
            <v>NAIGOPALPUR, BALASORE</v>
          </cell>
          <cell r="C609" t="str">
            <v>ODISHA</v>
          </cell>
          <cell r="D609">
            <v>22</v>
          </cell>
          <cell r="E609">
            <v>26</v>
          </cell>
          <cell r="H609">
            <v>6.6</v>
          </cell>
          <cell r="I609">
            <v>7.1</v>
          </cell>
          <cell r="J609">
            <v>93</v>
          </cell>
          <cell r="K609">
            <v>198</v>
          </cell>
          <cell r="L609">
            <v>0.2</v>
          </cell>
          <cell r="M609">
            <v>0.3</v>
          </cell>
          <cell r="N609">
            <v>0.35</v>
          </cell>
          <cell r="O609">
            <v>0.43</v>
          </cell>
          <cell r="P609">
            <v>2</v>
          </cell>
          <cell r="Q609">
            <v>17</v>
          </cell>
          <cell r="R609">
            <v>8</v>
          </cell>
          <cell r="S609">
            <v>70</v>
          </cell>
        </row>
        <row r="610">
          <cell r="A610">
            <v>1397</v>
          </cell>
          <cell r="B610" t="str">
            <v>WELL AT MUTHIALPET AREA(I) RAMAKRISHNA NAGAR/
KRISHNA NAGAR</v>
          </cell>
          <cell r="C610" t="str">
            <v>PUDUCHERRY</v>
          </cell>
          <cell r="D610">
            <v>29</v>
          </cell>
          <cell r="E610">
            <v>30</v>
          </cell>
          <cell r="H610">
            <v>6.1</v>
          </cell>
          <cell r="I610">
            <v>6.5</v>
          </cell>
          <cell r="J610">
            <v>400</v>
          </cell>
          <cell r="K610">
            <v>479</v>
          </cell>
          <cell r="L610" t="str">
            <v>BDL</v>
          </cell>
          <cell r="M610" t="str">
            <v>BDL</v>
          </cell>
          <cell r="N610">
            <v>9.6</v>
          </cell>
          <cell r="O610">
            <v>10.220000000000001</v>
          </cell>
          <cell r="P610">
            <v>2</v>
          </cell>
          <cell r="Q610">
            <v>2</v>
          </cell>
          <cell r="R610">
            <v>2</v>
          </cell>
          <cell r="S610">
            <v>2</v>
          </cell>
        </row>
        <row r="611">
          <cell r="A611">
            <v>1398</v>
          </cell>
          <cell r="B611" t="str">
            <v>WELL AT THENGAITHITTU AREA,
(II)</v>
          </cell>
          <cell r="C611" t="str">
            <v>PUDUCHERRY</v>
          </cell>
          <cell r="D611">
            <v>31</v>
          </cell>
          <cell r="E611">
            <v>32</v>
          </cell>
          <cell r="H611">
            <v>6.4</v>
          </cell>
          <cell r="I611">
            <v>6.6</v>
          </cell>
          <cell r="J611">
            <v>1375</v>
          </cell>
          <cell r="K611">
            <v>1598</v>
          </cell>
          <cell r="L611" t="str">
            <v>BDL</v>
          </cell>
          <cell r="M611" t="str">
            <v>BDL</v>
          </cell>
          <cell r="N611">
            <v>0.02</v>
          </cell>
          <cell r="O611">
            <v>0.41</v>
          </cell>
          <cell r="P611">
            <v>2</v>
          </cell>
          <cell r="Q611">
            <v>2</v>
          </cell>
          <cell r="R611">
            <v>300</v>
          </cell>
          <cell r="S611">
            <v>300</v>
          </cell>
        </row>
        <row r="612">
          <cell r="A612">
            <v>1453</v>
          </cell>
          <cell r="B612" t="str">
            <v>WELL AT MUTHIRAPPALAYAM
(PWD)</v>
          </cell>
          <cell r="C612" t="str">
            <v>PUDUCHERRY</v>
          </cell>
          <cell r="D612">
            <v>30.5</v>
          </cell>
          <cell r="E612">
            <v>31</v>
          </cell>
          <cell r="H612">
            <v>6.6</v>
          </cell>
          <cell r="I612">
            <v>7.1</v>
          </cell>
          <cell r="J612">
            <v>576</v>
          </cell>
          <cell r="K612">
            <v>651</v>
          </cell>
          <cell r="L612" t="str">
            <v>BDL</v>
          </cell>
          <cell r="M612" t="str">
            <v>BDL</v>
          </cell>
          <cell r="N612">
            <v>4.29</v>
          </cell>
          <cell r="O612">
            <v>4.6500000000000004</v>
          </cell>
          <cell r="P612">
            <v>2</v>
          </cell>
          <cell r="Q612">
            <v>2</v>
          </cell>
          <cell r="R612">
            <v>350</v>
          </cell>
          <cell r="S612">
            <v>350</v>
          </cell>
        </row>
        <row r="613">
          <cell r="A613">
            <v>1454</v>
          </cell>
          <cell r="B613" t="str">
            <v>WELL AT KALAPET, PONDI.
UNIVERSITY ADMN. BLOCK</v>
          </cell>
          <cell r="C613" t="str">
            <v>PUDUCHERRY</v>
          </cell>
          <cell r="D613">
            <v>30</v>
          </cell>
          <cell r="E613">
            <v>30</v>
          </cell>
          <cell r="H613">
            <v>6.1</v>
          </cell>
          <cell r="I613">
            <v>6.8</v>
          </cell>
          <cell r="J613">
            <v>249</v>
          </cell>
          <cell r="K613">
            <v>282</v>
          </cell>
          <cell r="L613" t="str">
            <v>BDL</v>
          </cell>
          <cell r="M613" t="str">
            <v>BDL</v>
          </cell>
          <cell r="N613">
            <v>1.81</v>
          </cell>
          <cell r="O613">
            <v>2.0699999999999998</v>
          </cell>
          <cell r="P613">
            <v>2</v>
          </cell>
          <cell r="Q613">
            <v>2</v>
          </cell>
          <cell r="R613">
            <v>2</v>
          </cell>
          <cell r="S613">
            <v>2</v>
          </cell>
        </row>
        <row r="614">
          <cell r="A614">
            <v>1687</v>
          </cell>
          <cell r="B614" t="str">
            <v>WELL AT NEHRU STATUE
MISSION ST. - CHETTY KOIL</v>
          </cell>
          <cell r="C614" t="str">
            <v>PUDUCHERRY</v>
          </cell>
          <cell r="D614">
            <v>28</v>
          </cell>
          <cell r="E614">
            <v>29</v>
          </cell>
          <cell r="H614">
            <v>7.5</v>
          </cell>
          <cell r="I614">
            <v>8.4</v>
          </cell>
          <cell r="J614">
            <v>2220</v>
          </cell>
          <cell r="K614">
            <v>2220</v>
          </cell>
          <cell r="L614" t="str">
            <v>BDL</v>
          </cell>
          <cell r="M614">
            <v>1.6</v>
          </cell>
          <cell r="N614">
            <v>0.17</v>
          </cell>
          <cell r="O614">
            <v>0.99</v>
          </cell>
          <cell r="P614">
            <v>240</v>
          </cell>
          <cell r="Q614">
            <v>240</v>
          </cell>
          <cell r="R614">
            <v>500</v>
          </cell>
          <cell r="S614">
            <v>500</v>
          </cell>
        </row>
        <row r="615">
          <cell r="A615">
            <v>1688</v>
          </cell>
          <cell r="B615" t="str">
            <v>WELL AT KATTERIKUPPAM</v>
          </cell>
          <cell r="C615" t="str">
            <v>PUDUCHERRY</v>
          </cell>
          <cell r="D615">
            <v>29</v>
          </cell>
          <cell r="E615">
            <v>31</v>
          </cell>
          <cell r="H615">
            <v>7.5</v>
          </cell>
          <cell r="I615">
            <v>8.1999999999999993</v>
          </cell>
          <cell r="J615">
            <v>605</v>
          </cell>
          <cell r="K615">
            <v>699</v>
          </cell>
          <cell r="L615" t="str">
            <v>BDL</v>
          </cell>
          <cell r="M615" t="str">
            <v>BDL</v>
          </cell>
          <cell r="N615">
            <v>0.39</v>
          </cell>
          <cell r="O615">
            <v>0.6</v>
          </cell>
          <cell r="P615">
            <v>2</v>
          </cell>
          <cell r="Q615">
            <v>2</v>
          </cell>
          <cell r="R615">
            <v>2</v>
          </cell>
          <cell r="S615">
            <v>2</v>
          </cell>
        </row>
        <row r="616">
          <cell r="A616">
            <v>2009</v>
          </cell>
          <cell r="B616" t="str">
            <v>WELL AT KURUMBAPET</v>
          </cell>
          <cell r="C616" t="str">
            <v>PUDUCHERRY</v>
          </cell>
          <cell r="D616">
            <v>31</v>
          </cell>
          <cell r="E616">
            <v>31</v>
          </cell>
          <cell r="H616">
            <v>6.4</v>
          </cell>
          <cell r="I616">
            <v>6.4</v>
          </cell>
          <cell r="J616">
            <v>497</v>
          </cell>
          <cell r="K616">
            <v>552</v>
          </cell>
          <cell r="L616">
            <v>0</v>
          </cell>
          <cell r="M616" t="str">
            <v>BDL</v>
          </cell>
          <cell r="N616">
            <v>2.91</v>
          </cell>
          <cell r="O616">
            <v>4.97</v>
          </cell>
          <cell r="P616">
            <v>2</v>
          </cell>
          <cell r="Q616">
            <v>2</v>
          </cell>
          <cell r="R616">
            <v>2</v>
          </cell>
          <cell r="S616">
            <v>2</v>
          </cell>
        </row>
        <row r="617">
          <cell r="A617">
            <v>2010</v>
          </cell>
          <cell r="B617" t="str">
            <v>WELL AT METTUPALAYAM</v>
          </cell>
          <cell r="C617" t="str">
            <v>PUDUCHERRY</v>
          </cell>
          <cell r="D617">
            <v>31</v>
          </cell>
          <cell r="E617">
            <v>31.5</v>
          </cell>
          <cell r="H617">
            <v>6.4</v>
          </cell>
          <cell r="I617">
            <v>6.5</v>
          </cell>
          <cell r="J617">
            <v>694</v>
          </cell>
          <cell r="K617">
            <v>1198</v>
          </cell>
          <cell r="L617" t="str">
            <v>BDL</v>
          </cell>
          <cell r="M617" t="str">
            <v>BDL</v>
          </cell>
          <cell r="N617">
            <v>0.73</v>
          </cell>
          <cell r="O617">
            <v>1.33</v>
          </cell>
          <cell r="P617">
            <v>2</v>
          </cell>
          <cell r="Q617">
            <v>2</v>
          </cell>
          <cell r="R617">
            <v>280</v>
          </cell>
          <cell r="S617">
            <v>280</v>
          </cell>
        </row>
        <row r="618">
          <cell r="A618">
            <v>2011</v>
          </cell>
          <cell r="B618" t="str">
            <v>WELL AT URUVAIYAR</v>
          </cell>
          <cell r="C618" t="str">
            <v>PUDUCHERRY</v>
          </cell>
          <cell r="D618">
            <v>31</v>
          </cell>
          <cell r="E618">
            <v>31.5</v>
          </cell>
          <cell r="H618">
            <v>7.4</v>
          </cell>
          <cell r="I618">
            <v>7.5</v>
          </cell>
          <cell r="J618">
            <v>1680</v>
          </cell>
          <cell r="K618">
            <v>5640</v>
          </cell>
          <cell r="L618" t="str">
            <v>BDL</v>
          </cell>
          <cell r="M618" t="str">
            <v>BDL</v>
          </cell>
          <cell r="N618">
            <v>0.03</v>
          </cell>
          <cell r="O618">
            <v>0.06</v>
          </cell>
          <cell r="P618">
            <v>2</v>
          </cell>
          <cell r="Q618">
            <v>2</v>
          </cell>
          <cell r="R618">
            <v>2</v>
          </cell>
          <cell r="S618">
            <v>2</v>
          </cell>
        </row>
        <row r="619">
          <cell r="A619">
            <v>2012</v>
          </cell>
          <cell r="B619" t="str">
            <v>WELL AT MARUTHI SCHOOL,
KARUVADIKUPPAM</v>
          </cell>
          <cell r="C619" t="str">
            <v>PUDUCHERRY</v>
          </cell>
          <cell r="D619">
            <v>30</v>
          </cell>
          <cell r="E619">
            <v>30</v>
          </cell>
          <cell r="H619">
            <v>6.7</v>
          </cell>
          <cell r="I619">
            <v>6.9</v>
          </cell>
          <cell r="J619">
            <v>2320</v>
          </cell>
          <cell r="K619">
            <v>2500</v>
          </cell>
          <cell r="L619" t="str">
            <v>BDL</v>
          </cell>
          <cell r="M619">
            <v>5.7</v>
          </cell>
          <cell r="N619">
            <v>0.63</v>
          </cell>
          <cell r="O619">
            <v>1.38</v>
          </cell>
          <cell r="P619">
            <v>280</v>
          </cell>
          <cell r="Q619">
            <v>280</v>
          </cell>
          <cell r="R619">
            <v>350</v>
          </cell>
          <cell r="S619">
            <v>350</v>
          </cell>
        </row>
        <row r="620">
          <cell r="A620">
            <v>2013</v>
          </cell>
          <cell r="B620" t="str">
            <v>WELL AT T.R.PATTINAM,
KARAIKAL</v>
          </cell>
          <cell r="C620" t="str">
            <v>PUDUCHERRY</v>
          </cell>
          <cell r="D620">
            <v>29</v>
          </cell>
          <cell r="E620">
            <v>30</v>
          </cell>
          <cell r="H620">
            <v>8.1</v>
          </cell>
          <cell r="I620">
            <v>8.6</v>
          </cell>
          <cell r="J620">
            <v>1784</v>
          </cell>
          <cell r="K620">
            <v>2260</v>
          </cell>
          <cell r="L620" t="str">
            <v>BDL</v>
          </cell>
          <cell r="M620" t="str">
            <v>BDL</v>
          </cell>
          <cell r="N620">
            <v>0.69</v>
          </cell>
          <cell r="O620">
            <v>0.8</v>
          </cell>
          <cell r="P620">
            <v>2</v>
          </cell>
          <cell r="Q620">
            <v>2</v>
          </cell>
          <cell r="R620">
            <v>2</v>
          </cell>
          <cell r="S620">
            <v>2</v>
          </cell>
        </row>
        <row r="621">
          <cell r="A621">
            <v>2014</v>
          </cell>
          <cell r="B621" t="str">
            <v>WELL AT VADAMATTAM,
KARAIKAL</v>
          </cell>
          <cell r="C621" t="str">
            <v>PUDUCHERRY</v>
          </cell>
          <cell r="D621">
            <v>28.5</v>
          </cell>
          <cell r="E621">
            <v>29</v>
          </cell>
          <cell r="H621">
            <v>8.1</v>
          </cell>
          <cell r="I621">
            <v>8.6</v>
          </cell>
          <cell r="J621">
            <v>1328</v>
          </cell>
          <cell r="K621">
            <v>1598</v>
          </cell>
          <cell r="L621" t="str">
            <v>BDL</v>
          </cell>
          <cell r="M621" t="str">
            <v>BDL</v>
          </cell>
          <cell r="N621">
            <v>0.81</v>
          </cell>
          <cell r="O621">
            <v>1.18</v>
          </cell>
          <cell r="P621">
            <v>2</v>
          </cell>
          <cell r="Q621">
            <v>2</v>
          </cell>
          <cell r="R621">
            <v>2</v>
          </cell>
          <cell r="S621">
            <v>2</v>
          </cell>
        </row>
        <row r="622">
          <cell r="A622">
            <v>2446</v>
          </cell>
          <cell r="B622" t="str">
            <v>WELL AT PALLUR</v>
          </cell>
          <cell r="C622" t="str">
            <v>PUDUCHERRY</v>
          </cell>
          <cell r="D622">
            <v>28</v>
          </cell>
          <cell r="E622">
            <v>28</v>
          </cell>
          <cell r="H622">
            <v>6.3</v>
          </cell>
          <cell r="I622">
            <v>6.3</v>
          </cell>
          <cell r="J622">
            <v>1743</v>
          </cell>
          <cell r="K622">
            <v>1743</v>
          </cell>
          <cell r="L622" t="str">
            <v>BDL</v>
          </cell>
          <cell r="M622" t="str">
            <v>BDL</v>
          </cell>
          <cell r="N622">
            <v>0.36</v>
          </cell>
          <cell r="O622">
            <v>0.36</v>
          </cell>
        </row>
        <row r="623">
          <cell r="A623">
            <v>2447</v>
          </cell>
          <cell r="B623" t="str">
            <v>WELL AT PANTHAKKAL</v>
          </cell>
          <cell r="C623" t="str">
            <v>PUDUCHERRY</v>
          </cell>
          <cell r="D623">
            <v>28.5</v>
          </cell>
          <cell r="E623">
            <v>28.5</v>
          </cell>
          <cell r="H623">
            <v>6.8</v>
          </cell>
          <cell r="I623">
            <v>6.8</v>
          </cell>
          <cell r="J623">
            <v>8222</v>
          </cell>
          <cell r="K623">
            <v>8222</v>
          </cell>
          <cell r="L623" t="str">
            <v>BDL</v>
          </cell>
          <cell r="M623" t="str">
            <v>BDL</v>
          </cell>
          <cell r="N623">
            <v>0.7</v>
          </cell>
          <cell r="O623">
            <v>0.7</v>
          </cell>
        </row>
        <row r="624">
          <cell r="A624">
            <v>3882</v>
          </cell>
          <cell r="B624" t="str">
            <v>WELL AT ECHANKADU,
KIRUMAMBAKKAM</v>
          </cell>
          <cell r="C624" t="str">
            <v>PUDUCHERRY</v>
          </cell>
          <cell r="D624">
            <v>30</v>
          </cell>
          <cell r="E624">
            <v>33</v>
          </cell>
          <cell r="H624">
            <v>6.1</v>
          </cell>
          <cell r="I624">
            <v>6.9</v>
          </cell>
          <cell r="J624">
            <v>401</v>
          </cell>
          <cell r="K624">
            <v>444</v>
          </cell>
          <cell r="L624" t="str">
            <v>BDL</v>
          </cell>
          <cell r="M624" t="str">
            <v>BDL</v>
          </cell>
          <cell r="N624">
            <v>0</v>
          </cell>
          <cell r="O624">
            <v>0.03</v>
          </cell>
          <cell r="P624">
            <v>2</v>
          </cell>
          <cell r="Q624">
            <v>2</v>
          </cell>
          <cell r="R624">
            <v>2</v>
          </cell>
          <cell r="S624">
            <v>2</v>
          </cell>
        </row>
        <row r="625">
          <cell r="A625">
            <v>3883</v>
          </cell>
          <cell r="B625" t="str">
            <v>WELL NEAR BY LAKE BAHOUR</v>
          </cell>
          <cell r="C625" t="str">
            <v>PUDUCHERRY</v>
          </cell>
          <cell r="D625">
            <v>32</v>
          </cell>
          <cell r="E625">
            <v>32</v>
          </cell>
          <cell r="H625">
            <v>6.5</v>
          </cell>
          <cell r="I625">
            <v>7.2</v>
          </cell>
          <cell r="J625">
            <v>326</v>
          </cell>
          <cell r="K625">
            <v>363</v>
          </cell>
          <cell r="L625" t="str">
            <v>BDL</v>
          </cell>
          <cell r="M625" t="str">
            <v>BDL</v>
          </cell>
          <cell r="N625">
            <v>0</v>
          </cell>
          <cell r="O625">
            <v>0.04</v>
          </cell>
          <cell r="P625">
            <v>2</v>
          </cell>
          <cell r="Q625">
            <v>2</v>
          </cell>
          <cell r="R625">
            <v>2</v>
          </cell>
          <cell r="S625">
            <v>2</v>
          </cell>
        </row>
        <row r="626">
          <cell r="A626">
            <v>3884</v>
          </cell>
          <cell r="B626" t="str">
            <v>WELL AT CHEVALIER SELLANE GOVERNMENT HIGH
SECONDARY SCHOOL, KALAPET</v>
          </cell>
          <cell r="C626" t="str">
            <v>PUDUCHERRY</v>
          </cell>
          <cell r="D626">
            <v>29</v>
          </cell>
          <cell r="E626">
            <v>31</v>
          </cell>
          <cell r="H626">
            <v>6.5</v>
          </cell>
          <cell r="I626">
            <v>7</v>
          </cell>
          <cell r="J626">
            <v>1040</v>
          </cell>
          <cell r="K626">
            <v>1267</v>
          </cell>
          <cell r="L626" t="str">
            <v>BDL</v>
          </cell>
          <cell r="M626" t="str">
            <v>BDL</v>
          </cell>
          <cell r="N626">
            <v>11.8</v>
          </cell>
          <cell r="O626">
            <v>17.82</v>
          </cell>
          <cell r="P626">
            <v>2</v>
          </cell>
          <cell r="Q626">
            <v>2</v>
          </cell>
          <cell r="R626">
            <v>280</v>
          </cell>
          <cell r="S626">
            <v>280</v>
          </cell>
        </row>
        <row r="627">
          <cell r="A627">
            <v>3885</v>
          </cell>
          <cell r="B627" t="str">
            <v>WELL AT DHANDERAR KULAM,
SEDARAPET</v>
          </cell>
          <cell r="C627" t="str">
            <v>PUDUCHERRY</v>
          </cell>
          <cell r="D627">
            <v>30</v>
          </cell>
          <cell r="E627">
            <v>32</v>
          </cell>
          <cell r="H627">
            <v>6.7</v>
          </cell>
          <cell r="I627">
            <v>7.1</v>
          </cell>
          <cell r="J627">
            <v>1447</v>
          </cell>
          <cell r="K627">
            <v>2140</v>
          </cell>
          <cell r="L627" t="str">
            <v>BDL</v>
          </cell>
          <cell r="M627" t="str">
            <v>BDL</v>
          </cell>
          <cell r="N627">
            <v>0.2</v>
          </cell>
          <cell r="O627">
            <v>2.68</v>
          </cell>
          <cell r="P627">
            <v>240</v>
          </cell>
          <cell r="Q627">
            <v>240</v>
          </cell>
          <cell r="R627">
            <v>300</v>
          </cell>
          <cell r="S627">
            <v>300</v>
          </cell>
        </row>
        <row r="628">
          <cell r="A628">
            <v>3886</v>
          </cell>
          <cell r="B628" t="str">
            <v>WELL AT KOTHAPURINATHAM,
THIRUVANDARKOIL</v>
          </cell>
          <cell r="C628" t="str">
            <v>PUDUCHERRY</v>
          </cell>
          <cell r="D628">
            <v>27</v>
          </cell>
          <cell r="E628">
            <v>30</v>
          </cell>
          <cell r="H628">
            <v>6.9</v>
          </cell>
          <cell r="I628">
            <v>8.5</v>
          </cell>
          <cell r="J628">
            <v>1177</v>
          </cell>
          <cell r="K628">
            <v>1362</v>
          </cell>
          <cell r="L628" t="str">
            <v>BDL</v>
          </cell>
          <cell r="M628" t="str">
            <v>BDL</v>
          </cell>
          <cell r="N628">
            <v>4.88</v>
          </cell>
          <cell r="O628">
            <v>6.64</v>
          </cell>
          <cell r="P628">
            <v>170</v>
          </cell>
          <cell r="Q628">
            <v>170</v>
          </cell>
          <cell r="R628">
            <v>350</v>
          </cell>
          <cell r="S628">
            <v>350</v>
          </cell>
        </row>
        <row r="629">
          <cell r="A629">
            <v>4631</v>
          </cell>
          <cell r="B629" t="str">
            <v>THIRUKKANUR</v>
          </cell>
          <cell r="C629" t="str">
            <v>PUDUCHERRY</v>
          </cell>
          <cell r="D629">
            <v>29</v>
          </cell>
          <cell r="E629">
            <v>29</v>
          </cell>
          <cell r="H629">
            <v>8.1</v>
          </cell>
          <cell r="I629">
            <v>8.1</v>
          </cell>
          <cell r="J629">
            <v>1103</v>
          </cell>
          <cell r="K629">
            <v>1103</v>
          </cell>
          <cell r="L629" t="str">
            <v>BDL</v>
          </cell>
          <cell r="M629" t="str">
            <v>BDL</v>
          </cell>
          <cell r="N629">
            <v>2.4500000000000002</v>
          </cell>
          <cell r="O629">
            <v>2.4500000000000002</v>
          </cell>
        </row>
        <row r="630">
          <cell r="A630">
            <v>4632</v>
          </cell>
          <cell r="B630" t="str">
            <v>MADUKARAI</v>
          </cell>
          <cell r="C630" t="str">
            <v>PUDUCHERRY</v>
          </cell>
          <cell r="D630">
            <v>26</v>
          </cell>
          <cell r="E630">
            <v>26</v>
          </cell>
          <cell r="H630">
            <v>7.1</v>
          </cell>
          <cell r="I630">
            <v>7.1</v>
          </cell>
          <cell r="J630">
            <v>1610</v>
          </cell>
          <cell r="K630">
            <v>1610</v>
          </cell>
          <cell r="L630" t="str">
            <v>BDL</v>
          </cell>
          <cell r="M630" t="str">
            <v>BDL</v>
          </cell>
          <cell r="N630">
            <v>6.5</v>
          </cell>
          <cell r="O630">
            <v>6.5</v>
          </cell>
        </row>
        <row r="631">
          <cell r="A631">
            <v>4633</v>
          </cell>
          <cell r="B631" t="str">
            <v>PANITHITTU</v>
          </cell>
          <cell r="C631" t="str">
            <v>PUDUCHERRY</v>
          </cell>
          <cell r="D631">
            <v>33</v>
          </cell>
          <cell r="E631">
            <v>33</v>
          </cell>
          <cell r="H631">
            <v>6.1</v>
          </cell>
          <cell r="I631">
            <v>6.1</v>
          </cell>
          <cell r="J631">
            <v>790</v>
          </cell>
          <cell r="K631">
            <v>790</v>
          </cell>
          <cell r="L631" t="str">
            <v>BDL</v>
          </cell>
          <cell r="M631" t="str">
            <v>BDL</v>
          </cell>
          <cell r="N631">
            <v>0.05</v>
          </cell>
          <cell r="O631">
            <v>0.05</v>
          </cell>
        </row>
        <row r="632">
          <cell r="A632">
            <v>1898</v>
          </cell>
          <cell r="B632" t="str">
            <v>PETROL PUMP OPP. HERO CYCLE,
LUDHIANA</v>
          </cell>
          <cell r="C632" t="str">
            <v>PUNJAB</v>
          </cell>
          <cell r="H632">
            <v>7</v>
          </cell>
          <cell r="I632">
            <v>7</v>
          </cell>
          <cell r="J632">
            <v>1084</v>
          </cell>
          <cell r="K632">
            <v>1084</v>
          </cell>
          <cell r="L632" t="str">
            <v>BDL</v>
          </cell>
          <cell r="M632" t="str">
            <v>BDL</v>
          </cell>
          <cell r="N632">
            <v>25</v>
          </cell>
          <cell r="O632">
            <v>25</v>
          </cell>
        </row>
        <row r="633">
          <cell r="A633">
            <v>1900</v>
          </cell>
          <cell r="B633" t="str">
            <v>GURCHAARAN SINGH HAIBOWAL DAIRY COMPLEX,
LUDHIANA</v>
          </cell>
          <cell r="C633" t="str">
            <v>PUNJAB</v>
          </cell>
          <cell r="H633">
            <v>7.7</v>
          </cell>
          <cell r="I633">
            <v>7.7</v>
          </cell>
          <cell r="J633">
            <v>693</v>
          </cell>
          <cell r="K633">
            <v>693</v>
          </cell>
          <cell r="L633" t="str">
            <v>BDL</v>
          </cell>
          <cell r="M633" t="str">
            <v>BDL</v>
          </cell>
          <cell r="N633">
            <v>5.0999999999999996</v>
          </cell>
          <cell r="O633">
            <v>5.0999999999999996</v>
          </cell>
        </row>
        <row r="634">
          <cell r="A634">
            <v>1901</v>
          </cell>
          <cell r="B634" t="str">
            <v>DUSSHERA GROUND INDUSTRIAL
ESTATE, LUDHIANA</v>
          </cell>
          <cell r="C634" t="str">
            <v>PUNJAB</v>
          </cell>
          <cell r="H634">
            <v>7.6</v>
          </cell>
          <cell r="I634">
            <v>7.6</v>
          </cell>
          <cell r="J634">
            <v>770</v>
          </cell>
          <cell r="K634">
            <v>770</v>
          </cell>
          <cell r="L634" t="str">
            <v>BDL</v>
          </cell>
          <cell r="M634" t="str">
            <v>BDL</v>
          </cell>
          <cell r="N634">
            <v>22</v>
          </cell>
          <cell r="O634">
            <v>22</v>
          </cell>
        </row>
        <row r="635">
          <cell r="A635">
            <v>1902</v>
          </cell>
          <cell r="B635" t="str">
            <v>SHUKLA TEA STAL POINT,
LUDHIANA</v>
          </cell>
          <cell r="C635" t="str">
            <v>PUNJAB</v>
          </cell>
          <cell r="H635">
            <v>7.1</v>
          </cell>
          <cell r="I635">
            <v>7.1</v>
          </cell>
          <cell r="J635">
            <v>1316</v>
          </cell>
          <cell r="K635">
            <v>1316</v>
          </cell>
          <cell r="L635" t="str">
            <v>BDL</v>
          </cell>
          <cell r="M635" t="str">
            <v>BDL</v>
          </cell>
          <cell r="N635">
            <v>14</v>
          </cell>
          <cell r="O635">
            <v>14</v>
          </cell>
        </row>
        <row r="636">
          <cell r="A636">
            <v>1903</v>
          </cell>
          <cell r="B636" t="str">
            <v>PUNJAB AGRICULTURAL
UNIVERSITY, LUDHIANA</v>
          </cell>
          <cell r="C636" t="str">
            <v>PUNJAB</v>
          </cell>
          <cell r="H636">
            <v>7.6</v>
          </cell>
          <cell r="I636">
            <v>7.6</v>
          </cell>
          <cell r="J636">
            <v>694</v>
          </cell>
          <cell r="K636">
            <v>694</v>
          </cell>
          <cell r="L636" t="str">
            <v>BDL</v>
          </cell>
          <cell r="M636" t="str">
            <v>BDL</v>
          </cell>
          <cell r="N636">
            <v>5.8</v>
          </cell>
          <cell r="O636">
            <v>5.8</v>
          </cell>
        </row>
        <row r="637">
          <cell r="A637">
            <v>2916</v>
          </cell>
          <cell r="B637" t="str">
            <v>NEAR LANDFILL SITE, AMRITSAR,
PUNJAB</v>
          </cell>
          <cell r="C637" t="str">
            <v>PUNJAB</v>
          </cell>
          <cell r="H637">
            <v>7.3</v>
          </cell>
          <cell r="I637">
            <v>7.3</v>
          </cell>
          <cell r="J637">
            <v>1110</v>
          </cell>
          <cell r="K637">
            <v>1110</v>
          </cell>
          <cell r="L637" t="str">
            <v>BDL</v>
          </cell>
          <cell r="M637" t="str">
            <v>BDL</v>
          </cell>
          <cell r="N637">
            <v>1.4</v>
          </cell>
          <cell r="O637">
            <v>1.4</v>
          </cell>
        </row>
        <row r="638">
          <cell r="A638">
            <v>2917</v>
          </cell>
          <cell r="B638" t="str">
            <v>NEAR HARMANDIR SAHEB,
AMRITSAR, PUNJAB</v>
          </cell>
          <cell r="C638" t="str">
            <v>PUNJAB</v>
          </cell>
          <cell r="H638">
            <v>7.1</v>
          </cell>
          <cell r="I638">
            <v>7.1</v>
          </cell>
          <cell r="J638">
            <v>985</v>
          </cell>
          <cell r="K638">
            <v>985</v>
          </cell>
          <cell r="L638" t="str">
            <v>BDL</v>
          </cell>
          <cell r="M638" t="str">
            <v>BDL</v>
          </cell>
          <cell r="N638">
            <v>8</v>
          </cell>
          <cell r="O638">
            <v>8</v>
          </cell>
        </row>
        <row r="639">
          <cell r="A639">
            <v>2918</v>
          </cell>
          <cell r="B639" t="str">
            <v>DERA BASSI, PUNJAB</v>
          </cell>
          <cell r="C639" t="str">
            <v>PUNJAB</v>
          </cell>
          <cell r="H639">
            <v>7.6</v>
          </cell>
          <cell r="I639">
            <v>7.6</v>
          </cell>
          <cell r="J639">
            <v>2511</v>
          </cell>
          <cell r="K639">
            <v>2511</v>
          </cell>
          <cell r="L639" t="str">
            <v>BDL</v>
          </cell>
          <cell r="M639" t="str">
            <v>BDL</v>
          </cell>
          <cell r="N639">
            <v>27</v>
          </cell>
          <cell r="O639">
            <v>27</v>
          </cell>
        </row>
        <row r="640">
          <cell r="A640">
            <v>2919</v>
          </cell>
          <cell r="B640" t="str">
            <v>DERA BASSI, PUNJAB</v>
          </cell>
          <cell r="C640" t="str">
            <v>PUNJAB</v>
          </cell>
          <cell r="H640">
            <v>7.7</v>
          </cell>
          <cell r="I640">
            <v>7.7</v>
          </cell>
          <cell r="J640">
            <v>3250</v>
          </cell>
          <cell r="K640">
            <v>3250</v>
          </cell>
          <cell r="L640" t="str">
            <v>BDL</v>
          </cell>
          <cell r="M640" t="str">
            <v>BDL</v>
          </cell>
          <cell r="N640">
            <v>28</v>
          </cell>
          <cell r="O640">
            <v>28</v>
          </cell>
        </row>
        <row r="641">
          <cell r="A641">
            <v>2920</v>
          </cell>
          <cell r="B641" t="str">
            <v>HAMIRA VILLAGE, PUNJAB</v>
          </cell>
          <cell r="C641" t="str">
            <v>PUNJAB</v>
          </cell>
          <cell r="H641">
            <v>7.2</v>
          </cell>
          <cell r="I641">
            <v>7.6</v>
          </cell>
          <cell r="J641">
            <v>1400</v>
          </cell>
          <cell r="K641">
            <v>1517</v>
          </cell>
          <cell r="L641" t="str">
            <v>BDL</v>
          </cell>
          <cell r="M641" t="str">
            <v>BDL</v>
          </cell>
          <cell r="N641">
            <v>9</v>
          </cell>
          <cell r="O641">
            <v>10</v>
          </cell>
          <cell r="P641">
            <v>2</v>
          </cell>
          <cell r="Q641">
            <v>2</v>
          </cell>
          <cell r="R641">
            <v>2</v>
          </cell>
          <cell r="S641">
            <v>2</v>
          </cell>
        </row>
        <row r="642">
          <cell r="A642">
            <v>2921</v>
          </cell>
          <cell r="B642" t="str">
            <v>HAMIRA VILLAGE, PUNJAB</v>
          </cell>
          <cell r="C642" t="str">
            <v>PUNJAB</v>
          </cell>
          <cell r="H642">
            <v>7.5</v>
          </cell>
          <cell r="I642">
            <v>7.6</v>
          </cell>
          <cell r="J642">
            <v>396</v>
          </cell>
          <cell r="K642">
            <v>407</v>
          </cell>
          <cell r="L642" t="str">
            <v>BDL</v>
          </cell>
          <cell r="M642" t="str">
            <v>BDL</v>
          </cell>
          <cell r="N642">
            <v>0.7</v>
          </cell>
          <cell r="O642">
            <v>0.9</v>
          </cell>
          <cell r="P642">
            <v>2</v>
          </cell>
          <cell r="Q642">
            <v>2</v>
          </cell>
          <cell r="R642">
            <v>2</v>
          </cell>
          <cell r="S642">
            <v>2</v>
          </cell>
        </row>
        <row r="643">
          <cell r="A643">
            <v>2922</v>
          </cell>
          <cell r="B643" t="str">
            <v>LEATHER COMPLEX, JALANDHAR,
PUNJAB</v>
          </cell>
          <cell r="C643" t="str">
            <v>PUNJAB</v>
          </cell>
          <cell r="H643">
            <v>7.4</v>
          </cell>
          <cell r="I643">
            <v>7.7</v>
          </cell>
          <cell r="J643">
            <v>1554</v>
          </cell>
          <cell r="K643">
            <v>1589</v>
          </cell>
          <cell r="L643" t="str">
            <v>BDL</v>
          </cell>
          <cell r="M643" t="str">
            <v>BDL</v>
          </cell>
          <cell r="N643">
            <v>14</v>
          </cell>
          <cell r="O643">
            <v>14.5</v>
          </cell>
          <cell r="P643">
            <v>2</v>
          </cell>
          <cell r="Q643">
            <v>2</v>
          </cell>
          <cell r="R643">
            <v>2</v>
          </cell>
          <cell r="S643">
            <v>2</v>
          </cell>
        </row>
        <row r="644">
          <cell r="A644">
            <v>2923</v>
          </cell>
          <cell r="B644" t="str">
            <v>LEATHER COMPLEX, JALANDHAR,
PUNJAB</v>
          </cell>
          <cell r="C644" t="str">
            <v>PUNJAB</v>
          </cell>
          <cell r="H644">
            <v>7.6</v>
          </cell>
          <cell r="I644">
            <v>7.9</v>
          </cell>
          <cell r="J644">
            <v>305</v>
          </cell>
          <cell r="K644">
            <v>340</v>
          </cell>
          <cell r="L644" t="str">
            <v>BDL</v>
          </cell>
          <cell r="M644" t="str">
            <v>BDL</v>
          </cell>
          <cell r="N644">
            <v>0.6</v>
          </cell>
          <cell r="O644">
            <v>0.9</v>
          </cell>
          <cell r="P644">
            <v>2</v>
          </cell>
          <cell r="Q644">
            <v>2</v>
          </cell>
          <cell r="R644">
            <v>2</v>
          </cell>
          <cell r="S644">
            <v>2</v>
          </cell>
        </row>
        <row r="645">
          <cell r="A645">
            <v>2924</v>
          </cell>
          <cell r="B645" t="str">
            <v>MANDI GOBINDGARH, PUNJAB</v>
          </cell>
          <cell r="C645" t="str">
            <v>PUNJAB</v>
          </cell>
          <cell r="H645">
            <v>7.3</v>
          </cell>
          <cell r="I645">
            <v>7.3</v>
          </cell>
          <cell r="J645">
            <v>993</v>
          </cell>
          <cell r="K645">
            <v>993</v>
          </cell>
          <cell r="L645" t="str">
            <v>BDL</v>
          </cell>
          <cell r="M645" t="str">
            <v>BDL</v>
          </cell>
          <cell r="N645">
            <v>2.4</v>
          </cell>
          <cell r="O645">
            <v>2.4</v>
          </cell>
        </row>
        <row r="646">
          <cell r="A646">
            <v>2925</v>
          </cell>
          <cell r="B646" t="str">
            <v>MANDI GOBINDGARH, PUNJAB</v>
          </cell>
          <cell r="C646" t="str">
            <v>PUNJAB</v>
          </cell>
          <cell r="H646">
            <v>6.7</v>
          </cell>
          <cell r="I646">
            <v>6.7</v>
          </cell>
          <cell r="J646">
            <v>2222</v>
          </cell>
          <cell r="K646">
            <v>2222</v>
          </cell>
          <cell r="L646" t="str">
            <v>BDL</v>
          </cell>
          <cell r="M646" t="str">
            <v>BDL</v>
          </cell>
          <cell r="N646">
            <v>3.6</v>
          </cell>
          <cell r="O646">
            <v>3.6</v>
          </cell>
        </row>
        <row r="647">
          <cell r="A647">
            <v>2926</v>
          </cell>
          <cell r="B647" t="str">
            <v>NANGAL, PUNJAB</v>
          </cell>
          <cell r="C647" t="str">
            <v>PUNJAB</v>
          </cell>
          <cell r="H647">
            <v>7.5</v>
          </cell>
          <cell r="I647">
            <v>7.5</v>
          </cell>
          <cell r="J647">
            <v>1428</v>
          </cell>
          <cell r="K647">
            <v>1428</v>
          </cell>
          <cell r="L647" t="str">
            <v>BDL</v>
          </cell>
          <cell r="M647" t="str">
            <v>BDL</v>
          </cell>
          <cell r="N647">
            <v>18</v>
          </cell>
          <cell r="O647">
            <v>18</v>
          </cell>
        </row>
        <row r="648">
          <cell r="A648">
            <v>2927</v>
          </cell>
          <cell r="B648" t="str">
            <v>NANGAL, PUNJAB</v>
          </cell>
          <cell r="C648" t="str">
            <v>PUNJAB</v>
          </cell>
          <cell r="H648">
            <v>7.4</v>
          </cell>
          <cell r="I648">
            <v>7.4</v>
          </cell>
          <cell r="J648">
            <v>1166</v>
          </cell>
          <cell r="K648">
            <v>1166</v>
          </cell>
          <cell r="L648" t="str">
            <v>BDL</v>
          </cell>
          <cell r="M648" t="str">
            <v>BDL</v>
          </cell>
          <cell r="N648">
            <v>19</v>
          </cell>
          <cell r="O648">
            <v>19</v>
          </cell>
        </row>
        <row r="649">
          <cell r="A649">
            <v>2928</v>
          </cell>
          <cell r="B649" t="str">
            <v>ROPAR, PUNJAB</v>
          </cell>
          <cell r="C649" t="str">
            <v>PUNJAB</v>
          </cell>
          <cell r="H649">
            <v>7.5</v>
          </cell>
          <cell r="I649">
            <v>7.5</v>
          </cell>
          <cell r="J649">
            <v>849</v>
          </cell>
          <cell r="K649">
            <v>849</v>
          </cell>
          <cell r="L649" t="str">
            <v>BDL</v>
          </cell>
          <cell r="M649" t="str">
            <v>BDL</v>
          </cell>
          <cell r="N649">
            <v>2.2000000000000002</v>
          </cell>
          <cell r="O649">
            <v>2.2000000000000002</v>
          </cell>
        </row>
        <row r="650">
          <cell r="A650">
            <v>2929</v>
          </cell>
          <cell r="B650" t="str">
            <v>ROPAR, PUNJAB</v>
          </cell>
          <cell r="C650" t="str">
            <v>PUNJAB</v>
          </cell>
          <cell r="H650">
            <v>7.8</v>
          </cell>
          <cell r="I650">
            <v>7.8</v>
          </cell>
          <cell r="J650">
            <v>402</v>
          </cell>
          <cell r="K650">
            <v>402</v>
          </cell>
          <cell r="L650" t="str">
            <v>BDL</v>
          </cell>
          <cell r="M650" t="str">
            <v>BDL</v>
          </cell>
          <cell r="N650">
            <v>0.9</v>
          </cell>
          <cell r="O650">
            <v>0.9</v>
          </cell>
        </row>
        <row r="651">
          <cell r="A651">
            <v>2930</v>
          </cell>
          <cell r="B651" t="str">
            <v>TOANSA, PUNJAB</v>
          </cell>
          <cell r="C651" t="str">
            <v>PUNJAB</v>
          </cell>
          <cell r="H651">
            <v>7.8</v>
          </cell>
          <cell r="I651">
            <v>7.8</v>
          </cell>
          <cell r="J651">
            <v>733</v>
          </cell>
          <cell r="K651">
            <v>733</v>
          </cell>
          <cell r="L651" t="str">
            <v>BDL</v>
          </cell>
          <cell r="M651" t="str">
            <v>BDL</v>
          </cell>
          <cell r="N651">
            <v>1.2</v>
          </cell>
          <cell r="O651">
            <v>1.2</v>
          </cell>
        </row>
        <row r="652">
          <cell r="A652">
            <v>2931</v>
          </cell>
          <cell r="B652" t="str">
            <v>TOANSA, PUNJAB</v>
          </cell>
          <cell r="C652" t="str">
            <v>PUNJAB</v>
          </cell>
          <cell r="H652">
            <v>8.1999999999999993</v>
          </cell>
          <cell r="I652">
            <v>8.1999999999999993</v>
          </cell>
          <cell r="J652">
            <v>2000</v>
          </cell>
          <cell r="K652">
            <v>2000</v>
          </cell>
          <cell r="L652" t="str">
            <v>BDL</v>
          </cell>
          <cell r="M652" t="str">
            <v>BDL</v>
          </cell>
          <cell r="N652">
            <v>1</v>
          </cell>
          <cell r="O652">
            <v>1</v>
          </cell>
        </row>
        <row r="653">
          <cell r="A653">
            <v>4134</v>
          </cell>
          <cell r="B653" t="str">
            <v>TUBE WELL AT RSSB, TIBBA ROAD, LUDHIANA INDUSTRIAL
AREA</v>
          </cell>
          <cell r="C653" t="str">
            <v>PUNJAB</v>
          </cell>
          <cell r="H653">
            <v>7.4</v>
          </cell>
          <cell r="I653">
            <v>7.8</v>
          </cell>
          <cell r="J653">
            <v>509</v>
          </cell>
          <cell r="K653">
            <v>538</v>
          </cell>
          <cell r="L653" t="str">
            <v>BDL</v>
          </cell>
          <cell r="M653" t="str">
            <v>BDL</v>
          </cell>
          <cell r="N653">
            <v>0.5</v>
          </cell>
          <cell r="O653">
            <v>0.7</v>
          </cell>
          <cell r="P653">
            <v>2</v>
          </cell>
          <cell r="Q653">
            <v>2</v>
          </cell>
          <cell r="R653">
            <v>2</v>
          </cell>
          <cell r="S653">
            <v>2</v>
          </cell>
        </row>
        <row r="654">
          <cell r="A654">
            <v>4135</v>
          </cell>
          <cell r="B654" t="str">
            <v>MSW DUMPING SITE, JAMALPUR</v>
          </cell>
          <cell r="C654" t="str">
            <v>PUNJAB</v>
          </cell>
          <cell r="H654">
            <v>7.3</v>
          </cell>
          <cell r="I654">
            <v>7.9</v>
          </cell>
          <cell r="J654">
            <v>525</v>
          </cell>
          <cell r="K654">
            <v>553</v>
          </cell>
          <cell r="L654" t="str">
            <v>BDL</v>
          </cell>
          <cell r="M654" t="str">
            <v>BDL</v>
          </cell>
          <cell r="N654">
            <v>0.5</v>
          </cell>
          <cell r="O654">
            <v>0.8</v>
          </cell>
          <cell r="P654">
            <v>2</v>
          </cell>
          <cell r="Q654">
            <v>2</v>
          </cell>
          <cell r="R654">
            <v>2</v>
          </cell>
          <cell r="S654">
            <v>2</v>
          </cell>
        </row>
        <row r="655">
          <cell r="A655">
            <v>4136</v>
          </cell>
          <cell r="B655" t="str">
            <v>STP JAMALPUR</v>
          </cell>
          <cell r="C655" t="str">
            <v>PUNJAB</v>
          </cell>
          <cell r="H655">
            <v>7.6</v>
          </cell>
          <cell r="I655">
            <v>7.6</v>
          </cell>
          <cell r="J655">
            <v>554</v>
          </cell>
          <cell r="K655">
            <v>554</v>
          </cell>
          <cell r="L655" t="str">
            <v>BDL</v>
          </cell>
          <cell r="M655" t="str">
            <v>BDL</v>
          </cell>
          <cell r="N655">
            <v>0.9</v>
          </cell>
          <cell r="O655">
            <v>0.9</v>
          </cell>
        </row>
        <row r="656">
          <cell r="A656">
            <v>4137</v>
          </cell>
          <cell r="B656" t="str">
            <v>HANDPUMP IN M/S DEEP STEEL LTD, MUGHAL MAJRA, MANDI
GOBBINDGARH</v>
          </cell>
          <cell r="C656" t="str">
            <v>PUNJAB</v>
          </cell>
          <cell r="H656">
            <v>7.2</v>
          </cell>
          <cell r="I656">
            <v>7.2</v>
          </cell>
          <cell r="J656">
            <v>1217</v>
          </cell>
          <cell r="K656">
            <v>1217</v>
          </cell>
          <cell r="L656" t="str">
            <v>BDL</v>
          </cell>
          <cell r="M656" t="str">
            <v>BDL</v>
          </cell>
          <cell r="N656">
            <v>2.8</v>
          </cell>
          <cell r="O656">
            <v>2.8</v>
          </cell>
        </row>
        <row r="657">
          <cell r="A657">
            <v>4138</v>
          </cell>
          <cell r="B657" t="str">
            <v>HANDPUMP, 149 NEAR SANT PRITAM SCHOOL, AMBEY
MAJRA, MANDI GOBINDGARH</v>
          </cell>
          <cell r="C657" t="str">
            <v>PUNJAB</v>
          </cell>
          <cell r="H657">
            <v>7.3</v>
          </cell>
          <cell r="I657">
            <v>7.3</v>
          </cell>
          <cell r="J657">
            <v>832</v>
          </cell>
          <cell r="K657">
            <v>832</v>
          </cell>
          <cell r="L657" t="str">
            <v>BDL</v>
          </cell>
          <cell r="M657" t="str">
            <v>BDL</v>
          </cell>
          <cell r="N657">
            <v>2.2000000000000002</v>
          </cell>
          <cell r="O657">
            <v>2.2000000000000002</v>
          </cell>
        </row>
        <row r="658">
          <cell r="A658">
            <v>4139</v>
          </cell>
          <cell r="B658" t="str">
            <v>HANDPUMP AT PARK ADJOINING TO NATIONAL INDUSTRIES, E-128, PH-IV, FOCAL
POINT LUDHIANA</v>
          </cell>
          <cell r="C658" t="str">
            <v>PUNJAB</v>
          </cell>
          <cell r="H658">
            <v>7</v>
          </cell>
          <cell r="I658">
            <v>7</v>
          </cell>
          <cell r="J658">
            <v>1100</v>
          </cell>
          <cell r="K658">
            <v>1100</v>
          </cell>
          <cell r="L658" t="str">
            <v>BDL</v>
          </cell>
          <cell r="M658" t="str">
            <v>BDL</v>
          </cell>
          <cell r="N658">
            <v>31</v>
          </cell>
          <cell r="O658">
            <v>31</v>
          </cell>
        </row>
        <row r="659">
          <cell r="A659">
            <v>4140</v>
          </cell>
          <cell r="B659" t="str">
            <v>HANDPUMP IN SAHOTA BAGHBANI FARM, VILL HARIAN,
MACHIWARA</v>
          </cell>
          <cell r="C659" t="str">
            <v>PUNJAB</v>
          </cell>
          <cell r="H659">
            <v>7</v>
          </cell>
          <cell r="I659">
            <v>7</v>
          </cell>
          <cell r="J659">
            <v>480</v>
          </cell>
          <cell r="K659">
            <v>480</v>
          </cell>
          <cell r="L659" t="str">
            <v>BDL</v>
          </cell>
          <cell r="M659" t="str">
            <v>BDL</v>
          </cell>
          <cell r="N659">
            <v>1.8</v>
          </cell>
          <cell r="O659">
            <v>1.8</v>
          </cell>
        </row>
        <row r="660">
          <cell r="A660">
            <v>4141</v>
          </cell>
          <cell r="B660" t="str">
            <v>HANDPUMP INSTRIAL GROWTH CENTRE, DEFENCE ROAD,
PATHANKOT</v>
          </cell>
          <cell r="C660" t="str">
            <v>PUNJAB</v>
          </cell>
          <cell r="H660">
            <v>6.5</v>
          </cell>
          <cell r="I660">
            <v>6.5</v>
          </cell>
          <cell r="J660">
            <v>335</v>
          </cell>
          <cell r="K660">
            <v>335</v>
          </cell>
          <cell r="L660" t="str">
            <v>BDL</v>
          </cell>
          <cell r="M660" t="str">
            <v>BDL</v>
          </cell>
          <cell r="N660">
            <v>4.8</v>
          </cell>
          <cell r="O660">
            <v>4.8</v>
          </cell>
        </row>
        <row r="661">
          <cell r="A661">
            <v>4142</v>
          </cell>
          <cell r="B661" t="str">
            <v>HANDPUMP, VILL DHERIWAL,
DIST PATHANKOT</v>
          </cell>
          <cell r="C661" t="str">
            <v>PUNJAB</v>
          </cell>
          <cell r="H661">
            <v>7.2</v>
          </cell>
          <cell r="I661">
            <v>7.2</v>
          </cell>
          <cell r="J661">
            <v>528</v>
          </cell>
          <cell r="K661">
            <v>528</v>
          </cell>
          <cell r="L661" t="str">
            <v>BDL</v>
          </cell>
          <cell r="M661" t="str">
            <v>BDL</v>
          </cell>
          <cell r="N661">
            <v>1.2</v>
          </cell>
          <cell r="O661">
            <v>1.2</v>
          </cell>
        </row>
        <row r="662">
          <cell r="A662">
            <v>4143</v>
          </cell>
          <cell r="B662" t="str">
            <v>HANDPUMP NEAR ASH DYKES OF NABHA POWER LTD, VILL
NALASH, RAJPURA</v>
          </cell>
          <cell r="C662" t="str">
            <v>PUNJAB</v>
          </cell>
          <cell r="D662">
            <v>30</v>
          </cell>
          <cell r="E662">
            <v>30</v>
          </cell>
          <cell r="H662">
            <v>7.3</v>
          </cell>
          <cell r="I662">
            <v>7.7</v>
          </cell>
          <cell r="J662">
            <v>587</v>
          </cell>
          <cell r="K662">
            <v>891</v>
          </cell>
          <cell r="L662" t="str">
            <v>BDL</v>
          </cell>
          <cell r="M662" t="str">
            <v>BDL</v>
          </cell>
          <cell r="N662">
            <v>0.6</v>
          </cell>
          <cell r="O662">
            <v>0.9</v>
          </cell>
          <cell r="P662">
            <v>2</v>
          </cell>
          <cell r="Q662">
            <v>2</v>
          </cell>
          <cell r="R662">
            <v>2</v>
          </cell>
          <cell r="S662">
            <v>2</v>
          </cell>
        </row>
        <row r="663">
          <cell r="A663">
            <v>4144</v>
          </cell>
          <cell r="B663" t="str">
            <v>GROUND WATER SAMPLING
BLOCATION IN VILLAGE MAIN</v>
          </cell>
          <cell r="C663" t="str">
            <v>PUNJAB</v>
          </cell>
          <cell r="D663">
            <v>20</v>
          </cell>
          <cell r="E663">
            <v>20</v>
          </cell>
          <cell r="H663">
            <v>7.2</v>
          </cell>
          <cell r="I663">
            <v>7.5</v>
          </cell>
          <cell r="J663">
            <v>613</v>
          </cell>
          <cell r="K663">
            <v>993</v>
          </cell>
          <cell r="L663" t="str">
            <v>BDL</v>
          </cell>
          <cell r="M663" t="str">
            <v>BDL</v>
          </cell>
          <cell r="N663">
            <v>3</v>
          </cell>
          <cell r="O663">
            <v>3.4</v>
          </cell>
          <cell r="P663">
            <v>2</v>
          </cell>
          <cell r="Q663">
            <v>2</v>
          </cell>
          <cell r="R663">
            <v>2</v>
          </cell>
          <cell r="S663">
            <v>2</v>
          </cell>
        </row>
        <row r="664">
          <cell r="A664">
            <v>4145</v>
          </cell>
          <cell r="B664" t="str">
            <v>SAGAR PARA DRAIN MEETING WITH RIVER GHAGGAR NEAR
VILL SAGAR PARA, PATRAN</v>
          </cell>
          <cell r="C664" t="str">
            <v>PUNJAB</v>
          </cell>
          <cell r="D664">
            <v>20</v>
          </cell>
          <cell r="E664">
            <v>20</v>
          </cell>
          <cell r="H664">
            <v>6.9</v>
          </cell>
          <cell r="I664">
            <v>8.1</v>
          </cell>
          <cell r="J664">
            <v>531</v>
          </cell>
          <cell r="K664">
            <v>1064</v>
          </cell>
          <cell r="L664" t="str">
            <v>BDL</v>
          </cell>
          <cell r="M664" t="str">
            <v>BDL</v>
          </cell>
          <cell r="N664">
            <v>0.5</v>
          </cell>
          <cell r="O664">
            <v>0.9</v>
          </cell>
          <cell r="P664">
            <v>2</v>
          </cell>
          <cell r="Q664">
            <v>2</v>
          </cell>
          <cell r="R664">
            <v>2</v>
          </cell>
          <cell r="S664">
            <v>2</v>
          </cell>
        </row>
        <row r="665">
          <cell r="A665">
            <v>4147</v>
          </cell>
          <cell r="B665" t="str">
            <v>NEAR ASH DYKES OF GURU NANAK THERMAL POWER
PLANT/ NFL, BHATINDA</v>
          </cell>
          <cell r="C665" t="str">
            <v>PUNJAB</v>
          </cell>
          <cell r="H665">
            <v>7.3</v>
          </cell>
          <cell r="I665">
            <v>7.3</v>
          </cell>
          <cell r="J665">
            <v>2224</v>
          </cell>
          <cell r="K665">
            <v>2224</v>
          </cell>
          <cell r="L665" t="str">
            <v>BDL</v>
          </cell>
          <cell r="M665" t="str">
            <v>BDL</v>
          </cell>
          <cell r="N665">
            <v>10</v>
          </cell>
          <cell r="O665">
            <v>10</v>
          </cell>
        </row>
        <row r="666">
          <cell r="A666">
            <v>4148</v>
          </cell>
          <cell r="B666" t="str">
            <v>VILLAGE KANAKWAL/ PHUKOKARI GGS HMEL
REFINERY, BHATINDA</v>
          </cell>
          <cell r="C666" t="str">
            <v>PUNJAB</v>
          </cell>
          <cell r="H666">
            <v>7.2</v>
          </cell>
          <cell r="I666">
            <v>7.2</v>
          </cell>
          <cell r="J666">
            <v>5020</v>
          </cell>
          <cell r="K666">
            <v>5020</v>
          </cell>
          <cell r="L666" t="str">
            <v>BDL</v>
          </cell>
          <cell r="M666" t="str">
            <v>BDL</v>
          </cell>
          <cell r="N666">
            <v>176</v>
          </cell>
          <cell r="O666">
            <v>176</v>
          </cell>
        </row>
        <row r="667">
          <cell r="A667">
            <v>4149</v>
          </cell>
          <cell r="B667" t="str">
            <v>ASH DYKES OF THERMAL POWER PLANT LEHRA MOHABBAT,
BHATINDA</v>
          </cell>
          <cell r="C667" t="str">
            <v>PUNJAB</v>
          </cell>
          <cell r="H667">
            <v>7.3</v>
          </cell>
          <cell r="I667">
            <v>7.3</v>
          </cell>
          <cell r="J667">
            <v>1200</v>
          </cell>
          <cell r="K667">
            <v>1200</v>
          </cell>
          <cell r="L667" t="str">
            <v>BDL</v>
          </cell>
          <cell r="M667" t="str">
            <v>BDL</v>
          </cell>
          <cell r="N667">
            <v>5.6</v>
          </cell>
          <cell r="O667">
            <v>5.6</v>
          </cell>
        </row>
        <row r="668">
          <cell r="A668">
            <v>4150</v>
          </cell>
          <cell r="B668" t="str">
            <v>100 M D/S OF VILL RURIANWALI,
DIST MUKTSAR</v>
          </cell>
          <cell r="C668" t="str">
            <v>PUNJAB</v>
          </cell>
          <cell r="H668">
            <v>7.3</v>
          </cell>
          <cell r="I668">
            <v>7.3</v>
          </cell>
          <cell r="J668">
            <v>1846</v>
          </cell>
          <cell r="K668">
            <v>1846</v>
          </cell>
          <cell r="L668" t="str">
            <v>BDL</v>
          </cell>
          <cell r="M668" t="str">
            <v>BDL</v>
          </cell>
          <cell r="N668">
            <v>4.0999999999999996</v>
          </cell>
          <cell r="O668">
            <v>4.0999999999999996</v>
          </cell>
        </row>
        <row r="669">
          <cell r="A669">
            <v>4151</v>
          </cell>
          <cell r="B669" t="str">
            <v>NEAR MALBORS INTERNATIONLA P LTD, VILL MANSOORWAL, DIST
FEROZPUR</v>
          </cell>
          <cell r="C669" t="str">
            <v>PUNJAB</v>
          </cell>
          <cell r="H669">
            <v>8</v>
          </cell>
          <cell r="I669">
            <v>8</v>
          </cell>
          <cell r="J669">
            <v>2190</v>
          </cell>
          <cell r="K669">
            <v>2190</v>
          </cell>
          <cell r="L669" t="str">
            <v>BDL</v>
          </cell>
          <cell r="M669" t="str">
            <v>BDL</v>
          </cell>
          <cell r="N669">
            <v>1.4</v>
          </cell>
          <cell r="O669">
            <v>1.4</v>
          </cell>
        </row>
        <row r="670">
          <cell r="A670">
            <v>4153</v>
          </cell>
          <cell r="B670" t="str">
            <v>DASHMESH NAGAR, GALI NO 12,
LUDHIANA</v>
          </cell>
          <cell r="C670" t="str">
            <v>PUNJAB</v>
          </cell>
          <cell r="H670">
            <v>7.8</v>
          </cell>
          <cell r="I670">
            <v>7.8</v>
          </cell>
          <cell r="J670">
            <v>533</v>
          </cell>
          <cell r="K670">
            <v>533</v>
          </cell>
          <cell r="L670" t="str">
            <v>BDL</v>
          </cell>
          <cell r="M670" t="str">
            <v>BDL</v>
          </cell>
          <cell r="N670">
            <v>21</v>
          </cell>
          <cell r="O670">
            <v>21</v>
          </cell>
        </row>
        <row r="671">
          <cell r="A671">
            <v>4154</v>
          </cell>
          <cell r="B671" t="str">
            <v>TSSM SR SEC SCHOOL
SHIMLAPURI, LUDHIANA</v>
          </cell>
          <cell r="C671" t="str">
            <v>PUNJAB</v>
          </cell>
          <cell r="H671">
            <v>7.6</v>
          </cell>
          <cell r="I671">
            <v>7.6</v>
          </cell>
          <cell r="J671">
            <v>802</v>
          </cell>
          <cell r="K671">
            <v>802</v>
          </cell>
          <cell r="L671" t="str">
            <v>BDL</v>
          </cell>
          <cell r="M671" t="str">
            <v>BDL</v>
          </cell>
          <cell r="N671">
            <v>24</v>
          </cell>
          <cell r="O671">
            <v>24</v>
          </cell>
        </row>
        <row r="672">
          <cell r="A672">
            <v>4155</v>
          </cell>
          <cell r="B672" t="str">
            <v>DAIRY COMPLEX, TAJPUR ROAD, LUDHIANA OPP SATISH DAIRY
MEAR AMRIT DHARAM KANTA</v>
          </cell>
          <cell r="C672" t="str">
            <v>PUNJAB</v>
          </cell>
          <cell r="H672">
            <v>7.6</v>
          </cell>
          <cell r="I672">
            <v>7.6</v>
          </cell>
          <cell r="J672">
            <v>759</v>
          </cell>
          <cell r="K672">
            <v>759</v>
          </cell>
          <cell r="L672" t="str">
            <v>BDL</v>
          </cell>
          <cell r="M672" t="str">
            <v>BDL</v>
          </cell>
          <cell r="N672">
            <v>8</v>
          </cell>
          <cell r="O672">
            <v>8</v>
          </cell>
        </row>
        <row r="673">
          <cell r="A673">
            <v>4156</v>
          </cell>
          <cell r="B673" t="str">
            <v>HANDPUMP IN AREA ON SUA ROAD NEAR DHANDARI KALAN,
LUDHIANA</v>
          </cell>
          <cell r="C673" t="str">
            <v>PUNJAB</v>
          </cell>
          <cell r="H673">
            <v>7.2</v>
          </cell>
          <cell r="I673">
            <v>7.2</v>
          </cell>
          <cell r="J673">
            <v>1102</v>
          </cell>
          <cell r="K673">
            <v>1102</v>
          </cell>
          <cell r="L673" t="str">
            <v>BDL</v>
          </cell>
          <cell r="M673" t="str">
            <v>BDL</v>
          </cell>
          <cell r="N673">
            <v>25</v>
          </cell>
          <cell r="O673">
            <v>25</v>
          </cell>
        </row>
        <row r="674">
          <cell r="A674">
            <v>4157</v>
          </cell>
          <cell r="B674" t="str">
            <v>HANDPUMP SHALLOW TUBEWELL IN THE AREA OF
JANTA NAGAR, LUDHIANA</v>
          </cell>
          <cell r="C674" t="str">
            <v>PUNJAB</v>
          </cell>
          <cell r="H674">
            <v>7.7</v>
          </cell>
          <cell r="I674">
            <v>7.7</v>
          </cell>
          <cell r="J674">
            <v>743</v>
          </cell>
          <cell r="K674">
            <v>743</v>
          </cell>
          <cell r="L674" t="str">
            <v>BDL</v>
          </cell>
          <cell r="M674" t="str">
            <v>BDL</v>
          </cell>
          <cell r="N674">
            <v>18</v>
          </cell>
          <cell r="O674">
            <v>18</v>
          </cell>
        </row>
        <row r="675">
          <cell r="A675">
            <v>1415</v>
          </cell>
          <cell r="B675" t="str">
            <v>WELL OF LOOMJI, CHAUDHARY, NEAR NAYAGAON, PALI, (U/S 1 KM. FROM PALI TOWN),
RAJASTHAN</v>
          </cell>
          <cell r="C675" t="str">
            <v>RAJASTHAN</v>
          </cell>
          <cell r="D675">
            <v>20</v>
          </cell>
          <cell r="E675">
            <v>20</v>
          </cell>
          <cell r="H675">
            <v>7.9</v>
          </cell>
          <cell r="I675">
            <v>7.9</v>
          </cell>
          <cell r="J675">
            <v>3500</v>
          </cell>
          <cell r="K675">
            <v>3500</v>
          </cell>
          <cell r="N675">
            <v>2.11</v>
          </cell>
          <cell r="O675">
            <v>2.11</v>
          </cell>
          <cell r="P675">
            <v>9</v>
          </cell>
          <cell r="Q675">
            <v>9</v>
          </cell>
          <cell r="R675">
            <v>14</v>
          </cell>
          <cell r="S675">
            <v>14</v>
          </cell>
        </row>
        <row r="676">
          <cell r="A676">
            <v>1706</v>
          </cell>
          <cell r="B676" t="str">
            <v>RIICO PUMP HOUSE NEAR MONTO MOTORS, MIA, ALWAR,
RAJASTHAN</v>
          </cell>
          <cell r="C676" t="str">
            <v>RAJASTHAN</v>
          </cell>
          <cell r="D676">
            <v>27</v>
          </cell>
          <cell r="E676">
            <v>30</v>
          </cell>
          <cell r="F676">
            <v>5</v>
          </cell>
          <cell r="G676">
            <v>5</v>
          </cell>
          <cell r="H676">
            <v>7</v>
          </cell>
          <cell r="I676">
            <v>7.2</v>
          </cell>
          <cell r="J676">
            <v>940</v>
          </cell>
          <cell r="K676">
            <v>1020</v>
          </cell>
          <cell r="N676">
            <v>2.2000000000000002</v>
          </cell>
          <cell r="O676">
            <v>2.74</v>
          </cell>
          <cell r="P676">
            <v>3</v>
          </cell>
          <cell r="Q676">
            <v>9</v>
          </cell>
          <cell r="R676">
            <v>3</v>
          </cell>
          <cell r="S676">
            <v>14</v>
          </cell>
        </row>
        <row r="677">
          <cell r="A677">
            <v>1707</v>
          </cell>
          <cell r="B677" t="str">
            <v>BORE WELL IN MODI ALKALIS &amp; CHEMICALS, MIA, ALWAR,
RAJASTHAN</v>
          </cell>
          <cell r="C677" t="str">
            <v>RAJASTHAN</v>
          </cell>
          <cell r="D677">
            <v>28</v>
          </cell>
          <cell r="E677">
            <v>34</v>
          </cell>
          <cell r="H677">
            <v>7.3</v>
          </cell>
          <cell r="I677">
            <v>7.5</v>
          </cell>
          <cell r="J677">
            <v>1880</v>
          </cell>
          <cell r="K677">
            <v>2000</v>
          </cell>
          <cell r="N677">
            <v>1.77</v>
          </cell>
          <cell r="O677">
            <v>1.84</v>
          </cell>
          <cell r="P677">
            <v>3</v>
          </cell>
          <cell r="Q677">
            <v>3</v>
          </cell>
          <cell r="R677">
            <v>4</v>
          </cell>
          <cell r="S677">
            <v>7</v>
          </cell>
        </row>
        <row r="678">
          <cell r="A678">
            <v>1708</v>
          </cell>
          <cell r="B678" t="str">
            <v>WELL KOTHI IN VILLAGE BAGAR
RAJPUT, ALWAR, RAJASTHAN</v>
          </cell>
          <cell r="C678" t="str">
            <v>RAJASTHAN</v>
          </cell>
          <cell r="D678">
            <v>29</v>
          </cell>
          <cell r="E678">
            <v>31</v>
          </cell>
          <cell r="H678">
            <v>7.1</v>
          </cell>
          <cell r="I678">
            <v>7.1</v>
          </cell>
          <cell r="J678">
            <v>1340</v>
          </cell>
          <cell r="K678">
            <v>1490</v>
          </cell>
          <cell r="N678">
            <v>1.76</v>
          </cell>
          <cell r="O678">
            <v>2.0099999999999998</v>
          </cell>
          <cell r="P678">
            <v>3</v>
          </cell>
          <cell r="Q678">
            <v>4</v>
          </cell>
          <cell r="R678">
            <v>3</v>
          </cell>
          <cell r="S678">
            <v>7</v>
          </cell>
        </row>
        <row r="679">
          <cell r="A679">
            <v>1709</v>
          </cell>
          <cell r="B679" t="str">
            <v>WELL AT VILLAGE SANTHLA VERY NEAR BHIWADI INDUSTRIAL
AREA, BHIWADI, RAJASTHAN</v>
          </cell>
          <cell r="C679" t="str">
            <v>RAJASTHAN</v>
          </cell>
          <cell r="D679">
            <v>26</v>
          </cell>
          <cell r="E679">
            <v>26</v>
          </cell>
          <cell r="H679">
            <v>8</v>
          </cell>
          <cell r="I679">
            <v>8</v>
          </cell>
          <cell r="J679">
            <v>1360</v>
          </cell>
          <cell r="K679">
            <v>1360</v>
          </cell>
          <cell r="N679">
            <v>2.2000000000000002</v>
          </cell>
          <cell r="O679">
            <v>2.2000000000000002</v>
          </cell>
          <cell r="P679">
            <v>3</v>
          </cell>
          <cell r="Q679">
            <v>3</v>
          </cell>
          <cell r="R679">
            <v>7</v>
          </cell>
          <cell r="S679">
            <v>7</v>
          </cell>
        </row>
        <row r="680">
          <cell r="A680">
            <v>1710</v>
          </cell>
          <cell r="B680" t="str">
            <v>WELL AT VILLAGE ALUPUR, VERY NEAR BHIWADI INDUSTRIAL
AREA, BHIWADI, RAJASTHAN</v>
          </cell>
          <cell r="C680" t="str">
            <v>RAJASTHAN</v>
          </cell>
          <cell r="D680">
            <v>25</v>
          </cell>
          <cell r="E680">
            <v>26</v>
          </cell>
          <cell r="F680">
            <v>3.9</v>
          </cell>
          <cell r="G680">
            <v>3.9</v>
          </cell>
          <cell r="H680">
            <v>7.3</v>
          </cell>
          <cell r="I680">
            <v>7.9</v>
          </cell>
          <cell r="J680">
            <v>1600</v>
          </cell>
          <cell r="K680">
            <v>2800</v>
          </cell>
          <cell r="N680">
            <v>2.1</v>
          </cell>
          <cell r="O680">
            <v>2.29</v>
          </cell>
          <cell r="P680">
            <v>3</v>
          </cell>
          <cell r="Q680">
            <v>4</v>
          </cell>
          <cell r="R680">
            <v>4</v>
          </cell>
          <cell r="S680">
            <v>7</v>
          </cell>
        </row>
        <row r="681">
          <cell r="A681">
            <v>1711</v>
          </cell>
          <cell r="B681" t="str">
            <v>WELL AT VILLAGE HARCHANDPUR, VERY NEAR, BHIWADI TO BHIWADI INDUSTRIAL AREA, BHIWADI,
RAJASTHAN</v>
          </cell>
          <cell r="C681" t="str">
            <v>RAJASTHAN</v>
          </cell>
          <cell r="D681">
            <v>26</v>
          </cell>
          <cell r="E681">
            <v>26</v>
          </cell>
          <cell r="F681">
            <v>3.7</v>
          </cell>
          <cell r="G681">
            <v>3.7</v>
          </cell>
          <cell r="H681">
            <v>7.3</v>
          </cell>
          <cell r="I681">
            <v>7.8</v>
          </cell>
          <cell r="J681">
            <v>3000</v>
          </cell>
          <cell r="K681">
            <v>3400</v>
          </cell>
          <cell r="N681">
            <v>2.2000000000000002</v>
          </cell>
          <cell r="O681">
            <v>2.37</v>
          </cell>
          <cell r="P681">
            <v>3</v>
          </cell>
          <cell r="Q681">
            <v>3</v>
          </cell>
          <cell r="R681">
            <v>3</v>
          </cell>
          <cell r="S681">
            <v>7</v>
          </cell>
        </row>
        <row r="682">
          <cell r="A682">
            <v>1712</v>
          </cell>
          <cell r="B682" t="str">
            <v>WELL AT VILLAGE BHIWADI , VERY NEAR, BHIWADI TO BHIWADI INDUSTRIAL AREA,
BHIWADI, RAJASTHAN</v>
          </cell>
          <cell r="C682" t="str">
            <v>RAJASTHAN</v>
          </cell>
          <cell r="D682">
            <v>26</v>
          </cell>
          <cell r="E682">
            <v>27</v>
          </cell>
          <cell r="F682">
            <v>3.9</v>
          </cell>
          <cell r="G682">
            <v>3.9</v>
          </cell>
          <cell r="H682">
            <v>7.4</v>
          </cell>
          <cell r="I682">
            <v>8.1</v>
          </cell>
          <cell r="J682">
            <v>1730</v>
          </cell>
          <cell r="K682">
            <v>1820</v>
          </cell>
          <cell r="N682">
            <v>2.06</v>
          </cell>
          <cell r="O682">
            <v>2.1</v>
          </cell>
          <cell r="P682">
            <v>3</v>
          </cell>
          <cell r="Q682">
            <v>9</v>
          </cell>
          <cell r="R682">
            <v>3</v>
          </cell>
          <cell r="S682">
            <v>14</v>
          </cell>
        </row>
        <row r="683">
          <cell r="A683">
            <v>1713</v>
          </cell>
          <cell r="B683" t="str">
            <v>WELL AT VILLAGE GATTAL, NEAR, BHIWADI TO BHIWADI INDUSTRIAL AREA, BHIWADI,
RAJASTHAN</v>
          </cell>
          <cell r="C683" t="str">
            <v>RAJASTHAN</v>
          </cell>
          <cell r="D683">
            <v>26</v>
          </cell>
          <cell r="E683">
            <v>27</v>
          </cell>
          <cell r="H683">
            <v>7.4</v>
          </cell>
          <cell r="I683">
            <v>7.9</v>
          </cell>
          <cell r="J683">
            <v>630</v>
          </cell>
          <cell r="K683">
            <v>790</v>
          </cell>
          <cell r="N683">
            <v>2.06</v>
          </cell>
          <cell r="O683">
            <v>2.2000000000000002</v>
          </cell>
          <cell r="P683">
            <v>3</v>
          </cell>
          <cell r="Q683">
            <v>4</v>
          </cell>
          <cell r="R683">
            <v>3</v>
          </cell>
          <cell r="S683">
            <v>7</v>
          </cell>
        </row>
        <row r="684">
          <cell r="A684">
            <v>1715</v>
          </cell>
          <cell r="B684" t="str">
            <v>HAND PUMP NEAR SECONDARY SCHOOL ABOUT 300MT. FROM KANSUA NALLAH KOTA,
RAJASTHAN</v>
          </cell>
          <cell r="C684" t="str">
            <v>RAJASTHAN</v>
          </cell>
          <cell r="D684">
            <v>24</v>
          </cell>
          <cell r="E684">
            <v>24</v>
          </cell>
          <cell r="H684">
            <v>7.4</v>
          </cell>
          <cell r="I684">
            <v>7.5</v>
          </cell>
          <cell r="J684">
            <v>1230</v>
          </cell>
          <cell r="K684">
            <v>1340</v>
          </cell>
          <cell r="N684">
            <v>1.85</v>
          </cell>
          <cell r="O684">
            <v>2.0699999999999998</v>
          </cell>
          <cell r="P684">
            <v>3</v>
          </cell>
          <cell r="Q684">
            <v>4</v>
          </cell>
          <cell r="R684">
            <v>7</v>
          </cell>
          <cell r="S684">
            <v>9</v>
          </cell>
        </row>
        <row r="685">
          <cell r="A685">
            <v>1720</v>
          </cell>
          <cell r="B685" t="str">
            <v>CHAUDHARY KA WELL VILLAGE
PANIALA, KOTAPUTALI NEAR</v>
          </cell>
          <cell r="C685" t="str">
            <v>RAJASTHAN</v>
          </cell>
          <cell r="D685">
            <v>28</v>
          </cell>
          <cell r="E685">
            <v>28</v>
          </cell>
          <cell r="H685">
            <v>7.6</v>
          </cell>
          <cell r="I685">
            <v>8</v>
          </cell>
          <cell r="J685">
            <v>1090</v>
          </cell>
          <cell r="K685">
            <v>2100</v>
          </cell>
          <cell r="N685">
            <v>2</v>
          </cell>
          <cell r="O685">
            <v>2.1</v>
          </cell>
          <cell r="P685">
            <v>3</v>
          </cell>
          <cell r="Q685">
            <v>7</v>
          </cell>
          <cell r="R685">
            <v>3</v>
          </cell>
          <cell r="S685">
            <v>11</v>
          </cell>
        </row>
        <row r="686">
          <cell r="B686" t="str">
            <v>ASSOCIATED ALCOHOL
BREVERIES LTD JAIPUR,
RAJASTHAN</v>
          </cell>
        </row>
        <row r="687">
          <cell r="A687">
            <v>1721</v>
          </cell>
          <cell r="B687" t="str">
            <v>PHED WELL NEAR RAILWAY LINE JHOTAWARA, JAIPUR,
RAJASTHAN</v>
          </cell>
          <cell r="C687" t="str">
            <v>RAJASTHAN</v>
          </cell>
          <cell r="D687">
            <v>27</v>
          </cell>
          <cell r="E687">
            <v>27</v>
          </cell>
          <cell r="H687">
            <v>7.8</v>
          </cell>
          <cell r="I687">
            <v>8.1</v>
          </cell>
          <cell r="J687">
            <v>590</v>
          </cell>
          <cell r="K687">
            <v>610</v>
          </cell>
          <cell r="N687">
            <v>1.82</v>
          </cell>
          <cell r="O687">
            <v>2.11</v>
          </cell>
          <cell r="P687">
            <v>3</v>
          </cell>
          <cell r="Q687">
            <v>7</v>
          </cell>
          <cell r="R687">
            <v>3</v>
          </cell>
          <cell r="S687">
            <v>14</v>
          </cell>
        </row>
        <row r="688">
          <cell r="A688">
            <v>1723</v>
          </cell>
          <cell r="B688" t="str">
            <v>HAND PUMP OF VIDHANI VILLAGE GONER ROAD JAIPUR,
RAJASTHAN</v>
          </cell>
          <cell r="C688" t="str">
            <v>RAJASTHAN</v>
          </cell>
          <cell r="D688">
            <v>29</v>
          </cell>
          <cell r="E688">
            <v>29</v>
          </cell>
          <cell r="H688">
            <v>7.5</v>
          </cell>
          <cell r="I688">
            <v>7.9</v>
          </cell>
          <cell r="J688">
            <v>3500</v>
          </cell>
          <cell r="K688">
            <v>4100</v>
          </cell>
          <cell r="N688">
            <v>1.34</v>
          </cell>
          <cell r="O688">
            <v>1.4</v>
          </cell>
          <cell r="P688">
            <v>3</v>
          </cell>
          <cell r="Q688">
            <v>7</v>
          </cell>
          <cell r="R688">
            <v>3</v>
          </cell>
          <cell r="S688">
            <v>11</v>
          </cell>
        </row>
        <row r="689">
          <cell r="A689">
            <v>1724</v>
          </cell>
          <cell r="B689" t="str">
            <v>WELL OF GOOJARON KI TALAI, MOHANA ROAD SANGANER
JAIPUR, RAJASTHAN</v>
          </cell>
          <cell r="C689" t="str">
            <v>RAJASTHAN</v>
          </cell>
          <cell r="D689">
            <v>29</v>
          </cell>
          <cell r="E689">
            <v>30</v>
          </cell>
          <cell r="H689">
            <v>7.8</v>
          </cell>
          <cell r="I689">
            <v>7.9</v>
          </cell>
          <cell r="J689">
            <v>420</v>
          </cell>
          <cell r="K689">
            <v>490</v>
          </cell>
          <cell r="N689">
            <v>2.36</v>
          </cell>
          <cell r="O689">
            <v>3.16</v>
          </cell>
          <cell r="P689">
            <v>3</v>
          </cell>
          <cell r="Q689">
            <v>4</v>
          </cell>
          <cell r="R689">
            <v>7</v>
          </cell>
          <cell r="S689">
            <v>9</v>
          </cell>
        </row>
        <row r="690">
          <cell r="A690">
            <v>1725</v>
          </cell>
          <cell r="B690" t="str">
            <v>PUBLIC HAND PUMP BEFORE
SANGANER PULIA, RAJASTHAN</v>
          </cell>
          <cell r="C690" t="str">
            <v>RAJASTHAN</v>
          </cell>
          <cell r="D690">
            <v>28</v>
          </cell>
          <cell r="E690">
            <v>29</v>
          </cell>
          <cell r="H690">
            <v>6.9</v>
          </cell>
          <cell r="I690">
            <v>7.2</v>
          </cell>
          <cell r="J690">
            <v>2200</v>
          </cell>
          <cell r="K690">
            <v>2800</v>
          </cell>
          <cell r="N690">
            <v>1.67</v>
          </cell>
          <cell r="O690">
            <v>1.85</v>
          </cell>
          <cell r="P690">
            <v>3</v>
          </cell>
          <cell r="Q690">
            <v>7</v>
          </cell>
          <cell r="R690">
            <v>7</v>
          </cell>
          <cell r="S690">
            <v>14</v>
          </cell>
        </row>
        <row r="691">
          <cell r="A691">
            <v>2015</v>
          </cell>
          <cell r="B691" t="str">
            <v>PABUPURA ROAD NEAR CIVIL AIR PORT, JODHPUR (MANGILAL
RATHOR)</v>
          </cell>
          <cell r="C691" t="str">
            <v>RAJASTHAN</v>
          </cell>
          <cell r="D691">
            <v>30</v>
          </cell>
          <cell r="E691">
            <v>33</v>
          </cell>
          <cell r="H691">
            <v>6.8</v>
          </cell>
          <cell r="I691">
            <v>8.1</v>
          </cell>
          <cell r="J691">
            <v>2900</v>
          </cell>
          <cell r="K691">
            <v>4100</v>
          </cell>
          <cell r="N691">
            <v>1.67</v>
          </cell>
          <cell r="O691">
            <v>1.83</v>
          </cell>
          <cell r="P691">
            <v>3</v>
          </cell>
          <cell r="Q691">
            <v>4</v>
          </cell>
          <cell r="R691">
            <v>4</v>
          </cell>
          <cell r="S691">
            <v>7</v>
          </cell>
        </row>
        <row r="692">
          <cell r="A692">
            <v>2017</v>
          </cell>
          <cell r="B692" t="str">
            <v>VILLAGE VINAYAKIA, JODHPUR
(BADRI KUMHAR)</v>
          </cell>
          <cell r="C692" t="str">
            <v>RAJASTHAN</v>
          </cell>
          <cell r="D692">
            <v>30</v>
          </cell>
          <cell r="E692">
            <v>30</v>
          </cell>
          <cell r="H692">
            <v>6.7</v>
          </cell>
          <cell r="I692">
            <v>7.6</v>
          </cell>
          <cell r="J692">
            <v>2600</v>
          </cell>
          <cell r="K692">
            <v>7100</v>
          </cell>
          <cell r="N692">
            <v>1.84</v>
          </cell>
          <cell r="O692">
            <v>2.37</v>
          </cell>
          <cell r="P692">
            <v>3</v>
          </cell>
          <cell r="Q692">
            <v>4</v>
          </cell>
          <cell r="R692">
            <v>4</v>
          </cell>
          <cell r="S692">
            <v>7</v>
          </cell>
        </row>
        <row r="693">
          <cell r="A693">
            <v>2018</v>
          </cell>
          <cell r="B693" t="str">
            <v>VILLAGE VINAYAKIA, JODHPUR
(HUKUM SINGH RATHORE)</v>
          </cell>
          <cell r="C693" t="str">
            <v>RAJASTHAN</v>
          </cell>
          <cell r="D693">
            <v>30</v>
          </cell>
          <cell r="E693">
            <v>30</v>
          </cell>
          <cell r="H693">
            <v>6.8</v>
          </cell>
          <cell r="I693">
            <v>7.8</v>
          </cell>
          <cell r="J693">
            <v>4300</v>
          </cell>
          <cell r="K693">
            <v>5700</v>
          </cell>
          <cell r="N693">
            <v>2.37</v>
          </cell>
          <cell r="O693">
            <v>2.75</v>
          </cell>
          <cell r="P693">
            <v>3</v>
          </cell>
          <cell r="Q693">
            <v>4</v>
          </cell>
          <cell r="R693">
            <v>4</v>
          </cell>
          <cell r="S693">
            <v>9</v>
          </cell>
        </row>
        <row r="694">
          <cell r="A694">
            <v>2019</v>
          </cell>
          <cell r="B694" t="str">
            <v>NEAR UIT BRIDGE, UDAIPUR</v>
          </cell>
          <cell r="C694" t="str">
            <v>RAJASTHAN</v>
          </cell>
          <cell r="D694">
            <v>20</v>
          </cell>
          <cell r="E694">
            <v>22</v>
          </cell>
          <cell r="H694">
            <v>7</v>
          </cell>
          <cell r="I694">
            <v>7.1</v>
          </cell>
          <cell r="J694">
            <v>1630</v>
          </cell>
          <cell r="K694">
            <v>1690</v>
          </cell>
          <cell r="N694">
            <v>0.02</v>
          </cell>
          <cell r="O694">
            <v>1.66</v>
          </cell>
          <cell r="P694">
            <v>4</v>
          </cell>
          <cell r="Q694">
            <v>4</v>
          </cell>
          <cell r="R694">
            <v>4</v>
          </cell>
          <cell r="S694">
            <v>7</v>
          </cell>
        </row>
        <row r="695">
          <cell r="A695">
            <v>2020</v>
          </cell>
          <cell r="B695" t="str">
            <v>NEW FATEHPURA, 200 FT.FROM
PANCHWATI NALLAH, UDAIPUR</v>
          </cell>
          <cell r="C695" t="str">
            <v>RAJASTHAN</v>
          </cell>
          <cell r="D695">
            <v>20</v>
          </cell>
          <cell r="E695">
            <v>22</v>
          </cell>
          <cell r="H695">
            <v>7.2</v>
          </cell>
          <cell r="I695">
            <v>7.4</v>
          </cell>
          <cell r="J695">
            <v>2000</v>
          </cell>
          <cell r="K695">
            <v>2800</v>
          </cell>
          <cell r="N695">
            <v>1.76</v>
          </cell>
          <cell r="O695">
            <v>1.84</v>
          </cell>
          <cell r="P695">
            <v>3</v>
          </cell>
          <cell r="Q695">
            <v>4</v>
          </cell>
          <cell r="R695">
            <v>7</v>
          </cell>
          <cell r="S695">
            <v>11</v>
          </cell>
        </row>
        <row r="696">
          <cell r="A696">
            <v>2021</v>
          </cell>
          <cell r="B696" t="str">
            <v>NEAR ARVIND GENERAL STORE, ALOO FACTORY, KACCHI BASTI,
SARDARPURA, UDAIPUR</v>
          </cell>
          <cell r="C696" t="str">
            <v>RAJASTHAN</v>
          </cell>
          <cell r="D696">
            <v>20</v>
          </cell>
          <cell r="E696">
            <v>22</v>
          </cell>
          <cell r="H696">
            <v>0</v>
          </cell>
          <cell r="I696">
            <v>7</v>
          </cell>
          <cell r="J696">
            <v>1760</v>
          </cell>
          <cell r="K696">
            <v>1800</v>
          </cell>
          <cell r="N696">
            <v>1.76</v>
          </cell>
          <cell r="O696">
            <v>1.84</v>
          </cell>
          <cell r="P696">
            <v>3</v>
          </cell>
          <cell r="Q696">
            <v>3</v>
          </cell>
          <cell r="R696">
            <v>7</v>
          </cell>
          <cell r="S696">
            <v>7</v>
          </cell>
        </row>
        <row r="697">
          <cell r="A697">
            <v>2022</v>
          </cell>
          <cell r="B697" t="str">
            <v>NEAR RANA PRATAP NAGAR,
RAILWAY STATION, UDAIPUR</v>
          </cell>
          <cell r="C697" t="str">
            <v>RAJASTHAN</v>
          </cell>
          <cell r="D697">
            <v>20</v>
          </cell>
          <cell r="E697">
            <v>22</v>
          </cell>
          <cell r="H697">
            <v>7</v>
          </cell>
          <cell r="I697">
            <v>7.4</v>
          </cell>
          <cell r="J697">
            <v>880</v>
          </cell>
          <cell r="K697">
            <v>1710</v>
          </cell>
          <cell r="N697">
            <v>1.4</v>
          </cell>
          <cell r="O697">
            <v>1.6</v>
          </cell>
          <cell r="P697">
            <v>3</v>
          </cell>
          <cell r="Q697">
            <v>4</v>
          </cell>
          <cell r="R697">
            <v>3</v>
          </cell>
          <cell r="S697">
            <v>7</v>
          </cell>
        </row>
        <row r="698">
          <cell r="A698">
            <v>2023</v>
          </cell>
          <cell r="B698" t="str">
            <v>HOTEL ORIENT PLACE, SUBHAS
NAGAR, UDAIPUR</v>
          </cell>
          <cell r="C698" t="str">
            <v>RAJASTHAN</v>
          </cell>
          <cell r="D698">
            <v>20</v>
          </cell>
          <cell r="E698">
            <v>22</v>
          </cell>
          <cell r="H698">
            <v>7.1</v>
          </cell>
          <cell r="I698">
            <v>7.3</v>
          </cell>
          <cell r="J698">
            <v>1340</v>
          </cell>
          <cell r="K698">
            <v>1640</v>
          </cell>
          <cell r="N698">
            <v>1.66</v>
          </cell>
          <cell r="O698">
            <v>1.7</v>
          </cell>
          <cell r="P698">
            <v>3</v>
          </cell>
          <cell r="Q698">
            <v>4</v>
          </cell>
          <cell r="R698">
            <v>7</v>
          </cell>
          <cell r="S698">
            <v>9</v>
          </cell>
        </row>
        <row r="699">
          <cell r="A699">
            <v>2024</v>
          </cell>
          <cell r="B699" t="str">
            <v>IN SIDE SHIV TEMPLE NEAR AIR FORCE STATION AMER ROAD,
JAIPUR</v>
          </cell>
          <cell r="C699" t="str">
            <v>RAJASTHAN</v>
          </cell>
          <cell r="D699">
            <v>25</v>
          </cell>
          <cell r="E699">
            <v>25</v>
          </cell>
          <cell r="H699">
            <v>7.4</v>
          </cell>
          <cell r="I699">
            <v>7.6</v>
          </cell>
          <cell r="J699">
            <v>2600</v>
          </cell>
          <cell r="K699">
            <v>2900</v>
          </cell>
          <cell r="N699">
            <v>2.62</v>
          </cell>
          <cell r="O699">
            <v>2.8</v>
          </cell>
          <cell r="P699">
            <v>3</v>
          </cell>
          <cell r="Q699">
            <v>3</v>
          </cell>
          <cell r="R699">
            <v>3</v>
          </cell>
          <cell r="S699">
            <v>7</v>
          </cell>
        </row>
        <row r="700">
          <cell r="A700">
            <v>2025</v>
          </cell>
          <cell r="B700" t="str">
            <v>NEAR SHREE KALYANESHWAR MAHADEV TEMPLE, JAI SINGH
PURA KHURD, JAIPUR.</v>
          </cell>
          <cell r="C700" t="str">
            <v>RAJASTHAN</v>
          </cell>
          <cell r="D700">
            <v>27</v>
          </cell>
          <cell r="E700">
            <v>27</v>
          </cell>
          <cell r="H700">
            <v>7.4</v>
          </cell>
          <cell r="I700">
            <v>8.1</v>
          </cell>
          <cell r="J700">
            <v>1590</v>
          </cell>
          <cell r="K700">
            <v>1700</v>
          </cell>
          <cell r="N700">
            <v>2.0699999999999998</v>
          </cell>
          <cell r="O700">
            <v>2.11</v>
          </cell>
          <cell r="P700">
            <v>3</v>
          </cell>
          <cell r="Q700">
            <v>4</v>
          </cell>
          <cell r="R700">
            <v>3</v>
          </cell>
          <cell r="S700">
            <v>7</v>
          </cell>
        </row>
        <row r="701">
          <cell r="A701">
            <v>2027</v>
          </cell>
          <cell r="B701" t="str">
            <v>NEAR ABN CENTRAL ACADEMY,
SUSILPURA, SODALA, JAIPUR.</v>
          </cell>
          <cell r="C701" t="str">
            <v>RAJASTHAN</v>
          </cell>
          <cell r="D701">
            <v>26</v>
          </cell>
          <cell r="E701">
            <v>26</v>
          </cell>
          <cell r="H701">
            <v>7.2</v>
          </cell>
          <cell r="I701">
            <v>7.2</v>
          </cell>
          <cell r="J701">
            <v>1900</v>
          </cell>
          <cell r="K701">
            <v>2300</v>
          </cell>
          <cell r="N701">
            <v>2.06</v>
          </cell>
          <cell r="O701">
            <v>2.2799999999999998</v>
          </cell>
          <cell r="P701">
            <v>3</v>
          </cell>
          <cell r="Q701">
            <v>3</v>
          </cell>
          <cell r="R701">
            <v>3</v>
          </cell>
          <cell r="S701">
            <v>11</v>
          </cell>
        </row>
        <row r="702">
          <cell r="A702">
            <v>2028</v>
          </cell>
          <cell r="B702" t="str">
            <v>NEAR SAMSHAN VISHWAKARMA NAGAR, MAHARANIFARM,
JAIPUR</v>
          </cell>
          <cell r="C702" t="str">
            <v>RAJASTHAN</v>
          </cell>
          <cell r="D702">
            <v>28</v>
          </cell>
          <cell r="E702">
            <v>29</v>
          </cell>
          <cell r="H702">
            <v>7.6</v>
          </cell>
          <cell r="I702">
            <v>7.8</v>
          </cell>
          <cell r="J702">
            <v>830</v>
          </cell>
          <cell r="K702">
            <v>850</v>
          </cell>
          <cell r="N702">
            <v>1.2</v>
          </cell>
          <cell r="O702">
            <v>1.34</v>
          </cell>
          <cell r="P702">
            <v>3</v>
          </cell>
          <cell r="Q702">
            <v>3</v>
          </cell>
          <cell r="R702">
            <v>3</v>
          </cell>
          <cell r="S702">
            <v>4</v>
          </cell>
        </row>
        <row r="703">
          <cell r="A703">
            <v>2029</v>
          </cell>
          <cell r="B703" t="str">
            <v>NEAR GANDHI BHWAN, AJMER</v>
          </cell>
          <cell r="C703" t="str">
            <v>RAJASTHAN</v>
          </cell>
          <cell r="D703">
            <v>26</v>
          </cell>
          <cell r="E703">
            <v>26</v>
          </cell>
          <cell r="H703">
            <v>7.9</v>
          </cell>
          <cell r="I703">
            <v>7.9</v>
          </cell>
          <cell r="J703">
            <v>680</v>
          </cell>
          <cell r="K703">
            <v>680</v>
          </cell>
          <cell r="N703">
            <v>1.84</v>
          </cell>
          <cell r="O703">
            <v>1.84</v>
          </cell>
          <cell r="P703">
            <v>4</v>
          </cell>
          <cell r="Q703">
            <v>4</v>
          </cell>
          <cell r="R703">
            <v>7</v>
          </cell>
          <cell r="S703">
            <v>7</v>
          </cell>
        </row>
        <row r="704">
          <cell r="A704">
            <v>2031</v>
          </cell>
          <cell r="B704" t="str">
            <v>NEAR 9 NO. PETROL PUMP, NEAR ADARSH NAGAR GATE,
AJMER</v>
          </cell>
          <cell r="C704" t="str">
            <v>RAJASTHAN</v>
          </cell>
          <cell r="D704">
            <v>26</v>
          </cell>
          <cell r="E704">
            <v>26</v>
          </cell>
          <cell r="H704">
            <v>7.7</v>
          </cell>
          <cell r="I704">
            <v>7.7</v>
          </cell>
          <cell r="J704">
            <v>1090</v>
          </cell>
          <cell r="K704">
            <v>1090</v>
          </cell>
          <cell r="N704">
            <v>1.82</v>
          </cell>
          <cell r="O704">
            <v>1.82</v>
          </cell>
          <cell r="P704">
            <v>4</v>
          </cell>
          <cell r="Q704">
            <v>4</v>
          </cell>
          <cell r="R704">
            <v>9</v>
          </cell>
          <cell r="S704">
            <v>9</v>
          </cell>
        </row>
        <row r="705">
          <cell r="A705">
            <v>2032</v>
          </cell>
          <cell r="B705" t="str">
            <v>NEAR KHANPURA TALAB, AJMER</v>
          </cell>
          <cell r="C705" t="str">
            <v>RAJASTHAN</v>
          </cell>
          <cell r="D705">
            <v>26</v>
          </cell>
          <cell r="E705">
            <v>26</v>
          </cell>
          <cell r="H705">
            <v>7.9</v>
          </cell>
          <cell r="I705">
            <v>7.9</v>
          </cell>
          <cell r="J705">
            <v>370</v>
          </cell>
          <cell r="K705">
            <v>370</v>
          </cell>
          <cell r="N705">
            <v>1.82</v>
          </cell>
          <cell r="O705">
            <v>1.82</v>
          </cell>
          <cell r="P705">
            <v>3</v>
          </cell>
          <cell r="Q705">
            <v>3</v>
          </cell>
          <cell r="R705">
            <v>7</v>
          </cell>
          <cell r="S705">
            <v>7</v>
          </cell>
        </row>
        <row r="706">
          <cell r="A706">
            <v>2960</v>
          </cell>
          <cell r="B706" t="str">
            <v>WELL INFRONT OF SINGHANA POLICE STATION, SINGHANA,
JHUNJHUNU, RAJASTHAN</v>
          </cell>
          <cell r="C706" t="str">
            <v>RAJASTHAN</v>
          </cell>
          <cell r="D706">
            <v>28</v>
          </cell>
          <cell r="E706">
            <v>28</v>
          </cell>
          <cell r="H706">
            <v>7.4</v>
          </cell>
          <cell r="I706">
            <v>7.4</v>
          </cell>
          <cell r="J706">
            <v>5000</v>
          </cell>
          <cell r="K706">
            <v>5000</v>
          </cell>
          <cell r="N706">
            <v>2.21</v>
          </cell>
          <cell r="O706">
            <v>2.21</v>
          </cell>
          <cell r="P706">
            <v>3</v>
          </cell>
          <cell r="Q706">
            <v>3</v>
          </cell>
          <cell r="R706">
            <v>7</v>
          </cell>
          <cell r="S706">
            <v>7</v>
          </cell>
        </row>
        <row r="707">
          <cell r="A707">
            <v>2961</v>
          </cell>
          <cell r="B707" t="str">
            <v>WELL OF SH MNAGAL CHAND MEENA, MANPUR MACHERI,
JAIPUR, RAJASTHAN</v>
          </cell>
          <cell r="C707" t="str">
            <v>RAJASTHAN</v>
          </cell>
          <cell r="D707">
            <v>26</v>
          </cell>
          <cell r="E707">
            <v>26</v>
          </cell>
          <cell r="H707">
            <v>8.1</v>
          </cell>
          <cell r="I707">
            <v>8.3000000000000007</v>
          </cell>
          <cell r="J707">
            <v>760</v>
          </cell>
          <cell r="K707">
            <v>860</v>
          </cell>
          <cell r="N707">
            <v>1.82</v>
          </cell>
          <cell r="O707">
            <v>2</v>
          </cell>
          <cell r="P707">
            <v>3</v>
          </cell>
          <cell r="Q707">
            <v>3</v>
          </cell>
          <cell r="R707">
            <v>3</v>
          </cell>
          <cell r="S707">
            <v>4</v>
          </cell>
        </row>
        <row r="708">
          <cell r="A708">
            <v>2962</v>
          </cell>
          <cell r="B708" t="str">
            <v>WELL OF SH MOOL CHAND RAIGER, MANPUR MACHERI,
JAIPUR, RAJASTHAN</v>
          </cell>
          <cell r="C708" t="str">
            <v>RAJASTHAN</v>
          </cell>
          <cell r="D708">
            <v>26</v>
          </cell>
          <cell r="E708">
            <v>26</v>
          </cell>
          <cell r="H708">
            <v>7.7</v>
          </cell>
          <cell r="I708">
            <v>7.8</v>
          </cell>
          <cell r="J708">
            <v>490</v>
          </cell>
          <cell r="K708">
            <v>770</v>
          </cell>
          <cell r="N708">
            <v>1.84</v>
          </cell>
          <cell r="O708">
            <v>2.06</v>
          </cell>
          <cell r="P708">
            <v>3</v>
          </cell>
          <cell r="Q708">
            <v>4</v>
          </cell>
          <cell r="R708">
            <v>3</v>
          </cell>
          <cell r="S708">
            <v>7</v>
          </cell>
        </row>
        <row r="709">
          <cell r="A709">
            <v>2963</v>
          </cell>
          <cell r="B709" t="str">
            <v>WELL OF RIICO AT LEATHER COMPLEX, MANPUR MACHERI,
JAIPUR, RAJASTHAN</v>
          </cell>
          <cell r="C709" t="str">
            <v>RAJASTHAN</v>
          </cell>
          <cell r="D709">
            <v>27</v>
          </cell>
          <cell r="E709">
            <v>27</v>
          </cell>
          <cell r="H709">
            <v>7.6</v>
          </cell>
          <cell r="I709">
            <v>8.1</v>
          </cell>
          <cell r="J709">
            <v>1610</v>
          </cell>
          <cell r="K709">
            <v>2000</v>
          </cell>
          <cell r="N709">
            <v>2</v>
          </cell>
          <cell r="O709">
            <v>2.1</v>
          </cell>
          <cell r="P709">
            <v>3</v>
          </cell>
          <cell r="Q709">
            <v>4</v>
          </cell>
          <cell r="R709">
            <v>3</v>
          </cell>
          <cell r="S709">
            <v>9</v>
          </cell>
        </row>
        <row r="710">
          <cell r="A710">
            <v>2964</v>
          </cell>
          <cell r="B710" t="str">
            <v>WELL AT INDIA PUBLIC SCHOOL, MANPUR MACHERI, JAIPUR,
RAJASTHAN</v>
          </cell>
          <cell r="C710" t="str">
            <v>RAJASTHAN</v>
          </cell>
          <cell r="D710">
            <v>27</v>
          </cell>
          <cell r="E710">
            <v>27</v>
          </cell>
          <cell r="H710">
            <v>7.7</v>
          </cell>
          <cell r="I710">
            <v>7.9</v>
          </cell>
          <cell r="J710">
            <v>2100</v>
          </cell>
          <cell r="K710">
            <v>2400</v>
          </cell>
          <cell r="N710">
            <v>2.08</v>
          </cell>
          <cell r="O710">
            <v>2.2000000000000002</v>
          </cell>
          <cell r="P710">
            <v>3</v>
          </cell>
          <cell r="Q710">
            <v>4</v>
          </cell>
          <cell r="R710">
            <v>3</v>
          </cell>
          <cell r="S710">
            <v>14</v>
          </cell>
        </row>
        <row r="711">
          <cell r="A711">
            <v>2965</v>
          </cell>
          <cell r="B711" t="str">
            <v>SHRI GIRDHARI SINGH CHOUDHARY NEAR BANDI RIVER BRIDGE, PALI BYE PASS ROAD,
PALI, RAJASTHAN</v>
          </cell>
          <cell r="C711" t="str">
            <v>RAJASTHAN</v>
          </cell>
          <cell r="D711">
            <v>19</v>
          </cell>
          <cell r="E711">
            <v>19</v>
          </cell>
          <cell r="H711">
            <v>8.1999999999999993</v>
          </cell>
          <cell r="I711">
            <v>8.1999999999999993</v>
          </cell>
          <cell r="J711">
            <v>5100</v>
          </cell>
          <cell r="K711">
            <v>5100</v>
          </cell>
          <cell r="N711">
            <v>2.69</v>
          </cell>
          <cell r="O711">
            <v>2.69</v>
          </cell>
          <cell r="P711">
            <v>4</v>
          </cell>
          <cell r="Q711">
            <v>4</v>
          </cell>
          <cell r="R711">
            <v>9</v>
          </cell>
          <cell r="S711">
            <v>9</v>
          </cell>
        </row>
        <row r="712">
          <cell r="A712">
            <v>2966</v>
          </cell>
          <cell r="B712" t="str">
            <v>SHRI GIRDHARI SINGH RAJPUROHIT NEAR VILLAGE PUNAYATA, JODHPUR- SUMERPUR BYE PASS ROAD,
PALI, RAJASTHAN</v>
          </cell>
          <cell r="C712" t="str">
            <v>RAJASTHAN</v>
          </cell>
          <cell r="D712">
            <v>19.5</v>
          </cell>
          <cell r="E712">
            <v>19.5</v>
          </cell>
          <cell r="H712">
            <v>8.5</v>
          </cell>
          <cell r="I712">
            <v>8.5</v>
          </cell>
          <cell r="J712">
            <v>4900</v>
          </cell>
          <cell r="K712">
            <v>4900</v>
          </cell>
          <cell r="N712">
            <v>2.2799999999999998</v>
          </cell>
          <cell r="O712">
            <v>2.2799999999999998</v>
          </cell>
          <cell r="P712">
            <v>7</v>
          </cell>
          <cell r="Q712">
            <v>7</v>
          </cell>
          <cell r="R712">
            <v>14</v>
          </cell>
          <cell r="S712">
            <v>14</v>
          </cell>
        </row>
        <row r="713">
          <cell r="A713">
            <v>2967</v>
          </cell>
          <cell r="B713" t="str">
            <v>SH. POL SINGH PUROHIT, VILLAGE PUNAYATA, PALI,
RAJASTHAN</v>
          </cell>
          <cell r="C713" t="str">
            <v>RAJASTHAN</v>
          </cell>
          <cell r="D713">
            <v>18.5</v>
          </cell>
          <cell r="E713">
            <v>18.5</v>
          </cell>
          <cell r="H713">
            <v>8.3000000000000007</v>
          </cell>
          <cell r="I713">
            <v>8.3000000000000007</v>
          </cell>
          <cell r="J713">
            <v>1310</v>
          </cell>
          <cell r="K713">
            <v>1310</v>
          </cell>
          <cell r="N713">
            <v>2.1</v>
          </cell>
          <cell r="O713">
            <v>2.1</v>
          </cell>
          <cell r="P713">
            <v>4</v>
          </cell>
          <cell r="Q713">
            <v>4</v>
          </cell>
          <cell r="R713">
            <v>7</v>
          </cell>
          <cell r="S713">
            <v>7</v>
          </cell>
        </row>
        <row r="714">
          <cell r="A714">
            <v>2968</v>
          </cell>
          <cell r="B714" t="str">
            <v>SH. BHANA RAM KALAL, DHARU
NAGAR, NEAR MAIN MANDIA</v>
          </cell>
          <cell r="C714" t="str">
            <v>RAJASTHAN</v>
          </cell>
          <cell r="D714">
            <v>20</v>
          </cell>
          <cell r="E714">
            <v>20</v>
          </cell>
          <cell r="H714">
            <v>8.6</v>
          </cell>
          <cell r="I714">
            <v>8.6</v>
          </cell>
          <cell r="J714">
            <v>4300</v>
          </cell>
          <cell r="K714">
            <v>4300</v>
          </cell>
          <cell r="N714">
            <v>2.06</v>
          </cell>
          <cell r="O714">
            <v>2.06</v>
          </cell>
          <cell r="P714">
            <v>7</v>
          </cell>
          <cell r="Q714">
            <v>7</v>
          </cell>
          <cell r="R714">
            <v>11</v>
          </cell>
          <cell r="S714">
            <v>11</v>
          </cell>
        </row>
        <row r="715">
          <cell r="B715" t="str">
            <v>ROAD, OPP. VILLAGE MANDIA,
PALI, RAJASTHAN</v>
          </cell>
        </row>
        <row r="716">
          <cell r="A716">
            <v>2969</v>
          </cell>
          <cell r="B716" t="str">
            <v>M/S SPECIALTY SILICA LTD., MIA ALWAR AGRO FOOD PARK,
ALWAR, RAJASTHAN</v>
          </cell>
          <cell r="C716" t="str">
            <v>RAJASTHAN</v>
          </cell>
          <cell r="D716">
            <v>29</v>
          </cell>
          <cell r="E716">
            <v>31</v>
          </cell>
          <cell r="H716">
            <v>7</v>
          </cell>
          <cell r="I716">
            <v>7.2</v>
          </cell>
          <cell r="J716">
            <v>880</v>
          </cell>
          <cell r="K716">
            <v>1070</v>
          </cell>
          <cell r="N716">
            <v>1.66</v>
          </cell>
          <cell r="O716">
            <v>1.76</v>
          </cell>
          <cell r="P716">
            <v>3</v>
          </cell>
          <cell r="Q716">
            <v>4</v>
          </cell>
          <cell r="R716">
            <v>7</v>
          </cell>
          <cell r="S716">
            <v>9</v>
          </cell>
        </row>
        <row r="717">
          <cell r="A717">
            <v>2970</v>
          </cell>
          <cell r="B717" t="str">
            <v>RIICO TUBE WELL, RIA, BEHROR,
RAJASTHAN</v>
          </cell>
          <cell r="C717" t="str">
            <v>RAJASTHAN</v>
          </cell>
          <cell r="D717">
            <v>27</v>
          </cell>
          <cell r="E717">
            <v>33</v>
          </cell>
          <cell r="F717">
            <v>4.8</v>
          </cell>
          <cell r="G717">
            <v>4.8</v>
          </cell>
          <cell r="H717">
            <v>7.2</v>
          </cell>
          <cell r="I717">
            <v>7.6</v>
          </cell>
          <cell r="J717">
            <v>1390</v>
          </cell>
          <cell r="K717">
            <v>1580</v>
          </cell>
          <cell r="N717">
            <v>1.76</v>
          </cell>
          <cell r="O717">
            <v>1.86</v>
          </cell>
          <cell r="P717">
            <v>3</v>
          </cell>
          <cell r="Q717">
            <v>4</v>
          </cell>
          <cell r="R717">
            <v>3</v>
          </cell>
          <cell r="S717">
            <v>7</v>
          </cell>
        </row>
        <row r="718">
          <cell r="A718">
            <v>2971</v>
          </cell>
          <cell r="B718" t="str">
            <v>RIICO TUBE WELL, RIA,
NEEMRANA, RAJASTHAN</v>
          </cell>
          <cell r="C718" t="str">
            <v>RAJASTHAN</v>
          </cell>
          <cell r="D718">
            <v>28</v>
          </cell>
          <cell r="E718">
            <v>32</v>
          </cell>
          <cell r="F718">
            <v>0.2</v>
          </cell>
          <cell r="G718">
            <v>0.2</v>
          </cell>
          <cell r="H718">
            <v>7.1</v>
          </cell>
          <cell r="I718">
            <v>7.2</v>
          </cell>
          <cell r="J718">
            <v>2100</v>
          </cell>
          <cell r="K718">
            <v>2400</v>
          </cell>
          <cell r="N718">
            <v>1.76</v>
          </cell>
          <cell r="O718">
            <v>2</v>
          </cell>
          <cell r="P718">
            <v>3</v>
          </cell>
          <cell r="Q718">
            <v>3</v>
          </cell>
          <cell r="R718">
            <v>3</v>
          </cell>
          <cell r="S718">
            <v>7</v>
          </cell>
        </row>
        <row r="719">
          <cell r="A719">
            <v>2972</v>
          </cell>
          <cell r="B719" t="str">
            <v>RIICO TUBE WELL, RIA,
SOTANALA, RAJASTHAN</v>
          </cell>
          <cell r="C719" t="str">
            <v>RAJASTHAN</v>
          </cell>
          <cell r="D719">
            <v>28</v>
          </cell>
          <cell r="E719">
            <v>34</v>
          </cell>
          <cell r="F719">
            <v>4</v>
          </cell>
          <cell r="G719">
            <v>4</v>
          </cell>
          <cell r="H719">
            <v>6.9</v>
          </cell>
          <cell r="I719">
            <v>7</v>
          </cell>
          <cell r="J719">
            <v>2500</v>
          </cell>
          <cell r="K719">
            <v>2700</v>
          </cell>
          <cell r="N719">
            <v>1.82</v>
          </cell>
          <cell r="O719">
            <v>2.06</v>
          </cell>
          <cell r="P719">
            <v>4</v>
          </cell>
          <cell r="Q719">
            <v>7</v>
          </cell>
          <cell r="R719">
            <v>4</v>
          </cell>
          <cell r="S719">
            <v>14</v>
          </cell>
        </row>
        <row r="720">
          <cell r="A720">
            <v>2973</v>
          </cell>
          <cell r="B720" t="str">
            <v>RIICO TUBE WELL, RIA,
SHAHJAHANPUR, RAJASTHAN</v>
          </cell>
          <cell r="C720" t="str">
            <v>RAJASTHAN</v>
          </cell>
          <cell r="D720">
            <v>28</v>
          </cell>
          <cell r="E720">
            <v>32</v>
          </cell>
          <cell r="F720">
            <v>4.4000000000000004</v>
          </cell>
          <cell r="G720">
            <v>4.4000000000000004</v>
          </cell>
          <cell r="H720">
            <v>6.9</v>
          </cell>
          <cell r="I720">
            <v>7.2</v>
          </cell>
          <cell r="J720">
            <v>3100</v>
          </cell>
          <cell r="K720">
            <v>4100</v>
          </cell>
          <cell r="N720">
            <v>1.83</v>
          </cell>
          <cell r="O720">
            <v>2.0699999999999998</v>
          </cell>
          <cell r="P720">
            <v>3</v>
          </cell>
          <cell r="Q720">
            <v>7</v>
          </cell>
          <cell r="R720">
            <v>3</v>
          </cell>
          <cell r="S720">
            <v>11</v>
          </cell>
        </row>
        <row r="721">
          <cell r="A721">
            <v>2974</v>
          </cell>
          <cell r="B721" t="str">
            <v>VILLAGE AGYARA, TEHSIL-
RAMGARH, ALWAR, RAJASTHAN</v>
          </cell>
          <cell r="C721" t="str">
            <v>RAJASTHAN</v>
          </cell>
          <cell r="D721">
            <v>29</v>
          </cell>
          <cell r="E721">
            <v>30</v>
          </cell>
          <cell r="H721">
            <v>7.1</v>
          </cell>
          <cell r="I721">
            <v>7.3</v>
          </cell>
          <cell r="J721">
            <v>1560</v>
          </cell>
          <cell r="K721">
            <v>1630</v>
          </cell>
          <cell r="N721">
            <v>2.06</v>
          </cell>
          <cell r="O721">
            <v>2.1</v>
          </cell>
          <cell r="P721">
            <v>3</v>
          </cell>
          <cell r="Q721">
            <v>7</v>
          </cell>
          <cell r="R721">
            <v>7</v>
          </cell>
          <cell r="S721">
            <v>11</v>
          </cell>
        </row>
        <row r="722">
          <cell r="A722">
            <v>2975</v>
          </cell>
          <cell r="B722" t="str">
            <v>VILLAGE BAGER MEO, TEHSIL-
RAMGARH, ALWAR, RAJASTHAN</v>
          </cell>
          <cell r="C722" t="str">
            <v>RAJASTHAN</v>
          </cell>
          <cell r="D722">
            <v>28</v>
          </cell>
          <cell r="E722">
            <v>31</v>
          </cell>
          <cell r="H722">
            <v>7</v>
          </cell>
          <cell r="I722">
            <v>7.2</v>
          </cell>
          <cell r="J722">
            <v>3200</v>
          </cell>
          <cell r="K722">
            <v>3500</v>
          </cell>
          <cell r="N722">
            <v>2</v>
          </cell>
          <cell r="O722">
            <v>2.2000000000000002</v>
          </cell>
          <cell r="P722">
            <v>3</v>
          </cell>
          <cell r="Q722">
            <v>4</v>
          </cell>
          <cell r="R722">
            <v>7</v>
          </cell>
          <cell r="S722">
            <v>9</v>
          </cell>
        </row>
        <row r="723">
          <cell r="A723">
            <v>2976</v>
          </cell>
          <cell r="B723" t="str">
            <v>SUJAN GANGA, BHARATPUR,
RAJASTHAN</v>
          </cell>
          <cell r="C723" t="str">
            <v>RAJASTHAN</v>
          </cell>
          <cell r="D723">
            <v>26</v>
          </cell>
          <cell r="E723">
            <v>27</v>
          </cell>
          <cell r="H723">
            <v>7.4</v>
          </cell>
          <cell r="I723">
            <v>7.9</v>
          </cell>
          <cell r="J723">
            <v>5900</v>
          </cell>
          <cell r="K723">
            <v>6000</v>
          </cell>
          <cell r="N723">
            <v>4.5599999999999996</v>
          </cell>
          <cell r="O723">
            <v>5.36</v>
          </cell>
          <cell r="P723">
            <v>75</v>
          </cell>
          <cell r="Q723">
            <v>93</v>
          </cell>
          <cell r="R723">
            <v>210</v>
          </cell>
          <cell r="S723">
            <v>240</v>
          </cell>
        </row>
        <row r="724">
          <cell r="A724">
            <v>2977</v>
          </cell>
          <cell r="B724" t="str">
            <v>WELL OF RAM CHANDRA DEWRA, VILLAGE- SANGARIA,
JODHPUR, RAJASTHAN</v>
          </cell>
          <cell r="C724" t="str">
            <v>RAJASTHAN</v>
          </cell>
          <cell r="D724">
            <v>28</v>
          </cell>
          <cell r="E724">
            <v>30</v>
          </cell>
          <cell r="H724">
            <v>7</v>
          </cell>
          <cell r="I724">
            <v>8.1</v>
          </cell>
          <cell r="J724">
            <v>16500</v>
          </cell>
          <cell r="K724">
            <v>20000</v>
          </cell>
          <cell r="N724">
            <v>2.1</v>
          </cell>
          <cell r="O724">
            <v>2.36</v>
          </cell>
          <cell r="P724">
            <v>3</v>
          </cell>
          <cell r="Q724">
            <v>7</v>
          </cell>
          <cell r="R724">
            <v>4</v>
          </cell>
          <cell r="S724">
            <v>11</v>
          </cell>
        </row>
        <row r="725">
          <cell r="A725">
            <v>2982</v>
          </cell>
          <cell r="B725" t="str">
            <v>WELL OF BIRMA RAM PATEL, SALAWAS, JODHPUR,
RAJASTHAN</v>
          </cell>
          <cell r="C725" t="str">
            <v>RAJASTHAN</v>
          </cell>
          <cell r="D725">
            <v>29</v>
          </cell>
          <cell r="E725">
            <v>30</v>
          </cell>
          <cell r="H725">
            <v>7.3</v>
          </cell>
          <cell r="I725">
            <v>8.1999999999999993</v>
          </cell>
          <cell r="J725">
            <v>12700</v>
          </cell>
          <cell r="K725">
            <v>15800</v>
          </cell>
          <cell r="N725">
            <v>2.0099999999999998</v>
          </cell>
          <cell r="O725">
            <v>2.37</v>
          </cell>
          <cell r="P725">
            <v>3</v>
          </cell>
          <cell r="Q725">
            <v>3</v>
          </cell>
          <cell r="R725">
            <v>4</v>
          </cell>
          <cell r="S725">
            <v>7</v>
          </cell>
        </row>
        <row r="726">
          <cell r="A726">
            <v>2985</v>
          </cell>
          <cell r="B726" t="str">
            <v>WELL OF GIRDHARI RAM MEGHWAL, VILLAGE- NANDWAN, JODHPUR,
RAJASTHAN</v>
          </cell>
          <cell r="C726" t="str">
            <v>RAJASTHAN</v>
          </cell>
          <cell r="D726">
            <v>29</v>
          </cell>
          <cell r="E726">
            <v>30</v>
          </cell>
          <cell r="H726">
            <v>6.7</v>
          </cell>
          <cell r="I726">
            <v>7.7</v>
          </cell>
          <cell r="J726">
            <v>14000</v>
          </cell>
          <cell r="K726">
            <v>14100</v>
          </cell>
          <cell r="N726">
            <v>2.8</v>
          </cell>
          <cell r="O726">
            <v>3.04</v>
          </cell>
          <cell r="P726">
            <v>3</v>
          </cell>
          <cell r="Q726">
            <v>3</v>
          </cell>
          <cell r="R726">
            <v>4</v>
          </cell>
          <cell r="S726">
            <v>11</v>
          </cell>
        </row>
        <row r="727">
          <cell r="A727">
            <v>2986</v>
          </cell>
          <cell r="B727" t="str">
            <v>TUBE WELL OF GIRDHARI LAL,
BHITUJA, RAJASTHAN</v>
          </cell>
          <cell r="C727" t="str">
            <v>RAJASTHAN</v>
          </cell>
          <cell r="D727">
            <v>24</v>
          </cell>
          <cell r="E727">
            <v>24</v>
          </cell>
          <cell r="H727">
            <v>7.2</v>
          </cell>
          <cell r="I727">
            <v>7.7</v>
          </cell>
          <cell r="J727">
            <v>11500</v>
          </cell>
          <cell r="K727">
            <v>12800</v>
          </cell>
          <cell r="N727">
            <v>1.66</v>
          </cell>
          <cell r="O727">
            <v>1.84</v>
          </cell>
          <cell r="P727">
            <v>3</v>
          </cell>
          <cell r="Q727">
            <v>4</v>
          </cell>
          <cell r="R727">
            <v>7</v>
          </cell>
          <cell r="S727">
            <v>9</v>
          </cell>
        </row>
        <row r="728">
          <cell r="A728">
            <v>2987</v>
          </cell>
          <cell r="B728" t="str">
            <v>CWR OF PHED, BHITUJA,
RAJASTHAN</v>
          </cell>
          <cell r="C728" t="str">
            <v>RAJASTHAN</v>
          </cell>
          <cell r="D728">
            <v>24</v>
          </cell>
          <cell r="E728">
            <v>24</v>
          </cell>
          <cell r="H728">
            <v>7.8</v>
          </cell>
          <cell r="I728">
            <v>7.8</v>
          </cell>
          <cell r="J728">
            <v>4600</v>
          </cell>
          <cell r="K728">
            <v>4600</v>
          </cell>
          <cell r="N728">
            <v>1.84</v>
          </cell>
          <cell r="O728">
            <v>1.84</v>
          </cell>
          <cell r="P728">
            <v>3</v>
          </cell>
          <cell r="Q728">
            <v>3</v>
          </cell>
          <cell r="R728">
            <v>3</v>
          </cell>
          <cell r="S728">
            <v>3</v>
          </cell>
        </row>
        <row r="729">
          <cell r="A729">
            <v>2988</v>
          </cell>
          <cell r="B729" t="str">
            <v>WELL OF PEMA RAM MALI,
BHITUJA, RAJASTHAN</v>
          </cell>
          <cell r="C729" t="str">
            <v>RAJASTHAN</v>
          </cell>
          <cell r="D729">
            <v>24</v>
          </cell>
          <cell r="E729">
            <v>24</v>
          </cell>
          <cell r="H729">
            <v>7.7</v>
          </cell>
          <cell r="I729">
            <v>7.9</v>
          </cell>
          <cell r="J729">
            <v>4300</v>
          </cell>
          <cell r="K729">
            <v>9700</v>
          </cell>
          <cell r="N729">
            <v>2.06</v>
          </cell>
          <cell r="O729">
            <v>2.81</v>
          </cell>
          <cell r="P729">
            <v>3</v>
          </cell>
          <cell r="Q729">
            <v>3</v>
          </cell>
          <cell r="R729">
            <v>3</v>
          </cell>
          <cell r="S729">
            <v>7</v>
          </cell>
        </row>
        <row r="730">
          <cell r="A730">
            <v>2989</v>
          </cell>
          <cell r="B730" t="str">
            <v>WELL OF BABULAL UKKAD JI MALI, SAKARNA BERA, BALOTRA,
, JODHPUR, RAJASTHAN</v>
          </cell>
          <cell r="C730" t="str">
            <v>RAJASTHAN</v>
          </cell>
          <cell r="D730">
            <v>24</v>
          </cell>
          <cell r="E730">
            <v>24</v>
          </cell>
          <cell r="H730">
            <v>7.5</v>
          </cell>
          <cell r="I730">
            <v>7.5</v>
          </cell>
          <cell r="J730">
            <v>10800</v>
          </cell>
          <cell r="K730">
            <v>10800</v>
          </cell>
          <cell r="N730">
            <v>1.76</v>
          </cell>
          <cell r="O730">
            <v>1.76</v>
          </cell>
          <cell r="P730">
            <v>3</v>
          </cell>
          <cell r="Q730">
            <v>3</v>
          </cell>
          <cell r="R730">
            <v>7</v>
          </cell>
          <cell r="S730">
            <v>7</v>
          </cell>
        </row>
        <row r="731">
          <cell r="A731">
            <v>2990</v>
          </cell>
          <cell r="B731" t="str">
            <v>WELL OF BHIKSINGH S/O AMAR SINGH PUROHIT, SAKARNA BERA, BALOTRA, JODHPUR,
RAJASTHAN</v>
          </cell>
          <cell r="C731" t="str">
            <v>RAJASTHAN</v>
          </cell>
          <cell r="D731">
            <v>25</v>
          </cell>
          <cell r="E731">
            <v>25</v>
          </cell>
          <cell r="H731">
            <v>7.7</v>
          </cell>
          <cell r="I731">
            <v>7.7</v>
          </cell>
          <cell r="J731">
            <v>13700</v>
          </cell>
          <cell r="K731">
            <v>13700</v>
          </cell>
          <cell r="N731">
            <v>1.84</v>
          </cell>
          <cell r="O731">
            <v>1.84</v>
          </cell>
          <cell r="P731">
            <v>3</v>
          </cell>
          <cell r="Q731">
            <v>3</v>
          </cell>
          <cell r="R731">
            <v>7</v>
          </cell>
          <cell r="S731">
            <v>7</v>
          </cell>
        </row>
        <row r="732">
          <cell r="A732">
            <v>2991</v>
          </cell>
          <cell r="B732" t="str">
            <v>WELL OF BHAG JI LAXMAN RAM MALI, SAKARNA BERA, BALOTRA,
JODHPUR, RAJASTHAN</v>
          </cell>
          <cell r="C732" t="str">
            <v>RAJASTHAN</v>
          </cell>
          <cell r="D732">
            <v>24</v>
          </cell>
          <cell r="E732">
            <v>25</v>
          </cell>
          <cell r="H732">
            <v>7.3</v>
          </cell>
          <cell r="I732">
            <v>7.4</v>
          </cell>
          <cell r="J732">
            <v>11100</v>
          </cell>
          <cell r="K732">
            <v>11400</v>
          </cell>
          <cell r="N732">
            <v>1.78</v>
          </cell>
          <cell r="O732">
            <v>1.87</v>
          </cell>
          <cell r="P732">
            <v>4</v>
          </cell>
          <cell r="Q732">
            <v>7</v>
          </cell>
          <cell r="R732">
            <v>7</v>
          </cell>
          <cell r="S732">
            <v>7</v>
          </cell>
        </row>
        <row r="733">
          <cell r="A733">
            <v>2993</v>
          </cell>
          <cell r="B733" t="str">
            <v>WELL OF CHOUTHA RAM PUSA PAM, LEFT SIDE OF BRIDGE LUNI,
BALOTRA, RAJASTHAN</v>
          </cell>
          <cell r="C733" t="str">
            <v>RAJASTHAN</v>
          </cell>
          <cell r="D733">
            <v>23</v>
          </cell>
          <cell r="E733">
            <v>25</v>
          </cell>
          <cell r="H733">
            <v>7.8</v>
          </cell>
          <cell r="I733">
            <v>7.9</v>
          </cell>
          <cell r="J733">
            <v>4200</v>
          </cell>
          <cell r="K733">
            <v>7000</v>
          </cell>
          <cell r="N733">
            <v>3.11</v>
          </cell>
          <cell r="O733">
            <v>3.16</v>
          </cell>
          <cell r="P733">
            <v>3</v>
          </cell>
          <cell r="Q733">
            <v>4</v>
          </cell>
          <cell r="R733">
            <v>7</v>
          </cell>
          <cell r="S733">
            <v>7</v>
          </cell>
        </row>
        <row r="734">
          <cell r="A734">
            <v>2999</v>
          </cell>
          <cell r="B734" t="str">
            <v>BORE WELL SH. PREM CHAND, VILLAGE PHALSHA MODE RIA
CHOPNADI, RAJASTHAN</v>
          </cell>
          <cell r="C734" t="str">
            <v>RAJASTHAN</v>
          </cell>
          <cell r="D734">
            <v>25</v>
          </cell>
          <cell r="E734">
            <v>26</v>
          </cell>
          <cell r="F734">
            <v>4.2</v>
          </cell>
          <cell r="G734">
            <v>4.2</v>
          </cell>
          <cell r="H734">
            <v>7.9</v>
          </cell>
          <cell r="I734">
            <v>8</v>
          </cell>
          <cell r="J734">
            <v>1170</v>
          </cell>
          <cell r="K734">
            <v>1490</v>
          </cell>
          <cell r="N734">
            <v>2.0699999999999998</v>
          </cell>
          <cell r="O734">
            <v>2.46</v>
          </cell>
          <cell r="P734">
            <v>3</v>
          </cell>
          <cell r="Q734">
            <v>4</v>
          </cell>
          <cell r="R734">
            <v>3</v>
          </cell>
          <cell r="S734">
            <v>7</v>
          </cell>
        </row>
        <row r="735">
          <cell r="A735">
            <v>3000</v>
          </cell>
          <cell r="B735" t="str">
            <v>BORE WELL SH. UMESH KUMAR S/O SH. HORIDWARI RAM 3A-16
UIT, BHIWADI, RAJASTHAN</v>
          </cell>
          <cell r="C735" t="str">
            <v>RAJASTHAN</v>
          </cell>
          <cell r="D735">
            <v>25</v>
          </cell>
          <cell r="E735">
            <v>27</v>
          </cell>
          <cell r="F735">
            <v>4</v>
          </cell>
          <cell r="G735">
            <v>4</v>
          </cell>
          <cell r="H735">
            <v>7.3</v>
          </cell>
          <cell r="I735">
            <v>7.7</v>
          </cell>
          <cell r="J735">
            <v>870</v>
          </cell>
          <cell r="K735">
            <v>1010</v>
          </cell>
          <cell r="N735">
            <v>2.0699999999999998</v>
          </cell>
          <cell r="O735">
            <v>2.2000000000000002</v>
          </cell>
          <cell r="P735">
            <v>3</v>
          </cell>
          <cell r="Q735">
            <v>3</v>
          </cell>
          <cell r="R735">
            <v>3</v>
          </cell>
          <cell r="S735">
            <v>3</v>
          </cell>
        </row>
        <row r="736">
          <cell r="A736">
            <v>3001</v>
          </cell>
          <cell r="B736" t="str">
            <v>BORE WELL SH. BHRAM JEET SERVICE STATION, BHIWADI,
RAJASTHAN</v>
          </cell>
          <cell r="C736" t="str">
            <v>RAJASTHAN</v>
          </cell>
          <cell r="D736">
            <v>27</v>
          </cell>
          <cell r="E736">
            <v>27</v>
          </cell>
          <cell r="H736">
            <v>8</v>
          </cell>
          <cell r="I736">
            <v>8</v>
          </cell>
          <cell r="J736">
            <v>1060</v>
          </cell>
          <cell r="K736">
            <v>1060</v>
          </cell>
          <cell r="N736">
            <v>2.1</v>
          </cell>
          <cell r="O736">
            <v>2.1</v>
          </cell>
          <cell r="P736">
            <v>3</v>
          </cell>
          <cell r="Q736">
            <v>3</v>
          </cell>
          <cell r="R736">
            <v>4</v>
          </cell>
          <cell r="S736">
            <v>4</v>
          </cell>
        </row>
        <row r="737">
          <cell r="A737">
            <v>3002</v>
          </cell>
          <cell r="B737" t="str">
            <v>BORE WELL M/S R.C. PALACE
HOTEL, BHIWADI, RAJASTHAN</v>
          </cell>
          <cell r="C737" t="str">
            <v>RAJASTHAN</v>
          </cell>
          <cell r="D737">
            <v>26</v>
          </cell>
          <cell r="E737">
            <v>28</v>
          </cell>
          <cell r="F737">
            <v>4.4000000000000004</v>
          </cell>
          <cell r="G737">
            <v>4.4000000000000004</v>
          </cell>
          <cell r="H737">
            <v>7.5</v>
          </cell>
          <cell r="I737">
            <v>8</v>
          </cell>
          <cell r="J737">
            <v>940</v>
          </cell>
          <cell r="K737">
            <v>1740</v>
          </cell>
          <cell r="N737">
            <v>2.11</v>
          </cell>
          <cell r="O737">
            <v>2.2000000000000002</v>
          </cell>
          <cell r="P737">
            <v>3</v>
          </cell>
          <cell r="Q737">
            <v>7</v>
          </cell>
          <cell r="R737">
            <v>3</v>
          </cell>
          <cell r="S737">
            <v>11</v>
          </cell>
        </row>
        <row r="738">
          <cell r="A738">
            <v>3003</v>
          </cell>
          <cell r="B738" t="str">
            <v>BORE WELL OFFICE OF RAJ. HOUSING BOARD, BHIWADI,
RAJASTHAN</v>
          </cell>
          <cell r="C738" t="str">
            <v>RAJASTHAN</v>
          </cell>
          <cell r="D738">
            <v>26</v>
          </cell>
          <cell r="E738">
            <v>27</v>
          </cell>
          <cell r="F738">
            <v>3.4</v>
          </cell>
          <cell r="G738">
            <v>3.4</v>
          </cell>
          <cell r="H738">
            <v>7.4</v>
          </cell>
          <cell r="I738">
            <v>7.9</v>
          </cell>
          <cell r="J738">
            <v>1710</v>
          </cell>
          <cell r="K738">
            <v>1800</v>
          </cell>
          <cell r="N738">
            <v>1.76</v>
          </cell>
          <cell r="O738">
            <v>2.0699999999999998</v>
          </cell>
          <cell r="P738">
            <v>3</v>
          </cell>
          <cell r="Q738">
            <v>3</v>
          </cell>
          <cell r="R738">
            <v>3</v>
          </cell>
          <cell r="S738">
            <v>7</v>
          </cell>
        </row>
        <row r="739">
          <cell r="A739">
            <v>3004</v>
          </cell>
          <cell r="B739" t="str">
            <v>BORE WELL OF M/S MODERN PUBLIC SCHOOL, BHIWADI,
RAJASTHAN</v>
          </cell>
          <cell r="C739" t="str">
            <v>RAJASTHAN</v>
          </cell>
          <cell r="D739">
            <v>25</v>
          </cell>
          <cell r="E739">
            <v>29</v>
          </cell>
          <cell r="F739">
            <v>4.8</v>
          </cell>
          <cell r="G739">
            <v>4.8</v>
          </cell>
          <cell r="H739">
            <v>8</v>
          </cell>
          <cell r="I739">
            <v>8.1</v>
          </cell>
          <cell r="J739">
            <v>1290</v>
          </cell>
          <cell r="K739">
            <v>1340</v>
          </cell>
          <cell r="N739">
            <v>2.29</v>
          </cell>
          <cell r="O739">
            <v>2.62</v>
          </cell>
          <cell r="P739">
            <v>3</v>
          </cell>
          <cell r="Q739">
            <v>4</v>
          </cell>
          <cell r="R739">
            <v>7</v>
          </cell>
          <cell r="S739">
            <v>11</v>
          </cell>
        </row>
        <row r="740">
          <cell r="A740">
            <v>3005</v>
          </cell>
          <cell r="B740" t="str">
            <v>BORE WELL OF M/S KUNDAN EDIBLE FOOD PRODUCT,
KHUSKHERA, RAJASTHAN</v>
          </cell>
          <cell r="C740" t="str">
            <v>RAJASTHAN</v>
          </cell>
          <cell r="D740">
            <v>26</v>
          </cell>
          <cell r="E740">
            <v>27</v>
          </cell>
          <cell r="F740">
            <v>4.8</v>
          </cell>
          <cell r="G740">
            <v>4.8</v>
          </cell>
          <cell r="H740">
            <v>7.9</v>
          </cell>
          <cell r="I740">
            <v>8.1</v>
          </cell>
          <cell r="J740">
            <v>860</v>
          </cell>
          <cell r="K740">
            <v>960</v>
          </cell>
          <cell r="N740">
            <v>2.1</v>
          </cell>
          <cell r="O740">
            <v>2.8</v>
          </cell>
          <cell r="P740">
            <v>3</v>
          </cell>
          <cell r="Q740">
            <v>7</v>
          </cell>
          <cell r="R740">
            <v>3</v>
          </cell>
          <cell r="S740">
            <v>11</v>
          </cell>
        </row>
        <row r="741">
          <cell r="A741">
            <v>3006</v>
          </cell>
          <cell r="B741" t="str">
            <v>HAND PUMP NEAR NEVTA TIRAHA, NEVTA DAM,
SANGANER, JAIPUR, RAJASTHAN</v>
          </cell>
          <cell r="C741" t="str">
            <v>RAJASTHAN</v>
          </cell>
          <cell r="D741">
            <v>28</v>
          </cell>
          <cell r="E741">
            <v>28</v>
          </cell>
          <cell r="H741">
            <v>7.8</v>
          </cell>
          <cell r="I741">
            <v>8</v>
          </cell>
          <cell r="J741">
            <v>2300</v>
          </cell>
          <cell r="K741">
            <v>2300</v>
          </cell>
          <cell r="N741">
            <v>1.1399999999999999</v>
          </cell>
          <cell r="O741">
            <v>1.55</v>
          </cell>
          <cell r="P741">
            <v>3</v>
          </cell>
          <cell r="Q741">
            <v>3</v>
          </cell>
          <cell r="R741">
            <v>3</v>
          </cell>
          <cell r="S741">
            <v>7</v>
          </cell>
        </row>
        <row r="742">
          <cell r="A742">
            <v>4165</v>
          </cell>
          <cell r="B742" t="str">
            <v>BORE WELL NEAR STP AT
GAJADHARPURA, JAIPUR</v>
          </cell>
          <cell r="C742" t="str">
            <v>RAJASTHAN</v>
          </cell>
          <cell r="D742">
            <v>27</v>
          </cell>
          <cell r="E742">
            <v>27</v>
          </cell>
          <cell r="H742">
            <v>7.6</v>
          </cell>
          <cell r="I742">
            <v>7.7</v>
          </cell>
          <cell r="J742">
            <v>1040</v>
          </cell>
          <cell r="K742">
            <v>1070</v>
          </cell>
          <cell r="N742">
            <v>2.1</v>
          </cell>
          <cell r="O742">
            <v>2.21</v>
          </cell>
          <cell r="P742">
            <v>3</v>
          </cell>
          <cell r="Q742">
            <v>4</v>
          </cell>
          <cell r="R742">
            <v>4</v>
          </cell>
          <cell r="S742">
            <v>7</v>
          </cell>
        </row>
        <row r="743">
          <cell r="A743">
            <v>4166</v>
          </cell>
          <cell r="B743" t="str">
            <v>BORE WELL NEAR MSW SITE/
KANOTA DAM, JAIPUR</v>
          </cell>
          <cell r="C743" t="str">
            <v>RAJASTHAN</v>
          </cell>
          <cell r="D743">
            <v>26</v>
          </cell>
          <cell r="E743">
            <v>26</v>
          </cell>
          <cell r="H743">
            <v>7.8</v>
          </cell>
          <cell r="I743">
            <v>8.5</v>
          </cell>
          <cell r="J743">
            <v>2200</v>
          </cell>
          <cell r="K743">
            <v>2500</v>
          </cell>
          <cell r="N743">
            <v>2.2799999999999998</v>
          </cell>
          <cell r="O743">
            <v>2.74</v>
          </cell>
          <cell r="P743">
            <v>4</v>
          </cell>
          <cell r="Q743">
            <v>9</v>
          </cell>
          <cell r="R743">
            <v>4</v>
          </cell>
          <cell r="S743">
            <v>14</v>
          </cell>
        </row>
        <row r="744">
          <cell r="A744">
            <v>4168</v>
          </cell>
          <cell r="B744" t="str">
            <v>HAND PUMP AT VILLAGE
MANDAPIA, BHILWARA</v>
          </cell>
          <cell r="C744" t="str">
            <v>RAJASTHAN</v>
          </cell>
          <cell r="D744">
            <v>18.5</v>
          </cell>
          <cell r="E744">
            <v>18.5</v>
          </cell>
          <cell r="H744">
            <v>7.4</v>
          </cell>
          <cell r="I744">
            <v>7.4</v>
          </cell>
          <cell r="J744">
            <v>4100</v>
          </cell>
          <cell r="K744">
            <v>4100</v>
          </cell>
          <cell r="N744">
            <v>2.4700000000000002</v>
          </cell>
          <cell r="O744">
            <v>2.4700000000000002</v>
          </cell>
          <cell r="P744">
            <v>9</v>
          </cell>
          <cell r="Q744">
            <v>9</v>
          </cell>
          <cell r="R744">
            <v>14</v>
          </cell>
          <cell r="S744">
            <v>14</v>
          </cell>
        </row>
        <row r="745">
          <cell r="A745">
            <v>4169</v>
          </cell>
          <cell r="B745" t="str">
            <v>HAND PUMP AT VILLAGE
MANGROP, BHILWARA</v>
          </cell>
          <cell r="C745" t="str">
            <v>RAJASTHAN</v>
          </cell>
          <cell r="D745">
            <v>18</v>
          </cell>
          <cell r="E745">
            <v>18</v>
          </cell>
          <cell r="H745">
            <v>7.5</v>
          </cell>
          <cell r="I745">
            <v>7.6</v>
          </cell>
          <cell r="J745">
            <v>1060</v>
          </cell>
          <cell r="K745">
            <v>1090</v>
          </cell>
          <cell r="N745">
            <v>2.1</v>
          </cell>
          <cell r="O745">
            <v>2.74</v>
          </cell>
          <cell r="P745">
            <v>4</v>
          </cell>
          <cell r="Q745">
            <v>4</v>
          </cell>
          <cell r="R745">
            <v>7</v>
          </cell>
          <cell r="S745">
            <v>9</v>
          </cell>
        </row>
        <row r="746">
          <cell r="A746">
            <v>4170</v>
          </cell>
          <cell r="B746" t="str">
            <v>HAND PUMP AT VILLAGE
ATOON, BHILWARA</v>
          </cell>
          <cell r="C746" t="str">
            <v>RAJASTHAN</v>
          </cell>
          <cell r="D746">
            <v>17.5</v>
          </cell>
          <cell r="E746">
            <v>19</v>
          </cell>
          <cell r="H746">
            <v>7.5</v>
          </cell>
          <cell r="I746">
            <v>7.5</v>
          </cell>
          <cell r="J746">
            <v>1550</v>
          </cell>
          <cell r="K746">
            <v>1700</v>
          </cell>
          <cell r="N746">
            <v>2.36</v>
          </cell>
          <cell r="O746">
            <v>3.65</v>
          </cell>
          <cell r="P746">
            <v>3</v>
          </cell>
          <cell r="Q746">
            <v>4</v>
          </cell>
          <cell r="R746">
            <v>7</v>
          </cell>
          <cell r="S746">
            <v>7</v>
          </cell>
        </row>
        <row r="747">
          <cell r="A747">
            <v>4176</v>
          </cell>
          <cell r="B747" t="str">
            <v>HAND PUMP NEAR RIICO INUSTRIAL AREA, AAJOLIYON KA KHERA, GANGRAR,
CHITTORGARH</v>
          </cell>
          <cell r="C747" t="str">
            <v>RAJASTHAN</v>
          </cell>
          <cell r="D747">
            <v>25</v>
          </cell>
          <cell r="E747">
            <v>28</v>
          </cell>
          <cell r="H747">
            <v>7.3</v>
          </cell>
          <cell r="I747">
            <v>7.3</v>
          </cell>
          <cell r="J747">
            <v>2400</v>
          </cell>
          <cell r="K747">
            <v>2600</v>
          </cell>
          <cell r="N747">
            <v>1.84</v>
          </cell>
          <cell r="O747">
            <v>2.1</v>
          </cell>
          <cell r="P747">
            <v>4</v>
          </cell>
          <cell r="Q747">
            <v>4</v>
          </cell>
          <cell r="R747">
            <v>7</v>
          </cell>
          <cell r="S747">
            <v>9</v>
          </cell>
        </row>
        <row r="748">
          <cell r="A748">
            <v>4177</v>
          </cell>
          <cell r="B748" t="str">
            <v>SWAROOP NAGAR, UDAIPUR</v>
          </cell>
          <cell r="C748" t="str">
            <v>RAJASTHAN</v>
          </cell>
          <cell r="D748">
            <v>18</v>
          </cell>
          <cell r="E748">
            <v>26</v>
          </cell>
          <cell r="F748">
            <v>4.2</v>
          </cell>
          <cell r="G748">
            <v>7.8</v>
          </cell>
          <cell r="H748">
            <v>7.3</v>
          </cell>
          <cell r="I748">
            <v>9</v>
          </cell>
          <cell r="J748">
            <v>420</v>
          </cell>
          <cell r="K748">
            <v>1000</v>
          </cell>
          <cell r="L748">
            <v>0.9</v>
          </cell>
          <cell r="M748">
            <v>3.7</v>
          </cell>
          <cell r="N748">
            <v>1.85</v>
          </cell>
          <cell r="O748">
            <v>2.46</v>
          </cell>
          <cell r="P748">
            <v>9</v>
          </cell>
          <cell r="Q748">
            <v>150</v>
          </cell>
          <cell r="R748">
            <v>28</v>
          </cell>
          <cell r="S748">
            <v>240</v>
          </cell>
        </row>
        <row r="749">
          <cell r="A749">
            <v>4178</v>
          </cell>
          <cell r="B749" t="str">
            <v>GOVERDHAN SAGAR, UDAIPUR</v>
          </cell>
          <cell r="C749" t="str">
            <v>RAJASTHAN</v>
          </cell>
          <cell r="D749">
            <v>18</v>
          </cell>
          <cell r="E749">
            <v>26</v>
          </cell>
          <cell r="F749">
            <v>3.8</v>
          </cell>
          <cell r="G749">
            <v>7.9</v>
          </cell>
          <cell r="H749">
            <v>7.7</v>
          </cell>
          <cell r="I749">
            <v>8.9</v>
          </cell>
          <cell r="J749">
            <v>244</v>
          </cell>
          <cell r="K749">
            <v>1460</v>
          </cell>
          <cell r="L749">
            <v>3.1</v>
          </cell>
          <cell r="M749">
            <v>4.5999999999999996</v>
          </cell>
          <cell r="N749">
            <v>1.84</v>
          </cell>
          <cell r="O749">
            <v>2.46</v>
          </cell>
          <cell r="P749">
            <v>20</v>
          </cell>
          <cell r="Q749">
            <v>150</v>
          </cell>
          <cell r="R749">
            <v>75</v>
          </cell>
          <cell r="S749">
            <v>210</v>
          </cell>
        </row>
        <row r="750">
          <cell r="A750">
            <v>4180</v>
          </cell>
          <cell r="B750" t="str">
            <v>BOREWELL OF JYOTI UCHCH MADHYMIC VIDHYALAYA, NAYAGAON, RAMPUR
MUNDANA, BHIWADI</v>
          </cell>
          <cell r="C750" t="str">
            <v>RAJASTHAN</v>
          </cell>
          <cell r="D750">
            <v>26</v>
          </cell>
          <cell r="E750">
            <v>29</v>
          </cell>
          <cell r="F750">
            <v>4</v>
          </cell>
          <cell r="G750">
            <v>4</v>
          </cell>
          <cell r="H750">
            <v>7.5</v>
          </cell>
          <cell r="I750">
            <v>8</v>
          </cell>
          <cell r="J750">
            <v>1400</v>
          </cell>
          <cell r="K750">
            <v>1470</v>
          </cell>
          <cell r="N750">
            <v>1.82</v>
          </cell>
          <cell r="O750">
            <v>2.0499999999999998</v>
          </cell>
          <cell r="P750">
            <v>3</v>
          </cell>
          <cell r="Q750">
            <v>4</v>
          </cell>
          <cell r="R750">
            <v>4</v>
          </cell>
          <cell r="S750">
            <v>7</v>
          </cell>
        </row>
        <row r="751">
          <cell r="A751">
            <v>4181</v>
          </cell>
          <cell r="B751" t="str">
            <v>BOREWELL IN THE HOUSE AKRAM KHAN, AMLAKI, KHARGANJ INDL AREA, TIJARA,
ALWAR</v>
          </cell>
          <cell r="C751" t="str">
            <v>RAJASTHAN</v>
          </cell>
          <cell r="D751">
            <v>27</v>
          </cell>
          <cell r="E751">
            <v>27</v>
          </cell>
          <cell r="F751">
            <v>3.5</v>
          </cell>
          <cell r="G751">
            <v>3.5</v>
          </cell>
          <cell r="H751">
            <v>7.6</v>
          </cell>
          <cell r="I751">
            <v>7.9</v>
          </cell>
          <cell r="J751">
            <v>2300</v>
          </cell>
          <cell r="K751">
            <v>2300</v>
          </cell>
          <cell r="N751">
            <v>2.74</v>
          </cell>
          <cell r="O751">
            <v>3.1</v>
          </cell>
          <cell r="P751">
            <v>3</v>
          </cell>
          <cell r="Q751">
            <v>4</v>
          </cell>
          <cell r="R751">
            <v>7</v>
          </cell>
          <cell r="S751">
            <v>11</v>
          </cell>
        </row>
        <row r="752">
          <cell r="A752">
            <v>4182</v>
          </cell>
          <cell r="B752" t="str">
            <v>BOREWELL AT RO OF RSPCB,
BHIWADI, TIJARA, ALWAR</v>
          </cell>
          <cell r="C752" t="str">
            <v>RAJASTHAN</v>
          </cell>
          <cell r="D752">
            <v>26</v>
          </cell>
          <cell r="E752">
            <v>26</v>
          </cell>
          <cell r="F752">
            <v>4.3</v>
          </cell>
          <cell r="G752">
            <v>4.3</v>
          </cell>
          <cell r="H752">
            <v>7.9</v>
          </cell>
          <cell r="I752">
            <v>7.9</v>
          </cell>
          <cell r="J752">
            <v>2300</v>
          </cell>
          <cell r="K752">
            <v>2300</v>
          </cell>
          <cell r="N752">
            <v>1.83</v>
          </cell>
          <cell r="O752">
            <v>1.83</v>
          </cell>
          <cell r="P752">
            <v>3</v>
          </cell>
          <cell r="Q752">
            <v>3</v>
          </cell>
          <cell r="R752">
            <v>3</v>
          </cell>
          <cell r="S752">
            <v>3</v>
          </cell>
        </row>
        <row r="753">
          <cell r="A753">
            <v>4183</v>
          </cell>
          <cell r="B753" t="str">
            <v>BOREWELL AT STAR HOSPITAL, INFRONT OF STP, BHIWADI,
TIJARA, ALWAR</v>
          </cell>
          <cell r="C753" t="str">
            <v>RAJASTHAN</v>
          </cell>
          <cell r="D753">
            <v>26</v>
          </cell>
          <cell r="E753">
            <v>27</v>
          </cell>
          <cell r="F753">
            <v>3.8</v>
          </cell>
          <cell r="G753">
            <v>3.8</v>
          </cell>
          <cell r="H753">
            <v>7.6</v>
          </cell>
          <cell r="I753">
            <v>8</v>
          </cell>
          <cell r="J753">
            <v>2100</v>
          </cell>
          <cell r="K753">
            <v>2200</v>
          </cell>
          <cell r="N753">
            <v>1.88</v>
          </cell>
          <cell r="O753">
            <v>2.06</v>
          </cell>
          <cell r="P753">
            <v>3</v>
          </cell>
          <cell r="Q753">
            <v>4</v>
          </cell>
          <cell r="R753">
            <v>3</v>
          </cell>
          <cell r="S753">
            <v>7</v>
          </cell>
        </row>
        <row r="754">
          <cell r="A754">
            <v>4184</v>
          </cell>
          <cell r="B754" t="str">
            <v>BOREWELL IN CETP PREMISES,
BHIWADI, TIJARA, ALWAR</v>
          </cell>
          <cell r="C754" t="str">
            <v>RAJASTHAN</v>
          </cell>
          <cell r="D754">
            <v>25</v>
          </cell>
          <cell r="E754">
            <v>27</v>
          </cell>
          <cell r="F754">
            <v>3.6</v>
          </cell>
          <cell r="G754">
            <v>3.6</v>
          </cell>
          <cell r="H754">
            <v>7.3</v>
          </cell>
          <cell r="I754">
            <v>7.9</v>
          </cell>
          <cell r="J754">
            <v>2400</v>
          </cell>
          <cell r="K754">
            <v>2500</v>
          </cell>
          <cell r="N754">
            <v>1.82</v>
          </cell>
          <cell r="O754">
            <v>2</v>
          </cell>
          <cell r="P754">
            <v>3</v>
          </cell>
          <cell r="Q754">
            <v>3</v>
          </cell>
          <cell r="R754">
            <v>7</v>
          </cell>
          <cell r="S754">
            <v>11</v>
          </cell>
        </row>
        <row r="755">
          <cell r="A755">
            <v>4759</v>
          </cell>
          <cell r="B755" t="str">
            <v>HANDPUMP IN FRONT OF URBAN IMPROVEMENT TRUST,
CIVIL LINES, AJMER</v>
          </cell>
          <cell r="C755" t="str">
            <v>RAJASTHAN</v>
          </cell>
          <cell r="D755">
            <v>26</v>
          </cell>
          <cell r="E755">
            <v>26</v>
          </cell>
          <cell r="H755">
            <v>7.6</v>
          </cell>
          <cell r="I755">
            <v>7.6</v>
          </cell>
          <cell r="J755">
            <v>2400</v>
          </cell>
          <cell r="K755">
            <v>2400</v>
          </cell>
          <cell r="N755">
            <v>2.06</v>
          </cell>
          <cell r="O755">
            <v>2.06</v>
          </cell>
          <cell r="P755">
            <v>4</v>
          </cell>
          <cell r="Q755">
            <v>4</v>
          </cell>
          <cell r="R755">
            <v>9</v>
          </cell>
          <cell r="S755">
            <v>9</v>
          </cell>
        </row>
        <row r="756">
          <cell r="A756">
            <v>4760</v>
          </cell>
          <cell r="B756" t="str">
            <v>HANDPUMP WITHIN PREMISES OF NAGAR PARISHAD OFFICE, OLD CITY ROAD, DESHWALI
MOHALLA, KRISHANGARH</v>
          </cell>
          <cell r="C756" t="str">
            <v>RAJASTHAN</v>
          </cell>
          <cell r="D756">
            <v>27</v>
          </cell>
          <cell r="E756">
            <v>28</v>
          </cell>
          <cell r="H756">
            <v>7.4</v>
          </cell>
          <cell r="I756">
            <v>7.5</v>
          </cell>
          <cell r="J756">
            <v>1900</v>
          </cell>
          <cell r="K756">
            <v>2100</v>
          </cell>
          <cell r="L756">
            <v>0</v>
          </cell>
          <cell r="M756">
            <v>0</v>
          </cell>
          <cell r="N756">
            <v>2.46</v>
          </cell>
          <cell r="O756">
            <v>2.8</v>
          </cell>
          <cell r="P756">
            <v>3</v>
          </cell>
          <cell r="Q756">
            <v>7</v>
          </cell>
          <cell r="R756">
            <v>7</v>
          </cell>
          <cell r="S756">
            <v>14</v>
          </cell>
        </row>
        <row r="757">
          <cell r="A757">
            <v>4761</v>
          </cell>
          <cell r="B757" t="str">
            <v>TUBE WELL OF M/S BALOTRA WATER POLLUTION CONTROL AND RESEARCH FOUNDATION TRUST (CETP) KHED ROAD,
BALOTRA</v>
          </cell>
          <cell r="C757" t="str">
            <v>RAJASTHAN</v>
          </cell>
          <cell r="D757">
            <v>23</v>
          </cell>
          <cell r="E757">
            <v>25</v>
          </cell>
          <cell r="H757">
            <v>7.4</v>
          </cell>
          <cell r="I757">
            <v>7.4</v>
          </cell>
          <cell r="J757">
            <v>36000</v>
          </cell>
          <cell r="K757">
            <v>45000</v>
          </cell>
          <cell r="N757">
            <v>1.82</v>
          </cell>
          <cell r="O757">
            <v>2</v>
          </cell>
          <cell r="P757">
            <v>3</v>
          </cell>
          <cell r="Q757">
            <v>4</v>
          </cell>
          <cell r="R757">
            <v>7</v>
          </cell>
          <cell r="S757">
            <v>9</v>
          </cell>
        </row>
        <row r="758">
          <cell r="A758">
            <v>4762</v>
          </cell>
          <cell r="B758" t="str">
            <v>TUBE WELL OF M/S VISHAL PROCESSOR, BHER JI KI BADI,
BALOTRA,</v>
          </cell>
          <cell r="C758" t="str">
            <v>RAJASTHAN</v>
          </cell>
          <cell r="D758">
            <v>25</v>
          </cell>
          <cell r="E758">
            <v>25</v>
          </cell>
          <cell r="H758">
            <v>7.6</v>
          </cell>
          <cell r="I758">
            <v>7.6</v>
          </cell>
          <cell r="J758">
            <v>24000</v>
          </cell>
          <cell r="K758">
            <v>24000</v>
          </cell>
          <cell r="N758">
            <v>1.84</v>
          </cell>
          <cell r="O758">
            <v>1.84</v>
          </cell>
          <cell r="P758">
            <v>3</v>
          </cell>
          <cell r="Q758">
            <v>3</v>
          </cell>
          <cell r="R758">
            <v>7</v>
          </cell>
          <cell r="S758">
            <v>7</v>
          </cell>
        </row>
        <row r="759">
          <cell r="A759">
            <v>4763</v>
          </cell>
          <cell r="B759" t="str">
            <v>BOREWELL OF SHRI PEMARAM MALI/DHUDARAM MALI,
BITHUJA, BALOTRA</v>
          </cell>
          <cell r="C759" t="str">
            <v>RAJASTHAN</v>
          </cell>
          <cell r="D759">
            <v>23</v>
          </cell>
          <cell r="E759">
            <v>25</v>
          </cell>
          <cell r="H759">
            <v>8</v>
          </cell>
          <cell r="I759">
            <v>8.1999999999999993</v>
          </cell>
          <cell r="J759">
            <v>4800</v>
          </cell>
          <cell r="K759">
            <v>5400</v>
          </cell>
          <cell r="N759">
            <v>1.71</v>
          </cell>
          <cell r="O759">
            <v>1.85</v>
          </cell>
          <cell r="P759">
            <v>3</v>
          </cell>
          <cell r="Q759">
            <v>3</v>
          </cell>
          <cell r="R759">
            <v>3</v>
          </cell>
          <cell r="S759">
            <v>4</v>
          </cell>
        </row>
        <row r="760">
          <cell r="A760">
            <v>4764</v>
          </cell>
          <cell r="B760" t="str">
            <v>M/S ABHISHEK KOTHARI, NAKODA ROAD MEWA NAGAR,
JASOL, PACHPADRA,</v>
          </cell>
          <cell r="C760" t="str">
            <v>RAJASTHAN</v>
          </cell>
          <cell r="D760">
            <v>23</v>
          </cell>
          <cell r="E760">
            <v>25</v>
          </cell>
          <cell r="H760">
            <v>7.6</v>
          </cell>
          <cell r="I760">
            <v>7.8</v>
          </cell>
          <cell r="J760">
            <v>2700</v>
          </cell>
          <cell r="K760">
            <v>2800</v>
          </cell>
          <cell r="N760">
            <v>1.76</v>
          </cell>
          <cell r="O760">
            <v>2</v>
          </cell>
          <cell r="P760">
            <v>3</v>
          </cell>
          <cell r="Q760">
            <v>7</v>
          </cell>
          <cell r="R760">
            <v>3</v>
          </cell>
          <cell r="S760">
            <v>11</v>
          </cell>
        </row>
        <row r="761">
          <cell r="A761">
            <v>4765</v>
          </cell>
          <cell r="B761" t="str">
            <v>BOREWELL OF AJANTA TEXTILES
NAKODA ROAD, JASOL,</v>
          </cell>
          <cell r="C761" t="str">
            <v>RAJASTHAN</v>
          </cell>
          <cell r="D761">
            <v>25</v>
          </cell>
          <cell r="E761">
            <v>25</v>
          </cell>
          <cell r="H761">
            <v>7.6</v>
          </cell>
          <cell r="I761">
            <v>7.6</v>
          </cell>
          <cell r="J761">
            <v>25000</v>
          </cell>
          <cell r="K761">
            <v>25000</v>
          </cell>
          <cell r="N761">
            <v>1.77</v>
          </cell>
          <cell r="O761">
            <v>1.77</v>
          </cell>
          <cell r="P761">
            <v>3</v>
          </cell>
          <cell r="Q761">
            <v>3</v>
          </cell>
          <cell r="R761">
            <v>3</v>
          </cell>
          <cell r="S761">
            <v>3</v>
          </cell>
        </row>
        <row r="762">
          <cell r="A762">
            <v>4766</v>
          </cell>
          <cell r="B762" t="str">
            <v>BOREWELL OF AMRITLAL S/O BACHARAJ &amp; JOINT KRISHI FORM
KH. NO. 66/15, BITHUJA</v>
          </cell>
          <cell r="C762" t="str">
            <v>RAJASTHAN</v>
          </cell>
          <cell r="D762">
            <v>23</v>
          </cell>
          <cell r="E762">
            <v>25</v>
          </cell>
          <cell r="H762">
            <v>7.6</v>
          </cell>
          <cell r="I762">
            <v>7.6</v>
          </cell>
          <cell r="J762">
            <v>5900</v>
          </cell>
          <cell r="K762">
            <v>13000</v>
          </cell>
          <cell r="N762">
            <v>1.84</v>
          </cell>
          <cell r="O762">
            <v>2.06</v>
          </cell>
          <cell r="P762">
            <v>3</v>
          </cell>
          <cell r="Q762">
            <v>7</v>
          </cell>
          <cell r="R762">
            <v>7</v>
          </cell>
          <cell r="S762">
            <v>11</v>
          </cell>
        </row>
        <row r="763">
          <cell r="A763">
            <v>4767</v>
          </cell>
          <cell r="B763" t="str">
            <v>OPEN WELL OF SAGNARAM MALI S/O RAJARAM MALI, KHASRA
NO. 9, SINDRI</v>
          </cell>
          <cell r="C763" t="str">
            <v>RAJASTHAN</v>
          </cell>
          <cell r="D763">
            <v>23</v>
          </cell>
          <cell r="E763">
            <v>25</v>
          </cell>
          <cell r="H763">
            <v>7.6</v>
          </cell>
          <cell r="I763">
            <v>7.8</v>
          </cell>
          <cell r="J763">
            <v>8000</v>
          </cell>
          <cell r="K763">
            <v>15500</v>
          </cell>
          <cell r="N763">
            <v>2.02</v>
          </cell>
          <cell r="O763">
            <v>2.13</v>
          </cell>
          <cell r="P763">
            <v>3</v>
          </cell>
          <cell r="Q763">
            <v>3</v>
          </cell>
          <cell r="R763">
            <v>7</v>
          </cell>
          <cell r="S763">
            <v>11</v>
          </cell>
        </row>
        <row r="764">
          <cell r="A764">
            <v>4768</v>
          </cell>
          <cell r="B764" t="str">
            <v>OPENWELL OF SHRI ISHWAR SINGH MALI S/O BHURJI MALI,
DHANNA KI DHANI BILASAR,</v>
          </cell>
          <cell r="C764" t="str">
            <v>RAJASTHAN</v>
          </cell>
          <cell r="D764">
            <v>23</v>
          </cell>
          <cell r="E764">
            <v>25</v>
          </cell>
          <cell r="H764">
            <v>7.5</v>
          </cell>
          <cell r="I764">
            <v>7.9</v>
          </cell>
          <cell r="J764">
            <v>11000</v>
          </cell>
          <cell r="K764">
            <v>14100</v>
          </cell>
          <cell r="N764">
            <v>2.0099999999999998</v>
          </cell>
          <cell r="O764">
            <v>2.21</v>
          </cell>
          <cell r="P764">
            <v>3</v>
          </cell>
          <cell r="Q764">
            <v>3</v>
          </cell>
          <cell r="R764">
            <v>4</v>
          </cell>
          <cell r="S764">
            <v>7</v>
          </cell>
        </row>
        <row r="765">
          <cell r="A765">
            <v>4774</v>
          </cell>
          <cell r="B765" t="str">
            <v>RIICO TUBWELL NO. 1, LOCATED NEAR GANPATI TUBES &amp; FABRICATION (P) LTD SP-A-53(A), RIA, BHIWADI, OPPOSITE TO WHEEL'O CITY AT T-POINT,
TEHSIL- TIJARA</v>
          </cell>
          <cell r="C765" t="str">
            <v>RAJASTHAN</v>
          </cell>
          <cell r="D765">
            <v>26</v>
          </cell>
          <cell r="E765">
            <v>28</v>
          </cell>
          <cell r="F765">
            <v>2.5</v>
          </cell>
          <cell r="G765">
            <v>2.5</v>
          </cell>
          <cell r="H765">
            <v>7.6</v>
          </cell>
          <cell r="I765">
            <v>7.9</v>
          </cell>
          <cell r="J765">
            <v>1400</v>
          </cell>
          <cell r="K765">
            <v>2400</v>
          </cell>
          <cell r="N765">
            <v>2.2799999999999998</v>
          </cell>
          <cell r="O765">
            <v>2.4700000000000002</v>
          </cell>
          <cell r="P765">
            <v>3</v>
          </cell>
          <cell r="Q765">
            <v>4</v>
          </cell>
          <cell r="R765">
            <v>4</v>
          </cell>
          <cell r="S765">
            <v>7</v>
          </cell>
        </row>
        <row r="766">
          <cell r="A766">
            <v>4775</v>
          </cell>
          <cell r="B766" t="str">
            <v>RIICO TUBEWELL NO. 3 LOCATED ON ROAD SIDE CLOSE TO INDAG RUBBER AND OPPOSITE TO HONDA SHOWROOM, NEELAM CHOWK, BHIWADI, TEHSIL-
TIJARA</v>
          </cell>
          <cell r="C766" t="str">
            <v>RAJASTHAN</v>
          </cell>
          <cell r="D766">
            <v>26</v>
          </cell>
          <cell r="E766">
            <v>27</v>
          </cell>
          <cell r="F766">
            <v>3.5</v>
          </cell>
          <cell r="G766">
            <v>3.5</v>
          </cell>
          <cell r="H766">
            <v>7.6</v>
          </cell>
          <cell r="I766">
            <v>7.9</v>
          </cell>
          <cell r="J766">
            <v>1560</v>
          </cell>
          <cell r="K766">
            <v>1690</v>
          </cell>
          <cell r="N766">
            <v>2.2799999999999998</v>
          </cell>
          <cell r="O766">
            <v>2.37</v>
          </cell>
          <cell r="P766">
            <v>3</v>
          </cell>
          <cell r="Q766">
            <v>3</v>
          </cell>
          <cell r="R766">
            <v>3</v>
          </cell>
          <cell r="S766">
            <v>7</v>
          </cell>
        </row>
        <row r="767">
          <cell r="A767">
            <v>4776</v>
          </cell>
          <cell r="B767" t="str">
            <v>RIICO TUBWELL NO. 27 LOCATED OPPOSITE TO MEGATECH INTERNATIONAL, G-1428,
PHASE-V, RAMPUR MUNDANA IN RIICO OPEN AREA, BHIWADI,
TEHSIL- TIJARA</v>
          </cell>
          <cell r="C767" t="str">
            <v>RAJASTHAN</v>
          </cell>
          <cell r="D767">
            <v>25</v>
          </cell>
          <cell r="E767">
            <v>27</v>
          </cell>
          <cell r="F767">
            <v>3.5</v>
          </cell>
          <cell r="G767">
            <v>3.5</v>
          </cell>
          <cell r="H767">
            <v>7.7</v>
          </cell>
          <cell r="I767">
            <v>7.8</v>
          </cell>
          <cell r="J767">
            <v>1200</v>
          </cell>
          <cell r="K767">
            <v>1340</v>
          </cell>
          <cell r="N767">
            <v>2.06</v>
          </cell>
          <cell r="O767">
            <v>2.2000000000000002</v>
          </cell>
          <cell r="P767">
            <v>3</v>
          </cell>
          <cell r="Q767">
            <v>4</v>
          </cell>
          <cell r="R767">
            <v>3</v>
          </cell>
          <cell r="S767">
            <v>7</v>
          </cell>
        </row>
        <row r="768">
          <cell r="A768">
            <v>4777</v>
          </cell>
          <cell r="B768" t="str">
            <v>RIICO TUBEWELL NO. 31, LOCATED NEAR BKL LIFESTYLE, PLOT NO. 1228, RIA, BHIWADI,
OPP. TO ACRO PAINTS-II, TIJARA</v>
          </cell>
          <cell r="C768" t="str">
            <v>RAJASTHAN</v>
          </cell>
          <cell r="D768">
            <v>26</v>
          </cell>
          <cell r="E768">
            <v>28</v>
          </cell>
          <cell r="F768">
            <v>4</v>
          </cell>
          <cell r="G768">
            <v>4</v>
          </cell>
          <cell r="H768">
            <v>7.7</v>
          </cell>
          <cell r="I768">
            <v>7.9</v>
          </cell>
          <cell r="J768">
            <v>1190</v>
          </cell>
          <cell r="K768">
            <v>1370</v>
          </cell>
          <cell r="N768">
            <v>2.36</v>
          </cell>
          <cell r="O768">
            <v>2.81</v>
          </cell>
          <cell r="P768">
            <v>3</v>
          </cell>
          <cell r="Q768">
            <v>7</v>
          </cell>
          <cell r="R768">
            <v>3</v>
          </cell>
          <cell r="S768">
            <v>11</v>
          </cell>
        </row>
        <row r="769">
          <cell r="A769">
            <v>4778</v>
          </cell>
          <cell r="B769" t="str">
            <v>RIICO TUBEWELL NO. 34, LOCATED ON ROAD SIDE OF 220 KVA POWER STATION, CLOSE TO BKT(ESI HOSPITAL), RAMPUR MUNDANA RIS BHIWADI,
TIJARA,</v>
          </cell>
          <cell r="C769" t="str">
            <v>RAJASTHAN</v>
          </cell>
          <cell r="D769">
            <v>26</v>
          </cell>
          <cell r="E769">
            <v>26</v>
          </cell>
          <cell r="F769">
            <v>3.6</v>
          </cell>
          <cell r="G769">
            <v>3.6</v>
          </cell>
          <cell r="H769">
            <v>7.8</v>
          </cell>
          <cell r="I769">
            <v>7.9</v>
          </cell>
          <cell r="J769">
            <v>1250</v>
          </cell>
          <cell r="K769">
            <v>1380</v>
          </cell>
          <cell r="N769">
            <v>1.84</v>
          </cell>
          <cell r="O769">
            <v>2.06</v>
          </cell>
          <cell r="P769">
            <v>3</v>
          </cell>
          <cell r="Q769">
            <v>4</v>
          </cell>
          <cell r="R769">
            <v>3</v>
          </cell>
          <cell r="S769">
            <v>9</v>
          </cell>
        </row>
        <row r="770">
          <cell r="A770">
            <v>4779</v>
          </cell>
          <cell r="B770" t="str">
            <v>BOREWELL OF VKIA
RECREATIONAL CLUB JAIPUR</v>
          </cell>
          <cell r="C770" t="str">
            <v>RAJASTHAN</v>
          </cell>
          <cell r="D770">
            <v>26</v>
          </cell>
          <cell r="E770">
            <v>26</v>
          </cell>
          <cell r="H770">
            <v>7.7</v>
          </cell>
          <cell r="I770">
            <v>7.9</v>
          </cell>
          <cell r="J770">
            <v>880</v>
          </cell>
          <cell r="K770">
            <v>1000</v>
          </cell>
          <cell r="N770">
            <v>2.1</v>
          </cell>
          <cell r="O770">
            <v>2.36</v>
          </cell>
          <cell r="P770">
            <v>4</v>
          </cell>
          <cell r="Q770">
            <v>4</v>
          </cell>
          <cell r="R770">
            <v>4</v>
          </cell>
          <cell r="S770">
            <v>7</v>
          </cell>
        </row>
        <row r="771">
          <cell r="A771">
            <v>4780</v>
          </cell>
          <cell r="B771" t="str">
            <v>BOREWELL OF SCION EXPORTS PVT.LTD, SARNA DOONGAT,
JAIPUR</v>
          </cell>
          <cell r="C771" t="str">
            <v>RAJASTHAN</v>
          </cell>
          <cell r="D771">
            <v>27</v>
          </cell>
          <cell r="E771">
            <v>27</v>
          </cell>
          <cell r="H771">
            <v>7.6</v>
          </cell>
          <cell r="I771">
            <v>7.6</v>
          </cell>
          <cell r="J771">
            <v>5000</v>
          </cell>
          <cell r="K771">
            <v>5000</v>
          </cell>
          <cell r="N771">
            <v>2.0499999999999998</v>
          </cell>
          <cell r="O771">
            <v>2.0499999999999998</v>
          </cell>
          <cell r="P771">
            <v>4</v>
          </cell>
          <cell r="Q771">
            <v>4</v>
          </cell>
          <cell r="R771">
            <v>4</v>
          </cell>
          <cell r="S771">
            <v>4</v>
          </cell>
        </row>
        <row r="772">
          <cell r="A772">
            <v>4782</v>
          </cell>
          <cell r="B772" t="str">
            <v>OFFICE OF ASSISTANT ENGINEER, JAIPUR, VIDHUT VITRAN NIGAM LTD, RIICO IND. AREA, BAGRU,
TEHSIL-SANGANER,</v>
          </cell>
          <cell r="C772" t="str">
            <v>RAJASTHAN</v>
          </cell>
          <cell r="D772">
            <v>29</v>
          </cell>
          <cell r="E772">
            <v>29</v>
          </cell>
          <cell r="H772">
            <v>7.4</v>
          </cell>
          <cell r="I772">
            <v>7.4</v>
          </cell>
          <cell r="J772">
            <v>5200</v>
          </cell>
          <cell r="K772">
            <v>5200</v>
          </cell>
          <cell r="N772">
            <v>2.0699999999999998</v>
          </cell>
          <cell r="O772">
            <v>2.0699999999999998</v>
          </cell>
          <cell r="P772">
            <v>7</v>
          </cell>
          <cell r="Q772">
            <v>7</v>
          </cell>
          <cell r="R772">
            <v>11</v>
          </cell>
          <cell r="S772">
            <v>11</v>
          </cell>
        </row>
        <row r="773">
          <cell r="A773">
            <v>4783</v>
          </cell>
          <cell r="B773" t="str">
            <v>JHALANA FOREST PARK, NEAR MALVIYA NAGAR IND. AREA,
MALVIYA NAGAR JAIPUR</v>
          </cell>
          <cell r="C773" t="str">
            <v>RAJASTHAN</v>
          </cell>
          <cell r="D773">
            <v>28</v>
          </cell>
          <cell r="E773">
            <v>28</v>
          </cell>
          <cell r="H773">
            <v>7.9</v>
          </cell>
          <cell r="I773">
            <v>7.9</v>
          </cell>
          <cell r="J773">
            <v>590</v>
          </cell>
          <cell r="K773">
            <v>590</v>
          </cell>
          <cell r="N773">
            <v>1.76</v>
          </cell>
          <cell r="O773">
            <v>1.76</v>
          </cell>
          <cell r="P773">
            <v>20</v>
          </cell>
          <cell r="Q773">
            <v>20</v>
          </cell>
          <cell r="R773">
            <v>28</v>
          </cell>
          <cell r="S773">
            <v>28</v>
          </cell>
        </row>
        <row r="774">
          <cell r="A774">
            <v>4784</v>
          </cell>
          <cell r="B774" t="str">
            <v>WELL OF SHRI HAZARI SINGH GEHLOT, NEAR PATWAR
BHAWAN, SALAWAS JODHPUR</v>
          </cell>
          <cell r="C774" t="str">
            <v>RAJASTHAN</v>
          </cell>
          <cell r="D774">
            <v>29</v>
          </cell>
          <cell r="E774">
            <v>30</v>
          </cell>
          <cell r="H774">
            <v>8</v>
          </cell>
          <cell r="I774">
            <v>702</v>
          </cell>
          <cell r="J774">
            <v>2200</v>
          </cell>
          <cell r="K774">
            <v>2500</v>
          </cell>
          <cell r="N774">
            <v>3</v>
          </cell>
          <cell r="O774">
            <v>3.11</v>
          </cell>
          <cell r="P774">
            <v>3</v>
          </cell>
          <cell r="Q774">
            <v>4</v>
          </cell>
          <cell r="R774">
            <v>4</v>
          </cell>
          <cell r="S774">
            <v>11</v>
          </cell>
        </row>
        <row r="775">
          <cell r="A775">
            <v>4785</v>
          </cell>
          <cell r="B775" t="str">
            <v>WELL OF SHRI TILARAM,
NANDWAN, JODHPUR</v>
          </cell>
          <cell r="C775" t="str">
            <v>RAJASTHAN</v>
          </cell>
          <cell r="D775">
            <v>29</v>
          </cell>
          <cell r="E775">
            <v>30</v>
          </cell>
          <cell r="H775">
            <v>6.4</v>
          </cell>
          <cell r="I775">
            <v>7.5</v>
          </cell>
          <cell r="J775">
            <v>6000</v>
          </cell>
          <cell r="K775">
            <v>9000</v>
          </cell>
          <cell r="N775">
            <v>2.81</v>
          </cell>
          <cell r="O775">
            <v>3.13</v>
          </cell>
          <cell r="P775">
            <v>3</v>
          </cell>
          <cell r="Q775">
            <v>4</v>
          </cell>
          <cell r="R775">
            <v>4</v>
          </cell>
          <cell r="S775">
            <v>7</v>
          </cell>
        </row>
        <row r="776">
          <cell r="A776">
            <v>4786</v>
          </cell>
          <cell r="B776" t="str">
            <v>WELL OF SHRI DEVARAM, HEER
KHERA, JODHPUR</v>
          </cell>
          <cell r="C776" t="str">
            <v>RAJASTHAN</v>
          </cell>
          <cell r="D776">
            <v>30</v>
          </cell>
          <cell r="E776">
            <v>30</v>
          </cell>
          <cell r="H776">
            <v>7.6</v>
          </cell>
          <cell r="I776">
            <v>7.6</v>
          </cell>
          <cell r="J776">
            <v>7600</v>
          </cell>
          <cell r="K776">
            <v>7600</v>
          </cell>
          <cell r="N776">
            <v>3.01</v>
          </cell>
          <cell r="O776">
            <v>3.01</v>
          </cell>
          <cell r="P776">
            <v>3</v>
          </cell>
          <cell r="Q776">
            <v>3</v>
          </cell>
          <cell r="R776">
            <v>7</v>
          </cell>
          <cell r="S776">
            <v>7</v>
          </cell>
        </row>
        <row r="777">
          <cell r="A777">
            <v>4787</v>
          </cell>
          <cell r="B777" t="str">
            <v>WELL OF SHRI DALARAM, AHEER
KHERA, JODHPUR</v>
          </cell>
          <cell r="C777" t="str">
            <v>RAJASTHAN</v>
          </cell>
          <cell r="D777">
            <v>30</v>
          </cell>
          <cell r="E777">
            <v>30</v>
          </cell>
          <cell r="H777">
            <v>7.9</v>
          </cell>
          <cell r="I777">
            <v>7.9</v>
          </cell>
          <cell r="J777">
            <v>5800</v>
          </cell>
          <cell r="K777">
            <v>5800</v>
          </cell>
          <cell r="N777">
            <v>3.05</v>
          </cell>
          <cell r="O777">
            <v>3.05</v>
          </cell>
          <cell r="P777">
            <v>3</v>
          </cell>
          <cell r="Q777">
            <v>3</v>
          </cell>
          <cell r="R777">
            <v>4</v>
          </cell>
          <cell r="S777">
            <v>4</v>
          </cell>
        </row>
        <row r="778">
          <cell r="A778">
            <v>4788</v>
          </cell>
          <cell r="B778" t="str">
            <v>WELL OF SHRI MAGARAM,
NANDWAN, JODHPUR</v>
          </cell>
          <cell r="C778" t="str">
            <v>RAJASTHAN</v>
          </cell>
          <cell r="D778">
            <v>28</v>
          </cell>
          <cell r="E778">
            <v>30</v>
          </cell>
          <cell r="H778">
            <v>6.5</v>
          </cell>
          <cell r="I778">
            <v>7.6</v>
          </cell>
          <cell r="J778">
            <v>5200</v>
          </cell>
          <cell r="K778">
            <v>8000</v>
          </cell>
          <cell r="N778">
            <v>2.69</v>
          </cell>
          <cell r="O778">
            <v>3</v>
          </cell>
          <cell r="P778">
            <v>3</v>
          </cell>
          <cell r="Q778">
            <v>3</v>
          </cell>
          <cell r="R778">
            <v>4</v>
          </cell>
          <cell r="S778">
            <v>7</v>
          </cell>
        </row>
        <row r="779">
          <cell r="A779">
            <v>4789</v>
          </cell>
          <cell r="B779" t="str">
            <v>WELL OF SHRI BHAGARAM BHATIA, SALAWAS-JODHPUR
ROAD, SALAWAS, JODHPUR</v>
          </cell>
          <cell r="C779" t="str">
            <v>RAJASTHAN</v>
          </cell>
          <cell r="D779">
            <v>22</v>
          </cell>
          <cell r="E779">
            <v>30</v>
          </cell>
          <cell r="H779">
            <v>7.1</v>
          </cell>
          <cell r="I779">
            <v>8.1999999999999993</v>
          </cell>
          <cell r="J779">
            <v>4300</v>
          </cell>
          <cell r="K779">
            <v>4900</v>
          </cell>
          <cell r="N779">
            <v>3.04</v>
          </cell>
          <cell r="O779">
            <v>4.03</v>
          </cell>
          <cell r="P779">
            <v>3</v>
          </cell>
          <cell r="Q779">
            <v>7</v>
          </cell>
          <cell r="R779">
            <v>4</v>
          </cell>
          <cell r="S779">
            <v>11</v>
          </cell>
        </row>
        <row r="780">
          <cell r="A780">
            <v>4791</v>
          </cell>
          <cell r="B780" t="str">
            <v>HANDPUMP NEAR M/S CHAMBLE FERTILIZER &amp;
CHEMICALS, GADEPAN</v>
          </cell>
          <cell r="C780" t="str">
            <v>RAJASTHAN</v>
          </cell>
          <cell r="D780">
            <v>23.8</v>
          </cell>
          <cell r="E780">
            <v>24</v>
          </cell>
          <cell r="H780">
            <v>7.8</v>
          </cell>
          <cell r="I780">
            <v>7.9</v>
          </cell>
          <cell r="J780">
            <v>520</v>
          </cell>
          <cell r="K780">
            <v>530</v>
          </cell>
          <cell r="N780">
            <v>2.1</v>
          </cell>
          <cell r="O780">
            <v>2.62</v>
          </cell>
          <cell r="P780">
            <v>4</v>
          </cell>
          <cell r="Q780">
            <v>7</v>
          </cell>
          <cell r="R780">
            <v>7</v>
          </cell>
          <cell r="S780">
            <v>11</v>
          </cell>
        </row>
        <row r="781">
          <cell r="A781">
            <v>4792</v>
          </cell>
          <cell r="B781" t="str">
            <v>HANDPUMP NEAR M/S RAJASTHAN TEXTILE MILLS,
BHAWANI MANDI</v>
          </cell>
          <cell r="C781" t="str">
            <v>RAJASTHAN</v>
          </cell>
          <cell r="D781">
            <v>24</v>
          </cell>
          <cell r="E781">
            <v>28</v>
          </cell>
          <cell r="H781">
            <v>7.6</v>
          </cell>
          <cell r="I781">
            <v>7.8</v>
          </cell>
          <cell r="J781">
            <v>4300</v>
          </cell>
          <cell r="K781">
            <v>4600</v>
          </cell>
          <cell r="N781">
            <v>1.25</v>
          </cell>
          <cell r="O781">
            <v>1.4</v>
          </cell>
          <cell r="P781">
            <v>3</v>
          </cell>
          <cell r="Q781">
            <v>4</v>
          </cell>
          <cell r="R781">
            <v>7</v>
          </cell>
          <cell r="S781">
            <v>14</v>
          </cell>
        </row>
        <row r="782">
          <cell r="A782">
            <v>4793</v>
          </cell>
          <cell r="B782" t="str">
            <v>PUBLIC TUBEWELL, VILLAGE-
NAMI, TEHSIL</v>
          </cell>
          <cell r="C782" t="str">
            <v>RAJASTHAN</v>
          </cell>
          <cell r="D782">
            <v>27</v>
          </cell>
          <cell r="E782">
            <v>27</v>
          </cell>
          <cell r="H782">
            <v>7.7</v>
          </cell>
          <cell r="I782">
            <v>8.1</v>
          </cell>
          <cell r="J782">
            <v>1470</v>
          </cell>
          <cell r="K782">
            <v>1610</v>
          </cell>
          <cell r="N782">
            <v>1.55</v>
          </cell>
          <cell r="O782">
            <v>1.77</v>
          </cell>
          <cell r="P782">
            <v>3</v>
          </cell>
          <cell r="Q782">
            <v>4</v>
          </cell>
          <cell r="R782">
            <v>3</v>
          </cell>
          <cell r="S782">
            <v>9</v>
          </cell>
        </row>
        <row r="783">
          <cell r="A783">
            <v>4794</v>
          </cell>
          <cell r="B783" t="str">
            <v>TUBEWELL OF HARIPRASAD PANNALAL, BADA TALAB, VILL-
NANI, TEHSIL</v>
          </cell>
          <cell r="C783" t="str">
            <v>RAJASTHAN</v>
          </cell>
          <cell r="D783">
            <v>26</v>
          </cell>
          <cell r="E783">
            <v>27</v>
          </cell>
          <cell r="H783">
            <v>8</v>
          </cell>
          <cell r="I783">
            <v>8.1999999999999993</v>
          </cell>
          <cell r="J783">
            <v>890</v>
          </cell>
          <cell r="K783">
            <v>900</v>
          </cell>
          <cell r="N783">
            <v>1.6</v>
          </cell>
          <cell r="O783">
            <v>1.83</v>
          </cell>
          <cell r="P783">
            <v>3</v>
          </cell>
          <cell r="Q783">
            <v>3</v>
          </cell>
          <cell r="R783">
            <v>3</v>
          </cell>
          <cell r="S783">
            <v>7</v>
          </cell>
        </row>
        <row r="784">
          <cell r="A784">
            <v>4796</v>
          </cell>
          <cell r="B784" t="str">
            <v>OPEN WELL OF SARAS DAIRY,
VILAS, NH-08, UDAIPUR</v>
          </cell>
          <cell r="C784" t="str">
            <v>RAJASTHAN</v>
          </cell>
          <cell r="D784">
            <v>20</v>
          </cell>
          <cell r="E784">
            <v>22</v>
          </cell>
          <cell r="H784">
            <v>7.2</v>
          </cell>
          <cell r="I784">
            <v>7.3</v>
          </cell>
          <cell r="J784">
            <v>1370</v>
          </cell>
          <cell r="K784">
            <v>1510</v>
          </cell>
          <cell r="N784">
            <v>1.66</v>
          </cell>
          <cell r="O784">
            <v>1.82</v>
          </cell>
          <cell r="P784">
            <v>4</v>
          </cell>
          <cell r="Q784">
            <v>7</v>
          </cell>
          <cell r="R784">
            <v>7</v>
          </cell>
          <cell r="S784">
            <v>11</v>
          </cell>
        </row>
        <row r="785">
          <cell r="A785">
            <v>4797</v>
          </cell>
          <cell r="B785" t="str">
            <v>BOREWELL NEAR MAIN GATE, CITY PALACE, NEAR SHEETLA
MATA TEMPLE, UDAIPUR</v>
          </cell>
          <cell r="C785" t="str">
            <v>RAJASTHAN</v>
          </cell>
          <cell r="D785">
            <v>20</v>
          </cell>
          <cell r="E785">
            <v>22</v>
          </cell>
          <cell r="H785">
            <v>7.2</v>
          </cell>
          <cell r="I785">
            <v>7.7</v>
          </cell>
          <cell r="J785">
            <v>930</v>
          </cell>
          <cell r="K785">
            <v>1320</v>
          </cell>
          <cell r="N785">
            <v>1.7</v>
          </cell>
          <cell r="O785">
            <v>1.84</v>
          </cell>
          <cell r="P785">
            <v>4</v>
          </cell>
          <cell r="Q785">
            <v>9</v>
          </cell>
          <cell r="R785">
            <v>7</v>
          </cell>
          <cell r="S785">
            <v>14</v>
          </cell>
        </row>
        <row r="786">
          <cell r="A786">
            <v>4798</v>
          </cell>
          <cell r="B786" t="str">
            <v>BOREWELL OF BSNL OFFICE, SECTOR-03, HIRAN MARG,
UDAIPUR</v>
          </cell>
          <cell r="C786" t="str">
            <v>RAJASTHAN</v>
          </cell>
          <cell r="D786">
            <v>20</v>
          </cell>
          <cell r="E786">
            <v>22</v>
          </cell>
          <cell r="H786">
            <v>7.4</v>
          </cell>
          <cell r="I786">
            <v>7.7</v>
          </cell>
          <cell r="J786">
            <v>1510</v>
          </cell>
          <cell r="K786">
            <v>1540</v>
          </cell>
          <cell r="N786">
            <v>2.2000000000000002</v>
          </cell>
          <cell r="O786">
            <v>2.46</v>
          </cell>
          <cell r="P786">
            <v>4</v>
          </cell>
          <cell r="Q786">
            <v>4</v>
          </cell>
          <cell r="R786">
            <v>7</v>
          </cell>
          <cell r="S786">
            <v>7</v>
          </cell>
        </row>
        <row r="787">
          <cell r="A787">
            <v>4799</v>
          </cell>
          <cell r="B787" t="str">
            <v>DISTRICT COLLECTOR, BARAN</v>
          </cell>
          <cell r="C787" t="str">
            <v>RAJASTHAN</v>
          </cell>
          <cell r="D787">
            <v>24</v>
          </cell>
          <cell r="E787">
            <v>24</v>
          </cell>
          <cell r="H787">
            <v>7.3</v>
          </cell>
          <cell r="I787">
            <v>7.7</v>
          </cell>
          <cell r="J787">
            <v>1070</v>
          </cell>
          <cell r="K787">
            <v>1580</v>
          </cell>
          <cell r="N787">
            <v>1.34</v>
          </cell>
          <cell r="O787">
            <v>1.5</v>
          </cell>
          <cell r="P787">
            <v>3</v>
          </cell>
          <cell r="Q787">
            <v>4</v>
          </cell>
          <cell r="R787">
            <v>7</v>
          </cell>
          <cell r="S787">
            <v>11</v>
          </cell>
        </row>
        <row r="788">
          <cell r="A788">
            <v>4800</v>
          </cell>
          <cell r="B788" t="str">
            <v>DISTRICT COLLECTOR, CHURU</v>
          </cell>
          <cell r="C788" t="str">
            <v>RAJASTHAN</v>
          </cell>
          <cell r="D788">
            <v>27</v>
          </cell>
          <cell r="E788">
            <v>28</v>
          </cell>
          <cell r="H788">
            <v>7.6</v>
          </cell>
          <cell r="I788">
            <v>8.1</v>
          </cell>
          <cell r="J788">
            <v>890</v>
          </cell>
          <cell r="K788">
            <v>2700</v>
          </cell>
          <cell r="N788">
            <v>1.66</v>
          </cell>
          <cell r="O788">
            <v>1.84</v>
          </cell>
          <cell r="P788">
            <v>3</v>
          </cell>
          <cell r="Q788">
            <v>3</v>
          </cell>
          <cell r="R788">
            <v>3</v>
          </cell>
          <cell r="S788">
            <v>7</v>
          </cell>
        </row>
        <row r="789">
          <cell r="A789">
            <v>4801</v>
          </cell>
          <cell r="B789" t="str">
            <v>DISTRICT COLLECTOR, DAUSA</v>
          </cell>
          <cell r="C789" t="str">
            <v>RAJASTHAN</v>
          </cell>
          <cell r="D789">
            <v>29</v>
          </cell>
          <cell r="E789">
            <v>29</v>
          </cell>
          <cell r="H789">
            <v>7.6</v>
          </cell>
          <cell r="I789">
            <v>7.6</v>
          </cell>
          <cell r="J789">
            <v>3100</v>
          </cell>
          <cell r="K789">
            <v>3100</v>
          </cell>
          <cell r="N789">
            <v>1.84</v>
          </cell>
          <cell r="O789">
            <v>1.84</v>
          </cell>
          <cell r="P789">
            <v>4</v>
          </cell>
          <cell r="Q789">
            <v>4</v>
          </cell>
          <cell r="R789">
            <v>7</v>
          </cell>
          <cell r="S789">
            <v>7</v>
          </cell>
        </row>
        <row r="790">
          <cell r="A790">
            <v>4802</v>
          </cell>
          <cell r="B790" t="str">
            <v>DISTRICT COLLECTOR, KARAULI</v>
          </cell>
          <cell r="C790" t="str">
            <v>RAJASTHAN</v>
          </cell>
          <cell r="D790">
            <v>27</v>
          </cell>
          <cell r="E790">
            <v>29</v>
          </cell>
          <cell r="H790">
            <v>7.3</v>
          </cell>
          <cell r="I790">
            <v>7.7</v>
          </cell>
          <cell r="J790">
            <v>1610</v>
          </cell>
          <cell r="K790">
            <v>1800</v>
          </cell>
          <cell r="N790">
            <v>1.82</v>
          </cell>
          <cell r="O790">
            <v>2.1</v>
          </cell>
          <cell r="P790">
            <v>3</v>
          </cell>
          <cell r="Q790">
            <v>3</v>
          </cell>
          <cell r="R790">
            <v>3</v>
          </cell>
          <cell r="S790">
            <v>4</v>
          </cell>
        </row>
        <row r="791">
          <cell r="A791">
            <v>4803</v>
          </cell>
          <cell r="B791" t="str">
            <v>SHAHID CAPT, CHANDRA
CHOUDHARY PARK, BIKANER</v>
          </cell>
          <cell r="C791" t="str">
            <v>RAJASTHAN</v>
          </cell>
          <cell r="D791">
            <v>27</v>
          </cell>
          <cell r="E791">
            <v>28.3</v>
          </cell>
          <cell r="H791">
            <v>7.2</v>
          </cell>
          <cell r="I791">
            <v>7.5</v>
          </cell>
          <cell r="J791">
            <v>5000</v>
          </cell>
          <cell r="K791">
            <v>5300</v>
          </cell>
          <cell r="N791">
            <v>1.61</v>
          </cell>
          <cell r="O791">
            <v>1.7</v>
          </cell>
          <cell r="P791">
            <v>3</v>
          </cell>
          <cell r="Q791">
            <v>7</v>
          </cell>
          <cell r="R791">
            <v>3</v>
          </cell>
          <cell r="S791">
            <v>14</v>
          </cell>
        </row>
        <row r="792">
          <cell r="A792">
            <v>4806</v>
          </cell>
          <cell r="B792" t="str">
            <v>SHRI BABUAL SOPATRA, SHEKHO
KI DDHANI PALI</v>
          </cell>
          <cell r="C792" t="str">
            <v>RAJASTHAN</v>
          </cell>
          <cell r="D792">
            <v>18.5</v>
          </cell>
          <cell r="E792">
            <v>26.5</v>
          </cell>
          <cell r="H792">
            <v>8</v>
          </cell>
          <cell r="I792">
            <v>9.6999999999999993</v>
          </cell>
          <cell r="J792">
            <v>4200</v>
          </cell>
          <cell r="K792">
            <v>4500</v>
          </cell>
          <cell r="N792">
            <v>2.4700000000000002</v>
          </cell>
          <cell r="O792">
            <v>2.8</v>
          </cell>
          <cell r="P792">
            <v>4</v>
          </cell>
          <cell r="Q792">
            <v>4</v>
          </cell>
          <cell r="R792">
            <v>7</v>
          </cell>
          <cell r="S792">
            <v>9</v>
          </cell>
        </row>
        <row r="793">
          <cell r="A793">
            <v>4807</v>
          </cell>
          <cell r="B793" t="str">
            <v>SHRI MUKESH RAJPUROHIT, INFORNT OF GS-197-A, PUNAYATA INDUSTRY ROAD, NEAR BY NATIONAL HIGHWAY
PALI-JODHPUR, CETP-IV, PALI</v>
          </cell>
          <cell r="C793" t="str">
            <v>RAJASTHAN</v>
          </cell>
          <cell r="D793">
            <v>19</v>
          </cell>
          <cell r="E793">
            <v>28</v>
          </cell>
          <cell r="H793">
            <v>7.8</v>
          </cell>
          <cell r="I793">
            <v>8.5</v>
          </cell>
          <cell r="J793">
            <v>5400</v>
          </cell>
          <cell r="K793">
            <v>8500</v>
          </cell>
          <cell r="N793">
            <v>1.7</v>
          </cell>
          <cell r="O793">
            <v>2.11</v>
          </cell>
          <cell r="P793">
            <v>4</v>
          </cell>
          <cell r="Q793">
            <v>7</v>
          </cell>
          <cell r="R793">
            <v>7</v>
          </cell>
          <cell r="S793">
            <v>11</v>
          </cell>
        </row>
        <row r="794">
          <cell r="A794">
            <v>4808</v>
          </cell>
          <cell r="B794" t="str">
            <v>SHRI KHUM SINGH RAJPUROHIT, NEAR SBI BANK, RIICO PHASE
I&amp;II IND. AREA, PALI</v>
          </cell>
          <cell r="C794" t="str">
            <v>RAJASTHAN</v>
          </cell>
          <cell r="D794">
            <v>18</v>
          </cell>
          <cell r="E794">
            <v>27.5</v>
          </cell>
          <cell r="H794">
            <v>7.7</v>
          </cell>
          <cell r="I794">
            <v>8.3000000000000007</v>
          </cell>
          <cell r="J794">
            <v>4400</v>
          </cell>
          <cell r="K794">
            <v>4900</v>
          </cell>
          <cell r="N794">
            <v>2.37</v>
          </cell>
          <cell r="O794">
            <v>2.81</v>
          </cell>
          <cell r="P794">
            <v>3</v>
          </cell>
          <cell r="Q794">
            <v>4</v>
          </cell>
          <cell r="R794">
            <v>7</v>
          </cell>
          <cell r="S794">
            <v>7</v>
          </cell>
        </row>
        <row r="795">
          <cell r="A795">
            <v>4809</v>
          </cell>
          <cell r="B795" t="str">
            <v>SHRI RANARAM, NEAR BHANWAR SINGH MANDLI FROM HOUSE NH-PALI-
SUMERPUR</v>
          </cell>
          <cell r="C795" t="str">
            <v>RAJASTHAN</v>
          </cell>
          <cell r="D795">
            <v>19.5</v>
          </cell>
          <cell r="E795">
            <v>27</v>
          </cell>
          <cell r="F795">
            <v>4.4000000000000004</v>
          </cell>
          <cell r="G795">
            <v>4.4000000000000004</v>
          </cell>
          <cell r="H795">
            <v>7.7</v>
          </cell>
          <cell r="I795">
            <v>8.6</v>
          </cell>
          <cell r="J795">
            <v>1690</v>
          </cell>
          <cell r="K795">
            <v>4300</v>
          </cell>
          <cell r="L795">
            <v>1.2</v>
          </cell>
          <cell r="M795">
            <v>1.2</v>
          </cell>
          <cell r="N795">
            <v>3</v>
          </cell>
          <cell r="O795">
            <v>3.08</v>
          </cell>
          <cell r="P795">
            <v>4</v>
          </cell>
          <cell r="Q795">
            <v>4</v>
          </cell>
          <cell r="R795">
            <v>7</v>
          </cell>
          <cell r="S795">
            <v>11</v>
          </cell>
        </row>
        <row r="796">
          <cell r="A796">
            <v>32</v>
          </cell>
          <cell r="B796" t="str">
            <v>WELL AT MUSIRI, TAMIL NADU</v>
          </cell>
          <cell r="C796" t="str">
            <v>TAMIL NADU</v>
          </cell>
          <cell r="D796">
            <v>30</v>
          </cell>
          <cell r="E796">
            <v>30</v>
          </cell>
          <cell r="F796">
            <v>6.7</v>
          </cell>
          <cell r="G796">
            <v>6.7</v>
          </cell>
          <cell r="H796">
            <v>8</v>
          </cell>
          <cell r="I796">
            <v>8</v>
          </cell>
          <cell r="J796">
            <v>406</v>
          </cell>
          <cell r="K796">
            <v>406</v>
          </cell>
          <cell r="L796">
            <v>0.1</v>
          </cell>
          <cell r="M796">
            <v>0.1</v>
          </cell>
          <cell r="N796">
            <v>0.03</v>
          </cell>
          <cell r="O796">
            <v>0.03</v>
          </cell>
          <cell r="P796">
            <v>2</v>
          </cell>
          <cell r="Q796">
            <v>2</v>
          </cell>
          <cell r="R796">
            <v>2</v>
          </cell>
          <cell r="S796">
            <v>2</v>
          </cell>
        </row>
        <row r="797">
          <cell r="A797">
            <v>1449</v>
          </cell>
          <cell r="B797" t="str">
            <v>COLLECTOR WELL AT THIRUPUVANAM FOR MADURAI WAT. SUPPLY SCHEME,
TAMILNADU</v>
          </cell>
          <cell r="C797" t="str">
            <v>TAMIL NADU</v>
          </cell>
          <cell r="D797">
            <v>26</v>
          </cell>
          <cell r="E797">
            <v>33</v>
          </cell>
          <cell r="F797">
            <v>6</v>
          </cell>
          <cell r="G797">
            <v>6.3</v>
          </cell>
          <cell r="H797">
            <v>7.3</v>
          </cell>
          <cell r="I797">
            <v>7.6</v>
          </cell>
          <cell r="J797">
            <v>818</v>
          </cell>
          <cell r="K797">
            <v>890</v>
          </cell>
          <cell r="L797">
            <v>2</v>
          </cell>
          <cell r="M797">
            <v>5</v>
          </cell>
          <cell r="N797">
            <v>0.57999999999999996</v>
          </cell>
          <cell r="O797">
            <v>1.8</v>
          </cell>
          <cell r="P797">
            <v>2</v>
          </cell>
          <cell r="Q797">
            <v>2</v>
          </cell>
          <cell r="R797">
            <v>4</v>
          </cell>
          <cell r="S797">
            <v>4</v>
          </cell>
        </row>
        <row r="798">
          <cell r="A798">
            <v>4810</v>
          </cell>
          <cell r="B798" t="str">
            <v>SURIYAMPALAYAM BOREWELL (HAND PUMP) OWNED BY ERODE CORPORATION LOATED OPPOSITE TO M/S. PIONEER PROCESSING INDIA PVT. LTD., BHAVANI MAIN ROAD, R.N.
PUDUR POST, ERODE</v>
          </cell>
          <cell r="C798" t="str">
            <v>TAMIL NADU</v>
          </cell>
          <cell r="D798">
            <v>30</v>
          </cell>
          <cell r="E798">
            <v>30</v>
          </cell>
          <cell r="F798">
            <v>3.1</v>
          </cell>
          <cell r="G798">
            <v>3.1</v>
          </cell>
          <cell r="H798">
            <v>7.5</v>
          </cell>
          <cell r="I798">
            <v>7.5</v>
          </cell>
          <cell r="J798">
            <v>2460</v>
          </cell>
          <cell r="K798">
            <v>2460</v>
          </cell>
          <cell r="L798">
            <v>0.2</v>
          </cell>
          <cell r="M798">
            <v>0.2</v>
          </cell>
          <cell r="N798">
            <v>0.01</v>
          </cell>
          <cell r="O798">
            <v>0.01</v>
          </cell>
          <cell r="P798">
            <v>2</v>
          </cell>
          <cell r="Q798">
            <v>2</v>
          </cell>
          <cell r="R798">
            <v>6</v>
          </cell>
          <cell r="S798">
            <v>6</v>
          </cell>
        </row>
        <row r="799">
          <cell r="A799">
            <v>4811</v>
          </cell>
          <cell r="B799" t="str">
            <v>BOREWELL LOCATED AT M/S. PHOENIX TEXTILE PROCESSORS,
VENDIPALAYAM, ERODE</v>
          </cell>
          <cell r="C799" t="str">
            <v>TAMIL NADU</v>
          </cell>
          <cell r="D799">
            <v>30</v>
          </cell>
          <cell r="E799">
            <v>30</v>
          </cell>
          <cell r="F799">
            <v>6.2</v>
          </cell>
          <cell r="G799">
            <v>6.2</v>
          </cell>
          <cell r="H799">
            <v>7.7</v>
          </cell>
          <cell r="I799">
            <v>7.7</v>
          </cell>
          <cell r="J799">
            <v>2060</v>
          </cell>
          <cell r="K799">
            <v>2060</v>
          </cell>
          <cell r="L799">
            <v>0.1</v>
          </cell>
          <cell r="M799">
            <v>0.1</v>
          </cell>
          <cell r="N799">
            <v>4.03</v>
          </cell>
          <cell r="O799">
            <v>4.03</v>
          </cell>
          <cell r="P799">
            <v>4</v>
          </cell>
          <cell r="Q799">
            <v>4</v>
          </cell>
          <cell r="R799">
            <v>9</v>
          </cell>
          <cell r="S799">
            <v>9</v>
          </cell>
        </row>
        <row r="800">
          <cell r="A800">
            <v>4814</v>
          </cell>
          <cell r="B800" t="str">
            <v>HOUSE OF THIRU MURUGAN, S/O. ESAKKI, NO.16B, MEENAKSHIPURAM, ANNA
NAGAR, TIRUNELVELI</v>
          </cell>
          <cell r="C800" t="str">
            <v>TAMIL NADU</v>
          </cell>
          <cell r="D800">
            <v>27</v>
          </cell>
          <cell r="E800">
            <v>30</v>
          </cell>
          <cell r="F800">
            <v>4.3</v>
          </cell>
          <cell r="G800">
            <v>5</v>
          </cell>
          <cell r="H800">
            <v>6.7</v>
          </cell>
          <cell r="I800">
            <v>7</v>
          </cell>
          <cell r="J800">
            <v>1641</v>
          </cell>
          <cell r="K800">
            <v>2410</v>
          </cell>
          <cell r="L800" t="str">
            <v>BDL</v>
          </cell>
          <cell r="M800">
            <v>2</v>
          </cell>
          <cell r="N800">
            <v>0.28999999999999998</v>
          </cell>
          <cell r="O800">
            <v>7.64</v>
          </cell>
          <cell r="P800">
            <v>2</v>
          </cell>
          <cell r="Q800">
            <v>4</v>
          </cell>
          <cell r="R800">
            <v>4</v>
          </cell>
          <cell r="S800">
            <v>10</v>
          </cell>
        </row>
        <row r="801">
          <cell r="A801">
            <v>4815</v>
          </cell>
          <cell r="B801" t="str">
            <v>MUNICIPAL CORPORATION BORE WELL LOCATED IN PERUMALPURAM STREET, NARANAMMALPURAM,
TIRUNELVELI</v>
          </cell>
          <cell r="C801" t="str">
            <v>TAMIL NADU</v>
          </cell>
          <cell r="D801">
            <v>28</v>
          </cell>
          <cell r="E801">
            <v>30</v>
          </cell>
          <cell r="F801">
            <v>3.5</v>
          </cell>
          <cell r="G801">
            <v>5.2</v>
          </cell>
          <cell r="H801">
            <v>6.6</v>
          </cell>
          <cell r="I801">
            <v>7.2</v>
          </cell>
          <cell r="J801">
            <v>814</v>
          </cell>
          <cell r="K801">
            <v>1052</v>
          </cell>
          <cell r="L801">
            <v>0</v>
          </cell>
          <cell r="M801">
            <v>2.1</v>
          </cell>
          <cell r="N801">
            <v>0.22</v>
          </cell>
          <cell r="O801">
            <v>0.95</v>
          </cell>
          <cell r="P801">
            <v>2</v>
          </cell>
          <cell r="Q801">
            <v>24</v>
          </cell>
          <cell r="R801">
            <v>4</v>
          </cell>
          <cell r="S801">
            <v>79</v>
          </cell>
        </row>
        <row r="802">
          <cell r="A802">
            <v>4816</v>
          </cell>
          <cell r="B802" t="str">
            <v>AUTHOR Â– MUKKANI AGRAGARAM STREET INFRONT OF THIRU N. SAMUTHRAPANDI
HOUSE BORE WELL</v>
          </cell>
          <cell r="C802" t="str">
            <v>TAMIL NADU</v>
          </cell>
          <cell r="D802">
            <v>27</v>
          </cell>
          <cell r="E802">
            <v>27</v>
          </cell>
          <cell r="F802">
            <v>4</v>
          </cell>
          <cell r="G802">
            <v>4</v>
          </cell>
          <cell r="H802">
            <v>6.9</v>
          </cell>
          <cell r="I802">
            <v>6.9</v>
          </cell>
          <cell r="J802">
            <v>1401</v>
          </cell>
          <cell r="K802">
            <v>1401</v>
          </cell>
          <cell r="L802">
            <v>2.9</v>
          </cell>
          <cell r="M802">
            <v>2.9</v>
          </cell>
          <cell r="N802">
            <v>2.3199999999999998</v>
          </cell>
          <cell r="O802">
            <v>2.3199999999999998</v>
          </cell>
          <cell r="P802">
            <v>2</v>
          </cell>
          <cell r="Q802">
            <v>2</v>
          </cell>
          <cell r="R802">
            <v>2</v>
          </cell>
          <cell r="S802">
            <v>2</v>
          </cell>
        </row>
        <row r="803">
          <cell r="A803">
            <v>4817</v>
          </cell>
          <cell r="B803" t="str">
            <v>ERAL Â– CHARMAM ARUNACHALA SWAMY TEMPLE
WEST OF BORE WELL</v>
          </cell>
          <cell r="C803" t="str">
            <v>TAMIL NADU</v>
          </cell>
          <cell r="D803">
            <v>27</v>
          </cell>
          <cell r="E803">
            <v>27</v>
          </cell>
          <cell r="F803">
            <v>5.5</v>
          </cell>
          <cell r="G803">
            <v>5.5</v>
          </cell>
          <cell r="H803">
            <v>7.2</v>
          </cell>
          <cell r="I803">
            <v>7.2</v>
          </cell>
          <cell r="J803">
            <v>72</v>
          </cell>
          <cell r="K803">
            <v>72</v>
          </cell>
          <cell r="L803">
            <v>2.9</v>
          </cell>
          <cell r="M803">
            <v>2.9</v>
          </cell>
          <cell r="N803">
            <v>7.0000000000000007E-2</v>
          </cell>
          <cell r="O803">
            <v>7.0000000000000007E-2</v>
          </cell>
          <cell r="P803">
            <v>2</v>
          </cell>
          <cell r="Q803">
            <v>2</v>
          </cell>
          <cell r="R803">
            <v>4</v>
          </cell>
          <cell r="S803">
            <v>4</v>
          </cell>
        </row>
        <row r="804">
          <cell r="A804">
            <v>4818</v>
          </cell>
          <cell r="B804" t="str">
            <v>ALWARTHIRUNAGARI Â– VETERINARY DISPENSARY, WEST CAR STREET NEAR OVER HEAD
TANK OF BORE WELL</v>
          </cell>
          <cell r="C804" t="str">
            <v>TAMIL NADU</v>
          </cell>
          <cell r="D804">
            <v>28</v>
          </cell>
          <cell r="E804">
            <v>28</v>
          </cell>
          <cell r="F804">
            <v>7.3</v>
          </cell>
          <cell r="G804">
            <v>7.3</v>
          </cell>
          <cell r="H804">
            <v>6.7</v>
          </cell>
          <cell r="I804">
            <v>6.7</v>
          </cell>
          <cell r="J804">
            <v>2330</v>
          </cell>
          <cell r="K804">
            <v>2330</v>
          </cell>
          <cell r="L804" t="str">
            <v>BDL</v>
          </cell>
          <cell r="M804" t="str">
            <v>BDL</v>
          </cell>
          <cell r="N804">
            <v>0</v>
          </cell>
          <cell r="O804">
            <v>0</v>
          </cell>
          <cell r="P804">
            <v>2</v>
          </cell>
          <cell r="Q804">
            <v>2</v>
          </cell>
          <cell r="R804">
            <v>4</v>
          </cell>
          <cell r="S804">
            <v>4</v>
          </cell>
        </row>
        <row r="805">
          <cell r="A805">
            <v>4819</v>
          </cell>
          <cell r="B805" t="str">
            <v>SRIVAIKUNDAM Â– BLOCK DEVELOPMENT OFFICE Â– OPEN
WELL</v>
          </cell>
          <cell r="C805" t="str">
            <v>TAMIL NADU</v>
          </cell>
          <cell r="D805">
            <v>28</v>
          </cell>
          <cell r="E805">
            <v>28</v>
          </cell>
          <cell r="F805">
            <v>7</v>
          </cell>
          <cell r="G805">
            <v>7</v>
          </cell>
          <cell r="H805">
            <v>6.9</v>
          </cell>
          <cell r="I805">
            <v>6.9</v>
          </cell>
          <cell r="J805">
            <v>179</v>
          </cell>
          <cell r="K805">
            <v>179</v>
          </cell>
          <cell r="L805">
            <v>2.1</v>
          </cell>
          <cell r="M805">
            <v>2.1</v>
          </cell>
          <cell r="N805">
            <v>0.28999999999999998</v>
          </cell>
          <cell r="O805">
            <v>0.28999999999999998</v>
          </cell>
          <cell r="P805">
            <v>7</v>
          </cell>
          <cell r="Q805">
            <v>7</v>
          </cell>
          <cell r="R805">
            <v>24</v>
          </cell>
          <cell r="S805">
            <v>24</v>
          </cell>
        </row>
        <row r="806">
          <cell r="A806">
            <v>4820</v>
          </cell>
          <cell r="B806" t="str">
            <v>SRIVAIKUNDAM Â– TNEB SUB STATION 33 KVA OPPOSITE TO TIRUNELVELI MAIN ROAD OPEN
WELL</v>
          </cell>
          <cell r="C806" t="str">
            <v>TAMIL NADU</v>
          </cell>
          <cell r="D806">
            <v>28</v>
          </cell>
          <cell r="E806">
            <v>28</v>
          </cell>
          <cell r="F806">
            <v>6</v>
          </cell>
          <cell r="G806">
            <v>6</v>
          </cell>
          <cell r="H806">
            <v>6.6</v>
          </cell>
          <cell r="I806">
            <v>6.6</v>
          </cell>
          <cell r="J806">
            <v>178</v>
          </cell>
          <cell r="K806">
            <v>178</v>
          </cell>
          <cell r="L806">
            <v>2.5</v>
          </cell>
          <cell r="M806">
            <v>2.5</v>
          </cell>
          <cell r="N806">
            <v>1.3</v>
          </cell>
          <cell r="O806">
            <v>1.3</v>
          </cell>
          <cell r="P806">
            <v>32</v>
          </cell>
          <cell r="Q806">
            <v>32</v>
          </cell>
          <cell r="R806">
            <v>110</v>
          </cell>
          <cell r="S806">
            <v>110</v>
          </cell>
        </row>
        <row r="807">
          <cell r="A807">
            <v>4821</v>
          </cell>
          <cell r="B807" t="str">
            <v>BOREWELL NEAR KAMBARASAMPETTAI INTAKE
WELL (TRICHY UPSTREAM)</v>
          </cell>
          <cell r="C807" t="str">
            <v>TAMIL NADU</v>
          </cell>
          <cell r="D807">
            <v>28</v>
          </cell>
          <cell r="E807">
            <v>28</v>
          </cell>
          <cell r="F807">
            <v>6.8</v>
          </cell>
          <cell r="G807">
            <v>6.8</v>
          </cell>
          <cell r="H807">
            <v>7</v>
          </cell>
          <cell r="I807">
            <v>7</v>
          </cell>
          <cell r="J807">
            <v>388</v>
          </cell>
          <cell r="K807">
            <v>388</v>
          </cell>
          <cell r="L807">
            <v>0.4</v>
          </cell>
          <cell r="M807">
            <v>0.4</v>
          </cell>
          <cell r="N807">
            <v>0.06</v>
          </cell>
          <cell r="O807">
            <v>0.06</v>
          </cell>
          <cell r="P807">
            <v>4</v>
          </cell>
          <cell r="Q807">
            <v>4</v>
          </cell>
          <cell r="R807">
            <v>11</v>
          </cell>
          <cell r="S807">
            <v>11</v>
          </cell>
        </row>
        <row r="808">
          <cell r="A808">
            <v>4824</v>
          </cell>
          <cell r="B808" t="str">
            <v>PARAMASIVAM WATER SERVICE STATION, BLOCK NO.13 BSNL EXCHANGE OPPOSITE, METTUR
DAM Â– 636 402.</v>
          </cell>
          <cell r="C808" t="str">
            <v>TAMIL NADU</v>
          </cell>
          <cell r="D808">
            <v>29</v>
          </cell>
          <cell r="E808">
            <v>29</v>
          </cell>
          <cell r="F808">
            <v>5.9</v>
          </cell>
          <cell r="G808">
            <v>5.9</v>
          </cell>
          <cell r="H808">
            <v>7.4</v>
          </cell>
          <cell r="I808">
            <v>7.4</v>
          </cell>
          <cell r="J808">
            <v>3360</v>
          </cell>
          <cell r="K808">
            <v>3360</v>
          </cell>
          <cell r="L808">
            <v>1.6</v>
          </cell>
          <cell r="M808">
            <v>1.6</v>
          </cell>
          <cell r="N808">
            <v>2.0099999999999998</v>
          </cell>
          <cell r="O808">
            <v>2.0099999999999998</v>
          </cell>
          <cell r="P808">
            <v>2</v>
          </cell>
          <cell r="Q808">
            <v>2</v>
          </cell>
          <cell r="R808">
            <v>4</v>
          </cell>
          <cell r="S808">
            <v>4</v>
          </cell>
        </row>
        <row r="809">
          <cell r="A809">
            <v>4825</v>
          </cell>
          <cell r="B809" t="str">
            <v>M. KALIAPPAN, SANGILIMUNIYAPPAN KOVIL,
ERIKKADU, METTUR</v>
          </cell>
          <cell r="C809" t="str">
            <v>TAMIL NADU</v>
          </cell>
          <cell r="D809">
            <v>29</v>
          </cell>
          <cell r="E809">
            <v>29</v>
          </cell>
          <cell r="F809">
            <v>6.7</v>
          </cell>
          <cell r="G809">
            <v>6.7</v>
          </cell>
          <cell r="H809">
            <v>7.6</v>
          </cell>
          <cell r="I809">
            <v>7.6</v>
          </cell>
          <cell r="J809">
            <v>1958</v>
          </cell>
          <cell r="K809">
            <v>1958</v>
          </cell>
          <cell r="L809">
            <v>0.7</v>
          </cell>
          <cell r="M809">
            <v>0.7</v>
          </cell>
          <cell r="N809">
            <v>0.25</v>
          </cell>
          <cell r="O809">
            <v>0.25</v>
          </cell>
          <cell r="P809">
            <v>2</v>
          </cell>
          <cell r="Q809">
            <v>2</v>
          </cell>
          <cell r="R809">
            <v>4</v>
          </cell>
          <cell r="S809">
            <v>4</v>
          </cell>
        </row>
        <row r="810">
          <cell r="A810">
            <v>4826</v>
          </cell>
          <cell r="B810" t="str">
            <v>SAKTHI NAGAR, NEAR MUNICIPALITY SEWAGE TREATMENT PLANT,
KOMPURANKADU, METTUR</v>
          </cell>
          <cell r="C810" t="str">
            <v>TAMIL NADU</v>
          </cell>
          <cell r="D810">
            <v>29</v>
          </cell>
          <cell r="E810">
            <v>29</v>
          </cell>
          <cell r="F810">
            <v>6.6</v>
          </cell>
          <cell r="G810">
            <v>6.6</v>
          </cell>
          <cell r="H810">
            <v>7.9</v>
          </cell>
          <cell r="I810">
            <v>7.9</v>
          </cell>
          <cell r="J810">
            <v>360</v>
          </cell>
          <cell r="K810">
            <v>360</v>
          </cell>
          <cell r="L810">
            <v>0.4</v>
          </cell>
          <cell r="M810">
            <v>0.4</v>
          </cell>
          <cell r="N810">
            <v>1.65</v>
          </cell>
          <cell r="O810">
            <v>1.65</v>
          </cell>
          <cell r="P810">
            <v>4</v>
          </cell>
          <cell r="Q810">
            <v>4</v>
          </cell>
          <cell r="R810">
            <v>6</v>
          </cell>
          <cell r="S810">
            <v>6</v>
          </cell>
        </row>
        <row r="811">
          <cell r="A811">
            <v>15</v>
          </cell>
          <cell r="B811" t="str">
            <v>WELL AT KUYYURA</v>
          </cell>
          <cell r="C811" t="str">
            <v>TELANGANA</v>
          </cell>
          <cell r="D811">
            <v>27</v>
          </cell>
          <cell r="E811">
            <v>27</v>
          </cell>
          <cell r="F811">
            <v>0.1</v>
          </cell>
          <cell r="G811">
            <v>0.1</v>
          </cell>
          <cell r="H811">
            <v>7.3</v>
          </cell>
          <cell r="I811">
            <v>7.3</v>
          </cell>
          <cell r="J811">
            <v>725</v>
          </cell>
          <cell r="K811">
            <v>725</v>
          </cell>
          <cell r="N811">
            <v>2.2000000000000002</v>
          </cell>
          <cell r="O811">
            <v>2.2000000000000002</v>
          </cell>
        </row>
        <row r="812">
          <cell r="A812">
            <v>16</v>
          </cell>
          <cell r="B812" t="str">
            <v>WELL AT TADAVAI A.P.</v>
          </cell>
          <cell r="C812" t="str">
            <v>TELANGANA</v>
          </cell>
          <cell r="D812">
            <v>28</v>
          </cell>
          <cell r="E812">
            <v>28</v>
          </cell>
          <cell r="H812">
            <v>7.6</v>
          </cell>
          <cell r="I812">
            <v>7.6</v>
          </cell>
          <cell r="J812">
            <v>753</v>
          </cell>
          <cell r="K812">
            <v>753</v>
          </cell>
          <cell r="N812">
            <v>13</v>
          </cell>
          <cell r="O812">
            <v>13</v>
          </cell>
        </row>
        <row r="813">
          <cell r="A813">
            <v>27</v>
          </cell>
          <cell r="B813" t="str">
            <v>WELL AT PEDDAVOORA</v>
          </cell>
          <cell r="C813" t="str">
            <v>TELANGANA</v>
          </cell>
          <cell r="D813">
            <v>21</v>
          </cell>
          <cell r="E813">
            <v>21</v>
          </cell>
          <cell r="H813">
            <v>7.3</v>
          </cell>
          <cell r="I813">
            <v>7.6</v>
          </cell>
          <cell r="J813">
            <v>514</v>
          </cell>
          <cell r="K813">
            <v>1577</v>
          </cell>
          <cell r="L813">
            <v>2.4</v>
          </cell>
          <cell r="M813">
            <v>2.4</v>
          </cell>
          <cell r="N813">
            <v>15.29</v>
          </cell>
          <cell r="O813">
            <v>15.29</v>
          </cell>
          <cell r="P813">
            <v>2</v>
          </cell>
          <cell r="Q813">
            <v>2</v>
          </cell>
          <cell r="R813">
            <v>2</v>
          </cell>
          <cell r="S813">
            <v>2</v>
          </cell>
        </row>
        <row r="814">
          <cell r="A814">
            <v>1515</v>
          </cell>
          <cell r="B814" t="str">
            <v>B/W. - NAGARAM(V),
PALVONCHA, KHAMMAM DIST.</v>
          </cell>
          <cell r="C814" t="str">
            <v>TELANGANA</v>
          </cell>
          <cell r="D814">
            <v>27</v>
          </cell>
          <cell r="E814">
            <v>27</v>
          </cell>
          <cell r="F814">
            <v>2.8</v>
          </cell>
          <cell r="G814">
            <v>2.8</v>
          </cell>
          <cell r="H814">
            <v>7.2</v>
          </cell>
          <cell r="I814">
            <v>7.2</v>
          </cell>
          <cell r="J814">
            <v>1120</v>
          </cell>
          <cell r="K814">
            <v>1120</v>
          </cell>
          <cell r="N814">
            <v>6</v>
          </cell>
          <cell r="O814">
            <v>6</v>
          </cell>
        </row>
        <row r="815">
          <cell r="A815">
            <v>1525</v>
          </cell>
          <cell r="B815" t="str">
            <v>B/W - IDA , NEAR CHAITANYA CHLORIDES , PASHAMAYLAM ,
MEDAK DIST.</v>
          </cell>
          <cell r="C815" t="str">
            <v>TELANGANA</v>
          </cell>
          <cell r="D815">
            <v>23</v>
          </cell>
          <cell r="E815">
            <v>27</v>
          </cell>
          <cell r="H815">
            <v>6.7</v>
          </cell>
          <cell r="I815">
            <v>6.9</v>
          </cell>
          <cell r="J815">
            <v>2600</v>
          </cell>
          <cell r="K815">
            <v>2890</v>
          </cell>
          <cell r="L815">
            <v>4.5</v>
          </cell>
          <cell r="M815">
            <v>4.5</v>
          </cell>
          <cell r="N815">
            <v>38.380000000000003</v>
          </cell>
          <cell r="O815">
            <v>38.380000000000003</v>
          </cell>
          <cell r="P815">
            <v>2</v>
          </cell>
          <cell r="Q815">
            <v>2</v>
          </cell>
          <cell r="R815">
            <v>2</v>
          </cell>
          <cell r="S815">
            <v>2</v>
          </cell>
        </row>
        <row r="816">
          <cell r="A816">
            <v>1791</v>
          </cell>
          <cell r="B816" t="str">
            <v>B/W. - EAST OF SAICHERUVU , PAIDIPALLY (V), WARANGAL
DIST.</v>
          </cell>
          <cell r="C816" t="str">
            <v>TELANGANA</v>
          </cell>
          <cell r="D816">
            <v>27</v>
          </cell>
          <cell r="E816">
            <v>27</v>
          </cell>
          <cell r="H816">
            <v>7.2</v>
          </cell>
          <cell r="I816">
            <v>7.2</v>
          </cell>
          <cell r="J816">
            <v>1702</v>
          </cell>
          <cell r="K816">
            <v>1702</v>
          </cell>
          <cell r="N816">
            <v>7</v>
          </cell>
          <cell r="O816">
            <v>7</v>
          </cell>
        </row>
        <row r="817">
          <cell r="A817">
            <v>1792</v>
          </cell>
          <cell r="B817" t="str">
            <v>B/W -NEAR CKM COLLEGE , ENUMAMULA (V) , WARANGAL
DIST.</v>
          </cell>
          <cell r="C817" t="str">
            <v>TELANGANA</v>
          </cell>
          <cell r="D817">
            <v>28</v>
          </cell>
          <cell r="E817">
            <v>28</v>
          </cell>
          <cell r="H817">
            <v>8.1</v>
          </cell>
          <cell r="I817">
            <v>8.1</v>
          </cell>
          <cell r="J817">
            <v>1637</v>
          </cell>
          <cell r="K817">
            <v>1637</v>
          </cell>
          <cell r="N817">
            <v>12</v>
          </cell>
          <cell r="O817">
            <v>12</v>
          </cell>
        </row>
        <row r="818">
          <cell r="A818">
            <v>1793</v>
          </cell>
          <cell r="B818" t="str">
            <v>O/W - BHOOMAIAH NEAR ASHPONDS OF NTPC , KUNDANPALLY (V) ,
RAMAGUNDAM , KARIMNAGAR</v>
          </cell>
          <cell r="C818" t="str">
            <v>TELANGANA</v>
          </cell>
          <cell r="D818">
            <v>27</v>
          </cell>
          <cell r="E818">
            <v>27</v>
          </cell>
          <cell r="H818">
            <v>7.5</v>
          </cell>
          <cell r="I818">
            <v>7.5</v>
          </cell>
          <cell r="J818">
            <v>1711</v>
          </cell>
          <cell r="K818">
            <v>1711</v>
          </cell>
          <cell r="N818">
            <v>1.2</v>
          </cell>
          <cell r="O818">
            <v>1.2</v>
          </cell>
        </row>
        <row r="819">
          <cell r="A819">
            <v>1794</v>
          </cell>
          <cell r="B819" t="str">
            <v>B/W - MANAKONDUR (V) ,
KARIMNAGAR DIST.</v>
          </cell>
          <cell r="C819" t="str">
            <v>TELANGANA</v>
          </cell>
          <cell r="D819">
            <v>27</v>
          </cell>
          <cell r="E819">
            <v>27</v>
          </cell>
          <cell r="H819">
            <v>7.2</v>
          </cell>
          <cell r="I819">
            <v>7.2</v>
          </cell>
          <cell r="J819">
            <v>1238</v>
          </cell>
          <cell r="K819">
            <v>1238</v>
          </cell>
          <cell r="N819">
            <v>3.2</v>
          </cell>
          <cell r="O819">
            <v>3.2</v>
          </cell>
        </row>
        <row r="820">
          <cell r="A820">
            <v>1795</v>
          </cell>
          <cell r="B820" t="str">
            <v>B/W. - PANCHAYAT OFFICE , ,
BOLLARAM (V) MEDAK DIST.</v>
          </cell>
          <cell r="C820" t="str">
            <v>TELANGANA</v>
          </cell>
          <cell r="D820">
            <v>22</v>
          </cell>
          <cell r="E820">
            <v>26</v>
          </cell>
          <cell r="H820">
            <v>7.2</v>
          </cell>
          <cell r="I820">
            <v>7.2</v>
          </cell>
          <cell r="J820">
            <v>2900</v>
          </cell>
          <cell r="K820">
            <v>3120</v>
          </cell>
          <cell r="L820">
            <v>5.6</v>
          </cell>
          <cell r="M820">
            <v>5.6</v>
          </cell>
          <cell r="N820">
            <v>36.42</v>
          </cell>
          <cell r="O820">
            <v>36.42</v>
          </cell>
          <cell r="P820">
            <v>2</v>
          </cell>
          <cell r="Q820">
            <v>2</v>
          </cell>
          <cell r="R820">
            <v>2</v>
          </cell>
          <cell r="S820">
            <v>2</v>
          </cell>
        </row>
        <row r="821">
          <cell r="A821">
            <v>1810</v>
          </cell>
          <cell r="B821" t="str">
            <v>B/W - SRI RAMNAGAR COLONY, SHAKKAR NAGAR, BODHAN,
NIZAMABAD DIST.</v>
          </cell>
          <cell r="C821" t="str">
            <v>TELANGANA</v>
          </cell>
          <cell r="D821">
            <v>28</v>
          </cell>
          <cell r="E821">
            <v>28</v>
          </cell>
          <cell r="H821">
            <v>7.4</v>
          </cell>
          <cell r="I821">
            <v>7.4</v>
          </cell>
          <cell r="J821">
            <v>2652</v>
          </cell>
          <cell r="K821">
            <v>2652</v>
          </cell>
          <cell r="N821">
            <v>25.37</v>
          </cell>
          <cell r="O821">
            <v>25.37</v>
          </cell>
        </row>
        <row r="822">
          <cell r="A822">
            <v>1811</v>
          </cell>
          <cell r="B822" t="str">
            <v>B/W. - PRIMARY SCHOOL - RUDRAVELLI (V) , BIBINAGAR
(M), NALGONDA DIST.</v>
          </cell>
          <cell r="C822" t="str">
            <v>TELANGANA</v>
          </cell>
          <cell r="D822">
            <v>21</v>
          </cell>
          <cell r="E822">
            <v>21</v>
          </cell>
          <cell r="H822">
            <v>7.2</v>
          </cell>
          <cell r="I822">
            <v>7.6</v>
          </cell>
          <cell r="J822">
            <v>1847</v>
          </cell>
          <cell r="K822">
            <v>1900</v>
          </cell>
          <cell r="L822">
            <v>2.7</v>
          </cell>
          <cell r="M822">
            <v>2.7</v>
          </cell>
          <cell r="N822">
            <v>0.35</v>
          </cell>
          <cell r="O822">
            <v>18.350000000000001</v>
          </cell>
          <cell r="P822">
            <v>2</v>
          </cell>
          <cell r="Q822">
            <v>2</v>
          </cell>
          <cell r="R822">
            <v>2</v>
          </cell>
          <cell r="S822">
            <v>2</v>
          </cell>
        </row>
        <row r="823">
          <cell r="A823">
            <v>3088</v>
          </cell>
          <cell r="B823" t="str">
            <v>B/W AT J.NARASIMHA RAOÂ’S HOUSE, 14NOS. AREA, RAMAVARAM, NEAR MWS DUMPSITE, KOTHAGUDEM,
KHAMMAM</v>
          </cell>
          <cell r="C823" t="str">
            <v>TELANGANA</v>
          </cell>
          <cell r="D823">
            <v>27</v>
          </cell>
          <cell r="E823">
            <v>27</v>
          </cell>
          <cell r="F823">
            <v>2.2000000000000002</v>
          </cell>
          <cell r="G823">
            <v>2.2000000000000002</v>
          </cell>
          <cell r="H823">
            <v>7.2</v>
          </cell>
          <cell r="I823">
            <v>7.2</v>
          </cell>
          <cell r="J823">
            <v>1767</v>
          </cell>
          <cell r="K823">
            <v>1767</v>
          </cell>
          <cell r="N823">
            <v>10</v>
          </cell>
          <cell r="O823">
            <v>10</v>
          </cell>
        </row>
        <row r="824">
          <cell r="A824">
            <v>3094</v>
          </cell>
          <cell r="B824" t="str">
            <v>B/W AT AKBARNAGAR,
RAMAGUNDAM, KARIMNAGAR</v>
          </cell>
          <cell r="C824" t="str">
            <v>TELANGANA</v>
          </cell>
          <cell r="D824">
            <v>27</v>
          </cell>
          <cell r="E824">
            <v>27</v>
          </cell>
          <cell r="H824">
            <v>7.7</v>
          </cell>
          <cell r="I824">
            <v>7.7</v>
          </cell>
          <cell r="J824">
            <v>967</v>
          </cell>
          <cell r="K824">
            <v>967</v>
          </cell>
          <cell r="N824">
            <v>1.6</v>
          </cell>
          <cell r="O824">
            <v>1.6</v>
          </cell>
        </row>
        <row r="825">
          <cell r="A825">
            <v>4260</v>
          </cell>
          <cell r="B825" t="str">
            <v>BORE WELL NEAR MSW DUMP YARD, MEDAK TOWN MEDAK
DISTRICT</v>
          </cell>
          <cell r="C825" t="str">
            <v>TELANGANA</v>
          </cell>
          <cell r="D825">
            <v>26</v>
          </cell>
          <cell r="E825">
            <v>27</v>
          </cell>
          <cell r="H825">
            <v>7.2</v>
          </cell>
          <cell r="I825">
            <v>7.5</v>
          </cell>
          <cell r="J825">
            <v>1084</v>
          </cell>
          <cell r="K825">
            <v>1326</v>
          </cell>
          <cell r="L825">
            <v>7</v>
          </cell>
          <cell r="M825">
            <v>7</v>
          </cell>
          <cell r="N825">
            <v>15.43</v>
          </cell>
          <cell r="O825">
            <v>15.43</v>
          </cell>
          <cell r="P825">
            <v>2</v>
          </cell>
          <cell r="Q825">
            <v>2</v>
          </cell>
          <cell r="R825">
            <v>2</v>
          </cell>
          <cell r="S825">
            <v>2</v>
          </cell>
        </row>
        <row r="826">
          <cell r="A826">
            <v>4261</v>
          </cell>
          <cell r="B826" t="str">
            <v>BORE WELL AT M/S SHALINI STEELS LTD, IDA BOLLARAM, JINNARAM MANDAL,
SANGAREDDY DISTRICT</v>
          </cell>
          <cell r="C826" t="str">
            <v>TELANGANA</v>
          </cell>
          <cell r="D826">
            <v>26</v>
          </cell>
          <cell r="E826">
            <v>27</v>
          </cell>
          <cell r="H826">
            <v>6.4</v>
          </cell>
          <cell r="I826">
            <v>7.2</v>
          </cell>
          <cell r="J826">
            <v>4600</v>
          </cell>
          <cell r="K826">
            <v>5340</v>
          </cell>
          <cell r="L826">
            <v>14.7</v>
          </cell>
          <cell r="M826">
            <v>14.7</v>
          </cell>
          <cell r="N826">
            <v>35.409999999999997</v>
          </cell>
          <cell r="O826">
            <v>35.409999999999997</v>
          </cell>
          <cell r="P826">
            <v>2</v>
          </cell>
          <cell r="Q826">
            <v>2</v>
          </cell>
          <cell r="R826">
            <v>2</v>
          </cell>
          <cell r="S826">
            <v>2</v>
          </cell>
        </row>
        <row r="827">
          <cell r="A827">
            <v>4262</v>
          </cell>
          <cell r="B827" t="str">
            <v>BOREWELL NEAR GRAMPANCHYAT OFFICE, KISTAIPALLY VILLAGE JINNARM MANDAL, SANGAREDDY
DISTRICT</v>
          </cell>
          <cell r="C827" t="str">
            <v>TELANGANA</v>
          </cell>
          <cell r="D827">
            <v>26</v>
          </cell>
          <cell r="E827">
            <v>28</v>
          </cell>
          <cell r="H827">
            <v>6.8</v>
          </cell>
          <cell r="I827">
            <v>7.4</v>
          </cell>
          <cell r="J827">
            <v>2161</v>
          </cell>
          <cell r="K827">
            <v>2198</v>
          </cell>
          <cell r="L827">
            <v>3.3</v>
          </cell>
          <cell r="M827">
            <v>3.3</v>
          </cell>
          <cell r="N827">
            <v>35.409999999999997</v>
          </cell>
          <cell r="O827">
            <v>37.42</v>
          </cell>
          <cell r="P827">
            <v>2</v>
          </cell>
          <cell r="Q827">
            <v>2</v>
          </cell>
          <cell r="R827">
            <v>2</v>
          </cell>
          <cell r="S827">
            <v>2</v>
          </cell>
        </row>
        <row r="828">
          <cell r="A828">
            <v>4263</v>
          </cell>
          <cell r="B828" t="str">
            <v>BOREWELL NEAR MPP SCHOOL GADDAPOTHARAM VILLAGE, JINNARAM MANDAL,
SANGAREDDY DISTRICT</v>
          </cell>
          <cell r="C828" t="str">
            <v>TELANGANA</v>
          </cell>
          <cell r="D828">
            <v>27</v>
          </cell>
          <cell r="E828">
            <v>27</v>
          </cell>
          <cell r="H828">
            <v>7</v>
          </cell>
          <cell r="I828">
            <v>7.3</v>
          </cell>
          <cell r="J828">
            <v>3480</v>
          </cell>
          <cell r="K828">
            <v>3640</v>
          </cell>
          <cell r="L828">
            <v>8.4</v>
          </cell>
          <cell r="M828">
            <v>8.4</v>
          </cell>
          <cell r="N828">
            <v>29.29</v>
          </cell>
          <cell r="O828">
            <v>29.29</v>
          </cell>
          <cell r="P828">
            <v>2</v>
          </cell>
          <cell r="Q828">
            <v>2</v>
          </cell>
          <cell r="R828">
            <v>2</v>
          </cell>
          <cell r="S828">
            <v>2</v>
          </cell>
        </row>
        <row r="829">
          <cell r="A829">
            <v>4264</v>
          </cell>
          <cell r="B829" t="str">
            <v>BORE WELL WATER POINT AT ZP GIRLS HIGH SCHOOL BHUDAM POCHAMPALLY (V &amp; M)
YADADRI DISTRICT</v>
          </cell>
          <cell r="C829" t="str">
            <v>TELANGANA</v>
          </cell>
          <cell r="D829">
            <v>20</v>
          </cell>
          <cell r="E829">
            <v>20</v>
          </cell>
          <cell r="H829">
            <v>6.6</v>
          </cell>
          <cell r="I829">
            <v>7.2</v>
          </cell>
          <cell r="J829">
            <v>2100</v>
          </cell>
          <cell r="K829">
            <v>3510</v>
          </cell>
          <cell r="L829">
            <v>3.2</v>
          </cell>
          <cell r="M829">
            <v>3.2</v>
          </cell>
          <cell r="N829">
            <v>23.49</v>
          </cell>
          <cell r="O829">
            <v>23.49</v>
          </cell>
          <cell r="P829">
            <v>2</v>
          </cell>
          <cell r="Q829">
            <v>2</v>
          </cell>
          <cell r="R829">
            <v>2</v>
          </cell>
          <cell r="S829">
            <v>2</v>
          </cell>
        </row>
        <row r="830">
          <cell r="A830">
            <v>4265</v>
          </cell>
          <cell r="B830" t="str">
            <v>B/W AT GRAM PANCHAYATH
OFFICE, DOTHIGUDAM</v>
          </cell>
          <cell r="C830" t="str">
            <v>TELANGANA</v>
          </cell>
          <cell r="D830">
            <v>22</v>
          </cell>
          <cell r="E830">
            <v>22</v>
          </cell>
          <cell r="H830">
            <v>6.8</v>
          </cell>
          <cell r="I830">
            <v>7.2</v>
          </cell>
          <cell r="J830">
            <v>1556</v>
          </cell>
          <cell r="K830">
            <v>2590</v>
          </cell>
          <cell r="L830">
            <v>1.5</v>
          </cell>
          <cell r="M830">
            <v>1.5</v>
          </cell>
          <cell r="N830">
            <v>21.2</v>
          </cell>
          <cell r="O830">
            <v>21.21</v>
          </cell>
          <cell r="P830">
            <v>2</v>
          </cell>
          <cell r="Q830">
            <v>2</v>
          </cell>
          <cell r="R830">
            <v>2</v>
          </cell>
          <cell r="S830">
            <v>2</v>
          </cell>
        </row>
        <row r="831">
          <cell r="A831">
            <v>4266</v>
          </cell>
          <cell r="B831" t="str">
            <v>BOREWELL NEAR PRIMARY SCHOOL, ADLOOR YELLAREDDY
(N) SADASHIVANAGAR (M)
KAMAREDDY DIST</v>
          </cell>
          <cell r="C831" t="str">
            <v>TELANGANA</v>
          </cell>
          <cell r="D831">
            <v>24</v>
          </cell>
          <cell r="E831">
            <v>28</v>
          </cell>
          <cell r="H831">
            <v>7.1</v>
          </cell>
          <cell r="I831">
            <v>7.4</v>
          </cell>
          <cell r="J831">
            <v>1180</v>
          </cell>
          <cell r="K831">
            <v>1518</v>
          </cell>
          <cell r="L831">
            <v>3</v>
          </cell>
          <cell r="M831">
            <v>3</v>
          </cell>
          <cell r="N831">
            <v>13.23</v>
          </cell>
          <cell r="O831">
            <v>13.23</v>
          </cell>
          <cell r="P831">
            <v>2</v>
          </cell>
          <cell r="Q831">
            <v>2</v>
          </cell>
          <cell r="R831">
            <v>2</v>
          </cell>
          <cell r="S831">
            <v>2</v>
          </cell>
        </row>
        <row r="832">
          <cell r="A832">
            <v>4268</v>
          </cell>
          <cell r="B832" t="str">
            <v>BOREWELL LOCATED AT HOUSE OF SRI VITAL RAO, H.NO. 2-42 875, ABESTOS COLONY, GANDHI NAGAR, BALANAGAR, MEDCHAL
DISTRICT</v>
          </cell>
          <cell r="C832" t="str">
            <v>TELANGANA</v>
          </cell>
          <cell r="D832">
            <v>27</v>
          </cell>
          <cell r="E832">
            <v>27</v>
          </cell>
          <cell r="H832">
            <v>7.8</v>
          </cell>
          <cell r="I832">
            <v>7.8</v>
          </cell>
          <cell r="J832">
            <v>1226</v>
          </cell>
          <cell r="K832">
            <v>1226</v>
          </cell>
          <cell r="N832">
            <v>9</v>
          </cell>
          <cell r="O832">
            <v>9</v>
          </cell>
        </row>
        <row r="833">
          <cell r="A833">
            <v>4269</v>
          </cell>
          <cell r="B833" t="str">
            <v>BOREWELL LOCATED AT HOUSE OF SRI P NEKATESH RAJU, PLOT NO 115,22 321, APIIC, CO- [PERATIVE CONONY, JEEDIMETLA, QUTHBULLAPUR
(M) MEDCHAL DISTRICT</v>
          </cell>
          <cell r="C833" t="str">
            <v>TELANGANA</v>
          </cell>
          <cell r="D833">
            <v>27</v>
          </cell>
          <cell r="E833">
            <v>27</v>
          </cell>
          <cell r="H833">
            <v>6.8</v>
          </cell>
          <cell r="I833">
            <v>6.8</v>
          </cell>
          <cell r="J833">
            <v>3480</v>
          </cell>
          <cell r="K833">
            <v>3480</v>
          </cell>
          <cell r="N833">
            <v>1.4</v>
          </cell>
          <cell r="O833">
            <v>1.4</v>
          </cell>
        </row>
        <row r="834">
          <cell r="A834">
            <v>4270</v>
          </cell>
          <cell r="B834" t="str">
            <v>BOREWELL LOCATED AT HOUSE
OF P. ANJANEYULU, PLOT NO,25,</v>
          </cell>
          <cell r="C834" t="str">
            <v>TELANGANA</v>
          </cell>
          <cell r="D834">
            <v>27</v>
          </cell>
          <cell r="E834">
            <v>27</v>
          </cell>
          <cell r="H834">
            <v>7.2</v>
          </cell>
          <cell r="I834">
            <v>7.2</v>
          </cell>
          <cell r="J834">
            <v>2510</v>
          </cell>
          <cell r="K834">
            <v>2510</v>
          </cell>
          <cell r="N834">
            <v>13</v>
          </cell>
          <cell r="O834">
            <v>13</v>
          </cell>
        </row>
        <row r="835">
          <cell r="B835" t="str">
            <v>SHAKTHIPURAM, PRASHANTH
NAGAR, I. E. KUKATPALLY,
MEDCHAL DISTRICT</v>
          </cell>
        </row>
        <row r="836">
          <cell r="A836">
            <v>4271</v>
          </cell>
          <cell r="B836" t="str">
            <v>BOREWELL LOCATED AT GOVERNMENT PRIMARY SCHOOL, SY. NO 32 DHULAPALLY
(V) QUTHBULLAPUR (M)
MEDCHAL DISTRICT.</v>
          </cell>
          <cell r="C836" t="str">
            <v>TELANGANA</v>
          </cell>
          <cell r="D836">
            <v>27</v>
          </cell>
          <cell r="E836">
            <v>27</v>
          </cell>
          <cell r="H836">
            <v>7.7</v>
          </cell>
          <cell r="I836">
            <v>7.7</v>
          </cell>
          <cell r="J836">
            <v>1652</v>
          </cell>
          <cell r="K836">
            <v>1652</v>
          </cell>
          <cell r="N836">
            <v>20</v>
          </cell>
          <cell r="O836">
            <v>20</v>
          </cell>
        </row>
        <row r="837">
          <cell r="A837">
            <v>4272</v>
          </cell>
          <cell r="B837" t="str">
            <v>BOREWELL LOCATED AT RAHIV GRUHA KA;PA, AHMEDGUDA, AMBEDKAR NAGAR, KAPRA
MEDCHAL DISTRICT.</v>
          </cell>
          <cell r="C837" t="str">
            <v>TELANGANA</v>
          </cell>
          <cell r="D837">
            <v>27</v>
          </cell>
          <cell r="E837">
            <v>27</v>
          </cell>
          <cell r="H837">
            <v>7.8</v>
          </cell>
          <cell r="I837">
            <v>7.8</v>
          </cell>
          <cell r="J837">
            <v>826</v>
          </cell>
          <cell r="K837">
            <v>826</v>
          </cell>
          <cell r="N837">
            <v>2.2999999999999998</v>
          </cell>
          <cell r="O837">
            <v>2.2999999999999998</v>
          </cell>
        </row>
        <row r="838">
          <cell r="A838">
            <v>4273</v>
          </cell>
          <cell r="B838" t="str">
            <v>BOREWELL LOCATED AT THANDA DUNDIGAL (V) DHUNDIGAL (M)
MEDCHAL DISTRICT</v>
          </cell>
          <cell r="C838" t="str">
            <v>TELANGANA</v>
          </cell>
          <cell r="D838">
            <v>27</v>
          </cell>
          <cell r="E838">
            <v>27</v>
          </cell>
          <cell r="H838">
            <v>6.8</v>
          </cell>
          <cell r="I838">
            <v>6.8</v>
          </cell>
          <cell r="J838">
            <v>2998</v>
          </cell>
          <cell r="K838">
            <v>2998</v>
          </cell>
          <cell r="N838">
            <v>19</v>
          </cell>
          <cell r="O838">
            <v>19</v>
          </cell>
        </row>
        <row r="839">
          <cell r="A839">
            <v>4274</v>
          </cell>
          <cell r="B839" t="str">
            <v>BOREWELL POINTS AT THE PERIPHERY OF THE IDA,
JEEDIMETLA</v>
          </cell>
          <cell r="C839" t="str">
            <v>TELANGANA</v>
          </cell>
          <cell r="D839">
            <v>27</v>
          </cell>
          <cell r="E839">
            <v>27</v>
          </cell>
          <cell r="H839">
            <v>7</v>
          </cell>
          <cell r="I839">
            <v>7</v>
          </cell>
          <cell r="J839">
            <v>2186</v>
          </cell>
          <cell r="K839">
            <v>2186</v>
          </cell>
          <cell r="N839">
            <v>20</v>
          </cell>
          <cell r="O839">
            <v>20</v>
          </cell>
        </row>
        <row r="840">
          <cell r="A840">
            <v>4275</v>
          </cell>
          <cell r="B840" t="str">
            <v>BOREWELL POINTS AT THE PERIPHERY OF THE ISA
BALANAGAR</v>
          </cell>
          <cell r="C840" t="str">
            <v>TELANGANA</v>
          </cell>
          <cell r="D840">
            <v>27</v>
          </cell>
          <cell r="E840">
            <v>27</v>
          </cell>
          <cell r="F840">
            <v>1.4</v>
          </cell>
          <cell r="G840">
            <v>1.4</v>
          </cell>
          <cell r="H840">
            <v>7.2</v>
          </cell>
          <cell r="I840">
            <v>7.2</v>
          </cell>
          <cell r="J840">
            <v>2256</v>
          </cell>
          <cell r="K840">
            <v>2256</v>
          </cell>
          <cell r="N840">
            <v>11</v>
          </cell>
          <cell r="O840">
            <v>11</v>
          </cell>
        </row>
        <row r="841">
          <cell r="A841">
            <v>4276</v>
          </cell>
          <cell r="B841" t="str">
            <v>BOREWELL NEAR GRAM PANCHAYAT OFFICE, KHAZIPALLY
VILLAGE, SANGAREDDY DISTRIST</v>
          </cell>
          <cell r="C841" t="str">
            <v>TELANGANA</v>
          </cell>
          <cell r="D841">
            <v>27</v>
          </cell>
          <cell r="E841">
            <v>27</v>
          </cell>
          <cell r="H841">
            <v>7.3</v>
          </cell>
          <cell r="I841">
            <v>7.3</v>
          </cell>
          <cell r="J841">
            <v>2215</v>
          </cell>
          <cell r="K841">
            <v>2215</v>
          </cell>
          <cell r="N841">
            <v>39.36</v>
          </cell>
          <cell r="O841">
            <v>39.36</v>
          </cell>
        </row>
        <row r="842">
          <cell r="A842">
            <v>4277</v>
          </cell>
          <cell r="B842" t="str">
            <v>B/W AT ZPHS SULTHANPUR</v>
          </cell>
          <cell r="C842" t="str">
            <v>TELANGANA</v>
          </cell>
          <cell r="D842">
            <v>25</v>
          </cell>
          <cell r="E842">
            <v>25</v>
          </cell>
          <cell r="H842">
            <v>6.6</v>
          </cell>
          <cell r="I842">
            <v>7.4</v>
          </cell>
          <cell r="J842">
            <v>6100</v>
          </cell>
          <cell r="K842">
            <v>6890</v>
          </cell>
          <cell r="L842">
            <v>9</v>
          </cell>
          <cell r="M842">
            <v>9</v>
          </cell>
          <cell r="N842">
            <v>37.57</v>
          </cell>
          <cell r="O842">
            <v>37.57</v>
          </cell>
          <cell r="P842">
            <v>2</v>
          </cell>
          <cell r="Q842">
            <v>2</v>
          </cell>
          <cell r="R842">
            <v>2</v>
          </cell>
          <cell r="S842">
            <v>2</v>
          </cell>
        </row>
        <row r="843">
          <cell r="A843">
            <v>4278</v>
          </cell>
          <cell r="B843" t="str">
            <v>B/W AT AUROBINDO, HATNUR,
SANGAREDDY</v>
          </cell>
          <cell r="C843" t="str">
            <v>TELANGANA</v>
          </cell>
          <cell r="D843">
            <v>25</v>
          </cell>
          <cell r="E843">
            <v>25</v>
          </cell>
          <cell r="H843">
            <v>6.8</v>
          </cell>
          <cell r="I843">
            <v>7.2</v>
          </cell>
          <cell r="J843">
            <v>1254</v>
          </cell>
          <cell r="K843">
            <v>1674</v>
          </cell>
          <cell r="L843">
            <v>5</v>
          </cell>
          <cell r="M843">
            <v>5</v>
          </cell>
          <cell r="N843">
            <v>21.12</v>
          </cell>
          <cell r="O843">
            <v>21.12</v>
          </cell>
          <cell r="P843">
            <v>2</v>
          </cell>
          <cell r="Q843">
            <v>2</v>
          </cell>
          <cell r="R843">
            <v>2</v>
          </cell>
          <cell r="S843">
            <v>2</v>
          </cell>
        </row>
        <row r="844">
          <cell r="A844">
            <v>4279</v>
          </cell>
          <cell r="B844" t="str">
            <v>B/W NEAR M/S ARCH PHARMA, GUNDLA MACHANUR,
SANGAREDDY</v>
          </cell>
          <cell r="C844" t="str">
            <v>TELANGANA</v>
          </cell>
          <cell r="D844">
            <v>25</v>
          </cell>
          <cell r="E844">
            <v>25</v>
          </cell>
          <cell r="H844">
            <v>6.7</v>
          </cell>
          <cell r="I844">
            <v>6.9</v>
          </cell>
          <cell r="J844">
            <v>440</v>
          </cell>
          <cell r="K844">
            <v>3200</v>
          </cell>
          <cell r="L844">
            <v>1.2</v>
          </cell>
          <cell r="M844">
            <v>1.2</v>
          </cell>
          <cell r="N844">
            <v>11.18</v>
          </cell>
          <cell r="O844">
            <v>11.18</v>
          </cell>
          <cell r="P844">
            <v>2</v>
          </cell>
          <cell r="Q844">
            <v>2</v>
          </cell>
          <cell r="R844">
            <v>2</v>
          </cell>
          <cell r="S844">
            <v>2</v>
          </cell>
        </row>
        <row r="845">
          <cell r="A845">
            <v>4280</v>
          </cell>
          <cell r="B845" t="str">
            <v>B,W AT IDS RAMPUR,
HANAMKONDA, WARANGAL</v>
          </cell>
          <cell r="C845" t="str">
            <v>TELANGANA</v>
          </cell>
          <cell r="D845">
            <v>29</v>
          </cell>
          <cell r="E845">
            <v>29</v>
          </cell>
          <cell r="F845">
            <v>2</v>
          </cell>
          <cell r="G845">
            <v>2</v>
          </cell>
          <cell r="H845">
            <v>7.5</v>
          </cell>
          <cell r="I845">
            <v>7.5</v>
          </cell>
          <cell r="J845">
            <v>3875</v>
          </cell>
          <cell r="K845">
            <v>3875</v>
          </cell>
          <cell r="N845">
            <v>4.8</v>
          </cell>
          <cell r="O845">
            <v>4.8</v>
          </cell>
        </row>
        <row r="846">
          <cell r="A846">
            <v>4281</v>
          </cell>
          <cell r="B846" t="str">
            <v>B/W NEAR BHIMANPALLI VILLAGE (OPEN LAND )
POCHAMPALLY MANDAL</v>
          </cell>
          <cell r="C846" t="str">
            <v>TELANGANA</v>
          </cell>
          <cell r="D846">
            <v>21</v>
          </cell>
          <cell r="E846">
            <v>21</v>
          </cell>
          <cell r="H846">
            <v>7.2</v>
          </cell>
          <cell r="I846">
            <v>7.3</v>
          </cell>
          <cell r="J846">
            <v>3010</v>
          </cell>
          <cell r="K846">
            <v>4290</v>
          </cell>
          <cell r="L846">
            <v>3.3</v>
          </cell>
          <cell r="M846">
            <v>3.3</v>
          </cell>
          <cell r="N846">
            <v>25.17</v>
          </cell>
          <cell r="O846">
            <v>25.17</v>
          </cell>
          <cell r="P846">
            <v>2</v>
          </cell>
          <cell r="Q846">
            <v>2</v>
          </cell>
          <cell r="R846">
            <v>2</v>
          </cell>
          <cell r="S846">
            <v>2</v>
          </cell>
        </row>
        <row r="847">
          <cell r="A847">
            <v>4282</v>
          </cell>
          <cell r="B847" t="str">
            <v>B/W NEAR AARLA BAVI (AGRICULTURAL FIELD),
POCHAMPALLY MANDAL</v>
          </cell>
          <cell r="C847" t="str">
            <v>TELANGANA</v>
          </cell>
          <cell r="D847">
            <v>22</v>
          </cell>
          <cell r="E847">
            <v>22</v>
          </cell>
          <cell r="H847">
            <v>6.9</v>
          </cell>
          <cell r="I847">
            <v>7.3</v>
          </cell>
          <cell r="J847">
            <v>1667</v>
          </cell>
          <cell r="K847">
            <v>1695</v>
          </cell>
          <cell r="L847">
            <v>1.8</v>
          </cell>
          <cell r="M847">
            <v>1.8</v>
          </cell>
          <cell r="N847">
            <v>35.119999999999997</v>
          </cell>
          <cell r="O847">
            <v>35.119999999999997</v>
          </cell>
          <cell r="P847">
            <v>2</v>
          </cell>
          <cell r="Q847">
            <v>2</v>
          </cell>
          <cell r="R847">
            <v>2</v>
          </cell>
          <cell r="S847">
            <v>2</v>
          </cell>
        </row>
        <row r="848">
          <cell r="A848">
            <v>4283</v>
          </cell>
          <cell r="B848" t="str">
            <v>B/W NEAR DANTUR (OPEN
LAND), POCHAMPALLY MANDAL</v>
          </cell>
          <cell r="C848" t="str">
            <v>TELANGANA</v>
          </cell>
          <cell r="D848">
            <v>21</v>
          </cell>
          <cell r="E848">
            <v>21</v>
          </cell>
          <cell r="H848">
            <v>6.7</v>
          </cell>
          <cell r="I848">
            <v>7.4</v>
          </cell>
          <cell r="J848">
            <v>2915</v>
          </cell>
          <cell r="K848">
            <v>3920</v>
          </cell>
          <cell r="L848">
            <v>2</v>
          </cell>
          <cell r="M848">
            <v>2</v>
          </cell>
          <cell r="N848">
            <v>32.15</v>
          </cell>
          <cell r="O848">
            <v>32.15</v>
          </cell>
          <cell r="P848">
            <v>2</v>
          </cell>
          <cell r="Q848">
            <v>2</v>
          </cell>
          <cell r="R848">
            <v>2</v>
          </cell>
          <cell r="S848">
            <v>2</v>
          </cell>
        </row>
        <row r="849">
          <cell r="A849">
            <v>4284</v>
          </cell>
          <cell r="B849" t="str">
            <v>B/W NEAR MALKAPUR LAKE, MALKAPUR VILLAGE (AGRICULTURAL FIELD)
CHOUTUPPA; MANDAL</v>
          </cell>
          <cell r="C849" t="str">
            <v>TELANGANA</v>
          </cell>
          <cell r="D849">
            <v>20</v>
          </cell>
          <cell r="E849">
            <v>20</v>
          </cell>
          <cell r="H849">
            <v>7.2</v>
          </cell>
          <cell r="I849">
            <v>7.4</v>
          </cell>
          <cell r="J849">
            <v>753</v>
          </cell>
          <cell r="K849">
            <v>1732</v>
          </cell>
          <cell r="L849">
            <v>1.2</v>
          </cell>
          <cell r="M849">
            <v>1.2</v>
          </cell>
          <cell r="N849">
            <v>19.32</v>
          </cell>
          <cell r="O849">
            <v>19.32</v>
          </cell>
          <cell r="P849">
            <v>2</v>
          </cell>
          <cell r="Q849">
            <v>2</v>
          </cell>
          <cell r="R849">
            <v>2</v>
          </cell>
          <cell r="S849">
            <v>2</v>
          </cell>
        </row>
        <row r="850">
          <cell r="A850">
            <v>4285</v>
          </cell>
          <cell r="B850" t="str">
            <v>B/W NEAR PEDDAKONDUR VILLAGE (AGRICULTURAL FIELD),
CHOUTUPPAL MANDAL</v>
          </cell>
          <cell r="C850" t="str">
            <v>TELANGANA</v>
          </cell>
          <cell r="D850">
            <v>21</v>
          </cell>
          <cell r="E850">
            <v>21</v>
          </cell>
          <cell r="H850">
            <v>7.2</v>
          </cell>
          <cell r="I850">
            <v>7.2</v>
          </cell>
          <cell r="J850">
            <v>1259</v>
          </cell>
          <cell r="K850">
            <v>2775</v>
          </cell>
          <cell r="L850">
            <v>3</v>
          </cell>
          <cell r="M850">
            <v>3</v>
          </cell>
          <cell r="N850">
            <v>27.26</v>
          </cell>
          <cell r="O850">
            <v>27.26</v>
          </cell>
          <cell r="P850">
            <v>2</v>
          </cell>
          <cell r="Q850">
            <v>2</v>
          </cell>
          <cell r="R850">
            <v>2</v>
          </cell>
          <cell r="S850">
            <v>2</v>
          </cell>
        </row>
        <row r="851">
          <cell r="A851">
            <v>4286</v>
          </cell>
          <cell r="B851" t="str">
            <v>B/W NEAR ANKIREDDIGUDAM VILLAGE (AGRUCULTURAL FIELD)
CHOUTUPPAL MANDAL</v>
          </cell>
          <cell r="C851" t="str">
            <v>TELANGANA</v>
          </cell>
          <cell r="D851">
            <v>21</v>
          </cell>
          <cell r="E851">
            <v>21</v>
          </cell>
          <cell r="H851">
            <v>7</v>
          </cell>
          <cell r="I851">
            <v>7.1</v>
          </cell>
          <cell r="J851">
            <v>678</v>
          </cell>
          <cell r="K851">
            <v>2031</v>
          </cell>
          <cell r="N851">
            <v>27.42</v>
          </cell>
          <cell r="O851">
            <v>27.42</v>
          </cell>
          <cell r="P851">
            <v>2</v>
          </cell>
          <cell r="Q851">
            <v>2</v>
          </cell>
          <cell r="R851">
            <v>2</v>
          </cell>
          <cell r="S851">
            <v>2</v>
          </cell>
        </row>
        <row r="852">
          <cell r="A852">
            <v>4287</v>
          </cell>
          <cell r="B852" t="str">
            <v>B/W NEAR LINGAREDDYGUDAM VILLAGE (BESIDE CHOUTUPPAL- VALIGONDA ROAD)
CHOUTUPPAL MANDAL</v>
          </cell>
          <cell r="C852" t="str">
            <v>TELANGANA</v>
          </cell>
          <cell r="D852">
            <v>20</v>
          </cell>
          <cell r="E852">
            <v>20</v>
          </cell>
          <cell r="H852">
            <v>6.9</v>
          </cell>
          <cell r="I852">
            <v>7.1</v>
          </cell>
          <cell r="J852">
            <v>1078</v>
          </cell>
          <cell r="K852">
            <v>1732</v>
          </cell>
          <cell r="L852">
            <v>1.8</v>
          </cell>
          <cell r="M852">
            <v>1.8</v>
          </cell>
          <cell r="N852">
            <v>18.37</v>
          </cell>
          <cell r="O852">
            <v>18.37</v>
          </cell>
          <cell r="P852">
            <v>2</v>
          </cell>
          <cell r="Q852">
            <v>2</v>
          </cell>
          <cell r="R852">
            <v>2</v>
          </cell>
          <cell r="S852">
            <v>2</v>
          </cell>
        </row>
        <row r="853">
          <cell r="A853">
            <v>4288</v>
          </cell>
          <cell r="B853" t="str">
            <v>B/W NEAR NAGARAM CHERUVU, DEVALAMMA NAGARAM
VILLAGE</v>
          </cell>
          <cell r="C853" t="str">
            <v>TELANGANA</v>
          </cell>
          <cell r="D853">
            <v>22</v>
          </cell>
          <cell r="E853">
            <v>22</v>
          </cell>
          <cell r="H853">
            <v>7.4</v>
          </cell>
          <cell r="I853">
            <v>9.6999999999999993</v>
          </cell>
          <cell r="J853">
            <v>520</v>
          </cell>
          <cell r="K853">
            <v>1160</v>
          </cell>
          <cell r="N853">
            <v>11.15</v>
          </cell>
          <cell r="O853">
            <v>11.15</v>
          </cell>
          <cell r="P853">
            <v>2</v>
          </cell>
          <cell r="Q853">
            <v>2</v>
          </cell>
          <cell r="R853">
            <v>2</v>
          </cell>
          <cell r="S853">
            <v>2</v>
          </cell>
        </row>
        <row r="854">
          <cell r="A854">
            <v>4289</v>
          </cell>
          <cell r="B854" t="str">
            <v>B/W NEAR PITTAM PALLE VILLAGE (OPEN LAND BESIDE VILLAGE ROAD) CHITYAL
MANDAL</v>
          </cell>
          <cell r="C854" t="str">
            <v>TELANGANA</v>
          </cell>
          <cell r="D854">
            <v>21</v>
          </cell>
          <cell r="E854">
            <v>21</v>
          </cell>
          <cell r="H854">
            <v>7</v>
          </cell>
          <cell r="I854">
            <v>7</v>
          </cell>
          <cell r="J854">
            <v>1705</v>
          </cell>
          <cell r="K854">
            <v>1705</v>
          </cell>
          <cell r="N854">
            <v>18.37</v>
          </cell>
          <cell r="O854">
            <v>18.37</v>
          </cell>
        </row>
        <row r="855">
          <cell r="A855">
            <v>4290</v>
          </cell>
          <cell r="B855" t="str">
            <v>B/W NEAR PITTAM PEDDAKAPARTHI VIKKAGE (OPEN LAND BESIDE VILLAGE
ROAD) CHITYAL MANDAL</v>
          </cell>
          <cell r="C855" t="str">
            <v>TELANGANA</v>
          </cell>
          <cell r="D855">
            <v>20</v>
          </cell>
          <cell r="E855">
            <v>20</v>
          </cell>
          <cell r="H855">
            <v>7.1</v>
          </cell>
          <cell r="I855">
            <v>7.1</v>
          </cell>
          <cell r="J855">
            <v>325</v>
          </cell>
          <cell r="K855">
            <v>325</v>
          </cell>
          <cell r="N855">
            <v>11.15</v>
          </cell>
          <cell r="O855">
            <v>11.15</v>
          </cell>
        </row>
        <row r="856">
          <cell r="A856">
            <v>1405</v>
          </cell>
          <cell r="B856" t="str">
            <v>WELL AT UDAIPUR (TUBEWELL),
TRIPURA</v>
          </cell>
          <cell r="C856" t="str">
            <v>TRIPURA</v>
          </cell>
          <cell r="D856">
            <v>24.5</v>
          </cell>
          <cell r="E856">
            <v>25.5</v>
          </cell>
          <cell r="F856">
            <v>0.4</v>
          </cell>
          <cell r="G856">
            <v>0.5</v>
          </cell>
          <cell r="H856">
            <v>5.9</v>
          </cell>
          <cell r="I856">
            <v>6.1</v>
          </cell>
          <cell r="J856">
            <v>136</v>
          </cell>
          <cell r="K856">
            <v>143</v>
          </cell>
          <cell r="L856">
            <v>0</v>
          </cell>
          <cell r="M856">
            <v>0</v>
          </cell>
          <cell r="N856">
            <v>0.18</v>
          </cell>
          <cell r="O856">
            <v>0.23</v>
          </cell>
          <cell r="P856">
            <v>2</v>
          </cell>
          <cell r="Q856">
            <v>2</v>
          </cell>
          <cell r="R856">
            <v>2</v>
          </cell>
          <cell r="S856">
            <v>2</v>
          </cell>
        </row>
        <row r="857">
          <cell r="A857">
            <v>1406</v>
          </cell>
          <cell r="B857" t="str">
            <v>WELL AROUND UDAIPUR
(TUBEWELL), TRIPURA</v>
          </cell>
          <cell r="C857" t="str">
            <v>TRIPURA</v>
          </cell>
          <cell r="D857">
            <v>24</v>
          </cell>
          <cell r="E857">
            <v>25.5</v>
          </cell>
          <cell r="F857">
            <v>0.4</v>
          </cell>
          <cell r="G857">
            <v>0.6</v>
          </cell>
          <cell r="H857">
            <v>6</v>
          </cell>
          <cell r="I857">
            <v>6.1</v>
          </cell>
          <cell r="J857">
            <v>159</v>
          </cell>
          <cell r="K857">
            <v>161</v>
          </cell>
          <cell r="L857">
            <v>0</v>
          </cell>
          <cell r="M857">
            <v>0</v>
          </cell>
          <cell r="N857">
            <v>0.25</v>
          </cell>
          <cell r="O857">
            <v>0.3</v>
          </cell>
          <cell r="P857">
            <v>2</v>
          </cell>
          <cell r="Q857">
            <v>2</v>
          </cell>
          <cell r="R857">
            <v>2</v>
          </cell>
          <cell r="S857">
            <v>2</v>
          </cell>
        </row>
        <row r="858">
          <cell r="A858">
            <v>1730</v>
          </cell>
          <cell r="B858" t="str">
            <v>KUNJBAN, AGARTALA, TRIPURA</v>
          </cell>
          <cell r="C858" t="str">
            <v>TRIPURA</v>
          </cell>
          <cell r="D858">
            <v>24</v>
          </cell>
          <cell r="E858">
            <v>26</v>
          </cell>
          <cell r="F858">
            <v>0.2</v>
          </cell>
          <cell r="G858">
            <v>0.2</v>
          </cell>
          <cell r="H858">
            <v>6.1</v>
          </cell>
          <cell r="I858">
            <v>6.3</v>
          </cell>
          <cell r="J858">
            <v>131</v>
          </cell>
          <cell r="K858">
            <v>135</v>
          </cell>
          <cell r="L858">
            <v>0</v>
          </cell>
          <cell r="M858">
            <v>0</v>
          </cell>
          <cell r="N858">
            <v>0.28000000000000003</v>
          </cell>
          <cell r="O858">
            <v>0.34</v>
          </cell>
          <cell r="P858">
            <v>2</v>
          </cell>
          <cell r="Q858">
            <v>2</v>
          </cell>
          <cell r="R858">
            <v>2</v>
          </cell>
          <cell r="S858">
            <v>2</v>
          </cell>
        </row>
        <row r="859">
          <cell r="A859">
            <v>1731</v>
          </cell>
          <cell r="B859" t="str">
            <v>LANKAMURA, TRIPURA</v>
          </cell>
          <cell r="C859" t="str">
            <v>TRIPURA</v>
          </cell>
          <cell r="D859">
            <v>24</v>
          </cell>
          <cell r="E859">
            <v>26.5</v>
          </cell>
          <cell r="F859">
            <v>0.1</v>
          </cell>
          <cell r="G859">
            <v>0.2</v>
          </cell>
          <cell r="H859">
            <v>6</v>
          </cell>
          <cell r="I859">
            <v>6.1</v>
          </cell>
          <cell r="J859">
            <v>128</v>
          </cell>
          <cell r="K859">
            <v>139</v>
          </cell>
          <cell r="L859">
            <v>0</v>
          </cell>
          <cell r="M859">
            <v>0</v>
          </cell>
          <cell r="N859">
            <v>0.18</v>
          </cell>
          <cell r="O859">
            <v>0.2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</row>
        <row r="860">
          <cell r="A860">
            <v>1732</v>
          </cell>
          <cell r="B860" t="str">
            <v>A.D.NAGAR, AGARTALA,
TRIPURA</v>
          </cell>
          <cell r="C860" t="str">
            <v>TRIPURA</v>
          </cell>
          <cell r="D860">
            <v>24.5</v>
          </cell>
          <cell r="E860">
            <v>25.5</v>
          </cell>
          <cell r="F860">
            <v>0</v>
          </cell>
          <cell r="G860">
            <v>0.2</v>
          </cell>
          <cell r="H860">
            <v>5.4</v>
          </cell>
          <cell r="I860">
            <v>5.6</v>
          </cell>
          <cell r="J860">
            <v>142</v>
          </cell>
          <cell r="K860">
            <v>153</v>
          </cell>
          <cell r="L860">
            <v>0</v>
          </cell>
          <cell r="M860">
            <v>0</v>
          </cell>
          <cell r="N860">
            <v>0.27</v>
          </cell>
          <cell r="O860">
            <v>0.31</v>
          </cell>
          <cell r="P860">
            <v>2</v>
          </cell>
          <cell r="Q860">
            <v>2</v>
          </cell>
          <cell r="R860">
            <v>2</v>
          </cell>
          <cell r="S860">
            <v>2</v>
          </cell>
        </row>
        <row r="861">
          <cell r="A861">
            <v>1733</v>
          </cell>
          <cell r="B861" t="str">
            <v>SHIBNAGAR, AGARTALA,
TRIPURA</v>
          </cell>
          <cell r="C861" t="str">
            <v>TRIPURA</v>
          </cell>
          <cell r="D861">
            <v>24</v>
          </cell>
          <cell r="E861">
            <v>26</v>
          </cell>
          <cell r="F861">
            <v>0.4</v>
          </cell>
          <cell r="G861">
            <v>0.5</v>
          </cell>
          <cell r="H861">
            <v>5.8</v>
          </cell>
          <cell r="I861">
            <v>6</v>
          </cell>
          <cell r="J861">
            <v>137</v>
          </cell>
          <cell r="K861">
            <v>144</v>
          </cell>
          <cell r="L861">
            <v>0</v>
          </cell>
          <cell r="M861">
            <v>0.1</v>
          </cell>
          <cell r="N861">
            <v>0.25</v>
          </cell>
          <cell r="O861">
            <v>0.28000000000000003</v>
          </cell>
          <cell r="P861">
            <v>2</v>
          </cell>
          <cell r="Q861">
            <v>2</v>
          </cell>
          <cell r="R861">
            <v>2</v>
          </cell>
          <cell r="S861">
            <v>2</v>
          </cell>
        </row>
        <row r="862">
          <cell r="A862">
            <v>1734</v>
          </cell>
          <cell r="B862" t="str">
            <v>GANDHIGRAM, AGARTALA,
TRIPURA</v>
          </cell>
          <cell r="C862" t="str">
            <v>TRIPURA</v>
          </cell>
          <cell r="D862">
            <v>23.5</v>
          </cell>
          <cell r="E862">
            <v>25.5</v>
          </cell>
          <cell r="F862">
            <v>0</v>
          </cell>
          <cell r="G862">
            <v>0.2</v>
          </cell>
          <cell r="H862">
            <v>6.1</v>
          </cell>
          <cell r="I862">
            <v>6.4</v>
          </cell>
          <cell r="J862">
            <v>135</v>
          </cell>
          <cell r="K862">
            <v>149</v>
          </cell>
          <cell r="L862">
            <v>0</v>
          </cell>
          <cell r="M862">
            <v>0</v>
          </cell>
          <cell r="N862">
            <v>0.26</v>
          </cell>
          <cell r="O862">
            <v>0.31</v>
          </cell>
          <cell r="P862">
            <v>2</v>
          </cell>
          <cell r="Q862">
            <v>2</v>
          </cell>
          <cell r="R862">
            <v>2</v>
          </cell>
          <cell r="S862">
            <v>2</v>
          </cell>
        </row>
        <row r="863">
          <cell r="A863">
            <v>3423</v>
          </cell>
          <cell r="B863" t="str">
            <v>TUBE WELL AT HAPANIA, WEST
TRIPURA</v>
          </cell>
          <cell r="C863" t="str">
            <v>TRIPURA</v>
          </cell>
          <cell r="D863">
            <v>24.5</v>
          </cell>
          <cell r="E863">
            <v>24.5</v>
          </cell>
          <cell r="F863">
            <v>1.1000000000000001</v>
          </cell>
          <cell r="G863">
            <v>1.1000000000000001</v>
          </cell>
          <cell r="H863">
            <v>6.2</v>
          </cell>
          <cell r="I863">
            <v>6.2</v>
          </cell>
          <cell r="J863">
            <v>122</v>
          </cell>
          <cell r="K863">
            <v>122</v>
          </cell>
          <cell r="L863">
            <v>0</v>
          </cell>
          <cell r="M863">
            <v>0</v>
          </cell>
          <cell r="N863">
            <v>0.2</v>
          </cell>
          <cell r="O863">
            <v>0.2</v>
          </cell>
          <cell r="P863">
            <v>2</v>
          </cell>
          <cell r="Q863">
            <v>2</v>
          </cell>
          <cell r="R863">
            <v>2</v>
          </cell>
          <cell r="S863">
            <v>2</v>
          </cell>
        </row>
        <row r="864">
          <cell r="A864">
            <v>3424</v>
          </cell>
          <cell r="B864" t="str">
            <v>TUBE WELL AT NAGICHERRA,
WEST TRIPURA</v>
          </cell>
          <cell r="C864" t="str">
            <v>TRIPURA</v>
          </cell>
          <cell r="D864">
            <v>25</v>
          </cell>
          <cell r="E864">
            <v>25</v>
          </cell>
          <cell r="F864">
            <v>1.1000000000000001</v>
          </cell>
          <cell r="G864">
            <v>1.1000000000000001</v>
          </cell>
          <cell r="H864">
            <v>6.2</v>
          </cell>
          <cell r="I864">
            <v>6.2</v>
          </cell>
          <cell r="J864">
            <v>122</v>
          </cell>
          <cell r="K864">
            <v>122</v>
          </cell>
          <cell r="L864">
            <v>0.2</v>
          </cell>
          <cell r="M864">
            <v>0.2</v>
          </cell>
          <cell r="N864">
            <v>0.17</v>
          </cell>
          <cell r="O864">
            <v>0.17</v>
          </cell>
          <cell r="P864">
            <v>2</v>
          </cell>
          <cell r="Q864">
            <v>2</v>
          </cell>
          <cell r="R864">
            <v>2</v>
          </cell>
          <cell r="S864">
            <v>2</v>
          </cell>
        </row>
        <row r="865">
          <cell r="A865">
            <v>3425</v>
          </cell>
          <cell r="B865" t="str">
            <v>TUBE WELL AT BODHJUNG
NAGAR, WEST TRIPURA</v>
          </cell>
          <cell r="C865" t="str">
            <v>TRIPURA</v>
          </cell>
          <cell r="D865">
            <v>25.5</v>
          </cell>
          <cell r="E865">
            <v>25.5</v>
          </cell>
          <cell r="F865">
            <v>0.8</v>
          </cell>
          <cell r="G865">
            <v>0.8</v>
          </cell>
          <cell r="H865">
            <v>5.9</v>
          </cell>
          <cell r="I865">
            <v>5.9</v>
          </cell>
          <cell r="J865">
            <v>127</v>
          </cell>
          <cell r="K865">
            <v>127</v>
          </cell>
          <cell r="L865">
            <v>0</v>
          </cell>
          <cell r="M865">
            <v>0</v>
          </cell>
          <cell r="N865">
            <v>0.24</v>
          </cell>
          <cell r="O865">
            <v>0.24</v>
          </cell>
          <cell r="P865">
            <v>2</v>
          </cell>
          <cell r="Q865">
            <v>2</v>
          </cell>
          <cell r="R865">
            <v>2</v>
          </cell>
          <cell r="S865">
            <v>2</v>
          </cell>
        </row>
        <row r="866">
          <cell r="A866">
            <v>3426</v>
          </cell>
          <cell r="B866" t="str">
            <v>TUBE WELL AT B.C.MANU,
SOUTH TRIPURA</v>
          </cell>
          <cell r="C866" t="str">
            <v>TRIPURA</v>
          </cell>
          <cell r="D866">
            <v>24.5</v>
          </cell>
          <cell r="E866">
            <v>24.5</v>
          </cell>
          <cell r="F866">
            <v>0.3</v>
          </cell>
          <cell r="G866">
            <v>0.3</v>
          </cell>
          <cell r="H866">
            <v>5.9</v>
          </cell>
          <cell r="I866">
            <v>5.9</v>
          </cell>
          <cell r="J866">
            <v>129</v>
          </cell>
          <cell r="K866">
            <v>129</v>
          </cell>
          <cell r="L866">
            <v>0</v>
          </cell>
          <cell r="M866">
            <v>0</v>
          </cell>
          <cell r="N866">
            <v>0.18</v>
          </cell>
          <cell r="O866">
            <v>0.18</v>
          </cell>
          <cell r="P866">
            <v>2</v>
          </cell>
          <cell r="Q866">
            <v>2</v>
          </cell>
          <cell r="R866">
            <v>2</v>
          </cell>
          <cell r="S866">
            <v>2</v>
          </cell>
        </row>
        <row r="867">
          <cell r="A867">
            <v>3427</v>
          </cell>
          <cell r="B867" t="str">
            <v>TUBE WELL AT SHANTIR BAZAR,
SOUTH TRIPURA</v>
          </cell>
          <cell r="C867" t="str">
            <v>TRIPURA</v>
          </cell>
          <cell r="D867">
            <v>24.5</v>
          </cell>
          <cell r="E867">
            <v>24.5</v>
          </cell>
          <cell r="F867">
            <v>0.5</v>
          </cell>
          <cell r="G867">
            <v>0.5</v>
          </cell>
          <cell r="H867">
            <v>6</v>
          </cell>
          <cell r="I867">
            <v>6</v>
          </cell>
          <cell r="J867">
            <v>98</v>
          </cell>
          <cell r="K867">
            <v>98</v>
          </cell>
          <cell r="L867">
            <v>0.2</v>
          </cell>
          <cell r="M867">
            <v>0.2</v>
          </cell>
          <cell r="N867">
            <v>0.13</v>
          </cell>
          <cell r="O867">
            <v>0.13</v>
          </cell>
          <cell r="P867">
            <v>2</v>
          </cell>
          <cell r="Q867">
            <v>2</v>
          </cell>
          <cell r="R867">
            <v>2</v>
          </cell>
          <cell r="S867">
            <v>2</v>
          </cell>
        </row>
        <row r="868">
          <cell r="A868">
            <v>3428</v>
          </cell>
          <cell r="B868" t="str">
            <v>TUBE WELL AT BAGAFA, SOUTH
TRIPURA</v>
          </cell>
          <cell r="C868" t="str">
            <v>TRIPURA</v>
          </cell>
          <cell r="D868">
            <v>24.5</v>
          </cell>
          <cell r="E868">
            <v>24.5</v>
          </cell>
          <cell r="F868">
            <v>0.8</v>
          </cell>
          <cell r="G868">
            <v>0.8</v>
          </cell>
          <cell r="H868">
            <v>5.7</v>
          </cell>
          <cell r="I868">
            <v>5.7</v>
          </cell>
          <cell r="J868">
            <v>125</v>
          </cell>
          <cell r="K868">
            <v>125</v>
          </cell>
          <cell r="L868">
            <v>0.1</v>
          </cell>
          <cell r="M868">
            <v>0.1</v>
          </cell>
          <cell r="N868">
            <v>0.15</v>
          </cell>
          <cell r="O868">
            <v>0.15</v>
          </cell>
          <cell r="P868">
            <v>2</v>
          </cell>
          <cell r="Q868">
            <v>2</v>
          </cell>
          <cell r="R868">
            <v>2</v>
          </cell>
          <cell r="S868">
            <v>2</v>
          </cell>
        </row>
        <row r="869">
          <cell r="A869">
            <v>3429</v>
          </cell>
          <cell r="B869" t="str">
            <v>TUBE WELL AT 82 MILE, DHALAI</v>
          </cell>
          <cell r="C869" t="str">
            <v>TRIPURA</v>
          </cell>
          <cell r="D869">
            <v>24</v>
          </cell>
          <cell r="E869">
            <v>24</v>
          </cell>
          <cell r="F869">
            <v>0.8</v>
          </cell>
          <cell r="G869">
            <v>0.8</v>
          </cell>
          <cell r="H869">
            <v>6</v>
          </cell>
          <cell r="I869">
            <v>6</v>
          </cell>
          <cell r="J869">
            <v>118</v>
          </cell>
          <cell r="K869">
            <v>118</v>
          </cell>
          <cell r="L869">
            <v>0.1</v>
          </cell>
          <cell r="M869">
            <v>0.1</v>
          </cell>
          <cell r="N869">
            <v>0.17</v>
          </cell>
          <cell r="O869">
            <v>0.17</v>
          </cell>
          <cell r="P869">
            <v>2</v>
          </cell>
          <cell r="Q869">
            <v>2</v>
          </cell>
          <cell r="R869">
            <v>2</v>
          </cell>
          <cell r="S869">
            <v>2</v>
          </cell>
        </row>
        <row r="870">
          <cell r="A870">
            <v>3430</v>
          </cell>
          <cell r="B870" t="str">
            <v>TUBE WELL AT JAWAHANAGAR,
DHALAI</v>
          </cell>
          <cell r="C870" t="str">
            <v>TRIPURA</v>
          </cell>
          <cell r="D870">
            <v>24.5</v>
          </cell>
          <cell r="E870">
            <v>24.5</v>
          </cell>
          <cell r="F870">
            <v>0.8</v>
          </cell>
          <cell r="G870">
            <v>0.8</v>
          </cell>
          <cell r="H870">
            <v>6</v>
          </cell>
          <cell r="I870">
            <v>6</v>
          </cell>
          <cell r="J870">
            <v>101</v>
          </cell>
          <cell r="K870">
            <v>101</v>
          </cell>
          <cell r="L870">
            <v>0.2</v>
          </cell>
          <cell r="M870">
            <v>0.2</v>
          </cell>
          <cell r="N870">
            <v>0.2</v>
          </cell>
          <cell r="O870">
            <v>0.2</v>
          </cell>
          <cell r="P870">
            <v>2</v>
          </cell>
          <cell r="Q870">
            <v>2</v>
          </cell>
          <cell r="R870">
            <v>2</v>
          </cell>
          <cell r="S870">
            <v>2</v>
          </cell>
        </row>
        <row r="871">
          <cell r="A871">
            <v>3431</v>
          </cell>
          <cell r="B871" t="str">
            <v>TUBE WELL AT KULAI, DHALAI</v>
          </cell>
          <cell r="C871" t="str">
            <v>TRIPURA</v>
          </cell>
          <cell r="D871">
            <v>24.5</v>
          </cell>
          <cell r="E871">
            <v>24.5</v>
          </cell>
          <cell r="F871">
            <v>0.8</v>
          </cell>
          <cell r="G871">
            <v>0.8</v>
          </cell>
          <cell r="H871">
            <v>5.7</v>
          </cell>
          <cell r="I871">
            <v>5.7</v>
          </cell>
          <cell r="J871">
            <v>91</v>
          </cell>
          <cell r="K871">
            <v>91</v>
          </cell>
          <cell r="L871">
            <v>0.1</v>
          </cell>
          <cell r="M871">
            <v>0.1</v>
          </cell>
          <cell r="N871">
            <v>0.14000000000000001</v>
          </cell>
          <cell r="O871">
            <v>0.14000000000000001</v>
          </cell>
          <cell r="P871">
            <v>2</v>
          </cell>
          <cell r="Q871">
            <v>2</v>
          </cell>
          <cell r="R871">
            <v>2</v>
          </cell>
          <cell r="S871">
            <v>2</v>
          </cell>
        </row>
        <row r="872">
          <cell r="A872">
            <v>3432</v>
          </cell>
          <cell r="B872" t="str">
            <v>TUBE WELL AT CHURAIBARI (INTERSTATE BOUNDRY), NORTH
TRIPURA</v>
          </cell>
          <cell r="C872" t="str">
            <v>TRIPURA</v>
          </cell>
          <cell r="D872">
            <v>25</v>
          </cell>
          <cell r="E872">
            <v>25</v>
          </cell>
          <cell r="F872">
            <v>0.7</v>
          </cell>
          <cell r="G872">
            <v>0.7</v>
          </cell>
          <cell r="H872">
            <v>5.6</v>
          </cell>
          <cell r="I872">
            <v>5.6</v>
          </cell>
          <cell r="J872">
            <v>112</v>
          </cell>
          <cell r="K872">
            <v>112</v>
          </cell>
          <cell r="L872">
            <v>0.1</v>
          </cell>
          <cell r="M872">
            <v>0.1</v>
          </cell>
          <cell r="N872">
            <v>0.21</v>
          </cell>
          <cell r="O872">
            <v>0.21</v>
          </cell>
          <cell r="P872">
            <v>2</v>
          </cell>
          <cell r="Q872">
            <v>2</v>
          </cell>
          <cell r="R872">
            <v>2</v>
          </cell>
          <cell r="S872">
            <v>2</v>
          </cell>
        </row>
        <row r="873">
          <cell r="A873">
            <v>3433</v>
          </cell>
          <cell r="B873" t="str">
            <v>TUBE WELL AT KAMESWAR, INDUSTRIAL ESTATE AREA,
NORTH TRIPURA</v>
          </cell>
          <cell r="C873" t="str">
            <v>TRIPURA</v>
          </cell>
          <cell r="D873">
            <v>24.5</v>
          </cell>
          <cell r="E873">
            <v>24.5</v>
          </cell>
          <cell r="F873">
            <v>0.8</v>
          </cell>
          <cell r="G873">
            <v>0.8</v>
          </cell>
          <cell r="H873">
            <v>6.2</v>
          </cell>
          <cell r="I873">
            <v>6.2</v>
          </cell>
          <cell r="J873">
            <v>109</v>
          </cell>
          <cell r="K873">
            <v>109</v>
          </cell>
          <cell r="L873">
            <v>0.2</v>
          </cell>
          <cell r="M873">
            <v>0.2</v>
          </cell>
          <cell r="N873">
            <v>0.2</v>
          </cell>
          <cell r="O873">
            <v>0.2</v>
          </cell>
          <cell r="P873">
            <v>2</v>
          </cell>
          <cell r="Q873">
            <v>2</v>
          </cell>
          <cell r="R873">
            <v>2</v>
          </cell>
          <cell r="S873">
            <v>2</v>
          </cell>
        </row>
        <row r="874">
          <cell r="A874">
            <v>3434</v>
          </cell>
          <cell r="B874" t="str">
            <v>TUBE WELL AT KUMARGHAT, INDUSTRIAL ESTATE AREA,
NORTH TRIPURA</v>
          </cell>
          <cell r="C874" t="str">
            <v>TRIPURA</v>
          </cell>
          <cell r="D874">
            <v>25</v>
          </cell>
          <cell r="E874">
            <v>25</v>
          </cell>
          <cell r="F874">
            <v>0.6</v>
          </cell>
          <cell r="G874">
            <v>0.6</v>
          </cell>
          <cell r="H874">
            <v>5.7</v>
          </cell>
          <cell r="I874">
            <v>5.7</v>
          </cell>
          <cell r="J874">
            <v>107</v>
          </cell>
          <cell r="K874">
            <v>107</v>
          </cell>
          <cell r="L874">
            <v>0</v>
          </cell>
          <cell r="M874">
            <v>0</v>
          </cell>
          <cell r="N874">
            <v>0.22</v>
          </cell>
          <cell r="O874">
            <v>0.22</v>
          </cell>
          <cell r="P874">
            <v>2</v>
          </cell>
          <cell r="Q874">
            <v>2</v>
          </cell>
          <cell r="R874">
            <v>2</v>
          </cell>
          <cell r="S874">
            <v>2</v>
          </cell>
        </row>
        <row r="875">
          <cell r="A875">
            <v>3435</v>
          </cell>
          <cell r="B875" t="str">
            <v>TUBE WELL AT GOUR NAGAR,
NORTH TRIPURA</v>
          </cell>
          <cell r="C875" t="str">
            <v>TRIPURA</v>
          </cell>
          <cell r="D875">
            <v>24.5</v>
          </cell>
          <cell r="E875">
            <v>24.5</v>
          </cell>
          <cell r="F875">
            <v>0.6</v>
          </cell>
          <cell r="G875">
            <v>0.6</v>
          </cell>
          <cell r="H875">
            <v>6.1</v>
          </cell>
          <cell r="I875">
            <v>6.1</v>
          </cell>
          <cell r="J875">
            <v>115</v>
          </cell>
          <cell r="K875">
            <v>115</v>
          </cell>
          <cell r="L875">
            <v>0.1</v>
          </cell>
          <cell r="M875">
            <v>0.1</v>
          </cell>
          <cell r="N875">
            <v>0.17</v>
          </cell>
          <cell r="O875">
            <v>0.17</v>
          </cell>
          <cell r="P875">
            <v>2</v>
          </cell>
          <cell r="Q875">
            <v>2</v>
          </cell>
          <cell r="R875">
            <v>2</v>
          </cell>
          <cell r="S875">
            <v>2</v>
          </cell>
        </row>
        <row r="876">
          <cell r="A876">
            <v>3436</v>
          </cell>
          <cell r="B876" t="str">
            <v>TUBE WELL AT KAILASHAHAR,
NORTH TRIPURA</v>
          </cell>
          <cell r="C876" t="str">
            <v>TRIPURA</v>
          </cell>
          <cell r="D876">
            <v>25</v>
          </cell>
          <cell r="E876">
            <v>25</v>
          </cell>
          <cell r="F876">
            <v>0.6</v>
          </cell>
          <cell r="G876">
            <v>0.6</v>
          </cell>
          <cell r="H876">
            <v>5.8</v>
          </cell>
          <cell r="I876">
            <v>5.8</v>
          </cell>
          <cell r="J876">
            <v>129</v>
          </cell>
          <cell r="K876">
            <v>129</v>
          </cell>
          <cell r="L876">
            <v>0.1</v>
          </cell>
          <cell r="M876">
            <v>0.1</v>
          </cell>
          <cell r="N876">
            <v>0.22</v>
          </cell>
          <cell r="O876">
            <v>0.22</v>
          </cell>
          <cell r="P876">
            <v>2</v>
          </cell>
          <cell r="Q876">
            <v>2</v>
          </cell>
          <cell r="R876">
            <v>2</v>
          </cell>
          <cell r="S876">
            <v>2</v>
          </cell>
        </row>
        <row r="877">
          <cell r="A877">
            <v>4185</v>
          </cell>
          <cell r="B877" t="str">
            <v>TUBE WELL AT JIRANIA</v>
          </cell>
          <cell r="C877" t="str">
            <v>TRIPURA</v>
          </cell>
          <cell r="D877">
            <v>23.5</v>
          </cell>
          <cell r="E877">
            <v>23.5</v>
          </cell>
          <cell r="F877">
            <v>1.6</v>
          </cell>
          <cell r="G877">
            <v>1.6</v>
          </cell>
          <cell r="H877">
            <v>6.3</v>
          </cell>
          <cell r="I877">
            <v>6.3</v>
          </cell>
          <cell r="J877">
            <v>118</v>
          </cell>
          <cell r="K877">
            <v>118</v>
          </cell>
          <cell r="L877">
            <v>0.1</v>
          </cell>
          <cell r="M877">
            <v>0.1</v>
          </cell>
          <cell r="N877">
            <v>0.21</v>
          </cell>
          <cell r="O877">
            <v>0.21</v>
          </cell>
          <cell r="P877">
            <v>2</v>
          </cell>
          <cell r="Q877">
            <v>2</v>
          </cell>
          <cell r="R877">
            <v>2</v>
          </cell>
          <cell r="S877">
            <v>2</v>
          </cell>
        </row>
        <row r="878">
          <cell r="A878">
            <v>4186</v>
          </cell>
          <cell r="B878" t="str">
            <v>TUBE WELL AT DOKLI</v>
          </cell>
          <cell r="C878" t="str">
            <v>TRIPURA</v>
          </cell>
          <cell r="D878">
            <v>25</v>
          </cell>
          <cell r="E878">
            <v>25</v>
          </cell>
          <cell r="F878">
            <v>0.8</v>
          </cell>
          <cell r="G878">
            <v>0.8</v>
          </cell>
          <cell r="H878">
            <v>6</v>
          </cell>
          <cell r="I878">
            <v>6</v>
          </cell>
          <cell r="J878">
            <v>102</v>
          </cell>
          <cell r="K878">
            <v>102</v>
          </cell>
          <cell r="L878">
            <v>0.2</v>
          </cell>
          <cell r="M878">
            <v>0.2</v>
          </cell>
          <cell r="N878">
            <v>0.23</v>
          </cell>
          <cell r="O878">
            <v>0.23</v>
          </cell>
          <cell r="P878">
            <v>2</v>
          </cell>
          <cell r="Q878">
            <v>2</v>
          </cell>
          <cell r="R878">
            <v>2</v>
          </cell>
          <cell r="S878">
            <v>2</v>
          </cell>
        </row>
        <row r="879">
          <cell r="A879">
            <v>4187</v>
          </cell>
          <cell r="B879" t="str">
            <v>TUBE WELL AT BADHARGHAT</v>
          </cell>
          <cell r="C879" t="str">
            <v>TRIPURA</v>
          </cell>
          <cell r="D879">
            <v>25.5</v>
          </cell>
          <cell r="E879">
            <v>25.5</v>
          </cell>
          <cell r="F879">
            <v>1.1000000000000001</v>
          </cell>
          <cell r="G879">
            <v>1.1000000000000001</v>
          </cell>
          <cell r="H879">
            <v>6.6</v>
          </cell>
          <cell r="I879">
            <v>6.6</v>
          </cell>
          <cell r="J879">
            <v>110</v>
          </cell>
          <cell r="K879">
            <v>110</v>
          </cell>
          <cell r="L879">
            <v>0.1</v>
          </cell>
          <cell r="M879">
            <v>0.1</v>
          </cell>
          <cell r="N879">
            <v>0.25</v>
          </cell>
          <cell r="O879">
            <v>0.25</v>
          </cell>
          <cell r="P879">
            <v>2</v>
          </cell>
          <cell r="Q879">
            <v>2</v>
          </cell>
          <cell r="R879">
            <v>2</v>
          </cell>
          <cell r="S879">
            <v>2</v>
          </cell>
        </row>
        <row r="880">
          <cell r="A880">
            <v>4188</v>
          </cell>
          <cell r="B880" t="str">
            <v>TUBE WELL AT ARUNDHATI
NAGAR</v>
          </cell>
          <cell r="C880" t="str">
            <v>TRIPURA</v>
          </cell>
          <cell r="D880">
            <v>25</v>
          </cell>
          <cell r="E880">
            <v>25</v>
          </cell>
          <cell r="F880">
            <v>1.5</v>
          </cell>
          <cell r="G880">
            <v>1.5</v>
          </cell>
          <cell r="H880">
            <v>6.8</v>
          </cell>
          <cell r="I880">
            <v>6.8</v>
          </cell>
          <cell r="J880">
            <v>106</v>
          </cell>
          <cell r="K880">
            <v>106</v>
          </cell>
          <cell r="L880">
            <v>0.1</v>
          </cell>
          <cell r="M880">
            <v>0.1</v>
          </cell>
          <cell r="N880">
            <v>0.2</v>
          </cell>
          <cell r="O880">
            <v>0.2</v>
          </cell>
          <cell r="P880">
            <v>2</v>
          </cell>
          <cell r="Q880">
            <v>2</v>
          </cell>
          <cell r="R880">
            <v>2</v>
          </cell>
          <cell r="S880">
            <v>2</v>
          </cell>
        </row>
        <row r="881">
          <cell r="A881">
            <v>4189</v>
          </cell>
          <cell r="B881" t="str">
            <v>TUBE WELL AT NANADANNAGAR</v>
          </cell>
          <cell r="C881" t="str">
            <v>TRIPURA</v>
          </cell>
          <cell r="D881">
            <v>25</v>
          </cell>
          <cell r="E881">
            <v>25</v>
          </cell>
          <cell r="F881">
            <v>1.8</v>
          </cell>
          <cell r="G881">
            <v>1.8</v>
          </cell>
          <cell r="H881">
            <v>6.3</v>
          </cell>
          <cell r="I881">
            <v>6.3</v>
          </cell>
          <cell r="J881">
            <v>95</v>
          </cell>
          <cell r="K881">
            <v>95</v>
          </cell>
          <cell r="L881">
            <v>0.1</v>
          </cell>
          <cell r="M881">
            <v>0.1</v>
          </cell>
          <cell r="N881">
            <v>0.18</v>
          </cell>
          <cell r="O881">
            <v>0.18</v>
          </cell>
          <cell r="P881">
            <v>2</v>
          </cell>
          <cell r="Q881">
            <v>2</v>
          </cell>
          <cell r="R881">
            <v>2</v>
          </cell>
          <cell r="S881">
            <v>2</v>
          </cell>
        </row>
        <row r="882">
          <cell r="A882">
            <v>4190</v>
          </cell>
          <cell r="B882" t="str">
            <v>TUBE WELL AT DEBENDRA
CHANDRA NAGAR</v>
          </cell>
          <cell r="C882" t="str">
            <v>TRIPURA</v>
          </cell>
          <cell r="D882">
            <v>25.5</v>
          </cell>
          <cell r="E882">
            <v>25.5</v>
          </cell>
          <cell r="F882">
            <v>1.2</v>
          </cell>
          <cell r="G882">
            <v>1.2</v>
          </cell>
          <cell r="H882">
            <v>5.7</v>
          </cell>
          <cell r="I882">
            <v>5.7</v>
          </cell>
          <cell r="J882">
            <v>98</v>
          </cell>
          <cell r="K882">
            <v>98</v>
          </cell>
          <cell r="L882">
            <v>0.2</v>
          </cell>
          <cell r="M882">
            <v>0.2</v>
          </cell>
          <cell r="N882">
            <v>0.21</v>
          </cell>
          <cell r="O882">
            <v>0.21</v>
          </cell>
          <cell r="P882">
            <v>2</v>
          </cell>
          <cell r="Q882">
            <v>2</v>
          </cell>
          <cell r="R882">
            <v>2</v>
          </cell>
          <cell r="S882">
            <v>2</v>
          </cell>
        </row>
        <row r="883">
          <cell r="A883">
            <v>4191</v>
          </cell>
          <cell r="B883" t="str">
            <v>TUBE WELL AT SURYAMONI
NAGAR</v>
          </cell>
          <cell r="C883" t="str">
            <v>TRIPURA</v>
          </cell>
          <cell r="D883">
            <v>25</v>
          </cell>
          <cell r="E883">
            <v>25</v>
          </cell>
          <cell r="F883">
            <v>0.8</v>
          </cell>
          <cell r="G883">
            <v>0.8</v>
          </cell>
          <cell r="H883">
            <v>6.3</v>
          </cell>
          <cell r="I883">
            <v>6.3</v>
          </cell>
          <cell r="J883">
            <v>114</v>
          </cell>
          <cell r="K883">
            <v>114</v>
          </cell>
          <cell r="L883">
            <v>0.2</v>
          </cell>
          <cell r="M883">
            <v>0.2</v>
          </cell>
          <cell r="N883">
            <v>0.27</v>
          </cell>
          <cell r="O883">
            <v>0.27</v>
          </cell>
          <cell r="P883">
            <v>2</v>
          </cell>
          <cell r="Q883">
            <v>2</v>
          </cell>
          <cell r="R883">
            <v>2</v>
          </cell>
          <cell r="S883">
            <v>2</v>
          </cell>
        </row>
        <row r="884">
          <cell r="A884">
            <v>4200</v>
          </cell>
          <cell r="B884" t="str">
            <v>TUBE WELL AT BISHALGARH</v>
          </cell>
          <cell r="C884" t="str">
            <v>TRIPURA</v>
          </cell>
          <cell r="D884">
            <v>25</v>
          </cell>
          <cell r="E884">
            <v>25</v>
          </cell>
          <cell r="F884">
            <v>0.5</v>
          </cell>
          <cell r="G884">
            <v>0.5</v>
          </cell>
          <cell r="H884">
            <v>6.2</v>
          </cell>
          <cell r="I884">
            <v>6.2</v>
          </cell>
          <cell r="J884">
            <v>119</v>
          </cell>
          <cell r="K884">
            <v>119</v>
          </cell>
          <cell r="L884">
            <v>0</v>
          </cell>
          <cell r="M884">
            <v>0</v>
          </cell>
          <cell r="N884">
            <v>0.19</v>
          </cell>
          <cell r="O884">
            <v>0.19</v>
          </cell>
          <cell r="P884">
            <v>2</v>
          </cell>
          <cell r="Q884">
            <v>2</v>
          </cell>
          <cell r="R884">
            <v>2</v>
          </cell>
          <cell r="S884">
            <v>2</v>
          </cell>
        </row>
        <row r="885">
          <cell r="A885">
            <v>4201</v>
          </cell>
          <cell r="B885" t="str">
            <v>TUBE WELL AT SONAMURA</v>
          </cell>
          <cell r="C885" t="str">
            <v>TRIPURA</v>
          </cell>
          <cell r="D885">
            <v>25</v>
          </cell>
          <cell r="E885">
            <v>25</v>
          </cell>
          <cell r="F885">
            <v>0.6</v>
          </cell>
          <cell r="G885">
            <v>0.6</v>
          </cell>
          <cell r="H885">
            <v>5.2</v>
          </cell>
          <cell r="I885">
            <v>5.2</v>
          </cell>
          <cell r="J885">
            <v>157</v>
          </cell>
          <cell r="K885">
            <v>157</v>
          </cell>
          <cell r="L885">
            <v>0.1</v>
          </cell>
          <cell r="M885">
            <v>0.1</v>
          </cell>
          <cell r="N885">
            <v>0.19</v>
          </cell>
          <cell r="O885">
            <v>0.19</v>
          </cell>
          <cell r="P885">
            <v>2</v>
          </cell>
          <cell r="Q885">
            <v>2</v>
          </cell>
          <cell r="R885">
            <v>2</v>
          </cell>
          <cell r="S885">
            <v>2</v>
          </cell>
        </row>
        <row r="886">
          <cell r="A886">
            <v>4202</v>
          </cell>
          <cell r="B886" t="str">
            <v>TUBE WELL AT BISHRAMGANJ</v>
          </cell>
          <cell r="C886" t="str">
            <v>TRIPURA</v>
          </cell>
          <cell r="D886">
            <v>25</v>
          </cell>
          <cell r="E886">
            <v>25</v>
          </cell>
          <cell r="F886">
            <v>1.5</v>
          </cell>
          <cell r="G886">
            <v>1.5</v>
          </cell>
          <cell r="H886">
            <v>5.6</v>
          </cell>
          <cell r="I886">
            <v>5.6</v>
          </cell>
          <cell r="J886">
            <v>169</v>
          </cell>
          <cell r="K886">
            <v>169</v>
          </cell>
          <cell r="L886">
            <v>0.3</v>
          </cell>
          <cell r="M886">
            <v>0.3</v>
          </cell>
          <cell r="N886">
            <v>0.16</v>
          </cell>
          <cell r="O886">
            <v>0.16</v>
          </cell>
          <cell r="P886">
            <v>2</v>
          </cell>
          <cell r="Q886">
            <v>2</v>
          </cell>
          <cell r="R886">
            <v>2</v>
          </cell>
          <cell r="S886">
            <v>2</v>
          </cell>
        </row>
        <row r="887">
          <cell r="A887">
            <v>4203</v>
          </cell>
          <cell r="B887" t="str">
            <v>TUBE WELL AT KARBOOK</v>
          </cell>
          <cell r="C887" t="str">
            <v>TRIPURA</v>
          </cell>
          <cell r="D887">
            <v>24.5</v>
          </cell>
          <cell r="E887">
            <v>24.5</v>
          </cell>
          <cell r="F887">
            <v>0.5</v>
          </cell>
          <cell r="G887">
            <v>0.5</v>
          </cell>
          <cell r="H887">
            <v>5.6</v>
          </cell>
          <cell r="I887">
            <v>5.6</v>
          </cell>
          <cell r="J887">
            <v>149</v>
          </cell>
          <cell r="K887">
            <v>149</v>
          </cell>
          <cell r="L887">
            <v>0.1</v>
          </cell>
          <cell r="M887">
            <v>0.1</v>
          </cell>
          <cell r="N887">
            <v>0.28999999999999998</v>
          </cell>
          <cell r="O887">
            <v>0.28999999999999998</v>
          </cell>
          <cell r="P887">
            <v>2</v>
          </cell>
          <cell r="Q887">
            <v>2</v>
          </cell>
          <cell r="R887">
            <v>2</v>
          </cell>
          <cell r="S887">
            <v>2</v>
          </cell>
        </row>
        <row r="888">
          <cell r="A888">
            <v>4204</v>
          </cell>
          <cell r="B888" t="str">
            <v>TUBE WELL AT AMARPUR</v>
          </cell>
          <cell r="C888" t="str">
            <v>TRIPURA</v>
          </cell>
          <cell r="D888">
            <v>25</v>
          </cell>
          <cell r="E888">
            <v>25</v>
          </cell>
          <cell r="F888">
            <v>0.6</v>
          </cell>
          <cell r="G888">
            <v>0.6</v>
          </cell>
          <cell r="H888">
            <v>5.8</v>
          </cell>
          <cell r="I888">
            <v>5.8</v>
          </cell>
          <cell r="J888">
            <v>137</v>
          </cell>
          <cell r="K888">
            <v>137</v>
          </cell>
          <cell r="L888">
            <v>0.2</v>
          </cell>
          <cell r="M888">
            <v>0.2</v>
          </cell>
          <cell r="N888">
            <v>0.36</v>
          </cell>
          <cell r="O888">
            <v>0.36</v>
          </cell>
          <cell r="P888">
            <v>2</v>
          </cell>
          <cell r="Q888">
            <v>2</v>
          </cell>
          <cell r="R888">
            <v>2</v>
          </cell>
          <cell r="S888">
            <v>2</v>
          </cell>
        </row>
        <row r="889">
          <cell r="A889">
            <v>4205</v>
          </cell>
          <cell r="B889" t="str">
            <v>TUBE WELL AT AMAR SAGAR,
UDAIPUR</v>
          </cell>
          <cell r="C889" t="str">
            <v>TRIPURA</v>
          </cell>
          <cell r="D889">
            <v>25</v>
          </cell>
          <cell r="E889">
            <v>25</v>
          </cell>
          <cell r="F889">
            <v>0.7</v>
          </cell>
          <cell r="G889">
            <v>0.7</v>
          </cell>
          <cell r="H889">
            <v>6.1</v>
          </cell>
          <cell r="I889">
            <v>6.1</v>
          </cell>
          <cell r="J889">
            <v>131</v>
          </cell>
          <cell r="K889">
            <v>131</v>
          </cell>
          <cell r="L889">
            <v>0.2</v>
          </cell>
          <cell r="M889">
            <v>0.2</v>
          </cell>
          <cell r="N889">
            <v>0.34</v>
          </cell>
          <cell r="O889">
            <v>0.34</v>
          </cell>
          <cell r="P889">
            <v>2</v>
          </cell>
          <cell r="Q889">
            <v>2</v>
          </cell>
          <cell r="R889">
            <v>2</v>
          </cell>
          <cell r="S889">
            <v>2</v>
          </cell>
        </row>
        <row r="890">
          <cell r="A890">
            <v>4206</v>
          </cell>
          <cell r="B890" t="str">
            <v>TUBE WELL AT DHANI SAGAR,
UDAIPUR</v>
          </cell>
          <cell r="C890" t="str">
            <v>TRIPURA</v>
          </cell>
          <cell r="D890">
            <v>25</v>
          </cell>
          <cell r="E890">
            <v>25</v>
          </cell>
          <cell r="F890">
            <v>0.5</v>
          </cell>
          <cell r="G890">
            <v>0.5</v>
          </cell>
          <cell r="H890">
            <v>5.6</v>
          </cell>
          <cell r="I890">
            <v>5.6</v>
          </cell>
          <cell r="J890">
            <v>121</v>
          </cell>
          <cell r="K890">
            <v>121</v>
          </cell>
          <cell r="L890">
            <v>0.2</v>
          </cell>
          <cell r="M890">
            <v>0.2</v>
          </cell>
          <cell r="N890">
            <v>0.45</v>
          </cell>
          <cell r="O890">
            <v>0.45</v>
          </cell>
          <cell r="P890">
            <v>2</v>
          </cell>
          <cell r="Q890">
            <v>2</v>
          </cell>
          <cell r="R890">
            <v>2</v>
          </cell>
          <cell r="S890">
            <v>2</v>
          </cell>
        </row>
        <row r="891">
          <cell r="A891">
            <v>4207</v>
          </cell>
          <cell r="B891" t="str">
            <v>TUBE WELL AT SABROOM</v>
          </cell>
          <cell r="C891" t="str">
            <v>TRIPURA</v>
          </cell>
          <cell r="D891">
            <v>25</v>
          </cell>
          <cell r="E891">
            <v>25</v>
          </cell>
          <cell r="F891">
            <v>0.7</v>
          </cell>
          <cell r="G891">
            <v>0.7</v>
          </cell>
          <cell r="H891">
            <v>6.1</v>
          </cell>
          <cell r="I891">
            <v>6.1</v>
          </cell>
          <cell r="J891">
            <v>139</v>
          </cell>
          <cell r="K891">
            <v>139</v>
          </cell>
          <cell r="L891">
            <v>0.3</v>
          </cell>
          <cell r="M891">
            <v>0.3</v>
          </cell>
          <cell r="N891">
            <v>0.26</v>
          </cell>
          <cell r="O891">
            <v>0.26</v>
          </cell>
          <cell r="P891">
            <v>2</v>
          </cell>
          <cell r="Q891">
            <v>2</v>
          </cell>
          <cell r="R891">
            <v>2</v>
          </cell>
          <cell r="S891">
            <v>2</v>
          </cell>
        </row>
        <row r="892">
          <cell r="A892">
            <v>4208</v>
          </cell>
          <cell r="B892" t="str">
            <v>TUBE WELL AT JOLAIBARI</v>
          </cell>
          <cell r="C892" t="str">
            <v>TRIPURA</v>
          </cell>
          <cell r="D892">
            <v>25</v>
          </cell>
          <cell r="E892">
            <v>25</v>
          </cell>
          <cell r="F892">
            <v>0.6</v>
          </cell>
          <cell r="G892">
            <v>0.6</v>
          </cell>
          <cell r="H892">
            <v>5.8</v>
          </cell>
          <cell r="I892">
            <v>5.8</v>
          </cell>
          <cell r="J892">
            <v>143</v>
          </cell>
          <cell r="K892">
            <v>143</v>
          </cell>
          <cell r="L892">
            <v>0.4</v>
          </cell>
          <cell r="M892">
            <v>0.4</v>
          </cell>
          <cell r="N892">
            <v>0.32</v>
          </cell>
          <cell r="O892">
            <v>0.32</v>
          </cell>
          <cell r="P892">
            <v>2</v>
          </cell>
          <cell r="Q892">
            <v>2</v>
          </cell>
          <cell r="R892">
            <v>2</v>
          </cell>
          <cell r="S892">
            <v>2</v>
          </cell>
        </row>
        <row r="893">
          <cell r="A893">
            <v>4209</v>
          </cell>
          <cell r="B893" t="str">
            <v>TUBE WELL AT BELONIA</v>
          </cell>
          <cell r="C893" t="str">
            <v>TRIPURA</v>
          </cell>
          <cell r="D893">
            <v>25.5</v>
          </cell>
          <cell r="E893">
            <v>25.5</v>
          </cell>
          <cell r="F893">
            <v>0.3</v>
          </cell>
          <cell r="G893">
            <v>0.3</v>
          </cell>
          <cell r="H893">
            <v>6</v>
          </cell>
          <cell r="I893">
            <v>6</v>
          </cell>
          <cell r="J893">
            <v>147</v>
          </cell>
          <cell r="K893">
            <v>147</v>
          </cell>
          <cell r="L893">
            <v>0</v>
          </cell>
          <cell r="M893">
            <v>0</v>
          </cell>
          <cell r="N893">
            <v>0.28000000000000003</v>
          </cell>
          <cell r="O893">
            <v>0.28000000000000003</v>
          </cell>
          <cell r="P893">
            <v>2</v>
          </cell>
          <cell r="Q893">
            <v>2</v>
          </cell>
          <cell r="R893">
            <v>2</v>
          </cell>
          <cell r="S893">
            <v>2</v>
          </cell>
        </row>
        <row r="894">
          <cell r="A894">
            <v>4210</v>
          </cell>
          <cell r="B894" t="str">
            <v>TUBE WELL AT AMBASSA</v>
          </cell>
          <cell r="C894" t="str">
            <v>TRIPURA</v>
          </cell>
          <cell r="D894">
            <v>25</v>
          </cell>
          <cell r="E894">
            <v>25</v>
          </cell>
          <cell r="F894">
            <v>0.3</v>
          </cell>
          <cell r="G894">
            <v>0.3</v>
          </cell>
          <cell r="H894">
            <v>5.8</v>
          </cell>
          <cell r="I894">
            <v>5.8</v>
          </cell>
          <cell r="J894">
            <v>130</v>
          </cell>
          <cell r="K894">
            <v>130</v>
          </cell>
          <cell r="L894">
            <v>0.1</v>
          </cell>
          <cell r="M894">
            <v>0.1</v>
          </cell>
          <cell r="N894">
            <v>0.27</v>
          </cell>
          <cell r="O894">
            <v>0.27</v>
          </cell>
          <cell r="P894">
            <v>2</v>
          </cell>
          <cell r="Q894">
            <v>2</v>
          </cell>
          <cell r="R894">
            <v>2</v>
          </cell>
          <cell r="S894">
            <v>2</v>
          </cell>
        </row>
        <row r="895">
          <cell r="A895">
            <v>4211</v>
          </cell>
          <cell r="B895" t="str">
            <v>TUBE WELL AT KAMALPUR</v>
          </cell>
          <cell r="C895" t="str">
            <v>TRIPURA</v>
          </cell>
          <cell r="D895">
            <v>24.5</v>
          </cell>
          <cell r="E895">
            <v>24.5</v>
          </cell>
          <cell r="F895">
            <v>0.3</v>
          </cell>
          <cell r="G895">
            <v>0.3</v>
          </cell>
          <cell r="H895">
            <v>6.1</v>
          </cell>
          <cell r="I895">
            <v>6.1</v>
          </cell>
          <cell r="J895">
            <v>132</v>
          </cell>
          <cell r="K895">
            <v>132</v>
          </cell>
          <cell r="L895">
            <v>0</v>
          </cell>
          <cell r="M895">
            <v>0</v>
          </cell>
          <cell r="N895">
            <v>0.23</v>
          </cell>
          <cell r="O895">
            <v>0.23</v>
          </cell>
          <cell r="P895">
            <v>2</v>
          </cell>
          <cell r="Q895">
            <v>2</v>
          </cell>
          <cell r="R895">
            <v>2</v>
          </cell>
          <cell r="S895">
            <v>2</v>
          </cell>
        </row>
        <row r="896">
          <cell r="A896">
            <v>4212</v>
          </cell>
          <cell r="B896" t="str">
            <v>TUBE WELL AT CHAWMANU</v>
          </cell>
          <cell r="C896" t="str">
            <v>TRIPURA</v>
          </cell>
          <cell r="D896">
            <v>24</v>
          </cell>
          <cell r="E896">
            <v>24</v>
          </cell>
          <cell r="F896">
            <v>0.4</v>
          </cell>
          <cell r="G896">
            <v>0.4</v>
          </cell>
          <cell r="H896">
            <v>6</v>
          </cell>
          <cell r="I896">
            <v>6</v>
          </cell>
          <cell r="J896">
            <v>124</v>
          </cell>
          <cell r="K896">
            <v>124</v>
          </cell>
          <cell r="L896">
            <v>0.2</v>
          </cell>
          <cell r="M896">
            <v>0.2</v>
          </cell>
          <cell r="N896">
            <v>0.34</v>
          </cell>
          <cell r="O896">
            <v>0.34</v>
          </cell>
          <cell r="P896">
            <v>2</v>
          </cell>
          <cell r="Q896">
            <v>2</v>
          </cell>
          <cell r="R896">
            <v>2</v>
          </cell>
          <cell r="S896">
            <v>2</v>
          </cell>
        </row>
        <row r="897">
          <cell r="A897">
            <v>4213</v>
          </cell>
          <cell r="B897" t="str">
            <v>TUBE WELL AT TELIAMURA</v>
          </cell>
          <cell r="C897" t="str">
            <v>TRIPURA</v>
          </cell>
          <cell r="D897">
            <v>25</v>
          </cell>
          <cell r="E897">
            <v>25</v>
          </cell>
          <cell r="F897">
            <v>0.5</v>
          </cell>
          <cell r="G897">
            <v>0.5</v>
          </cell>
          <cell r="H897">
            <v>5.9</v>
          </cell>
          <cell r="I897">
            <v>5.9</v>
          </cell>
          <cell r="J897">
            <v>124</v>
          </cell>
          <cell r="K897">
            <v>124</v>
          </cell>
          <cell r="L897">
            <v>0.2</v>
          </cell>
          <cell r="M897">
            <v>0.2</v>
          </cell>
          <cell r="N897">
            <v>0.26</v>
          </cell>
          <cell r="O897">
            <v>0.26</v>
          </cell>
          <cell r="P897">
            <v>2</v>
          </cell>
          <cell r="Q897">
            <v>2</v>
          </cell>
          <cell r="R897">
            <v>2</v>
          </cell>
          <cell r="S897">
            <v>2</v>
          </cell>
        </row>
        <row r="898">
          <cell r="A898">
            <v>4214</v>
          </cell>
          <cell r="B898" t="str">
            <v>TUBE WELL AT KHOWAI</v>
          </cell>
          <cell r="C898" t="str">
            <v>TRIPURA</v>
          </cell>
          <cell r="D898">
            <v>25</v>
          </cell>
          <cell r="E898">
            <v>25</v>
          </cell>
          <cell r="F898">
            <v>0.5</v>
          </cell>
          <cell r="G898">
            <v>0.5</v>
          </cell>
          <cell r="H898">
            <v>5.6</v>
          </cell>
          <cell r="I898">
            <v>5.6</v>
          </cell>
          <cell r="J898">
            <v>149</v>
          </cell>
          <cell r="K898">
            <v>149</v>
          </cell>
          <cell r="L898">
            <v>0.2</v>
          </cell>
          <cell r="M898">
            <v>0.2</v>
          </cell>
          <cell r="N898">
            <v>0.27</v>
          </cell>
          <cell r="O898">
            <v>0.27</v>
          </cell>
          <cell r="P898">
            <v>2</v>
          </cell>
          <cell r="Q898">
            <v>2</v>
          </cell>
          <cell r="R898">
            <v>2</v>
          </cell>
          <cell r="S898">
            <v>2</v>
          </cell>
        </row>
        <row r="899">
          <cell r="A899">
            <v>4215</v>
          </cell>
          <cell r="B899" t="str">
            <v>TUBE WELL AT DHARMANAGAR</v>
          </cell>
          <cell r="C899" t="str">
            <v>TRIPURA</v>
          </cell>
          <cell r="D899">
            <v>24.5</v>
          </cell>
          <cell r="E899">
            <v>24.5</v>
          </cell>
          <cell r="F899">
            <v>0.3</v>
          </cell>
          <cell r="G899">
            <v>0.3</v>
          </cell>
          <cell r="H899">
            <v>5.2</v>
          </cell>
          <cell r="I899">
            <v>5.2</v>
          </cell>
          <cell r="J899">
            <v>155</v>
          </cell>
          <cell r="K899">
            <v>155</v>
          </cell>
          <cell r="L899">
            <v>0.1</v>
          </cell>
          <cell r="M899">
            <v>0.1</v>
          </cell>
          <cell r="N899">
            <v>0.3</v>
          </cell>
          <cell r="O899">
            <v>0.3</v>
          </cell>
          <cell r="P899">
            <v>2</v>
          </cell>
          <cell r="Q899">
            <v>2</v>
          </cell>
          <cell r="R899">
            <v>2</v>
          </cell>
          <cell r="S899">
            <v>2</v>
          </cell>
        </row>
        <row r="900">
          <cell r="A900">
            <v>4216</v>
          </cell>
          <cell r="B900" t="str">
            <v>TUBE WELL AT DAMCHERRA</v>
          </cell>
          <cell r="C900" t="str">
            <v>TRIPURA</v>
          </cell>
          <cell r="D900">
            <v>25</v>
          </cell>
          <cell r="E900">
            <v>25</v>
          </cell>
          <cell r="F900">
            <v>1.1000000000000001</v>
          </cell>
          <cell r="G900">
            <v>1.1000000000000001</v>
          </cell>
          <cell r="H900">
            <v>5.4</v>
          </cell>
          <cell r="I900">
            <v>5.4</v>
          </cell>
          <cell r="J900">
            <v>140</v>
          </cell>
          <cell r="K900">
            <v>140</v>
          </cell>
          <cell r="L900">
            <v>0.2</v>
          </cell>
          <cell r="M900">
            <v>0.2</v>
          </cell>
          <cell r="N900">
            <v>0.18</v>
          </cell>
          <cell r="O900">
            <v>0.18</v>
          </cell>
          <cell r="P900">
            <v>2</v>
          </cell>
          <cell r="Q900">
            <v>2</v>
          </cell>
          <cell r="R900">
            <v>2</v>
          </cell>
          <cell r="S900">
            <v>2</v>
          </cell>
        </row>
        <row r="901">
          <cell r="A901">
            <v>4217</v>
          </cell>
          <cell r="B901" t="str">
            <v>TUBE WELL AT KANCHANPUR</v>
          </cell>
          <cell r="C901" t="str">
            <v>TRIPURA</v>
          </cell>
          <cell r="D901">
            <v>25</v>
          </cell>
          <cell r="E901">
            <v>25</v>
          </cell>
          <cell r="F901">
            <v>0.5</v>
          </cell>
          <cell r="G901">
            <v>0.5</v>
          </cell>
          <cell r="H901">
            <v>5.6</v>
          </cell>
          <cell r="I901">
            <v>5.6</v>
          </cell>
          <cell r="J901">
            <v>155</v>
          </cell>
          <cell r="K901">
            <v>155</v>
          </cell>
          <cell r="L901">
            <v>0</v>
          </cell>
          <cell r="M901">
            <v>0</v>
          </cell>
          <cell r="N901">
            <v>0.21</v>
          </cell>
          <cell r="O901">
            <v>0.21</v>
          </cell>
          <cell r="P901">
            <v>2</v>
          </cell>
          <cell r="Q901">
            <v>2</v>
          </cell>
          <cell r="R901">
            <v>2</v>
          </cell>
          <cell r="S901">
            <v>2</v>
          </cell>
        </row>
        <row r="902">
          <cell r="A902">
            <v>4218</v>
          </cell>
          <cell r="B902" t="str">
            <v>TUBE WELL AT PANISAGAR</v>
          </cell>
          <cell r="C902" t="str">
            <v>TRIPURA</v>
          </cell>
          <cell r="D902">
            <v>24.5</v>
          </cell>
          <cell r="E902">
            <v>24.5</v>
          </cell>
          <cell r="F902">
            <v>0.5</v>
          </cell>
          <cell r="G902">
            <v>0.5</v>
          </cell>
          <cell r="H902">
            <v>5.9</v>
          </cell>
          <cell r="I902">
            <v>5.9</v>
          </cell>
          <cell r="J902">
            <v>126</v>
          </cell>
          <cell r="K902">
            <v>126</v>
          </cell>
          <cell r="L902">
            <v>0.2</v>
          </cell>
          <cell r="M902">
            <v>0.2</v>
          </cell>
          <cell r="N902">
            <v>0.18</v>
          </cell>
          <cell r="O902">
            <v>0.18</v>
          </cell>
          <cell r="P902">
            <v>2</v>
          </cell>
          <cell r="Q902">
            <v>2</v>
          </cell>
          <cell r="R902">
            <v>2</v>
          </cell>
          <cell r="S902">
            <v>2</v>
          </cell>
        </row>
        <row r="903">
          <cell r="A903">
            <v>1736</v>
          </cell>
          <cell r="B903" t="str">
            <v>GROUND WATER QUALITY
STATION SARDARNAGAR, U.P</v>
          </cell>
          <cell r="C903" t="str">
            <v>UTTAR PRADESH</v>
          </cell>
          <cell r="D903">
            <v>22</v>
          </cell>
          <cell r="E903">
            <v>24</v>
          </cell>
          <cell r="H903">
            <v>5.6</v>
          </cell>
          <cell r="I903">
            <v>7.9</v>
          </cell>
          <cell r="J903">
            <v>658</v>
          </cell>
          <cell r="K903">
            <v>680</v>
          </cell>
          <cell r="L903">
            <v>4.4000000000000004</v>
          </cell>
          <cell r="M903">
            <v>4.8</v>
          </cell>
        </row>
        <row r="904">
          <cell r="A904">
            <v>1737</v>
          </cell>
          <cell r="B904" t="str">
            <v>GROUND WATER QUALITY
STATION CAPTANGANJ, U.P</v>
          </cell>
          <cell r="C904" t="str">
            <v>UTTAR PRADESH</v>
          </cell>
          <cell r="D904">
            <v>22</v>
          </cell>
          <cell r="E904">
            <v>24</v>
          </cell>
          <cell r="F904">
            <v>0</v>
          </cell>
          <cell r="G904">
            <v>0</v>
          </cell>
          <cell r="H904">
            <v>5.6</v>
          </cell>
          <cell r="I904">
            <v>5.8</v>
          </cell>
          <cell r="J904">
            <v>618</v>
          </cell>
          <cell r="K904">
            <v>680</v>
          </cell>
          <cell r="L904">
            <v>5</v>
          </cell>
          <cell r="M904">
            <v>5.4</v>
          </cell>
          <cell r="P904">
            <v>2</v>
          </cell>
          <cell r="Q904">
            <v>2</v>
          </cell>
          <cell r="R904">
            <v>2</v>
          </cell>
          <cell r="S904">
            <v>2</v>
          </cell>
        </row>
        <row r="905">
          <cell r="A905">
            <v>1738</v>
          </cell>
          <cell r="B905" t="str">
            <v>SITE 1, INDUSTRIAL AREA NEAR M/S WOODWARM CHEMICAL
LTD., UNNAO, U.P</v>
          </cell>
          <cell r="C905" t="str">
            <v>UTTAR PRADESH</v>
          </cell>
          <cell r="D905">
            <v>27</v>
          </cell>
          <cell r="E905">
            <v>27</v>
          </cell>
          <cell r="H905">
            <v>7.3</v>
          </cell>
          <cell r="I905">
            <v>7.5</v>
          </cell>
          <cell r="J905">
            <v>615</v>
          </cell>
          <cell r="K905">
            <v>675</v>
          </cell>
          <cell r="L905">
            <v>1.8</v>
          </cell>
          <cell r="M905">
            <v>1.8</v>
          </cell>
          <cell r="N905">
            <v>0.68</v>
          </cell>
          <cell r="O905">
            <v>0.68</v>
          </cell>
          <cell r="P905">
            <v>2</v>
          </cell>
          <cell r="Q905">
            <v>2</v>
          </cell>
          <cell r="R905">
            <v>2</v>
          </cell>
          <cell r="S905">
            <v>13</v>
          </cell>
        </row>
        <row r="906">
          <cell r="A906">
            <v>1739</v>
          </cell>
          <cell r="B906" t="str">
            <v>SITE 2, INDUSTRIAL AREA NEAR
M/S AMIN SONS, UNNAO, U.P</v>
          </cell>
          <cell r="C906" t="str">
            <v>UTTAR PRADESH</v>
          </cell>
          <cell r="D906">
            <v>27</v>
          </cell>
          <cell r="E906">
            <v>27</v>
          </cell>
          <cell r="H906">
            <v>7.3</v>
          </cell>
          <cell r="I906">
            <v>7.4</v>
          </cell>
          <cell r="J906">
            <v>1214</v>
          </cell>
          <cell r="K906">
            <v>1521</v>
          </cell>
          <cell r="L906">
            <v>0.4</v>
          </cell>
          <cell r="M906">
            <v>0.4</v>
          </cell>
          <cell r="N906">
            <v>0.65</v>
          </cell>
          <cell r="O906">
            <v>0.65</v>
          </cell>
          <cell r="P906">
            <v>2</v>
          </cell>
          <cell r="Q906">
            <v>93</v>
          </cell>
          <cell r="R906">
            <v>2</v>
          </cell>
          <cell r="S906">
            <v>2</v>
          </cell>
        </row>
        <row r="907">
          <cell r="A907">
            <v>1740</v>
          </cell>
          <cell r="B907" t="str">
            <v>AT ROADWAYS BUS STATION,
UNNAO, U.P</v>
          </cell>
          <cell r="C907" t="str">
            <v>UTTAR PRADESH</v>
          </cell>
          <cell r="D907">
            <v>28</v>
          </cell>
          <cell r="E907">
            <v>28</v>
          </cell>
          <cell r="H907">
            <v>7.6</v>
          </cell>
          <cell r="I907">
            <v>7.7</v>
          </cell>
          <cell r="J907">
            <v>428</v>
          </cell>
          <cell r="K907">
            <v>1845</v>
          </cell>
          <cell r="L907">
            <v>0.8</v>
          </cell>
          <cell r="M907">
            <v>0.8</v>
          </cell>
          <cell r="N907">
            <v>0.55000000000000004</v>
          </cell>
          <cell r="O907">
            <v>0.55000000000000004</v>
          </cell>
          <cell r="P907">
            <v>2</v>
          </cell>
          <cell r="Q907">
            <v>2</v>
          </cell>
          <cell r="R907">
            <v>2</v>
          </cell>
          <cell r="S907">
            <v>23</v>
          </cell>
        </row>
        <row r="908">
          <cell r="A908">
            <v>1741</v>
          </cell>
          <cell r="B908" t="str">
            <v>MAGAWARA INDUSTRIAL AREA NEAR M/S JAMJAM TANNERS,
UNNAO, U.P</v>
          </cell>
          <cell r="C908" t="str">
            <v>UTTAR PRADESH</v>
          </cell>
          <cell r="D908">
            <v>27</v>
          </cell>
          <cell r="E908">
            <v>27</v>
          </cell>
          <cell r="H908">
            <v>7.4</v>
          </cell>
          <cell r="I908">
            <v>7.6</v>
          </cell>
          <cell r="J908">
            <v>573</v>
          </cell>
          <cell r="K908">
            <v>878</v>
          </cell>
          <cell r="L908">
            <v>1.2</v>
          </cell>
          <cell r="M908">
            <v>1.2</v>
          </cell>
          <cell r="N908">
            <v>0.42</v>
          </cell>
          <cell r="O908">
            <v>0.42</v>
          </cell>
          <cell r="P908">
            <v>2</v>
          </cell>
          <cell r="Q908">
            <v>220</v>
          </cell>
          <cell r="R908">
            <v>2</v>
          </cell>
          <cell r="S908">
            <v>540</v>
          </cell>
        </row>
        <row r="909">
          <cell r="A909">
            <v>1742</v>
          </cell>
          <cell r="B909" t="str">
            <v>CHINHAT INDUSTRIAL AREA IN LUCKNOW NEAR M/S INDIA
PESTICIDES LUCKNOW, U.P</v>
          </cell>
          <cell r="C909" t="str">
            <v>UTTAR PRADESH</v>
          </cell>
          <cell r="D909">
            <v>26.1</v>
          </cell>
          <cell r="E909">
            <v>26.1</v>
          </cell>
          <cell r="H909">
            <v>7.3</v>
          </cell>
          <cell r="I909">
            <v>7.5</v>
          </cell>
          <cell r="J909">
            <v>456</v>
          </cell>
          <cell r="K909">
            <v>963</v>
          </cell>
          <cell r="L909" t="str">
            <v>BDL</v>
          </cell>
          <cell r="M909" t="str">
            <v>BDL</v>
          </cell>
          <cell r="N909">
            <v>1</v>
          </cell>
          <cell r="O909">
            <v>1.4</v>
          </cell>
          <cell r="P909">
            <v>40</v>
          </cell>
          <cell r="Q909">
            <v>40</v>
          </cell>
          <cell r="R909">
            <v>68</v>
          </cell>
          <cell r="S909">
            <v>350</v>
          </cell>
        </row>
        <row r="910">
          <cell r="A910">
            <v>1743</v>
          </cell>
          <cell r="B910" t="str">
            <v>AISHBAGH INDUSTRIAL AREA AT LUCKNOW NEAR M/S EVEREADY
INDUSTRIES LTD. LUCKNOW, U.P</v>
          </cell>
          <cell r="C910" t="str">
            <v>UTTAR PRADESH</v>
          </cell>
          <cell r="D910">
            <v>25.8</v>
          </cell>
          <cell r="E910">
            <v>25.8</v>
          </cell>
          <cell r="H910">
            <v>7.2</v>
          </cell>
          <cell r="I910">
            <v>7.6</v>
          </cell>
          <cell r="J910">
            <v>508</v>
          </cell>
          <cell r="K910">
            <v>520</v>
          </cell>
          <cell r="L910" t="str">
            <v>BDL</v>
          </cell>
          <cell r="M910" t="str">
            <v>BDL</v>
          </cell>
          <cell r="N910">
            <v>3.8</v>
          </cell>
          <cell r="O910">
            <v>4.28</v>
          </cell>
          <cell r="P910">
            <v>2</v>
          </cell>
          <cell r="Q910">
            <v>2</v>
          </cell>
          <cell r="R910">
            <v>2</v>
          </cell>
          <cell r="S910">
            <v>49</v>
          </cell>
        </row>
        <row r="911">
          <cell r="A911">
            <v>1744</v>
          </cell>
          <cell r="B911" t="str">
            <v>JAJMAU INDUSTRIAL AREA NO. 6
KANPUR, U.P</v>
          </cell>
          <cell r="C911" t="str">
            <v>UTTAR PRADESH</v>
          </cell>
          <cell r="D911">
            <v>30</v>
          </cell>
          <cell r="E911">
            <v>30</v>
          </cell>
          <cell r="H911">
            <v>7.5</v>
          </cell>
          <cell r="I911">
            <v>7.5</v>
          </cell>
          <cell r="J911">
            <v>848</v>
          </cell>
          <cell r="K911">
            <v>848</v>
          </cell>
          <cell r="L911">
            <v>0</v>
          </cell>
          <cell r="M911">
            <v>0</v>
          </cell>
          <cell r="P911">
            <v>2</v>
          </cell>
          <cell r="Q911">
            <v>2</v>
          </cell>
          <cell r="R911">
            <v>2</v>
          </cell>
          <cell r="S911">
            <v>2</v>
          </cell>
        </row>
        <row r="912">
          <cell r="A912">
            <v>1745</v>
          </cell>
          <cell r="B912" t="str">
            <v>PANKI INDUSTRIAL AREA NEAR INDUSTRY OF AMMONIA
FERTIZER KANPUR, U.P</v>
          </cell>
          <cell r="C912" t="str">
            <v>UTTAR PRADESH</v>
          </cell>
          <cell r="D912">
            <v>30</v>
          </cell>
          <cell r="E912">
            <v>30</v>
          </cell>
          <cell r="H912">
            <v>7.9</v>
          </cell>
          <cell r="I912">
            <v>7.9</v>
          </cell>
          <cell r="J912">
            <v>2050</v>
          </cell>
          <cell r="K912">
            <v>2050</v>
          </cell>
          <cell r="L912">
            <v>0</v>
          </cell>
          <cell r="M912">
            <v>0</v>
          </cell>
          <cell r="P912">
            <v>2</v>
          </cell>
          <cell r="Q912">
            <v>2</v>
          </cell>
          <cell r="R912">
            <v>2</v>
          </cell>
          <cell r="S912">
            <v>2</v>
          </cell>
        </row>
        <row r="913">
          <cell r="A913">
            <v>1746</v>
          </cell>
          <cell r="B913" t="str">
            <v>NAGAR PALIKA TUBE WELL,
SULTANPUR, U.P</v>
          </cell>
          <cell r="C913" t="str">
            <v>UTTAR PRADESH</v>
          </cell>
          <cell r="D913">
            <v>19</v>
          </cell>
          <cell r="E913">
            <v>19</v>
          </cell>
          <cell r="H913">
            <v>7.8</v>
          </cell>
          <cell r="I913">
            <v>7.8</v>
          </cell>
          <cell r="J913">
            <v>1161</v>
          </cell>
          <cell r="K913">
            <v>1161</v>
          </cell>
          <cell r="N913">
            <v>0.11</v>
          </cell>
          <cell r="O913">
            <v>0.11</v>
          </cell>
        </row>
        <row r="914">
          <cell r="A914">
            <v>1747</v>
          </cell>
          <cell r="B914" t="str">
            <v>INDIA MARKA HAND PUMP IN SAROWNI BLOCK AT
RAIBAREILLY, U.P</v>
          </cell>
          <cell r="C914" t="str">
            <v>UTTAR PRADESH</v>
          </cell>
          <cell r="D914">
            <v>20</v>
          </cell>
          <cell r="E914">
            <v>20</v>
          </cell>
          <cell r="H914">
            <v>8</v>
          </cell>
          <cell r="I914">
            <v>8</v>
          </cell>
          <cell r="J914">
            <v>1189</v>
          </cell>
          <cell r="K914">
            <v>1189</v>
          </cell>
          <cell r="N914">
            <v>0.16</v>
          </cell>
          <cell r="O914">
            <v>0.16</v>
          </cell>
        </row>
        <row r="915">
          <cell r="A915">
            <v>1749</v>
          </cell>
          <cell r="B915" t="str">
            <v>TUBE WELL AT MEERUT CITY, U.P</v>
          </cell>
          <cell r="C915" t="str">
            <v>UTTAR PRADESH</v>
          </cell>
          <cell r="D915">
            <v>18</v>
          </cell>
          <cell r="E915">
            <v>18</v>
          </cell>
          <cell r="H915">
            <v>7.2</v>
          </cell>
          <cell r="I915">
            <v>7.2</v>
          </cell>
          <cell r="J915">
            <v>695</v>
          </cell>
          <cell r="K915">
            <v>695</v>
          </cell>
          <cell r="N915">
            <v>2.2000000000000002</v>
          </cell>
          <cell r="O915">
            <v>2.2000000000000002</v>
          </cell>
        </row>
        <row r="916">
          <cell r="A916">
            <v>1750</v>
          </cell>
          <cell r="B916" t="str">
            <v>TUBE WELL AT BAGPAT CITY, U.P</v>
          </cell>
          <cell r="C916" t="str">
            <v>UTTAR PRADESH</v>
          </cell>
          <cell r="D916">
            <v>17</v>
          </cell>
          <cell r="E916">
            <v>17</v>
          </cell>
          <cell r="H916">
            <v>7.4</v>
          </cell>
          <cell r="I916">
            <v>7.4</v>
          </cell>
          <cell r="J916">
            <v>725</v>
          </cell>
          <cell r="K916">
            <v>725</v>
          </cell>
          <cell r="N916">
            <v>1.8</v>
          </cell>
          <cell r="O916">
            <v>1.8</v>
          </cell>
          <cell r="R916">
            <v>2</v>
          </cell>
          <cell r="S916">
            <v>2</v>
          </cell>
        </row>
        <row r="917">
          <cell r="A917">
            <v>1751</v>
          </cell>
          <cell r="B917" t="str">
            <v>TUBE WELL IN INDUSTRIAL AREA AT GAJRAULA, MORADABAD,
U.P</v>
          </cell>
          <cell r="C917" t="str">
            <v>UTTAR PRADESH</v>
          </cell>
          <cell r="H917">
            <v>7.4</v>
          </cell>
          <cell r="I917">
            <v>7.5</v>
          </cell>
          <cell r="J917">
            <v>413</v>
          </cell>
          <cell r="K917">
            <v>421</v>
          </cell>
          <cell r="L917" t="str">
            <v>BDL</v>
          </cell>
          <cell r="M917">
            <v>1</v>
          </cell>
          <cell r="N917">
            <v>0.38</v>
          </cell>
          <cell r="O917">
            <v>0.38</v>
          </cell>
          <cell r="P917">
            <v>2</v>
          </cell>
          <cell r="Q917">
            <v>20</v>
          </cell>
          <cell r="R917">
            <v>2</v>
          </cell>
          <cell r="S917">
            <v>92</v>
          </cell>
        </row>
        <row r="918">
          <cell r="A918">
            <v>1752</v>
          </cell>
          <cell r="B918" t="str">
            <v>SAHIBABAD INDUSTRIAL AREA,
GHAZIABAD, U.P</v>
          </cell>
          <cell r="C918" t="str">
            <v>UTTAR PRADESH</v>
          </cell>
          <cell r="D918">
            <v>23</v>
          </cell>
          <cell r="E918">
            <v>23</v>
          </cell>
          <cell r="H918">
            <v>6.6</v>
          </cell>
          <cell r="I918">
            <v>6.6</v>
          </cell>
          <cell r="J918">
            <v>1730</v>
          </cell>
          <cell r="K918">
            <v>1730</v>
          </cell>
          <cell r="L918">
            <v>1.2</v>
          </cell>
          <cell r="M918">
            <v>1.2</v>
          </cell>
          <cell r="N918">
            <v>0.42</v>
          </cell>
          <cell r="O918">
            <v>0.42</v>
          </cell>
          <cell r="P918">
            <v>2</v>
          </cell>
          <cell r="Q918">
            <v>2</v>
          </cell>
          <cell r="R918">
            <v>2</v>
          </cell>
          <cell r="S918">
            <v>2</v>
          </cell>
        </row>
        <row r="919">
          <cell r="A919">
            <v>1753</v>
          </cell>
          <cell r="B919" t="str">
            <v>MEERUT ROAD INDUSTRIAL
AREA GHAZIABAD, U.P</v>
          </cell>
          <cell r="C919" t="str">
            <v>UTTAR PRADESH</v>
          </cell>
          <cell r="D919">
            <v>20</v>
          </cell>
          <cell r="E919">
            <v>23</v>
          </cell>
          <cell r="H919">
            <v>6.9</v>
          </cell>
          <cell r="I919">
            <v>7.9</v>
          </cell>
          <cell r="J919">
            <v>501</v>
          </cell>
          <cell r="K919">
            <v>1232</v>
          </cell>
          <cell r="L919">
            <v>0.3</v>
          </cell>
          <cell r="M919">
            <v>2.8</v>
          </cell>
          <cell r="N919">
            <v>0.39</v>
          </cell>
          <cell r="O919">
            <v>0.4</v>
          </cell>
          <cell r="P919">
            <v>2</v>
          </cell>
          <cell r="Q919">
            <v>2</v>
          </cell>
          <cell r="R919">
            <v>2</v>
          </cell>
          <cell r="S919">
            <v>2</v>
          </cell>
        </row>
        <row r="920">
          <cell r="A920">
            <v>1754</v>
          </cell>
          <cell r="B920" t="str">
            <v>HAPUR ROAD INDUSTRIAL AREA
GHAZIABAD, U.P</v>
          </cell>
          <cell r="C920" t="str">
            <v>UTTAR PRADESH</v>
          </cell>
          <cell r="D920">
            <v>20</v>
          </cell>
          <cell r="E920">
            <v>24</v>
          </cell>
          <cell r="H920">
            <v>6.9</v>
          </cell>
          <cell r="I920">
            <v>7</v>
          </cell>
          <cell r="J920">
            <v>960</v>
          </cell>
          <cell r="K920">
            <v>982</v>
          </cell>
          <cell r="L920">
            <v>0.4</v>
          </cell>
          <cell r="M920">
            <v>0.7</v>
          </cell>
          <cell r="N920">
            <v>0.38</v>
          </cell>
          <cell r="O920">
            <v>0.4</v>
          </cell>
          <cell r="P920">
            <v>2</v>
          </cell>
          <cell r="Q920">
            <v>2</v>
          </cell>
          <cell r="R920">
            <v>2</v>
          </cell>
          <cell r="S920">
            <v>2</v>
          </cell>
        </row>
        <row r="921">
          <cell r="A921">
            <v>1755</v>
          </cell>
          <cell r="B921" t="str">
            <v>PILKHUA INDUSTRIAL AREA
GHAZIABAD, U.P</v>
          </cell>
          <cell r="C921" t="str">
            <v>UTTAR PRADESH</v>
          </cell>
          <cell r="D921">
            <v>20</v>
          </cell>
          <cell r="E921">
            <v>24</v>
          </cell>
          <cell r="H921">
            <v>6.7</v>
          </cell>
          <cell r="I921">
            <v>6.8</v>
          </cell>
          <cell r="J921">
            <v>1198</v>
          </cell>
          <cell r="K921">
            <v>1210</v>
          </cell>
          <cell r="L921">
            <v>0.2</v>
          </cell>
          <cell r="M921">
            <v>0.3</v>
          </cell>
          <cell r="N921">
            <v>0.3</v>
          </cell>
          <cell r="O921">
            <v>0.38</v>
          </cell>
          <cell r="P921">
            <v>2</v>
          </cell>
          <cell r="Q921">
            <v>2</v>
          </cell>
          <cell r="R921">
            <v>2</v>
          </cell>
          <cell r="S921">
            <v>2</v>
          </cell>
        </row>
        <row r="922">
          <cell r="A922">
            <v>1756</v>
          </cell>
          <cell r="B922" t="str">
            <v>GOPIGANJ INDUSTRIAL AREA
BHADOHI, VARANASI, U.P</v>
          </cell>
          <cell r="C922" t="str">
            <v>UTTAR PRADESH</v>
          </cell>
          <cell r="D922">
            <v>22</v>
          </cell>
          <cell r="E922">
            <v>25.5</v>
          </cell>
          <cell r="H922">
            <v>7.6</v>
          </cell>
          <cell r="I922">
            <v>7.6</v>
          </cell>
          <cell r="J922">
            <v>422</v>
          </cell>
          <cell r="K922">
            <v>482</v>
          </cell>
          <cell r="L922">
            <v>1.3</v>
          </cell>
          <cell r="M922">
            <v>1.3</v>
          </cell>
          <cell r="N922">
            <v>1.6</v>
          </cell>
          <cell r="O922">
            <v>1.8</v>
          </cell>
        </row>
        <row r="923">
          <cell r="A923">
            <v>1758</v>
          </cell>
          <cell r="B923" t="str">
            <v>GROUND AROUND STP
DINAPUR, VARANASI, U.P</v>
          </cell>
          <cell r="C923" t="str">
            <v>UTTAR PRADESH</v>
          </cell>
          <cell r="D923">
            <v>22.2</v>
          </cell>
          <cell r="E923">
            <v>25.5</v>
          </cell>
          <cell r="H923">
            <v>7.5</v>
          </cell>
          <cell r="I923">
            <v>7.8</v>
          </cell>
          <cell r="J923">
            <v>468</v>
          </cell>
          <cell r="K923">
            <v>534</v>
          </cell>
          <cell r="L923">
            <v>0.8</v>
          </cell>
          <cell r="M923">
            <v>0.8</v>
          </cell>
          <cell r="N923">
            <v>1.56</v>
          </cell>
          <cell r="O923">
            <v>2.1</v>
          </cell>
        </row>
        <row r="924">
          <cell r="A924">
            <v>1759</v>
          </cell>
          <cell r="B924" t="str">
            <v>IFFCO, PHOOLPUR, ALLAHABAD,
U.P</v>
          </cell>
          <cell r="C924" t="str">
            <v>UTTAR PRADESH</v>
          </cell>
          <cell r="D924">
            <v>25.3</v>
          </cell>
          <cell r="E924">
            <v>26.3</v>
          </cell>
          <cell r="H924">
            <v>6.8</v>
          </cell>
          <cell r="I924">
            <v>7.1</v>
          </cell>
          <cell r="J924">
            <v>848</v>
          </cell>
          <cell r="K924">
            <v>956</v>
          </cell>
          <cell r="L924">
            <v>0.2</v>
          </cell>
          <cell r="M924">
            <v>0.3</v>
          </cell>
          <cell r="N924">
            <v>1.08</v>
          </cell>
          <cell r="O924">
            <v>1.1399999999999999</v>
          </cell>
          <cell r="P924">
            <v>2</v>
          </cell>
          <cell r="Q924">
            <v>2</v>
          </cell>
          <cell r="R924">
            <v>2</v>
          </cell>
          <cell r="S924">
            <v>2</v>
          </cell>
        </row>
        <row r="925">
          <cell r="A925">
            <v>1760</v>
          </cell>
          <cell r="B925" t="str">
            <v>M/S KANORIA CHEMICAL
SONBHADRA, U.P</v>
          </cell>
          <cell r="C925" t="str">
            <v>UTTAR PRADESH</v>
          </cell>
          <cell r="D925">
            <v>24</v>
          </cell>
          <cell r="E925">
            <v>24</v>
          </cell>
          <cell r="H925">
            <v>8.1999999999999993</v>
          </cell>
          <cell r="I925">
            <v>8.1999999999999993</v>
          </cell>
          <cell r="J925">
            <v>485</v>
          </cell>
          <cell r="K925">
            <v>485</v>
          </cell>
          <cell r="L925">
            <v>1.3</v>
          </cell>
          <cell r="M925">
            <v>1.3</v>
          </cell>
          <cell r="N925">
            <v>1.4</v>
          </cell>
          <cell r="O925">
            <v>1.4</v>
          </cell>
        </row>
        <row r="926">
          <cell r="A926">
            <v>2467</v>
          </cell>
          <cell r="B926" t="str">
            <v>CHANDPUR INDUSTRIAL AREA,
LAHARTARA, VARANASI</v>
          </cell>
          <cell r="C926" t="str">
            <v>UTTAR PRADESH</v>
          </cell>
          <cell r="D926">
            <v>22.2</v>
          </cell>
          <cell r="E926">
            <v>26</v>
          </cell>
          <cell r="H926">
            <v>7.6</v>
          </cell>
          <cell r="I926">
            <v>7.6</v>
          </cell>
          <cell r="J926">
            <v>482</v>
          </cell>
          <cell r="K926">
            <v>525</v>
          </cell>
          <cell r="L926">
            <v>0.9</v>
          </cell>
          <cell r="M926">
            <v>0.9</v>
          </cell>
          <cell r="N926">
            <v>2.4</v>
          </cell>
          <cell r="O926">
            <v>194</v>
          </cell>
        </row>
        <row r="927">
          <cell r="A927">
            <v>2468</v>
          </cell>
          <cell r="B927" t="str">
            <v>BHADOHI INDUSTRIAL AREA, DEVELOPMENT AUTHORITY,
SANT RAVIDAS NAGAR</v>
          </cell>
          <cell r="C927" t="str">
            <v>UTTAR PRADESH</v>
          </cell>
          <cell r="D927">
            <v>22.8</v>
          </cell>
          <cell r="E927">
            <v>26</v>
          </cell>
          <cell r="H927">
            <v>7.6</v>
          </cell>
          <cell r="I927">
            <v>7.7</v>
          </cell>
          <cell r="J927">
            <v>458</v>
          </cell>
          <cell r="K927">
            <v>474</v>
          </cell>
          <cell r="L927">
            <v>1.2</v>
          </cell>
          <cell r="M927">
            <v>1.2</v>
          </cell>
          <cell r="N927">
            <v>0.16</v>
          </cell>
          <cell r="O927">
            <v>1.4</v>
          </cell>
        </row>
        <row r="928">
          <cell r="A928">
            <v>2469</v>
          </cell>
          <cell r="B928" t="str">
            <v>AT INDUSTRIAL AREA. NAINI,
ALLAHABAD</v>
          </cell>
          <cell r="C928" t="str">
            <v>UTTAR PRADESH</v>
          </cell>
          <cell r="D928">
            <v>25.4</v>
          </cell>
          <cell r="E928">
            <v>26.5</v>
          </cell>
          <cell r="F928">
            <v>0</v>
          </cell>
          <cell r="G928">
            <v>0</v>
          </cell>
          <cell r="H928">
            <v>7</v>
          </cell>
          <cell r="I928">
            <v>7.1</v>
          </cell>
          <cell r="J928">
            <v>1188</v>
          </cell>
          <cell r="K928">
            <v>1400</v>
          </cell>
          <cell r="L928">
            <v>0.2</v>
          </cell>
          <cell r="M928">
            <v>0.4</v>
          </cell>
          <cell r="N928">
            <v>1.25</v>
          </cell>
          <cell r="O928">
            <v>1.33</v>
          </cell>
          <cell r="P928">
            <v>2</v>
          </cell>
          <cell r="Q928">
            <v>2</v>
          </cell>
          <cell r="R928">
            <v>2</v>
          </cell>
          <cell r="S928">
            <v>2</v>
          </cell>
        </row>
        <row r="929">
          <cell r="A929">
            <v>2470</v>
          </cell>
          <cell r="B929" t="str">
            <v>AT INDUSTRIAL AREA, FATEHPUR</v>
          </cell>
          <cell r="C929" t="str">
            <v>UTTAR PRADESH</v>
          </cell>
          <cell r="D929">
            <v>25.3</v>
          </cell>
          <cell r="E929">
            <v>26.2</v>
          </cell>
          <cell r="F929">
            <v>0</v>
          </cell>
          <cell r="G929">
            <v>0</v>
          </cell>
          <cell r="H929">
            <v>7.1</v>
          </cell>
          <cell r="I929">
            <v>7.1</v>
          </cell>
          <cell r="J929">
            <v>1624</v>
          </cell>
          <cell r="K929">
            <v>1673</v>
          </cell>
          <cell r="L929">
            <v>0.3</v>
          </cell>
          <cell r="M929">
            <v>0.4</v>
          </cell>
          <cell r="N929">
            <v>1.54</v>
          </cell>
          <cell r="O929">
            <v>1.61</v>
          </cell>
          <cell r="P929">
            <v>2</v>
          </cell>
          <cell r="Q929">
            <v>2</v>
          </cell>
          <cell r="R929">
            <v>2</v>
          </cell>
          <cell r="S929">
            <v>2</v>
          </cell>
        </row>
        <row r="930">
          <cell r="A930">
            <v>2471</v>
          </cell>
          <cell r="B930" t="str">
            <v>GORAKHPUR INDUSTRIAL DEVELOPMENT AUTHORITY
AREA (GIDA), GORAKHPUR</v>
          </cell>
          <cell r="C930" t="str">
            <v>UTTAR PRADESH</v>
          </cell>
          <cell r="D930">
            <v>22</v>
          </cell>
          <cell r="E930">
            <v>24</v>
          </cell>
          <cell r="H930">
            <v>5.6</v>
          </cell>
          <cell r="I930">
            <v>7.2</v>
          </cell>
          <cell r="J930">
            <v>516</v>
          </cell>
          <cell r="K930">
            <v>560</v>
          </cell>
          <cell r="L930">
            <v>2.6</v>
          </cell>
          <cell r="M930">
            <v>3.6</v>
          </cell>
        </row>
        <row r="931">
          <cell r="A931">
            <v>2472</v>
          </cell>
          <cell r="B931" t="str">
            <v>VILLAGE DAURALA, MEERUT</v>
          </cell>
          <cell r="C931" t="str">
            <v>UTTAR PRADESH</v>
          </cell>
          <cell r="D931">
            <v>17</v>
          </cell>
          <cell r="E931">
            <v>17</v>
          </cell>
          <cell r="H931">
            <v>7.2</v>
          </cell>
          <cell r="I931">
            <v>7.2</v>
          </cell>
          <cell r="J931">
            <v>640</v>
          </cell>
          <cell r="K931">
            <v>640</v>
          </cell>
          <cell r="N931">
            <v>1.6</v>
          </cell>
          <cell r="O931">
            <v>1.6</v>
          </cell>
        </row>
        <row r="932">
          <cell r="A932">
            <v>2473</v>
          </cell>
          <cell r="B932" t="str">
            <v>KHEKRA, BAGHPAT</v>
          </cell>
          <cell r="C932" t="str">
            <v>UTTAR PRADESH</v>
          </cell>
          <cell r="D932">
            <v>17</v>
          </cell>
          <cell r="E932">
            <v>17</v>
          </cell>
          <cell r="H932">
            <v>7.1</v>
          </cell>
          <cell r="I932">
            <v>7.1</v>
          </cell>
          <cell r="J932">
            <v>715</v>
          </cell>
          <cell r="K932">
            <v>715</v>
          </cell>
          <cell r="N932">
            <v>2.1</v>
          </cell>
          <cell r="O932">
            <v>2.1</v>
          </cell>
          <cell r="R932">
            <v>2</v>
          </cell>
          <cell r="S932">
            <v>2</v>
          </cell>
        </row>
        <row r="933">
          <cell r="A933">
            <v>2474</v>
          </cell>
          <cell r="B933" t="str">
            <v>UNCHAHAAR (NEAR THERMAL
POWER PLANT)</v>
          </cell>
          <cell r="C933" t="str">
            <v>UTTAR PRADESH</v>
          </cell>
          <cell r="D933">
            <v>19</v>
          </cell>
          <cell r="E933">
            <v>19</v>
          </cell>
          <cell r="H933">
            <v>7.8</v>
          </cell>
          <cell r="I933">
            <v>7.8</v>
          </cell>
          <cell r="J933">
            <v>1182</v>
          </cell>
          <cell r="K933">
            <v>1182</v>
          </cell>
          <cell r="N933">
            <v>0.12</v>
          </cell>
          <cell r="O933">
            <v>0.12</v>
          </cell>
        </row>
        <row r="934">
          <cell r="A934">
            <v>2475</v>
          </cell>
          <cell r="B934" t="str">
            <v>INDUSTRIAL AREA, SULTANPUR
ROAD</v>
          </cell>
          <cell r="C934" t="str">
            <v>UTTAR PRADESH</v>
          </cell>
          <cell r="D934">
            <v>18</v>
          </cell>
          <cell r="E934">
            <v>18</v>
          </cell>
          <cell r="H934">
            <v>8.1</v>
          </cell>
          <cell r="I934">
            <v>8.1</v>
          </cell>
          <cell r="J934">
            <v>1118</v>
          </cell>
          <cell r="K934">
            <v>1118</v>
          </cell>
          <cell r="N934">
            <v>0.14000000000000001</v>
          </cell>
          <cell r="O934">
            <v>0.14000000000000001</v>
          </cell>
        </row>
        <row r="935">
          <cell r="A935">
            <v>2477</v>
          </cell>
          <cell r="B935" t="str">
            <v>NEAR ARYA KANYA INTER
COLLEGE. JALAUN</v>
          </cell>
          <cell r="C935" t="str">
            <v>UTTAR PRADESH</v>
          </cell>
          <cell r="D935">
            <v>24.6</v>
          </cell>
          <cell r="E935">
            <v>25.1</v>
          </cell>
          <cell r="H935">
            <v>7.2</v>
          </cell>
          <cell r="I935">
            <v>7.4</v>
          </cell>
          <cell r="J935">
            <v>932</v>
          </cell>
          <cell r="K935">
            <v>1582</v>
          </cell>
        </row>
        <row r="936">
          <cell r="A936">
            <v>2478</v>
          </cell>
          <cell r="B936" t="str">
            <v>DEVA ROAD, INDUSTRIAL AREA, CHAINHAT, LKO NEAR UPTRON
POLICE CHOWKI, LUCKNOW</v>
          </cell>
          <cell r="C936" t="str">
            <v>UTTAR PRADESH</v>
          </cell>
          <cell r="D936">
            <v>26</v>
          </cell>
          <cell r="E936">
            <v>26</v>
          </cell>
          <cell r="H936">
            <v>7.3</v>
          </cell>
          <cell r="I936">
            <v>7.8</v>
          </cell>
          <cell r="J936">
            <v>487</v>
          </cell>
          <cell r="K936">
            <v>587</v>
          </cell>
          <cell r="L936" t="str">
            <v>BDL</v>
          </cell>
          <cell r="M936" t="str">
            <v>BDL</v>
          </cell>
          <cell r="N936">
            <v>1.24</v>
          </cell>
          <cell r="O936">
            <v>1.62</v>
          </cell>
          <cell r="P936">
            <v>2</v>
          </cell>
          <cell r="Q936">
            <v>2</v>
          </cell>
          <cell r="R936">
            <v>2</v>
          </cell>
          <cell r="S936">
            <v>2</v>
          </cell>
        </row>
        <row r="937">
          <cell r="A937">
            <v>2479</v>
          </cell>
          <cell r="B937" t="str">
            <v>NEAR M/S KUMAR INTER NATIONAL LAKDI FAZALPUR,
DELHI ROAD, MORADABAD</v>
          </cell>
          <cell r="C937" t="str">
            <v>UTTAR PRADESH</v>
          </cell>
          <cell r="D937">
            <v>23</v>
          </cell>
          <cell r="E937">
            <v>25</v>
          </cell>
          <cell r="F937">
            <v>6.4</v>
          </cell>
          <cell r="G937">
            <v>6.4</v>
          </cell>
          <cell r="H937">
            <v>7.2</v>
          </cell>
          <cell r="I937">
            <v>7.3</v>
          </cell>
          <cell r="J937">
            <v>232</v>
          </cell>
          <cell r="K937">
            <v>236</v>
          </cell>
          <cell r="L937">
            <v>0.3</v>
          </cell>
          <cell r="M937">
            <v>0.5</v>
          </cell>
          <cell r="P937">
            <v>2</v>
          </cell>
          <cell r="Q937">
            <v>2</v>
          </cell>
          <cell r="R937">
            <v>33</v>
          </cell>
          <cell r="S937">
            <v>37</v>
          </cell>
        </row>
        <row r="938">
          <cell r="A938">
            <v>2480</v>
          </cell>
          <cell r="B938" t="str">
            <v>NEAR BRAHMAN MAJRA,
PILKHANI</v>
          </cell>
          <cell r="C938" t="str">
            <v>UTTAR PRADESH</v>
          </cell>
          <cell r="D938">
            <v>19</v>
          </cell>
          <cell r="E938">
            <v>19</v>
          </cell>
          <cell r="F938">
            <v>1.8</v>
          </cell>
          <cell r="G938">
            <v>1.8</v>
          </cell>
          <cell r="H938">
            <v>7</v>
          </cell>
          <cell r="I938">
            <v>7</v>
          </cell>
          <cell r="J938">
            <v>340</v>
          </cell>
          <cell r="K938">
            <v>340</v>
          </cell>
        </row>
        <row r="939">
          <cell r="A939">
            <v>1748</v>
          </cell>
          <cell r="B939" t="str">
            <v>HANDPUMP IN VILLAGE DAMAUDA AT KASHIPUR NEAR
M/S INDIA GLYCOLES LTD.</v>
          </cell>
          <cell r="C939" t="str">
            <v>UTTARAKHAND</v>
          </cell>
          <cell r="D939">
            <v>28</v>
          </cell>
          <cell r="E939">
            <v>30</v>
          </cell>
          <cell r="F939">
            <v>0</v>
          </cell>
          <cell r="G939">
            <v>0</v>
          </cell>
          <cell r="H939">
            <v>7.5</v>
          </cell>
          <cell r="I939">
            <v>7.5</v>
          </cell>
          <cell r="J939">
            <v>240</v>
          </cell>
          <cell r="K939">
            <v>360</v>
          </cell>
          <cell r="L939">
            <v>2.4</v>
          </cell>
          <cell r="M939">
            <v>3.2</v>
          </cell>
        </row>
        <row r="940">
          <cell r="A940">
            <v>3440</v>
          </cell>
          <cell r="B940" t="str">
            <v>GROUND WATER AT SITAR GANJ
INDUSTRIAL AREA- 1</v>
          </cell>
          <cell r="C940" t="str">
            <v>UTTARAKHAND</v>
          </cell>
          <cell r="D940">
            <v>29</v>
          </cell>
          <cell r="E940">
            <v>30</v>
          </cell>
          <cell r="F940">
            <v>0</v>
          </cell>
          <cell r="G940">
            <v>0</v>
          </cell>
          <cell r="H940">
            <v>6.8</v>
          </cell>
          <cell r="I940">
            <v>7.5</v>
          </cell>
          <cell r="J940">
            <v>390</v>
          </cell>
          <cell r="K940">
            <v>535</v>
          </cell>
          <cell r="L940">
            <v>1.6</v>
          </cell>
          <cell r="M940">
            <v>1.8</v>
          </cell>
        </row>
        <row r="941">
          <cell r="A941">
            <v>3441</v>
          </cell>
          <cell r="B941" t="str">
            <v>GROUND WATER AT SITAR GANJ
INDUSTRIAL AREA- 2</v>
          </cell>
          <cell r="C941" t="str">
            <v>UTTARAKHAND</v>
          </cell>
          <cell r="D941">
            <v>29</v>
          </cell>
          <cell r="E941">
            <v>30</v>
          </cell>
          <cell r="F941">
            <v>0</v>
          </cell>
          <cell r="G941">
            <v>0</v>
          </cell>
          <cell r="H941">
            <v>7.1</v>
          </cell>
          <cell r="I941">
            <v>7.5</v>
          </cell>
          <cell r="J941">
            <v>323</v>
          </cell>
          <cell r="K941">
            <v>520</v>
          </cell>
          <cell r="L941">
            <v>1.4</v>
          </cell>
          <cell r="M941">
            <v>13</v>
          </cell>
        </row>
        <row r="942">
          <cell r="A942">
            <v>3442</v>
          </cell>
          <cell r="B942" t="str">
            <v>GROUND WATER AT PANTNAGAR INDUSTRIAL AREA-
1</v>
          </cell>
          <cell r="C942" t="str">
            <v>UTTARAKHAND</v>
          </cell>
          <cell r="D942">
            <v>29</v>
          </cell>
          <cell r="E942">
            <v>29</v>
          </cell>
          <cell r="F942">
            <v>0</v>
          </cell>
          <cell r="G942">
            <v>0</v>
          </cell>
          <cell r="H942">
            <v>7.4</v>
          </cell>
          <cell r="I942">
            <v>7.6</v>
          </cell>
          <cell r="J942">
            <v>296</v>
          </cell>
          <cell r="K942">
            <v>306</v>
          </cell>
          <cell r="L942">
            <v>1.4</v>
          </cell>
          <cell r="M942">
            <v>1.8</v>
          </cell>
        </row>
        <row r="943">
          <cell r="A943">
            <v>3443</v>
          </cell>
          <cell r="B943" t="str">
            <v>GROUND WATER AT PANTNAGAR INDUSTRIAL AREA-
2</v>
          </cell>
          <cell r="C943" t="str">
            <v>UTTARAKHAND</v>
          </cell>
          <cell r="D943">
            <v>29</v>
          </cell>
          <cell r="E943">
            <v>30</v>
          </cell>
          <cell r="F943">
            <v>0</v>
          </cell>
          <cell r="G943">
            <v>0</v>
          </cell>
          <cell r="H943">
            <v>7.4</v>
          </cell>
          <cell r="I943">
            <v>7.5</v>
          </cell>
          <cell r="J943">
            <v>263</v>
          </cell>
          <cell r="K943">
            <v>320</v>
          </cell>
          <cell r="L943">
            <v>2</v>
          </cell>
          <cell r="M943">
            <v>2.4</v>
          </cell>
        </row>
        <row r="944">
          <cell r="A944">
            <v>3444</v>
          </cell>
          <cell r="B944" t="str">
            <v>GROUND WATER AT SANTIPURI
KICHHA- 1</v>
          </cell>
          <cell r="C944" t="str">
            <v>UTTARAKHAND</v>
          </cell>
          <cell r="D944">
            <v>32</v>
          </cell>
          <cell r="E944">
            <v>32</v>
          </cell>
          <cell r="F944">
            <v>0</v>
          </cell>
          <cell r="G944">
            <v>0</v>
          </cell>
          <cell r="H944">
            <v>7.2</v>
          </cell>
          <cell r="I944">
            <v>7.2</v>
          </cell>
          <cell r="J944">
            <v>350</v>
          </cell>
          <cell r="K944">
            <v>350</v>
          </cell>
          <cell r="L944">
            <v>1.2</v>
          </cell>
          <cell r="M944">
            <v>1.2</v>
          </cell>
        </row>
        <row r="945">
          <cell r="A945">
            <v>3445</v>
          </cell>
          <cell r="B945" t="str">
            <v>GROUND WATER AT SANTIPURI
KICHHA- 2</v>
          </cell>
          <cell r="C945" t="str">
            <v>UTTARAKHAND</v>
          </cell>
          <cell r="D945">
            <v>32</v>
          </cell>
          <cell r="E945">
            <v>32</v>
          </cell>
          <cell r="F945">
            <v>0</v>
          </cell>
          <cell r="G945">
            <v>0</v>
          </cell>
          <cell r="H945">
            <v>7.4</v>
          </cell>
          <cell r="I945">
            <v>7.4</v>
          </cell>
          <cell r="J945">
            <v>580</v>
          </cell>
          <cell r="K945">
            <v>580</v>
          </cell>
          <cell r="L945">
            <v>1.6</v>
          </cell>
          <cell r="M945">
            <v>1.6</v>
          </cell>
        </row>
        <row r="946">
          <cell r="A946">
            <v>3446</v>
          </cell>
          <cell r="B946" t="str">
            <v>GROUND WATER AT KASHIPUR
MORADABAD ROAD- 1</v>
          </cell>
          <cell r="C946" t="str">
            <v>UTTARAKHAND</v>
          </cell>
          <cell r="D946">
            <v>26</v>
          </cell>
          <cell r="E946">
            <v>30</v>
          </cell>
          <cell r="F946">
            <v>0</v>
          </cell>
          <cell r="G946">
            <v>0</v>
          </cell>
          <cell r="H946">
            <v>7.3</v>
          </cell>
          <cell r="I946">
            <v>7.5</v>
          </cell>
          <cell r="J946">
            <v>249</v>
          </cell>
          <cell r="K946">
            <v>420</v>
          </cell>
          <cell r="L946">
            <v>1.4</v>
          </cell>
          <cell r="M946">
            <v>1.6</v>
          </cell>
        </row>
        <row r="947">
          <cell r="A947">
            <v>3447</v>
          </cell>
          <cell r="B947" t="str">
            <v>GROUND WATER AT KASHIPUR
MORADABAD ROAD- 2</v>
          </cell>
          <cell r="C947" t="str">
            <v>UTTARAKHAND</v>
          </cell>
          <cell r="D947">
            <v>28.6</v>
          </cell>
          <cell r="E947">
            <v>28.6</v>
          </cell>
          <cell r="F947">
            <v>0</v>
          </cell>
          <cell r="G947">
            <v>0</v>
          </cell>
          <cell r="H947">
            <v>7.3</v>
          </cell>
          <cell r="I947">
            <v>7.3</v>
          </cell>
          <cell r="J947">
            <v>320</v>
          </cell>
          <cell r="K947">
            <v>320</v>
          </cell>
          <cell r="L947">
            <v>1.8</v>
          </cell>
          <cell r="M947">
            <v>1.8</v>
          </cell>
        </row>
        <row r="948">
          <cell r="A948">
            <v>3448</v>
          </cell>
          <cell r="B948" t="str">
            <v>GROUND WATER AT KASHIPUR
BAJPUR ROAD- 1</v>
          </cell>
          <cell r="C948" t="str">
            <v>UTTARAKHAND</v>
          </cell>
          <cell r="D948">
            <v>25</v>
          </cell>
          <cell r="E948">
            <v>30</v>
          </cell>
          <cell r="F948">
            <v>0</v>
          </cell>
          <cell r="G948">
            <v>0</v>
          </cell>
          <cell r="H948">
            <v>7.3</v>
          </cell>
          <cell r="I948">
            <v>7.4</v>
          </cell>
          <cell r="J948">
            <v>296</v>
          </cell>
          <cell r="K948">
            <v>490</v>
          </cell>
          <cell r="L948">
            <v>1.2</v>
          </cell>
          <cell r="M948">
            <v>8</v>
          </cell>
        </row>
        <row r="949">
          <cell r="A949">
            <v>3449</v>
          </cell>
          <cell r="B949" t="str">
            <v>GROUND WATER AT KASHIPUR
BAJPUR ROAD- 2</v>
          </cell>
          <cell r="C949" t="str">
            <v>UTTARAKHAND</v>
          </cell>
          <cell r="D949">
            <v>30</v>
          </cell>
          <cell r="E949">
            <v>30</v>
          </cell>
          <cell r="F949">
            <v>0</v>
          </cell>
          <cell r="G949">
            <v>0</v>
          </cell>
          <cell r="H949">
            <v>7.2</v>
          </cell>
          <cell r="I949">
            <v>7.2</v>
          </cell>
          <cell r="J949">
            <v>340</v>
          </cell>
          <cell r="K949">
            <v>340</v>
          </cell>
          <cell r="L949">
            <v>2.2000000000000002</v>
          </cell>
          <cell r="M949">
            <v>2.2000000000000002</v>
          </cell>
        </row>
        <row r="950">
          <cell r="A950">
            <v>3450</v>
          </cell>
          <cell r="B950" t="str">
            <v>GROUND WATER AT SIDCUL INDUSTRIAL AREA- 1, ROSHANABAD COLLECTORATE,
HARIDWAR</v>
          </cell>
          <cell r="C950" t="str">
            <v>UTTARAKHAND</v>
          </cell>
          <cell r="D950">
            <v>17</v>
          </cell>
          <cell r="E950">
            <v>18</v>
          </cell>
          <cell r="H950">
            <v>7</v>
          </cell>
          <cell r="I950">
            <v>7.5</v>
          </cell>
          <cell r="J950">
            <v>422</v>
          </cell>
          <cell r="K950">
            <v>486</v>
          </cell>
          <cell r="R950">
            <v>2</v>
          </cell>
          <cell r="S950">
            <v>2</v>
          </cell>
        </row>
        <row r="951">
          <cell r="A951">
            <v>3451</v>
          </cell>
          <cell r="B951" t="str">
            <v>GROUND WATER AT SIDCUL INDUSTRIAL AREA- 2, SALEEMPUR
CHOWK,ROORKEE,HARIDWAR</v>
          </cell>
          <cell r="C951" t="str">
            <v>UTTARAKHAND</v>
          </cell>
          <cell r="D951">
            <v>17</v>
          </cell>
          <cell r="E951">
            <v>20</v>
          </cell>
          <cell r="H951">
            <v>7.4</v>
          </cell>
          <cell r="I951">
            <v>7.4</v>
          </cell>
          <cell r="J951">
            <v>451</v>
          </cell>
          <cell r="K951">
            <v>970</v>
          </cell>
          <cell r="R951">
            <v>2</v>
          </cell>
          <cell r="S951">
            <v>2</v>
          </cell>
        </row>
        <row r="952">
          <cell r="A952">
            <v>3452</v>
          </cell>
          <cell r="B952" t="str">
            <v>GROUND WATER AT BHAGWAN
INDUSTRIAL AREA- 1</v>
          </cell>
          <cell r="C952" t="str">
            <v>UTTARAKHAND</v>
          </cell>
          <cell r="D952">
            <v>19</v>
          </cell>
          <cell r="E952">
            <v>19</v>
          </cell>
          <cell r="H952">
            <v>7.1</v>
          </cell>
          <cell r="I952">
            <v>7.1</v>
          </cell>
          <cell r="J952">
            <v>1770</v>
          </cell>
          <cell r="K952">
            <v>1770</v>
          </cell>
          <cell r="R952">
            <v>2</v>
          </cell>
          <cell r="S952">
            <v>2</v>
          </cell>
        </row>
        <row r="953">
          <cell r="A953">
            <v>3453</v>
          </cell>
          <cell r="B953" t="str">
            <v>GROUND WATER AT BHAGWAN
INDUSTRIAL AREA- 2,</v>
          </cell>
          <cell r="C953" t="str">
            <v>UTTARAKHAND</v>
          </cell>
          <cell r="D953">
            <v>18</v>
          </cell>
          <cell r="E953">
            <v>18</v>
          </cell>
          <cell r="H953">
            <v>7.2</v>
          </cell>
          <cell r="I953">
            <v>7.7</v>
          </cell>
          <cell r="J953">
            <v>372</v>
          </cell>
          <cell r="K953">
            <v>1044</v>
          </cell>
          <cell r="R953">
            <v>2</v>
          </cell>
          <cell r="S953">
            <v>2</v>
          </cell>
        </row>
        <row r="954">
          <cell r="B954" t="str">
            <v>SIKANDERPUR, LAKHESWARI,
ROORKEE, HARIDWAR</v>
          </cell>
        </row>
        <row r="955">
          <cell r="A955">
            <v>3454</v>
          </cell>
          <cell r="B955" t="str">
            <v>GROUND WATER AT ROORKEE INDUSTRIAL AREA- 1, CHC
BHAGWANPUR,HARIDWAR</v>
          </cell>
          <cell r="C955" t="str">
            <v>UTTARAKHAND</v>
          </cell>
          <cell r="D955">
            <v>17</v>
          </cell>
          <cell r="E955">
            <v>18</v>
          </cell>
          <cell r="H955">
            <v>7.2</v>
          </cell>
          <cell r="I955">
            <v>7.5</v>
          </cell>
          <cell r="J955">
            <v>510</v>
          </cell>
          <cell r="K955">
            <v>890</v>
          </cell>
          <cell r="R955">
            <v>2</v>
          </cell>
          <cell r="S955">
            <v>2</v>
          </cell>
        </row>
        <row r="956">
          <cell r="A956">
            <v>3455</v>
          </cell>
          <cell r="B956" t="str">
            <v>GROUND WATER AT ROORKEE
INDUSTRIAL AREA- 2, SUNEHRA</v>
          </cell>
          <cell r="C956" t="str">
            <v>UTTARAKHAND</v>
          </cell>
          <cell r="D956">
            <v>18</v>
          </cell>
          <cell r="E956">
            <v>20</v>
          </cell>
          <cell r="H956">
            <v>7.1</v>
          </cell>
          <cell r="I956">
            <v>7.9</v>
          </cell>
          <cell r="J956">
            <v>373</v>
          </cell>
          <cell r="K956">
            <v>572</v>
          </cell>
          <cell r="R956">
            <v>2</v>
          </cell>
          <cell r="S956">
            <v>2</v>
          </cell>
        </row>
        <row r="957">
          <cell r="A957">
            <v>3456</v>
          </cell>
          <cell r="B957" t="str">
            <v>GROUND WATER AT SELAQUI INDUSTRIAL AREA- 1,
DEHRADUN</v>
          </cell>
          <cell r="C957" t="str">
            <v>UTTARAKHAND</v>
          </cell>
          <cell r="D957">
            <v>15</v>
          </cell>
          <cell r="E957">
            <v>16</v>
          </cell>
          <cell r="H957">
            <v>7.2</v>
          </cell>
          <cell r="I957">
            <v>7.4</v>
          </cell>
          <cell r="R957">
            <v>2</v>
          </cell>
          <cell r="S957">
            <v>2</v>
          </cell>
        </row>
        <row r="958">
          <cell r="A958">
            <v>3457</v>
          </cell>
          <cell r="B958" t="str">
            <v>GROUND WATER AT SELAQUI INDUSTRIAL AREA- 2,
DEHRADUN</v>
          </cell>
          <cell r="C958" t="str">
            <v>UTTARAKHAND</v>
          </cell>
          <cell r="D958">
            <v>15</v>
          </cell>
          <cell r="E958">
            <v>17</v>
          </cell>
          <cell r="H958">
            <v>7.3</v>
          </cell>
          <cell r="I958">
            <v>7.3</v>
          </cell>
          <cell r="R958">
            <v>2</v>
          </cell>
          <cell r="S958">
            <v>2</v>
          </cell>
        </row>
        <row r="959">
          <cell r="A959">
            <v>1766</v>
          </cell>
          <cell r="B959" t="str">
            <v>MINE PIT WATER ASSANSOL,
WEST BENGAL</v>
          </cell>
          <cell r="C959" t="str">
            <v>WEST BENGAL</v>
          </cell>
          <cell r="D959">
            <v>27</v>
          </cell>
          <cell r="E959">
            <v>30.5</v>
          </cell>
          <cell r="H959">
            <v>8.4</v>
          </cell>
          <cell r="I959">
            <v>8.4</v>
          </cell>
          <cell r="J959">
            <v>669</v>
          </cell>
          <cell r="K959">
            <v>752</v>
          </cell>
          <cell r="L959">
            <v>0.5</v>
          </cell>
          <cell r="M959">
            <v>0.6</v>
          </cell>
          <cell r="N959" t="str">
            <v>BDL</v>
          </cell>
          <cell r="O959">
            <v>0.05</v>
          </cell>
          <cell r="R959">
            <v>2</v>
          </cell>
          <cell r="S959">
            <v>2</v>
          </cell>
        </row>
        <row r="960">
          <cell r="A960">
            <v>1767</v>
          </cell>
          <cell r="B960" t="str">
            <v>DURGAPUR TOWN, NEAR IISCO,
BURDWAN, WEST BENGAL</v>
          </cell>
          <cell r="C960" t="str">
            <v>WEST BENGAL</v>
          </cell>
          <cell r="D960">
            <v>26</v>
          </cell>
          <cell r="E960">
            <v>27</v>
          </cell>
          <cell r="H960">
            <v>8</v>
          </cell>
          <cell r="I960">
            <v>8.1999999999999993</v>
          </cell>
          <cell r="J960">
            <v>174</v>
          </cell>
          <cell r="K960">
            <v>431</v>
          </cell>
          <cell r="L960">
            <v>0.5</v>
          </cell>
          <cell r="M960">
            <v>0.6</v>
          </cell>
          <cell r="N960">
            <v>0.11</v>
          </cell>
          <cell r="O960">
            <v>0.21</v>
          </cell>
        </row>
        <row r="961">
          <cell r="A961">
            <v>1768</v>
          </cell>
          <cell r="B961" t="str">
            <v>DURGAPUR TOWN, BURDWAN,
WEST BENGAL</v>
          </cell>
          <cell r="C961" t="str">
            <v>WEST BENGAL</v>
          </cell>
          <cell r="D961">
            <v>23.5</v>
          </cell>
          <cell r="E961">
            <v>30</v>
          </cell>
          <cell r="H961">
            <v>7.8</v>
          </cell>
          <cell r="I961">
            <v>8.3000000000000007</v>
          </cell>
          <cell r="J961">
            <v>406</v>
          </cell>
          <cell r="K961">
            <v>462</v>
          </cell>
          <cell r="L961">
            <v>0.5</v>
          </cell>
          <cell r="M961">
            <v>0.7</v>
          </cell>
          <cell r="N961">
            <v>0.13</v>
          </cell>
          <cell r="O961">
            <v>0.21</v>
          </cell>
          <cell r="P961">
            <v>2</v>
          </cell>
          <cell r="Q961">
            <v>2</v>
          </cell>
          <cell r="R961">
            <v>3</v>
          </cell>
          <cell r="S961">
            <v>7</v>
          </cell>
        </row>
        <row r="962">
          <cell r="A962">
            <v>1769</v>
          </cell>
          <cell r="B962" t="str">
            <v>INSIDE HINDUSTAN LIVER FACTORY, HALDIA, WEST
BENGAL</v>
          </cell>
          <cell r="C962" t="str">
            <v>WEST BENGAL</v>
          </cell>
          <cell r="D962">
            <v>31</v>
          </cell>
          <cell r="E962">
            <v>31</v>
          </cell>
          <cell r="H962">
            <v>7.3</v>
          </cell>
          <cell r="I962">
            <v>7.9</v>
          </cell>
          <cell r="J962">
            <v>1265</v>
          </cell>
          <cell r="K962">
            <v>2422</v>
          </cell>
          <cell r="L962">
            <v>0.4</v>
          </cell>
          <cell r="M962">
            <v>0.7</v>
          </cell>
          <cell r="N962">
            <v>0.38</v>
          </cell>
          <cell r="O962">
            <v>0.75</v>
          </cell>
        </row>
        <row r="963">
          <cell r="A963">
            <v>1770</v>
          </cell>
          <cell r="B963" t="str">
            <v>NEAR IOC REFINERY HALDIA,
WEST BENGAL</v>
          </cell>
          <cell r="C963" t="str">
            <v>WEST BENGAL</v>
          </cell>
          <cell r="D963">
            <v>26</v>
          </cell>
          <cell r="E963">
            <v>34</v>
          </cell>
          <cell r="H963">
            <v>7.4</v>
          </cell>
          <cell r="I963">
            <v>7.7</v>
          </cell>
          <cell r="J963">
            <v>2090</v>
          </cell>
          <cell r="K963">
            <v>2369</v>
          </cell>
          <cell r="L963">
            <v>0.6</v>
          </cell>
          <cell r="M963">
            <v>1.2</v>
          </cell>
          <cell r="N963">
            <v>0.16</v>
          </cell>
          <cell r="O963">
            <v>1.17</v>
          </cell>
        </row>
        <row r="964">
          <cell r="A964">
            <v>1771</v>
          </cell>
          <cell r="B964" t="str">
            <v>KALYANI INDUSTRIAL AREA,
NADIA, WEST BENGAL</v>
          </cell>
          <cell r="C964" t="str">
            <v>WEST BENGAL</v>
          </cell>
          <cell r="D964">
            <v>27</v>
          </cell>
          <cell r="E964">
            <v>28</v>
          </cell>
          <cell r="H964">
            <v>7.3</v>
          </cell>
          <cell r="I964">
            <v>7.6</v>
          </cell>
          <cell r="J964">
            <v>868</v>
          </cell>
          <cell r="K964">
            <v>1245</v>
          </cell>
          <cell r="L964">
            <v>0.7</v>
          </cell>
          <cell r="M964">
            <v>2.6</v>
          </cell>
          <cell r="N964">
            <v>0.52</v>
          </cell>
          <cell r="O964">
            <v>0.6</v>
          </cell>
          <cell r="P964">
            <v>3</v>
          </cell>
          <cell r="Q964">
            <v>3</v>
          </cell>
          <cell r="R964">
            <v>5</v>
          </cell>
          <cell r="S964">
            <v>5</v>
          </cell>
        </row>
        <row r="965">
          <cell r="A965">
            <v>1772</v>
          </cell>
          <cell r="B965" t="str">
            <v>BARSAT MUNICIPALITY NORTH
24-P, WEST BENGAL</v>
          </cell>
          <cell r="C965" t="str">
            <v>WEST BENGAL</v>
          </cell>
          <cell r="D965">
            <v>27</v>
          </cell>
          <cell r="E965">
            <v>29</v>
          </cell>
          <cell r="H965">
            <v>7.4</v>
          </cell>
          <cell r="I965">
            <v>7.9</v>
          </cell>
          <cell r="J965">
            <v>377</v>
          </cell>
          <cell r="K965">
            <v>1094</v>
          </cell>
          <cell r="L965">
            <v>0.1</v>
          </cell>
          <cell r="M965">
            <v>0.6</v>
          </cell>
          <cell r="N965">
            <v>0.24</v>
          </cell>
          <cell r="O965">
            <v>0.37</v>
          </cell>
          <cell r="P965">
            <v>3</v>
          </cell>
          <cell r="Q965">
            <v>3</v>
          </cell>
          <cell r="R965">
            <v>6</v>
          </cell>
          <cell r="S965">
            <v>6</v>
          </cell>
        </row>
        <row r="966">
          <cell r="A966">
            <v>1773</v>
          </cell>
          <cell r="B966" t="str">
            <v>TANGRA, CALCUTTA , WEST
BENGAL</v>
          </cell>
          <cell r="C966" t="str">
            <v>WEST BENGAL</v>
          </cell>
          <cell r="D966">
            <v>29</v>
          </cell>
          <cell r="E966">
            <v>31</v>
          </cell>
          <cell r="H966">
            <v>7.6</v>
          </cell>
          <cell r="I966">
            <v>7.7</v>
          </cell>
          <cell r="J966">
            <v>2154</v>
          </cell>
          <cell r="K966">
            <v>2463</v>
          </cell>
          <cell r="L966">
            <v>0.5</v>
          </cell>
          <cell r="M966">
            <v>0.6</v>
          </cell>
          <cell r="N966">
            <v>0.12</v>
          </cell>
          <cell r="O966">
            <v>1.44</v>
          </cell>
          <cell r="P966">
            <v>110</v>
          </cell>
          <cell r="Q966">
            <v>110</v>
          </cell>
          <cell r="R966">
            <v>220</v>
          </cell>
          <cell r="S966">
            <v>300</v>
          </cell>
        </row>
        <row r="967">
          <cell r="A967">
            <v>1774</v>
          </cell>
          <cell r="B967" t="str">
            <v>TOPSIA CALCUTTA, WEST
BENGAL</v>
          </cell>
          <cell r="C967" t="str">
            <v>WEST BENGAL</v>
          </cell>
          <cell r="D967">
            <v>26</v>
          </cell>
          <cell r="E967">
            <v>27</v>
          </cell>
          <cell r="H967">
            <v>7.4</v>
          </cell>
          <cell r="I967">
            <v>7.4</v>
          </cell>
          <cell r="J967">
            <v>2309</v>
          </cell>
          <cell r="K967">
            <v>2343</v>
          </cell>
          <cell r="L967">
            <v>0.6</v>
          </cell>
          <cell r="M967">
            <v>1.3</v>
          </cell>
          <cell r="N967">
            <v>0.1</v>
          </cell>
          <cell r="O967">
            <v>2.8</v>
          </cell>
          <cell r="P967">
            <v>4</v>
          </cell>
          <cell r="Q967">
            <v>4</v>
          </cell>
          <cell r="R967">
            <v>9</v>
          </cell>
          <cell r="S967">
            <v>9</v>
          </cell>
        </row>
        <row r="968">
          <cell r="A968">
            <v>1775</v>
          </cell>
          <cell r="B968" t="str">
            <v>DHAPA CALCUTTA, WEST
BENGAL</v>
          </cell>
          <cell r="C968" t="str">
            <v>WEST BENGAL</v>
          </cell>
          <cell r="D968">
            <v>27</v>
          </cell>
          <cell r="E968">
            <v>27</v>
          </cell>
          <cell r="H968">
            <v>7.4</v>
          </cell>
          <cell r="I968">
            <v>7.7</v>
          </cell>
          <cell r="J968">
            <v>2060</v>
          </cell>
          <cell r="K968">
            <v>2300</v>
          </cell>
          <cell r="L968">
            <v>0.6</v>
          </cell>
          <cell r="M968">
            <v>1.4</v>
          </cell>
          <cell r="N968">
            <v>0.05</v>
          </cell>
          <cell r="O968">
            <v>0.05</v>
          </cell>
          <cell r="P968">
            <v>2</v>
          </cell>
          <cell r="Q968">
            <v>2</v>
          </cell>
          <cell r="R968">
            <v>4</v>
          </cell>
          <cell r="S968">
            <v>4</v>
          </cell>
        </row>
        <row r="969">
          <cell r="A969">
            <v>1776</v>
          </cell>
          <cell r="B969" t="str">
            <v>GARIA CALCUTTA, WEST BENGAL</v>
          </cell>
          <cell r="C969" t="str">
            <v>WEST BENGAL</v>
          </cell>
          <cell r="D969">
            <v>25</v>
          </cell>
          <cell r="E969">
            <v>29</v>
          </cell>
          <cell r="H969">
            <v>7.7</v>
          </cell>
          <cell r="I969">
            <v>7.8</v>
          </cell>
          <cell r="J969">
            <v>872</v>
          </cell>
          <cell r="K969">
            <v>939</v>
          </cell>
          <cell r="L969">
            <v>0.5</v>
          </cell>
          <cell r="M969">
            <v>2.9</v>
          </cell>
          <cell r="N969">
            <v>7.0000000000000007E-2</v>
          </cell>
          <cell r="O969">
            <v>0.49</v>
          </cell>
        </row>
        <row r="970">
          <cell r="A970">
            <v>1777</v>
          </cell>
          <cell r="B970" t="str">
            <v>BEHALA CALCUTTA, WEST
BENGAL</v>
          </cell>
          <cell r="C970" t="str">
            <v>WEST BENGAL</v>
          </cell>
          <cell r="D970">
            <v>28</v>
          </cell>
          <cell r="E970">
            <v>28</v>
          </cell>
          <cell r="H970">
            <v>7.9</v>
          </cell>
          <cell r="I970">
            <v>8.1999999999999993</v>
          </cell>
          <cell r="J970">
            <v>966</v>
          </cell>
          <cell r="K970">
            <v>1101</v>
          </cell>
          <cell r="L970">
            <v>0.8</v>
          </cell>
          <cell r="M970">
            <v>1.4</v>
          </cell>
          <cell r="N970">
            <v>0.03</v>
          </cell>
          <cell r="O970">
            <v>0.28999999999999998</v>
          </cell>
          <cell r="P970">
            <v>2</v>
          </cell>
          <cell r="Q970">
            <v>2</v>
          </cell>
          <cell r="R970">
            <v>2</v>
          </cell>
          <cell r="S970">
            <v>4</v>
          </cell>
        </row>
        <row r="971">
          <cell r="A971">
            <v>1778</v>
          </cell>
          <cell r="B971" t="str">
            <v>DOMJUR HOWRAH, WEST
BENGAL</v>
          </cell>
          <cell r="C971" t="str">
            <v>WEST BENGAL</v>
          </cell>
          <cell r="D971">
            <v>24</v>
          </cell>
          <cell r="E971">
            <v>29</v>
          </cell>
          <cell r="H971">
            <v>7.5</v>
          </cell>
          <cell r="I971">
            <v>7.8</v>
          </cell>
          <cell r="J971">
            <v>738</v>
          </cell>
          <cell r="K971">
            <v>836</v>
          </cell>
          <cell r="L971">
            <v>0.9</v>
          </cell>
          <cell r="M971">
            <v>1.3</v>
          </cell>
          <cell r="N971">
            <v>0.15</v>
          </cell>
          <cell r="O971">
            <v>0.34</v>
          </cell>
        </row>
        <row r="972">
          <cell r="A972">
            <v>1779</v>
          </cell>
          <cell r="B972" t="str">
            <v>DANKUNI (NEAR COAL
COMPLEX), WEST BENGAL</v>
          </cell>
          <cell r="C972" t="str">
            <v>WEST BENGAL</v>
          </cell>
          <cell r="D972">
            <v>27</v>
          </cell>
          <cell r="E972">
            <v>28</v>
          </cell>
          <cell r="H972">
            <v>7.6</v>
          </cell>
          <cell r="I972">
            <v>8.4</v>
          </cell>
          <cell r="J972">
            <v>635</v>
          </cell>
          <cell r="K972">
            <v>999</v>
          </cell>
          <cell r="L972">
            <v>0.2</v>
          </cell>
          <cell r="M972">
            <v>0.3</v>
          </cell>
          <cell r="N972">
            <v>0.49</v>
          </cell>
          <cell r="O972">
            <v>1</v>
          </cell>
          <cell r="P972">
            <v>3</v>
          </cell>
          <cell r="Q972">
            <v>3</v>
          </cell>
          <cell r="R972">
            <v>4</v>
          </cell>
          <cell r="S972">
            <v>4</v>
          </cell>
        </row>
        <row r="973">
          <cell r="A973">
            <v>1813</v>
          </cell>
          <cell r="B973" t="str">
            <v>RISHRA, WEST BENGAL</v>
          </cell>
          <cell r="C973" t="str">
            <v>WEST BENGAL</v>
          </cell>
          <cell r="D973">
            <v>22</v>
          </cell>
          <cell r="E973">
            <v>27</v>
          </cell>
          <cell r="H973">
            <v>7.4</v>
          </cell>
          <cell r="I973">
            <v>7.5</v>
          </cell>
          <cell r="J973">
            <v>487</v>
          </cell>
          <cell r="K973">
            <v>722</v>
          </cell>
          <cell r="L973">
            <v>0.2</v>
          </cell>
          <cell r="M973">
            <v>0.3</v>
          </cell>
          <cell r="N973">
            <v>0.17</v>
          </cell>
          <cell r="O973">
            <v>0.22</v>
          </cell>
          <cell r="P973">
            <v>2</v>
          </cell>
          <cell r="Q973">
            <v>2</v>
          </cell>
          <cell r="R973">
            <v>3</v>
          </cell>
          <cell r="S973">
            <v>3</v>
          </cell>
        </row>
        <row r="974">
          <cell r="A974">
            <v>1931</v>
          </cell>
          <cell r="B974" t="str">
            <v>COSSIPORE - NORTH KOLKATA</v>
          </cell>
          <cell r="C974" t="str">
            <v>WEST BENGAL</v>
          </cell>
          <cell r="D974">
            <v>29</v>
          </cell>
          <cell r="E974">
            <v>30</v>
          </cell>
          <cell r="H974">
            <v>7.4</v>
          </cell>
          <cell r="I974">
            <v>7.4</v>
          </cell>
          <cell r="J974">
            <v>2642</v>
          </cell>
          <cell r="K974">
            <v>3047</v>
          </cell>
          <cell r="L974">
            <v>0.3</v>
          </cell>
          <cell r="M974">
            <v>4</v>
          </cell>
          <cell r="N974">
            <v>0.12</v>
          </cell>
          <cell r="O974">
            <v>0.33</v>
          </cell>
        </row>
        <row r="975">
          <cell r="A975">
            <v>1932</v>
          </cell>
          <cell r="B975" t="str">
            <v>CENTRAL KOLKATA</v>
          </cell>
          <cell r="C975" t="str">
            <v>WEST BENGAL</v>
          </cell>
          <cell r="D975">
            <v>28</v>
          </cell>
          <cell r="E975">
            <v>31</v>
          </cell>
          <cell r="H975">
            <v>7.6</v>
          </cell>
          <cell r="I975">
            <v>7.9</v>
          </cell>
          <cell r="J975">
            <v>894</v>
          </cell>
          <cell r="K975">
            <v>957</v>
          </cell>
          <cell r="L975">
            <v>0.2</v>
          </cell>
          <cell r="M975">
            <v>0.4</v>
          </cell>
          <cell r="N975">
            <v>0.14000000000000001</v>
          </cell>
          <cell r="O975">
            <v>0.33</v>
          </cell>
        </row>
        <row r="976">
          <cell r="A976">
            <v>1933</v>
          </cell>
          <cell r="B976" t="str">
            <v>NEAR GALVANISATION UNIT,
HOWRAH</v>
          </cell>
          <cell r="C976" t="str">
            <v>WEST BENGAL</v>
          </cell>
          <cell r="D976">
            <v>28</v>
          </cell>
          <cell r="E976">
            <v>30</v>
          </cell>
          <cell r="H976">
            <v>7</v>
          </cell>
          <cell r="I976">
            <v>7.3</v>
          </cell>
          <cell r="J976">
            <v>1518</v>
          </cell>
          <cell r="K976">
            <v>1715</v>
          </cell>
          <cell r="L976">
            <v>0.3</v>
          </cell>
          <cell r="M976">
            <v>0.8</v>
          </cell>
          <cell r="N976">
            <v>0.05</v>
          </cell>
          <cell r="O976">
            <v>0.67</v>
          </cell>
          <cell r="P976">
            <v>2</v>
          </cell>
          <cell r="Q976">
            <v>2</v>
          </cell>
          <cell r="R976">
            <v>2</v>
          </cell>
          <cell r="S976">
            <v>2</v>
          </cell>
        </row>
        <row r="977">
          <cell r="A977">
            <v>1934</v>
          </cell>
          <cell r="B977" t="str">
            <v>CENTRAL HOWRAH-RESIDENTAIL
AREA</v>
          </cell>
          <cell r="C977" t="str">
            <v>WEST BENGAL</v>
          </cell>
          <cell r="D977">
            <v>28</v>
          </cell>
          <cell r="E977">
            <v>29</v>
          </cell>
          <cell r="H977">
            <v>7.3</v>
          </cell>
          <cell r="I977">
            <v>7.6</v>
          </cell>
          <cell r="J977">
            <v>2634</v>
          </cell>
          <cell r="K977">
            <v>2992</v>
          </cell>
          <cell r="L977">
            <v>0.1</v>
          </cell>
          <cell r="M977">
            <v>0.5</v>
          </cell>
          <cell r="N977">
            <v>7.0000000000000007E-2</v>
          </cell>
          <cell r="O977">
            <v>0.86</v>
          </cell>
        </row>
        <row r="978">
          <cell r="A978">
            <v>1935</v>
          </cell>
          <cell r="B978" t="str">
            <v>INSIDE KOLKATA LEATHER
COMPLEX</v>
          </cell>
          <cell r="C978" t="str">
            <v>WEST BENGAL</v>
          </cell>
          <cell r="D978">
            <v>29</v>
          </cell>
          <cell r="E978">
            <v>30</v>
          </cell>
          <cell r="H978">
            <v>7.1</v>
          </cell>
          <cell r="I978">
            <v>7.5</v>
          </cell>
          <cell r="J978">
            <v>1648</v>
          </cell>
          <cell r="K978">
            <v>1936</v>
          </cell>
          <cell r="L978">
            <v>0.4</v>
          </cell>
          <cell r="M978">
            <v>0.6</v>
          </cell>
          <cell r="N978">
            <v>0.05</v>
          </cell>
          <cell r="O978">
            <v>1.94</v>
          </cell>
          <cell r="P978">
            <v>9</v>
          </cell>
          <cell r="Q978">
            <v>9</v>
          </cell>
          <cell r="R978">
            <v>14</v>
          </cell>
          <cell r="S978">
            <v>14</v>
          </cell>
        </row>
        <row r="979">
          <cell r="A979">
            <v>1936</v>
          </cell>
          <cell r="B979" t="str">
            <v>RESIDENTIAL AREA - SONARPUR</v>
          </cell>
          <cell r="C979" t="str">
            <v>WEST BENGAL</v>
          </cell>
          <cell r="D979">
            <v>28</v>
          </cell>
          <cell r="E979">
            <v>28</v>
          </cell>
          <cell r="H979">
            <v>7.8</v>
          </cell>
          <cell r="I979">
            <v>7.9</v>
          </cell>
          <cell r="J979">
            <v>949</v>
          </cell>
          <cell r="K979">
            <v>1009</v>
          </cell>
          <cell r="L979">
            <v>0.3</v>
          </cell>
          <cell r="M979">
            <v>0.8</v>
          </cell>
          <cell r="N979">
            <v>0.48</v>
          </cell>
          <cell r="O979">
            <v>4.75</v>
          </cell>
          <cell r="R979">
            <v>2</v>
          </cell>
          <cell r="S979">
            <v>2</v>
          </cell>
        </row>
        <row r="980">
          <cell r="A980">
            <v>1937</v>
          </cell>
          <cell r="B980" t="str">
            <v>RAJARHAT - NEW TOWNSHIP</v>
          </cell>
          <cell r="C980" t="str">
            <v>WEST BENGAL</v>
          </cell>
          <cell r="D980">
            <v>29</v>
          </cell>
          <cell r="E980">
            <v>30</v>
          </cell>
          <cell r="H980">
            <v>7.4</v>
          </cell>
          <cell r="I980">
            <v>7.8</v>
          </cell>
          <cell r="J980">
            <v>387</v>
          </cell>
          <cell r="K980">
            <v>2992</v>
          </cell>
          <cell r="L980">
            <v>0.7</v>
          </cell>
          <cell r="M980">
            <v>3.1</v>
          </cell>
          <cell r="N980">
            <v>0.03</v>
          </cell>
          <cell r="O980">
            <v>0.13</v>
          </cell>
        </row>
        <row r="981">
          <cell r="A981">
            <v>1938</v>
          </cell>
          <cell r="B981" t="str">
            <v>BSIRHAT MUNICIPALITY</v>
          </cell>
          <cell r="C981" t="str">
            <v>WEST BENGAL</v>
          </cell>
          <cell r="D981">
            <v>27</v>
          </cell>
          <cell r="E981">
            <v>30</v>
          </cell>
          <cell r="H981">
            <v>8.3000000000000007</v>
          </cell>
          <cell r="I981">
            <v>8.4</v>
          </cell>
          <cell r="J981">
            <v>828</v>
          </cell>
          <cell r="K981">
            <v>1788</v>
          </cell>
          <cell r="L981">
            <v>0.4</v>
          </cell>
          <cell r="M981">
            <v>0.5</v>
          </cell>
          <cell r="N981">
            <v>0.66</v>
          </cell>
          <cell r="O981">
            <v>0.89</v>
          </cell>
          <cell r="P981">
            <v>3</v>
          </cell>
          <cell r="Q981">
            <v>3</v>
          </cell>
          <cell r="R981">
            <v>6</v>
          </cell>
          <cell r="S981">
            <v>6</v>
          </cell>
        </row>
        <row r="982">
          <cell r="A982">
            <v>1939</v>
          </cell>
          <cell r="B982" t="str">
            <v>BARRAKPORE MUNICIPALITY</v>
          </cell>
          <cell r="C982" t="str">
            <v>WEST BENGAL</v>
          </cell>
          <cell r="D982">
            <v>27</v>
          </cell>
          <cell r="E982">
            <v>28</v>
          </cell>
          <cell r="H982">
            <v>7.5</v>
          </cell>
          <cell r="I982">
            <v>7.7</v>
          </cell>
          <cell r="J982">
            <v>358</v>
          </cell>
          <cell r="K982">
            <v>385</v>
          </cell>
          <cell r="L982">
            <v>0.5</v>
          </cell>
          <cell r="M982">
            <v>0.7</v>
          </cell>
          <cell r="N982">
            <v>0.48</v>
          </cell>
          <cell r="O982">
            <v>0.49</v>
          </cell>
        </row>
        <row r="983">
          <cell r="A983">
            <v>1940</v>
          </cell>
          <cell r="B983" t="str">
            <v>NEAR THE PHOSPHATE
COMPANY-RISHRA</v>
          </cell>
          <cell r="C983" t="str">
            <v>WEST BENGAL</v>
          </cell>
          <cell r="D983">
            <v>21</v>
          </cell>
          <cell r="E983">
            <v>27</v>
          </cell>
          <cell r="H983">
            <v>7.3</v>
          </cell>
          <cell r="I983">
            <v>7.4</v>
          </cell>
          <cell r="J983">
            <v>560</v>
          </cell>
          <cell r="K983">
            <v>893</v>
          </cell>
          <cell r="L983">
            <v>0.3</v>
          </cell>
          <cell r="M983">
            <v>0.4</v>
          </cell>
          <cell r="N983">
            <v>0.27</v>
          </cell>
          <cell r="O983">
            <v>0.56000000000000005</v>
          </cell>
          <cell r="P983">
            <v>2</v>
          </cell>
          <cell r="Q983">
            <v>2</v>
          </cell>
          <cell r="R983">
            <v>2</v>
          </cell>
          <cell r="S983">
            <v>2</v>
          </cell>
        </row>
        <row r="984">
          <cell r="A984">
            <v>1941</v>
          </cell>
          <cell r="B984" t="str">
            <v>NEAR FLY ASH DUMPING SITE-
KUNTIGHAT, BANDEL</v>
          </cell>
          <cell r="C984" t="str">
            <v>WEST BENGAL</v>
          </cell>
          <cell r="D984">
            <v>27</v>
          </cell>
          <cell r="E984">
            <v>28</v>
          </cell>
          <cell r="H984">
            <v>7.6</v>
          </cell>
          <cell r="I984">
            <v>7.8</v>
          </cell>
          <cell r="J984">
            <v>405</v>
          </cell>
          <cell r="K984">
            <v>494</v>
          </cell>
          <cell r="L984">
            <v>0.3</v>
          </cell>
          <cell r="M984">
            <v>0.5</v>
          </cell>
          <cell r="N984">
            <v>0.5</v>
          </cell>
          <cell r="O984">
            <v>0.73</v>
          </cell>
          <cell r="P984">
            <v>2</v>
          </cell>
          <cell r="Q984">
            <v>2</v>
          </cell>
          <cell r="R984">
            <v>2</v>
          </cell>
          <cell r="S984">
            <v>2</v>
          </cell>
        </row>
        <row r="985">
          <cell r="A985">
            <v>1942</v>
          </cell>
          <cell r="B985" t="str">
            <v>NEAR EXIDE INDUSTRIES-HALDIA</v>
          </cell>
          <cell r="C985" t="str">
            <v>WEST BENGAL</v>
          </cell>
          <cell r="D985">
            <v>31</v>
          </cell>
          <cell r="E985">
            <v>31</v>
          </cell>
          <cell r="H985">
            <v>7.6</v>
          </cell>
          <cell r="I985">
            <v>7.7</v>
          </cell>
          <cell r="J985">
            <v>1319</v>
          </cell>
          <cell r="K985">
            <v>1701</v>
          </cell>
          <cell r="L985">
            <v>0.3</v>
          </cell>
          <cell r="M985">
            <v>0.4</v>
          </cell>
          <cell r="N985">
            <v>0.03</v>
          </cell>
          <cell r="O985">
            <v>0.12</v>
          </cell>
        </row>
        <row r="986">
          <cell r="A986">
            <v>1943</v>
          </cell>
          <cell r="B986" t="str">
            <v>INSIDE TATA METALIKS,
KHARAGPUR</v>
          </cell>
          <cell r="C986" t="str">
            <v>WEST BENGAL</v>
          </cell>
          <cell r="D986">
            <v>25</v>
          </cell>
          <cell r="E986">
            <v>31</v>
          </cell>
          <cell r="H986">
            <v>7</v>
          </cell>
          <cell r="I986">
            <v>7.5</v>
          </cell>
          <cell r="J986">
            <v>501</v>
          </cell>
          <cell r="K986">
            <v>593</v>
          </cell>
          <cell r="L986">
            <v>0.5</v>
          </cell>
          <cell r="M986">
            <v>0.6</v>
          </cell>
          <cell r="N986">
            <v>0.17</v>
          </cell>
          <cell r="O986">
            <v>0.9</v>
          </cell>
        </row>
        <row r="987">
          <cell r="A987">
            <v>1944</v>
          </cell>
          <cell r="B987" t="str">
            <v>KHARAGPUR INDUSTRIAL AREA</v>
          </cell>
          <cell r="C987" t="str">
            <v>WEST BENGAL</v>
          </cell>
          <cell r="D987">
            <v>27</v>
          </cell>
          <cell r="E987">
            <v>30</v>
          </cell>
          <cell r="H987">
            <v>5.8</v>
          </cell>
          <cell r="I987">
            <v>7.6</v>
          </cell>
          <cell r="J987">
            <v>113</v>
          </cell>
          <cell r="K987">
            <v>144</v>
          </cell>
          <cell r="L987">
            <v>0.8</v>
          </cell>
          <cell r="M987">
            <v>1.1000000000000001</v>
          </cell>
          <cell r="N987">
            <v>0.28000000000000003</v>
          </cell>
          <cell r="O987">
            <v>1.24</v>
          </cell>
        </row>
        <row r="988">
          <cell r="A988">
            <v>1945</v>
          </cell>
          <cell r="B988" t="str">
            <v>ENGLISH BAZAR- MALDAH</v>
          </cell>
          <cell r="C988" t="str">
            <v>WEST BENGAL</v>
          </cell>
          <cell r="D988">
            <v>25</v>
          </cell>
          <cell r="E988">
            <v>39</v>
          </cell>
          <cell r="H988">
            <v>7.6</v>
          </cell>
          <cell r="I988">
            <v>7.9</v>
          </cell>
          <cell r="J988">
            <v>440</v>
          </cell>
          <cell r="K988">
            <v>551</v>
          </cell>
          <cell r="L988">
            <v>0.3</v>
          </cell>
          <cell r="M988">
            <v>0.3</v>
          </cell>
          <cell r="N988">
            <v>0.14000000000000001</v>
          </cell>
          <cell r="O988">
            <v>0.15</v>
          </cell>
          <cell r="P988">
            <v>3</v>
          </cell>
          <cell r="Q988">
            <v>3</v>
          </cell>
          <cell r="R988">
            <v>5</v>
          </cell>
          <cell r="S988">
            <v>5</v>
          </cell>
        </row>
        <row r="989">
          <cell r="A989">
            <v>2510</v>
          </cell>
          <cell r="B989" t="str">
            <v>GEOKHALI BUNGLOW
MIDNAPUR-EAST</v>
          </cell>
          <cell r="C989" t="str">
            <v>WEST BENGAL</v>
          </cell>
          <cell r="D989">
            <v>29</v>
          </cell>
          <cell r="E989">
            <v>32</v>
          </cell>
          <cell r="H989">
            <v>7.3</v>
          </cell>
          <cell r="I989">
            <v>7.8</v>
          </cell>
          <cell r="J989">
            <v>1029</v>
          </cell>
          <cell r="K989">
            <v>1154</v>
          </cell>
          <cell r="L989">
            <v>0.5</v>
          </cell>
          <cell r="M989">
            <v>0.5</v>
          </cell>
          <cell r="N989">
            <v>0.22</v>
          </cell>
          <cell r="O989">
            <v>1.96</v>
          </cell>
        </row>
        <row r="990">
          <cell r="A990">
            <v>2515</v>
          </cell>
          <cell r="B990" t="str">
            <v>SDO OFFICE, RANAGHAT</v>
          </cell>
          <cell r="C990" t="str">
            <v>WEST BENGAL</v>
          </cell>
          <cell r="D990">
            <v>27</v>
          </cell>
          <cell r="E990">
            <v>28</v>
          </cell>
          <cell r="H990">
            <v>7.3</v>
          </cell>
          <cell r="I990">
            <v>8.3000000000000007</v>
          </cell>
          <cell r="J990">
            <v>571</v>
          </cell>
          <cell r="K990">
            <v>597</v>
          </cell>
          <cell r="L990">
            <v>0.3</v>
          </cell>
          <cell r="M990">
            <v>0.5</v>
          </cell>
          <cell r="N990">
            <v>0.36</v>
          </cell>
          <cell r="O990">
            <v>0.43</v>
          </cell>
          <cell r="P990">
            <v>3</v>
          </cell>
          <cell r="Q990">
            <v>3</v>
          </cell>
          <cell r="R990">
            <v>4</v>
          </cell>
          <cell r="S990">
            <v>4</v>
          </cell>
        </row>
        <row r="991">
          <cell r="A991">
            <v>2516</v>
          </cell>
          <cell r="B991" t="str">
            <v>SDO OFFICE, KRISHNANAGAR</v>
          </cell>
          <cell r="C991" t="str">
            <v>WEST BENGAL</v>
          </cell>
          <cell r="D991">
            <v>27</v>
          </cell>
          <cell r="E991">
            <v>28</v>
          </cell>
          <cell r="H991">
            <v>7.6</v>
          </cell>
          <cell r="I991">
            <v>7.6</v>
          </cell>
          <cell r="J991">
            <v>575</v>
          </cell>
          <cell r="K991">
            <v>746</v>
          </cell>
          <cell r="L991">
            <v>0.4</v>
          </cell>
          <cell r="M991">
            <v>0.8</v>
          </cell>
          <cell r="N991">
            <v>0.12</v>
          </cell>
          <cell r="O991">
            <v>0.35</v>
          </cell>
          <cell r="P991">
            <v>2</v>
          </cell>
          <cell r="Q991">
            <v>2</v>
          </cell>
          <cell r="R991">
            <v>2</v>
          </cell>
          <cell r="S991">
            <v>2</v>
          </cell>
        </row>
        <row r="992">
          <cell r="A992">
            <v>2526</v>
          </cell>
          <cell r="B992" t="str">
            <v>FULBARI BARRAGE</v>
          </cell>
          <cell r="C992" t="str">
            <v>WEST BENGAL</v>
          </cell>
          <cell r="D992">
            <v>26</v>
          </cell>
          <cell r="E992">
            <v>26</v>
          </cell>
          <cell r="H992">
            <v>6.9</v>
          </cell>
          <cell r="I992">
            <v>7.4</v>
          </cell>
          <cell r="J992">
            <v>89</v>
          </cell>
          <cell r="K992">
            <v>261</v>
          </cell>
          <cell r="L992">
            <v>0.8</v>
          </cell>
          <cell r="M992">
            <v>2.8</v>
          </cell>
          <cell r="N992">
            <v>1.1100000000000001</v>
          </cell>
          <cell r="O992">
            <v>2.69</v>
          </cell>
          <cell r="P992">
            <v>70</v>
          </cell>
          <cell r="Q992">
            <v>90</v>
          </cell>
          <cell r="R992">
            <v>110</v>
          </cell>
          <cell r="S992">
            <v>140</v>
          </cell>
        </row>
        <row r="993">
          <cell r="A993">
            <v>2528</v>
          </cell>
          <cell r="B993" t="str">
            <v>GROUND WATER POINT INSIDE
BURDWAN UNIVERSITY</v>
          </cell>
          <cell r="C993" t="str">
            <v>WEST BENGAL</v>
          </cell>
          <cell r="D993">
            <v>24</v>
          </cell>
          <cell r="E993">
            <v>27.5</v>
          </cell>
          <cell r="H993">
            <v>8.1</v>
          </cell>
          <cell r="I993">
            <v>8.4</v>
          </cell>
          <cell r="J993">
            <v>404</v>
          </cell>
          <cell r="K993">
            <v>610</v>
          </cell>
          <cell r="L993">
            <v>0.5</v>
          </cell>
          <cell r="M993">
            <v>0.8</v>
          </cell>
          <cell r="N993">
            <v>0.11</v>
          </cell>
          <cell r="O993">
            <v>0.55000000000000004</v>
          </cell>
          <cell r="P993">
            <v>2</v>
          </cell>
          <cell r="Q993">
            <v>2</v>
          </cell>
          <cell r="R993">
            <v>3</v>
          </cell>
          <cell r="S993">
            <v>4</v>
          </cell>
        </row>
        <row r="994">
          <cell r="A994">
            <v>2529</v>
          </cell>
          <cell r="B994" t="str">
            <v>GROUND WATER POINT NEAR
BURDWAN STATION</v>
          </cell>
          <cell r="C994" t="str">
            <v>WEST BENGAL</v>
          </cell>
          <cell r="D994">
            <v>26</v>
          </cell>
          <cell r="E994">
            <v>27.5</v>
          </cell>
          <cell r="H994">
            <v>7.7</v>
          </cell>
          <cell r="I994">
            <v>8.1</v>
          </cell>
          <cell r="J994">
            <v>972</v>
          </cell>
          <cell r="K994">
            <v>1102</v>
          </cell>
          <cell r="L994">
            <v>0.7</v>
          </cell>
          <cell r="M994">
            <v>0.9</v>
          </cell>
          <cell r="N994">
            <v>0.06</v>
          </cell>
          <cell r="O994">
            <v>0.7</v>
          </cell>
        </row>
        <row r="995">
          <cell r="A995">
            <v>2530</v>
          </cell>
          <cell r="B995" t="str">
            <v>HOT SPRING AT BAKRESHWAR</v>
          </cell>
          <cell r="C995" t="str">
            <v>WEST BENGAL</v>
          </cell>
          <cell r="D995">
            <v>60</v>
          </cell>
          <cell r="E995">
            <v>66</v>
          </cell>
          <cell r="H995">
            <v>8.9</v>
          </cell>
          <cell r="I995">
            <v>9.1</v>
          </cell>
          <cell r="J995">
            <v>532</v>
          </cell>
          <cell r="K995">
            <v>636</v>
          </cell>
          <cell r="L995">
            <v>0.5</v>
          </cell>
          <cell r="M995">
            <v>0.6</v>
          </cell>
          <cell r="N995">
            <v>0.15</v>
          </cell>
          <cell r="O995">
            <v>0.24</v>
          </cell>
        </row>
        <row r="996">
          <cell r="A996">
            <v>2533</v>
          </cell>
          <cell r="B996" t="str">
            <v>SURI TOWN NEAR BUS STAND</v>
          </cell>
          <cell r="C996" t="str">
            <v>WEST BENGAL</v>
          </cell>
          <cell r="D996">
            <v>28</v>
          </cell>
          <cell r="E996">
            <v>32</v>
          </cell>
          <cell r="H996">
            <v>8.1</v>
          </cell>
          <cell r="I996">
            <v>8.3000000000000007</v>
          </cell>
          <cell r="J996">
            <v>667</v>
          </cell>
          <cell r="K996">
            <v>835</v>
          </cell>
          <cell r="L996">
            <v>0.8</v>
          </cell>
          <cell r="M996">
            <v>0.9</v>
          </cell>
          <cell r="N996">
            <v>0.19</v>
          </cell>
          <cell r="O996">
            <v>0.57999999999999996</v>
          </cell>
          <cell r="P996">
            <v>2</v>
          </cell>
          <cell r="Q996">
            <v>2</v>
          </cell>
          <cell r="R996">
            <v>3</v>
          </cell>
          <cell r="S996">
            <v>4</v>
          </cell>
        </row>
        <row r="997">
          <cell r="A997">
            <v>2535</v>
          </cell>
          <cell r="B997" t="str">
            <v>VISVA BHARATI</v>
          </cell>
          <cell r="C997" t="str">
            <v>WEST BENGAL</v>
          </cell>
          <cell r="D997">
            <v>29</v>
          </cell>
          <cell r="E997">
            <v>32</v>
          </cell>
          <cell r="H997">
            <v>8</v>
          </cell>
          <cell r="I997">
            <v>8.4</v>
          </cell>
          <cell r="J997">
            <v>450</v>
          </cell>
          <cell r="K997">
            <v>507</v>
          </cell>
          <cell r="L997">
            <v>0.9</v>
          </cell>
          <cell r="M997">
            <v>0.9</v>
          </cell>
          <cell r="N997">
            <v>0.05</v>
          </cell>
          <cell r="O997">
            <v>0.87</v>
          </cell>
          <cell r="P997">
            <v>2</v>
          </cell>
          <cell r="Q997">
            <v>2</v>
          </cell>
          <cell r="R997">
            <v>2</v>
          </cell>
          <cell r="S997">
            <v>3</v>
          </cell>
        </row>
        <row r="998">
          <cell r="A998">
            <v>2536</v>
          </cell>
          <cell r="B998" t="str">
            <v>NALHATI RAILWAY STATION OF
BIRBHUM</v>
          </cell>
          <cell r="C998" t="str">
            <v>WEST BENGAL</v>
          </cell>
          <cell r="D998">
            <v>28</v>
          </cell>
          <cell r="E998">
            <v>29</v>
          </cell>
          <cell r="H998">
            <v>8</v>
          </cell>
          <cell r="I998">
            <v>8.1</v>
          </cell>
          <cell r="J998">
            <v>1168</v>
          </cell>
          <cell r="K998">
            <v>1233</v>
          </cell>
          <cell r="L998">
            <v>0.7</v>
          </cell>
          <cell r="M998">
            <v>0.9</v>
          </cell>
          <cell r="N998">
            <v>0.66</v>
          </cell>
          <cell r="O998">
            <v>0.91</v>
          </cell>
          <cell r="P998">
            <v>2</v>
          </cell>
          <cell r="Q998">
            <v>2</v>
          </cell>
          <cell r="R998">
            <v>2</v>
          </cell>
          <cell r="S998">
            <v>3</v>
          </cell>
        </row>
        <row r="999">
          <cell r="A999">
            <v>2537</v>
          </cell>
          <cell r="B999" t="str">
            <v>BOLPUR NEAR RAILWAY
STATION</v>
          </cell>
          <cell r="C999" t="str">
            <v>WEST BENGAL</v>
          </cell>
          <cell r="D999">
            <v>29</v>
          </cell>
          <cell r="E999">
            <v>30</v>
          </cell>
          <cell r="H999">
            <v>7.9</v>
          </cell>
          <cell r="I999">
            <v>8.1</v>
          </cell>
          <cell r="J999">
            <v>569</v>
          </cell>
          <cell r="K999">
            <v>1056</v>
          </cell>
          <cell r="L999">
            <v>0.8</v>
          </cell>
          <cell r="M999">
            <v>0.9</v>
          </cell>
          <cell r="N999">
            <v>0.71</v>
          </cell>
          <cell r="O999">
            <v>0.92</v>
          </cell>
          <cell r="P999">
            <v>2</v>
          </cell>
          <cell r="Q999">
            <v>2</v>
          </cell>
          <cell r="R999">
            <v>2</v>
          </cell>
          <cell r="S999">
            <v>2</v>
          </cell>
        </row>
        <row r="1000">
          <cell r="A1000">
            <v>2538</v>
          </cell>
          <cell r="B1000" t="str">
            <v>MOREGRAM CROSSING</v>
          </cell>
          <cell r="C1000" t="str">
            <v>WEST BENGAL</v>
          </cell>
          <cell r="D1000">
            <v>28</v>
          </cell>
          <cell r="E1000">
            <v>29</v>
          </cell>
          <cell r="H1000">
            <v>8.1</v>
          </cell>
          <cell r="I1000">
            <v>8.3000000000000007</v>
          </cell>
          <cell r="J1000">
            <v>317</v>
          </cell>
          <cell r="K1000">
            <v>392</v>
          </cell>
          <cell r="L1000">
            <v>0.9</v>
          </cell>
          <cell r="M1000">
            <v>0.9</v>
          </cell>
          <cell r="N1000">
            <v>0.2</v>
          </cell>
          <cell r="O1000">
            <v>0.84</v>
          </cell>
        </row>
        <row r="1001">
          <cell r="A1001">
            <v>2540</v>
          </cell>
          <cell r="B1001" t="str">
            <v>SATI GHAT AT BANKURA TOWN</v>
          </cell>
          <cell r="C1001" t="str">
            <v>WEST BENGAL</v>
          </cell>
          <cell r="D1001">
            <v>26.5</v>
          </cell>
          <cell r="E1001">
            <v>27</v>
          </cell>
          <cell r="H1001">
            <v>7.8</v>
          </cell>
          <cell r="I1001">
            <v>8.3000000000000007</v>
          </cell>
          <cell r="J1001">
            <v>1228</v>
          </cell>
          <cell r="K1001">
            <v>1502</v>
          </cell>
          <cell r="L1001">
            <v>0.9</v>
          </cell>
          <cell r="M1001">
            <v>0.9</v>
          </cell>
          <cell r="N1001">
            <v>0.11</v>
          </cell>
          <cell r="O1001">
            <v>0.12</v>
          </cell>
        </row>
        <row r="1002">
          <cell r="A1002">
            <v>2542</v>
          </cell>
          <cell r="B1002" t="str">
            <v>DWARIKA AT BISHNUPUR TOWN</v>
          </cell>
          <cell r="C1002" t="str">
            <v>WEST BENGAL</v>
          </cell>
          <cell r="D1002">
            <v>27</v>
          </cell>
          <cell r="E1002">
            <v>27.5</v>
          </cell>
          <cell r="H1002">
            <v>7.9</v>
          </cell>
          <cell r="I1002">
            <v>8.1</v>
          </cell>
          <cell r="J1002">
            <v>635</v>
          </cell>
          <cell r="K1002">
            <v>1984</v>
          </cell>
          <cell r="L1002">
            <v>0.6</v>
          </cell>
          <cell r="M1002">
            <v>0.6</v>
          </cell>
          <cell r="N1002">
            <v>0.61</v>
          </cell>
          <cell r="O1002">
            <v>0.78</v>
          </cell>
        </row>
        <row r="1003">
          <cell r="A1003">
            <v>2543</v>
          </cell>
          <cell r="B1003" t="str">
            <v>SDO OFFICE AT BISHNUPUR
TOWN</v>
          </cell>
          <cell r="C1003" t="str">
            <v>WEST BENGAL</v>
          </cell>
          <cell r="D1003">
            <v>26</v>
          </cell>
          <cell r="E1003">
            <v>28.5</v>
          </cell>
          <cell r="H1003">
            <v>7</v>
          </cell>
          <cell r="I1003">
            <v>7.5</v>
          </cell>
          <cell r="J1003">
            <v>191</v>
          </cell>
          <cell r="K1003">
            <v>216</v>
          </cell>
          <cell r="L1003">
            <v>0.6</v>
          </cell>
          <cell r="M1003">
            <v>0.7</v>
          </cell>
          <cell r="N1003">
            <v>0.73</v>
          </cell>
          <cell r="O1003">
            <v>0.92</v>
          </cell>
        </row>
        <row r="1004">
          <cell r="A1004">
            <v>2545</v>
          </cell>
          <cell r="B1004" t="str">
            <v>GROUND WATER POINT AT
PURULIA RK MISSION</v>
          </cell>
          <cell r="C1004" t="str">
            <v>WEST BENGAL</v>
          </cell>
          <cell r="D1004">
            <v>25</v>
          </cell>
          <cell r="E1004">
            <v>27</v>
          </cell>
          <cell r="H1004">
            <v>7.3</v>
          </cell>
          <cell r="I1004">
            <v>7.8</v>
          </cell>
          <cell r="J1004">
            <v>1643</v>
          </cell>
          <cell r="K1004">
            <v>1984</v>
          </cell>
          <cell r="L1004">
            <v>0.6</v>
          </cell>
          <cell r="M1004">
            <v>0.6</v>
          </cell>
          <cell r="N1004">
            <v>0.1</v>
          </cell>
          <cell r="O1004">
            <v>0.95</v>
          </cell>
          <cell r="P1004">
            <v>2</v>
          </cell>
          <cell r="Q1004">
            <v>2</v>
          </cell>
          <cell r="R1004">
            <v>2</v>
          </cell>
          <cell r="S1004">
            <v>2</v>
          </cell>
        </row>
        <row r="1005">
          <cell r="A1005">
            <v>2546</v>
          </cell>
          <cell r="B1005" t="str">
            <v>ULUBERIA COLLEGE AT HOWRAH</v>
          </cell>
          <cell r="C1005" t="str">
            <v>WEST BENGAL</v>
          </cell>
          <cell r="D1005">
            <v>29</v>
          </cell>
          <cell r="E1005">
            <v>30</v>
          </cell>
          <cell r="H1005">
            <v>7.5</v>
          </cell>
          <cell r="I1005">
            <v>7.7</v>
          </cell>
          <cell r="J1005">
            <v>944</v>
          </cell>
          <cell r="K1005">
            <v>1118</v>
          </cell>
          <cell r="L1005">
            <v>0.6</v>
          </cell>
          <cell r="M1005">
            <v>0.7</v>
          </cell>
          <cell r="N1005">
            <v>0.1</v>
          </cell>
          <cell r="O1005">
            <v>0.23</v>
          </cell>
        </row>
        <row r="1006">
          <cell r="A1006">
            <v>2547</v>
          </cell>
          <cell r="B1006" t="str">
            <v>AMTOLA ON DIAMOND HARBOUR ROAD, 24 PARGANAS
(S)</v>
          </cell>
          <cell r="C1006" t="str">
            <v>WEST BENGAL</v>
          </cell>
          <cell r="D1006">
            <v>28</v>
          </cell>
          <cell r="E1006">
            <v>28</v>
          </cell>
          <cell r="H1006">
            <v>7.5</v>
          </cell>
          <cell r="I1006">
            <v>7.8</v>
          </cell>
          <cell r="J1006">
            <v>273</v>
          </cell>
          <cell r="K1006">
            <v>9146</v>
          </cell>
          <cell r="L1006">
            <v>3.5</v>
          </cell>
          <cell r="M1006">
            <v>5.7</v>
          </cell>
          <cell r="N1006">
            <v>0.12</v>
          </cell>
          <cell r="O1006">
            <v>0.19</v>
          </cell>
        </row>
        <row r="1007">
          <cell r="A1007">
            <v>2548</v>
          </cell>
          <cell r="B1007" t="str">
            <v>HIDCO OFFICE, RAJARHAT</v>
          </cell>
          <cell r="C1007" t="str">
            <v>WEST BENGAL</v>
          </cell>
          <cell r="D1007">
            <v>29</v>
          </cell>
          <cell r="E1007">
            <v>30</v>
          </cell>
          <cell r="H1007">
            <v>7.7</v>
          </cell>
          <cell r="I1007">
            <v>7.9</v>
          </cell>
          <cell r="J1007">
            <v>303</v>
          </cell>
          <cell r="K1007">
            <v>388</v>
          </cell>
          <cell r="L1007">
            <v>2.4</v>
          </cell>
          <cell r="M1007">
            <v>3.2</v>
          </cell>
          <cell r="N1007">
            <v>0.15</v>
          </cell>
          <cell r="O1007">
            <v>0.81</v>
          </cell>
          <cell r="P1007">
            <v>2</v>
          </cell>
          <cell r="Q1007">
            <v>4</v>
          </cell>
          <cell r="R1007">
            <v>7</v>
          </cell>
          <cell r="S1007">
            <v>8</v>
          </cell>
        </row>
        <row r="1008">
          <cell r="A1008">
            <v>4706</v>
          </cell>
          <cell r="B1008" t="str">
            <v>GROUND WATER AT KHARDAH</v>
          </cell>
          <cell r="C1008" t="str">
            <v>WEST BENGAL</v>
          </cell>
          <cell r="D1008">
            <v>28</v>
          </cell>
          <cell r="E1008">
            <v>28</v>
          </cell>
          <cell r="H1008">
            <v>7.3</v>
          </cell>
          <cell r="I1008">
            <v>7.3</v>
          </cell>
          <cell r="J1008">
            <v>866</v>
          </cell>
          <cell r="K1008">
            <v>866</v>
          </cell>
          <cell r="L1008">
            <v>0.7</v>
          </cell>
          <cell r="M1008">
            <v>0.7</v>
          </cell>
          <cell r="N1008">
            <v>0.32</v>
          </cell>
          <cell r="O1008">
            <v>0.32</v>
          </cell>
        </row>
        <row r="1009">
          <cell r="A1009">
            <v>4707</v>
          </cell>
          <cell r="B1009" t="str">
            <v>GROUND WATER AT NAIHATI</v>
          </cell>
          <cell r="C1009" t="str">
            <v>WEST BENGAL</v>
          </cell>
          <cell r="D1009">
            <v>27</v>
          </cell>
          <cell r="E1009">
            <v>27</v>
          </cell>
          <cell r="H1009">
            <v>8.4</v>
          </cell>
          <cell r="I1009">
            <v>8.4</v>
          </cell>
          <cell r="J1009">
            <v>294</v>
          </cell>
          <cell r="K1009">
            <v>294</v>
          </cell>
          <cell r="L1009">
            <v>0.8</v>
          </cell>
          <cell r="M1009">
            <v>0.8</v>
          </cell>
          <cell r="N1009">
            <v>0.31</v>
          </cell>
          <cell r="O1009">
            <v>0.31</v>
          </cell>
        </row>
        <row r="1010">
          <cell r="A1010">
            <v>4708</v>
          </cell>
          <cell r="B1010" t="str">
            <v>GROUND WATER AT
BERHAMPORE</v>
          </cell>
          <cell r="C1010" t="str">
            <v>WEST BENGAL</v>
          </cell>
          <cell r="D1010">
            <v>28</v>
          </cell>
          <cell r="E1010">
            <v>28</v>
          </cell>
          <cell r="H1010">
            <v>7.6</v>
          </cell>
          <cell r="I1010">
            <v>7.6</v>
          </cell>
          <cell r="J1010">
            <v>776</v>
          </cell>
          <cell r="K1010">
            <v>776</v>
          </cell>
          <cell r="L1010">
            <v>0.6</v>
          </cell>
          <cell r="M1010">
            <v>0.6</v>
          </cell>
          <cell r="N1010">
            <v>0.28000000000000003</v>
          </cell>
          <cell r="O1010">
            <v>0.28000000000000003</v>
          </cell>
        </row>
        <row r="1011">
          <cell r="A1011">
            <v>4709</v>
          </cell>
          <cell r="B1011" t="str">
            <v>GROUND WATER AT CHINSURA</v>
          </cell>
          <cell r="C1011" t="str">
            <v>WEST BENGAL</v>
          </cell>
          <cell r="D1011">
            <v>28</v>
          </cell>
          <cell r="E1011">
            <v>28</v>
          </cell>
          <cell r="H1011">
            <v>7.8</v>
          </cell>
          <cell r="I1011">
            <v>7.8</v>
          </cell>
          <cell r="J1011">
            <v>263</v>
          </cell>
          <cell r="K1011">
            <v>263</v>
          </cell>
          <cell r="L1011">
            <v>0.2</v>
          </cell>
          <cell r="M1011">
            <v>0.2</v>
          </cell>
          <cell r="N1011">
            <v>0.25</v>
          </cell>
          <cell r="O1011">
            <v>0.25</v>
          </cell>
          <cell r="P1011">
            <v>2</v>
          </cell>
          <cell r="Q1011">
            <v>2</v>
          </cell>
          <cell r="R1011">
            <v>2</v>
          </cell>
          <cell r="S1011">
            <v>2</v>
          </cell>
        </row>
        <row r="1012">
          <cell r="A1012">
            <v>4712</v>
          </cell>
          <cell r="B1012" t="str">
            <v>BORE WELL INSIDE M/S UNITED
PHOSPHOROUS LIMITED</v>
          </cell>
          <cell r="C1012" t="str">
            <v>WEST BENGAL</v>
          </cell>
          <cell r="D1012">
            <v>31</v>
          </cell>
          <cell r="E1012">
            <v>31</v>
          </cell>
          <cell r="H1012">
            <v>7.9</v>
          </cell>
          <cell r="I1012">
            <v>7.9</v>
          </cell>
          <cell r="J1012">
            <v>3367</v>
          </cell>
          <cell r="K1012">
            <v>3367</v>
          </cell>
          <cell r="L1012">
            <v>0.8</v>
          </cell>
          <cell r="M1012">
            <v>0.8</v>
          </cell>
          <cell r="N1012">
            <v>0.43</v>
          </cell>
          <cell r="O1012">
            <v>0.43</v>
          </cell>
        </row>
        <row r="1013">
          <cell r="A1013">
            <v>4713</v>
          </cell>
          <cell r="B1013" t="str">
            <v>TUB WELL BESIDE GREEN BELT
CANAL POINT NO.8</v>
          </cell>
          <cell r="C1013" t="str">
            <v>WEST BENGAL</v>
          </cell>
          <cell r="D1013">
            <v>31</v>
          </cell>
          <cell r="E1013">
            <v>31</v>
          </cell>
          <cell r="H1013">
            <v>7.7</v>
          </cell>
          <cell r="I1013">
            <v>7.7</v>
          </cell>
          <cell r="J1013">
            <v>1890</v>
          </cell>
          <cell r="K1013">
            <v>1890</v>
          </cell>
          <cell r="L1013">
            <v>0.4</v>
          </cell>
          <cell r="M1013">
            <v>0.4</v>
          </cell>
        </row>
        <row r="1014">
          <cell r="A1014">
            <v>4714</v>
          </cell>
          <cell r="B1014" t="str">
            <v>GROUND WATER AT ANGADPUR
ANGADPUR DURGAPUR</v>
          </cell>
          <cell r="C1014" t="str">
            <v>WEST BENGAL</v>
          </cell>
          <cell r="D1014">
            <v>24</v>
          </cell>
          <cell r="E1014">
            <v>24</v>
          </cell>
          <cell r="H1014">
            <v>8</v>
          </cell>
          <cell r="I1014">
            <v>8</v>
          </cell>
          <cell r="J1014">
            <v>699</v>
          </cell>
          <cell r="K1014">
            <v>699</v>
          </cell>
          <cell r="L1014">
            <v>0.7</v>
          </cell>
          <cell r="M1014">
            <v>0.7</v>
          </cell>
          <cell r="N1014">
            <v>0.13</v>
          </cell>
          <cell r="O1014">
            <v>0.13</v>
          </cell>
          <cell r="P1014">
            <v>3</v>
          </cell>
          <cell r="Q1014">
            <v>3</v>
          </cell>
          <cell r="R1014">
            <v>5</v>
          </cell>
          <cell r="S1014">
            <v>5</v>
          </cell>
        </row>
        <row r="1015">
          <cell r="A1015">
            <v>4715</v>
          </cell>
          <cell r="B1015" t="str">
            <v>GROUND WATER AT
MUCHIPARA DURGAPUR</v>
          </cell>
          <cell r="C1015" t="str">
            <v>WEST BENGAL</v>
          </cell>
          <cell r="D1015">
            <v>24</v>
          </cell>
          <cell r="E1015">
            <v>24</v>
          </cell>
          <cell r="H1015">
            <v>7.2</v>
          </cell>
          <cell r="I1015">
            <v>7.2</v>
          </cell>
          <cell r="J1015">
            <v>380</v>
          </cell>
          <cell r="K1015">
            <v>380</v>
          </cell>
          <cell r="L1015">
            <v>0.6</v>
          </cell>
          <cell r="M1015">
            <v>0.6</v>
          </cell>
          <cell r="N1015">
            <v>0.22</v>
          </cell>
          <cell r="O1015">
            <v>0.22</v>
          </cell>
        </row>
        <row r="1016">
          <cell r="A1016">
            <v>4716</v>
          </cell>
          <cell r="B1016" t="str">
            <v>GROUND WATER AT
HURALALPUR, PURULIA</v>
          </cell>
          <cell r="C1016" t="str">
            <v>WEST BENGAL</v>
          </cell>
          <cell r="D1016">
            <v>27</v>
          </cell>
          <cell r="E1016">
            <v>27</v>
          </cell>
          <cell r="H1016">
            <v>7.5</v>
          </cell>
          <cell r="I1016">
            <v>7.5</v>
          </cell>
          <cell r="J1016">
            <v>392</v>
          </cell>
          <cell r="K1016">
            <v>392</v>
          </cell>
          <cell r="L1016">
            <v>0.7</v>
          </cell>
          <cell r="M1016">
            <v>0.7</v>
          </cell>
          <cell r="N1016">
            <v>0.53</v>
          </cell>
          <cell r="O1016">
            <v>0.53</v>
          </cell>
        </row>
        <row r="1017">
          <cell r="A1017">
            <v>4721</v>
          </cell>
          <cell r="B1017" t="str">
            <v>GROUND WATER AT MATIGARA
BAZAAR</v>
          </cell>
          <cell r="C1017" t="str">
            <v>WEST BENGAL</v>
          </cell>
          <cell r="D1017">
            <v>28</v>
          </cell>
          <cell r="E1017">
            <v>28</v>
          </cell>
          <cell r="H1017">
            <v>7.7</v>
          </cell>
          <cell r="I1017">
            <v>7.7</v>
          </cell>
          <cell r="J1017">
            <v>91</v>
          </cell>
          <cell r="K1017">
            <v>91</v>
          </cell>
          <cell r="L1017">
            <v>0.2</v>
          </cell>
          <cell r="M1017">
            <v>0.2</v>
          </cell>
          <cell r="N1017">
            <v>0.5</v>
          </cell>
          <cell r="O1017">
            <v>0.5</v>
          </cell>
        </row>
        <row r="1018">
          <cell r="A1018">
            <v>4726</v>
          </cell>
          <cell r="B1018" t="str">
            <v>GROUND WATER MIRIK
DUGWELL</v>
          </cell>
          <cell r="C1018" t="str">
            <v>WEST BENGAL</v>
          </cell>
          <cell r="D1018">
            <v>21</v>
          </cell>
          <cell r="E1018">
            <v>21</v>
          </cell>
          <cell r="H1018">
            <v>7.2</v>
          </cell>
          <cell r="I1018">
            <v>7.2</v>
          </cell>
          <cell r="J1018">
            <v>161</v>
          </cell>
          <cell r="K1018">
            <v>161</v>
          </cell>
          <cell r="L1018">
            <v>0.5</v>
          </cell>
          <cell r="M1018">
            <v>0.5</v>
          </cell>
          <cell r="N1018">
            <v>0.3</v>
          </cell>
          <cell r="O1018">
            <v>0.3</v>
          </cell>
        </row>
        <row r="1019">
          <cell r="A1019">
            <v>4730</v>
          </cell>
          <cell r="B1019" t="str">
            <v>GROUND WATER (DUGWELL) AT
HARISHPAL MORE</v>
          </cell>
          <cell r="C1019" t="str">
            <v>WEST BENGAL</v>
          </cell>
          <cell r="D1019">
            <v>26</v>
          </cell>
          <cell r="E1019">
            <v>26</v>
          </cell>
          <cell r="H1019">
            <v>7.6</v>
          </cell>
          <cell r="I1019">
            <v>7.6</v>
          </cell>
          <cell r="J1019">
            <v>882</v>
          </cell>
          <cell r="K1019">
            <v>882</v>
          </cell>
          <cell r="L1019">
            <v>0.8</v>
          </cell>
          <cell r="M1019">
            <v>0.8</v>
          </cell>
          <cell r="N1019">
            <v>1.77</v>
          </cell>
          <cell r="O1019">
            <v>1.77</v>
          </cell>
        </row>
        <row r="1020">
          <cell r="A1020">
            <v>4731</v>
          </cell>
          <cell r="B1020" t="str">
            <v>GROUNDWATER AT UTTARBANGA KRISHI
VISHWAVIDYALAYA</v>
          </cell>
          <cell r="C1020" t="str">
            <v>WEST BENGAL</v>
          </cell>
          <cell r="D1020">
            <v>26</v>
          </cell>
          <cell r="E1020">
            <v>26</v>
          </cell>
          <cell r="H1020">
            <v>7.7</v>
          </cell>
          <cell r="I1020">
            <v>7.7</v>
          </cell>
          <cell r="J1020">
            <v>293</v>
          </cell>
          <cell r="K1020">
            <v>293</v>
          </cell>
          <cell r="L1020">
            <v>0.3</v>
          </cell>
          <cell r="M1020">
            <v>0.3</v>
          </cell>
          <cell r="N1020">
            <v>0.45</v>
          </cell>
          <cell r="O1020">
            <v>0.45</v>
          </cell>
        </row>
        <row r="1021">
          <cell r="A1021">
            <v>4732</v>
          </cell>
          <cell r="B1021" t="str">
            <v>GROUNDWATER AT ANANDA
MOHAN COMMERCE COLLEGE</v>
          </cell>
          <cell r="C1021" t="str">
            <v>WEST BENGAL</v>
          </cell>
          <cell r="D1021">
            <v>28</v>
          </cell>
          <cell r="E1021">
            <v>28</v>
          </cell>
          <cell r="H1021">
            <v>7.9</v>
          </cell>
          <cell r="I1021">
            <v>7.9</v>
          </cell>
          <cell r="J1021">
            <v>611</v>
          </cell>
          <cell r="K1021">
            <v>611</v>
          </cell>
          <cell r="L1021">
            <v>0.6</v>
          </cell>
          <cell r="M1021">
            <v>0.6</v>
          </cell>
          <cell r="N1021">
            <v>0.88</v>
          </cell>
          <cell r="O1021">
            <v>0.88</v>
          </cell>
        </row>
        <row r="1022">
          <cell r="A1022">
            <v>4733</v>
          </cell>
          <cell r="B1022" t="str">
            <v>GROUNDWATER AT SUKNA
FOREST RANGE</v>
          </cell>
          <cell r="C1022" t="str">
            <v>WEST BENGAL</v>
          </cell>
          <cell r="D1022">
            <v>26</v>
          </cell>
          <cell r="E1022">
            <v>26</v>
          </cell>
          <cell r="H1022">
            <v>7.4</v>
          </cell>
          <cell r="I1022">
            <v>7.4</v>
          </cell>
          <cell r="J1022">
            <v>365</v>
          </cell>
          <cell r="K1022">
            <v>365</v>
          </cell>
          <cell r="L1022">
            <v>0.5</v>
          </cell>
          <cell r="M1022">
            <v>0.5</v>
          </cell>
          <cell r="N1022">
            <v>1.71</v>
          </cell>
          <cell r="O1022">
            <v>1.71</v>
          </cell>
        </row>
        <row r="1023">
          <cell r="A1023">
            <v>4737</v>
          </cell>
          <cell r="B1023" t="str">
            <v>GROUND WATER AT SHYAMPUR
BUDGE BUDGE</v>
          </cell>
          <cell r="C1023" t="str">
            <v>WEST BENGAL</v>
          </cell>
          <cell r="D1023">
            <v>28</v>
          </cell>
          <cell r="E1023">
            <v>28</v>
          </cell>
          <cell r="H1023">
            <v>7.7</v>
          </cell>
          <cell r="I1023">
            <v>7.7</v>
          </cell>
          <cell r="J1023">
            <v>7439</v>
          </cell>
          <cell r="K1023">
            <v>7439</v>
          </cell>
          <cell r="L1023">
            <v>0.5</v>
          </cell>
          <cell r="M1023">
            <v>0.5</v>
          </cell>
          <cell r="N1023">
            <v>0.93</v>
          </cell>
          <cell r="O1023">
            <v>0.93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</sheetNames>
    <sheetDataSet>
      <sheetData sheetId="0">
        <row r="4">
          <cell r="A4">
            <v>26</v>
          </cell>
          <cell r="B4" t="str">
            <v>WELL   AT   GRAM   PANCHAYAT OFFICE, KAANURU, VIJAYWADA</v>
          </cell>
          <cell r="C4" t="str">
            <v>ANDHRA PRADESH</v>
          </cell>
          <cell r="D4">
            <v>24</v>
          </cell>
          <cell r="E4">
            <v>25</v>
          </cell>
          <cell r="F4">
            <v>7.7</v>
          </cell>
          <cell r="G4">
            <v>7.8</v>
          </cell>
          <cell r="H4">
            <v>1742</v>
          </cell>
          <cell r="I4">
            <v>1894</v>
          </cell>
          <cell r="J4" t="str">
            <v>BDL</v>
          </cell>
          <cell r="K4" t="str">
            <v>BDL</v>
          </cell>
          <cell r="L4">
            <v>0.54</v>
          </cell>
          <cell r="M4">
            <v>0.63</v>
          </cell>
          <cell r="N4">
            <v>3</v>
          </cell>
          <cell r="O4">
            <v>3</v>
          </cell>
          <cell r="P4">
            <v>24</v>
          </cell>
          <cell r="Q4">
            <v>28</v>
          </cell>
          <cell r="R4" t="str">
            <v>BDL</v>
          </cell>
          <cell r="S4" t="str">
            <v>BDL</v>
          </cell>
          <cell r="T4">
            <v>1026</v>
          </cell>
          <cell r="U4">
            <v>1210</v>
          </cell>
          <cell r="V4">
            <v>0.72</v>
          </cell>
          <cell r="W4">
            <v>1.2</v>
          </cell>
          <cell r="X4" t="str">
            <v>BDL</v>
          </cell>
          <cell r="Y4" t="str">
            <v>BDL</v>
          </cell>
        </row>
        <row r="5">
          <cell r="A5">
            <v>1513</v>
          </cell>
          <cell r="B5" t="str">
            <v>BOREWELL  KRISHNA  MURTHY, D.NO.   48-16-43   AUTONAGAR
VIJJAYAWADA</v>
          </cell>
          <cell r="C5" t="str">
            <v>ANDHRA PRADESH</v>
          </cell>
          <cell r="D5">
            <v>24</v>
          </cell>
          <cell r="E5">
            <v>24</v>
          </cell>
          <cell r="F5">
            <v>7.7</v>
          </cell>
          <cell r="G5">
            <v>7.8</v>
          </cell>
          <cell r="H5">
            <v>1920</v>
          </cell>
          <cell r="I5">
            <v>1926</v>
          </cell>
          <cell r="J5" t="str">
            <v>BDL</v>
          </cell>
          <cell r="K5">
            <v>1.2</v>
          </cell>
          <cell r="L5">
            <v>0.56999999999999995</v>
          </cell>
          <cell r="M5">
            <v>0.82</v>
          </cell>
          <cell r="N5">
            <v>3</v>
          </cell>
          <cell r="O5">
            <v>3</v>
          </cell>
          <cell r="P5">
            <v>75</v>
          </cell>
          <cell r="Q5">
            <v>75</v>
          </cell>
          <cell r="R5" t="str">
            <v>BDL</v>
          </cell>
          <cell r="S5" t="str">
            <v>BDL</v>
          </cell>
          <cell r="T5">
            <v>1140</v>
          </cell>
          <cell r="U5">
            <v>1190</v>
          </cell>
          <cell r="V5">
            <v>0.26</v>
          </cell>
          <cell r="W5">
            <v>0.92</v>
          </cell>
          <cell r="X5" t="str">
            <v>BDL</v>
          </cell>
          <cell r="Y5" t="str">
            <v>BDL</v>
          </cell>
        </row>
        <row r="6">
          <cell r="A6">
            <v>1514</v>
          </cell>
          <cell r="B6" t="str">
            <v>BOREWELL       VIJAY       KUMAR AUTONAGAR VIJAYAWADA</v>
          </cell>
          <cell r="C6" t="str">
            <v>ANDHRA PRADESH</v>
          </cell>
          <cell r="D6">
            <v>24</v>
          </cell>
          <cell r="E6">
            <v>25</v>
          </cell>
          <cell r="F6">
            <v>7.6</v>
          </cell>
          <cell r="G6">
            <v>7.8</v>
          </cell>
          <cell r="H6">
            <v>1859</v>
          </cell>
          <cell r="I6">
            <v>1924</v>
          </cell>
          <cell r="J6">
            <v>1.2</v>
          </cell>
          <cell r="K6">
            <v>1.4</v>
          </cell>
          <cell r="L6">
            <v>0.53</v>
          </cell>
          <cell r="M6">
            <v>0.9</v>
          </cell>
          <cell r="N6">
            <v>3</v>
          </cell>
          <cell r="O6">
            <v>3</v>
          </cell>
          <cell r="P6">
            <v>39</v>
          </cell>
          <cell r="Q6">
            <v>64</v>
          </cell>
          <cell r="R6" t="str">
            <v>BDL</v>
          </cell>
          <cell r="S6" t="str">
            <v>BDL</v>
          </cell>
          <cell r="T6">
            <v>1100</v>
          </cell>
          <cell r="U6">
            <v>1220</v>
          </cell>
          <cell r="V6">
            <v>0.34</v>
          </cell>
          <cell r="W6">
            <v>1.04</v>
          </cell>
          <cell r="X6" t="str">
            <v>BDL</v>
          </cell>
          <cell r="Y6" t="str">
            <v>BDL</v>
          </cell>
        </row>
        <row r="7">
          <cell r="A7">
            <v>1516</v>
          </cell>
          <cell r="B7" t="str">
            <v>BOREWELL         OF         NAVLOK GARDENS, NELLORE</v>
          </cell>
          <cell r="C7" t="str">
            <v>ANDHRA PRADESH</v>
          </cell>
          <cell r="D7">
            <v>27</v>
          </cell>
          <cell r="E7">
            <v>27</v>
          </cell>
          <cell r="F7">
            <v>8.1999999999999993</v>
          </cell>
          <cell r="G7">
            <v>8.1999999999999993</v>
          </cell>
          <cell r="H7">
            <v>984</v>
          </cell>
          <cell r="I7">
            <v>984</v>
          </cell>
          <cell r="J7" t="str">
            <v>BDL</v>
          </cell>
          <cell r="K7" t="str">
            <v>BDL</v>
          </cell>
          <cell r="L7">
            <v>1.74</v>
          </cell>
          <cell r="M7">
            <v>1.74</v>
          </cell>
          <cell r="N7">
            <v>3</v>
          </cell>
          <cell r="O7">
            <v>3</v>
          </cell>
          <cell r="P7">
            <v>23</v>
          </cell>
          <cell r="Q7">
            <v>23</v>
          </cell>
          <cell r="R7" t="str">
            <v>BDL</v>
          </cell>
          <cell r="S7" t="str">
            <v>BDL</v>
          </cell>
          <cell r="T7">
            <v>600</v>
          </cell>
          <cell r="U7">
            <v>600</v>
          </cell>
          <cell r="V7">
            <v>1.1599999999999999</v>
          </cell>
          <cell r="W7">
            <v>1.1599999999999999</v>
          </cell>
          <cell r="X7" t="str">
            <v>-</v>
          </cell>
          <cell r="Y7" t="str">
            <v>-</v>
          </cell>
        </row>
        <row r="8">
          <cell r="A8">
            <v>1517</v>
          </cell>
          <cell r="B8" t="str">
            <v>BOREWELL                           NEAR TUNGBHADRA RIVER KURNOOL</v>
          </cell>
          <cell r="C8" t="str">
            <v>ANDHRA PRADESH</v>
          </cell>
          <cell r="D8">
            <v>22</v>
          </cell>
          <cell r="E8">
            <v>28</v>
          </cell>
          <cell r="F8">
            <v>6.8</v>
          </cell>
          <cell r="G8">
            <v>7.5</v>
          </cell>
          <cell r="H8">
            <v>4640</v>
          </cell>
          <cell r="I8">
            <v>5860</v>
          </cell>
          <cell r="J8" t="str">
            <v>BDL</v>
          </cell>
          <cell r="K8">
            <v>2.2000000000000002</v>
          </cell>
          <cell r="L8">
            <v>6.61</v>
          </cell>
          <cell r="M8">
            <v>7.2</v>
          </cell>
          <cell r="N8" t="str">
            <v>BDL</v>
          </cell>
          <cell r="O8" t="str">
            <v>BDL</v>
          </cell>
          <cell r="P8" t="str">
            <v>BDL</v>
          </cell>
          <cell r="Q8" t="str">
            <v>BDL</v>
          </cell>
          <cell r="R8" t="str">
            <v>-</v>
          </cell>
          <cell r="S8" t="str">
            <v>-</v>
          </cell>
          <cell r="T8">
            <v>3248</v>
          </cell>
          <cell r="U8">
            <v>3517</v>
          </cell>
          <cell r="V8">
            <v>1.5</v>
          </cell>
          <cell r="W8">
            <v>1.9</v>
          </cell>
          <cell r="X8" t="str">
            <v>-</v>
          </cell>
          <cell r="Y8" t="str">
            <v>-</v>
          </cell>
        </row>
        <row r="9">
          <cell r="A9">
            <v>1518</v>
          </cell>
          <cell r="B9" t="str">
            <v>BOREWELL        AT        NANDYAL
(KUNDU)</v>
          </cell>
          <cell r="C9" t="str">
            <v>ANDHRA
PRADESH</v>
          </cell>
          <cell r="D9">
            <v>20</v>
          </cell>
          <cell r="E9">
            <v>27</v>
          </cell>
          <cell r="F9">
            <v>6.1</v>
          </cell>
          <cell r="G9">
            <v>7.2</v>
          </cell>
          <cell r="H9">
            <v>4820</v>
          </cell>
          <cell r="I9">
            <v>6546</v>
          </cell>
          <cell r="J9" t="str">
            <v>BDL</v>
          </cell>
          <cell r="K9">
            <v>2.8</v>
          </cell>
          <cell r="L9">
            <v>1.83</v>
          </cell>
          <cell r="M9">
            <v>10.6</v>
          </cell>
          <cell r="N9" t="str">
            <v>BDL</v>
          </cell>
          <cell r="O9" t="str">
            <v>BDL</v>
          </cell>
          <cell r="P9" t="str">
            <v>BDL</v>
          </cell>
          <cell r="Q9" t="str">
            <v>BDL</v>
          </cell>
          <cell r="R9" t="str">
            <v>-</v>
          </cell>
          <cell r="S9" t="str">
            <v>-</v>
          </cell>
          <cell r="T9">
            <v>2896</v>
          </cell>
          <cell r="U9">
            <v>4582</v>
          </cell>
          <cell r="V9">
            <v>1</v>
          </cell>
          <cell r="W9">
            <v>1.2</v>
          </cell>
          <cell r="X9" t="str">
            <v>-</v>
          </cell>
          <cell r="Y9" t="str">
            <v>-</v>
          </cell>
        </row>
        <row r="10">
          <cell r="A10">
            <v>1519</v>
          </cell>
          <cell r="B10" t="str">
            <v>BOREWELL AT NAGIRI</v>
          </cell>
          <cell r="C10" t="str">
            <v>ANDHRA PRADESH</v>
          </cell>
          <cell r="D10">
            <v>26</v>
          </cell>
          <cell r="E10">
            <v>30</v>
          </cell>
          <cell r="F10">
            <v>6.2</v>
          </cell>
          <cell r="G10">
            <v>6.9</v>
          </cell>
          <cell r="H10">
            <v>1620</v>
          </cell>
          <cell r="I10">
            <v>1756</v>
          </cell>
          <cell r="J10">
            <v>1.2</v>
          </cell>
          <cell r="K10">
            <v>1.8</v>
          </cell>
          <cell r="L10">
            <v>2.9</v>
          </cell>
          <cell r="M10">
            <v>4.32</v>
          </cell>
          <cell r="N10" t="str">
            <v>BDL</v>
          </cell>
          <cell r="O10" t="str">
            <v>BDL</v>
          </cell>
          <cell r="P10" t="str">
            <v>BDL</v>
          </cell>
          <cell r="Q10" t="str">
            <v>BDL</v>
          </cell>
          <cell r="R10" t="str">
            <v>-</v>
          </cell>
          <cell r="S10" t="str">
            <v>-</v>
          </cell>
          <cell r="T10">
            <v>973</v>
          </cell>
          <cell r="U10">
            <v>1226</v>
          </cell>
          <cell r="V10">
            <v>0.5</v>
          </cell>
          <cell r="W10">
            <v>0.6</v>
          </cell>
          <cell r="X10" t="str">
            <v>-</v>
          </cell>
          <cell r="Y10" t="str">
            <v>-</v>
          </cell>
        </row>
        <row r="11">
          <cell r="A11">
            <v>1520</v>
          </cell>
          <cell r="B11" t="str">
            <v>BOREWELL                           NEAR SWARNAMUKHI      RIVER      AT
SRIKALAHASTI</v>
          </cell>
          <cell r="C11" t="str">
            <v>ANDHRA PRADESH</v>
          </cell>
          <cell r="D11">
            <v>28</v>
          </cell>
          <cell r="E11">
            <v>29</v>
          </cell>
          <cell r="F11">
            <v>6.8</v>
          </cell>
          <cell r="G11">
            <v>6.9</v>
          </cell>
          <cell r="H11">
            <v>837</v>
          </cell>
          <cell r="I11">
            <v>1310</v>
          </cell>
          <cell r="J11" t="str">
            <v>BDL</v>
          </cell>
          <cell r="K11">
            <v>2.5</v>
          </cell>
          <cell r="L11">
            <v>1.54</v>
          </cell>
          <cell r="M11">
            <v>5.17</v>
          </cell>
          <cell r="N11" t="str">
            <v>BDL</v>
          </cell>
          <cell r="O11" t="str">
            <v>BDL</v>
          </cell>
          <cell r="P11" t="str">
            <v>BDL</v>
          </cell>
          <cell r="Q11" t="str">
            <v>BDL</v>
          </cell>
          <cell r="R11" t="str">
            <v>-</v>
          </cell>
          <cell r="S11" t="str">
            <v>-</v>
          </cell>
          <cell r="T11">
            <v>586</v>
          </cell>
          <cell r="U11">
            <v>784</v>
          </cell>
          <cell r="V11">
            <v>0.5</v>
          </cell>
          <cell r="W11">
            <v>0.5</v>
          </cell>
          <cell r="X11" t="str">
            <v>-</v>
          </cell>
          <cell r="Y11" t="str">
            <v>-</v>
          </cell>
        </row>
        <row r="12">
          <cell r="A12">
            <v>1521</v>
          </cell>
          <cell r="B12" t="str">
            <v>OPEN     WELL     NEAR     RAMA TEMPLE , WARD NO.2 , MINDI , VISAKHAPATNAM</v>
          </cell>
          <cell r="C12" t="str">
            <v>ANDHRA PRADESH</v>
          </cell>
          <cell r="D12">
            <v>26</v>
          </cell>
          <cell r="E12">
            <v>26</v>
          </cell>
          <cell r="F12">
            <v>7.8</v>
          </cell>
          <cell r="G12">
            <v>7.8</v>
          </cell>
          <cell r="H12">
            <v>1880</v>
          </cell>
          <cell r="I12">
            <v>3010</v>
          </cell>
          <cell r="J12">
            <v>2</v>
          </cell>
          <cell r="K12">
            <v>2.9</v>
          </cell>
          <cell r="L12">
            <v>2.2999999999999998</v>
          </cell>
          <cell r="M12">
            <v>6.67</v>
          </cell>
          <cell r="N12">
            <v>4</v>
          </cell>
          <cell r="O12">
            <v>4</v>
          </cell>
          <cell r="P12">
            <v>69</v>
          </cell>
          <cell r="Q12">
            <v>93</v>
          </cell>
          <cell r="R12" t="str">
            <v>-</v>
          </cell>
          <cell r="S12" t="str">
            <v>-</v>
          </cell>
          <cell r="T12">
            <v>1212</v>
          </cell>
          <cell r="U12">
            <v>1888</v>
          </cell>
          <cell r="V12">
            <v>0.89</v>
          </cell>
          <cell r="W12">
            <v>1.1499999999999999</v>
          </cell>
          <cell r="X12" t="str">
            <v>BDL</v>
          </cell>
          <cell r="Y12" t="str">
            <v>BDL</v>
          </cell>
        </row>
        <row r="13">
          <cell r="A13">
            <v>1522</v>
          </cell>
          <cell r="B13" t="str">
            <v>OPEN    WELL    PEDDANUVVI    -
VIZIANAGARAM</v>
          </cell>
          <cell r="C13" t="str">
            <v>ANDHRA
PRADESH</v>
          </cell>
          <cell r="D13">
            <v>26</v>
          </cell>
          <cell r="E13">
            <v>28</v>
          </cell>
          <cell r="F13">
            <v>7.3</v>
          </cell>
          <cell r="G13">
            <v>8.4</v>
          </cell>
          <cell r="H13">
            <v>1950</v>
          </cell>
          <cell r="I13">
            <v>2060</v>
          </cell>
          <cell r="J13">
            <v>1.1000000000000001</v>
          </cell>
          <cell r="K13">
            <v>2.2999999999999998</v>
          </cell>
          <cell r="L13">
            <v>2.2799999999999998</v>
          </cell>
          <cell r="M13">
            <v>3.46</v>
          </cell>
          <cell r="N13">
            <v>3</v>
          </cell>
          <cell r="O13">
            <v>4</v>
          </cell>
          <cell r="P13">
            <v>39</v>
          </cell>
          <cell r="Q13">
            <v>64</v>
          </cell>
          <cell r="R13" t="str">
            <v>-</v>
          </cell>
          <cell r="S13" t="str">
            <v>-</v>
          </cell>
          <cell r="T13">
            <v>1320</v>
          </cell>
          <cell r="U13">
            <v>1396</v>
          </cell>
          <cell r="V13">
            <v>0.21</v>
          </cell>
          <cell r="W13">
            <v>0.98</v>
          </cell>
          <cell r="X13" t="str">
            <v>BDL</v>
          </cell>
          <cell r="Y13" t="str">
            <v>BDL</v>
          </cell>
        </row>
        <row r="14">
          <cell r="A14">
            <v>1523</v>
          </cell>
          <cell r="B14" t="str">
            <v>BOREWELL NEAR M/S ANDHRA SUGARS LTD. , KOVVUR</v>
          </cell>
          <cell r="C14" t="str">
            <v>ANDHRA PRADESH</v>
          </cell>
          <cell r="D14">
            <v>22</v>
          </cell>
          <cell r="E14">
            <v>29</v>
          </cell>
          <cell r="F14">
            <v>7.5</v>
          </cell>
          <cell r="G14">
            <v>7.9</v>
          </cell>
          <cell r="H14">
            <v>234</v>
          </cell>
          <cell r="I14">
            <v>612</v>
          </cell>
          <cell r="J14">
            <v>1.8</v>
          </cell>
          <cell r="K14">
            <v>1.9</v>
          </cell>
          <cell r="L14" t="str">
            <v>BDL</v>
          </cell>
          <cell r="M14">
            <v>4.9000000000000004</v>
          </cell>
          <cell r="N14">
            <v>3</v>
          </cell>
          <cell r="O14">
            <v>7</v>
          </cell>
          <cell r="P14">
            <v>28</v>
          </cell>
          <cell r="Q14">
            <v>75</v>
          </cell>
          <cell r="R14" t="str">
            <v>-</v>
          </cell>
          <cell r="S14" t="str">
            <v>-</v>
          </cell>
          <cell r="T14">
            <v>160</v>
          </cell>
          <cell r="U14">
            <v>394</v>
          </cell>
          <cell r="V14" t="str">
            <v>BDL</v>
          </cell>
          <cell r="W14">
            <v>0.38</v>
          </cell>
          <cell r="X14" t="str">
            <v>BDL</v>
          </cell>
          <cell r="Y14" t="str">
            <v>BDL</v>
          </cell>
        </row>
        <row r="15">
          <cell r="A15">
            <v>1524</v>
          </cell>
          <cell r="B15" t="str">
            <v>OPEN    WELL    NEAR    PARTAP
NAGAR BRIDGE -KAKINADA</v>
          </cell>
          <cell r="C15" t="str">
            <v>ANDHRA
PRADESH</v>
          </cell>
          <cell r="D15">
            <v>27</v>
          </cell>
          <cell r="E15">
            <v>30</v>
          </cell>
          <cell r="F15">
            <v>7.1</v>
          </cell>
          <cell r="G15">
            <v>7.8</v>
          </cell>
          <cell r="H15">
            <v>1740</v>
          </cell>
          <cell r="I15">
            <v>1820</v>
          </cell>
          <cell r="J15">
            <v>1.6</v>
          </cell>
          <cell r="K15">
            <v>2.5</v>
          </cell>
          <cell r="L15">
            <v>0.97</v>
          </cell>
          <cell r="M15">
            <v>12.26</v>
          </cell>
          <cell r="N15">
            <v>3</v>
          </cell>
          <cell r="O15">
            <v>4</v>
          </cell>
          <cell r="P15">
            <v>64</v>
          </cell>
          <cell r="Q15">
            <v>93</v>
          </cell>
          <cell r="R15" t="str">
            <v>-</v>
          </cell>
          <cell r="S15" t="str">
            <v>-</v>
          </cell>
          <cell r="T15">
            <v>1180</v>
          </cell>
          <cell r="U15">
            <v>1240</v>
          </cell>
          <cell r="V15">
            <v>0.57999999999999996</v>
          </cell>
          <cell r="W15">
            <v>0.92</v>
          </cell>
          <cell r="X15" t="str">
            <v>BDL</v>
          </cell>
          <cell r="Y15" t="str">
            <v>BDL</v>
          </cell>
        </row>
        <row r="16">
          <cell r="A16">
            <v>3087</v>
          </cell>
          <cell r="B16" t="str">
            <v>BORE    WELL    NEAR    VILLAGE SECRETARIAT, PATHAPADU (V)</v>
          </cell>
          <cell r="C16" t="str">
            <v>ANDHRA PRADESH</v>
          </cell>
          <cell r="D16">
            <v>26</v>
          </cell>
          <cell r="E16">
            <v>26</v>
          </cell>
          <cell r="F16">
            <v>7.3</v>
          </cell>
          <cell r="G16">
            <v>7.5</v>
          </cell>
          <cell r="H16">
            <v>2279</v>
          </cell>
          <cell r="I16">
            <v>2992</v>
          </cell>
          <cell r="J16" t="str">
            <v>BDL</v>
          </cell>
          <cell r="K16">
            <v>1.2</v>
          </cell>
          <cell r="L16">
            <v>4.26</v>
          </cell>
          <cell r="M16">
            <v>7.35</v>
          </cell>
          <cell r="N16">
            <v>3</v>
          </cell>
          <cell r="O16">
            <v>3</v>
          </cell>
          <cell r="P16">
            <v>23</v>
          </cell>
          <cell r="Q16">
            <v>64</v>
          </cell>
          <cell r="R16" t="str">
            <v>BDL</v>
          </cell>
          <cell r="S16" t="str">
            <v>BDL</v>
          </cell>
          <cell r="T16">
            <v>1340</v>
          </cell>
          <cell r="U16">
            <v>1820</v>
          </cell>
          <cell r="V16">
            <v>0.56000000000000005</v>
          </cell>
          <cell r="W16">
            <v>0.67</v>
          </cell>
          <cell r="X16" t="str">
            <v>BDL</v>
          </cell>
          <cell r="Y16" t="str">
            <v>BDL</v>
          </cell>
        </row>
        <row r="17">
          <cell r="A17">
            <v>3089</v>
          </cell>
          <cell r="B17" t="str">
            <v>HAND  PUMP  AT  TANAM  VILL., VISHAKHAPATNAM</v>
          </cell>
          <cell r="C17" t="str">
            <v>ANDHRA PRADESH</v>
          </cell>
          <cell r="D17">
            <v>26</v>
          </cell>
          <cell r="E17">
            <v>27</v>
          </cell>
          <cell r="F17">
            <v>7.4</v>
          </cell>
          <cell r="G17">
            <v>8</v>
          </cell>
          <cell r="H17">
            <v>1480</v>
          </cell>
          <cell r="I17">
            <v>2220</v>
          </cell>
          <cell r="J17">
            <v>1.2</v>
          </cell>
          <cell r="K17">
            <v>1.4</v>
          </cell>
          <cell r="L17">
            <v>5.94</v>
          </cell>
          <cell r="M17">
            <v>23.72</v>
          </cell>
          <cell r="N17">
            <v>3</v>
          </cell>
          <cell r="O17">
            <v>7</v>
          </cell>
          <cell r="P17">
            <v>75</v>
          </cell>
          <cell r="Q17">
            <v>93</v>
          </cell>
          <cell r="R17" t="str">
            <v>-</v>
          </cell>
          <cell r="S17" t="str">
            <v>-</v>
          </cell>
          <cell r="T17">
            <v>1244</v>
          </cell>
          <cell r="U17">
            <v>1540</v>
          </cell>
          <cell r="V17">
            <v>0.8</v>
          </cell>
          <cell r="W17">
            <v>0.9</v>
          </cell>
          <cell r="X17" t="str">
            <v>BDL</v>
          </cell>
          <cell r="Y17" t="str">
            <v>BDL</v>
          </cell>
        </row>
        <row r="18">
          <cell r="A18">
            <v>3090</v>
          </cell>
          <cell r="B18" t="str">
            <v>HAND               PUMP               AT PITTAVANIPALEM, VISHAKHAPATNAM</v>
          </cell>
          <cell r="C18" t="str">
            <v>ANDHRA PRADESH</v>
          </cell>
          <cell r="D18">
            <v>26</v>
          </cell>
          <cell r="E18">
            <v>27</v>
          </cell>
          <cell r="F18">
            <v>7.1</v>
          </cell>
          <cell r="G18">
            <v>7.6</v>
          </cell>
          <cell r="H18">
            <v>2350</v>
          </cell>
          <cell r="I18">
            <v>3280</v>
          </cell>
          <cell r="J18" t="str">
            <v>BDL</v>
          </cell>
          <cell r="K18">
            <v>1.5</v>
          </cell>
          <cell r="L18">
            <v>4.4400000000000004</v>
          </cell>
          <cell r="M18">
            <v>7.47</v>
          </cell>
          <cell r="N18">
            <v>4</v>
          </cell>
          <cell r="O18">
            <v>9</v>
          </cell>
          <cell r="P18">
            <v>64</v>
          </cell>
          <cell r="Q18">
            <v>120</v>
          </cell>
          <cell r="R18" t="str">
            <v>-</v>
          </cell>
          <cell r="S18" t="str">
            <v>-</v>
          </cell>
          <cell r="T18">
            <v>1612</v>
          </cell>
          <cell r="U18">
            <v>2216</v>
          </cell>
          <cell r="V18">
            <v>0.23</v>
          </cell>
          <cell r="W18">
            <v>0.74</v>
          </cell>
          <cell r="X18" t="str">
            <v>BDL</v>
          </cell>
          <cell r="Y18" t="str">
            <v>BDL</v>
          </cell>
        </row>
        <row r="19">
          <cell r="A19">
            <v>3091</v>
          </cell>
          <cell r="B19" t="str">
            <v>BORE  WELL  AT  KAPULUPPADA
DUMPSITE, VISHAKHAPATNAM</v>
          </cell>
          <cell r="C19" t="str">
            <v>ANDHRA
PRADESH</v>
          </cell>
          <cell r="D19">
            <v>25</v>
          </cell>
          <cell r="E19">
            <v>28</v>
          </cell>
          <cell r="F19">
            <v>7.9</v>
          </cell>
          <cell r="G19">
            <v>7.9</v>
          </cell>
          <cell r="H19">
            <v>4520</v>
          </cell>
          <cell r="I19">
            <v>5670</v>
          </cell>
          <cell r="J19">
            <v>1.9</v>
          </cell>
          <cell r="K19">
            <v>2.4</v>
          </cell>
          <cell r="L19">
            <v>7.1</v>
          </cell>
          <cell r="M19">
            <v>90.73</v>
          </cell>
          <cell r="N19">
            <v>3</v>
          </cell>
          <cell r="O19">
            <v>7</v>
          </cell>
          <cell r="P19">
            <v>75</v>
          </cell>
          <cell r="Q19">
            <v>93</v>
          </cell>
          <cell r="R19" t="str">
            <v>-</v>
          </cell>
          <cell r="S19" t="str">
            <v>-</v>
          </cell>
          <cell r="T19">
            <v>3160</v>
          </cell>
          <cell r="U19">
            <v>3844</v>
          </cell>
          <cell r="V19" t="str">
            <v>BDL</v>
          </cell>
          <cell r="W19">
            <v>0.51</v>
          </cell>
          <cell r="X19" t="str">
            <v>BDL</v>
          </cell>
          <cell r="Y19" t="str">
            <v>BDL</v>
          </cell>
        </row>
        <row r="20">
          <cell r="A20">
            <v>3092</v>
          </cell>
          <cell r="B20" t="str">
            <v>BORE     WELL     AT     ARINAMA AKKIVALASA, SRIKAKULAM</v>
          </cell>
          <cell r="C20" t="str">
            <v>ANDHRA PRADESH</v>
          </cell>
          <cell r="D20">
            <v>26</v>
          </cell>
          <cell r="E20">
            <v>27</v>
          </cell>
          <cell r="F20">
            <v>7.4</v>
          </cell>
          <cell r="G20">
            <v>8.5</v>
          </cell>
          <cell r="H20">
            <v>960</v>
          </cell>
          <cell r="I20">
            <v>1840</v>
          </cell>
          <cell r="J20">
            <v>1.5</v>
          </cell>
          <cell r="K20">
            <v>2</v>
          </cell>
          <cell r="L20">
            <v>2.42</v>
          </cell>
          <cell r="M20">
            <v>6.67</v>
          </cell>
          <cell r="N20">
            <v>4</v>
          </cell>
          <cell r="O20">
            <v>7</v>
          </cell>
          <cell r="P20">
            <v>69</v>
          </cell>
          <cell r="Q20">
            <v>75</v>
          </cell>
          <cell r="R20" t="str">
            <v>BDL</v>
          </cell>
          <cell r="S20" t="str">
            <v>BDL</v>
          </cell>
          <cell r="T20">
            <v>648</v>
          </cell>
          <cell r="U20">
            <v>1244</v>
          </cell>
          <cell r="V20">
            <v>0.62</v>
          </cell>
          <cell r="W20">
            <v>1.1499999999999999</v>
          </cell>
          <cell r="X20" t="str">
            <v>BDL</v>
          </cell>
          <cell r="Y20" t="str">
            <v>BDL</v>
          </cell>
        </row>
        <row r="21">
          <cell r="A21">
            <v>3093</v>
          </cell>
          <cell r="B21" t="str">
            <v>BORE  WELL  AT  ALLADAPALEM VILLAGE, PYDIBHIMAVARAM</v>
          </cell>
          <cell r="C21" t="str">
            <v>ANDHRA PRADESH</v>
          </cell>
          <cell r="D21">
            <v>28</v>
          </cell>
          <cell r="E21">
            <v>28</v>
          </cell>
          <cell r="F21">
            <v>7.1</v>
          </cell>
          <cell r="G21">
            <v>7.9</v>
          </cell>
          <cell r="H21">
            <v>950</v>
          </cell>
          <cell r="I21">
            <v>1280</v>
          </cell>
          <cell r="J21">
            <v>1.2</v>
          </cell>
          <cell r="K21">
            <v>2</v>
          </cell>
          <cell r="L21">
            <v>7.14</v>
          </cell>
          <cell r="M21">
            <v>7.81</v>
          </cell>
          <cell r="N21">
            <v>4</v>
          </cell>
          <cell r="O21">
            <v>7</v>
          </cell>
          <cell r="P21">
            <v>69</v>
          </cell>
          <cell r="Q21">
            <v>75</v>
          </cell>
          <cell r="R21" t="str">
            <v>-</v>
          </cell>
          <cell r="S21" t="str">
            <v>-</v>
          </cell>
          <cell r="T21">
            <v>644</v>
          </cell>
          <cell r="U21">
            <v>872</v>
          </cell>
          <cell r="V21">
            <v>0.24</v>
          </cell>
          <cell r="W21">
            <v>1.75</v>
          </cell>
          <cell r="X21" t="str">
            <v>BDL</v>
          </cell>
          <cell r="Y21" t="str">
            <v>BDL</v>
          </cell>
        </row>
        <row r="22">
          <cell r="A22">
            <v>4350</v>
          </cell>
          <cell r="B22" t="str">
            <v>BOREWELL AT ZP HIGH SCHOOL, UDDANAM                      REGION,
AMALAPADU                            (V)
VAJRAPUKOTTURU</v>
          </cell>
          <cell r="C22" t="str">
            <v>ANDHRA PRADESH</v>
          </cell>
          <cell r="D22">
            <v>27</v>
          </cell>
          <cell r="E22">
            <v>30</v>
          </cell>
          <cell r="F22">
            <v>7.4</v>
          </cell>
          <cell r="G22">
            <v>7.8</v>
          </cell>
          <cell r="H22">
            <v>1040</v>
          </cell>
          <cell r="I22">
            <v>1050</v>
          </cell>
          <cell r="J22">
            <v>1.4</v>
          </cell>
          <cell r="K22">
            <v>2.2999999999999998</v>
          </cell>
          <cell r="L22">
            <v>3.23</v>
          </cell>
          <cell r="M22">
            <v>5.5</v>
          </cell>
          <cell r="N22">
            <v>4</v>
          </cell>
          <cell r="O22">
            <v>7</v>
          </cell>
          <cell r="P22">
            <v>75</v>
          </cell>
          <cell r="Q22">
            <v>75</v>
          </cell>
          <cell r="R22" t="str">
            <v>-</v>
          </cell>
          <cell r="S22" t="str">
            <v>-</v>
          </cell>
          <cell r="T22">
            <v>704</v>
          </cell>
          <cell r="U22">
            <v>708</v>
          </cell>
          <cell r="V22">
            <v>0.42</v>
          </cell>
          <cell r="W22">
            <v>0.47</v>
          </cell>
          <cell r="X22" t="str">
            <v>BDL</v>
          </cell>
          <cell r="Y22" t="str">
            <v>BDL</v>
          </cell>
        </row>
        <row r="23">
          <cell r="A23">
            <v>4353</v>
          </cell>
          <cell r="B23" t="str">
            <v>BORE   WELL   AT   MANGARAJU HOUSE,    GAJAPATHINAGARAM
VILLAGE, PAYAKARAOPETA (M)</v>
          </cell>
          <cell r="C23" t="str">
            <v>ANDHRA PRADESH</v>
          </cell>
          <cell r="D23">
            <v>24</v>
          </cell>
          <cell r="E23">
            <v>26</v>
          </cell>
          <cell r="F23">
            <v>7.5</v>
          </cell>
          <cell r="G23">
            <v>7.5</v>
          </cell>
          <cell r="H23">
            <v>2360</v>
          </cell>
          <cell r="I23">
            <v>8452</v>
          </cell>
          <cell r="J23">
            <v>1.8</v>
          </cell>
          <cell r="K23">
            <v>2.5</v>
          </cell>
          <cell r="L23">
            <v>1.06</v>
          </cell>
          <cell r="M23">
            <v>6.46</v>
          </cell>
          <cell r="N23">
            <v>3</v>
          </cell>
          <cell r="O23">
            <v>4</v>
          </cell>
          <cell r="P23">
            <v>39</v>
          </cell>
          <cell r="Q23">
            <v>75</v>
          </cell>
          <cell r="R23" t="str">
            <v>-</v>
          </cell>
          <cell r="S23" t="str">
            <v>-</v>
          </cell>
          <cell r="T23">
            <v>1648</v>
          </cell>
          <cell r="U23">
            <v>5524</v>
          </cell>
          <cell r="V23">
            <v>0.42</v>
          </cell>
          <cell r="W23">
            <v>0.56000000000000005</v>
          </cell>
          <cell r="X23" t="str">
            <v>BDL</v>
          </cell>
          <cell r="Y23" t="str">
            <v>BDL</v>
          </cell>
        </row>
        <row r="24">
          <cell r="A24">
            <v>4354</v>
          </cell>
          <cell r="B24" t="str">
            <v>BORE   WELL,   SRI   NOOKATATA TEMPLE RAJAYYAPETA VILLAGE,
NAKKAPALLI (M)</v>
          </cell>
          <cell r="C24" t="str">
            <v>ANDHRA PRADESH</v>
          </cell>
          <cell r="D24">
            <v>23</v>
          </cell>
          <cell r="E24">
            <v>26</v>
          </cell>
          <cell r="F24">
            <v>7.2</v>
          </cell>
          <cell r="G24">
            <v>7.8</v>
          </cell>
          <cell r="H24">
            <v>11500</v>
          </cell>
          <cell r="I24">
            <v>13520</v>
          </cell>
          <cell r="J24" t="str">
            <v>BDL</v>
          </cell>
          <cell r="K24">
            <v>2.5</v>
          </cell>
          <cell r="L24">
            <v>6.47</v>
          </cell>
          <cell r="M24">
            <v>7.85</v>
          </cell>
          <cell r="N24">
            <v>4</v>
          </cell>
          <cell r="O24">
            <v>11</v>
          </cell>
          <cell r="P24">
            <v>69</v>
          </cell>
          <cell r="Q24">
            <v>150</v>
          </cell>
          <cell r="R24" t="str">
            <v>-</v>
          </cell>
          <cell r="S24" t="str">
            <v>-</v>
          </cell>
          <cell r="T24">
            <v>7348</v>
          </cell>
          <cell r="U24">
            <v>9196</v>
          </cell>
          <cell r="V24">
            <v>0.86</v>
          </cell>
          <cell r="W24">
            <v>1.29</v>
          </cell>
          <cell r="X24" t="str">
            <v>BDL</v>
          </cell>
          <cell r="Y24" t="str">
            <v>BDL</v>
          </cell>
        </row>
        <row r="25">
          <cell r="A25">
            <v>4355</v>
          </cell>
          <cell r="B25" t="str">
            <v>BORE         WELL,         CHIPPADA VILLAGE,     BHEEMUNIPATNAM
(M)</v>
          </cell>
          <cell r="C25" t="str">
            <v>ANDHRA PRADESH</v>
          </cell>
          <cell r="D25">
            <v>24</v>
          </cell>
          <cell r="E25">
            <v>26</v>
          </cell>
          <cell r="F25">
            <v>7</v>
          </cell>
          <cell r="G25">
            <v>7.5</v>
          </cell>
          <cell r="H25">
            <v>720</v>
          </cell>
          <cell r="I25">
            <v>1370</v>
          </cell>
          <cell r="J25">
            <v>1.2</v>
          </cell>
          <cell r="K25">
            <v>2.1</v>
          </cell>
          <cell r="L25">
            <v>7.39</v>
          </cell>
          <cell r="M25">
            <v>11.09</v>
          </cell>
          <cell r="N25">
            <v>3</v>
          </cell>
          <cell r="O25">
            <v>7</v>
          </cell>
          <cell r="P25">
            <v>75</v>
          </cell>
          <cell r="Q25">
            <v>93</v>
          </cell>
          <cell r="R25" t="str">
            <v>-</v>
          </cell>
          <cell r="S25" t="str">
            <v>-</v>
          </cell>
          <cell r="T25">
            <v>492</v>
          </cell>
          <cell r="U25">
            <v>956</v>
          </cell>
          <cell r="V25">
            <v>0.46</v>
          </cell>
          <cell r="W25">
            <v>0.64</v>
          </cell>
          <cell r="X25" t="str">
            <v>BDL</v>
          </cell>
          <cell r="Y25" t="str">
            <v>BDL</v>
          </cell>
        </row>
        <row r="26">
          <cell r="A26">
            <v>4360</v>
          </cell>
          <cell r="B26" t="str">
            <v>BORE        WELL        AT        IDA, RAMANAYYAPETA, KKAINADA</v>
          </cell>
          <cell r="C26" t="str">
            <v>ANDHRA PRADESH</v>
          </cell>
          <cell r="D26">
            <v>25</v>
          </cell>
          <cell r="E26">
            <v>26</v>
          </cell>
          <cell r="F26">
            <v>7.9</v>
          </cell>
          <cell r="G26">
            <v>8.1</v>
          </cell>
          <cell r="H26">
            <v>1480</v>
          </cell>
          <cell r="I26">
            <v>1790</v>
          </cell>
          <cell r="J26" t="str">
            <v>BDL</v>
          </cell>
          <cell r="K26">
            <v>2</v>
          </cell>
          <cell r="L26">
            <v>4.49</v>
          </cell>
          <cell r="M26">
            <v>6.51</v>
          </cell>
          <cell r="N26">
            <v>3</v>
          </cell>
          <cell r="O26">
            <v>4</v>
          </cell>
          <cell r="P26">
            <v>69</v>
          </cell>
          <cell r="Q26">
            <v>75</v>
          </cell>
          <cell r="R26" t="str">
            <v>-</v>
          </cell>
          <cell r="S26" t="str">
            <v>-</v>
          </cell>
          <cell r="T26">
            <v>1020</v>
          </cell>
          <cell r="U26">
            <v>1140</v>
          </cell>
          <cell r="V26" t="str">
            <v>BDL</v>
          </cell>
          <cell r="W26">
            <v>0.43</v>
          </cell>
          <cell r="X26" t="str">
            <v>BDL</v>
          </cell>
          <cell r="Y26" t="str">
            <v>BDL</v>
          </cell>
        </row>
        <row r="27">
          <cell r="A27">
            <v>4364</v>
          </cell>
          <cell r="B27" t="str">
            <v>BOREWELL   AT   RAJIV   GRUHA KA;PA, NEAR AP PAPER MAILLS WORKERS                       COLONY, MALLAYAPETA,           KATHERU,
RAJAMAHENDRAVARAM</v>
          </cell>
          <cell r="C27" t="str">
            <v>ANDHRA PRADESH</v>
          </cell>
          <cell r="D27">
            <v>26</v>
          </cell>
          <cell r="E27">
            <v>26</v>
          </cell>
          <cell r="F27">
            <v>8</v>
          </cell>
          <cell r="G27">
            <v>8</v>
          </cell>
          <cell r="H27">
            <v>631</v>
          </cell>
          <cell r="I27">
            <v>631</v>
          </cell>
          <cell r="J27">
            <v>1.9</v>
          </cell>
          <cell r="K27">
            <v>1.9</v>
          </cell>
          <cell r="L27">
            <v>0.85</v>
          </cell>
          <cell r="M27">
            <v>0.85</v>
          </cell>
          <cell r="N27">
            <v>4</v>
          </cell>
          <cell r="O27">
            <v>4</v>
          </cell>
          <cell r="P27">
            <v>64</v>
          </cell>
          <cell r="Q27">
            <v>64</v>
          </cell>
          <cell r="R27" t="str">
            <v>-</v>
          </cell>
          <cell r="S27" t="str">
            <v>-</v>
          </cell>
          <cell r="T27">
            <v>428</v>
          </cell>
          <cell r="U27">
            <v>428</v>
          </cell>
          <cell r="V27">
            <v>0.37</v>
          </cell>
          <cell r="W27">
            <v>0.37</v>
          </cell>
          <cell r="X27" t="str">
            <v>BDL</v>
          </cell>
          <cell r="Y27" t="str">
            <v>BDL</v>
          </cell>
        </row>
        <row r="28">
          <cell r="A28">
            <v>4376</v>
          </cell>
          <cell r="B28" t="str">
            <v>BOREWELL    WATER     ,     APIIC OFFICE,      IDA      KONDAPALLI,
IBRAHIMPATNAM (M)</v>
          </cell>
          <cell r="C28" t="str">
            <v>ANDHRA PRADESH</v>
          </cell>
          <cell r="D28">
            <v>27</v>
          </cell>
          <cell r="E28">
            <v>27</v>
          </cell>
          <cell r="F28">
            <v>7.5</v>
          </cell>
          <cell r="G28">
            <v>8.1</v>
          </cell>
          <cell r="H28">
            <v>2932</v>
          </cell>
          <cell r="I28">
            <v>3624</v>
          </cell>
          <cell r="J28">
            <v>1.2</v>
          </cell>
          <cell r="K28">
            <v>2</v>
          </cell>
          <cell r="L28">
            <v>2.66</v>
          </cell>
          <cell r="M28">
            <v>3.58</v>
          </cell>
          <cell r="N28">
            <v>3</v>
          </cell>
          <cell r="O28">
            <v>3</v>
          </cell>
          <cell r="P28">
            <v>75</v>
          </cell>
          <cell r="Q28">
            <v>75</v>
          </cell>
          <cell r="R28" t="str">
            <v>BDL</v>
          </cell>
          <cell r="S28" t="str">
            <v>BDL</v>
          </cell>
          <cell r="T28">
            <v>1904</v>
          </cell>
          <cell r="U28">
            <v>2170</v>
          </cell>
          <cell r="V28">
            <v>0.7</v>
          </cell>
          <cell r="W28">
            <v>1.39</v>
          </cell>
          <cell r="X28">
            <v>0.02</v>
          </cell>
          <cell r="Y28">
            <v>0.02</v>
          </cell>
        </row>
        <row r="29">
          <cell r="A29">
            <v>4377</v>
          </cell>
          <cell r="B29" t="str">
            <v>BOREWELL      AT      IMITATION JEWELLARY                          PARK,
MACHILIPTNAM</v>
          </cell>
          <cell r="C29" t="str">
            <v>ANDHRA PRADESH</v>
          </cell>
          <cell r="D29">
            <v>26</v>
          </cell>
          <cell r="E29">
            <v>27</v>
          </cell>
          <cell r="F29">
            <v>7.9</v>
          </cell>
          <cell r="G29">
            <v>8.1999999999999993</v>
          </cell>
          <cell r="H29">
            <v>1820</v>
          </cell>
          <cell r="I29">
            <v>1850</v>
          </cell>
          <cell r="J29" t="str">
            <v>BDL</v>
          </cell>
          <cell r="K29" t="str">
            <v>BDL</v>
          </cell>
          <cell r="L29">
            <v>2.92</v>
          </cell>
          <cell r="M29">
            <v>2.94</v>
          </cell>
          <cell r="N29">
            <v>3</v>
          </cell>
          <cell r="O29">
            <v>3</v>
          </cell>
          <cell r="P29">
            <v>23</v>
          </cell>
          <cell r="Q29">
            <v>28</v>
          </cell>
          <cell r="R29" t="str">
            <v>BDL</v>
          </cell>
          <cell r="S29" t="str">
            <v>BDL</v>
          </cell>
          <cell r="T29">
            <v>1100</v>
          </cell>
          <cell r="U29">
            <v>1150</v>
          </cell>
          <cell r="V29">
            <v>0.92</v>
          </cell>
          <cell r="W29">
            <v>1.2</v>
          </cell>
          <cell r="X29" t="str">
            <v>BDL</v>
          </cell>
          <cell r="Y29" t="str">
            <v>BDL</v>
          </cell>
        </row>
        <row r="30">
          <cell r="A30">
            <v>4380</v>
          </cell>
          <cell r="B30" t="str">
            <v>BOREWELL      WATER      ,      SRI VENKATESWARA            SWAMY TEMPLE,   VENKATAPALEM   (V),
TULLUR (M)</v>
          </cell>
          <cell r="C30" t="str">
            <v>ANDHRA PRADESH</v>
          </cell>
          <cell r="D30">
            <v>21</v>
          </cell>
          <cell r="E30">
            <v>27</v>
          </cell>
          <cell r="F30">
            <v>7.5</v>
          </cell>
          <cell r="G30">
            <v>7.8</v>
          </cell>
          <cell r="H30">
            <v>670</v>
          </cell>
          <cell r="I30">
            <v>922</v>
          </cell>
          <cell r="J30" t="str">
            <v>BDL</v>
          </cell>
          <cell r="K30" t="str">
            <v>BDL</v>
          </cell>
          <cell r="L30">
            <v>1.45</v>
          </cell>
          <cell r="M30">
            <v>1.66</v>
          </cell>
          <cell r="N30">
            <v>3</v>
          </cell>
          <cell r="O30">
            <v>3</v>
          </cell>
          <cell r="P30">
            <v>15</v>
          </cell>
          <cell r="Q30">
            <v>23</v>
          </cell>
          <cell r="R30" t="str">
            <v>BDL</v>
          </cell>
          <cell r="S30" t="str">
            <v>BDL</v>
          </cell>
          <cell r="T30">
            <v>410</v>
          </cell>
          <cell r="U30">
            <v>570</v>
          </cell>
          <cell r="V30">
            <v>0.54</v>
          </cell>
          <cell r="W30">
            <v>0.57999999999999996</v>
          </cell>
          <cell r="X30" t="str">
            <v>BDL</v>
          </cell>
          <cell r="Y30" t="str">
            <v>BDL</v>
          </cell>
        </row>
        <row r="31">
          <cell r="A31">
            <v>4382</v>
          </cell>
          <cell r="B31" t="str">
            <v>BOREWELL      WATER      POLICE STATION,               AUTONAGAR,
PEDAKAKANI, GUNTUR</v>
          </cell>
          <cell r="C31" t="str">
            <v>ANDHRA PRADESH</v>
          </cell>
          <cell r="D31">
            <v>23</v>
          </cell>
          <cell r="E31">
            <v>24</v>
          </cell>
          <cell r="F31">
            <v>7.1</v>
          </cell>
          <cell r="G31">
            <v>7.4</v>
          </cell>
          <cell r="H31">
            <v>4240</v>
          </cell>
          <cell r="I31">
            <v>4525</v>
          </cell>
          <cell r="J31">
            <v>1.2</v>
          </cell>
          <cell r="K31">
            <v>2.2000000000000002</v>
          </cell>
          <cell r="L31">
            <v>3.5</v>
          </cell>
          <cell r="M31">
            <v>3.6</v>
          </cell>
          <cell r="N31">
            <v>3</v>
          </cell>
          <cell r="O31">
            <v>3</v>
          </cell>
          <cell r="P31">
            <v>23</v>
          </cell>
          <cell r="Q31">
            <v>78</v>
          </cell>
          <cell r="R31" t="str">
            <v>BDL</v>
          </cell>
          <cell r="S31" t="str">
            <v>BDL</v>
          </cell>
          <cell r="T31">
            <v>2670</v>
          </cell>
          <cell r="U31">
            <v>2760</v>
          </cell>
          <cell r="V31">
            <v>0.88</v>
          </cell>
          <cell r="W31">
            <v>2.11</v>
          </cell>
          <cell r="X31" t="str">
            <v>-</v>
          </cell>
          <cell r="Y31" t="str">
            <v>-</v>
          </cell>
        </row>
        <row r="32">
          <cell r="A32">
            <v>4384</v>
          </cell>
          <cell r="B32" t="str">
            <v>BOREWELL  IN  FRONT  OF  M/S BHAGEERADHA   CHEMICALS   &amp; INDUSTRIES                            LTD, CHERUVUKOMMUPALEM      (V)
ONGOLE (M)</v>
          </cell>
          <cell r="C32" t="str">
            <v>ANDHRA PRADESH</v>
          </cell>
          <cell r="D32">
            <v>27</v>
          </cell>
          <cell r="E32">
            <v>31</v>
          </cell>
          <cell r="F32">
            <v>7.2</v>
          </cell>
          <cell r="G32">
            <v>7.8</v>
          </cell>
          <cell r="H32">
            <v>8319</v>
          </cell>
          <cell r="I32">
            <v>15660</v>
          </cell>
          <cell r="J32">
            <v>1.4</v>
          </cell>
          <cell r="K32">
            <v>2.6</v>
          </cell>
          <cell r="L32">
            <v>4.62</v>
          </cell>
          <cell r="M32">
            <v>6.84</v>
          </cell>
          <cell r="N32">
            <v>3</v>
          </cell>
          <cell r="O32">
            <v>3</v>
          </cell>
          <cell r="P32">
            <v>43</v>
          </cell>
          <cell r="Q32">
            <v>150</v>
          </cell>
          <cell r="R32" t="str">
            <v>BDL</v>
          </cell>
          <cell r="S32" t="str">
            <v>BDL</v>
          </cell>
          <cell r="T32">
            <v>5240</v>
          </cell>
          <cell r="U32">
            <v>9860</v>
          </cell>
          <cell r="V32">
            <v>1.04</v>
          </cell>
          <cell r="W32">
            <v>1.7</v>
          </cell>
          <cell r="X32" t="str">
            <v>-</v>
          </cell>
          <cell r="Y32" t="str">
            <v>-</v>
          </cell>
        </row>
        <row r="33">
          <cell r="A33">
            <v>4392</v>
          </cell>
          <cell r="B33" t="str">
            <v>BOREWELL           NEAR           SRI GOVINDARAJA                SWAMY
TEMPLE, TIRUPATI TOWN</v>
          </cell>
          <cell r="C33" t="str">
            <v>ANDHRA PRADESH</v>
          </cell>
          <cell r="D33">
            <v>26</v>
          </cell>
          <cell r="E33">
            <v>28</v>
          </cell>
          <cell r="F33">
            <v>6.1</v>
          </cell>
          <cell r="G33">
            <v>6.6</v>
          </cell>
          <cell r="H33">
            <v>1172</v>
          </cell>
          <cell r="I33">
            <v>1560</v>
          </cell>
          <cell r="J33" t="str">
            <v>BDL</v>
          </cell>
          <cell r="K33" t="str">
            <v>BDL</v>
          </cell>
          <cell r="L33">
            <v>2.2000000000000002</v>
          </cell>
          <cell r="M33">
            <v>4.2699999999999996</v>
          </cell>
          <cell r="N33" t="str">
            <v>BDL</v>
          </cell>
          <cell r="O33" t="str">
            <v>BDL</v>
          </cell>
          <cell r="P33" t="str">
            <v>BDL</v>
          </cell>
          <cell r="Q33" t="str">
            <v>BDL</v>
          </cell>
          <cell r="R33" t="str">
            <v>-</v>
          </cell>
          <cell r="S33" t="str">
            <v>-</v>
          </cell>
          <cell r="T33">
            <v>820</v>
          </cell>
          <cell r="U33">
            <v>929</v>
          </cell>
          <cell r="V33">
            <v>0.5</v>
          </cell>
          <cell r="W33">
            <v>0.8</v>
          </cell>
          <cell r="X33" t="str">
            <v>-</v>
          </cell>
          <cell r="Y33" t="str">
            <v>-</v>
          </cell>
        </row>
        <row r="34">
          <cell r="A34">
            <v>4393</v>
          </cell>
          <cell r="B34" t="str">
            <v>CLOSED       MSW       DUMPSITE, UKKAYAPALLI (V), KADAPA (M)</v>
          </cell>
          <cell r="C34" t="str">
            <v>ANDHRA PRADESH</v>
          </cell>
          <cell r="D34">
            <v>27</v>
          </cell>
          <cell r="E34">
            <v>28</v>
          </cell>
          <cell r="F34">
            <v>6.5</v>
          </cell>
          <cell r="G34">
            <v>7.3</v>
          </cell>
          <cell r="H34">
            <v>2172</v>
          </cell>
          <cell r="I34">
            <v>2970</v>
          </cell>
          <cell r="J34" t="str">
            <v>BDL</v>
          </cell>
          <cell r="K34">
            <v>6</v>
          </cell>
          <cell r="L34">
            <v>8.6</v>
          </cell>
          <cell r="M34">
            <v>13.59</v>
          </cell>
          <cell r="N34" t="str">
            <v>BDL</v>
          </cell>
          <cell r="O34" t="str">
            <v>BDL</v>
          </cell>
          <cell r="P34" t="str">
            <v>BDL</v>
          </cell>
          <cell r="Q34" t="str">
            <v>BDL</v>
          </cell>
          <cell r="R34" t="str">
            <v>-</v>
          </cell>
          <cell r="S34" t="str">
            <v>-</v>
          </cell>
          <cell r="T34">
            <v>1521</v>
          </cell>
          <cell r="U34">
            <v>1783</v>
          </cell>
          <cell r="V34">
            <v>0.7</v>
          </cell>
          <cell r="W34">
            <v>1.2</v>
          </cell>
          <cell r="X34" t="str">
            <v>-</v>
          </cell>
          <cell r="Y34" t="str">
            <v>-</v>
          </cell>
        </row>
        <row r="35">
          <cell r="A35">
            <v>4394</v>
          </cell>
          <cell r="B35" t="str">
            <v>BOREWELL   AT   APLLC   OFFICE INDUSTRIAL   ESTATE   GROWTH CENTRE,              THUMAKUNTA,
HINDUPUR (M)</v>
          </cell>
          <cell r="C35" t="str">
            <v>ANDHRA PRADESH</v>
          </cell>
          <cell r="D35">
            <v>25</v>
          </cell>
          <cell r="E35">
            <v>28</v>
          </cell>
          <cell r="F35">
            <v>6.4</v>
          </cell>
          <cell r="G35">
            <v>6.8</v>
          </cell>
          <cell r="H35">
            <v>2836</v>
          </cell>
          <cell r="I35">
            <v>3080</v>
          </cell>
          <cell r="J35">
            <v>1.2</v>
          </cell>
          <cell r="K35">
            <v>2.8</v>
          </cell>
          <cell r="L35">
            <v>7.87</v>
          </cell>
          <cell r="M35">
            <v>9.1999999999999993</v>
          </cell>
          <cell r="N35" t="str">
            <v>BDL</v>
          </cell>
          <cell r="O35" t="str">
            <v>BDL</v>
          </cell>
          <cell r="P35" t="str">
            <v>BDL</v>
          </cell>
          <cell r="Q35" t="str">
            <v>BDL</v>
          </cell>
          <cell r="R35" t="str">
            <v>-</v>
          </cell>
          <cell r="S35" t="str">
            <v>-</v>
          </cell>
          <cell r="T35">
            <v>1849</v>
          </cell>
          <cell r="U35">
            <v>1984</v>
          </cell>
          <cell r="V35">
            <v>1.1000000000000001</v>
          </cell>
          <cell r="W35">
            <v>1.2</v>
          </cell>
          <cell r="X35" t="str">
            <v>-</v>
          </cell>
          <cell r="Y35" t="str">
            <v>-</v>
          </cell>
        </row>
        <row r="36">
          <cell r="A36">
            <v>4395</v>
          </cell>
          <cell r="B36" t="str">
            <v>BOREWELL   AT   APLLC   OFFICE INDUSTRIAL                     ESTATE,
ANANTAPURAM (M)</v>
          </cell>
          <cell r="C36" t="str">
            <v>ANDHRA PRADESH</v>
          </cell>
          <cell r="D36">
            <v>25</v>
          </cell>
          <cell r="E36">
            <v>28</v>
          </cell>
          <cell r="F36">
            <v>6.6</v>
          </cell>
          <cell r="G36">
            <v>6.7</v>
          </cell>
          <cell r="H36">
            <v>3210</v>
          </cell>
          <cell r="I36">
            <v>3650</v>
          </cell>
          <cell r="J36" t="str">
            <v>BDL</v>
          </cell>
          <cell r="K36" t="str">
            <v>BDL</v>
          </cell>
          <cell r="L36">
            <v>4.51</v>
          </cell>
          <cell r="M36">
            <v>7.2</v>
          </cell>
          <cell r="N36" t="str">
            <v>BDL</v>
          </cell>
          <cell r="O36" t="str">
            <v>BDL</v>
          </cell>
          <cell r="P36" t="str">
            <v>BDL</v>
          </cell>
          <cell r="Q36" t="str">
            <v>BDL</v>
          </cell>
          <cell r="R36" t="str">
            <v>-</v>
          </cell>
          <cell r="S36" t="str">
            <v>-</v>
          </cell>
          <cell r="T36">
            <v>2189</v>
          </cell>
          <cell r="U36">
            <v>2245</v>
          </cell>
          <cell r="V36">
            <v>1.4</v>
          </cell>
          <cell r="W36">
            <v>1.5</v>
          </cell>
          <cell r="X36" t="str">
            <v>-</v>
          </cell>
          <cell r="Y36" t="str">
            <v>-</v>
          </cell>
        </row>
        <row r="37">
          <cell r="A37">
            <v>1533</v>
          </cell>
          <cell r="B37" t="str">
            <v>GROUND WATER AT DIGBOI,
TINSUKIA DISTT., ASSAM</v>
          </cell>
          <cell r="C37" t="str">
            <v>ASSAM</v>
          </cell>
          <cell r="D37">
            <v>24</v>
          </cell>
          <cell r="E37">
            <v>26</v>
          </cell>
          <cell r="F37">
            <v>6.8</v>
          </cell>
          <cell r="G37">
            <v>7.5</v>
          </cell>
          <cell r="H37">
            <v>193</v>
          </cell>
          <cell r="I37">
            <v>262</v>
          </cell>
          <cell r="J37">
            <v>1.2</v>
          </cell>
          <cell r="K37">
            <v>1.8</v>
          </cell>
          <cell r="L37">
            <v>0.7</v>
          </cell>
          <cell r="M37">
            <v>0.8</v>
          </cell>
          <cell r="N37" t="str">
            <v>BDL</v>
          </cell>
          <cell r="O37" t="str">
            <v>BDL</v>
          </cell>
          <cell r="P37" t="str">
            <v>BDL</v>
          </cell>
          <cell r="Q37" t="str">
            <v>BDL</v>
          </cell>
          <cell r="R37" t="str">
            <v>-</v>
          </cell>
          <cell r="S37" t="str">
            <v>-</v>
          </cell>
          <cell r="T37">
            <v>112</v>
          </cell>
          <cell r="U37">
            <v>168</v>
          </cell>
          <cell r="V37" t="str">
            <v>BDL</v>
          </cell>
          <cell r="W37" t="str">
            <v>BDL</v>
          </cell>
          <cell r="X37" t="str">
            <v>-</v>
          </cell>
          <cell r="Y37" t="str">
            <v>-</v>
          </cell>
        </row>
        <row r="38">
          <cell r="A38">
            <v>1534</v>
          </cell>
          <cell r="B38" t="str">
            <v>GROUND   WATER  AT   KARBI
ANGLONG DISTT., ASSAM</v>
          </cell>
          <cell r="C38" t="str">
            <v>ASSAM</v>
          </cell>
          <cell r="D38">
            <v>25</v>
          </cell>
          <cell r="E38">
            <v>25</v>
          </cell>
          <cell r="F38">
            <v>7.3</v>
          </cell>
          <cell r="G38">
            <v>7.3</v>
          </cell>
          <cell r="H38">
            <v>120</v>
          </cell>
          <cell r="I38">
            <v>120</v>
          </cell>
          <cell r="J38">
            <v>1.6</v>
          </cell>
          <cell r="K38">
            <v>1.6</v>
          </cell>
          <cell r="L38">
            <v>0.8</v>
          </cell>
          <cell r="M38">
            <v>0.8</v>
          </cell>
          <cell r="N38" t="str">
            <v>BDL</v>
          </cell>
          <cell r="O38" t="str">
            <v>BDL</v>
          </cell>
          <cell r="P38" t="str">
            <v>BDL</v>
          </cell>
          <cell r="Q38" t="str">
            <v>BDL</v>
          </cell>
          <cell r="R38" t="str">
            <v>-</v>
          </cell>
          <cell r="S38" t="str">
            <v>-</v>
          </cell>
          <cell r="T38">
            <v>74</v>
          </cell>
          <cell r="U38">
            <v>74</v>
          </cell>
          <cell r="V38">
            <v>0.26</v>
          </cell>
          <cell r="W38">
            <v>0.26</v>
          </cell>
          <cell r="X38" t="str">
            <v>-</v>
          </cell>
          <cell r="Y38" t="str">
            <v>-</v>
          </cell>
        </row>
        <row r="39">
          <cell r="A39">
            <v>1535</v>
          </cell>
          <cell r="B39" t="str">
            <v>GROUND         WATER         AT SIBSAGAR GOVT ME SCHOOL WARD 6, RED CROSS ROAD ,
ASSAM</v>
          </cell>
          <cell r="C39" t="str">
            <v>ASSAM</v>
          </cell>
          <cell r="D39">
            <v>24</v>
          </cell>
          <cell r="E39">
            <v>25</v>
          </cell>
          <cell r="F39">
            <v>7</v>
          </cell>
          <cell r="G39">
            <v>7.3</v>
          </cell>
          <cell r="H39">
            <v>256</v>
          </cell>
          <cell r="I39">
            <v>288</v>
          </cell>
          <cell r="J39">
            <v>1.2</v>
          </cell>
          <cell r="K39">
            <v>1.8</v>
          </cell>
          <cell r="L39">
            <v>0.7</v>
          </cell>
          <cell r="M39">
            <v>1.4</v>
          </cell>
          <cell r="N39" t="str">
            <v>BDL</v>
          </cell>
          <cell r="O39" t="str">
            <v>BDL</v>
          </cell>
          <cell r="P39" t="str">
            <v>BDL</v>
          </cell>
          <cell r="Q39" t="str">
            <v>BDL</v>
          </cell>
          <cell r="R39" t="str">
            <v>-</v>
          </cell>
          <cell r="S39" t="str">
            <v>-</v>
          </cell>
          <cell r="T39">
            <v>146</v>
          </cell>
          <cell r="U39">
            <v>160</v>
          </cell>
          <cell r="V39" t="str">
            <v>BDL</v>
          </cell>
          <cell r="W39">
            <v>0.21</v>
          </cell>
          <cell r="X39" t="str">
            <v>-</v>
          </cell>
          <cell r="Y39" t="str">
            <v>-</v>
          </cell>
        </row>
        <row r="40">
          <cell r="A40">
            <v>1536</v>
          </cell>
          <cell r="B40" t="str">
            <v>GROUND WATER NEAR BPMS
H.S.  SCHOOL  SONARI  TOWN
DIST CHARAIDEO</v>
          </cell>
          <cell r="C40" t="str">
            <v>ASSAM</v>
          </cell>
          <cell r="D40">
            <v>26</v>
          </cell>
          <cell r="E40">
            <v>26</v>
          </cell>
          <cell r="F40">
            <v>6.8</v>
          </cell>
          <cell r="G40">
            <v>7</v>
          </cell>
          <cell r="H40">
            <v>290</v>
          </cell>
          <cell r="I40">
            <v>308</v>
          </cell>
          <cell r="J40">
            <v>1.2</v>
          </cell>
          <cell r="K40">
            <v>1.7</v>
          </cell>
          <cell r="L40">
            <v>0.6</v>
          </cell>
          <cell r="M40">
            <v>0.8</v>
          </cell>
          <cell r="N40" t="str">
            <v>BDL</v>
          </cell>
          <cell r="O40" t="str">
            <v>BDL</v>
          </cell>
          <cell r="P40" t="str">
            <v>BDL</v>
          </cell>
          <cell r="Q40" t="str">
            <v>BDL</v>
          </cell>
          <cell r="R40" t="str">
            <v>-</v>
          </cell>
          <cell r="S40" t="str">
            <v>-</v>
          </cell>
          <cell r="T40">
            <v>164</v>
          </cell>
          <cell r="U40">
            <v>174</v>
          </cell>
          <cell r="V40" t="str">
            <v>BDL</v>
          </cell>
          <cell r="W40">
            <v>0.24</v>
          </cell>
          <cell r="X40" t="str">
            <v>-</v>
          </cell>
          <cell r="Y40" t="str">
            <v>-</v>
          </cell>
        </row>
        <row r="41">
          <cell r="A41">
            <v>1537</v>
          </cell>
          <cell r="B41" t="str">
            <v>GROUND         WATER         AT
(JORHAT, ASSAM)</v>
          </cell>
          <cell r="C41" t="str">
            <v>ASSAM</v>
          </cell>
          <cell r="D41">
            <v>26</v>
          </cell>
          <cell r="E41">
            <v>26</v>
          </cell>
          <cell r="F41">
            <v>7.4</v>
          </cell>
          <cell r="G41">
            <v>7.8</v>
          </cell>
          <cell r="H41">
            <v>223</v>
          </cell>
          <cell r="I41">
            <v>365</v>
          </cell>
          <cell r="J41">
            <v>1.1000000000000001</v>
          </cell>
          <cell r="K41">
            <v>1.3</v>
          </cell>
          <cell r="L41">
            <v>0.7</v>
          </cell>
          <cell r="M41">
            <v>1.8</v>
          </cell>
          <cell r="N41" t="str">
            <v>BDL</v>
          </cell>
          <cell r="O41" t="str">
            <v>BDL</v>
          </cell>
          <cell r="P41" t="str">
            <v>BDL</v>
          </cell>
          <cell r="Q41" t="str">
            <v>BDL</v>
          </cell>
          <cell r="R41" t="str">
            <v>-</v>
          </cell>
          <cell r="S41" t="str">
            <v>-</v>
          </cell>
          <cell r="T41">
            <v>132</v>
          </cell>
          <cell r="U41">
            <v>200</v>
          </cell>
          <cell r="V41">
            <v>0.23</v>
          </cell>
          <cell r="W41">
            <v>0.24</v>
          </cell>
          <cell r="X41" t="str">
            <v>-</v>
          </cell>
          <cell r="Y41" t="str">
            <v>-</v>
          </cell>
        </row>
        <row r="42">
          <cell r="A42">
            <v>1538</v>
          </cell>
          <cell r="B42" t="str">
            <v>GROUND         WATER         AT
SILCHAR, ASSAM</v>
          </cell>
          <cell r="C42" t="str">
            <v>ASSAM</v>
          </cell>
          <cell r="D42">
            <v>22</v>
          </cell>
          <cell r="E42">
            <v>24</v>
          </cell>
          <cell r="F42">
            <v>6.8</v>
          </cell>
          <cell r="G42">
            <v>6.8</v>
          </cell>
          <cell r="H42">
            <v>104</v>
          </cell>
          <cell r="I42">
            <v>202</v>
          </cell>
          <cell r="J42">
            <v>1.3</v>
          </cell>
          <cell r="K42">
            <v>1.7</v>
          </cell>
          <cell r="L42">
            <v>0.5</v>
          </cell>
          <cell r="M42">
            <v>0.6</v>
          </cell>
          <cell r="N42" t="str">
            <v>BDL</v>
          </cell>
          <cell r="O42" t="str">
            <v>BDL</v>
          </cell>
          <cell r="P42" t="str">
            <v>BDL</v>
          </cell>
          <cell r="Q42" t="str">
            <v>BDL</v>
          </cell>
          <cell r="R42" t="str">
            <v>-</v>
          </cell>
          <cell r="S42" t="str">
            <v>-</v>
          </cell>
          <cell r="T42">
            <v>68</v>
          </cell>
          <cell r="U42">
            <v>116</v>
          </cell>
          <cell r="V42">
            <v>0.22</v>
          </cell>
          <cell r="W42">
            <v>0.23</v>
          </cell>
          <cell r="X42" t="str">
            <v>-</v>
          </cell>
          <cell r="Y42" t="str">
            <v>-</v>
          </cell>
        </row>
        <row r="43">
          <cell r="A43">
            <v>1539</v>
          </cell>
          <cell r="B43" t="str">
            <v>GROUND         WATER         AT
BARPETA, ASSAM</v>
          </cell>
          <cell r="C43" t="str">
            <v>ASSAM</v>
          </cell>
          <cell r="D43">
            <v>28</v>
          </cell>
          <cell r="E43">
            <v>28</v>
          </cell>
          <cell r="F43">
            <v>7</v>
          </cell>
          <cell r="G43">
            <v>7.3</v>
          </cell>
          <cell r="H43">
            <v>276</v>
          </cell>
          <cell r="I43">
            <v>392</v>
          </cell>
          <cell r="J43">
            <v>1.7</v>
          </cell>
          <cell r="K43">
            <v>2.1</v>
          </cell>
          <cell r="L43">
            <v>0.5</v>
          </cell>
          <cell r="M43">
            <v>0.7</v>
          </cell>
          <cell r="N43" t="str">
            <v>BDL</v>
          </cell>
          <cell r="O43" t="str">
            <v>BDL</v>
          </cell>
          <cell r="P43" t="str">
            <v>BDL</v>
          </cell>
          <cell r="Q43" t="str">
            <v>BDL</v>
          </cell>
          <cell r="R43" t="str">
            <v>-</v>
          </cell>
          <cell r="S43" t="str">
            <v>-</v>
          </cell>
          <cell r="T43">
            <v>166</v>
          </cell>
          <cell r="U43">
            <v>212</v>
          </cell>
          <cell r="V43" t="str">
            <v>BDL</v>
          </cell>
          <cell r="W43">
            <v>0.22</v>
          </cell>
          <cell r="X43" t="str">
            <v>-</v>
          </cell>
          <cell r="Y43" t="str">
            <v>-</v>
          </cell>
        </row>
        <row r="44">
          <cell r="A44">
            <v>1540</v>
          </cell>
          <cell r="B44" t="str">
            <v>GROUND         WATER         AT
BONAIGAON, ASSAM</v>
          </cell>
          <cell r="C44" t="str">
            <v>ASSAM</v>
          </cell>
          <cell r="D44">
            <v>29</v>
          </cell>
          <cell r="E44">
            <v>31</v>
          </cell>
          <cell r="F44">
            <v>7.3</v>
          </cell>
          <cell r="G44">
            <v>7.5</v>
          </cell>
          <cell r="H44">
            <v>201</v>
          </cell>
          <cell r="I44">
            <v>366</v>
          </cell>
          <cell r="J44">
            <v>1.3</v>
          </cell>
          <cell r="K44">
            <v>1.5</v>
          </cell>
          <cell r="L44">
            <v>0.5</v>
          </cell>
          <cell r="M44">
            <v>0.5</v>
          </cell>
          <cell r="N44" t="str">
            <v>BDL</v>
          </cell>
          <cell r="O44" t="str">
            <v>BDL</v>
          </cell>
          <cell r="P44" t="str">
            <v>BDL</v>
          </cell>
          <cell r="Q44" t="str">
            <v>BDL</v>
          </cell>
          <cell r="R44" t="str">
            <v>-</v>
          </cell>
          <cell r="S44" t="str">
            <v>-</v>
          </cell>
          <cell r="T44">
            <v>118</v>
          </cell>
          <cell r="U44">
            <v>202</v>
          </cell>
          <cell r="V44" t="str">
            <v>BDL</v>
          </cell>
          <cell r="W44" t="str">
            <v>BDL</v>
          </cell>
          <cell r="X44" t="str">
            <v>-</v>
          </cell>
          <cell r="Y44" t="str">
            <v>-</v>
          </cell>
        </row>
        <row r="45">
          <cell r="A45">
            <v>1541</v>
          </cell>
          <cell r="B45" t="str">
            <v>GROUND         WATER         AT NOONMATI          GUWAHATI,
ASSAM</v>
          </cell>
          <cell r="C45" t="str">
            <v>ASSAM</v>
          </cell>
          <cell r="D45">
            <v>26</v>
          </cell>
          <cell r="E45">
            <v>27</v>
          </cell>
          <cell r="F45">
            <v>7</v>
          </cell>
          <cell r="G45">
            <v>7.3</v>
          </cell>
          <cell r="H45">
            <v>194</v>
          </cell>
          <cell r="I45">
            <v>390</v>
          </cell>
          <cell r="J45">
            <v>1.1000000000000001</v>
          </cell>
          <cell r="K45">
            <v>1.6</v>
          </cell>
          <cell r="L45">
            <v>0.7</v>
          </cell>
          <cell r="M45">
            <v>0.7</v>
          </cell>
          <cell r="N45" t="str">
            <v>BDL</v>
          </cell>
          <cell r="O45" t="str">
            <v>BDL</v>
          </cell>
          <cell r="P45" t="str">
            <v>BDL</v>
          </cell>
          <cell r="Q45" t="str">
            <v>BDL</v>
          </cell>
          <cell r="R45" t="str">
            <v>-</v>
          </cell>
          <cell r="S45" t="str">
            <v>-</v>
          </cell>
          <cell r="T45">
            <v>124</v>
          </cell>
          <cell r="U45">
            <v>214</v>
          </cell>
          <cell r="V45" t="str">
            <v>BDL</v>
          </cell>
          <cell r="W45">
            <v>0.23</v>
          </cell>
          <cell r="X45" t="str">
            <v>-</v>
          </cell>
          <cell r="Y45" t="str">
            <v>-</v>
          </cell>
        </row>
        <row r="46">
          <cell r="A46">
            <v>1542</v>
          </cell>
          <cell r="B46" t="str">
            <v>GROUND WATER AT SIJUBARI MAZAR,                   NATBOMA
HATIGAON</v>
          </cell>
          <cell r="C46" t="str">
            <v>ASSAM</v>
          </cell>
          <cell r="D46">
            <v>26</v>
          </cell>
          <cell r="E46">
            <v>30</v>
          </cell>
          <cell r="F46">
            <v>7</v>
          </cell>
          <cell r="G46">
            <v>7.2</v>
          </cell>
          <cell r="H46">
            <v>176</v>
          </cell>
          <cell r="I46">
            <v>391</v>
          </cell>
          <cell r="J46">
            <v>1.4</v>
          </cell>
          <cell r="K46">
            <v>2</v>
          </cell>
          <cell r="L46">
            <v>0.7</v>
          </cell>
          <cell r="M46">
            <v>0.7</v>
          </cell>
          <cell r="N46" t="str">
            <v>BDL</v>
          </cell>
          <cell r="O46" t="str">
            <v>BDL</v>
          </cell>
          <cell r="P46" t="str">
            <v>BDL</v>
          </cell>
          <cell r="Q46" t="str">
            <v>BDL</v>
          </cell>
          <cell r="R46" t="str">
            <v>-</v>
          </cell>
          <cell r="S46" t="str">
            <v>-</v>
          </cell>
          <cell r="T46">
            <v>104</v>
          </cell>
          <cell r="U46">
            <v>214</v>
          </cell>
          <cell r="V46">
            <v>0.23</v>
          </cell>
          <cell r="W46">
            <v>0.23</v>
          </cell>
          <cell r="X46" t="str">
            <v>-</v>
          </cell>
          <cell r="Y46" t="str">
            <v>-</v>
          </cell>
        </row>
        <row r="47">
          <cell r="A47">
            <v>2243</v>
          </cell>
          <cell r="B47" t="str">
            <v>GROUND      WATER      FROM
LEDO, MARGHERITA, ASSAM</v>
          </cell>
          <cell r="C47" t="str">
            <v>ASSAM</v>
          </cell>
          <cell r="D47">
            <v>25</v>
          </cell>
          <cell r="E47">
            <v>25</v>
          </cell>
          <cell r="F47">
            <v>7</v>
          </cell>
          <cell r="G47">
            <v>7.2</v>
          </cell>
          <cell r="H47">
            <v>295</v>
          </cell>
          <cell r="I47">
            <v>310</v>
          </cell>
          <cell r="J47">
            <v>1.4</v>
          </cell>
          <cell r="K47">
            <v>2</v>
          </cell>
          <cell r="L47">
            <v>0.6</v>
          </cell>
          <cell r="M47">
            <v>0.8</v>
          </cell>
          <cell r="N47" t="str">
            <v>BDL</v>
          </cell>
          <cell r="O47" t="str">
            <v>BDL</v>
          </cell>
          <cell r="P47" t="str">
            <v>BDL</v>
          </cell>
          <cell r="Q47" t="str">
            <v>BDL</v>
          </cell>
          <cell r="R47" t="str">
            <v>-</v>
          </cell>
          <cell r="S47" t="str">
            <v>-</v>
          </cell>
          <cell r="T47">
            <v>164</v>
          </cell>
          <cell r="U47">
            <v>172</v>
          </cell>
          <cell r="V47" t="str">
            <v>BDL</v>
          </cell>
          <cell r="W47">
            <v>0.26</v>
          </cell>
          <cell r="X47" t="str">
            <v>-</v>
          </cell>
          <cell r="Y47" t="str">
            <v>-</v>
          </cell>
        </row>
        <row r="48">
          <cell r="A48">
            <v>2244</v>
          </cell>
          <cell r="B48" t="str">
            <v>GROUND      WATER      FROM
NAZIRA, ASSAM</v>
          </cell>
          <cell r="C48" t="str">
            <v>ASSAM</v>
          </cell>
          <cell r="D48">
            <v>27</v>
          </cell>
          <cell r="E48">
            <v>27</v>
          </cell>
          <cell r="F48">
            <v>7</v>
          </cell>
          <cell r="G48">
            <v>7</v>
          </cell>
          <cell r="H48">
            <v>281</v>
          </cell>
          <cell r="I48">
            <v>297</v>
          </cell>
          <cell r="J48">
            <v>1.2</v>
          </cell>
          <cell r="K48">
            <v>1.8</v>
          </cell>
          <cell r="L48">
            <v>0.6</v>
          </cell>
          <cell r="M48">
            <v>0.9</v>
          </cell>
          <cell r="N48" t="str">
            <v>BDL</v>
          </cell>
          <cell r="O48" t="str">
            <v>BDL</v>
          </cell>
          <cell r="P48" t="str">
            <v>BDL</v>
          </cell>
          <cell r="Q48" t="str">
            <v>BDL</v>
          </cell>
          <cell r="R48" t="str">
            <v>-</v>
          </cell>
          <cell r="S48" t="str">
            <v>-</v>
          </cell>
          <cell r="T48">
            <v>160</v>
          </cell>
          <cell r="U48">
            <v>168</v>
          </cell>
          <cell r="V48" t="str">
            <v>BDL</v>
          </cell>
          <cell r="W48">
            <v>0.23</v>
          </cell>
          <cell r="X48" t="str">
            <v>-</v>
          </cell>
          <cell r="Y48" t="str">
            <v>-</v>
          </cell>
        </row>
        <row r="49">
          <cell r="A49">
            <v>2245</v>
          </cell>
          <cell r="B49" t="str">
            <v>GROUND      WATER      FROM NUMALIGARH  (NEAR NRL  TE
LABOR COLONY), ASSAM</v>
          </cell>
          <cell r="C49" t="str">
            <v>ASSAM</v>
          </cell>
          <cell r="D49">
            <v>25</v>
          </cell>
          <cell r="E49">
            <v>28</v>
          </cell>
          <cell r="F49">
            <v>7</v>
          </cell>
          <cell r="G49">
            <v>7</v>
          </cell>
          <cell r="H49">
            <v>151</v>
          </cell>
          <cell r="I49">
            <v>358</v>
          </cell>
          <cell r="J49">
            <v>1.1000000000000001</v>
          </cell>
          <cell r="K49">
            <v>1.8</v>
          </cell>
          <cell r="L49">
            <v>0.6</v>
          </cell>
          <cell r="M49">
            <v>0.8</v>
          </cell>
          <cell r="N49" t="str">
            <v>BDL</v>
          </cell>
          <cell r="O49" t="str">
            <v>BDL</v>
          </cell>
          <cell r="P49" t="str">
            <v>BDL</v>
          </cell>
          <cell r="Q49" t="str">
            <v>BDL</v>
          </cell>
          <cell r="R49" t="str">
            <v>-</v>
          </cell>
          <cell r="S49" t="str">
            <v>-</v>
          </cell>
          <cell r="T49">
            <v>92</v>
          </cell>
          <cell r="U49">
            <v>196</v>
          </cell>
          <cell r="V49">
            <v>0.21</v>
          </cell>
          <cell r="W49">
            <v>0.22</v>
          </cell>
          <cell r="X49" t="str">
            <v>-</v>
          </cell>
          <cell r="Y49" t="str">
            <v>-</v>
          </cell>
        </row>
        <row r="50">
          <cell r="A50">
            <v>2246</v>
          </cell>
          <cell r="B50" t="str">
            <v>GROUND      WATER      FROM
SEMENCHAPARI, ASSAM</v>
          </cell>
          <cell r="C50" t="str">
            <v>ASSAM</v>
          </cell>
          <cell r="D50">
            <v>23</v>
          </cell>
          <cell r="E50">
            <v>25</v>
          </cell>
          <cell r="F50">
            <v>7</v>
          </cell>
          <cell r="G50">
            <v>7.3</v>
          </cell>
          <cell r="H50">
            <v>153</v>
          </cell>
          <cell r="I50">
            <v>380</v>
          </cell>
          <cell r="J50" t="str">
            <v>BDL</v>
          </cell>
          <cell r="K50">
            <v>1.7</v>
          </cell>
          <cell r="L50">
            <v>0.4</v>
          </cell>
          <cell r="M50">
            <v>0.6</v>
          </cell>
          <cell r="N50" t="str">
            <v>BDL</v>
          </cell>
          <cell r="O50" t="str">
            <v>BDL</v>
          </cell>
          <cell r="P50" t="str">
            <v>BDL</v>
          </cell>
          <cell r="Q50" t="str">
            <v>BDL</v>
          </cell>
          <cell r="R50" t="str">
            <v>-</v>
          </cell>
          <cell r="S50" t="str">
            <v>-</v>
          </cell>
          <cell r="T50">
            <v>90</v>
          </cell>
          <cell r="U50">
            <v>208</v>
          </cell>
          <cell r="V50">
            <v>0.21</v>
          </cell>
          <cell r="W50">
            <v>0.24</v>
          </cell>
          <cell r="X50" t="str">
            <v>-</v>
          </cell>
          <cell r="Y50" t="str">
            <v>-</v>
          </cell>
        </row>
        <row r="51">
          <cell r="A51">
            <v>2247</v>
          </cell>
          <cell r="B51" t="str">
            <v>GROUND      WATER      FROM
SILAPATHAR, ASSAM</v>
          </cell>
          <cell r="C51" t="str">
            <v>ASSAM</v>
          </cell>
          <cell r="D51">
            <v>23</v>
          </cell>
          <cell r="E51">
            <v>25</v>
          </cell>
          <cell r="F51">
            <v>7.1</v>
          </cell>
          <cell r="G51">
            <v>7.1</v>
          </cell>
          <cell r="H51">
            <v>41</v>
          </cell>
          <cell r="I51">
            <v>408</v>
          </cell>
          <cell r="J51">
            <v>1.1000000000000001</v>
          </cell>
          <cell r="K51">
            <v>1.9</v>
          </cell>
          <cell r="L51" t="str">
            <v>BDL</v>
          </cell>
          <cell r="M51">
            <v>0.5</v>
          </cell>
          <cell r="N51" t="str">
            <v>BDL</v>
          </cell>
          <cell r="O51" t="str">
            <v>BDL</v>
          </cell>
          <cell r="P51" t="str">
            <v>BDL</v>
          </cell>
          <cell r="Q51" t="str">
            <v>BDL</v>
          </cell>
          <cell r="R51" t="str">
            <v>-</v>
          </cell>
          <cell r="S51" t="str">
            <v>-</v>
          </cell>
          <cell r="T51">
            <v>30</v>
          </cell>
          <cell r="U51">
            <v>220</v>
          </cell>
          <cell r="V51" t="str">
            <v>BDL</v>
          </cell>
          <cell r="W51" t="str">
            <v>BDL</v>
          </cell>
          <cell r="X51" t="str">
            <v>-</v>
          </cell>
          <cell r="Y51" t="str">
            <v>-</v>
          </cell>
        </row>
        <row r="52">
          <cell r="A52">
            <v>2248</v>
          </cell>
          <cell r="B52" t="str">
            <v>GROUND      WATER      FROM
LAKHIMPUR TOWN, ASSAM</v>
          </cell>
          <cell r="C52" t="str">
            <v>ASSAM</v>
          </cell>
          <cell r="D52">
            <v>28</v>
          </cell>
          <cell r="E52">
            <v>28</v>
          </cell>
          <cell r="F52">
            <v>7.2</v>
          </cell>
          <cell r="G52">
            <v>7.5</v>
          </cell>
          <cell r="H52">
            <v>155</v>
          </cell>
          <cell r="I52">
            <v>242</v>
          </cell>
          <cell r="J52">
            <v>1.2</v>
          </cell>
          <cell r="K52">
            <v>1.7</v>
          </cell>
          <cell r="L52">
            <v>0.5</v>
          </cell>
          <cell r="M52">
            <v>0.6</v>
          </cell>
          <cell r="N52" t="str">
            <v>BDL</v>
          </cell>
          <cell r="O52" t="str">
            <v>BDL</v>
          </cell>
          <cell r="P52" t="str">
            <v>BDL</v>
          </cell>
          <cell r="Q52" t="str">
            <v>BDL</v>
          </cell>
          <cell r="R52" t="str">
            <v>-</v>
          </cell>
          <cell r="S52" t="str">
            <v>-</v>
          </cell>
          <cell r="T52">
            <v>92</v>
          </cell>
          <cell r="U52">
            <v>138</v>
          </cell>
          <cell r="V52" t="str">
            <v>BDL</v>
          </cell>
          <cell r="W52">
            <v>0.22</v>
          </cell>
          <cell r="X52" t="str">
            <v>-</v>
          </cell>
          <cell r="Y52" t="str">
            <v>-</v>
          </cell>
        </row>
        <row r="53">
          <cell r="A53">
            <v>2249</v>
          </cell>
          <cell r="B53" t="str">
            <v>GROUND      WATER      FROM TEZPUR (MISSION CHARIALI),
ASSAM</v>
          </cell>
          <cell r="C53" t="str">
            <v>ASSAM</v>
          </cell>
          <cell r="D53">
            <v>26</v>
          </cell>
          <cell r="E53">
            <v>30</v>
          </cell>
          <cell r="F53">
            <v>7</v>
          </cell>
          <cell r="G53">
            <v>7.1</v>
          </cell>
          <cell r="H53">
            <v>151</v>
          </cell>
          <cell r="I53">
            <v>368</v>
          </cell>
          <cell r="J53">
            <v>1.2</v>
          </cell>
          <cell r="K53">
            <v>1.8</v>
          </cell>
          <cell r="L53">
            <v>0.5</v>
          </cell>
          <cell r="M53">
            <v>0.6</v>
          </cell>
          <cell r="N53" t="str">
            <v>BDL</v>
          </cell>
          <cell r="O53" t="str">
            <v>BDL</v>
          </cell>
          <cell r="P53" t="str">
            <v>BDL</v>
          </cell>
          <cell r="Q53" t="str">
            <v>BDL</v>
          </cell>
          <cell r="R53" t="str">
            <v>-</v>
          </cell>
          <cell r="S53" t="str">
            <v>-</v>
          </cell>
          <cell r="T53">
            <v>96</v>
          </cell>
          <cell r="U53">
            <v>198</v>
          </cell>
          <cell r="V53" t="str">
            <v>BDL</v>
          </cell>
          <cell r="W53">
            <v>0.24</v>
          </cell>
          <cell r="X53" t="str">
            <v>-</v>
          </cell>
          <cell r="Y53" t="str">
            <v>-</v>
          </cell>
        </row>
        <row r="54">
          <cell r="A54">
            <v>2250</v>
          </cell>
          <cell r="B54" t="str">
            <v>GROUND      WATER      FROM NAGAON             (PANIGAON),
ASSAM</v>
          </cell>
          <cell r="C54" t="str">
            <v>ASSAM</v>
          </cell>
          <cell r="D54">
            <v>28</v>
          </cell>
          <cell r="E54">
            <v>29</v>
          </cell>
          <cell r="F54">
            <v>7</v>
          </cell>
          <cell r="G54">
            <v>7.1</v>
          </cell>
          <cell r="H54">
            <v>208</v>
          </cell>
          <cell r="I54">
            <v>312</v>
          </cell>
          <cell r="J54">
            <v>1.2</v>
          </cell>
          <cell r="K54">
            <v>1.9</v>
          </cell>
          <cell r="L54">
            <v>0.7</v>
          </cell>
          <cell r="M54">
            <v>0.8</v>
          </cell>
          <cell r="N54" t="str">
            <v>BDL</v>
          </cell>
          <cell r="O54" t="str">
            <v>BDL</v>
          </cell>
          <cell r="P54" t="str">
            <v>BDL</v>
          </cell>
          <cell r="Q54" t="str">
            <v>BDL</v>
          </cell>
          <cell r="R54" t="str">
            <v>-</v>
          </cell>
          <cell r="S54" t="str">
            <v>-</v>
          </cell>
          <cell r="T54">
            <v>122</v>
          </cell>
          <cell r="U54">
            <v>176</v>
          </cell>
          <cell r="V54">
            <v>0.21</v>
          </cell>
          <cell r="W54">
            <v>0.22</v>
          </cell>
          <cell r="X54" t="str">
            <v>-</v>
          </cell>
          <cell r="Y54" t="str">
            <v>-</v>
          </cell>
        </row>
        <row r="55">
          <cell r="A55">
            <v>2251</v>
          </cell>
          <cell r="B55" t="str">
            <v>GROUND      WATER      FROM JAGIROAD        NEAR        HPC EFFLUENT              DISCHARGE
POINT, ASSAM</v>
          </cell>
          <cell r="C55" t="str">
            <v>ASSAM</v>
          </cell>
          <cell r="D55">
            <v>28</v>
          </cell>
          <cell r="E55">
            <v>28</v>
          </cell>
          <cell r="F55">
            <v>7</v>
          </cell>
          <cell r="G55">
            <v>7.3</v>
          </cell>
          <cell r="H55">
            <v>211</v>
          </cell>
          <cell r="I55">
            <v>408</v>
          </cell>
          <cell r="J55">
            <v>1.4</v>
          </cell>
          <cell r="K55">
            <v>2.2999999999999998</v>
          </cell>
          <cell r="L55">
            <v>0.8</v>
          </cell>
          <cell r="M55">
            <v>0.9</v>
          </cell>
          <cell r="N55" t="str">
            <v>BDL</v>
          </cell>
          <cell r="O55" t="str">
            <v>BDL</v>
          </cell>
          <cell r="P55" t="str">
            <v>BDL</v>
          </cell>
          <cell r="Q55" t="str">
            <v>BDL</v>
          </cell>
          <cell r="R55" t="str">
            <v>-</v>
          </cell>
          <cell r="S55" t="str">
            <v>-</v>
          </cell>
          <cell r="T55">
            <v>118</v>
          </cell>
          <cell r="U55">
            <v>218</v>
          </cell>
          <cell r="V55" t="str">
            <v>BDL</v>
          </cell>
          <cell r="W55">
            <v>0.21</v>
          </cell>
          <cell r="X55" t="str">
            <v>BDL</v>
          </cell>
          <cell r="Y55" t="str">
            <v>BDL</v>
          </cell>
        </row>
        <row r="56">
          <cell r="A56">
            <v>2252</v>
          </cell>
          <cell r="B56" t="str">
            <v>GROUND WATER NEAR MSW DUMPING SITE AT GARCHUK-
GUWAHATI, ASSAM</v>
          </cell>
          <cell r="C56" t="str">
            <v>ASSAM</v>
          </cell>
          <cell r="D56">
            <v>25</v>
          </cell>
          <cell r="E56">
            <v>30</v>
          </cell>
          <cell r="F56">
            <v>7</v>
          </cell>
          <cell r="G56">
            <v>7.4</v>
          </cell>
          <cell r="H56">
            <v>284</v>
          </cell>
          <cell r="I56">
            <v>401</v>
          </cell>
          <cell r="J56">
            <v>1.2</v>
          </cell>
          <cell r="K56">
            <v>2.1</v>
          </cell>
          <cell r="L56">
            <v>0.8</v>
          </cell>
          <cell r="M56">
            <v>0.8</v>
          </cell>
          <cell r="N56" t="str">
            <v>BDL</v>
          </cell>
          <cell r="O56" t="str">
            <v>BDL</v>
          </cell>
          <cell r="P56" t="str">
            <v>BDL</v>
          </cell>
          <cell r="Q56" t="str">
            <v>BDL</v>
          </cell>
          <cell r="R56" t="str">
            <v>-</v>
          </cell>
          <cell r="S56" t="str">
            <v>-</v>
          </cell>
          <cell r="T56">
            <v>152</v>
          </cell>
          <cell r="U56">
            <v>218</v>
          </cell>
          <cell r="V56" t="str">
            <v>BDL</v>
          </cell>
          <cell r="W56">
            <v>0.22</v>
          </cell>
          <cell r="X56" t="str">
            <v>-</v>
          </cell>
          <cell r="Y56" t="str">
            <v>-</v>
          </cell>
        </row>
        <row r="57">
          <cell r="A57">
            <v>2253</v>
          </cell>
          <cell r="B57" t="str">
            <v>GROUND      WATER      FROM
NALBARI, ASSAM</v>
          </cell>
          <cell r="C57" t="str">
            <v>ASSAM</v>
          </cell>
          <cell r="D57">
            <v>28</v>
          </cell>
          <cell r="E57">
            <v>31</v>
          </cell>
          <cell r="F57">
            <v>7.2</v>
          </cell>
          <cell r="G57">
            <v>7.6</v>
          </cell>
          <cell r="H57">
            <v>193</v>
          </cell>
          <cell r="I57">
            <v>230</v>
          </cell>
          <cell r="J57">
            <v>1.2</v>
          </cell>
          <cell r="K57">
            <v>1.4</v>
          </cell>
          <cell r="L57">
            <v>0.6</v>
          </cell>
          <cell r="M57">
            <v>0.6</v>
          </cell>
          <cell r="N57" t="str">
            <v>BDL</v>
          </cell>
          <cell r="O57" t="str">
            <v>BDL</v>
          </cell>
          <cell r="P57" t="str">
            <v>BDL</v>
          </cell>
          <cell r="Q57" t="str">
            <v>BDL</v>
          </cell>
          <cell r="R57" t="str">
            <v>-</v>
          </cell>
          <cell r="S57" t="str">
            <v>-</v>
          </cell>
          <cell r="T57">
            <v>114</v>
          </cell>
          <cell r="U57">
            <v>130</v>
          </cell>
          <cell r="V57">
            <v>0.21</v>
          </cell>
          <cell r="W57">
            <v>0.23</v>
          </cell>
          <cell r="X57" t="str">
            <v>-</v>
          </cell>
          <cell r="Y57" t="str">
            <v>-</v>
          </cell>
        </row>
        <row r="58">
          <cell r="A58">
            <v>2254</v>
          </cell>
          <cell r="B58" t="str">
            <v>GROUND      WATER      FROM BARPETA                  ROAD(RLY
STATION), ASSAM</v>
          </cell>
          <cell r="C58" t="str">
            <v>ASSAM</v>
          </cell>
          <cell r="D58">
            <v>27</v>
          </cell>
          <cell r="E58">
            <v>28</v>
          </cell>
          <cell r="F58">
            <v>7.3</v>
          </cell>
          <cell r="G58">
            <v>7.3</v>
          </cell>
          <cell r="H58">
            <v>276</v>
          </cell>
          <cell r="I58">
            <v>376</v>
          </cell>
          <cell r="J58">
            <v>1.7</v>
          </cell>
          <cell r="K58">
            <v>2.2000000000000002</v>
          </cell>
          <cell r="L58">
            <v>0.7</v>
          </cell>
          <cell r="M58">
            <v>0.7</v>
          </cell>
          <cell r="N58" t="str">
            <v>BDL</v>
          </cell>
          <cell r="O58" t="str">
            <v>BDL</v>
          </cell>
          <cell r="P58" t="str">
            <v>BDL</v>
          </cell>
          <cell r="Q58" t="str">
            <v>BDL</v>
          </cell>
          <cell r="R58" t="str">
            <v>-</v>
          </cell>
          <cell r="S58" t="str">
            <v>-</v>
          </cell>
          <cell r="T58">
            <v>166</v>
          </cell>
          <cell r="U58">
            <v>204</v>
          </cell>
          <cell r="V58" t="str">
            <v>BDL</v>
          </cell>
          <cell r="W58">
            <v>0.22</v>
          </cell>
          <cell r="X58" t="str">
            <v>-</v>
          </cell>
          <cell r="Y58" t="str">
            <v>-</v>
          </cell>
        </row>
        <row r="59">
          <cell r="A59">
            <v>2255</v>
          </cell>
          <cell r="B59" t="str">
            <v>GROUND WATER NEAR BPRL,
DHALIGAON, ASSAM</v>
          </cell>
          <cell r="C59" t="str">
            <v>ASSAM</v>
          </cell>
          <cell r="D59">
            <v>28</v>
          </cell>
          <cell r="E59">
            <v>30</v>
          </cell>
          <cell r="F59">
            <v>7.2</v>
          </cell>
          <cell r="G59">
            <v>7.3</v>
          </cell>
          <cell r="H59">
            <v>194</v>
          </cell>
          <cell r="I59">
            <v>329</v>
          </cell>
          <cell r="J59">
            <v>1.2</v>
          </cell>
          <cell r="K59">
            <v>1.7</v>
          </cell>
          <cell r="L59">
            <v>0.6</v>
          </cell>
          <cell r="M59">
            <v>0.6</v>
          </cell>
          <cell r="N59" t="str">
            <v>BDL</v>
          </cell>
          <cell r="O59" t="str">
            <v>BDL</v>
          </cell>
          <cell r="P59" t="str">
            <v>BDL</v>
          </cell>
          <cell r="Q59" t="str">
            <v>BDL</v>
          </cell>
          <cell r="R59" t="str">
            <v>-</v>
          </cell>
          <cell r="S59" t="str">
            <v>-</v>
          </cell>
          <cell r="T59">
            <v>114</v>
          </cell>
          <cell r="U59">
            <v>182</v>
          </cell>
          <cell r="V59">
            <v>0.21</v>
          </cell>
          <cell r="W59">
            <v>0.23</v>
          </cell>
          <cell r="X59" t="str">
            <v>BDL</v>
          </cell>
          <cell r="Y59" t="str">
            <v>BDL</v>
          </cell>
        </row>
        <row r="60">
          <cell r="A60">
            <v>2256</v>
          </cell>
          <cell r="B60" t="str">
            <v>GROUND      WATER      FROM KOKRAJHAR    DISTRICT     (HS
SCHOOL ), ASSAM</v>
          </cell>
          <cell r="C60" t="str">
            <v>ASSAM</v>
          </cell>
          <cell r="D60">
            <v>28</v>
          </cell>
          <cell r="E60">
            <v>28</v>
          </cell>
          <cell r="F60">
            <v>7</v>
          </cell>
          <cell r="G60">
            <v>7.7</v>
          </cell>
          <cell r="H60">
            <v>201</v>
          </cell>
          <cell r="I60">
            <v>346</v>
          </cell>
          <cell r="J60">
            <v>1.1000000000000001</v>
          </cell>
          <cell r="K60">
            <v>1.8</v>
          </cell>
          <cell r="L60">
            <v>0.6</v>
          </cell>
          <cell r="M60">
            <v>0.7</v>
          </cell>
          <cell r="N60" t="str">
            <v>BDL</v>
          </cell>
          <cell r="O60" t="str">
            <v>BDL</v>
          </cell>
          <cell r="P60" t="str">
            <v>BDL</v>
          </cell>
          <cell r="Q60" t="str">
            <v>BDL</v>
          </cell>
          <cell r="R60" t="str">
            <v>-</v>
          </cell>
          <cell r="S60" t="str">
            <v>-</v>
          </cell>
          <cell r="T60">
            <v>118</v>
          </cell>
          <cell r="U60">
            <v>192</v>
          </cell>
          <cell r="V60" t="str">
            <v>BDL</v>
          </cell>
          <cell r="W60" t="str">
            <v>BDL</v>
          </cell>
          <cell r="X60" t="str">
            <v>-</v>
          </cell>
          <cell r="Y60" t="str">
            <v>-</v>
          </cell>
        </row>
        <row r="61">
          <cell r="A61">
            <v>2257</v>
          </cell>
          <cell r="B61" t="str">
            <v>GROUND      WATER      FROM DHUBRI   DISTRICT   (COLLEGE
NAGAR ), ASSAM</v>
          </cell>
          <cell r="C61" t="str">
            <v>ASSAM</v>
          </cell>
          <cell r="D61">
            <v>34</v>
          </cell>
          <cell r="E61">
            <v>34</v>
          </cell>
          <cell r="F61">
            <v>6.8</v>
          </cell>
          <cell r="G61">
            <v>6.8</v>
          </cell>
          <cell r="H61">
            <v>209</v>
          </cell>
          <cell r="I61">
            <v>209</v>
          </cell>
          <cell r="J61">
            <v>1.9</v>
          </cell>
          <cell r="K61">
            <v>1.9</v>
          </cell>
          <cell r="L61">
            <v>0.7</v>
          </cell>
          <cell r="M61">
            <v>0.7</v>
          </cell>
          <cell r="N61" t="str">
            <v>BDL</v>
          </cell>
          <cell r="O61" t="str">
            <v>BDL</v>
          </cell>
          <cell r="P61" t="str">
            <v>BDL</v>
          </cell>
          <cell r="Q61" t="str">
            <v>BDL</v>
          </cell>
          <cell r="R61" t="str">
            <v>-</v>
          </cell>
          <cell r="S61" t="str">
            <v>-</v>
          </cell>
          <cell r="T61">
            <v>122</v>
          </cell>
          <cell r="U61">
            <v>122</v>
          </cell>
          <cell r="V61">
            <v>0.22</v>
          </cell>
          <cell r="W61">
            <v>0.22</v>
          </cell>
          <cell r="X61" t="str">
            <v>-</v>
          </cell>
          <cell r="Y61" t="str">
            <v>-</v>
          </cell>
        </row>
        <row r="62">
          <cell r="A62">
            <v>2258</v>
          </cell>
          <cell r="B62" t="str">
            <v>GROUND      WATER      FROM GOALPARA DIST. (GOALPARA
COLLEGE ), ASSAM</v>
          </cell>
          <cell r="C62" t="str">
            <v>ASSAM</v>
          </cell>
          <cell r="D62">
            <v>20</v>
          </cell>
          <cell r="E62">
            <v>30</v>
          </cell>
          <cell r="F62">
            <v>7</v>
          </cell>
          <cell r="G62">
            <v>7.2</v>
          </cell>
          <cell r="H62">
            <v>217</v>
          </cell>
          <cell r="I62">
            <v>341</v>
          </cell>
          <cell r="J62">
            <v>1.2</v>
          </cell>
          <cell r="K62">
            <v>1.8</v>
          </cell>
          <cell r="L62">
            <v>0.6</v>
          </cell>
          <cell r="M62">
            <v>0.7</v>
          </cell>
          <cell r="N62" t="str">
            <v>BDL</v>
          </cell>
          <cell r="O62" t="str">
            <v>BDL</v>
          </cell>
          <cell r="P62" t="str">
            <v>BDL</v>
          </cell>
          <cell r="Q62" t="str">
            <v>BDL</v>
          </cell>
          <cell r="R62" t="str">
            <v>-</v>
          </cell>
          <cell r="S62" t="str">
            <v>-</v>
          </cell>
          <cell r="T62">
            <v>130</v>
          </cell>
          <cell r="U62">
            <v>190</v>
          </cell>
          <cell r="V62" t="str">
            <v>BDL</v>
          </cell>
          <cell r="W62">
            <v>0.21</v>
          </cell>
          <cell r="X62" t="str">
            <v>-</v>
          </cell>
          <cell r="Y62" t="str">
            <v>-</v>
          </cell>
        </row>
        <row r="63">
          <cell r="A63">
            <v>2259</v>
          </cell>
          <cell r="B63" t="str">
            <v>GROUND      WATER      FROM DIPHU     (GOVT.     COLLEGE),
ASSAM</v>
          </cell>
          <cell r="C63" t="str">
            <v>ASSAM</v>
          </cell>
          <cell r="D63">
            <v>24</v>
          </cell>
          <cell r="E63">
            <v>24</v>
          </cell>
          <cell r="F63">
            <v>7.5</v>
          </cell>
          <cell r="G63">
            <v>7.5</v>
          </cell>
          <cell r="H63">
            <v>119</v>
          </cell>
          <cell r="I63">
            <v>119</v>
          </cell>
          <cell r="J63">
            <v>1.5</v>
          </cell>
          <cell r="K63">
            <v>1.5</v>
          </cell>
          <cell r="L63">
            <v>0.6</v>
          </cell>
          <cell r="M63">
            <v>0.6</v>
          </cell>
          <cell r="N63" t="str">
            <v>BDL</v>
          </cell>
          <cell r="O63" t="str">
            <v>BDL</v>
          </cell>
          <cell r="P63" t="str">
            <v>BDL</v>
          </cell>
          <cell r="Q63" t="str">
            <v>BDL</v>
          </cell>
          <cell r="R63" t="str">
            <v>-</v>
          </cell>
          <cell r="S63" t="str">
            <v>-</v>
          </cell>
          <cell r="T63">
            <v>72</v>
          </cell>
          <cell r="U63">
            <v>72</v>
          </cell>
          <cell r="V63">
            <v>0.24</v>
          </cell>
          <cell r="W63">
            <v>0.24</v>
          </cell>
          <cell r="X63" t="str">
            <v>-</v>
          </cell>
          <cell r="Y63" t="str">
            <v>-</v>
          </cell>
        </row>
        <row r="64">
          <cell r="A64">
            <v>2260</v>
          </cell>
          <cell r="B64" t="str">
            <v>GROUND      WATER      FROM
HAMREN, ASSAM</v>
          </cell>
          <cell r="C64" t="str">
            <v>ASSAM</v>
          </cell>
          <cell r="D64">
            <v>26</v>
          </cell>
          <cell r="E64">
            <v>26</v>
          </cell>
          <cell r="F64">
            <v>6.8</v>
          </cell>
          <cell r="G64">
            <v>6.8</v>
          </cell>
          <cell r="H64">
            <v>157</v>
          </cell>
          <cell r="I64">
            <v>157</v>
          </cell>
          <cell r="J64">
            <v>1.7</v>
          </cell>
          <cell r="K64">
            <v>1.7</v>
          </cell>
          <cell r="L64">
            <v>0.7</v>
          </cell>
          <cell r="M64">
            <v>0.7</v>
          </cell>
          <cell r="N64" t="str">
            <v>BDL</v>
          </cell>
          <cell r="O64" t="str">
            <v>BDL</v>
          </cell>
          <cell r="P64" t="str">
            <v>BDL</v>
          </cell>
          <cell r="Q64" t="str">
            <v>BDL</v>
          </cell>
          <cell r="R64" t="str">
            <v>-</v>
          </cell>
          <cell r="S64" t="str">
            <v>-</v>
          </cell>
          <cell r="T64">
            <v>94</v>
          </cell>
          <cell r="U64">
            <v>94</v>
          </cell>
          <cell r="V64" t="str">
            <v>BDL</v>
          </cell>
          <cell r="W64" t="str">
            <v>BDL</v>
          </cell>
          <cell r="X64" t="str">
            <v>-</v>
          </cell>
          <cell r="Y64" t="str">
            <v>-</v>
          </cell>
        </row>
        <row r="65">
          <cell r="A65">
            <v>2261</v>
          </cell>
          <cell r="B65" t="str">
            <v>GROUND      WATER      FROM
HAFLONG, ASSAM</v>
          </cell>
          <cell r="C65" t="str">
            <v>ASSAM</v>
          </cell>
          <cell r="D65">
            <v>20</v>
          </cell>
          <cell r="E65">
            <v>20</v>
          </cell>
          <cell r="F65">
            <v>7</v>
          </cell>
          <cell r="G65">
            <v>7</v>
          </cell>
          <cell r="H65">
            <v>120</v>
          </cell>
          <cell r="I65">
            <v>120</v>
          </cell>
          <cell r="J65">
            <v>1.6</v>
          </cell>
          <cell r="K65">
            <v>1.6</v>
          </cell>
          <cell r="L65">
            <v>0.5</v>
          </cell>
          <cell r="M65">
            <v>0.5</v>
          </cell>
          <cell r="N65" t="str">
            <v>BDL</v>
          </cell>
          <cell r="O65" t="str">
            <v>BDL</v>
          </cell>
          <cell r="P65" t="str">
            <v>BDL</v>
          </cell>
          <cell r="Q65" t="str">
            <v>BDL</v>
          </cell>
          <cell r="R65" t="str">
            <v>-</v>
          </cell>
          <cell r="S65" t="str">
            <v>-</v>
          </cell>
          <cell r="T65">
            <v>76</v>
          </cell>
          <cell r="U65">
            <v>76</v>
          </cell>
          <cell r="V65">
            <v>0.23</v>
          </cell>
          <cell r="W65">
            <v>0.23</v>
          </cell>
          <cell r="X65" t="str">
            <v>-</v>
          </cell>
          <cell r="Y65" t="str">
            <v>-</v>
          </cell>
        </row>
        <row r="66">
          <cell r="A66">
            <v>2262</v>
          </cell>
          <cell r="B66" t="str">
            <v>GROUND      WATER      FROM KARIMGANJ           (COLLEGE),
ASSAM</v>
          </cell>
          <cell r="C66" t="str">
            <v>ASSAM</v>
          </cell>
          <cell r="D66">
            <v>24</v>
          </cell>
          <cell r="E66">
            <v>24</v>
          </cell>
          <cell r="F66">
            <v>6.9</v>
          </cell>
          <cell r="G66">
            <v>7.2</v>
          </cell>
          <cell r="H66">
            <v>116</v>
          </cell>
          <cell r="I66">
            <v>148</v>
          </cell>
          <cell r="J66">
            <v>1.2</v>
          </cell>
          <cell r="K66">
            <v>1.8</v>
          </cell>
          <cell r="L66">
            <v>0.7</v>
          </cell>
          <cell r="M66">
            <v>0.8</v>
          </cell>
          <cell r="N66" t="str">
            <v>BDL</v>
          </cell>
          <cell r="O66" t="str">
            <v>BDL</v>
          </cell>
          <cell r="P66" t="str">
            <v>BDL</v>
          </cell>
          <cell r="Q66" t="str">
            <v>BDL</v>
          </cell>
          <cell r="R66" t="str">
            <v>-</v>
          </cell>
          <cell r="S66" t="str">
            <v>-</v>
          </cell>
          <cell r="T66">
            <v>76</v>
          </cell>
          <cell r="U66">
            <v>90</v>
          </cell>
          <cell r="V66" t="str">
            <v>BDL</v>
          </cell>
          <cell r="W66" t="str">
            <v>BDL</v>
          </cell>
          <cell r="X66" t="str">
            <v>-</v>
          </cell>
          <cell r="Y66" t="str">
            <v>-</v>
          </cell>
        </row>
        <row r="67">
          <cell r="A67">
            <v>2263</v>
          </cell>
          <cell r="B67" t="str">
            <v>GROUND      WATER      FROM HIALAKANDI (NEAR ASTC BUS
STAND ), ASSAM</v>
          </cell>
          <cell r="C67" t="str">
            <v>ASSAM</v>
          </cell>
          <cell r="D67">
            <v>24</v>
          </cell>
          <cell r="E67">
            <v>24</v>
          </cell>
          <cell r="F67">
            <v>6.8</v>
          </cell>
          <cell r="G67">
            <v>6.8</v>
          </cell>
          <cell r="H67">
            <v>186</v>
          </cell>
          <cell r="I67">
            <v>196</v>
          </cell>
          <cell r="J67">
            <v>1.4</v>
          </cell>
          <cell r="K67">
            <v>1.7</v>
          </cell>
          <cell r="L67">
            <v>0.6</v>
          </cell>
          <cell r="M67">
            <v>0.6</v>
          </cell>
          <cell r="N67" t="str">
            <v>BDL</v>
          </cell>
          <cell r="O67" t="str">
            <v>BDL</v>
          </cell>
          <cell r="P67" t="str">
            <v>BDL</v>
          </cell>
          <cell r="Q67" t="str">
            <v>BDL</v>
          </cell>
          <cell r="R67" t="str">
            <v>-</v>
          </cell>
          <cell r="S67" t="str">
            <v>-</v>
          </cell>
          <cell r="T67">
            <v>110</v>
          </cell>
          <cell r="U67">
            <v>116</v>
          </cell>
          <cell r="V67" t="str">
            <v>BDL</v>
          </cell>
          <cell r="W67" t="str">
            <v>BDL</v>
          </cell>
          <cell r="X67" t="str">
            <v>-</v>
          </cell>
          <cell r="Y67" t="str">
            <v>-</v>
          </cell>
        </row>
        <row r="68">
          <cell r="A68">
            <v>2264</v>
          </cell>
          <cell r="B68" t="str">
            <v>GROUND          WATER          IN PANCHGRAM  MARKET  NEAR
CACHAR PAPER MILL, ASSAM</v>
          </cell>
          <cell r="C68" t="str">
            <v>ASSAM</v>
          </cell>
          <cell r="D68">
            <v>23</v>
          </cell>
          <cell r="E68">
            <v>24</v>
          </cell>
          <cell r="F68">
            <v>6.8</v>
          </cell>
          <cell r="G68">
            <v>7</v>
          </cell>
          <cell r="H68">
            <v>151</v>
          </cell>
          <cell r="I68">
            <v>346</v>
          </cell>
          <cell r="J68">
            <v>1.3</v>
          </cell>
          <cell r="K68">
            <v>2.2000000000000002</v>
          </cell>
          <cell r="L68">
            <v>0.6</v>
          </cell>
          <cell r="M68">
            <v>0.7</v>
          </cell>
          <cell r="N68" t="str">
            <v>BDL</v>
          </cell>
          <cell r="O68" t="str">
            <v>BDL</v>
          </cell>
          <cell r="P68" t="str">
            <v>BDL</v>
          </cell>
          <cell r="Q68" t="str">
            <v>BDL</v>
          </cell>
          <cell r="R68" t="str">
            <v>-</v>
          </cell>
          <cell r="S68" t="str">
            <v>-</v>
          </cell>
          <cell r="T68">
            <v>96</v>
          </cell>
          <cell r="U68">
            <v>192</v>
          </cell>
          <cell r="V68" t="str">
            <v>BDL</v>
          </cell>
          <cell r="W68">
            <v>0.23</v>
          </cell>
          <cell r="X68" t="str">
            <v>-</v>
          </cell>
          <cell r="Y68" t="str">
            <v>-</v>
          </cell>
        </row>
        <row r="69">
          <cell r="A69">
            <v>3761</v>
          </cell>
          <cell r="B69" t="str">
            <v>GROUND      WATER      FROM
BISWANATH CHARIALI TOWN</v>
          </cell>
          <cell r="C69" t="str">
            <v>ASSAM</v>
          </cell>
          <cell r="D69">
            <v>28</v>
          </cell>
          <cell r="E69">
            <v>28</v>
          </cell>
          <cell r="F69">
            <v>7</v>
          </cell>
          <cell r="G69">
            <v>7.8</v>
          </cell>
          <cell r="H69">
            <v>162</v>
          </cell>
          <cell r="I69">
            <v>253</v>
          </cell>
          <cell r="J69">
            <v>1.1000000000000001</v>
          </cell>
          <cell r="K69">
            <v>1.8</v>
          </cell>
          <cell r="L69">
            <v>0.4</v>
          </cell>
          <cell r="M69">
            <v>0.6</v>
          </cell>
          <cell r="N69" t="str">
            <v>BDL</v>
          </cell>
          <cell r="O69" t="str">
            <v>BDL</v>
          </cell>
          <cell r="P69" t="str">
            <v>BDL</v>
          </cell>
          <cell r="Q69" t="str">
            <v>BDL</v>
          </cell>
          <cell r="R69" t="str">
            <v>-</v>
          </cell>
          <cell r="S69" t="str">
            <v>-</v>
          </cell>
          <cell r="T69">
            <v>96</v>
          </cell>
          <cell r="U69">
            <v>144</v>
          </cell>
          <cell r="V69" t="str">
            <v>BDL</v>
          </cell>
          <cell r="W69">
            <v>0.21</v>
          </cell>
          <cell r="X69" t="str">
            <v>-</v>
          </cell>
          <cell r="Y69" t="str">
            <v>-</v>
          </cell>
        </row>
        <row r="70">
          <cell r="A70">
            <v>3762</v>
          </cell>
          <cell r="B70" t="str">
            <v>GROUND       WATER       NEAR MUNICIPAL                   WASTE
PROCESSING             FACILITY,
MORABHARLI, TEZPUR</v>
          </cell>
          <cell r="C70" t="str">
            <v>ASSAM</v>
          </cell>
          <cell r="D70">
            <v>26</v>
          </cell>
          <cell r="E70">
            <v>32</v>
          </cell>
          <cell r="F70">
            <v>7.3</v>
          </cell>
          <cell r="G70">
            <v>7.6</v>
          </cell>
          <cell r="H70">
            <v>80</v>
          </cell>
          <cell r="I70">
            <v>391</v>
          </cell>
          <cell r="J70">
            <v>1.3</v>
          </cell>
          <cell r="K70">
            <v>1.6</v>
          </cell>
          <cell r="L70">
            <v>0.6</v>
          </cell>
          <cell r="M70">
            <v>0.7</v>
          </cell>
          <cell r="N70" t="str">
            <v>BDL</v>
          </cell>
          <cell r="O70" t="str">
            <v>BDL</v>
          </cell>
          <cell r="P70" t="str">
            <v>BDL</v>
          </cell>
          <cell r="Q70" t="str">
            <v>BDL</v>
          </cell>
          <cell r="R70" t="str">
            <v>-</v>
          </cell>
          <cell r="S70" t="str">
            <v>-</v>
          </cell>
          <cell r="T70">
            <v>54</v>
          </cell>
          <cell r="U70">
            <v>212</v>
          </cell>
          <cell r="V70" t="str">
            <v>BDL</v>
          </cell>
          <cell r="W70">
            <v>0.21</v>
          </cell>
          <cell r="X70" t="str">
            <v>-</v>
          </cell>
          <cell r="Y70" t="str">
            <v>-</v>
          </cell>
        </row>
        <row r="71">
          <cell r="A71">
            <v>3766</v>
          </cell>
          <cell r="B71" t="str">
            <v>GROUND      WATER      FROM
MANGALDOI TOWN</v>
          </cell>
          <cell r="C71" t="str">
            <v>ASSAM</v>
          </cell>
          <cell r="D71">
            <v>26</v>
          </cell>
          <cell r="E71">
            <v>30</v>
          </cell>
          <cell r="F71">
            <v>7.3</v>
          </cell>
          <cell r="G71">
            <v>7.4</v>
          </cell>
          <cell r="H71">
            <v>73</v>
          </cell>
          <cell r="I71">
            <v>372</v>
          </cell>
          <cell r="J71">
            <v>1.2</v>
          </cell>
          <cell r="K71">
            <v>1.7</v>
          </cell>
          <cell r="L71">
            <v>0.7</v>
          </cell>
          <cell r="M71">
            <v>0.7</v>
          </cell>
          <cell r="N71" t="str">
            <v>BDL</v>
          </cell>
          <cell r="O71" t="str">
            <v>BDL</v>
          </cell>
          <cell r="P71" t="str">
            <v>BDL</v>
          </cell>
          <cell r="Q71" t="str">
            <v>BDL</v>
          </cell>
          <cell r="R71" t="str">
            <v>-</v>
          </cell>
          <cell r="S71" t="str">
            <v>-</v>
          </cell>
          <cell r="T71">
            <v>50</v>
          </cell>
          <cell r="U71">
            <v>202</v>
          </cell>
          <cell r="V71">
            <v>0.21</v>
          </cell>
          <cell r="W71">
            <v>0.24</v>
          </cell>
          <cell r="X71" t="str">
            <v>-</v>
          </cell>
          <cell r="Y71" t="str">
            <v>-</v>
          </cell>
        </row>
        <row r="72">
          <cell r="A72">
            <v>3770</v>
          </cell>
          <cell r="B72" t="str">
            <v>GROUND       WATER       NEAR GARMUR             RECREATION
GROUND, JORHAT</v>
          </cell>
          <cell r="C72" t="str">
            <v>ASSAM</v>
          </cell>
          <cell r="D72">
            <v>25</v>
          </cell>
          <cell r="E72">
            <v>26</v>
          </cell>
          <cell r="F72">
            <v>6.8</v>
          </cell>
          <cell r="G72">
            <v>7</v>
          </cell>
          <cell r="H72">
            <v>230</v>
          </cell>
          <cell r="I72">
            <v>236</v>
          </cell>
          <cell r="J72">
            <v>1.2</v>
          </cell>
          <cell r="K72">
            <v>1.4</v>
          </cell>
          <cell r="L72">
            <v>0.8</v>
          </cell>
          <cell r="M72">
            <v>1.6</v>
          </cell>
          <cell r="N72" t="str">
            <v>BDL</v>
          </cell>
          <cell r="O72" t="str">
            <v>BDL</v>
          </cell>
          <cell r="P72" t="str">
            <v>BDL</v>
          </cell>
          <cell r="Q72" t="str">
            <v>BDL</v>
          </cell>
          <cell r="R72" t="str">
            <v>-</v>
          </cell>
          <cell r="S72" t="str">
            <v>-</v>
          </cell>
          <cell r="T72">
            <v>130</v>
          </cell>
          <cell r="U72">
            <v>140</v>
          </cell>
          <cell r="V72">
            <v>0.23</v>
          </cell>
          <cell r="W72">
            <v>0.26</v>
          </cell>
          <cell r="X72" t="str">
            <v>-</v>
          </cell>
          <cell r="Y72" t="str">
            <v>-</v>
          </cell>
        </row>
        <row r="73">
          <cell r="A73">
            <v>3771</v>
          </cell>
          <cell r="B73" t="str">
            <v>GROUND      WATER      FROM TITABAR      URBAN      WATER
SUPPLY, TITABAR</v>
          </cell>
          <cell r="C73" t="str">
            <v>ASSAM</v>
          </cell>
          <cell r="D73">
            <v>25</v>
          </cell>
          <cell r="E73">
            <v>26</v>
          </cell>
          <cell r="F73">
            <v>7.8</v>
          </cell>
          <cell r="G73">
            <v>7.8</v>
          </cell>
          <cell r="H73">
            <v>303</v>
          </cell>
          <cell r="I73">
            <v>406</v>
          </cell>
          <cell r="J73">
            <v>1.2</v>
          </cell>
          <cell r="K73">
            <v>2.2999999999999998</v>
          </cell>
          <cell r="L73">
            <v>0.8</v>
          </cell>
          <cell r="M73">
            <v>1.3</v>
          </cell>
          <cell r="N73" t="str">
            <v>BDL</v>
          </cell>
          <cell r="O73" t="str">
            <v>BDL</v>
          </cell>
          <cell r="P73" t="str">
            <v>BDL</v>
          </cell>
          <cell r="Q73" t="str">
            <v>BDL</v>
          </cell>
          <cell r="R73" t="str">
            <v>-</v>
          </cell>
          <cell r="S73" t="str">
            <v>-</v>
          </cell>
          <cell r="T73">
            <v>168</v>
          </cell>
          <cell r="U73">
            <v>224</v>
          </cell>
          <cell r="V73">
            <v>0.22</v>
          </cell>
          <cell r="W73">
            <v>0.22</v>
          </cell>
          <cell r="X73" t="str">
            <v>-</v>
          </cell>
          <cell r="Y73" t="str">
            <v>-</v>
          </cell>
        </row>
        <row r="74">
          <cell r="A74">
            <v>3779</v>
          </cell>
          <cell r="B74" t="str">
            <v>GROUND      WATER      FROM
GARMUR, MAJULI</v>
          </cell>
          <cell r="C74" t="str">
            <v>ASSAM</v>
          </cell>
          <cell r="D74">
            <v>25</v>
          </cell>
          <cell r="E74">
            <v>25</v>
          </cell>
          <cell r="F74">
            <v>7.2</v>
          </cell>
          <cell r="G74">
            <v>7.2</v>
          </cell>
          <cell r="H74">
            <v>223</v>
          </cell>
          <cell r="I74">
            <v>223</v>
          </cell>
          <cell r="J74">
            <v>1.3</v>
          </cell>
          <cell r="K74">
            <v>1.3</v>
          </cell>
          <cell r="L74">
            <v>0.5</v>
          </cell>
          <cell r="M74">
            <v>0.5</v>
          </cell>
          <cell r="N74" t="str">
            <v>BDL</v>
          </cell>
          <cell r="O74" t="str">
            <v>BDL</v>
          </cell>
          <cell r="P74" t="str">
            <v>BDL</v>
          </cell>
          <cell r="Q74" t="str">
            <v>BDL</v>
          </cell>
          <cell r="R74" t="str">
            <v>-</v>
          </cell>
          <cell r="S74" t="str">
            <v>-</v>
          </cell>
          <cell r="T74">
            <v>128</v>
          </cell>
          <cell r="U74">
            <v>128</v>
          </cell>
          <cell r="V74">
            <v>0.23</v>
          </cell>
          <cell r="W74">
            <v>0.23</v>
          </cell>
          <cell r="X74" t="str">
            <v>-</v>
          </cell>
          <cell r="Y74" t="str">
            <v>-</v>
          </cell>
        </row>
        <row r="75">
          <cell r="A75">
            <v>3790</v>
          </cell>
          <cell r="B75" t="str">
            <v>GROUND       WATER       NEAR GOGAMUKH  PUBLIC  WATER SUPPLY                       SCHEME,
GOGAMUKH, DHEMAJI</v>
          </cell>
          <cell r="C75" t="str">
            <v>ASSAM</v>
          </cell>
          <cell r="D75">
            <v>25</v>
          </cell>
          <cell r="E75">
            <v>25</v>
          </cell>
          <cell r="F75">
            <v>7</v>
          </cell>
          <cell r="G75">
            <v>7</v>
          </cell>
          <cell r="H75">
            <v>188</v>
          </cell>
          <cell r="I75">
            <v>188</v>
          </cell>
          <cell r="J75">
            <v>1.4</v>
          </cell>
          <cell r="K75">
            <v>1.4</v>
          </cell>
          <cell r="L75">
            <v>0.6</v>
          </cell>
          <cell r="M75">
            <v>0.6</v>
          </cell>
          <cell r="N75" t="str">
            <v>BDL</v>
          </cell>
          <cell r="O75" t="str">
            <v>BDL</v>
          </cell>
          <cell r="P75" t="str">
            <v>BDL</v>
          </cell>
          <cell r="Q75" t="str">
            <v>BDL</v>
          </cell>
          <cell r="R75" t="str">
            <v>-</v>
          </cell>
          <cell r="S75" t="str">
            <v>-</v>
          </cell>
          <cell r="T75">
            <v>120</v>
          </cell>
          <cell r="U75">
            <v>120</v>
          </cell>
          <cell r="V75">
            <v>0.21</v>
          </cell>
          <cell r="W75">
            <v>0.21</v>
          </cell>
          <cell r="X75" t="str">
            <v>-</v>
          </cell>
          <cell r="Y75" t="str">
            <v>-</v>
          </cell>
        </row>
        <row r="76">
          <cell r="A76">
            <v>3793</v>
          </cell>
          <cell r="B76" t="str">
            <v>TUBE    WELL    AT    R/O    SRI TANKESWAR  DAS,  RUPJYOTI COLONY                (NAGABALI) MUNICIPALITY        DUMPING
SITE, GOLAGHAT</v>
          </cell>
          <cell r="C76" t="str">
            <v>ASSAM</v>
          </cell>
          <cell r="D76">
            <v>25</v>
          </cell>
          <cell r="E76">
            <v>27</v>
          </cell>
          <cell r="F76">
            <v>6.9</v>
          </cell>
          <cell r="G76">
            <v>7</v>
          </cell>
          <cell r="H76">
            <v>153</v>
          </cell>
          <cell r="I76">
            <v>343</v>
          </cell>
          <cell r="J76">
            <v>1.2</v>
          </cell>
          <cell r="K76">
            <v>1.7</v>
          </cell>
          <cell r="L76">
            <v>0.4</v>
          </cell>
          <cell r="M76">
            <v>0.8</v>
          </cell>
          <cell r="N76" t="str">
            <v>BDL</v>
          </cell>
          <cell r="O76" t="str">
            <v>BDL</v>
          </cell>
          <cell r="P76" t="str">
            <v>BDL</v>
          </cell>
          <cell r="Q76" t="str">
            <v>BDL</v>
          </cell>
          <cell r="R76" t="str">
            <v>-</v>
          </cell>
          <cell r="S76" t="str">
            <v>-</v>
          </cell>
          <cell r="T76">
            <v>94</v>
          </cell>
          <cell r="U76">
            <v>190</v>
          </cell>
          <cell r="V76" t="str">
            <v>BDL</v>
          </cell>
          <cell r="W76">
            <v>0.21</v>
          </cell>
          <cell r="X76" t="str">
            <v>-</v>
          </cell>
          <cell r="Y76" t="str">
            <v>-</v>
          </cell>
        </row>
        <row r="77">
          <cell r="A77">
            <v>3794</v>
          </cell>
          <cell r="B77" t="str">
            <v>TUBE  WELL  AT  R/O  SRI  ANIL BAORA AT BOSAGAON NEAR BY          THE          ATHKHALIA,
NAMGHAR, PO: PULIKAITONI</v>
          </cell>
          <cell r="C77" t="str">
            <v>ASSAM</v>
          </cell>
          <cell r="D77">
            <v>24</v>
          </cell>
          <cell r="E77">
            <v>26</v>
          </cell>
          <cell r="F77">
            <v>7.1</v>
          </cell>
          <cell r="G77">
            <v>7.2</v>
          </cell>
          <cell r="H77">
            <v>170</v>
          </cell>
          <cell r="I77">
            <v>364</v>
          </cell>
          <cell r="J77">
            <v>1.3</v>
          </cell>
          <cell r="K77">
            <v>1.8</v>
          </cell>
          <cell r="L77">
            <v>0.6</v>
          </cell>
          <cell r="M77">
            <v>0.7</v>
          </cell>
          <cell r="N77" t="str">
            <v>BDL</v>
          </cell>
          <cell r="O77" t="str">
            <v>BDL</v>
          </cell>
          <cell r="P77" t="str">
            <v>BDL</v>
          </cell>
          <cell r="Q77" t="str">
            <v>BDL</v>
          </cell>
          <cell r="R77" t="str">
            <v>-</v>
          </cell>
          <cell r="S77" t="str">
            <v>-</v>
          </cell>
          <cell r="T77">
            <v>102</v>
          </cell>
          <cell r="U77">
            <v>200</v>
          </cell>
          <cell r="V77" t="str">
            <v>BDL</v>
          </cell>
          <cell r="W77">
            <v>0.22</v>
          </cell>
          <cell r="X77" t="str">
            <v>-</v>
          </cell>
          <cell r="Y77" t="str">
            <v>-</v>
          </cell>
        </row>
        <row r="78">
          <cell r="A78">
            <v>3795</v>
          </cell>
          <cell r="B78" t="str">
            <v>TUBE     WELL     OF     WOKHA GORONGA         GIRLS         ME SCHOOL,               GOROUNGA
TINIALI, FURKATING</v>
          </cell>
          <cell r="C78" t="str">
            <v>ASSAM</v>
          </cell>
          <cell r="D78">
            <v>24</v>
          </cell>
          <cell r="E78">
            <v>26</v>
          </cell>
          <cell r="F78">
            <v>7</v>
          </cell>
          <cell r="G78">
            <v>7.3</v>
          </cell>
          <cell r="H78">
            <v>58</v>
          </cell>
          <cell r="I78">
            <v>380</v>
          </cell>
          <cell r="J78">
            <v>1.2</v>
          </cell>
          <cell r="K78">
            <v>1.3</v>
          </cell>
          <cell r="L78">
            <v>0.6</v>
          </cell>
          <cell r="M78">
            <v>0.7</v>
          </cell>
          <cell r="N78" t="str">
            <v>BDL</v>
          </cell>
          <cell r="O78" t="str">
            <v>BDL</v>
          </cell>
          <cell r="P78" t="str">
            <v>BDL</v>
          </cell>
          <cell r="Q78" t="str">
            <v>BDL</v>
          </cell>
          <cell r="R78" t="str">
            <v>-</v>
          </cell>
          <cell r="S78" t="str">
            <v>-</v>
          </cell>
          <cell r="T78">
            <v>38</v>
          </cell>
          <cell r="U78">
            <v>206</v>
          </cell>
          <cell r="V78" t="str">
            <v>BDL</v>
          </cell>
          <cell r="W78">
            <v>0.21</v>
          </cell>
          <cell r="X78" t="str">
            <v>-</v>
          </cell>
          <cell r="Y78" t="str">
            <v>-</v>
          </cell>
        </row>
        <row r="79">
          <cell r="A79">
            <v>3801</v>
          </cell>
          <cell r="B79" t="str">
            <v>GROUND      WATER      FROM MEHEPUR             TRENCHING
GROUND,             MEHERPUR,
CACHAR</v>
          </cell>
          <cell r="C79" t="str">
            <v>ASSAM</v>
          </cell>
          <cell r="D79">
            <v>23</v>
          </cell>
          <cell r="E79">
            <v>24</v>
          </cell>
          <cell r="F79">
            <v>6.8</v>
          </cell>
          <cell r="G79">
            <v>6.8</v>
          </cell>
          <cell r="H79">
            <v>322</v>
          </cell>
          <cell r="I79">
            <v>326</v>
          </cell>
          <cell r="J79">
            <v>1.2</v>
          </cell>
          <cell r="K79">
            <v>1.8</v>
          </cell>
          <cell r="L79">
            <v>0.5</v>
          </cell>
          <cell r="M79">
            <v>0.6</v>
          </cell>
          <cell r="N79" t="str">
            <v>BDL</v>
          </cell>
          <cell r="O79" t="str">
            <v>BDL</v>
          </cell>
          <cell r="P79" t="str">
            <v>BDL</v>
          </cell>
          <cell r="Q79" t="str">
            <v>BDL</v>
          </cell>
          <cell r="R79" t="str">
            <v>-</v>
          </cell>
          <cell r="S79" t="str">
            <v>-</v>
          </cell>
          <cell r="T79">
            <v>180</v>
          </cell>
          <cell r="U79">
            <v>190</v>
          </cell>
          <cell r="V79">
            <v>0.21</v>
          </cell>
          <cell r="W79">
            <v>0.21</v>
          </cell>
          <cell r="X79" t="str">
            <v>-</v>
          </cell>
          <cell r="Y79" t="str">
            <v>-</v>
          </cell>
        </row>
        <row r="80">
          <cell r="A80">
            <v>3802</v>
          </cell>
          <cell r="B80" t="str">
            <v>GROUND      WATER      FROM MEHEPUR  NEAR  A  CLUSTER OF     NURSING     HOME     &amp; DIAGNOSTIC               CENTRE,
MEHERPUR, CACHAR</v>
          </cell>
          <cell r="C80" t="str">
            <v>ASSAM</v>
          </cell>
          <cell r="D80">
            <v>24</v>
          </cell>
          <cell r="E80">
            <v>24</v>
          </cell>
          <cell r="F80">
            <v>6.7</v>
          </cell>
          <cell r="G80">
            <v>7</v>
          </cell>
          <cell r="H80">
            <v>142</v>
          </cell>
          <cell r="I80">
            <v>319</v>
          </cell>
          <cell r="J80">
            <v>1.2</v>
          </cell>
          <cell r="K80">
            <v>1.9</v>
          </cell>
          <cell r="L80">
            <v>0.5</v>
          </cell>
          <cell r="M80">
            <v>0.8</v>
          </cell>
          <cell r="N80" t="str">
            <v>BDL</v>
          </cell>
          <cell r="O80" t="str">
            <v>BDL</v>
          </cell>
          <cell r="P80" t="str">
            <v>BDL</v>
          </cell>
          <cell r="Q80" t="str">
            <v>BDL</v>
          </cell>
          <cell r="R80" t="str">
            <v>-</v>
          </cell>
          <cell r="S80" t="str">
            <v>-</v>
          </cell>
          <cell r="T80">
            <v>88</v>
          </cell>
          <cell r="U80">
            <v>188</v>
          </cell>
          <cell r="V80" t="str">
            <v>BDL</v>
          </cell>
          <cell r="W80" t="str">
            <v>BDL</v>
          </cell>
          <cell r="X80" t="str">
            <v>-</v>
          </cell>
          <cell r="Y80" t="str">
            <v>-</v>
          </cell>
        </row>
        <row r="81">
          <cell r="A81">
            <v>3805</v>
          </cell>
          <cell r="B81" t="str">
            <v>GROUND       WATER       NEAR BADARPUR           INDUSTRIAL AREA  AT  BADARPUR  GHAT,
KARIMGANJ</v>
          </cell>
          <cell r="C81" t="str">
            <v>ASSAM</v>
          </cell>
          <cell r="D81">
            <v>24</v>
          </cell>
          <cell r="E81">
            <v>24</v>
          </cell>
          <cell r="F81">
            <v>6.8</v>
          </cell>
          <cell r="G81">
            <v>6.9</v>
          </cell>
          <cell r="H81">
            <v>116</v>
          </cell>
          <cell r="I81">
            <v>144</v>
          </cell>
          <cell r="J81">
            <v>1.2</v>
          </cell>
          <cell r="K81">
            <v>2</v>
          </cell>
          <cell r="L81">
            <v>0.8</v>
          </cell>
          <cell r="M81">
            <v>0.8</v>
          </cell>
          <cell r="N81" t="str">
            <v>BDL</v>
          </cell>
          <cell r="O81" t="str">
            <v>BDL</v>
          </cell>
          <cell r="P81" t="str">
            <v>BDL</v>
          </cell>
          <cell r="Q81" t="str">
            <v>BDL</v>
          </cell>
          <cell r="R81" t="str">
            <v>-</v>
          </cell>
          <cell r="S81" t="str">
            <v>-</v>
          </cell>
          <cell r="T81">
            <v>72</v>
          </cell>
          <cell r="U81">
            <v>90</v>
          </cell>
          <cell r="V81" t="str">
            <v>BDL</v>
          </cell>
          <cell r="W81">
            <v>0.23</v>
          </cell>
          <cell r="X81" t="str">
            <v>-</v>
          </cell>
          <cell r="Y81" t="str">
            <v>-</v>
          </cell>
        </row>
        <row r="82">
          <cell r="A82">
            <v>3813</v>
          </cell>
          <cell r="B82" t="str">
            <v>GROUND      WATER      FROM
BONDA, GUWAHATI</v>
          </cell>
          <cell r="C82" t="str">
            <v>ASSAM</v>
          </cell>
          <cell r="D82">
            <v>25</v>
          </cell>
          <cell r="E82">
            <v>30</v>
          </cell>
          <cell r="F82">
            <v>7</v>
          </cell>
          <cell r="G82">
            <v>7.2</v>
          </cell>
          <cell r="H82">
            <v>258</v>
          </cell>
          <cell r="I82">
            <v>368</v>
          </cell>
          <cell r="J82">
            <v>1.3</v>
          </cell>
          <cell r="K82">
            <v>1.8</v>
          </cell>
          <cell r="L82">
            <v>0.8</v>
          </cell>
          <cell r="M82">
            <v>0.8</v>
          </cell>
          <cell r="N82" t="str">
            <v>BDL</v>
          </cell>
          <cell r="O82" t="str">
            <v>BDL</v>
          </cell>
          <cell r="P82" t="str">
            <v>BDL</v>
          </cell>
          <cell r="Q82" t="str">
            <v>BDL</v>
          </cell>
          <cell r="R82" t="str">
            <v>-</v>
          </cell>
          <cell r="S82" t="str">
            <v>-</v>
          </cell>
          <cell r="T82">
            <v>148</v>
          </cell>
          <cell r="U82">
            <v>200</v>
          </cell>
          <cell r="V82">
            <v>0.22</v>
          </cell>
          <cell r="W82">
            <v>0.23</v>
          </cell>
        </row>
        <row r="83">
          <cell r="A83">
            <v>3815</v>
          </cell>
          <cell r="B83" t="str">
            <v>GROUND      WATER      FROM
KHANAPARA, GUWAHATI</v>
          </cell>
          <cell r="C83" t="str">
            <v>ASSAM</v>
          </cell>
          <cell r="D83">
            <v>27</v>
          </cell>
          <cell r="E83">
            <v>29</v>
          </cell>
          <cell r="F83">
            <v>6.8</v>
          </cell>
          <cell r="G83">
            <v>7.1</v>
          </cell>
          <cell r="H83">
            <v>76</v>
          </cell>
          <cell r="I83">
            <v>408</v>
          </cell>
          <cell r="J83">
            <v>1.3</v>
          </cell>
          <cell r="K83">
            <v>1.8</v>
          </cell>
          <cell r="L83">
            <v>0.7</v>
          </cell>
          <cell r="M83">
            <v>0.7</v>
          </cell>
          <cell r="N83" t="str">
            <v>BDL</v>
          </cell>
          <cell r="O83" t="str">
            <v>BDL</v>
          </cell>
          <cell r="P83" t="str">
            <v>BDL</v>
          </cell>
          <cell r="Q83" t="str">
            <v>BDL</v>
          </cell>
          <cell r="R83" t="str">
            <v>-</v>
          </cell>
          <cell r="S83" t="str">
            <v>-</v>
          </cell>
          <cell r="T83">
            <v>48</v>
          </cell>
          <cell r="U83">
            <v>220</v>
          </cell>
          <cell r="V83">
            <v>0.22</v>
          </cell>
          <cell r="W83">
            <v>0.23</v>
          </cell>
          <cell r="X83" t="str">
            <v>-</v>
          </cell>
          <cell r="Y83" t="str">
            <v>-</v>
          </cell>
        </row>
        <row r="84">
          <cell r="A84">
            <v>3816</v>
          </cell>
          <cell r="B84" t="str">
            <v>GROUND      WATER      FROM
BASISTHA, GUWAHATI</v>
          </cell>
          <cell r="C84" t="str">
            <v>ASSAM</v>
          </cell>
          <cell r="D84">
            <v>27</v>
          </cell>
          <cell r="E84">
            <v>28</v>
          </cell>
          <cell r="F84">
            <v>7.2</v>
          </cell>
          <cell r="G84">
            <v>7.2</v>
          </cell>
          <cell r="H84">
            <v>73</v>
          </cell>
          <cell r="I84">
            <v>393</v>
          </cell>
          <cell r="J84">
            <v>1.2</v>
          </cell>
          <cell r="K84">
            <v>1.7</v>
          </cell>
          <cell r="L84">
            <v>0.6</v>
          </cell>
          <cell r="M84">
            <v>0.8</v>
          </cell>
          <cell r="N84" t="str">
            <v>BDL</v>
          </cell>
          <cell r="O84" t="str">
            <v>BDL</v>
          </cell>
          <cell r="P84" t="str">
            <v>BDL</v>
          </cell>
          <cell r="Q84" t="str">
            <v>BDL</v>
          </cell>
          <cell r="R84" t="str">
            <v>-</v>
          </cell>
          <cell r="S84" t="str">
            <v>-</v>
          </cell>
          <cell r="T84">
            <v>50</v>
          </cell>
          <cell r="U84">
            <v>212</v>
          </cell>
          <cell r="V84" t="str">
            <v>BDL</v>
          </cell>
          <cell r="W84">
            <v>0.27</v>
          </cell>
          <cell r="X84" t="str">
            <v>-</v>
          </cell>
          <cell r="Y84" t="str">
            <v>-</v>
          </cell>
        </row>
        <row r="85">
          <cell r="A85">
            <v>3817</v>
          </cell>
          <cell r="B85" t="str">
            <v>GROUND      WATER      FROM
KAHILIPARA, GUWAHATI</v>
          </cell>
          <cell r="C85" t="str">
            <v>ASSAM</v>
          </cell>
          <cell r="D85">
            <v>28</v>
          </cell>
          <cell r="E85">
            <v>29</v>
          </cell>
          <cell r="F85">
            <v>7.2</v>
          </cell>
          <cell r="G85">
            <v>7.3</v>
          </cell>
          <cell r="H85">
            <v>213</v>
          </cell>
          <cell r="I85">
            <v>392</v>
          </cell>
          <cell r="J85">
            <v>1.2</v>
          </cell>
          <cell r="K85">
            <v>1.8</v>
          </cell>
          <cell r="L85">
            <v>0.6</v>
          </cell>
          <cell r="M85">
            <v>0.8</v>
          </cell>
          <cell r="N85" t="str">
            <v>BDL</v>
          </cell>
          <cell r="O85" t="str">
            <v>BDL</v>
          </cell>
          <cell r="P85" t="str">
            <v>BDL</v>
          </cell>
          <cell r="Q85" t="str">
            <v>BDL</v>
          </cell>
          <cell r="R85" t="str">
            <v>-</v>
          </cell>
          <cell r="S85" t="str">
            <v>-</v>
          </cell>
          <cell r="T85">
            <v>130</v>
          </cell>
          <cell r="U85">
            <v>212</v>
          </cell>
          <cell r="V85" t="str">
            <v>BDL</v>
          </cell>
          <cell r="W85">
            <v>0.23</v>
          </cell>
          <cell r="X85" t="str">
            <v>-</v>
          </cell>
          <cell r="Y85" t="str">
            <v>-</v>
          </cell>
        </row>
        <row r="86">
          <cell r="A86">
            <v>3818</v>
          </cell>
          <cell r="B86" t="str">
            <v>GROUND      WATER      FROM
MALIGAON, GUWAHATI</v>
          </cell>
          <cell r="C86" t="str">
            <v>ASSAM</v>
          </cell>
          <cell r="D86">
            <v>29</v>
          </cell>
          <cell r="E86">
            <v>29</v>
          </cell>
          <cell r="F86">
            <v>7.4</v>
          </cell>
          <cell r="G86">
            <v>7.4</v>
          </cell>
          <cell r="H86">
            <v>60</v>
          </cell>
          <cell r="I86">
            <v>400</v>
          </cell>
          <cell r="J86">
            <v>1.3</v>
          </cell>
          <cell r="K86">
            <v>1.5</v>
          </cell>
          <cell r="L86">
            <v>0.4</v>
          </cell>
          <cell r="M86">
            <v>0.8</v>
          </cell>
          <cell r="N86" t="str">
            <v>BDL</v>
          </cell>
          <cell r="O86" t="str">
            <v>BDL</v>
          </cell>
          <cell r="P86" t="str">
            <v>BDL</v>
          </cell>
          <cell r="Q86" t="str">
            <v>BDL</v>
          </cell>
          <cell r="R86" t="str">
            <v>-</v>
          </cell>
          <cell r="S86" t="str">
            <v>-</v>
          </cell>
          <cell r="T86">
            <v>42</v>
          </cell>
          <cell r="U86">
            <v>216</v>
          </cell>
          <cell r="V86" t="str">
            <v>BDL</v>
          </cell>
          <cell r="W86">
            <v>0.21</v>
          </cell>
          <cell r="X86" t="str">
            <v>-</v>
          </cell>
          <cell r="Y86" t="str">
            <v>-</v>
          </cell>
        </row>
        <row r="87">
          <cell r="A87">
            <v>4001</v>
          </cell>
          <cell r="B87" t="str">
            <v>GROUND      WATER      FROM
PANJABARI</v>
          </cell>
          <cell r="C87" t="str">
            <v>ASSAM</v>
          </cell>
          <cell r="D87">
            <v>30</v>
          </cell>
          <cell r="E87">
            <v>30</v>
          </cell>
          <cell r="F87">
            <v>7</v>
          </cell>
          <cell r="G87">
            <v>7.8</v>
          </cell>
          <cell r="H87">
            <v>60</v>
          </cell>
          <cell r="I87">
            <v>366</v>
          </cell>
          <cell r="J87">
            <v>1.3</v>
          </cell>
          <cell r="K87">
            <v>1.7</v>
          </cell>
          <cell r="L87">
            <v>0.6</v>
          </cell>
          <cell r="M87">
            <v>0.6</v>
          </cell>
          <cell r="N87" t="str">
            <v>BDL</v>
          </cell>
          <cell r="O87" t="str">
            <v>BDL</v>
          </cell>
          <cell r="P87" t="str">
            <v>BDL</v>
          </cell>
          <cell r="Q87" t="str">
            <v>BDL</v>
          </cell>
          <cell r="R87" t="str">
            <v>-</v>
          </cell>
          <cell r="S87" t="str">
            <v>-</v>
          </cell>
          <cell r="T87">
            <v>42</v>
          </cell>
          <cell r="U87">
            <v>188</v>
          </cell>
          <cell r="V87">
            <v>0.21</v>
          </cell>
          <cell r="W87">
            <v>0.24</v>
          </cell>
          <cell r="X87" t="str">
            <v>-</v>
          </cell>
          <cell r="Y87" t="str">
            <v>-</v>
          </cell>
        </row>
        <row r="88">
          <cell r="A88">
            <v>4002</v>
          </cell>
          <cell r="B88" t="str">
            <v>GROUND      WATER      FROM
SANTIPUR</v>
          </cell>
          <cell r="C88" t="str">
            <v>ASSAM</v>
          </cell>
          <cell r="D88">
            <v>29</v>
          </cell>
          <cell r="E88">
            <v>29</v>
          </cell>
          <cell r="F88">
            <v>7</v>
          </cell>
          <cell r="G88">
            <v>7.5</v>
          </cell>
          <cell r="H88">
            <v>65</v>
          </cell>
          <cell r="I88">
            <v>383</v>
          </cell>
          <cell r="J88">
            <v>1.5</v>
          </cell>
          <cell r="K88">
            <v>1.6</v>
          </cell>
          <cell r="L88">
            <v>0.5</v>
          </cell>
          <cell r="M88">
            <v>0.6</v>
          </cell>
          <cell r="N88" t="str">
            <v>BDL</v>
          </cell>
          <cell r="O88" t="str">
            <v>BDL</v>
          </cell>
          <cell r="P88" t="str">
            <v>BDL</v>
          </cell>
          <cell r="Q88" t="str">
            <v>BDL</v>
          </cell>
          <cell r="R88" t="str">
            <v>-</v>
          </cell>
          <cell r="S88" t="str">
            <v>-</v>
          </cell>
          <cell r="T88">
            <v>46</v>
          </cell>
          <cell r="U88">
            <v>210</v>
          </cell>
          <cell r="V88">
            <v>0.21</v>
          </cell>
          <cell r="W88">
            <v>0.21</v>
          </cell>
          <cell r="X88" t="str">
            <v>-</v>
          </cell>
          <cell r="Y88" t="str">
            <v>-</v>
          </cell>
        </row>
        <row r="89">
          <cell r="A89">
            <v>4003</v>
          </cell>
          <cell r="B89" t="str">
            <v>GROUND      WATER      FROM TEZPUR    COLLEGIATE    HIGH
SCHOOL</v>
          </cell>
          <cell r="C89" t="str">
            <v>ASSAM</v>
          </cell>
          <cell r="D89">
            <v>26</v>
          </cell>
          <cell r="E89">
            <v>32</v>
          </cell>
          <cell r="F89">
            <v>7</v>
          </cell>
          <cell r="G89">
            <v>7.5</v>
          </cell>
          <cell r="H89">
            <v>118</v>
          </cell>
          <cell r="I89">
            <v>353</v>
          </cell>
          <cell r="J89">
            <v>1.1000000000000001</v>
          </cell>
          <cell r="K89">
            <v>1.5</v>
          </cell>
          <cell r="L89">
            <v>0.4</v>
          </cell>
          <cell r="M89">
            <v>0.4</v>
          </cell>
          <cell r="N89" t="str">
            <v>BDL</v>
          </cell>
          <cell r="O89" t="str">
            <v>BDL</v>
          </cell>
          <cell r="P89" t="str">
            <v>BDL</v>
          </cell>
          <cell r="Q89" t="str">
            <v>BDL</v>
          </cell>
          <cell r="R89" t="str">
            <v>-</v>
          </cell>
          <cell r="S89" t="str">
            <v>-</v>
          </cell>
          <cell r="T89">
            <v>78</v>
          </cell>
          <cell r="U89">
            <v>192</v>
          </cell>
          <cell r="V89" t="str">
            <v>BDL</v>
          </cell>
          <cell r="W89">
            <v>0.21</v>
          </cell>
          <cell r="X89" t="str">
            <v>-</v>
          </cell>
          <cell r="Y89" t="str">
            <v>-</v>
          </cell>
        </row>
        <row r="90">
          <cell r="A90">
            <v>4007</v>
          </cell>
          <cell r="B90" t="str">
            <v>GROUND      WATER      FROM
LAKWAH</v>
          </cell>
          <cell r="C90" t="str">
            <v>ASSAM</v>
          </cell>
          <cell r="D90">
            <v>22</v>
          </cell>
          <cell r="E90">
            <v>28</v>
          </cell>
          <cell r="F90">
            <v>7</v>
          </cell>
          <cell r="G90">
            <v>7.2</v>
          </cell>
          <cell r="H90">
            <v>242</v>
          </cell>
          <cell r="I90">
            <v>314</v>
          </cell>
          <cell r="J90">
            <v>1.3</v>
          </cell>
          <cell r="K90">
            <v>1.4</v>
          </cell>
          <cell r="L90">
            <v>0.5</v>
          </cell>
          <cell r="M90">
            <v>0.8</v>
          </cell>
          <cell r="N90" t="str">
            <v>BDL</v>
          </cell>
          <cell r="O90" t="str">
            <v>BDL</v>
          </cell>
          <cell r="P90" t="str">
            <v>BDL</v>
          </cell>
          <cell r="Q90" t="str">
            <v>BDL</v>
          </cell>
          <cell r="R90" t="str">
            <v>-</v>
          </cell>
          <cell r="S90" t="str">
            <v>-</v>
          </cell>
          <cell r="T90">
            <v>136</v>
          </cell>
          <cell r="U90">
            <v>176</v>
          </cell>
          <cell r="V90" t="str">
            <v>BDL</v>
          </cell>
          <cell r="W90">
            <v>0.21</v>
          </cell>
          <cell r="X90" t="str">
            <v>-</v>
          </cell>
          <cell r="Y90" t="str">
            <v>-</v>
          </cell>
        </row>
        <row r="91">
          <cell r="A91">
            <v>4008</v>
          </cell>
          <cell r="B91" t="str">
            <v>GROUND      WATER      FROM
GELEKY</v>
          </cell>
          <cell r="C91" t="str">
            <v>ASSAM</v>
          </cell>
          <cell r="D91">
            <v>20</v>
          </cell>
          <cell r="E91">
            <v>24</v>
          </cell>
          <cell r="F91">
            <v>7</v>
          </cell>
          <cell r="G91">
            <v>7.3</v>
          </cell>
          <cell r="H91">
            <v>241</v>
          </cell>
          <cell r="I91">
            <v>303</v>
          </cell>
          <cell r="J91">
            <v>1.1000000000000001</v>
          </cell>
          <cell r="K91">
            <v>1.7</v>
          </cell>
          <cell r="L91">
            <v>0.6</v>
          </cell>
          <cell r="M91">
            <v>0.8</v>
          </cell>
          <cell r="N91" t="str">
            <v>BDL</v>
          </cell>
          <cell r="O91" t="str">
            <v>BDL</v>
          </cell>
          <cell r="P91" t="str">
            <v>BDL</v>
          </cell>
          <cell r="Q91" t="str">
            <v>BDL</v>
          </cell>
          <cell r="R91" t="str">
            <v>-</v>
          </cell>
          <cell r="S91" t="str">
            <v>-</v>
          </cell>
          <cell r="T91">
            <v>148</v>
          </cell>
          <cell r="U91">
            <v>170</v>
          </cell>
          <cell r="V91">
            <v>0.21</v>
          </cell>
          <cell r="W91">
            <v>0.22</v>
          </cell>
          <cell r="X91" t="str">
            <v>-</v>
          </cell>
          <cell r="Y91" t="str">
            <v>-</v>
          </cell>
        </row>
        <row r="92">
          <cell r="A92">
            <v>4303</v>
          </cell>
          <cell r="B92" t="str">
            <v>GROUND      WATER      FROM
SATGAON</v>
          </cell>
          <cell r="C92" t="str">
            <v>ASSAM</v>
          </cell>
          <cell r="D92">
            <v>27</v>
          </cell>
          <cell r="E92">
            <v>27</v>
          </cell>
          <cell r="F92">
            <v>7.2</v>
          </cell>
          <cell r="G92">
            <v>7.2</v>
          </cell>
          <cell r="H92">
            <v>66</v>
          </cell>
          <cell r="I92">
            <v>66</v>
          </cell>
          <cell r="J92">
            <v>1.6</v>
          </cell>
          <cell r="K92">
            <v>1.6</v>
          </cell>
          <cell r="L92">
            <v>0.5</v>
          </cell>
          <cell r="M92">
            <v>0.5</v>
          </cell>
          <cell r="N92" t="str">
            <v>BDL</v>
          </cell>
          <cell r="O92" t="str">
            <v>BDL</v>
          </cell>
          <cell r="P92" t="str">
            <v>BDL</v>
          </cell>
          <cell r="Q92" t="str">
            <v>BDL</v>
          </cell>
          <cell r="R92" t="str">
            <v>-</v>
          </cell>
          <cell r="S92" t="str">
            <v>-</v>
          </cell>
          <cell r="T92">
            <v>44</v>
          </cell>
          <cell r="U92">
            <v>44</v>
          </cell>
          <cell r="V92" t="str">
            <v>BDL</v>
          </cell>
          <cell r="W92" t="str">
            <v>BDL</v>
          </cell>
          <cell r="X92" t="str">
            <v>-</v>
          </cell>
          <cell r="Y92" t="str">
            <v>-</v>
          </cell>
        </row>
        <row r="93">
          <cell r="A93">
            <v>4327</v>
          </cell>
          <cell r="B93" t="str">
            <v>GROUND      WATER      FROM RAILWAY    STATION    ROAD,
ROWTA</v>
          </cell>
          <cell r="C93" t="str">
            <v>ASSAM</v>
          </cell>
          <cell r="D93">
            <v>26</v>
          </cell>
          <cell r="E93">
            <v>26</v>
          </cell>
          <cell r="F93">
            <v>7.2</v>
          </cell>
          <cell r="G93">
            <v>7.2</v>
          </cell>
          <cell r="H93">
            <v>57</v>
          </cell>
          <cell r="I93">
            <v>57</v>
          </cell>
          <cell r="J93">
            <v>1.5</v>
          </cell>
          <cell r="K93">
            <v>1.5</v>
          </cell>
          <cell r="L93">
            <v>0.6</v>
          </cell>
          <cell r="M93">
            <v>0.6</v>
          </cell>
          <cell r="N93" t="str">
            <v>BDL</v>
          </cell>
          <cell r="O93" t="str">
            <v>BDL</v>
          </cell>
          <cell r="P93" t="str">
            <v>BDL</v>
          </cell>
          <cell r="Q93" t="str">
            <v>BDL</v>
          </cell>
          <cell r="R93" t="str">
            <v>-</v>
          </cell>
          <cell r="S93" t="str">
            <v>-</v>
          </cell>
          <cell r="T93">
            <v>50</v>
          </cell>
          <cell r="U93">
            <v>50</v>
          </cell>
          <cell r="V93">
            <v>0.24</v>
          </cell>
          <cell r="W93">
            <v>0.24</v>
          </cell>
          <cell r="X93" t="str">
            <v>-</v>
          </cell>
          <cell r="Y93" t="str">
            <v>-</v>
          </cell>
        </row>
        <row r="94">
          <cell r="A94">
            <v>4328</v>
          </cell>
          <cell r="B94" t="str">
            <v>GROUND     WATER     BESIDE MSW        DUMPING        SITE,
DHEKIAJULI</v>
          </cell>
          <cell r="C94" t="str">
            <v>ASSAM</v>
          </cell>
          <cell r="D94">
            <v>26</v>
          </cell>
          <cell r="E94">
            <v>26</v>
          </cell>
          <cell r="F94">
            <v>7.2</v>
          </cell>
          <cell r="G94">
            <v>7.2</v>
          </cell>
          <cell r="H94">
            <v>57</v>
          </cell>
          <cell r="I94">
            <v>57</v>
          </cell>
          <cell r="J94">
            <v>1.8</v>
          </cell>
          <cell r="K94">
            <v>1.8</v>
          </cell>
          <cell r="L94">
            <v>0.6</v>
          </cell>
          <cell r="M94">
            <v>0.6</v>
          </cell>
          <cell r="N94" t="str">
            <v>BDL</v>
          </cell>
          <cell r="O94" t="str">
            <v>BDL</v>
          </cell>
          <cell r="P94" t="str">
            <v>BDL</v>
          </cell>
          <cell r="Q94" t="str">
            <v>BDL</v>
          </cell>
          <cell r="R94" t="str">
            <v>-</v>
          </cell>
          <cell r="S94" t="str">
            <v>-</v>
          </cell>
          <cell r="T94">
            <v>38</v>
          </cell>
          <cell r="U94">
            <v>38</v>
          </cell>
          <cell r="V94">
            <v>0.23</v>
          </cell>
          <cell r="W94">
            <v>0.23</v>
          </cell>
          <cell r="X94" t="str">
            <v>-</v>
          </cell>
          <cell r="Y94" t="str">
            <v>-</v>
          </cell>
        </row>
        <row r="95">
          <cell r="A95">
            <v>4330</v>
          </cell>
          <cell r="B95" t="str">
            <v>GROUND       WATER       NEAR PANGRAM  STONE  CRASHER
CLUSTER</v>
          </cell>
          <cell r="C95" t="str">
            <v>ASSAM</v>
          </cell>
          <cell r="D95">
            <v>23</v>
          </cell>
          <cell r="E95">
            <v>23</v>
          </cell>
          <cell r="F95">
            <v>6.9</v>
          </cell>
          <cell r="G95">
            <v>6.9</v>
          </cell>
          <cell r="H95">
            <v>129</v>
          </cell>
          <cell r="I95">
            <v>129</v>
          </cell>
          <cell r="J95">
            <v>1.8</v>
          </cell>
          <cell r="K95">
            <v>1.8</v>
          </cell>
          <cell r="L95">
            <v>0.5</v>
          </cell>
          <cell r="M95">
            <v>0.5</v>
          </cell>
          <cell r="N95" t="str">
            <v>BDL</v>
          </cell>
          <cell r="O95" t="str">
            <v>BDL</v>
          </cell>
          <cell r="P95" t="str">
            <v>BDL</v>
          </cell>
          <cell r="Q95" t="str">
            <v>BDL</v>
          </cell>
          <cell r="R95" t="str">
            <v>-</v>
          </cell>
          <cell r="S95" t="str">
            <v>-</v>
          </cell>
          <cell r="T95">
            <v>78</v>
          </cell>
          <cell r="U95">
            <v>78</v>
          </cell>
          <cell r="V95" t="str">
            <v>BDL</v>
          </cell>
          <cell r="W95" t="str">
            <v>BDL</v>
          </cell>
          <cell r="X95" t="str">
            <v>-</v>
          </cell>
          <cell r="Y95" t="str">
            <v>-</v>
          </cell>
        </row>
        <row r="96">
          <cell r="A96">
            <v>4333</v>
          </cell>
          <cell r="B96" t="str">
            <v>GROUND      WATER      FROM DEMOW     WATER     SUPPLY
DEMOW TOWN</v>
          </cell>
          <cell r="C96" t="str">
            <v>ASSAM</v>
          </cell>
          <cell r="D96">
            <v>25</v>
          </cell>
          <cell r="E96">
            <v>26</v>
          </cell>
          <cell r="F96">
            <v>7.5</v>
          </cell>
          <cell r="G96">
            <v>7.6</v>
          </cell>
          <cell r="H96">
            <v>251</v>
          </cell>
          <cell r="I96">
            <v>266</v>
          </cell>
          <cell r="J96">
            <v>1.1000000000000001</v>
          </cell>
          <cell r="K96">
            <v>1.8</v>
          </cell>
          <cell r="L96">
            <v>0.6</v>
          </cell>
          <cell r="M96">
            <v>0.8</v>
          </cell>
          <cell r="N96" t="str">
            <v>BDL</v>
          </cell>
          <cell r="O96" t="str">
            <v>BDL</v>
          </cell>
          <cell r="P96" t="str">
            <v>BDL</v>
          </cell>
          <cell r="Q96">
            <v>910</v>
          </cell>
          <cell r="R96" t="str">
            <v>-</v>
          </cell>
          <cell r="S96" t="str">
            <v>-</v>
          </cell>
          <cell r="T96">
            <v>142</v>
          </cell>
          <cell r="U96">
            <v>150</v>
          </cell>
          <cell r="V96">
            <v>0.22</v>
          </cell>
          <cell r="W96">
            <v>0.24</v>
          </cell>
          <cell r="X96" t="str">
            <v>-</v>
          </cell>
          <cell r="Y96" t="str">
            <v>-</v>
          </cell>
        </row>
        <row r="97">
          <cell r="A97">
            <v>4335</v>
          </cell>
          <cell r="B97" t="str">
            <v>GROUND      WATER      FROM
AMGURI, AMGURI TOWN</v>
          </cell>
          <cell r="C97" t="str">
            <v>ASSAM</v>
          </cell>
          <cell r="D97">
            <v>24</v>
          </cell>
          <cell r="E97">
            <v>27</v>
          </cell>
          <cell r="F97">
            <v>6.8</v>
          </cell>
          <cell r="G97">
            <v>7</v>
          </cell>
          <cell r="H97">
            <v>195</v>
          </cell>
          <cell r="I97">
            <v>249</v>
          </cell>
          <cell r="J97">
            <v>1.2</v>
          </cell>
          <cell r="K97">
            <v>1.8</v>
          </cell>
          <cell r="L97">
            <v>0.6</v>
          </cell>
          <cell r="M97">
            <v>0.6</v>
          </cell>
          <cell r="N97" t="str">
            <v>BDL</v>
          </cell>
          <cell r="O97" t="str">
            <v>BDL</v>
          </cell>
          <cell r="P97" t="str">
            <v>BDL</v>
          </cell>
          <cell r="Q97" t="str">
            <v>BDL</v>
          </cell>
          <cell r="R97" t="str">
            <v>-</v>
          </cell>
          <cell r="S97" t="str">
            <v>-</v>
          </cell>
          <cell r="T97">
            <v>118</v>
          </cell>
          <cell r="U97">
            <v>140</v>
          </cell>
          <cell r="V97" t="str">
            <v>BDL</v>
          </cell>
          <cell r="W97">
            <v>0.23</v>
          </cell>
          <cell r="X97" t="str">
            <v>-</v>
          </cell>
          <cell r="Y97" t="str">
            <v>-</v>
          </cell>
        </row>
        <row r="98">
          <cell r="A98">
            <v>4338</v>
          </cell>
          <cell r="B98" t="str">
            <v>GROUND      WATER      FORM TENGA                        PUKHURI KUKURACHOWA          WATER
SUPPLY TENGA PUKHURI</v>
          </cell>
          <cell r="C98" t="str">
            <v>ASSAM</v>
          </cell>
          <cell r="D98">
            <v>18</v>
          </cell>
          <cell r="E98">
            <v>27</v>
          </cell>
          <cell r="F98">
            <v>7.2</v>
          </cell>
          <cell r="G98">
            <v>7.4</v>
          </cell>
          <cell r="H98">
            <v>35</v>
          </cell>
          <cell r="I98">
            <v>262</v>
          </cell>
          <cell r="J98">
            <v>1.3</v>
          </cell>
          <cell r="K98">
            <v>2.2000000000000002</v>
          </cell>
          <cell r="L98">
            <v>0.6</v>
          </cell>
          <cell r="M98">
            <v>0.8</v>
          </cell>
          <cell r="N98" t="str">
            <v>BDL</v>
          </cell>
          <cell r="O98" t="str">
            <v>BDL</v>
          </cell>
          <cell r="P98" t="str">
            <v>BDL</v>
          </cell>
          <cell r="Q98" t="str">
            <v>BDL</v>
          </cell>
          <cell r="R98" t="str">
            <v>-</v>
          </cell>
          <cell r="S98" t="str">
            <v>-</v>
          </cell>
          <cell r="T98">
            <v>20</v>
          </cell>
          <cell r="U98">
            <v>150</v>
          </cell>
          <cell r="V98">
            <v>0.23</v>
          </cell>
          <cell r="W98">
            <v>0.24</v>
          </cell>
          <cell r="X98" t="str">
            <v>-</v>
          </cell>
          <cell r="Y98" t="str">
            <v>-</v>
          </cell>
        </row>
        <row r="99">
          <cell r="A99">
            <v>4340</v>
          </cell>
          <cell r="B99" t="str">
            <v>GROUND      WATER      FROM
NAGAON COLLEGE, NAGAON</v>
          </cell>
          <cell r="C99" t="str">
            <v>ASSAM</v>
          </cell>
          <cell r="D99">
            <v>20</v>
          </cell>
          <cell r="E99">
            <v>20</v>
          </cell>
          <cell r="F99">
            <v>7.2</v>
          </cell>
          <cell r="G99">
            <v>7.2</v>
          </cell>
          <cell r="H99">
            <v>47</v>
          </cell>
          <cell r="I99">
            <v>47</v>
          </cell>
          <cell r="J99">
            <v>1.8</v>
          </cell>
          <cell r="K99">
            <v>1.8</v>
          </cell>
          <cell r="L99">
            <v>0.6</v>
          </cell>
          <cell r="M99">
            <v>0.6</v>
          </cell>
          <cell r="N99" t="str">
            <v>BDL</v>
          </cell>
          <cell r="O99" t="str">
            <v>BDL</v>
          </cell>
          <cell r="P99" t="str">
            <v>BDL</v>
          </cell>
          <cell r="Q99" t="str">
            <v>BDL</v>
          </cell>
          <cell r="R99" t="str">
            <v>-</v>
          </cell>
          <cell r="S99" t="str">
            <v>-</v>
          </cell>
          <cell r="T99">
            <v>32</v>
          </cell>
          <cell r="U99">
            <v>32</v>
          </cell>
          <cell r="V99">
            <v>0.21</v>
          </cell>
          <cell r="W99">
            <v>0.21</v>
          </cell>
          <cell r="X99" t="str">
            <v>-</v>
          </cell>
          <cell r="Y99" t="str">
            <v>-</v>
          </cell>
        </row>
        <row r="100">
          <cell r="A100">
            <v>1825</v>
          </cell>
          <cell r="B100" t="str">
            <v>BORE  WELL  WATER  AT  KATRA BAZAR          WATER          TANK,
MALSALAMI, PATNA</v>
          </cell>
          <cell r="C100" t="str">
            <v>BIHAR</v>
          </cell>
          <cell r="D100">
            <v>24</v>
          </cell>
          <cell r="E100">
            <v>24</v>
          </cell>
          <cell r="F100">
            <v>7.3</v>
          </cell>
          <cell r="G100">
            <v>7.3</v>
          </cell>
          <cell r="H100">
            <v>1590</v>
          </cell>
          <cell r="I100">
            <v>1590</v>
          </cell>
          <cell r="J100" t="str">
            <v>-</v>
          </cell>
          <cell r="K100" t="str">
            <v>-</v>
          </cell>
          <cell r="L100">
            <v>6.04</v>
          </cell>
          <cell r="M100">
            <v>6.04</v>
          </cell>
          <cell r="N100">
            <v>79</v>
          </cell>
          <cell r="O100">
            <v>79</v>
          </cell>
          <cell r="P100">
            <v>79</v>
          </cell>
          <cell r="Q100">
            <v>79</v>
          </cell>
          <cell r="R100">
            <v>18</v>
          </cell>
          <cell r="S100">
            <v>18</v>
          </cell>
          <cell r="T100">
            <v>1168</v>
          </cell>
          <cell r="U100">
            <v>1168</v>
          </cell>
          <cell r="V100">
            <v>0.38</v>
          </cell>
          <cell r="W100">
            <v>0.38</v>
          </cell>
          <cell r="X100" t="str">
            <v>-</v>
          </cell>
          <cell r="Y100" t="str">
            <v>-</v>
          </cell>
        </row>
        <row r="101">
          <cell r="A101">
            <v>1826</v>
          </cell>
          <cell r="B101" t="str">
            <v>BORE  WELL  WATER  AT  BHUT NATH ROAD WATER TANK SEC-
3, KANKARBAGH,PATNA</v>
          </cell>
          <cell r="C101" t="str">
            <v>BIHAR</v>
          </cell>
          <cell r="D101">
            <v>23</v>
          </cell>
          <cell r="E101">
            <v>23</v>
          </cell>
          <cell r="F101">
            <v>7.6</v>
          </cell>
          <cell r="G101">
            <v>7.6</v>
          </cell>
          <cell r="H101">
            <v>538</v>
          </cell>
          <cell r="I101">
            <v>538</v>
          </cell>
          <cell r="J101" t="str">
            <v>-</v>
          </cell>
          <cell r="K101" t="str">
            <v>-</v>
          </cell>
          <cell r="L101" t="str">
            <v>BDL</v>
          </cell>
          <cell r="M101" t="str">
            <v>BDL</v>
          </cell>
          <cell r="N101">
            <v>49</v>
          </cell>
          <cell r="O101">
            <v>49</v>
          </cell>
          <cell r="P101">
            <v>49</v>
          </cell>
          <cell r="Q101">
            <v>49</v>
          </cell>
          <cell r="R101" t="str">
            <v>-</v>
          </cell>
          <cell r="S101" t="str">
            <v>-</v>
          </cell>
          <cell r="T101">
            <v>318</v>
          </cell>
          <cell r="U101">
            <v>318</v>
          </cell>
          <cell r="V101">
            <v>0.75</v>
          </cell>
          <cell r="W101">
            <v>0.75</v>
          </cell>
          <cell r="X101" t="str">
            <v>-</v>
          </cell>
          <cell r="Y101" t="str">
            <v>-</v>
          </cell>
        </row>
        <row r="102">
          <cell r="A102">
            <v>1827</v>
          </cell>
          <cell r="B102" t="str">
            <v>GROUND   WATER   FROM   TAP WATER  COMING  FROM  OVER HEAD   TANK   PMCH   CAMPUS,
PATNA</v>
          </cell>
          <cell r="C102" t="str">
            <v>BIHAR</v>
          </cell>
          <cell r="D102">
            <v>25</v>
          </cell>
          <cell r="E102">
            <v>25</v>
          </cell>
          <cell r="F102">
            <v>7.7</v>
          </cell>
          <cell r="G102">
            <v>7.7</v>
          </cell>
          <cell r="H102">
            <v>600</v>
          </cell>
          <cell r="I102">
            <v>600</v>
          </cell>
          <cell r="J102" t="str">
            <v>-</v>
          </cell>
          <cell r="K102" t="str">
            <v>-</v>
          </cell>
          <cell r="L102" t="str">
            <v>BDL</v>
          </cell>
          <cell r="M102" t="str">
            <v>BDL</v>
          </cell>
          <cell r="N102">
            <v>33</v>
          </cell>
          <cell r="O102">
            <v>33</v>
          </cell>
          <cell r="P102">
            <v>46</v>
          </cell>
          <cell r="Q102">
            <v>46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>
            <v>0.82</v>
          </cell>
          <cell r="W102">
            <v>0.82</v>
          </cell>
          <cell r="X102" t="str">
            <v>-</v>
          </cell>
          <cell r="Y102" t="str">
            <v>-</v>
          </cell>
        </row>
        <row r="103">
          <cell r="A103">
            <v>1828</v>
          </cell>
          <cell r="B103" t="str">
            <v>BORE WELL WATER IN CAMPUS OF PATNA WATER BOARD HEAD OFFICE,   NEAR   HIGH   COURT,
PATNA</v>
          </cell>
          <cell r="C103" t="str">
            <v>BIHAR</v>
          </cell>
          <cell r="D103">
            <v>27</v>
          </cell>
          <cell r="E103">
            <v>27</v>
          </cell>
          <cell r="F103">
            <v>7.6</v>
          </cell>
          <cell r="G103">
            <v>7.6</v>
          </cell>
          <cell r="H103">
            <v>659</v>
          </cell>
          <cell r="I103">
            <v>659</v>
          </cell>
          <cell r="J103" t="str">
            <v>-</v>
          </cell>
          <cell r="K103" t="str">
            <v>-</v>
          </cell>
          <cell r="L103">
            <v>0.4</v>
          </cell>
          <cell r="M103">
            <v>0.4</v>
          </cell>
          <cell r="N103">
            <v>79</v>
          </cell>
          <cell r="O103">
            <v>79</v>
          </cell>
          <cell r="P103">
            <v>1600</v>
          </cell>
          <cell r="Q103">
            <v>1600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>
            <v>0.7</v>
          </cell>
          <cell r="W103">
            <v>0.7</v>
          </cell>
          <cell r="X103" t="str">
            <v>-</v>
          </cell>
          <cell r="Y103" t="str">
            <v>-</v>
          </cell>
        </row>
        <row r="104">
          <cell r="A104">
            <v>1829</v>
          </cell>
          <cell r="B104" t="str">
            <v>BORE    WELL    WATER    FROM
IGIMS CAMPUS, PATNA</v>
          </cell>
          <cell r="C104" t="str">
            <v>BIHAR</v>
          </cell>
          <cell r="D104">
            <v>23</v>
          </cell>
          <cell r="E104">
            <v>23</v>
          </cell>
          <cell r="F104">
            <v>7.7</v>
          </cell>
          <cell r="G104">
            <v>7.7</v>
          </cell>
          <cell r="H104">
            <v>602</v>
          </cell>
          <cell r="I104">
            <v>602</v>
          </cell>
          <cell r="J104" t="str">
            <v>-</v>
          </cell>
          <cell r="K104" t="str">
            <v>-</v>
          </cell>
          <cell r="L104" t="str">
            <v>BDL</v>
          </cell>
          <cell r="M104" t="str">
            <v>BDL</v>
          </cell>
          <cell r="N104">
            <v>14</v>
          </cell>
          <cell r="O104">
            <v>14</v>
          </cell>
          <cell r="P104">
            <v>22</v>
          </cell>
          <cell r="Q104">
            <v>22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>
            <v>0.43</v>
          </cell>
          <cell r="W104">
            <v>0.43</v>
          </cell>
          <cell r="X104" t="str">
            <v>-</v>
          </cell>
          <cell r="Y104" t="str">
            <v>-</v>
          </cell>
        </row>
        <row r="105">
          <cell r="A105">
            <v>1830</v>
          </cell>
          <cell r="B105" t="str">
            <v>BORE    WELL    WATER    (PHED PUMP          HOUSE)          SADAR HOSPITAL                      CAMPUS,
MUZAFFARPUR</v>
          </cell>
          <cell r="C105" t="str">
            <v>BIHAR</v>
          </cell>
          <cell r="D105">
            <v>26</v>
          </cell>
          <cell r="E105">
            <v>26</v>
          </cell>
          <cell r="F105">
            <v>7.3</v>
          </cell>
          <cell r="G105">
            <v>7.3</v>
          </cell>
          <cell r="H105">
            <v>1110</v>
          </cell>
          <cell r="I105">
            <v>1110</v>
          </cell>
          <cell r="J105" t="str">
            <v>-</v>
          </cell>
          <cell r="K105" t="str">
            <v>-</v>
          </cell>
          <cell r="L105">
            <v>0.7</v>
          </cell>
          <cell r="M105">
            <v>0.7</v>
          </cell>
          <cell r="N105" t="str">
            <v>-</v>
          </cell>
          <cell r="O105" t="str">
            <v>-</v>
          </cell>
          <cell r="P105">
            <v>17</v>
          </cell>
          <cell r="Q105">
            <v>17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>
            <v>0.25</v>
          </cell>
          <cell r="W105">
            <v>0.25</v>
          </cell>
          <cell r="X105" t="str">
            <v>-</v>
          </cell>
          <cell r="Y105" t="str">
            <v>-</v>
          </cell>
        </row>
        <row r="106">
          <cell r="A106">
            <v>1831</v>
          </cell>
          <cell r="B106" t="str">
            <v>BORE WELL WATER MMC PUMP HOUSE     BRAHMPURA     NAKA,
MUZAFFARPUR</v>
          </cell>
          <cell r="C106" t="str">
            <v>BIHAR</v>
          </cell>
          <cell r="D106">
            <v>26</v>
          </cell>
          <cell r="E106">
            <v>26</v>
          </cell>
          <cell r="F106">
            <v>7.1</v>
          </cell>
          <cell r="G106">
            <v>7.1</v>
          </cell>
          <cell r="H106">
            <v>1340</v>
          </cell>
          <cell r="I106">
            <v>1340</v>
          </cell>
          <cell r="J106" t="str">
            <v>-</v>
          </cell>
          <cell r="K106" t="str">
            <v>-</v>
          </cell>
          <cell r="L106" t="str">
            <v>BDL</v>
          </cell>
          <cell r="M106" t="str">
            <v>BDL</v>
          </cell>
          <cell r="N106">
            <v>49</v>
          </cell>
          <cell r="O106">
            <v>49</v>
          </cell>
          <cell r="P106">
            <v>49</v>
          </cell>
          <cell r="Q106">
            <v>49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>
            <v>0.38</v>
          </cell>
          <cell r="W106">
            <v>0.38</v>
          </cell>
          <cell r="X106" t="str">
            <v>-</v>
          </cell>
          <cell r="Y106" t="str">
            <v>-</v>
          </cell>
        </row>
        <row r="107">
          <cell r="A107">
            <v>1832</v>
          </cell>
          <cell r="B107" t="str">
            <v>GROUND   WATER   NEAR   TAP WATER   IN   CAMPUS   OF   KALI
ASTHAN, BEGUSARAI</v>
          </cell>
          <cell r="C107" t="str">
            <v>BIHAR</v>
          </cell>
          <cell r="D107" t="str">
            <v>-</v>
          </cell>
          <cell r="E107" t="str">
            <v>-</v>
          </cell>
          <cell r="F107">
            <v>7.4</v>
          </cell>
          <cell r="G107">
            <v>7.4</v>
          </cell>
          <cell r="H107">
            <v>1170</v>
          </cell>
          <cell r="I107">
            <v>1170</v>
          </cell>
          <cell r="J107" t="str">
            <v>-</v>
          </cell>
          <cell r="K107" t="str">
            <v>-</v>
          </cell>
          <cell r="L107" t="str">
            <v>BDL</v>
          </cell>
          <cell r="M107" t="str">
            <v>BDL</v>
          </cell>
          <cell r="N107" t="str">
            <v>BDL</v>
          </cell>
          <cell r="O107" t="str">
            <v>BDL</v>
          </cell>
          <cell r="P107">
            <v>4</v>
          </cell>
          <cell r="Q107">
            <v>4</v>
          </cell>
          <cell r="R107" t="str">
            <v>-</v>
          </cell>
          <cell r="S107" t="str">
            <v>-</v>
          </cell>
          <cell r="T107">
            <v>800</v>
          </cell>
          <cell r="U107">
            <v>800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</row>
        <row r="108">
          <cell r="A108">
            <v>1833</v>
          </cell>
          <cell r="B108" t="str">
            <v>GROUND   WATER   NEAR   TAP WATER   IN   CAMPUS   OF   S.P
OFFICE, POKHARIA, BEGUSARAI</v>
          </cell>
          <cell r="C108" t="str">
            <v>BIHAR</v>
          </cell>
          <cell r="D108" t="str">
            <v>-</v>
          </cell>
          <cell r="E108" t="str">
            <v>-</v>
          </cell>
          <cell r="F108">
            <v>7.6</v>
          </cell>
          <cell r="G108">
            <v>7.6</v>
          </cell>
          <cell r="H108">
            <v>1340</v>
          </cell>
          <cell r="I108">
            <v>1340</v>
          </cell>
          <cell r="J108" t="str">
            <v>-</v>
          </cell>
          <cell r="K108" t="str">
            <v>-</v>
          </cell>
          <cell r="L108" t="str">
            <v>BDL</v>
          </cell>
          <cell r="M108" t="str">
            <v>BDL</v>
          </cell>
          <cell r="N108">
            <v>22</v>
          </cell>
          <cell r="O108">
            <v>22</v>
          </cell>
          <cell r="P108">
            <v>1600</v>
          </cell>
          <cell r="Q108">
            <v>1600</v>
          </cell>
          <cell r="R108" t="str">
            <v>-</v>
          </cell>
          <cell r="S108" t="str">
            <v>-</v>
          </cell>
          <cell r="T108">
            <v>910</v>
          </cell>
          <cell r="U108">
            <v>910</v>
          </cell>
          <cell r="V108">
            <v>0.25</v>
          </cell>
          <cell r="W108">
            <v>0.25</v>
          </cell>
          <cell r="X108" t="str">
            <v>-</v>
          </cell>
          <cell r="Y108" t="str">
            <v>-</v>
          </cell>
        </row>
        <row r="109">
          <cell r="A109">
            <v>1834</v>
          </cell>
          <cell r="B109" t="str">
            <v>HAND    PUMP    WATER    NEAR
GOVT. HOSPITAL, PURNEA</v>
          </cell>
          <cell r="C109" t="str">
            <v>BIHAR</v>
          </cell>
          <cell r="D109" t="str">
            <v>-</v>
          </cell>
          <cell r="E109" t="str">
            <v>-</v>
          </cell>
          <cell r="F109">
            <v>7.2</v>
          </cell>
          <cell r="G109">
            <v>7.2</v>
          </cell>
          <cell r="H109">
            <v>934</v>
          </cell>
          <cell r="I109">
            <v>934</v>
          </cell>
          <cell r="J109" t="str">
            <v>-</v>
          </cell>
          <cell r="K109" t="str">
            <v>-</v>
          </cell>
          <cell r="L109">
            <v>5.31</v>
          </cell>
          <cell r="M109">
            <v>5.31</v>
          </cell>
          <cell r="N109">
            <v>17</v>
          </cell>
          <cell r="O109">
            <v>17</v>
          </cell>
          <cell r="P109">
            <v>1600</v>
          </cell>
          <cell r="Q109">
            <v>1600</v>
          </cell>
          <cell r="R109" t="str">
            <v>-</v>
          </cell>
          <cell r="S109" t="str">
            <v>-</v>
          </cell>
          <cell r="T109">
            <v>710</v>
          </cell>
          <cell r="U109">
            <v>710</v>
          </cell>
          <cell r="V109" t="str">
            <v>BDL</v>
          </cell>
          <cell r="W109" t="str">
            <v>BDL</v>
          </cell>
          <cell r="X109" t="str">
            <v>-</v>
          </cell>
          <cell r="Y109" t="str">
            <v>-</v>
          </cell>
        </row>
        <row r="110">
          <cell r="A110">
            <v>1835</v>
          </cell>
          <cell r="B110" t="str">
            <v>HAND    PUMP    WATER    NEAR
COURT LOWER COURT, PURNEA</v>
          </cell>
          <cell r="C110" t="str">
            <v>BIHAR</v>
          </cell>
          <cell r="D110" t="str">
            <v>-</v>
          </cell>
          <cell r="E110" t="str">
            <v>-</v>
          </cell>
          <cell r="F110">
            <v>7.4</v>
          </cell>
          <cell r="G110">
            <v>7.4</v>
          </cell>
          <cell r="H110">
            <v>642</v>
          </cell>
          <cell r="I110">
            <v>642</v>
          </cell>
          <cell r="J110" t="str">
            <v>-</v>
          </cell>
          <cell r="K110" t="str">
            <v>-</v>
          </cell>
          <cell r="L110">
            <v>5.69</v>
          </cell>
          <cell r="M110">
            <v>5.69</v>
          </cell>
          <cell r="N110">
            <v>22</v>
          </cell>
          <cell r="O110">
            <v>22</v>
          </cell>
          <cell r="P110">
            <v>1600</v>
          </cell>
          <cell r="Q110">
            <v>1600</v>
          </cell>
          <cell r="R110" t="str">
            <v>-</v>
          </cell>
          <cell r="S110" t="str">
            <v>-</v>
          </cell>
          <cell r="T110">
            <v>580</v>
          </cell>
          <cell r="U110">
            <v>580</v>
          </cell>
          <cell r="V110" t="str">
            <v>BDL</v>
          </cell>
          <cell r="W110" t="str">
            <v>BDL</v>
          </cell>
          <cell r="X110" t="str">
            <v>-</v>
          </cell>
          <cell r="Y110" t="str">
            <v>-</v>
          </cell>
        </row>
        <row r="111">
          <cell r="A111">
            <v>1836</v>
          </cell>
          <cell r="B111" t="str">
            <v>HAND PUMP WATER NEAR BUS STAND  TILKS  MANJHI  CHOWK,
BEGUSARAI</v>
          </cell>
          <cell r="C111" t="str">
            <v>BIHAR</v>
          </cell>
          <cell r="D111" t="str">
            <v>-</v>
          </cell>
          <cell r="E111" t="str">
            <v>-</v>
          </cell>
          <cell r="F111">
            <v>7.7</v>
          </cell>
          <cell r="G111">
            <v>7.7</v>
          </cell>
          <cell r="H111">
            <v>313</v>
          </cell>
          <cell r="I111">
            <v>313</v>
          </cell>
          <cell r="J111" t="str">
            <v>-</v>
          </cell>
          <cell r="K111" t="str">
            <v>-</v>
          </cell>
          <cell r="L111" t="str">
            <v>BDL</v>
          </cell>
          <cell r="M111" t="str">
            <v>BDL</v>
          </cell>
          <cell r="N111">
            <v>540</v>
          </cell>
          <cell r="O111">
            <v>540</v>
          </cell>
          <cell r="P111">
            <v>920</v>
          </cell>
          <cell r="Q111">
            <v>920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>
            <v>0.32</v>
          </cell>
          <cell r="W111">
            <v>0.32</v>
          </cell>
          <cell r="X111" t="str">
            <v>-</v>
          </cell>
          <cell r="Y111" t="str">
            <v>-</v>
          </cell>
        </row>
        <row r="112">
          <cell r="A112">
            <v>1837</v>
          </cell>
          <cell r="B112" t="str">
            <v>GROUND        WATER        FROM
BEGUSARAI</v>
          </cell>
          <cell r="C112" t="str">
            <v>BIHAR</v>
          </cell>
          <cell r="D112" t="str">
            <v>-</v>
          </cell>
          <cell r="E112" t="str">
            <v>-</v>
          </cell>
          <cell r="F112">
            <v>7.7</v>
          </cell>
          <cell r="G112">
            <v>7.7</v>
          </cell>
          <cell r="H112">
            <v>896</v>
          </cell>
          <cell r="I112">
            <v>896</v>
          </cell>
          <cell r="J112" t="str">
            <v>-</v>
          </cell>
          <cell r="K112" t="str">
            <v>-</v>
          </cell>
          <cell r="L112">
            <v>1.74</v>
          </cell>
          <cell r="M112">
            <v>1.74</v>
          </cell>
          <cell r="N112">
            <v>920</v>
          </cell>
          <cell r="O112">
            <v>920</v>
          </cell>
          <cell r="P112">
            <v>920</v>
          </cell>
          <cell r="Q112">
            <v>920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>
            <v>0.79</v>
          </cell>
          <cell r="W112">
            <v>0.79</v>
          </cell>
          <cell r="X112" t="str">
            <v>-</v>
          </cell>
          <cell r="Y112" t="str">
            <v>-</v>
          </cell>
        </row>
        <row r="113">
          <cell r="A113">
            <v>1838</v>
          </cell>
          <cell r="B113" t="str">
            <v>GROUND   WATER   FROM   TAP WATER    NEAR    VEER    KUWAR
SINGH CHOWK, MUNGER</v>
          </cell>
          <cell r="C113" t="str">
            <v>BIHAR</v>
          </cell>
          <cell r="D113" t="str">
            <v>-</v>
          </cell>
          <cell r="E113" t="str">
            <v>-</v>
          </cell>
          <cell r="F113">
            <v>7.5</v>
          </cell>
          <cell r="G113">
            <v>7.5</v>
          </cell>
          <cell r="H113">
            <v>716</v>
          </cell>
          <cell r="I113">
            <v>716</v>
          </cell>
          <cell r="J113" t="str">
            <v>-</v>
          </cell>
          <cell r="K113" t="str">
            <v>-</v>
          </cell>
          <cell r="L113">
            <v>0.5</v>
          </cell>
          <cell r="M113">
            <v>0.5</v>
          </cell>
          <cell r="N113">
            <v>920</v>
          </cell>
          <cell r="O113">
            <v>920</v>
          </cell>
          <cell r="P113">
            <v>1600</v>
          </cell>
          <cell r="Q113">
            <v>1600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>
            <v>0.57999999999999996</v>
          </cell>
          <cell r="W113">
            <v>0.57999999999999996</v>
          </cell>
          <cell r="X113" t="str">
            <v>-</v>
          </cell>
          <cell r="Y113" t="str">
            <v>-</v>
          </cell>
        </row>
        <row r="114">
          <cell r="A114">
            <v>1839</v>
          </cell>
          <cell r="B114" t="str">
            <v>HAND      PUMP      WATER      IN CAMPUS OF KASTURBA WATER
WORKS, MUNGER</v>
          </cell>
          <cell r="C114" t="str">
            <v>BIHAR</v>
          </cell>
          <cell r="D114" t="str">
            <v>-</v>
          </cell>
          <cell r="E114" t="str">
            <v>-</v>
          </cell>
          <cell r="F114">
            <v>7.8</v>
          </cell>
          <cell r="G114">
            <v>7.8</v>
          </cell>
          <cell r="H114">
            <v>289</v>
          </cell>
          <cell r="I114">
            <v>289</v>
          </cell>
          <cell r="J114" t="str">
            <v>-</v>
          </cell>
          <cell r="K114" t="str">
            <v>-</v>
          </cell>
          <cell r="L114" t="str">
            <v>BDL</v>
          </cell>
          <cell r="M114" t="str">
            <v>BDL</v>
          </cell>
          <cell r="N114">
            <v>350</v>
          </cell>
          <cell r="O114">
            <v>350</v>
          </cell>
          <cell r="P114">
            <v>350</v>
          </cell>
          <cell r="Q114">
            <v>350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>
            <v>0.93</v>
          </cell>
          <cell r="W114">
            <v>0.93</v>
          </cell>
          <cell r="X114" t="str">
            <v>-</v>
          </cell>
          <cell r="Y114" t="str">
            <v>-</v>
          </cell>
        </row>
        <row r="115">
          <cell r="A115">
            <v>1840</v>
          </cell>
          <cell r="B115" t="str">
            <v>TAP WATER PHED PUMP HOUSE
MAIN ROAD, MOTIHARI</v>
          </cell>
          <cell r="C115" t="str">
            <v>BIHAR</v>
          </cell>
          <cell r="D115">
            <v>27</v>
          </cell>
          <cell r="E115">
            <v>27</v>
          </cell>
          <cell r="F115">
            <v>7.8</v>
          </cell>
          <cell r="G115">
            <v>7.8</v>
          </cell>
          <cell r="H115">
            <v>501</v>
          </cell>
          <cell r="I115">
            <v>501</v>
          </cell>
          <cell r="J115" t="str">
            <v>-</v>
          </cell>
          <cell r="K115" t="str">
            <v>-</v>
          </cell>
          <cell r="L115" t="str">
            <v>BDL</v>
          </cell>
          <cell r="M115" t="str">
            <v>BDL</v>
          </cell>
          <cell r="N115">
            <v>79</v>
          </cell>
          <cell r="O115">
            <v>79</v>
          </cell>
          <cell r="P115">
            <v>170</v>
          </cell>
          <cell r="Q115">
            <v>170</v>
          </cell>
          <cell r="R115" t="str">
            <v>-</v>
          </cell>
          <cell r="S115" t="str">
            <v>-</v>
          </cell>
          <cell r="T115">
            <v>315</v>
          </cell>
          <cell r="U115">
            <v>315</v>
          </cell>
          <cell r="V115" t="str">
            <v>BDL</v>
          </cell>
          <cell r="W115" t="str">
            <v>BDL</v>
          </cell>
          <cell r="X115" t="str">
            <v>-</v>
          </cell>
          <cell r="Y115" t="str">
            <v>-</v>
          </cell>
        </row>
        <row r="116">
          <cell r="A116">
            <v>1842</v>
          </cell>
          <cell r="B116" t="str">
            <v>TAP      WATER      SAMPLE      AT
RAMKUND, GAYA</v>
          </cell>
          <cell r="C116" t="str">
            <v>BIHAR</v>
          </cell>
          <cell r="D116">
            <v>28</v>
          </cell>
          <cell r="E116">
            <v>28</v>
          </cell>
          <cell r="F116">
            <v>7.3</v>
          </cell>
          <cell r="G116">
            <v>7.3</v>
          </cell>
          <cell r="H116">
            <v>1001</v>
          </cell>
          <cell r="I116">
            <v>1001</v>
          </cell>
          <cell r="J116" t="str">
            <v>-</v>
          </cell>
          <cell r="K116" t="str">
            <v>-</v>
          </cell>
          <cell r="L116">
            <v>3.98</v>
          </cell>
          <cell r="M116">
            <v>3.98</v>
          </cell>
          <cell r="N116">
            <v>7</v>
          </cell>
          <cell r="O116">
            <v>7</v>
          </cell>
          <cell r="P116">
            <v>11</v>
          </cell>
          <cell r="Q116">
            <v>11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>
            <v>0.73</v>
          </cell>
          <cell r="W116">
            <v>0.73</v>
          </cell>
          <cell r="X116" t="str">
            <v>-</v>
          </cell>
          <cell r="Y116" t="str">
            <v>-</v>
          </cell>
        </row>
        <row r="117">
          <cell r="A117">
            <v>1843</v>
          </cell>
          <cell r="B117" t="str">
            <v>PHED WATER SUPPLY NEAR BUS
STAND, RAJGIR</v>
          </cell>
          <cell r="C117" t="str">
            <v>BIHAR</v>
          </cell>
          <cell r="D117">
            <v>30</v>
          </cell>
          <cell r="E117">
            <v>30</v>
          </cell>
          <cell r="F117">
            <v>8</v>
          </cell>
          <cell r="G117">
            <v>8</v>
          </cell>
          <cell r="H117">
            <v>522</v>
          </cell>
          <cell r="I117">
            <v>522</v>
          </cell>
          <cell r="J117" t="str">
            <v>-</v>
          </cell>
          <cell r="K117" t="str">
            <v>-</v>
          </cell>
          <cell r="L117">
            <v>5.38</v>
          </cell>
          <cell r="M117">
            <v>5.38</v>
          </cell>
          <cell r="N117">
            <v>920</v>
          </cell>
          <cell r="O117">
            <v>920</v>
          </cell>
          <cell r="P117">
            <v>920</v>
          </cell>
          <cell r="Q117">
            <v>920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>
            <v>0.62</v>
          </cell>
          <cell r="W117">
            <v>0.62</v>
          </cell>
          <cell r="X117" t="str">
            <v>-</v>
          </cell>
          <cell r="Y117" t="str">
            <v>-</v>
          </cell>
        </row>
        <row r="118">
          <cell r="A118">
            <v>1844</v>
          </cell>
          <cell r="B118" t="str">
            <v>BORE     WELL     WATER     NEAR COMMISSIONARY           OFFICE,
CHAPRA</v>
          </cell>
          <cell r="C118" t="str">
            <v>BIHAR</v>
          </cell>
          <cell r="D118">
            <v>28</v>
          </cell>
          <cell r="E118">
            <v>28</v>
          </cell>
          <cell r="F118">
            <v>7.3</v>
          </cell>
          <cell r="G118">
            <v>7.3</v>
          </cell>
          <cell r="H118">
            <v>549</v>
          </cell>
          <cell r="I118">
            <v>549</v>
          </cell>
          <cell r="J118" t="str">
            <v>-</v>
          </cell>
          <cell r="K118" t="str">
            <v>-</v>
          </cell>
          <cell r="L118">
            <v>1.2</v>
          </cell>
          <cell r="M118">
            <v>1.2</v>
          </cell>
          <cell r="N118">
            <v>33</v>
          </cell>
          <cell r="O118">
            <v>33</v>
          </cell>
          <cell r="P118">
            <v>540</v>
          </cell>
          <cell r="Q118">
            <v>540</v>
          </cell>
          <cell r="R118" t="str">
            <v>-</v>
          </cell>
          <cell r="S118" t="str">
            <v>-</v>
          </cell>
          <cell r="T118">
            <v>358</v>
          </cell>
          <cell r="U118">
            <v>358</v>
          </cell>
          <cell r="V118">
            <v>0.9</v>
          </cell>
          <cell r="W118">
            <v>0.9</v>
          </cell>
          <cell r="X118" t="str">
            <v>-</v>
          </cell>
          <cell r="Y118" t="str">
            <v>-</v>
          </cell>
        </row>
        <row r="119">
          <cell r="A119">
            <v>2577</v>
          </cell>
          <cell r="B119" t="str">
            <v>HAND PUMP WATER AT COURT
CAMPOUND, ARARIA</v>
          </cell>
          <cell r="C119" t="str">
            <v>BIHAR</v>
          </cell>
          <cell r="D119" t="str">
            <v>-</v>
          </cell>
          <cell r="E119" t="str">
            <v>-</v>
          </cell>
          <cell r="F119">
            <v>6.5</v>
          </cell>
          <cell r="G119">
            <v>6.5</v>
          </cell>
          <cell r="H119">
            <v>264</v>
          </cell>
          <cell r="I119">
            <v>264</v>
          </cell>
          <cell r="J119" t="str">
            <v>-</v>
          </cell>
          <cell r="K119" t="str">
            <v>-</v>
          </cell>
          <cell r="L119">
            <v>3.23</v>
          </cell>
          <cell r="M119">
            <v>3.23</v>
          </cell>
          <cell r="N119" t="str">
            <v>110
0</v>
          </cell>
          <cell r="O119">
            <v>1100</v>
          </cell>
          <cell r="P119">
            <v>4900</v>
          </cell>
          <cell r="Q119">
            <v>4900</v>
          </cell>
          <cell r="R119" t="str">
            <v>-</v>
          </cell>
          <cell r="S119" t="str">
            <v>-</v>
          </cell>
          <cell r="T119">
            <v>208</v>
          </cell>
          <cell r="U119">
            <v>208</v>
          </cell>
          <cell r="V119">
            <v>0.41</v>
          </cell>
          <cell r="W119">
            <v>0.41</v>
          </cell>
          <cell r="X119" t="str">
            <v>-</v>
          </cell>
          <cell r="Y119" t="str">
            <v>-</v>
          </cell>
        </row>
        <row r="120">
          <cell r="A120">
            <v>2578</v>
          </cell>
          <cell r="B120" t="str">
            <v>HAND      PUMP      WATER      AT SARDAR    PATEL    BUS    STAND,
BHOJPUR</v>
          </cell>
          <cell r="C120" t="str">
            <v>BIHAR</v>
          </cell>
          <cell r="D120">
            <v>26</v>
          </cell>
          <cell r="E120">
            <v>26</v>
          </cell>
          <cell r="F120">
            <v>7.1</v>
          </cell>
          <cell r="G120">
            <v>7.1</v>
          </cell>
          <cell r="H120">
            <v>510</v>
          </cell>
          <cell r="I120">
            <v>510</v>
          </cell>
          <cell r="J120" t="str">
            <v>-</v>
          </cell>
          <cell r="K120" t="str">
            <v>-</v>
          </cell>
          <cell r="L120" t="str">
            <v>BDL</v>
          </cell>
          <cell r="M120" t="str">
            <v>BDL</v>
          </cell>
          <cell r="N120">
            <v>17</v>
          </cell>
          <cell r="O120">
            <v>17</v>
          </cell>
          <cell r="P120">
            <v>33</v>
          </cell>
          <cell r="Q120">
            <v>33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>
            <v>0.3</v>
          </cell>
          <cell r="W120">
            <v>0.3</v>
          </cell>
          <cell r="X120" t="str">
            <v>-</v>
          </cell>
          <cell r="Y120" t="str">
            <v>-</v>
          </cell>
        </row>
        <row r="121">
          <cell r="A121">
            <v>2579</v>
          </cell>
          <cell r="B121" t="str">
            <v>TUBE       WELL       WATER       AT
COLLECTRIATE CAMPUS, BUXAR</v>
          </cell>
          <cell r="C121" t="str">
            <v>BIHAR</v>
          </cell>
          <cell r="D121">
            <v>25</v>
          </cell>
          <cell r="E121">
            <v>25</v>
          </cell>
          <cell r="F121">
            <v>7.5</v>
          </cell>
          <cell r="G121">
            <v>7.5</v>
          </cell>
          <cell r="H121">
            <v>1020</v>
          </cell>
          <cell r="I121">
            <v>1020</v>
          </cell>
          <cell r="J121" t="str">
            <v>-</v>
          </cell>
          <cell r="K121" t="str">
            <v>-</v>
          </cell>
          <cell r="L121">
            <v>3.04</v>
          </cell>
          <cell r="M121">
            <v>3.04</v>
          </cell>
          <cell r="N121">
            <v>33</v>
          </cell>
          <cell r="O121">
            <v>33</v>
          </cell>
          <cell r="P121">
            <v>220</v>
          </cell>
          <cell r="Q121">
            <v>220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>
            <v>0.44</v>
          </cell>
          <cell r="W121">
            <v>0.44</v>
          </cell>
          <cell r="X121" t="str">
            <v>-</v>
          </cell>
          <cell r="Y121" t="str">
            <v>-</v>
          </cell>
        </row>
        <row r="122">
          <cell r="A122">
            <v>2581</v>
          </cell>
          <cell r="B122" t="str">
            <v>HAND  PUMP  WATER  AT  KILA GATE NEAR RAMBAGH MITHILA
UNIVERSITY, DARBHANGA</v>
          </cell>
          <cell r="C122" t="str">
            <v>BIHAR</v>
          </cell>
          <cell r="D122">
            <v>27</v>
          </cell>
          <cell r="E122">
            <v>27</v>
          </cell>
          <cell r="F122">
            <v>7.6</v>
          </cell>
          <cell r="G122">
            <v>7.6</v>
          </cell>
          <cell r="H122">
            <v>574</v>
          </cell>
          <cell r="I122">
            <v>574</v>
          </cell>
          <cell r="J122" t="str">
            <v>-</v>
          </cell>
          <cell r="K122" t="str">
            <v>-</v>
          </cell>
          <cell r="L122" t="str">
            <v>BDL</v>
          </cell>
          <cell r="M122" t="str">
            <v>BDL</v>
          </cell>
          <cell r="N122">
            <v>920</v>
          </cell>
          <cell r="O122">
            <v>920</v>
          </cell>
          <cell r="P122">
            <v>920</v>
          </cell>
          <cell r="Q122">
            <v>920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>
            <v>0.25</v>
          </cell>
          <cell r="W122">
            <v>0.25</v>
          </cell>
          <cell r="X122" t="str">
            <v>-</v>
          </cell>
          <cell r="Y122" t="str">
            <v>-</v>
          </cell>
        </row>
        <row r="123">
          <cell r="A123">
            <v>2582</v>
          </cell>
          <cell r="B123" t="str">
            <v>HAND      PUMP      WATER      AT DARBHANGA      BUS      STAND,
DARBHANGA</v>
          </cell>
          <cell r="C123" t="str">
            <v>BIHAR</v>
          </cell>
          <cell r="D123">
            <v>27</v>
          </cell>
          <cell r="E123">
            <v>27</v>
          </cell>
          <cell r="F123">
            <v>7.8</v>
          </cell>
          <cell r="G123">
            <v>7.8</v>
          </cell>
          <cell r="H123">
            <v>393</v>
          </cell>
          <cell r="I123">
            <v>393</v>
          </cell>
          <cell r="J123" t="str">
            <v>-</v>
          </cell>
          <cell r="K123" t="str">
            <v>-</v>
          </cell>
          <cell r="L123" t="str">
            <v>BDL</v>
          </cell>
          <cell r="M123" t="str">
            <v>BDL</v>
          </cell>
          <cell r="N123">
            <v>920</v>
          </cell>
          <cell r="O123">
            <v>920</v>
          </cell>
          <cell r="P123">
            <v>920</v>
          </cell>
          <cell r="Q123">
            <v>920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>
            <v>0.57999999999999996</v>
          </cell>
          <cell r="W123">
            <v>0.57999999999999996</v>
          </cell>
          <cell r="X123" t="str">
            <v>-</v>
          </cell>
          <cell r="Y123" t="str">
            <v>-</v>
          </cell>
        </row>
        <row r="124">
          <cell r="A124">
            <v>2583</v>
          </cell>
          <cell r="B124" t="str">
            <v>HAND  PUMP  WATER  AT  BUS
STAND, GOPALGANJ</v>
          </cell>
          <cell r="C124" t="str">
            <v>BIHAR</v>
          </cell>
          <cell r="D124">
            <v>28</v>
          </cell>
          <cell r="E124">
            <v>28</v>
          </cell>
          <cell r="F124">
            <v>7.1</v>
          </cell>
          <cell r="G124">
            <v>7.1</v>
          </cell>
          <cell r="H124">
            <v>1370</v>
          </cell>
          <cell r="I124">
            <v>1370</v>
          </cell>
          <cell r="J124" t="str">
            <v>-</v>
          </cell>
          <cell r="K124" t="str">
            <v>-</v>
          </cell>
          <cell r="L124" t="str">
            <v>-</v>
          </cell>
          <cell r="M124" t="str">
            <v>-</v>
          </cell>
          <cell r="N124">
            <v>2</v>
          </cell>
          <cell r="O124">
            <v>2</v>
          </cell>
          <cell r="P124">
            <v>2</v>
          </cell>
          <cell r="Q124">
            <v>2</v>
          </cell>
          <cell r="R124" t="str">
            <v>-</v>
          </cell>
          <cell r="S124" t="str">
            <v>-</v>
          </cell>
          <cell r="T124">
            <v>880</v>
          </cell>
          <cell r="U124">
            <v>880</v>
          </cell>
          <cell r="V124">
            <v>0.52</v>
          </cell>
          <cell r="W124">
            <v>0.52</v>
          </cell>
          <cell r="X124" t="str">
            <v>-</v>
          </cell>
          <cell r="Y124" t="str">
            <v>-</v>
          </cell>
        </row>
        <row r="125">
          <cell r="A125">
            <v>2584</v>
          </cell>
          <cell r="B125" t="str">
            <v>HAND      PUMP      WATER      AT THAWAY    MANDIR    CAMPUS,
GOPALGANJ</v>
          </cell>
          <cell r="C125" t="str">
            <v>BIHAR</v>
          </cell>
          <cell r="D125">
            <v>28</v>
          </cell>
          <cell r="E125">
            <v>28</v>
          </cell>
          <cell r="F125">
            <v>7.4</v>
          </cell>
          <cell r="G125">
            <v>7.4</v>
          </cell>
          <cell r="H125">
            <v>557</v>
          </cell>
          <cell r="I125">
            <v>557</v>
          </cell>
          <cell r="J125" t="str">
            <v>-</v>
          </cell>
          <cell r="K125" t="str">
            <v>-</v>
          </cell>
          <cell r="L125" t="str">
            <v>BDL</v>
          </cell>
          <cell r="M125" t="str">
            <v>BDL</v>
          </cell>
          <cell r="N125" t="str">
            <v>-</v>
          </cell>
          <cell r="O125" t="str">
            <v>-</v>
          </cell>
          <cell r="P125" t="str">
            <v>-</v>
          </cell>
          <cell r="Q125" t="str">
            <v>-</v>
          </cell>
          <cell r="R125" t="str">
            <v>-</v>
          </cell>
          <cell r="S125" t="str">
            <v>-</v>
          </cell>
          <cell r="T125">
            <v>396</v>
          </cell>
          <cell r="U125">
            <v>396</v>
          </cell>
          <cell r="V125" t="str">
            <v>BDL</v>
          </cell>
          <cell r="W125" t="str">
            <v>BDL</v>
          </cell>
          <cell r="X125" t="str">
            <v>-</v>
          </cell>
          <cell r="Y125" t="str">
            <v>-</v>
          </cell>
        </row>
        <row r="126">
          <cell r="A126">
            <v>2585</v>
          </cell>
          <cell r="B126" t="str">
            <v>TAP  WATER  NEAR  PANI  TANKI AT        JAHANABAD        COURT,
JAHANABAD</v>
          </cell>
          <cell r="C126" t="str">
            <v>BIHAR</v>
          </cell>
          <cell r="D126">
            <v>30</v>
          </cell>
          <cell r="E126">
            <v>30</v>
          </cell>
          <cell r="F126">
            <v>7.9</v>
          </cell>
          <cell r="G126">
            <v>7.9</v>
          </cell>
          <cell r="H126">
            <v>506</v>
          </cell>
          <cell r="I126">
            <v>506</v>
          </cell>
          <cell r="J126" t="str">
            <v>-</v>
          </cell>
          <cell r="K126" t="str">
            <v>-</v>
          </cell>
          <cell r="L126" t="str">
            <v>BDL</v>
          </cell>
          <cell r="M126" t="str">
            <v>BDL</v>
          </cell>
          <cell r="N126">
            <v>130</v>
          </cell>
          <cell r="O126">
            <v>130</v>
          </cell>
          <cell r="P126">
            <v>220</v>
          </cell>
          <cell r="Q126">
            <v>220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>
            <v>0.55000000000000004</v>
          </cell>
          <cell r="W126">
            <v>0.55000000000000004</v>
          </cell>
          <cell r="X126" t="str">
            <v>-</v>
          </cell>
          <cell r="Y126" t="str">
            <v>-</v>
          </cell>
        </row>
        <row r="127">
          <cell r="A127">
            <v>2586</v>
          </cell>
          <cell r="B127" t="str">
            <v>HAND  PUMP  WATER  AT  BUS
STAND, KATIHAR</v>
          </cell>
          <cell r="C127" t="str">
            <v>BIHAR</v>
          </cell>
          <cell r="D127" t="str">
            <v>-</v>
          </cell>
          <cell r="E127" t="str">
            <v>-</v>
          </cell>
          <cell r="F127">
            <v>7</v>
          </cell>
          <cell r="G127">
            <v>7</v>
          </cell>
          <cell r="H127">
            <v>734</v>
          </cell>
          <cell r="I127">
            <v>734</v>
          </cell>
          <cell r="J127" t="str">
            <v>-</v>
          </cell>
          <cell r="K127" t="str">
            <v>-</v>
          </cell>
          <cell r="L127">
            <v>3.51</v>
          </cell>
          <cell r="M127">
            <v>3.51</v>
          </cell>
          <cell r="N127">
            <v>70</v>
          </cell>
          <cell r="O127">
            <v>70</v>
          </cell>
          <cell r="P127">
            <v>1600</v>
          </cell>
          <cell r="Q127">
            <v>1600</v>
          </cell>
          <cell r="R127" t="str">
            <v>-</v>
          </cell>
          <cell r="S127" t="str">
            <v>-</v>
          </cell>
          <cell r="T127">
            <v>524</v>
          </cell>
          <cell r="U127">
            <v>524</v>
          </cell>
          <cell r="V127" t="str">
            <v>BDL</v>
          </cell>
          <cell r="W127" t="str">
            <v>BDL</v>
          </cell>
          <cell r="X127" t="str">
            <v>-</v>
          </cell>
          <cell r="Y127" t="str">
            <v>-</v>
          </cell>
        </row>
        <row r="128">
          <cell r="A128">
            <v>2588</v>
          </cell>
          <cell r="B128" t="str">
            <v>HAND  PUMP  WATER  AT  D.M
OFFICE, KISHANGANJ</v>
          </cell>
          <cell r="C128" t="str">
            <v>BIHAR</v>
          </cell>
          <cell r="D128" t="str">
            <v>-</v>
          </cell>
          <cell r="E128" t="str">
            <v>-</v>
          </cell>
          <cell r="F128">
            <v>6.6</v>
          </cell>
          <cell r="G128">
            <v>6.6</v>
          </cell>
          <cell r="H128">
            <v>375</v>
          </cell>
          <cell r="I128">
            <v>375</v>
          </cell>
          <cell r="J128" t="str">
            <v>-</v>
          </cell>
          <cell r="K128" t="str">
            <v>-</v>
          </cell>
          <cell r="L128">
            <v>5.04</v>
          </cell>
          <cell r="M128">
            <v>5.04</v>
          </cell>
          <cell r="N128">
            <v>2</v>
          </cell>
          <cell r="O128">
            <v>2</v>
          </cell>
          <cell r="P128">
            <v>11</v>
          </cell>
          <cell r="Q128">
            <v>11</v>
          </cell>
          <cell r="R128" t="str">
            <v>-</v>
          </cell>
          <cell r="S128" t="str">
            <v>-</v>
          </cell>
          <cell r="T128">
            <v>262</v>
          </cell>
          <cell r="U128">
            <v>262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</row>
        <row r="129">
          <cell r="A129">
            <v>2589</v>
          </cell>
          <cell r="B129" t="str">
            <v>HAND PUMP WATER NEAR D.M
OFFICE, MADHEPURA</v>
          </cell>
          <cell r="C129" t="str">
            <v>BIHAR</v>
          </cell>
          <cell r="D129" t="str">
            <v>-</v>
          </cell>
          <cell r="E129" t="str">
            <v>-</v>
          </cell>
          <cell r="F129">
            <v>7.3</v>
          </cell>
          <cell r="G129">
            <v>7.3</v>
          </cell>
          <cell r="H129">
            <v>624</v>
          </cell>
          <cell r="I129">
            <v>624</v>
          </cell>
          <cell r="J129" t="str">
            <v>-</v>
          </cell>
          <cell r="K129" t="str">
            <v>-</v>
          </cell>
          <cell r="L129" t="str">
            <v>BDL</v>
          </cell>
          <cell r="M129" t="str">
            <v>BDL</v>
          </cell>
          <cell r="N129">
            <v>14</v>
          </cell>
          <cell r="O129">
            <v>14</v>
          </cell>
          <cell r="P129">
            <v>1600</v>
          </cell>
          <cell r="Q129">
            <v>1600</v>
          </cell>
          <cell r="R129" t="str">
            <v>-</v>
          </cell>
          <cell r="S129" t="str">
            <v>-</v>
          </cell>
          <cell r="T129">
            <v>384</v>
          </cell>
          <cell r="U129">
            <v>384</v>
          </cell>
          <cell r="V129">
            <v>1.1399999999999999</v>
          </cell>
          <cell r="W129">
            <v>1.1399999999999999</v>
          </cell>
          <cell r="X129" t="str">
            <v>-</v>
          </cell>
          <cell r="Y129" t="str">
            <v>-</v>
          </cell>
        </row>
        <row r="130">
          <cell r="A130">
            <v>2590</v>
          </cell>
          <cell r="B130" t="str">
            <v>HAND      PUMP      WATER      AT COLLECTRIATE                 OFFICE,
MADHUBANI</v>
          </cell>
          <cell r="C130" t="str">
            <v>BIHAR</v>
          </cell>
          <cell r="D130">
            <v>25</v>
          </cell>
          <cell r="E130">
            <v>25</v>
          </cell>
          <cell r="F130">
            <v>7.6</v>
          </cell>
          <cell r="G130">
            <v>7.6</v>
          </cell>
          <cell r="H130">
            <v>523</v>
          </cell>
          <cell r="I130">
            <v>523</v>
          </cell>
          <cell r="J130" t="str">
            <v>-</v>
          </cell>
          <cell r="K130" t="str">
            <v>-</v>
          </cell>
          <cell r="L130" t="str">
            <v>BDL</v>
          </cell>
          <cell r="M130" t="str">
            <v>BDL</v>
          </cell>
          <cell r="N130">
            <v>280</v>
          </cell>
          <cell r="O130">
            <v>280</v>
          </cell>
          <cell r="P130">
            <v>280</v>
          </cell>
          <cell r="Q130">
            <v>280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>
            <v>0.83</v>
          </cell>
          <cell r="W130">
            <v>0.83</v>
          </cell>
          <cell r="X130" t="str">
            <v>-</v>
          </cell>
          <cell r="Y130" t="str">
            <v>-</v>
          </cell>
        </row>
        <row r="131">
          <cell r="A131">
            <v>2591</v>
          </cell>
          <cell r="B131" t="str">
            <v>TAP      WATER      INSIDE      THE CAMPUS          OF          TOURIST
CAFETERIA, NALANDA</v>
          </cell>
          <cell r="C131" t="str">
            <v>BIHAR</v>
          </cell>
          <cell r="D131">
            <v>30</v>
          </cell>
          <cell r="E131">
            <v>30</v>
          </cell>
          <cell r="F131">
            <v>7.7</v>
          </cell>
          <cell r="G131">
            <v>7.7</v>
          </cell>
          <cell r="H131">
            <v>979</v>
          </cell>
          <cell r="I131">
            <v>979</v>
          </cell>
          <cell r="J131" t="str">
            <v>-</v>
          </cell>
          <cell r="K131" t="str">
            <v>-</v>
          </cell>
          <cell r="L131">
            <v>1.1000000000000001</v>
          </cell>
          <cell r="M131">
            <v>1.1000000000000001</v>
          </cell>
          <cell r="N131">
            <v>11</v>
          </cell>
          <cell r="O131">
            <v>11</v>
          </cell>
          <cell r="P131">
            <v>40</v>
          </cell>
          <cell r="Q131">
            <v>40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>
            <v>1.01</v>
          </cell>
          <cell r="W131">
            <v>1.01</v>
          </cell>
          <cell r="X131" t="str">
            <v>-</v>
          </cell>
          <cell r="Y131" t="str">
            <v>-</v>
          </cell>
        </row>
        <row r="132">
          <cell r="A132">
            <v>2592</v>
          </cell>
          <cell r="B132" t="str">
            <v>WELL AT NALANDA</v>
          </cell>
          <cell r="C132" t="str">
            <v>BIHAR</v>
          </cell>
          <cell r="D132">
            <v>27</v>
          </cell>
          <cell r="E132">
            <v>27</v>
          </cell>
          <cell r="F132">
            <v>7.2</v>
          </cell>
          <cell r="G132">
            <v>7.2</v>
          </cell>
          <cell r="H132">
            <v>2110</v>
          </cell>
          <cell r="I132">
            <v>2110</v>
          </cell>
          <cell r="J132" t="str">
            <v>-</v>
          </cell>
          <cell r="K132" t="str">
            <v>-</v>
          </cell>
          <cell r="L132">
            <v>0.93</v>
          </cell>
          <cell r="M132">
            <v>0.93</v>
          </cell>
          <cell r="N132">
            <v>49</v>
          </cell>
          <cell r="O132">
            <v>49</v>
          </cell>
          <cell r="P132">
            <v>70</v>
          </cell>
          <cell r="Q132">
            <v>70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>
            <v>0.45</v>
          </cell>
          <cell r="W132">
            <v>0.45</v>
          </cell>
          <cell r="X132" t="str">
            <v>-</v>
          </cell>
          <cell r="Y132" t="str">
            <v>-</v>
          </cell>
        </row>
        <row r="133">
          <cell r="A133">
            <v>2593</v>
          </cell>
          <cell r="B133" t="str">
            <v>GROUND        WATER        FROM
NAWADA</v>
          </cell>
          <cell r="C133" t="str">
            <v>BIHAR</v>
          </cell>
          <cell r="D133">
            <v>29</v>
          </cell>
          <cell r="E133">
            <v>29</v>
          </cell>
          <cell r="F133">
            <v>7.1</v>
          </cell>
          <cell r="G133">
            <v>7.1</v>
          </cell>
          <cell r="H133">
            <v>1370</v>
          </cell>
          <cell r="I133">
            <v>1370</v>
          </cell>
          <cell r="J133" t="str">
            <v>-</v>
          </cell>
          <cell r="K133" t="str">
            <v>-</v>
          </cell>
          <cell r="L133">
            <v>0.38</v>
          </cell>
          <cell r="M133">
            <v>0.38</v>
          </cell>
          <cell r="N133">
            <v>4</v>
          </cell>
          <cell r="O133">
            <v>4</v>
          </cell>
          <cell r="P133">
            <v>6</v>
          </cell>
          <cell r="Q133">
            <v>6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>
            <v>0.56000000000000005</v>
          </cell>
          <cell r="W133">
            <v>0.56000000000000005</v>
          </cell>
          <cell r="X133" t="str">
            <v>-</v>
          </cell>
          <cell r="Y133" t="str">
            <v>-</v>
          </cell>
        </row>
        <row r="134">
          <cell r="A134">
            <v>2594</v>
          </cell>
          <cell r="B134" t="str">
            <v>GROUND        WATER        FROM
SAHARSA</v>
          </cell>
          <cell r="C134" t="str">
            <v>BIHAR</v>
          </cell>
          <cell r="D134" t="str">
            <v>-</v>
          </cell>
          <cell r="E134" t="str">
            <v>-</v>
          </cell>
          <cell r="F134">
            <v>7</v>
          </cell>
          <cell r="G134">
            <v>7</v>
          </cell>
          <cell r="H134">
            <v>1260</v>
          </cell>
          <cell r="I134">
            <v>1260</v>
          </cell>
          <cell r="J134" t="str">
            <v>-</v>
          </cell>
          <cell r="K134" t="str">
            <v>-</v>
          </cell>
          <cell r="L134">
            <v>5.81</v>
          </cell>
          <cell r="M134">
            <v>5.81</v>
          </cell>
          <cell r="N134">
            <v>2</v>
          </cell>
          <cell r="O134">
            <v>2</v>
          </cell>
          <cell r="P134">
            <v>13</v>
          </cell>
          <cell r="Q134">
            <v>13</v>
          </cell>
          <cell r="R134" t="str">
            <v>-</v>
          </cell>
          <cell r="S134" t="str">
            <v>-</v>
          </cell>
          <cell r="T134">
            <v>816</v>
          </cell>
          <cell r="U134">
            <v>816</v>
          </cell>
          <cell r="V134">
            <v>0.84</v>
          </cell>
          <cell r="W134">
            <v>0.84</v>
          </cell>
          <cell r="X134" t="str">
            <v>-</v>
          </cell>
          <cell r="Y134" t="str">
            <v>-</v>
          </cell>
        </row>
        <row r="135">
          <cell r="A135">
            <v>2595</v>
          </cell>
          <cell r="B135" t="str">
            <v>GROUND        WATER        FROM
SAMASTIPUR</v>
          </cell>
          <cell r="C135" t="str">
            <v>BIHAR</v>
          </cell>
          <cell r="D135">
            <v>28</v>
          </cell>
          <cell r="E135">
            <v>28</v>
          </cell>
          <cell r="F135">
            <v>7.5</v>
          </cell>
          <cell r="G135">
            <v>7.5</v>
          </cell>
          <cell r="H135">
            <v>981</v>
          </cell>
          <cell r="I135">
            <v>981</v>
          </cell>
          <cell r="J135" t="str">
            <v>-</v>
          </cell>
          <cell r="K135" t="str">
            <v>-</v>
          </cell>
          <cell r="L135" t="str">
            <v>BDL</v>
          </cell>
          <cell r="M135" t="str">
            <v>BDL</v>
          </cell>
          <cell r="N135" t="str">
            <v>160
0</v>
          </cell>
          <cell r="O135">
            <v>1600</v>
          </cell>
          <cell r="P135">
            <v>1600</v>
          </cell>
          <cell r="Q135">
            <v>1600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>
            <v>0.6</v>
          </cell>
          <cell r="W135">
            <v>0.6</v>
          </cell>
          <cell r="X135" t="str">
            <v>-</v>
          </cell>
          <cell r="Y135" t="str">
            <v>-</v>
          </cell>
        </row>
        <row r="136">
          <cell r="A136">
            <v>2596</v>
          </cell>
          <cell r="B136" t="str">
            <v>GROUND        WATER        FROM
SITAMARHI</v>
          </cell>
          <cell r="C136" t="str">
            <v>BIHAR</v>
          </cell>
          <cell r="D136">
            <v>27</v>
          </cell>
          <cell r="E136">
            <v>27</v>
          </cell>
          <cell r="F136" t="str">
            <v>-</v>
          </cell>
          <cell r="G136" t="str">
            <v>-</v>
          </cell>
          <cell r="H136">
            <v>308</v>
          </cell>
          <cell r="I136">
            <v>308</v>
          </cell>
          <cell r="J136" t="str">
            <v>-</v>
          </cell>
          <cell r="K136" t="str">
            <v>-</v>
          </cell>
          <cell r="L136" t="str">
            <v>BDL</v>
          </cell>
          <cell r="M136" t="str">
            <v>BDL</v>
          </cell>
          <cell r="N136" t="str">
            <v>160
0</v>
          </cell>
          <cell r="O136">
            <v>1600</v>
          </cell>
          <cell r="P136">
            <v>1600</v>
          </cell>
          <cell r="Q136">
            <v>1600</v>
          </cell>
          <cell r="R136" t="str">
            <v>-</v>
          </cell>
          <cell r="S136" t="str">
            <v>-</v>
          </cell>
          <cell r="T136">
            <v>198</v>
          </cell>
          <cell r="U136">
            <v>198</v>
          </cell>
          <cell r="V136" t="str">
            <v>BDL</v>
          </cell>
          <cell r="W136" t="str">
            <v>BDL</v>
          </cell>
          <cell r="X136" t="str">
            <v>-</v>
          </cell>
          <cell r="Y136" t="str">
            <v>-</v>
          </cell>
        </row>
        <row r="137">
          <cell r="A137">
            <v>2597</v>
          </cell>
          <cell r="B137" t="str">
            <v>GROUND WATER FROM SIWAN</v>
          </cell>
          <cell r="C137" t="str">
            <v>BIHAR</v>
          </cell>
          <cell r="D137" t="str">
            <v>-</v>
          </cell>
          <cell r="E137" t="str">
            <v>-</v>
          </cell>
          <cell r="F137">
            <v>7.3</v>
          </cell>
          <cell r="G137">
            <v>7.3</v>
          </cell>
          <cell r="H137">
            <v>524</v>
          </cell>
          <cell r="I137">
            <v>524</v>
          </cell>
          <cell r="J137" t="str">
            <v>-</v>
          </cell>
          <cell r="K137" t="str">
            <v>-</v>
          </cell>
          <cell r="L137" t="str">
            <v>-</v>
          </cell>
          <cell r="M137" t="str">
            <v>-</v>
          </cell>
          <cell r="N137" t="str">
            <v>-</v>
          </cell>
          <cell r="O137" t="str">
            <v>-</v>
          </cell>
          <cell r="P137" t="str">
            <v>-</v>
          </cell>
          <cell r="Q137" t="str">
            <v>-</v>
          </cell>
          <cell r="R137" t="str">
            <v>-</v>
          </cell>
          <cell r="S137" t="str">
            <v>-</v>
          </cell>
          <cell r="T137">
            <v>340</v>
          </cell>
          <cell r="U137">
            <v>340</v>
          </cell>
          <cell r="V137">
            <v>0.7</v>
          </cell>
          <cell r="W137">
            <v>0.7</v>
          </cell>
          <cell r="X137" t="str">
            <v>-</v>
          </cell>
          <cell r="Y137" t="str">
            <v>-</v>
          </cell>
        </row>
        <row r="138">
          <cell r="A138">
            <v>2600</v>
          </cell>
          <cell r="B138" t="str">
            <v>GROUND        WATER        FROM
VAISHALI</v>
          </cell>
          <cell r="C138" t="str">
            <v>BIHAR</v>
          </cell>
          <cell r="D138">
            <v>26</v>
          </cell>
          <cell r="E138">
            <v>26</v>
          </cell>
          <cell r="F138">
            <v>7</v>
          </cell>
          <cell r="G138">
            <v>7</v>
          </cell>
          <cell r="H138">
            <v>841</v>
          </cell>
          <cell r="I138">
            <v>841</v>
          </cell>
          <cell r="J138" t="str">
            <v>-</v>
          </cell>
          <cell r="K138" t="str">
            <v>-</v>
          </cell>
          <cell r="L138" t="str">
            <v>-</v>
          </cell>
          <cell r="M138" t="str">
            <v>-</v>
          </cell>
          <cell r="N138">
            <v>4</v>
          </cell>
          <cell r="O138">
            <v>4</v>
          </cell>
          <cell r="P138">
            <v>6</v>
          </cell>
          <cell r="Q138">
            <v>6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>
            <v>0.3</v>
          </cell>
          <cell r="W138">
            <v>0.3</v>
          </cell>
          <cell r="X138" t="str">
            <v>-</v>
          </cell>
          <cell r="Y138" t="str">
            <v>-</v>
          </cell>
        </row>
        <row r="139">
          <cell r="A139">
            <v>3138</v>
          </cell>
          <cell r="B139" t="str">
            <v>GROUND WATER FROM ARRAH</v>
          </cell>
          <cell r="C139" t="str">
            <v>BIHAR</v>
          </cell>
          <cell r="D139">
            <v>26</v>
          </cell>
          <cell r="E139">
            <v>26</v>
          </cell>
          <cell r="F139">
            <v>7.8</v>
          </cell>
          <cell r="G139">
            <v>7.8</v>
          </cell>
          <cell r="H139">
            <v>452</v>
          </cell>
          <cell r="I139">
            <v>452</v>
          </cell>
          <cell r="J139" t="str">
            <v>-</v>
          </cell>
          <cell r="K139" t="str">
            <v>-</v>
          </cell>
          <cell r="L139">
            <v>1.9</v>
          </cell>
          <cell r="M139">
            <v>1.9</v>
          </cell>
          <cell r="N139">
            <v>13</v>
          </cell>
          <cell r="O139">
            <v>13</v>
          </cell>
          <cell r="P139">
            <v>23</v>
          </cell>
          <cell r="Q139">
            <v>23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BDL</v>
          </cell>
          <cell r="W139" t="str">
            <v>BDL</v>
          </cell>
          <cell r="X139" t="str">
            <v>-</v>
          </cell>
          <cell r="Y139" t="str">
            <v>-</v>
          </cell>
        </row>
        <row r="140">
          <cell r="A140">
            <v>3139</v>
          </cell>
          <cell r="B140" t="str">
            <v>GROUND WATER FROM ARARIA</v>
          </cell>
          <cell r="C140" t="str">
            <v>BIHAR</v>
          </cell>
          <cell r="D140" t="str">
            <v>-</v>
          </cell>
          <cell r="E140" t="str">
            <v>-</v>
          </cell>
          <cell r="F140">
            <v>6.5</v>
          </cell>
          <cell r="G140">
            <v>6.5</v>
          </cell>
          <cell r="H140">
            <v>437</v>
          </cell>
          <cell r="I140">
            <v>437</v>
          </cell>
          <cell r="J140" t="str">
            <v>-</v>
          </cell>
          <cell r="K140" t="str">
            <v>-</v>
          </cell>
          <cell r="L140">
            <v>5.9</v>
          </cell>
          <cell r="M140">
            <v>5.9</v>
          </cell>
          <cell r="N140" t="str">
            <v>170
0</v>
          </cell>
          <cell r="O140">
            <v>1700</v>
          </cell>
          <cell r="P140" t="str">
            <v>1600
00</v>
          </cell>
          <cell r="Q140" t="str">
            <v>1600
00</v>
          </cell>
          <cell r="R140">
            <v>18</v>
          </cell>
          <cell r="S140">
            <v>18</v>
          </cell>
          <cell r="T140">
            <v>386</v>
          </cell>
          <cell r="U140">
            <v>386</v>
          </cell>
          <cell r="V140">
            <v>0.81</v>
          </cell>
          <cell r="W140">
            <v>0.81</v>
          </cell>
          <cell r="X140" t="str">
            <v>-</v>
          </cell>
          <cell r="Y140" t="str">
            <v>-</v>
          </cell>
        </row>
        <row r="141">
          <cell r="A141">
            <v>3140</v>
          </cell>
          <cell r="B141" t="str">
            <v>GROUND        WATER        FROM
BETTIAH</v>
          </cell>
          <cell r="C141" t="str">
            <v>BIHAR</v>
          </cell>
          <cell r="D141">
            <v>29</v>
          </cell>
          <cell r="E141">
            <v>29</v>
          </cell>
          <cell r="F141">
            <v>7.7</v>
          </cell>
          <cell r="G141">
            <v>7.7</v>
          </cell>
          <cell r="H141">
            <v>497</v>
          </cell>
          <cell r="I141">
            <v>497</v>
          </cell>
          <cell r="J141" t="str">
            <v>-</v>
          </cell>
          <cell r="K141" t="str">
            <v>-</v>
          </cell>
          <cell r="L141" t="str">
            <v>BDL</v>
          </cell>
          <cell r="M141" t="str">
            <v>BDL</v>
          </cell>
          <cell r="N141">
            <v>27</v>
          </cell>
          <cell r="O141">
            <v>27</v>
          </cell>
          <cell r="P141">
            <v>110</v>
          </cell>
          <cell r="Q141">
            <v>110</v>
          </cell>
          <cell r="R141" t="str">
            <v>-</v>
          </cell>
          <cell r="S141" t="str">
            <v>-</v>
          </cell>
          <cell r="T141">
            <v>332</v>
          </cell>
          <cell r="U141">
            <v>332</v>
          </cell>
          <cell r="V141">
            <v>0.35</v>
          </cell>
          <cell r="W141">
            <v>0.35</v>
          </cell>
          <cell r="X141" t="str">
            <v>-</v>
          </cell>
          <cell r="Y141" t="str">
            <v>-</v>
          </cell>
        </row>
        <row r="142">
          <cell r="A142">
            <v>3141</v>
          </cell>
          <cell r="B142" t="str">
            <v>GROUND        WATER        FROM
BODHGAYA</v>
          </cell>
          <cell r="C142" t="str">
            <v>BIHAR</v>
          </cell>
          <cell r="D142">
            <v>28</v>
          </cell>
          <cell r="E142">
            <v>28</v>
          </cell>
          <cell r="F142">
            <v>7.1</v>
          </cell>
          <cell r="G142">
            <v>7.1</v>
          </cell>
          <cell r="H142">
            <v>793</v>
          </cell>
          <cell r="I142">
            <v>793</v>
          </cell>
          <cell r="J142" t="str">
            <v>-</v>
          </cell>
          <cell r="K142" t="str">
            <v>-</v>
          </cell>
          <cell r="L142" t="str">
            <v>BDL</v>
          </cell>
          <cell r="M142" t="str">
            <v>BDL</v>
          </cell>
          <cell r="N142">
            <v>13</v>
          </cell>
          <cell r="O142">
            <v>13</v>
          </cell>
          <cell r="P142">
            <v>33</v>
          </cell>
          <cell r="Q142">
            <v>33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>
            <v>0.27</v>
          </cell>
          <cell r="W142">
            <v>0.27</v>
          </cell>
          <cell r="X142" t="str">
            <v>-</v>
          </cell>
          <cell r="Y142" t="str">
            <v>-</v>
          </cell>
        </row>
        <row r="143">
          <cell r="A143">
            <v>3143</v>
          </cell>
          <cell r="B143" t="str">
            <v>GROUND        WATER        FROM
BAGAHA</v>
          </cell>
          <cell r="C143" t="str">
            <v>BIHAR</v>
          </cell>
          <cell r="D143">
            <v>25</v>
          </cell>
          <cell r="E143">
            <v>25</v>
          </cell>
          <cell r="F143">
            <v>7</v>
          </cell>
          <cell r="G143">
            <v>7</v>
          </cell>
          <cell r="H143">
            <v>1084</v>
          </cell>
          <cell r="I143">
            <v>1084</v>
          </cell>
          <cell r="J143" t="str">
            <v>-</v>
          </cell>
          <cell r="K143" t="str">
            <v>-</v>
          </cell>
          <cell r="L143">
            <v>0.42</v>
          </cell>
          <cell r="M143">
            <v>0.42</v>
          </cell>
          <cell r="N143" t="str">
            <v>BDL</v>
          </cell>
          <cell r="O143" t="str">
            <v>BDL</v>
          </cell>
          <cell r="P143" t="str">
            <v>BDL</v>
          </cell>
          <cell r="Q143" t="str">
            <v>BDL</v>
          </cell>
          <cell r="R143" t="str">
            <v>-</v>
          </cell>
          <cell r="S143" t="str">
            <v>-</v>
          </cell>
          <cell r="T143">
            <v>1116</v>
          </cell>
          <cell r="U143">
            <v>1116</v>
          </cell>
          <cell r="V143" t="str">
            <v>BDL</v>
          </cell>
          <cell r="W143" t="str">
            <v>BDL</v>
          </cell>
          <cell r="X143" t="str">
            <v>-</v>
          </cell>
          <cell r="Y143" t="str">
            <v>-</v>
          </cell>
        </row>
        <row r="144">
          <cell r="A144">
            <v>3144</v>
          </cell>
          <cell r="B144" t="str">
            <v>GROUND WATER FROM BARH</v>
          </cell>
          <cell r="C144" t="str">
            <v>BIHAR</v>
          </cell>
          <cell r="D144">
            <v>27</v>
          </cell>
          <cell r="E144">
            <v>27</v>
          </cell>
          <cell r="F144">
            <v>8</v>
          </cell>
          <cell r="G144">
            <v>8</v>
          </cell>
          <cell r="H144">
            <v>1750</v>
          </cell>
          <cell r="I144">
            <v>1750</v>
          </cell>
          <cell r="J144" t="str">
            <v>-</v>
          </cell>
          <cell r="K144" t="str">
            <v>-</v>
          </cell>
          <cell r="L144">
            <v>0.61</v>
          </cell>
          <cell r="M144">
            <v>0.61</v>
          </cell>
          <cell r="N144">
            <v>540</v>
          </cell>
          <cell r="O144">
            <v>540</v>
          </cell>
          <cell r="P144">
            <v>920</v>
          </cell>
          <cell r="Q144">
            <v>920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>
            <v>0.62</v>
          </cell>
          <cell r="W144">
            <v>0.62</v>
          </cell>
          <cell r="X144" t="str">
            <v>-</v>
          </cell>
          <cell r="Y144" t="str">
            <v>-</v>
          </cell>
        </row>
        <row r="145">
          <cell r="A145">
            <v>3146</v>
          </cell>
          <cell r="B145" t="str">
            <v>GROUND        WATER        FROM
DUMRAON</v>
          </cell>
          <cell r="C145" t="str">
            <v>BIHAR</v>
          </cell>
          <cell r="D145">
            <v>26</v>
          </cell>
          <cell r="E145">
            <v>26</v>
          </cell>
          <cell r="F145">
            <v>7.7</v>
          </cell>
          <cell r="G145">
            <v>7.7</v>
          </cell>
          <cell r="H145">
            <v>523</v>
          </cell>
          <cell r="I145">
            <v>523</v>
          </cell>
          <cell r="J145" t="str">
            <v>-</v>
          </cell>
          <cell r="K145" t="str">
            <v>-</v>
          </cell>
          <cell r="L145">
            <v>0.62</v>
          </cell>
          <cell r="M145">
            <v>0.62</v>
          </cell>
          <cell r="N145" t="str">
            <v>-</v>
          </cell>
          <cell r="O145" t="str">
            <v>-</v>
          </cell>
          <cell r="P145">
            <v>920</v>
          </cell>
          <cell r="Q145">
            <v>920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BDL</v>
          </cell>
          <cell r="W145" t="str">
            <v>BDL</v>
          </cell>
          <cell r="X145" t="str">
            <v>-</v>
          </cell>
          <cell r="Y145" t="str">
            <v>-</v>
          </cell>
        </row>
        <row r="146">
          <cell r="A146">
            <v>3147</v>
          </cell>
          <cell r="B146" t="str">
            <v>GROUND        WATER        FROM
JAYNAGAR</v>
          </cell>
          <cell r="C146" t="str">
            <v>BIHAR</v>
          </cell>
          <cell r="D146">
            <v>25</v>
          </cell>
          <cell r="E146">
            <v>25</v>
          </cell>
          <cell r="F146">
            <v>7.6</v>
          </cell>
          <cell r="G146">
            <v>7.6</v>
          </cell>
          <cell r="H146">
            <v>597</v>
          </cell>
          <cell r="I146">
            <v>597</v>
          </cell>
          <cell r="J146" t="str">
            <v>-</v>
          </cell>
          <cell r="K146" t="str">
            <v>-</v>
          </cell>
          <cell r="L146" t="str">
            <v>BDL</v>
          </cell>
          <cell r="M146" t="str">
            <v>BDL</v>
          </cell>
          <cell r="N146">
            <v>920</v>
          </cell>
          <cell r="O146">
            <v>920</v>
          </cell>
          <cell r="P146">
            <v>920</v>
          </cell>
          <cell r="Q146">
            <v>920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>
            <v>0.43</v>
          </cell>
          <cell r="W146">
            <v>0.43</v>
          </cell>
          <cell r="X146" t="str">
            <v>-</v>
          </cell>
          <cell r="Y146" t="str">
            <v>-</v>
          </cell>
        </row>
        <row r="147">
          <cell r="A147">
            <v>3148</v>
          </cell>
          <cell r="B147" t="str">
            <v>GROUND        WATER        FROM
JAMALPUR</v>
          </cell>
          <cell r="C147" t="str">
            <v>BIHAR</v>
          </cell>
          <cell r="D147" t="str">
            <v>-</v>
          </cell>
          <cell r="E147" t="str">
            <v>-</v>
          </cell>
          <cell r="F147">
            <v>7.5</v>
          </cell>
          <cell r="G147">
            <v>7.5</v>
          </cell>
          <cell r="H147">
            <v>946</v>
          </cell>
          <cell r="I147">
            <v>946</v>
          </cell>
          <cell r="J147" t="str">
            <v>-</v>
          </cell>
          <cell r="K147" t="str">
            <v>-</v>
          </cell>
          <cell r="L147">
            <v>5.18</v>
          </cell>
          <cell r="M147">
            <v>5.18</v>
          </cell>
          <cell r="N147">
            <v>920</v>
          </cell>
          <cell r="O147">
            <v>920</v>
          </cell>
          <cell r="P147">
            <v>920</v>
          </cell>
          <cell r="Q147">
            <v>920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>
            <v>0.44</v>
          </cell>
          <cell r="W147">
            <v>0.44</v>
          </cell>
          <cell r="X147" t="str">
            <v>-</v>
          </cell>
          <cell r="Y147" t="str">
            <v>-</v>
          </cell>
        </row>
        <row r="148">
          <cell r="A148">
            <v>3150</v>
          </cell>
          <cell r="B148" t="str">
            <v>GROUND WATER FROM MANER</v>
          </cell>
          <cell r="C148" t="str">
            <v>BIHAR</v>
          </cell>
          <cell r="D148">
            <v>26</v>
          </cell>
          <cell r="E148">
            <v>26</v>
          </cell>
          <cell r="F148">
            <v>7.2</v>
          </cell>
          <cell r="G148">
            <v>7.2</v>
          </cell>
          <cell r="H148">
            <v>583</v>
          </cell>
          <cell r="I148">
            <v>583</v>
          </cell>
          <cell r="J148" t="str">
            <v>-</v>
          </cell>
          <cell r="K148" t="str">
            <v>-</v>
          </cell>
          <cell r="L148">
            <v>1.44</v>
          </cell>
          <cell r="M148">
            <v>1.44</v>
          </cell>
          <cell r="N148">
            <v>23</v>
          </cell>
          <cell r="O148">
            <v>23</v>
          </cell>
          <cell r="P148">
            <v>23</v>
          </cell>
          <cell r="Q148">
            <v>23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>
            <v>0.28999999999999998</v>
          </cell>
          <cell r="W148">
            <v>0.28999999999999998</v>
          </cell>
          <cell r="X148" t="str">
            <v>-</v>
          </cell>
          <cell r="Y148" t="str">
            <v>-</v>
          </cell>
        </row>
        <row r="149">
          <cell r="A149">
            <v>3152</v>
          </cell>
          <cell r="B149" t="str">
            <v>GROUND        WATER        FROM
NARKATIAGANJ</v>
          </cell>
          <cell r="C149" t="str">
            <v>BIHAR</v>
          </cell>
          <cell r="D149">
            <v>29</v>
          </cell>
          <cell r="E149">
            <v>29</v>
          </cell>
          <cell r="F149">
            <v>8</v>
          </cell>
          <cell r="G149">
            <v>8</v>
          </cell>
          <cell r="H149">
            <v>317</v>
          </cell>
          <cell r="I149">
            <v>317</v>
          </cell>
          <cell r="J149" t="str">
            <v>-</v>
          </cell>
          <cell r="K149" t="str">
            <v>-</v>
          </cell>
          <cell r="L149" t="str">
            <v>BDL</v>
          </cell>
          <cell r="M149" t="str">
            <v>BDL</v>
          </cell>
          <cell r="N149">
            <v>21</v>
          </cell>
          <cell r="O149">
            <v>21</v>
          </cell>
          <cell r="P149">
            <v>39</v>
          </cell>
          <cell r="Q149">
            <v>39</v>
          </cell>
          <cell r="R149" t="str">
            <v>-</v>
          </cell>
          <cell r="S149" t="str">
            <v>-</v>
          </cell>
          <cell r="T149">
            <v>150</v>
          </cell>
          <cell r="U149">
            <v>150</v>
          </cell>
          <cell r="V149">
            <v>0.24</v>
          </cell>
          <cell r="W149">
            <v>0.24</v>
          </cell>
          <cell r="X149" t="str">
            <v>-</v>
          </cell>
          <cell r="Y149" t="str">
            <v>-</v>
          </cell>
        </row>
        <row r="150">
          <cell r="A150">
            <v>3154</v>
          </cell>
          <cell r="B150" t="str">
            <v>GROUND        WATER        FROM
RAMKUND GAYA</v>
          </cell>
          <cell r="C150" t="str">
            <v>BIHAR</v>
          </cell>
          <cell r="D150">
            <v>28</v>
          </cell>
          <cell r="E150">
            <v>28</v>
          </cell>
          <cell r="F150">
            <v>7.4</v>
          </cell>
          <cell r="G150">
            <v>7.4</v>
          </cell>
          <cell r="H150">
            <v>432</v>
          </cell>
          <cell r="I150">
            <v>432</v>
          </cell>
          <cell r="J150" t="str">
            <v>-</v>
          </cell>
          <cell r="K150" t="str">
            <v>-</v>
          </cell>
          <cell r="L150">
            <v>4.74</v>
          </cell>
          <cell r="M150">
            <v>4.74</v>
          </cell>
          <cell r="N150">
            <v>170</v>
          </cell>
          <cell r="O150">
            <v>170</v>
          </cell>
          <cell r="P150">
            <v>280</v>
          </cell>
          <cell r="Q150">
            <v>280</v>
          </cell>
          <cell r="R150">
            <v>79</v>
          </cell>
          <cell r="S150">
            <v>79</v>
          </cell>
          <cell r="T150" t="str">
            <v>-</v>
          </cell>
          <cell r="U150" t="str">
            <v>-</v>
          </cell>
          <cell r="V150">
            <v>0.63</v>
          </cell>
          <cell r="W150">
            <v>0.63</v>
          </cell>
          <cell r="X150" t="str">
            <v>-</v>
          </cell>
          <cell r="Y150" t="str">
            <v>-</v>
          </cell>
        </row>
        <row r="151">
          <cell r="A151">
            <v>3155</v>
          </cell>
          <cell r="B151" t="str">
            <v>GROUND        WATER        FROM
SUPUAL</v>
          </cell>
          <cell r="C151" t="str">
            <v>BIHAR</v>
          </cell>
          <cell r="D151" t="str">
            <v>-</v>
          </cell>
          <cell r="E151" t="str">
            <v>-</v>
          </cell>
          <cell r="F151">
            <v>7</v>
          </cell>
          <cell r="G151">
            <v>7</v>
          </cell>
          <cell r="H151">
            <v>480</v>
          </cell>
          <cell r="I151">
            <v>480</v>
          </cell>
          <cell r="J151" t="str">
            <v>-</v>
          </cell>
          <cell r="K151" t="str">
            <v>-</v>
          </cell>
          <cell r="L151" t="str">
            <v>BDL</v>
          </cell>
          <cell r="M151" t="str">
            <v>BDL</v>
          </cell>
          <cell r="N151">
            <v>2</v>
          </cell>
          <cell r="O151">
            <v>2</v>
          </cell>
          <cell r="P151">
            <v>79</v>
          </cell>
          <cell r="Q151">
            <v>79</v>
          </cell>
          <cell r="R151" t="str">
            <v>-</v>
          </cell>
          <cell r="S151" t="str">
            <v>-</v>
          </cell>
          <cell r="T151">
            <v>318</v>
          </cell>
          <cell r="U151">
            <v>318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</row>
        <row r="152">
          <cell r="A152">
            <v>3156</v>
          </cell>
          <cell r="B152" t="str">
            <v>GROUND        WATER        FROM
SAMASTIPUR</v>
          </cell>
          <cell r="C152" t="str">
            <v>BIHAR</v>
          </cell>
          <cell r="D152">
            <v>28</v>
          </cell>
          <cell r="E152">
            <v>28</v>
          </cell>
          <cell r="F152">
            <v>7.6</v>
          </cell>
          <cell r="G152">
            <v>7.6</v>
          </cell>
          <cell r="H152">
            <v>1308</v>
          </cell>
          <cell r="I152">
            <v>1308</v>
          </cell>
          <cell r="J152" t="str">
            <v>-</v>
          </cell>
          <cell r="K152" t="str">
            <v>-</v>
          </cell>
          <cell r="L152">
            <v>3.93</v>
          </cell>
          <cell r="M152">
            <v>3.93</v>
          </cell>
          <cell r="N152">
            <v>280</v>
          </cell>
          <cell r="O152">
            <v>280</v>
          </cell>
          <cell r="P152">
            <v>350</v>
          </cell>
          <cell r="Q152">
            <v>350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>
            <v>0.42</v>
          </cell>
          <cell r="W152">
            <v>0.42</v>
          </cell>
          <cell r="X152" t="str">
            <v>-</v>
          </cell>
          <cell r="Y152" t="str">
            <v>-</v>
          </cell>
        </row>
        <row r="153">
          <cell r="A153">
            <v>3157</v>
          </cell>
          <cell r="B153" t="str">
            <v>GROUND        WATER        FROM
SULTANGANJ</v>
          </cell>
          <cell r="C153" t="str">
            <v>BIHAR</v>
          </cell>
          <cell r="D153">
            <v>28</v>
          </cell>
          <cell r="E153">
            <v>28</v>
          </cell>
          <cell r="F153">
            <v>7.6</v>
          </cell>
          <cell r="G153">
            <v>7.6</v>
          </cell>
          <cell r="H153">
            <v>846</v>
          </cell>
          <cell r="I153">
            <v>846</v>
          </cell>
          <cell r="J153" t="str">
            <v>-</v>
          </cell>
          <cell r="K153" t="str">
            <v>-</v>
          </cell>
          <cell r="L153">
            <v>2.66</v>
          </cell>
          <cell r="M153">
            <v>2.66</v>
          </cell>
          <cell r="N153" t="str">
            <v>160
0</v>
          </cell>
          <cell r="O153">
            <v>1600</v>
          </cell>
          <cell r="P153">
            <v>1600</v>
          </cell>
          <cell r="Q153">
            <v>1600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>
            <v>0.4</v>
          </cell>
          <cell r="W153">
            <v>0.4</v>
          </cell>
          <cell r="X153" t="str">
            <v>-</v>
          </cell>
          <cell r="Y153" t="str">
            <v>-</v>
          </cell>
        </row>
        <row r="154">
          <cell r="A154">
            <v>3158</v>
          </cell>
          <cell r="B154" t="str">
            <v>GROUND        WATER        FROM
SHERGHATI</v>
          </cell>
          <cell r="C154" t="str">
            <v>BIHAR</v>
          </cell>
          <cell r="D154">
            <v>29</v>
          </cell>
          <cell r="E154">
            <v>29</v>
          </cell>
          <cell r="F154">
            <v>7.2</v>
          </cell>
          <cell r="G154">
            <v>7.2</v>
          </cell>
          <cell r="H154">
            <v>928</v>
          </cell>
          <cell r="I154">
            <v>928</v>
          </cell>
          <cell r="J154" t="str">
            <v>-</v>
          </cell>
          <cell r="K154" t="str">
            <v>-</v>
          </cell>
          <cell r="L154">
            <v>4.2699999999999996</v>
          </cell>
          <cell r="M154">
            <v>4.2699999999999996</v>
          </cell>
          <cell r="N154">
            <v>170</v>
          </cell>
          <cell r="O154">
            <v>170</v>
          </cell>
          <cell r="P154">
            <v>220</v>
          </cell>
          <cell r="Q154">
            <v>220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>
            <v>0.68</v>
          </cell>
          <cell r="W154">
            <v>0.68</v>
          </cell>
          <cell r="X154" t="str">
            <v>-</v>
          </cell>
          <cell r="Y154" t="str">
            <v>-</v>
          </cell>
        </row>
        <row r="155">
          <cell r="A155">
            <v>3159</v>
          </cell>
          <cell r="B155" t="str">
            <v>GROUND        WATER        FROM
SHAHPUR</v>
          </cell>
          <cell r="C155" t="str">
            <v>BIHAR</v>
          </cell>
          <cell r="D155">
            <v>26</v>
          </cell>
          <cell r="E155">
            <v>26</v>
          </cell>
          <cell r="F155">
            <v>7</v>
          </cell>
          <cell r="G155">
            <v>7</v>
          </cell>
          <cell r="H155">
            <v>1780</v>
          </cell>
          <cell r="I155">
            <v>1780</v>
          </cell>
          <cell r="J155" t="str">
            <v>-</v>
          </cell>
          <cell r="K155" t="str">
            <v>-</v>
          </cell>
          <cell r="L155">
            <v>3.03</v>
          </cell>
          <cell r="M155">
            <v>3.03</v>
          </cell>
          <cell r="N155">
            <v>7</v>
          </cell>
          <cell r="O155">
            <v>7</v>
          </cell>
          <cell r="P155">
            <v>23</v>
          </cell>
          <cell r="Q155">
            <v>23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>
            <v>0.89</v>
          </cell>
          <cell r="W155">
            <v>0.89</v>
          </cell>
          <cell r="X155" t="str">
            <v>-</v>
          </cell>
          <cell r="Y155" t="str">
            <v>-</v>
          </cell>
        </row>
        <row r="156">
          <cell r="A156">
            <v>3160</v>
          </cell>
          <cell r="B156" t="str">
            <v>GROUND        WATER        FROM
RAXAUL</v>
          </cell>
          <cell r="C156" t="str">
            <v>BIHAR</v>
          </cell>
          <cell r="D156">
            <v>25</v>
          </cell>
          <cell r="E156">
            <v>25</v>
          </cell>
          <cell r="F156">
            <v>7.5</v>
          </cell>
          <cell r="G156">
            <v>7.5</v>
          </cell>
          <cell r="H156">
            <v>350</v>
          </cell>
          <cell r="I156">
            <v>350</v>
          </cell>
          <cell r="J156" t="str">
            <v>-</v>
          </cell>
          <cell r="K156" t="str">
            <v>-</v>
          </cell>
          <cell r="L156" t="str">
            <v>BDL</v>
          </cell>
          <cell r="M156" t="str">
            <v>BDL</v>
          </cell>
          <cell r="N156">
            <v>280</v>
          </cell>
          <cell r="O156">
            <v>280</v>
          </cell>
          <cell r="P156">
            <v>350</v>
          </cell>
          <cell r="Q156">
            <v>350</v>
          </cell>
          <cell r="R156" t="str">
            <v>-</v>
          </cell>
          <cell r="S156" t="str">
            <v>-</v>
          </cell>
          <cell r="T156">
            <v>236</v>
          </cell>
          <cell r="U156">
            <v>236</v>
          </cell>
          <cell r="V156">
            <v>0.74</v>
          </cell>
          <cell r="W156">
            <v>0.74</v>
          </cell>
          <cell r="X156" t="str">
            <v>-</v>
          </cell>
          <cell r="Y156" t="str">
            <v>-</v>
          </cell>
        </row>
        <row r="157">
          <cell r="A157">
            <v>3161</v>
          </cell>
          <cell r="B157" t="str">
            <v>GROUND        WATER        FROM
KATIHAR</v>
          </cell>
          <cell r="C157" t="str">
            <v>BIHAR</v>
          </cell>
          <cell r="D157" t="str">
            <v>-</v>
          </cell>
          <cell r="E157" t="str">
            <v>-</v>
          </cell>
          <cell r="F157">
            <v>7.9</v>
          </cell>
          <cell r="G157">
            <v>7.9</v>
          </cell>
          <cell r="H157">
            <v>1070</v>
          </cell>
          <cell r="I157">
            <v>1070</v>
          </cell>
          <cell r="J157" t="str">
            <v>-</v>
          </cell>
          <cell r="K157" t="str">
            <v>-</v>
          </cell>
          <cell r="L157">
            <v>5.73</v>
          </cell>
          <cell r="M157">
            <v>5.73</v>
          </cell>
          <cell r="N157" t="str">
            <v>-</v>
          </cell>
          <cell r="O157" t="str">
            <v>-</v>
          </cell>
          <cell r="P157" t="str">
            <v>-</v>
          </cell>
          <cell r="Q157" t="str">
            <v>-</v>
          </cell>
          <cell r="R157" t="str">
            <v>-</v>
          </cell>
          <cell r="S157" t="str">
            <v>-</v>
          </cell>
          <cell r="T157">
            <v>830</v>
          </cell>
          <cell r="U157">
            <v>830</v>
          </cell>
          <cell r="V157" t="str">
            <v>BDL</v>
          </cell>
          <cell r="W157" t="str">
            <v>BDL</v>
          </cell>
          <cell r="X157" t="str">
            <v>-</v>
          </cell>
          <cell r="Y157" t="str">
            <v>-</v>
          </cell>
        </row>
        <row r="158">
          <cell r="A158">
            <v>3162</v>
          </cell>
          <cell r="B158" t="str">
            <v>GROUND        WATER        FROM
VAISHALI</v>
          </cell>
          <cell r="C158" t="str">
            <v>BIHAR</v>
          </cell>
          <cell r="D158">
            <v>26</v>
          </cell>
          <cell r="E158">
            <v>26</v>
          </cell>
          <cell r="F158">
            <v>7</v>
          </cell>
          <cell r="G158">
            <v>7</v>
          </cell>
          <cell r="H158">
            <v>1330</v>
          </cell>
          <cell r="I158">
            <v>1330</v>
          </cell>
          <cell r="J158" t="str">
            <v>-</v>
          </cell>
          <cell r="K158" t="str">
            <v>-</v>
          </cell>
          <cell r="L158">
            <v>3.9</v>
          </cell>
          <cell r="M158">
            <v>3.9</v>
          </cell>
          <cell r="N158">
            <v>4</v>
          </cell>
          <cell r="O158">
            <v>4</v>
          </cell>
          <cell r="P158">
            <v>4</v>
          </cell>
          <cell r="Q158">
            <v>4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>
            <v>0.41</v>
          </cell>
          <cell r="W158">
            <v>0.41</v>
          </cell>
          <cell r="X158" t="str">
            <v>-</v>
          </cell>
          <cell r="Y158" t="str">
            <v>-</v>
          </cell>
        </row>
        <row r="159">
          <cell r="A159">
            <v>2039</v>
          </cell>
          <cell r="B159" t="str">
            <v>GROUND    WATER    FROM SECTOR 15, CHANDIGARH</v>
          </cell>
          <cell r="C159" t="str">
            <v>CHANDIGARH</v>
          </cell>
          <cell r="D159">
            <v>25</v>
          </cell>
          <cell r="E159">
            <v>27</v>
          </cell>
          <cell r="F159">
            <v>6.7</v>
          </cell>
          <cell r="G159">
            <v>6.7</v>
          </cell>
          <cell r="H159">
            <v>710</v>
          </cell>
          <cell r="I159">
            <v>723</v>
          </cell>
          <cell r="J159" t="str">
            <v>BDL</v>
          </cell>
          <cell r="K159">
            <v>1.1000000000000001</v>
          </cell>
          <cell r="L159">
            <v>3.2</v>
          </cell>
          <cell r="M159">
            <v>3.2</v>
          </cell>
          <cell r="N159">
            <v>8</v>
          </cell>
          <cell r="O159">
            <v>8</v>
          </cell>
          <cell r="P159">
            <v>87</v>
          </cell>
          <cell r="Q159">
            <v>87</v>
          </cell>
          <cell r="R159" t="str">
            <v>-</v>
          </cell>
          <cell r="S159" t="str">
            <v>-</v>
          </cell>
          <cell r="T159">
            <v>350</v>
          </cell>
          <cell r="U159">
            <v>382</v>
          </cell>
          <cell r="V159">
            <v>0.32</v>
          </cell>
          <cell r="W159">
            <v>0.33</v>
          </cell>
          <cell r="X159" t="str">
            <v>-</v>
          </cell>
          <cell r="Y159" t="str">
            <v>-</v>
          </cell>
        </row>
        <row r="160">
          <cell r="A160">
            <v>2040</v>
          </cell>
          <cell r="B160" t="str">
            <v>GROUND    WATER    FROM SECTOR 22, CHANDIGARH</v>
          </cell>
          <cell r="C160" t="str">
            <v>CHANDIGARH</v>
          </cell>
          <cell r="D160">
            <v>28</v>
          </cell>
          <cell r="E160">
            <v>28</v>
          </cell>
          <cell r="F160">
            <v>6.6</v>
          </cell>
          <cell r="G160">
            <v>6.6</v>
          </cell>
          <cell r="H160">
            <v>1106</v>
          </cell>
          <cell r="I160">
            <v>1106</v>
          </cell>
          <cell r="J160">
            <v>1.8</v>
          </cell>
          <cell r="K160">
            <v>1.8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  <cell r="T160">
            <v>438</v>
          </cell>
          <cell r="U160">
            <v>438</v>
          </cell>
          <cell r="V160">
            <v>0.51</v>
          </cell>
          <cell r="W160">
            <v>0.51</v>
          </cell>
          <cell r="X160" t="str">
            <v>-</v>
          </cell>
          <cell r="Y160" t="str">
            <v>-</v>
          </cell>
        </row>
        <row r="161">
          <cell r="A161">
            <v>2041</v>
          </cell>
          <cell r="B161" t="str">
            <v>GROUND    WATER    FROM SECTOR 34, CHANDIGARH</v>
          </cell>
          <cell r="C161" t="str">
            <v>CHANDIGARH</v>
          </cell>
          <cell r="D161">
            <v>24</v>
          </cell>
          <cell r="E161">
            <v>24</v>
          </cell>
          <cell r="F161">
            <v>7</v>
          </cell>
          <cell r="G161">
            <v>7</v>
          </cell>
          <cell r="H161">
            <v>933</v>
          </cell>
          <cell r="I161">
            <v>933</v>
          </cell>
          <cell r="J161">
            <v>2.5</v>
          </cell>
          <cell r="K161">
            <v>2.5</v>
          </cell>
          <cell r="L161">
            <v>4.9000000000000004</v>
          </cell>
          <cell r="M161">
            <v>4.9000000000000004</v>
          </cell>
          <cell r="N161" t="str">
            <v>-</v>
          </cell>
          <cell r="O161" t="str">
            <v>-</v>
          </cell>
          <cell r="P161">
            <v>11</v>
          </cell>
          <cell r="Q161">
            <v>11</v>
          </cell>
          <cell r="R161" t="str">
            <v>-</v>
          </cell>
          <cell r="S161" t="str">
            <v>-</v>
          </cell>
          <cell r="T161">
            <v>472</v>
          </cell>
          <cell r="U161">
            <v>472</v>
          </cell>
          <cell r="V161">
            <v>0.34</v>
          </cell>
          <cell r="W161">
            <v>0.34</v>
          </cell>
          <cell r="X161" t="str">
            <v>-</v>
          </cell>
          <cell r="Y161" t="str">
            <v>-</v>
          </cell>
        </row>
        <row r="162">
          <cell r="A162">
            <v>2042</v>
          </cell>
          <cell r="B162" t="str">
            <v>GROUND    WATER    FROM SECTOR 47, CHANDIGARH</v>
          </cell>
          <cell r="C162" t="str">
            <v>CHANDIGARH</v>
          </cell>
          <cell r="D162">
            <v>24.5</v>
          </cell>
          <cell r="E162">
            <v>25</v>
          </cell>
          <cell r="F162">
            <v>6.3</v>
          </cell>
          <cell r="G162">
            <v>6.7</v>
          </cell>
          <cell r="H162">
            <v>715</v>
          </cell>
          <cell r="I162">
            <v>984</v>
          </cell>
          <cell r="J162">
            <v>1.3</v>
          </cell>
          <cell r="K162">
            <v>2.8</v>
          </cell>
          <cell r="L162">
            <v>1.7</v>
          </cell>
          <cell r="M162">
            <v>1.7</v>
          </cell>
          <cell r="N162">
            <v>4</v>
          </cell>
          <cell r="O162">
            <v>4</v>
          </cell>
          <cell r="P162">
            <v>41</v>
          </cell>
          <cell r="Q162">
            <v>41</v>
          </cell>
          <cell r="R162" t="str">
            <v>BDL</v>
          </cell>
          <cell r="S162" t="str">
            <v>BDL</v>
          </cell>
          <cell r="T162">
            <v>492</v>
          </cell>
          <cell r="U162">
            <v>654</v>
          </cell>
          <cell r="V162">
            <v>0.26</v>
          </cell>
          <cell r="W162">
            <v>0.49</v>
          </cell>
          <cell r="X162" t="str">
            <v>-</v>
          </cell>
          <cell r="Y162" t="str">
            <v>-</v>
          </cell>
        </row>
        <row r="163">
          <cell r="A163">
            <v>2043</v>
          </cell>
          <cell r="B163" t="str">
            <v>GROUND    WATER    FROM PALSORA                VILLAGE,
CHANDIGARH</v>
          </cell>
          <cell r="C163" t="str">
            <v>CHANDIGARH</v>
          </cell>
          <cell r="D163">
            <v>24.5</v>
          </cell>
          <cell r="E163">
            <v>27</v>
          </cell>
          <cell r="F163">
            <v>6.8</v>
          </cell>
          <cell r="G163">
            <v>6.9</v>
          </cell>
          <cell r="H163">
            <v>737</v>
          </cell>
          <cell r="I163">
            <v>1075</v>
          </cell>
          <cell r="J163">
            <v>1.7</v>
          </cell>
          <cell r="K163">
            <v>2</v>
          </cell>
          <cell r="L163">
            <v>6.2</v>
          </cell>
          <cell r="M163">
            <v>6.2</v>
          </cell>
          <cell r="N163" t="str">
            <v>-</v>
          </cell>
          <cell r="O163" t="str">
            <v>-</v>
          </cell>
          <cell r="P163">
            <v>21</v>
          </cell>
          <cell r="Q163">
            <v>21</v>
          </cell>
          <cell r="R163" t="str">
            <v>-</v>
          </cell>
          <cell r="S163" t="str">
            <v>-</v>
          </cell>
          <cell r="T163">
            <v>360</v>
          </cell>
          <cell r="U163">
            <v>636</v>
          </cell>
          <cell r="V163">
            <v>0.21</v>
          </cell>
          <cell r="W163">
            <v>0.99</v>
          </cell>
          <cell r="X163" t="str">
            <v>-</v>
          </cell>
          <cell r="Y163" t="str">
            <v>-</v>
          </cell>
        </row>
        <row r="164">
          <cell r="A164">
            <v>2044</v>
          </cell>
          <cell r="B164" t="str">
            <v>GROUND    WATER    FROM DHANAS                  VILLAGE,
CHANDIGARH</v>
          </cell>
          <cell r="C164" t="str">
            <v>CHANDIGARH</v>
          </cell>
          <cell r="D164">
            <v>24</v>
          </cell>
          <cell r="E164">
            <v>25</v>
          </cell>
          <cell r="F164">
            <v>6.6</v>
          </cell>
          <cell r="G164">
            <v>7</v>
          </cell>
          <cell r="H164">
            <v>640</v>
          </cell>
          <cell r="I164">
            <v>762</v>
          </cell>
          <cell r="J164" t="str">
            <v>BDL</v>
          </cell>
          <cell r="K164" t="str">
            <v>BDL</v>
          </cell>
          <cell r="L164">
            <v>2</v>
          </cell>
          <cell r="M164">
            <v>2</v>
          </cell>
          <cell r="N164" t="str">
            <v>BDL</v>
          </cell>
          <cell r="O164" t="str">
            <v>BDL</v>
          </cell>
          <cell r="P164">
            <v>39</v>
          </cell>
          <cell r="Q164">
            <v>39</v>
          </cell>
          <cell r="R164" t="str">
            <v>-</v>
          </cell>
          <cell r="S164" t="str">
            <v>-</v>
          </cell>
          <cell r="T164">
            <v>356</v>
          </cell>
          <cell r="U164">
            <v>358</v>
          </cell>
          <cell r="V164" t="str">
            <v>BDL</v>
          </cell>
          <cell r="W164">
            <v>0.35</v>
          </cell>
          <cell r="X164" t="str">
            <v>-</v>
          </cell>
          <cell r="Y164" t="str">
            <v>-</v>
          </cell>
        </row>
        <row r="165">
          <cell r="A165">
            <v>2045</v>
          </cell>
          <cell r="B165" t="str">
            <v>GROUND    WATER    FROM DADU                        MAJRA,
CHANDIGARH</v>
          </cell>
          <cell r="C165" t="str">
            <v>CHANDIGARH</v>
          </cell>
          <cell r="D165">
            <v>24</v>
          </cell>
          <cell r="E165">
            <v>26</v>
          </cell>
          <cell r="F165">
            <v>6.6</v>
          </cell>
          <cell r="G165">
            <v>6.7</v>
          </cell>
          <cell r="H165">
            <v>978</v>
          </cell>
          <cell r="I165">
            <v>1079</v>
          </cell>
          <cell r="J165">
            <v>1.5</v>
          </cell>
          <cell r="K165">
            <v>1.9</v>
          </cell>
          <cell r="L165">
            <v>9.1999999999999993</v>
          </cell>
          <cell r="M165">
            <v>9.1999999999999993</v>
          </cell>
          <cell r="N165">
            <v>10</v>
          </cell>
          <cell r="O165">
            <v>10</v>
          </cell>
          <cell r="P165">
            <v>91</v>
          </cell>
          <cell r="Q165">
            <v>91</v>
          </cell>
          <cell r="R165" t="str">
            <v>-</v>
          </cell>
          <cell r="S165" t="str">
            <v>-</v>
          </cell>
          <cell r="T165">
            <v>554</v>
          </cell>
          <cell r="U165">
            <v>590</v>
          </cell>
          <cell r="V165">
            <v>0.66</v>
          </cell>
          <cell r="W165">
            <v>0.88</v>
          </cell>
          <cell r="X165" t="str">
            <v>-</v>
          </cell>
          <cell r="Y165" t="str">
            <v>-</v>
          </cell>
        </row>
        <row r="166">
          <cell r="A166">
            <v>1620</v>
          </cell>
          <cell r="B166" t="str">
            <v>GROUND     WATER     AT JANTA COLONY, STATION ROAD,  RAIPUR  REGION,
CHHATISGARH.</v>
          </cell>
          <cell r="C166" t="str">
            <v>CHHATTISGARH</v>
          </cell>
          <cell r="D166">
            <v>24</v>
          </cell>
          <cell r="E166">
            <v>26</v>
          </cell>
          <cell r="F166">
            <v>7.3</v>
          </cell>
          <cell r="G166">
            <v>7.3</v>
          </cell>
          <cell r="H166">
            <v>194</v>
          </cell>
          <cell r="I166">
            <v>256</v>
          </cell>
          <cell r="J166" t="str">
            <v>-</v>
          </cell>
          <cell r="K166" t="str">
            <v>-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  <cell r="T166">
            <v>185</v>
          </cell>
          <cell r="U166">
            <v>188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</row>
        <row r="167">
          <cell r="A167">
            <v>1621</v>
          </cell>
          <cell r="B167" t="str">
            <v>GROUND     WATER     AT RAIPUR                REGION,
CHHATISGARH.</v>
          </cell>
          <cell r="C167" t="str">
            <v>CHHATTISGARH</v>
          </cell>
          <cell r="D167">
            <v>23</v>
          </cell>
          <cell r="E167">
            <v>23</v>
          </cell>
          <cell r="F167">
            <v>7.4</v>
          </cell>
          <cell r="G167">
            <v>7.6</v>
          </cell>
          <cell r="H167">
            <v>242</v>
          </cell>
          <cell r="I167">
            <v>272</v>
          </cell>
          <cell r="J167" t="str">
            <v>-</v>
          </cell>
          <cell r="K167" t="str">
            <v>-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  <cell r="T167">
            <v>244</v>
          </cell>
          <cell r="U167">
            <v>256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</row>
        <row r="168">
          <cell r="A168">
            <v>3171</v>
          </cell>
          <cell r="B168" t="str">
            <v>HAND     PUMP     WATER 17/10   NEPALI   MOHLLA, SHANKAR NAGAR, HEAVY INDUSTRIAL             AREA,
BHILAI, CHHATISGARH.</v>
          </cell>
          <cell r="C168" t="str">
            <v>CHHATTISGARH</v>
          </cell>
          <cell r="D168">
            <v>28</v>
          </cell>
          <cell r="E168">
            <v>28</v>
          </cell>
          <cell r="F168">
            <v>7.1</v>
          </cell>
          <cell r="G168">
            <v>7.1</v>
          </cell>
          <cell r="H168" t="str">
            <v>-</v>
          </cell>
          <cell r="I168" t="str">
            <v>-</v>
          </cell>
          <cell r="J168" t="str">
            <v>BDL</v>
          </cell>
          <cell r="K168" t="str">
            <v>BDL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  <cell r="T168">
            <v>80</v>
          </cell>
          <cell r="U168">
            <v>80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</row>
        <row r="169">
          <cell r="A169">
            <v>3172</v>
          </cell>
          <cell r="B169" t="str">
            <v>BOREWELL/  HANDPUMP IN   ROGBAHRI   VILLAGE, KORBA, CHHATISGARH.</v>
          </cell>
          <cell r="C169" t="str">
            <v>CHHATTISGARH</v>
          </cell>
          <cell r="D169">
            <v>26</v>
          </cell>
          <cell r="E169">
            <v>26</v>
          </cell>
          <cell r="F169">
            <v>6.1</v>
          </cell>
          <cell r="G169">
            <v>6.1</v>
          </cell>
          <cell r="H169" t="str">
            <v>-</v>
          </cell>
          <cell r="I169" t="str">
            <v>-</v>
          </cell>
          <cell r="J169" t="str">
            <v>-</v>
          </cell>
          <cell r="K169" t="str">
            <v>-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  <cell r="T169">
            <v>235</v>
          </cell>
          <cell r="U169">
            <v>235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</row>
        <row r="170">
          <cell r="A170">
            <v>3173</v>
          </cell>
          <cell r="B170" t="str">
            <v>BOREWELL/  HANDPUMP IN PARSABHATA, BALCO,
KORBA, CHHATISGARH.</v>
          </cell>
          <cell r="C170" t="str">
            <v>CHHATTISGARH</v>
          </cell>
          <cell r="D170">
            <v>26.1</v>
          </cell>
          <cell r="E170">
            <v>26.1</v>
          </cell>
          <cell r="F170">
            <v>7.1</v>
          </cell>
          <cell r="G170">
            <v>7.1</v>
          </cell>
          <cell r="H170" t="str">
            <v>-</v>
          </cell>
          <cell r="I170" t="str">
            <v>-</v>
          </cell>
          <cell r="J170" t="str">
            <v>-</v>
          </cell>
          <cell r="K170" t="str">
            <v>-</v>
          </cell>
          <cell r="L170" t="str">
            <v>-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  <cell r="T170">
            <v>215</v>
          </cell>
          <cell r="U170">
            <v>215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</row>
        <row r="171">
          <cell r="A171">
            <v>3174</v>
          </cell>
          <cell r="B171" t="str">
            <v>BOREWELL/  HANDPUMP IN      DHANRAS,      NTPC,
KORBA, CHHATISGARH.</v>
          </cell>
          <cell r="C171" t="str">
            <v>CHHATTISGARH</v>
          </cell>
          <cell r="D171">
            <v>26.1</v>
          </cell>
          <cell r="E171">
            <v>26.1</v>
          </cell>
          <cell r="F171">
            <v>7.1</v>
          </cell>
          <cell r="G171">
            <v>7.1</v>
          </cell>
          <cell r="H171" t="str">
            <v>-</v>
          </cell>
          <cell r="I171" t="str">
            <v>-</v>
          </cell>
          <cell r="J171" t="str">
            <v>-</v>
          </cell>
          <cell r="K171" t="str">
            <v>-</v>
          </cell>
          <cell r="L171" t="str">
            <v>-</v>
          </cell>
          <cell r="M171" t="str">
            <v>-</v>
          </cell>
          <cell r="N171" t="str">
            <v>-</v>
          </cell>
          <cell r="O171" t="str">
            <v>-</v>
          </cell>
          <cell r="P171" t="str">
            <v>-</v>
          </cell>
          <cell r="Q171" t="str">
            <v>-</v>
          </cell>
          <cell r="R171" t="str">
            <v>-</v>
          </cell>
          <cell r="S171" t="str">
            <v>-</v>
          </cell>
          <cell r="T171">
            <v>210</v>
          </cell>
          <cell r="U171">
            <v>210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</row>
        <row r="172">
          <cell r="A172">
            <v>1440</v>
          </cell>
          <cell r="B172" t="str">
            <v>WELL  AT  SOMNATH INDUSTRIAL ESTATE,
DAMAN</v>
          </cell>
          <cell r="C172" t="str">
            <v>DAMAN AND DIU, DADRA AND
NAGAR HAVELI</v>
          </cell>
          <cell r="D172">
            <v>29</v>
          </cell>
          <cell r="E172">
            <v>30</v>
          </cell>
          <cell r="F172">
            <v>7.1</v>
          </cell>
          <cell r="G172">
            <v>7.7</v>
          </cell>
          <cell r="H172">
            <v>1098</v>
          </cell>
          <cell r="I172">
            <v>1660</v>
          </cell>
          <cell r="J172" t="str">
            <v>BDL</v>
          </cell>
          <cell r="K172" t="str">
            <v>BDL</v>
          </cell>
          <cell r="L172">
            <v>3.7</v>
          </cell>
          <cell r="M172">
            <v>4.9000000000000004</v>
          </cell>
          <cell r="N172" t="str">
            <v>BDL</v>
          </cell>
          <cell r="O172" t="str">
            <v>BDL</v>
          </cell>
          <cell r="P172" t="str">
            <v>BDL</v>
          </cell>
          <cell r="Q172" t="str">
            <v>BDL</v>
          </cell>
          <cell r="R172" t="str">
            <v>-</v>
          </cell>
          <cell r="S172" t="str">
            <v>-</v>
          </cell>
          <cell r="T172">
            <v>732</v>
          </cell>
          <cell r="U172">
            <v>1108</v>
          </cell>
          <cell r="V172">
            <v>0.53</v>
          </cell>
          <cell r="W172">
            <v>0.77</v>
          </cell>
          <cell r="X172" t="str">
            <v>BDL</v>
          </cell>
          <cell r="Y172" t="str">
            <v>BDL</v>
          </cell>
        </row>
        <row r="173">
          <cell r="A173">
            <v>2448</v>
          </cell>
          <cell r="B173" t="str">
            <v>GROUND       WATER FROM           VILLAGE BHIMPORE, DAMAN</v>
          </cell>
          <cell r="C173" t="str">
            <v>DAMAN AND DIU, DADRA AND NAGAR HAVELI</v>
          </cell>
          <cell r="D173">
            <v>29</v>
          </cell>
          <cell r="E173">
            <v>30</v>
          </cell>
          <cell r="F173">
            <v>7.1</v>
          </cell>
          <cell r="G173">
            <v>7.6</v>
          </cell>
          <cell r="H173">
            <v>719</v>
          </cell>
          <cell r="I173">
            <v>955</v>
          </cell>
          <cell r="J173" t="str">
            <v>BDL</v>
          </cell>
          <cell r="K173" t="str">
            <v>BDL</v>
          </cell>
          <cell r="L173">
            <v>2.5</v>
          </cell>
          <cell r="M173">
            <v>6.7</v>
          </cell>
          <cell r="N173" t="str">
            <v>BDL</v>
          </cell>
          <cell r="O173" t="str">
            <v>BDL</v>
          </cell>
          <cell r="P173" t="str">
            <v>BDL</v>
          </cell>
          <cell r="Q173" t="str">
            <v>BDL</v>
          </cell>
          <cell r="R173" t="str">
            <v>-</v>
          </cell>
          <cell r="S173" t="str">
            <v>-</v>
          </cell>
          <cell r="T173">
            <v>482</v>
          </cell>
          <cell r="U173">
            <v>724</v>
          </cell>
          <cell r="V173">
            <v>0.25</v>
          </cell>
          <cell r="W173">
            <v>0.47</v>
          </cell>
          <cell r="X173" t="str">
            <v>BDL</v>
          </cell>
          <cell r="Y173" t="str">
            <v>BDL</v>
          </cell>
        </row>
        <row r="174">
          <cell r="A174">
            <v>2449</v>
          </cell>
          <cell r="B174" t="str">
            <v>WELL    AT    VILLAGE RINGANWADA, DAMAN</v>
          </cell>
          <cell r="C174" t="str">
            <v>DAMAN AND DIU, DADRA AND NAGAR HAVELI</v>
          </cell>
          <cell r="D174">
            <v>29</v>
          </cell>
          <cell r="E174">
            <v>30</v>
          </cell>
          <cell r="F174">
            <v>7.3</v>
          </cell>
          <cell r="G174">
            <v>7.8</v>
          </cell>
          <cell r="H174">
            <v>1178</v>
          </cell>
          <cell r="I174">
            <v>1620</v>
          </cell>
          <cell r="J174" t="str">
            <v>BDL</v>
          </cell>
          <cell r="K174" t="str">
            <v>BDL</v>
          </cell>
          <cell r="L174">
            <v>5</v>
          </cell>
          <cell r="M174">
            <v>6.7</v>
          </cell>
          <cell r="N174" t="str">
            <v>BDL</v>
          </cell>
          <cell r="O174" t="str">
            <v>BDL</v>
          </cell>
          <cell r="P174" t="str">
            <v>BDL</v>
          </cell>
          <cell r="Q174" t="str">
            <v>BDL</v>
          </cell>
          <cell r="R174" t="str">
            <v>-</v>
          </cell>
          <cell r="S174" t="str">
            <v>-</v>
          </cell>
          <cell r="T174">
            <v>796</v>
          </cell>
          <cell r="U174">
            <v>1082</v>
          </cell>
          <cell r="V174">
            <v>0.31</v>
          </cell>
          <cell r="W174">
            <v>1.19</v>
          </cell>
          <cell r="X174" t="str">
            <v>BDL</v>
          </cell>
          <cell r="Y174" t="str">
            <v>BDL</v>
          </cell>
        </row>
        <row r="175">
          <cell r="A175">
            <v>2450</v>
          </cell>
          <cell r="B175" t="str">
            <v>WELL    AT    VILLAGE DUNETHA, DAMAN</v>
          </cell>
          <cell r="C175" t="str">
            <v>DAMAN AND DIU, DADRA AND
NAGAR HAVELI</v>
          </cell>
          <cell r="D175">
            <v>29</v>
          </cell>
          <cell r="E175">
            <v>30</v>
          </cell>
          <cell r="F175">
            <v>7</v>
          </cell>
          <cell r="G175">
            <v>7.1</v>
          </cell>
          <cell r="H175">
            <v>686</v>
          </cell>
          <cell r="I175">
            <v>821</v>
          </cell>
          <cell r="J175" t="str">
            <v>BDL</v>
          </cell>
          <cell r="K175" t="str">
            <v>BDL</v>
          </cell>
          <cell r="L175">
            <v>2.5</v>
          </cell>
          <cell r="M175">
            <v>3.3</v>
          </cell>
          <cell r="N175" t="str">
            <v>BDL</v>
          </cell>
          <cell r="O175" t="str">
            <v>BDL</v>
          </cell>
          <cell r="P175" t="str">
            <v>BDL</v>
          </cell>
          <cell r="Q175" t="str">
            <v>BDL</v>
          </cell>
          <cell r="R175" t="str">
            <v>-</v>
          </cell>
          <cell r="S175" t="str">
            <v>-</v>
          </cell>
          <cell r="T175">
            <v>458</v>
          </cell>
          <cell r="U175">
            <v>548</v>
          </cell>
          <cell r="V175" t="str">
            <v>BDL</v>
          </cell>
          <cell r="W175">
            <v>0.23</v>
          </cell>
          <cell r="X175" t="str">
            <v>BDL</v>
          </cell>
          <cell r="Y175" t="str">
            <v>BDL</v>
          </cell>
        </row>
        <row r="176">
          <cell r="A176">
            <v>2451</v>
          </cell>
          <cell r="B176" t="str">
            <v>WELL    AT    VILLAGE DABHEL, DAMAN</v>
          </cell>
          <cell r="C176" t="str">
            <v>DAMAN AND DIU, DADRA AND NAGAR HAVELI</v>
          </cell>
          <cell r="D176">
            <v>29</v>
          </cell>
          <cell r="E176">
            <v>30</v>
          </cell>
          <cell r="F176">
            <v>7</v>
          </cell>
          <cell r="G176">
            <v>7</v>
          </cell>
          <cell r="H176">
            <v>611</v>
          </cell>
          <cell r="I176">
            <v>904</v>
          </cell>
          <cell r="J176" t="str">
            <v>BDL</v>
          </cell>
          <cell r="K176" t="str">
            <v>BDL</v>
          </cell>
          <cell r="L176">
            <v>2.5</v>
          </cell>
          <cell r="M176">
            <v>4.4000000000000004</v>
          </cell>
          <cell r="N176" t="str">
            <v>BDL</v>
          </cell>
          <cell r="O176" t="str">
            <v>BDL</v>
          </cell>
          <cell r="P176" t="str">
            <v>BDL</v>
          </cell>
          <cell r="Q176" t="str">
            <v>BDL</v>
          </cell>
          <cell r="R176" t="str">
            <v>-</v>
          </cell>
          <cell r="S176" t="str">
            <v>-</v>
          </cell>
          <cell r="T176">
            <v>408</v>
          </cell>
          <cell r="U176">
            <v>720</v>
          </cell>
          <cell r="V176" t="str">
            <v>BDL</v>
          </cell>
          <cell r="W176">
            <v>0.28999999999999998</v>
          </cell>
          <cell r="X176" t="str">
            <v>BDL</v>
          </cell>
          <cell r="Y176" t="str">
            <v>BDL</v>
          </cell>
        </row>
        <row r="177">
          <cell r="A177">
            <v>2452</v>
          </cell>
          <cell r="B177" t="str">
            <v>WELL    AT    VILLAGE KACHIGAM, DAMAN</v>
          </cell>
          <cell r="C177" t="str">
            <v>DAMAN AND DIU, DADRA AND
NAGAR HAVELI</v>
          </cell>
          <cell r="D177">
            <v>30</v>
          </cell>
          <cell r="E177">
            <v>30</v>
          </cell>
          <cell r="F177">
            <v>7.2</v>
          </cell>
          <cell r="G177">
            <v>8</v>
          </cell>
          <cell r="H177">
            <v>451</v>
          </cell>
          <cell r="I177">
            <v>924</v>
          </cell>
          <cell r="J177" t="str">
            <v>BDL</v>
          </cell>
          <cell r="K177" t="str">
            <v>BDL</v>
          </cell>
          <cell r="L177">
            <v>2.7</v>
          </cell>
          <cell r="M177">
            <v>5.7</v>
          </cell>
          <cell r="N177">
            <v>4</v>
          </cell>
          <cell r="O177">
            <v>7</v>
          </cell>
          <cell r="P177">
            <v>6</v>
          </cell>
          <cell r="Q177">
            <v>10</v>
          </cell>
          <cell r="R177" t="str">
            <v>-</v>
          </cell>
          <cell r="S177" t="str">
            <v>-</v>
          </cell>
          <cell r="T177">
            <v>356</v>
          </cell>
          <cell r="U177">
            <v>612</v>
          </cell>
          <cell r="V177">
            <v>0.73</v>
          </cell>
          <cell r="W177">
            <v>1</v>
          </cell>
          <cell r="X177" t="str">
            <v>BDL</v>
          </cell>
          <cell r="Y177" t="str">
            <v>BDL</v>
          </cell>
        </row>
        <row r="178">
          <cell r="A178">
            <v>2453</v>
          </cell>
          <cell r="B178" t="str">
            <v>WELL    AT    VILLAGE KHANVEL, DADRA</v>
          </cell>
          <cell r="C178" t="str">
            <v>DAMAN AND DIU, DADRA AND NAGAR HAVELI</v>
          </cell>
          <cell r="D178">
            <v>29</v>
          </cell>
          <cell r="E178">
            <v>30</v>
          </cell>
          <cell r="F178">
            <v>7.3</v>
          </cell>
          <cell r="G178">
            <v>7.5</v>
          </cell>
          <cell r="H178">
            <v>307</v>
          </cell>
          <cell r="I178">
            <v>1164</v>
          </cell>
          <cell r="J178" t="str">
            <v>BDL</v>
          </cell>
          <cell r="K178" t="str">
            <v>BDL</v>
          </cell>
          <cell r="L178">
            <v>2</v>
          </cell>
          <cell r="M178">
            <v>4.2</v>
          </cell>
          <cell r="N178" t="str">
            <v>BDL</v>
          </cell>
          <cell r="O178" t="str">
            <v>BDL</v>
          </cell>
          <cell r="P178" t="str">
            <v>BDL</v>
          </cell>
          <cell r="Q178" t="str">
            <v>BDL</v>
          </cell>
          <cell r="R178" t="str">
            <v>-</v>
          </cell>
          <cell r="S178" t="str">
            <v>-</v>
          </cell>
          <cell r="T178">
            <v>200</v>
          </cell>
          <cell r="U178">
            <v>786</v>
          </cell>
          <cell r="V178" t="str">
            <v>BDL</v>
          </cell>
          <cell r="W178">
            <v>0.46</v>
          </cell>
          <cell r="X178" t="str">
            <v>BDL</v>
          </cell>
          <cell r="Y178" t="str">
            <v>BDL</v>
          </cell>
        </row>
        <row r="179">
          <cell r="A179">
            <v>2454</v>
          </cell>
          <cell r="B179" t="str">
            <v>WELL    AT    VILLAGE ATHAL, DADRA</v>
          </cell>
          <cell r="C179" t="str">
            <v>DAMAN AND DIU, DADRA AND
NAGAR HAVELI</v>
          </cell>
          <cell r="D179">
            <v>30</v>
          </cell>
          <cell r="E179">
            <v>30</v>
          </cell>
          <cell r="F179">
            <v>7.5</v>
          </cell>
          <cell r="G179">
            <v>7.7</v>
          </cell>
          <cell r="H179">
            <v>567</v>
          </cell>
          <cell r="I179">
            <v>721</v>
          </cell>
          <cell r="J179" t="str">
            <v>BDL</v>
          </cell>
          <cell r="K179" t="str">
            <v>BDL</v>
          </cell>
          <cell r="L179" t="str">
            <v>BDL</v>
          </cell>
          <cell r="M179" t="str">
            <v>BDL</v>
          </cell>
          <cell r="N179">
            <v>2</v>
          </cell>
          <cell r="O179">
            <v>6</v>
          </cell>
          <cell r="P179">
            <v>6</v>
          </cell>
          <cell r="Q179">
            <v>10</v>
          </cell>
          <cell r="R179" t="str">
            <v>-</v>
          </cell>
          <cell r="S179" t="str">
            <v>-</v>
          </cell>
          <cell r="T179">
            <v>378</v>
          </cell>
          <cell r="U179">
            <v>488</v>
          </cell>
          <cell r="V179">
            <v>0.3</v>
          </cell>
          <cell r="W179">
            <v>0.76</v>
          </cell>
          <cell r="X179" t="str">
            <v>BDL</v>
          </cell>
          <cell r="Y179" t="str">
            <v>BDL</v>
          </cell>
        </row>
        <row r="180">
          <cell r="A180">
            <v>2455</v>
          </cell>
          <cell r="B180" t="str">
            <v>WELL    AT    VILLAGE MASAT, DADRA</v>
          </cell>
          <cell r="C180" t="str">
            <v>DAMAN AND DIU, DADRA AND NAGAR HAVELI</v>
          </cell>
          <cell r="D180">
            <v>30</v>
          </cell>
          <cell r="E180">
            <v>30</v>
          </cell>
          <cell r="F180">
            <v>7.5</v>
          </cell>
          <cell r="G180">
            <v>7.8</v>
          </cell>
          <cell r="H180">
            <v>1192</v>
          </cell>
          <cell r="I180">
            <v>1810</v>
          </cell>
          <cell r="J180" t="str">
            <v>BDL</v>
          </cell>
          <cell r="K180" t="str">
            <v>BDL</v>
          </cell>
          <cell r="L180">
            <v>1.7</v>
          </cell>
          <cell r="M180">
            <v>2.6</v>
          </cell>
          <cell r="N180" t="str">
            <v>BDL</v>
          </cell>
          <cell r="O180" t="str">
            <v>BDL</v>
          </cell>
          <cell r="P180" t="str">
            <v>BDL</v>
          </cell>
          <cell r="Q180" t="str">
            <v>BDL</v>
          </cell>
          <cell r="R180" t="str">
            <v>-</v>
          </cell>
          <cell r="S180" t="str">
            <v>-</v>
          </cell>
          <cell r="T180">
            <v>802</v>
          </cell>
          <cell r="U180">
            <v>1208</v>
          </cell>
          <cell r="V180">
            <v>0.25</v>
          </cell>
          <cell r="W180">
            <v>0.54</v>
          </cell>
          <cell r="X180" t="str">
            <v>BDL</v>
          </cell>
          <cell r="Y180" t="str">
            <v>BDL</v>
          </cell>
        </row>
        <row r="181">
          <cell r="A181">
            <v>2456</v>
          </cell>
          <cell r="B181" t="str">
            <v>WELL    AT    VILLAGE PIPERIA, DADRA</v>
          </cell>
          <cell r="C181" t="str">
            <v>DAMAN AND DIU, DADRA AND
NAGAR HAVELI</v>
          </cell>
          <cell r="D181">
            <v>30</v>
          </cell>
          <cell r="E181">
            <v>30</v>
          </cell>
          <cell r="F181">
            <v>7.6</v>
          </cell>
          <cell r="G181">
            <v>8.4</v>
          </cell>
          <cell r="H181">
            <v>1006</v>
          </cell>
          <cell r="I181">
            <v>1975</v>
          </cell>
          <cell r="J181" t="str">
            <v>BDL</v>
          </cell>
          <cell r="K181" t="str">
            <v>BDL</v>
          </cell>
          <cell r="L181">
            <v>2.2999999999999998</v>
          </cell>
          <cell r="M181">
            <v>6.4</v>
          </cell>
          <cell r="N181" t="str">
            <v>BDL</v>
          </cell>
          <cell r="O181">
            <v>2</v>
          </cell>
          <cell r="P181" t="str">
            <v>BDL</v>
          </cell>
          <cell r="Q181">
            <v>4</v>
          </cell>
          <cell r="R181" t="str">
            <v>-</v>
          </cell>
          <cell r="S181" t="str">
            <v>-</v>
          </cell>
          <cell r="T181">
            <v>672</v>
          </cell>
          <cell r="U181">
            <v>1320</v>
          </cell>
          <cell r="V181">
            <v>0.69</v>
          </cell>
          <cell r="W181">
            <v>1.04</v>
          </cell>
          <cell r="X181" t="str">
            <v>BDL</v>
          </cell>
          <cell r="Y181" t="str">
            <v>BDL</v>
          </cell>
        </row>
        <row r="182">
          <cell r="A182">
            <v>2457</v>
          </cell>
          <cell r="B182" t="str">
            <v>WELL    AT    VILLAGE GALONDA, DADRA</v>
          </cell>
          <cell r="C182" t="str">
            <v>DAMAN AND DIU, DADRA AND NAGAR HAVELI</v>
          </cell>
          <cell r="D182">
            <v>29</v>
          </cell>
          <cell r="E182">
            <v>30</v>
          </cell>
          <cell r="F182">
            <v>7.4</v>
          </cell>
          <cell r="G182">
            <v>8.3000000000000007</v>
          </cell>
          <cell r="H182">
            <v>1078</v>
          </cell>
          <cell r="I182">
            <v>4325</v>
          </cell>
          <cell r="J182" t="str">
            <v>BDL</v>
          </cell>
          <cell r="K182" t="str">
            <v>BDL</v>
          </cell>
          <cell r="L182">
            <v>2.2999999999999998</v>
          </cell>
          <cell r="M182">
            <v>2.4</v>
          </cell>
          <cell r="N182">
            <v>2</v>
          </cell>
          <cell r="O182">
            <v>2</v>
          </cell>
          <cell r="P182">
            <v>4</v>
          </cell>
          <cell r="Q182">
            <v>6</v>
          </cell>
          <cell r="R182" t="str">
            <v>-</v>
          </cell>
          <cell r="S182" t="str">
            <v>-</v>
          </cell>
          <cell r="T182">
            <v>286</v>
          </cell>
          <cell r="U182">
            <v>718</v>
          </cell>
          <cell r="V182">
            <v>0.39</v>
          </cell>
          <cell r="W182">
            <v>0.99</v>
          </cell>
          <cell r="X182" t="str">
            <v>BDL</v>
          </cell>
          <cell r="Y182" t="str">
            <v>BDL</v>
          </cell>
        </row>
        <row r="183">
          <cell r="A183">
            <v>2458</v>
          </cell>
          <cell r="B183" t="str">
            <v>WELL   AT   VILLAGE, DADRA</v>
          </cell>
          <cell r="C183" t="str">
            <v>DAMAN AND DIU, DADRA AND
NAGAR HAVELI</v>
          </cell>
          <cell r="D183">
            <v>29</v>
          </cell>
          <cell r="E183">
            <v>30</v>
          </cell>
          <cell r="F183">
            <v>7.7</v>
          </cell>
          <cell r="G183">
            <v>8.1999999999999993</v>
          </cell>
          <cell r="H183">
            <v>1992</v>
          </cell>
          <cell r="I183">
            <v>2340</v>
          </cell>
          <cell r="J183" t="str">
            <v>BDL</v>
          </cell>
          <cell r="K183" t="str">
            <v>BDL</v>
          </cell>
          <cell r="L183">
            <v>1.9</v>
          </cell>
          <cell r="M183">
            <v>2.2000000000000002</v>
          </cell>
          <cell r="N183" t="str">
            <v>BDL</v>
          </cell>
          <cell r="O183" t="str">
            <v>BDL</v>
          </cell>
          <cell r="P183" t="str">
            <v>BDL</v>
          </cell>
          <cell r="Q183" t="str">
            <v>BDL</v>
          </cell>
          <cell r="R183" t="str">
            <v>-</v>
          </cell>
          <cell r="S183" t="str">
            <v>-</v>
          </cell>
          <cell r="T183">
            <v>1332</v>
          </cell>
          <cell r="U183">
            <v>1556</v>
          </cell>
          <cell r="V183">
            <v>0.76</v>
          </cell>
          <cell r="W183">
            <v>0.84</v>
          </cell>
          <cell r="X183" t="str">
            <v>BDL</v>
          </cell>
          <cell r="Y183" t="str">
            <v>BDL</v>
          </cell>
        </row>
        <row r="184">
          <cell r="A184">
            <v>3477</v>
          </cell>
          <cell r="B184" t="str">
            <v>WELL AT ALIPUR, DELHI</v>
          </cell>
          <cell r="C184" t="str">
            <v>DELHI</v>
          </cell>
          <cell r="D184" t="str">
            <v>-</v>
          </cell>
          <cell r="E184" t="str">
            <v>-</v>
          </cell>
          <cell r="F184">
            <v>7.3</v>
          </cell>
          <cell r="G184">
            <v>7.3</v>
          </cell>
          <cell r="H184">
            <v>2926</v>
          </cell>
          <cell r="I184">
            <v>2926</v>
          </cell>
          <cell r="J184" t="str">
            <v>-</v>
          </cell>
          <cell r="K184" t="str">
            <v>-</v>
          </cell>
          <cell r="L184">
            <v>6.12</v>
          </cell>
          <cell r="M184">
            <v>6.12</v>
          </cell>
          <cell r="N184">
            <v>400</v>
          </cell>
          <cell r="O184">
            <v>400</v>
          </cell>
          <cell r="P184">
            <v>5400</v>
          </cell>
          <cell r="Q184">
            <v>5400</v>
          </cell>
          <cell r="R184">
            <v>22</v>
          </cell>
          <cell r="S184">
            <v>22</v>
          </cell>
          <cell r="T184">
            <v>1872</v>
          </cell>
          <cell r="U184">
            <v>1872</v>
          </cell>
          <cell r="V184">
            <v>0.5</v>
          </cell>
          <cell r="W184">
            <v>0.5</v>
          </cell>
          <cell r="X184" t="str">
            <v>BDL</v>
          </cell>
          <cell r="Y184" t="str">
            <v>BDL</v>
          </cell>
        </row>
        <row r="185">
          <cell r="A185">
            <v>3479</v>
          </cell>
          <cell r="B185" t="str">
            <v>WELL AT AURBINDO MARG,
DELHI</v>
          </cell>
          <cell r="C185" t="str">
            <v>DELHI</v>
          </cell>
          <cell r="D185" t="str">
            <v>-</v>
          </cell>
          <cell r="E185" t="str">
            <v>-</v>
          </cell>
          <cell r="F185">
            <v>7.5</v>
          </cell>
          <cell r="G185">
            <v>7.5</v>
          </cell>
          <cell r="H185">
            <v>1290</v>
          </cell>
          <cell r="I185">
            <v>1290</v>
          </cell>
          <cell r="J185" t="str">
            <v>-</v>
          </cell>
          <cell r="K185" t="str">
            <v>-</v>
          </cell>
          <cell r="L185">
            <v>51.62</v>
          </cell>
          <cell r="M185">
            <v>51.62</v>
          </cell>
          <cell r="N185">
            <v>2</v>
          </cell>
          <cell r="O185">
            <v>2</v>
          </cell>
          <cell r="P185">
            <v>2</v>
          </cell>
          <cell r="Q185">
            <v>2</v>
          </cell>
          <cell r="R185" t="str">
            <v>-</v>
          </cell>
          <cell r="S185" t="str">
            <v>-</v>
          </cell>
          <cell r="T185">
            <v>807</v>
          </cell>
          <cell r="U185">
            <v>807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</row>
        <row r="186">
          <cell r="A186">
            <v>3480</v>
          </cell>
          <cell r="B186" t="str">
            <v>WELL AT BAWANA, DELHI</v>
          </cell>
          <cell r="C186" t="str">
            <v>DELHI</v>
          </cell>
          <cell r="D186" t="str">
            <v>-</v>
          </cell>
          <cell r="E186" t="str">
            <v>-</v>
          </cell>
          <cell r="F186">
            <v>7.7</v>
          </cell>
          <cell r="G186">
            <v>7.7</v>
          </cell>
          <cell r="H186">
            <v>772</v>
          </cell>
          <cell r="I186">
            <v>772</v>
          </cell>
          <cell r="J186" t="str">
            <v>-</v>
          </cell>
          <cell r="K186" t="str">
            <v>-</v>
          </cell>
          <cell r="L186">
            <v>5.21</v>
          </cell>
          <cell r="M186">
            <v>5.21</v>
          </cell>
          <cell r="N186">
            <v>2</v>
          </cell>
          <cell r="O186">
            <v>2</v>
          </cell>
          <cell r="P186">
            <v>2</v>
          </cell>
          <cell r="Q186">
            <v>2</v>
          </cell>
          <cell r="R186">
            <v>2</v>
          </cell>
          <cell r="S186">
            <v>2</v>
          </cell>
          <cell r="T186">
            <v>430</v>
          </cell>
          <cell r="U186">
            <v>430</v>
          </cell>
          <cell r="V186" t="str">
            <v>BDL</v>
          </cell>
          <cell r="W186" t="str">
            <v>BDL</v>
          </cell>
          <cell r="X186" t="str">
            <v>BDL</v>
          </cell>
          <cell r="Y186" t="str">
            <v>BDL</v>
          </cell>
        </row>
        <row r="187">
          <cell r="A187">
            <v>3483</v>
          </cell>
          <cell r="B187" t="str">
            <v>WELL AT BURARI, DELHI</v>
          </cell>
          <cell r="C187" t="str">
            <v>DELHI</v>
          </cell>
          <cell r="D187" t="str">
            <v>-</v>
          </cell>
          <cell r="E187" t="str">
            <v>-</v>
          </cell>
          <cell r="F187">
            <v>7.5</v>
          </cell>
          <cell r="G187">
            <v>7.5</v>
          </cell>
          <cell r="H187">
            <v>1319</v>
          </cell>
          <cell r="I187">
            <v>1319</v>
          </cell>
          <cell r="J187" t="str">
            <v>-</v>
          </cell>
          <cell r="K187" t="str">
            <v>-</v>
          </cell>
          <cell r="L187">
            <v>1.62</v>
          </cell>
          <cell r="M187">
            <v>1.62</v>
          </cell>
          <cell r="N187">
            <v>2</v>
          </cell>
          <cell r="O187">
            <v>2</v>
          </cell>
          <cell r="P187">
            <v>4</v>
          </cell>
          <cell r="Q187">
            <v>4</v>
          </cell>
          <cell r="R187">
            <v>2</v>
          </cell>
          <cell r="S187">
            <v>2</v>
          </cell>
          <cell r="T187">
            <v>828</v>
          </cell>
          <cell r="U187">
            <v>828</v>
          </cell>
          <cell r="V187">
            <v>1</v>
          </cell>
          <cell r="W187">
            <v>1</v>
          </cell>
          <cell r="X187" t="str">
            <v>BDL</v>
          </cell>
          <cell r="Y187" t="str">
            <v>BDL</v>
          </cell>
        </row>
        <row r="188">
          <cell r="A188">
            <v>3485</v>
          </cell>
          <cell r="B188" t="str">
            <v>WELL         AT         DEFENCE
COLONY, DELHI</v>
          </cell>
          <cell r="C188" t="str">
            <v>DELHI</v>
          </cell>
          <cell r="D188" t="str">
            <v>-</v>
          </cell>
          <cell r="E188" t="str">
            <v>-</v>
          </cell>
          <cell r="F188">
            <v>6.8</v>
          </cell>
          <cell r="G188">
            <v>6.8</v>
          </cell>
          <cell r="H188">
            <v>1890</v>
          </cell>
          <cell r="I188">
            <v>1890</v>
          </cell>
          <cell r="J188" t="str">
            <v>-</v>
          </cell>
          <cell r="K188" t="str">
            <v>-</v>
          </cell>
          <cell r="L188">
            <v>147.02000000000001</v>
          </cell>
          <cell r="M188">
            <v>147.02000000000001</v>
          </cell>
          <cell r="N188">
            <v>2</v>
          </cell>
          <cell r="O188">
            <v>2</v>
          </cell>
          <cell r="P188">
            <v>8</v>
          </cell>
          <cell r="Q188">
            <v>8</v>
          </cell>
          <cell r="R188" t="str">
            <v>-</v>
          </cell>
          <cell r="S188" t="str">
            <v>-</v>
          </cell>
          <cell r="T188">
            <v>1138</v>
          </cell>
          <cell r="U188">
            <v>1138</v>
          </cell>
          <cell r="V188">
            <v>0.3</v>
          </cell>
          <cell r="W188">
            <v>0.3</v>
          </cell>
          <cell r="X188" t="str">
            <v>-</v>
          </cell>
          <cell r="Y188" t="str">
            <v>-</v>
          </cell>
        </row>
        <row r="189">
          <cell r="A189">
            <v>3488</v>
          </cell>
          <cell r="B189" t="str">
            <v>WELL AT DILSHAD GARDEN,
DELHI</v>
          </cell>
          <cell r="C189" t="str">
            <v>DELHI</v>
          </cell>
          <cell r="D189" t="str">
            <v>-</v>
          </cell>
          <cell r="E189" t="str">
            <v>-</v>
          </cell>
          <cell r="F189">
            <v>7.2</v>
          </cell>
          <cell r="G189">
            <v>7.2</v>
          </cell>
          <cell r="H189">
            <v>2200</v>
          </cell>
          <cell r="I189">
            <v>2200</v>
          </cell>
          <cell r="J189" t="str">
            <v>-</v>
          </cell>
          <cell r="K189" t="str">
            <v>-</v>
          </cell>
          <cell r="L189">
            <v>6.01</v>
          </cell>
          <cell r="M189">
            <v>6.01</v>
          </cell>
          <cell r="N189">
            <v>2</v>
          </cell>
          <cell r="O189">
            <v>2</v>
          </cell>
          <cell r="P189">
            <v>2</v>
          </cell>
          <cell r="Q189">
            <v>2</v>
          </cell>
          <cell r="R189">
            <v>2</v>
          </cell>
          <cell r="S189">
            <v>2</v>
          </cell>
          <cell r="T189">
            <v>1396</v>
          </cell>
          <cell r="U189">
            <v>1396</v>
          </cell>
          <cell r="V189">
            <v>0.3</v>
          </cell>
          <cell r="W189">
            <v>0.3</v>
          </cell>
          <cell r="X189" t="str">
            <v>-</v>
          </cell>
          <cell r="Y189" t="str">
            <v>-</v>
          </cell>
        </row>
        <row r="190">
          <cell r="A190">
            <v>3489</v>
          </cell>
          <cell r="B190" t="str">
            <v>WELL AT DWARKA, DELHI</v>
          </cell>
          <cell r="C190" t="str">
            <v>DELHI</v>
          </cell>
          <cell r="D190" t="str">
            <v>-</v>
          </cell>
          <cell r="E190" t="str">
            <v>-</v>
          </cell>
          <cell r="F190">
            <v>7.3</v>
          </cell>
          <cell r="G190">
            <v>7.3</v>
          </cell>
          <cell r="H190">
            <v>1892</v>
          </cell>
          <cell r="I190">
            <v>1892</v>
          </cell>
          <cell r="J190" t="str">
            <v>-</v>
          </cell>
          <cell r="K190" t="str">
            <v>-</v>
          </cell>
          <cell r="L190">
            <v>85.03</v>
          </cell>
          <cell r="M190">
            <v>85.03</v>
          </cell>
          <cell r="N190">
            <v>4</v>
          </cell>
          <cell r="O190">
            <v>4</v>
          </cell>
          <cell r="P190">
            <v>27</v>
          </cell>
          <cell r="Q190">
            <v>27</v>
          </cell>
          <cell r="R190">
            <v>17</v>
          </cell>
          <cell r="S190">
            <v>17</v>
          </cell>
          <cell r="T190">
            <v>1040</v>
          </cell>
          <cell r="U190">
            <v>1040</v>
          </cell>
          <cell r="V190">
            <v>0.4</v>
          </cell>
          <cell r="W190">
            <v>0.4</v>
          </cell>
          <cell r="X190" t="str">
            <v>-</v>
          </cell>
          <cell r="Y190" t="str">
            <v>-</v>
          </cell>
        </row>
        <row r="191">
          <cell r="A191">
            <v>3490</v>
          </cell>
          <cell r="B191" t="str">
            <v>WELL  AT  FATEH  PUR  BERI,
DELHI</v>
          </cell>
          <cell r="C191" t="str">
            <v>DELHI</v>
          </cell>
          <cell r="D191" t="str">
            <v>-</v>
          </cell>
          <cell r="E191" t="str">
            <v>-</v>
          </cell>
          <cell r="F191">
            <v>7.1</v>
          </cell>
          <cell r="G191">
            <v>7.1</v>
          </cell>
          <cell r="H191">
            <v>873</v>
          </cell>
          <cell r="I191">
            <v>873</v>
          </cell>
          <cell r="J191" t="str">
            <v>-</v>
          </cell>
          <cell r="K191" t="str">
            <v>-</v>
          </cell>
          <cell r="L191">
            <v>51.21</v>
          </cell>
          <cell r="M191">
            <v>51.21</v>
          </cell>
          <cell r="N191">
            <v>4</v>
          </cell>
          <cell r="O191">
            <v>4</v>
          </cell>
          <cell r="P191">
            <v>94</v>
          </cell>
          <cell r="Q191">
            <v>94</v>
          </cell>
          <cell r="R191" t="str">
            <v>-</v>
          </cell>
          <cell r="S191" t="str">
            <v>-</v>
          </cell>
          <cell r="T191">
            <v>538</v>
          </cell>
          <cell r="U191">
            <v>538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</row>
        <row r="192">
          <cell r="A192">
            <v>3492</v>
          </cell>
          <cell r="B192" t="str">
            <v>WELL AT GAJIPUR, DELHI</v>
          </cell>
          <cell r="C192" t="str">
            <v>DELHI</v>
          </cell>
          <cell r="D192" t="str">
            <v>-</v>
          </cell>
          <cell r="E192" t="str">
            <v>-</v>
          </cell>
          <cell r="F192">
            <v>7</v>
          </cell>
          <cell r="G192">
            <v>7</v>
          </cell>
          <cell r="H192">
            <v>1818</v>
          </cell>
          <cell r="I192">
            <v>1818</v>
          </cell>
          <cell r="J192" t="str">
            <v>-</v>
          </cell>
          <cell r="K192" t="str">
            <v>-</v>
          </cell>
          <cell r="L192">
            <v>2.72</v>
          </cell>
          <cell r="M192">
            <v>2.72</v>
          </cell>
          <cell r="N192">
            <v>4</v>
          </cell>
          <cell r="O192">
            <v>4</v>
          </cell>
          <cell r="P192">
            <v>13</v>
          </cell>
          <cell r="Q192">
            <v>13</v>
          </cell>
          <cell r="R192" t="str">
            <v>-</v>
          </cell>
          <cell r="S192" t="str">
            <v>-</v>
          </cell>
          <cell r="T192">
            <v>1050</v>
          </cell>
          <cell r="U192">
            <v>1050</v>
          </cell>
          <cell r="V192">
            <v>0.5</v>
          </cell>
          <cell r="W192">
            <v>0.5</v>
          </cell>
          <cell r="X192" t="str">
            <v>BDL</v>
          </cell>
          <cell r="Y192" t="str">
            <v>BDL</v>
          </cell>
        </row>
        <row r="193">
          <cell r="A193">
            <v>3493</v>
          </cell>
          <cell r="B193" t="str">
            <v>WELL  AT  GANDHI  NAGAR,
DELHI</v>
          </cell>
          <cell r="C193" t="str">
            <v>DELHI</v>
          </cell>
          <cell r="D193" t="str">
            <v>-</v>
          </cell>
          <cell r="E193" t="str">
            <v>-</v>
          </cell>
          <cell r="F193">
            <v>7</v>
          </cell>
          <cell r="G193">
            <v>7</v>
          </cell>
          <cell r="H193">
            <v>1700</v>
          </cell>
          <cell r="I193">
            <v>1700</v>
          </cell>
          <cell r="J193" t="str">
            <v>-</v>
          </cell>
          <cell r="K193" t="str">
            <v>-</v>
          </cell>
          <cell r="L193">
            <v>7.84</v>
          </cell>
          <cell r="M193">
            <v>7.84</v>
          </cell>
          <cell r="N193">
            <v>2</v>
          </cell>
          <cell r="O193">
            <v>2</v>
          </cell>
          <cell r="P193">
            <v>14</v>
          </cell>
          <cell r="Q193">
            <v>14</v>
          </cell>
          <cell r="R193" t="str">
            <v>-</v>
          </cell>
          <cell r="S193" t="str">
            <v>-</v>
          </cell>
          <cell r="T193">
            <v>844</v>
          </cell>
          <cell r="U193">
            <v>844</v>
          </cell>
          <cell r="V193" t="str">
            <v>-</v>
          </cell>
          <cell r="W193" t="str">
            <v>-</v>
          </cell>
          <cell r="X193" t="str">
            <v>BDL</v>
          </cell>
          <cell r="Y193" t="str">
            <v>BDL</v>
          </cell>
        </row>
        <row r="194">
          <cell r="A194">
            <v>3494</v>
          </cell>
          <cell r="B194" t="str">
            <v>WELL      AT      HAIDERPUR,
DELHI</v>
          </cell>
          <cell r="C194" t="str">
            <v>DELHI</v>
          </cell>
          <cell r="D194" t="str">
            <v>-</v>
          </cell>
          <cell r="E194" t="str">
            <v>-</v>
          </cell>
          <cell r="F194">
            <v>8.1999999999999993</v>
          </cell>
          <cell r="G194">
            <v>8.1999999999999993</v>
          </cell>
          <cell r="H194">
            <v>901</v>
          </cell>
          <cell r="I194">
            <v>901</v>
          </cell>
          <cell r="J194" t="str">
            <v>-</v>
          </cell>
          <cell r="K194" t="str">
            <v>-</v>
          </cell>
          <cell r="L194">
            <v>22.31</v>
          </cell>
          <cell r="M194">
            <v>22.31</v>
          </cell>
          <cell r="N194">
            <v>2</v>
          </cell>
          <cell r="O194">
            <v>2</v>
          </cell>
          <cell r="P194">
            <v>2</v>
          </cell>
          <cell r="Q194">
            <v>2</v>
          </cell>
          <cell r="R194">
            <v>2</v>
          </cell>
          <cell r="S194">
            <v>2</v>
          </cell>
          <cell r="T194">
            <v>530</v>
          </cell>
          <cell r="U194">
            <v>530</v>
          </cell>
          <cell r="V194">
            <v>2.4</v>
          </cell>
          <cell r="W194">
            <v>2.4</v>
          </cell>
          <cell r="X194" t="str">
            <v>BDL</v>
          </cell>
          <cell r="Y194" t="str">
            <v>BDL</v>
          </cell>
        </row>
        <row r="195">
          <cell r="A195">
            <v>3496</v>
          </cell>
          <cell r="B195" t="str">
            <v>WELL AT ISBT, DELHI</v>
          </cell>
          <cell r="C195" t="str">
            <v>DELHI</v>
          </cell>
          <cell r="D195" t="str">
            <v>-</v>
          </cell>
          <cell r="E195" t="str">
            <v>-</v>
          </cell>
          <cell r="F195">
            <v>7.6</v>
          </cell>
          <cell r="G195">
            <v>7.6</v>
          </cell>
          <cell r="H195">
            <v>1053</v>
          </cell>
          <cell r="I195">
            <v>1053</v>
          </cell>
          <cell r="J195" t="str">
            <v>-</v>
          </cell>
          <cell r="K195" t="str">
            <v>-</v>
          </cell>
          <cell r="L195">
            <v>22.31</v>
          </cell>
          <cell r="M195">
            <v>22.31</v>
          </cell>
          <cell r="N195">
            <v>2</v>
          </cell>
          <cell r="O195">
            <v>2</v>
          </cell>
          <cell r="P195">
            <v>8</v>
          </cell>
          <cell r="Q195">
            <v>8</v>
          </cell>
          <cell r="R195">
            <v>33</v>
          </cell>
          <cell r="S195">
            <v>33</v>
          </cell>
          <cell r="T195">
            <v>668</v>
          </cell>
          <cell r="U195">
            <v>668</v>
          </cell>
          <cell r="V195">
            <v>0.4</v>
          </cell>
          <cell r="W195">
            <v>0.4</v>
          </cell>
          <cell r="X195" t="str">
            <v>BDL</v>
          </cell>
          <cell r="Y195" t="str">
            <v>BDL</v>
          </cell>
        </row>
        <row r="196">
          <cell r="A196">
            <v>3498</v>
          </cell>
          <cell r="B196" t="str">
            <v>WELL AT KALKA JI, DELHI</v>
          </cell>
          <cell r="C196" t="str">
            <v>DELHI</v>
          </cell>
          <cell r="D196" t="str">
            <v>-</v>
          </cell>
          <cell r="E196" t="str">
            <v>-</v>
          </cell>
          <cell r="F196">
            <v>7.3</v>
          </cell>
          <cell r="G196">
            <v>7.3</v>
          </cell>
          <cell r="H196">
            <v>360</v>
          </cell>
          <cell r="I196">
            <v>360</v>
          </cell>
          <cell r="J196" t="str">
            <v>-</v>
          </cell>
          <cell r="K196" t="str">
            <v>-</v>
          </cell>
          <cell r="L196">
            <v>4.42</v>
          </cell>
          <cell r="M196">
            <v>4.42</v>
          </cell>
          <cell r="N196">
            <v>2</v>
          </cell>
          <cell r="O196">
            <v>2</v>
          </cell>
          <cell r="P196">
            <v>2</v>
          </cell>
          <cell r="Q196">
            <v>2</v>
          </cell>
          <cell r="R196" t="str">
            <v>-</v>
          </cell>
          <cell r="S196" t="str">
            <v>-</v>
          </cell>
          <cell r="T196">
            <v>200</v>
          </cell>
          <cell r="U196">
            <v>200</v>
          </cell>
          <cell r="V196" t="str">
            <v>BDL</v>
          </cell>
          <cell r="W196" t="str">
            <v>BDL</v>
          </cell>
          <cell r="X196" t="str">
            <v>-</v>
          </cell>
          <cell r="Y196" t="str">
            <v>-</v>
          </cell>
        </row>
        <row r="197">
          <cell r="A197">
            <v>3500</v>
          </cell>
          <cell r="B197" t="str">
            <v>WELL  AT  KAMLA   NAGAR,
DELHI</v>
          </cell>
          <cell r="C197" t="str">
            <v>DELHI</v>
          </cell>
          <cell r="D197" t="str">
            <v>-</v>
          </cell>
          <cell r="E197" t="str">
            <v>-</v>
          </cell>
          <cell r="F197">
            <v>7.6</v>
          </cell>
          <cell r="G197">
            <v>7.6</v>
          </cell>
          <cell r="H197">
            <v>1217</v>
          </cell>
          <cell r="I197">
            <v>1217</v>
          </cell>
          <cell r="J197" t="str">
            <v>-</v>
          </cell>
          <cell r="K197" t="str">
            <v>-</v>
          </cell>
          <cell r="L197">
            <v>28.51</v>
          </cell>
          <cell r="M197">
            <v>28.51</v>
          </cell>
          <cell r="N197">
            <v>2</v>
          </cell>
          <cell r="O197">
            <v>2</v>
          </cell>
          <cell r="P197">
            <v>2</v>
          </cell>
          <cell r="Q197">
            <v>2</v>
          </cell>
          <cell r="R197">
            <v>2</v>
          </cell>
          <cell r="S197">
            <v>2</v>
          </cell>
          <cell r="T197">
            <v>784</v>
          </cell>
          <cell r="U197">
            <v>784</v>
          </cell>
          <cell r="V197">
            <v>0.8</v>
          </cell>
          <cell r="W197">
            <v>0.8</v>
          </cell>
          <cell r="X197" t="str">
            <v>BDL</v>
          </cell>
          <cell r="Y197" t="str">
            <v>BDL</v>
          </cell>
        </row>
        <row r="198">
          <cell r="A198">
            <v>3503</v>
          </cell>
          <cell r="B198" t="str">
            <v>WELL    AT    KAROL    BAGH,
DELHI</v>
          </cell>
          <cell r="C198" t="str">
            <v>DELHI</v>
          </cell>
          <cell r="D198" t="str">
            <v>-</v>
          </cell>
          <cell r="E198" t="str">
            <v>-</v>
          </cell>
          <cell r="F198">
            <v>7.7</v>
          </cell>
          <cell r="G198">
            <v>7.7</v>
          </cell>
          <cell r="H198">
            <v>919</v>
          </cell>
          <cell r="I198">
            <v>919</v>
          </cell>
          <cell r="J198" t="str">
            <v>-</v>
          </cell>
          <cell r="K198" t="str">
            <v>-</v>
          </cell>
          <cell r="L198">
            <v>20.11</v>
          </cell>
          <cell r="M198">
            <v>20.11</v>
          </cell>
          <cell r="N198">
            <v>2</v>
          </cell>
          <cell r="O198">
            <v>2</v>
          </cell>
          <cell r="P198">
            <v>13</v>
          </cell>
          <cell r="Q198">
            <v>13</v>
          </cell>
          <cell r="R198">
            <v>2</v>
          </cell>
          <cell r="S198">
            <v>2</v>
          </cell>
          <cell r="T198">
            <v>572</v>
          </cell>
          <cell r="U198">
            <v>572</v>
          </cell>
          <cell r="V198">
            <v>0.6</v>
          </cell>
          <cell r="W198">
            <v>0.6</v>
          </cell>
          <cell r="X198" t="str">
            <v>BDL</v>
          </cell>
          <cell r="Y198" t="str">
            <v>BDL</v>
          </cell>
        </row>
        <row r="199">
          <cell r="A199">
            <v>3514</v>
          </cell>
          <cell r="B199" t="str">
            <v>WELL AT MATIALA, DELHI</v>
          </cell>
          <cell r="C199" t="str">
            <v>DELHI</v>
          </cell>
          <cell r="D199" t="str">
            <v>-</v>
          </cell>
          <cell r="E199" t="str">
            <v>-</v>
          </cell>
          <cell r="F199">
            <v>7.3</v>
          </cell>
          <cell r="G199">
            <v>7.3</v>
          </cell>
          <cell r="H199">
            <v>1473</v>
          </cell>
          <cell r="I199">
            <v>1473</v>
          </cell>
          <cell r="J199" t="str">
            <v>-</v>
          </cell>
          <cell r="K199" t="str">
            <v>-</v>
          </cell>
          <cell r="L199">
            <v>37.81</v>
          </cell>
          <cell r="M199">
            <v>37.81</v>
          </cell>
          <cell r="N199">
            <v>2</v>
          </cell>
          <cell r="O199">
            <v>2</v>
          </cell>
          <cell r="P199">
            <v>2</v>
          </cell>
          <cell r="Q199">
            <v>2</v>
          </cell>
          <cell r="R199">
            <v>11</v>
          </cell>
          <cell r="S199">
            <v>11</v>
          </cell>
          <cell r="T199">
            <v>819</v>
          </cell>
          <cell r="U199">
            <v>819</v>
          </cell>
          <cell r="V199">
            <v>0.3</v>
          </cell>
          <cell r="W199">
            <v>0.3</v>
          </cell>
          <cell r="X199" t="str">
            <v>-</v>
          </cell>
          <cell r="Y199" t="str">
            <v>-</v>
          </cell>
        </row>
        <row r="200">
          <cell r="A200">
            <v>3515</v>
          </cell>
          <cell r="B200" t="str">
            <v>WELL AT MAYA PURI, DELHI</v>
          </cell>
          <cell r="C200" t="str">
            <v>DELHI</v>
          </cell>
          <cell r="D200" t="str">
            <v>-</v>
          </cell>
          <cell r="E200" t="str">
            <v>-</v>
          </cell>
          <cell r="F200">
            <v>7.4</v>
          </cell>
          <cell r="G200">
            <v>7.4</v>
          </cell>
          <cell r="H200">
            <v>1047</v>
          </cell>
          <cell r="I200">
            <v>1047</v>
          </cell>
          <cell r="J200" t="str">
            <v>-</v>
          </cell>
          <cell r="K200" t="str">
            <v>-</v>
          </cell>
          <cell r="L200">
            <v>16.920000000000002</v>
          </cell>
          <cell r="M200">
            <v>16.920000000000002</v>
          </cell>
          <cell r="N200">
            <v>2</v>
          </cell>
          <cell r="O200">
            <v>2</v>
          </cell>
          <cell r="P200">
            <v>5</v>
          </cell>
          <cell r="Q200">
            <v>5</v>
          </cell>
          <cell r="R200">
            <v>4</v>
          </cell>
          <cell r="S200">
            <v>4</v>
          </cell>
          <cell r="T200">
            <v>564</v>
          </cell>
          <cell r="U200">
            <v>564</v>
          </cell>
          <cell r="V200">
            <v>0.3</v>
          </cell>
          <cell r="W200">
            <v>0.3</v>
          </cell>
          <cell r="X200" t="str">
            <v>BDL</v>
          </cell>
          <cell r="Y200" t="str">
            <v>BDL</v>
          </cell>
        </row>
        <row r="201">
          <cell r="A201">
            <v>3516</v>
          </cell>
          <cell r="B201" t="str">
            <v>WELL   AT   MAYUR   VIHAR,
DELHI</v>
          </cell>
          <cell r="C201" t="str">
            <v>DELHI</v>
          </cell>
          <cell r="D201" t="str">
            <v>-</v>
          </cell>
          <cell r="E201" t="str">
            <v>-</v>
          </cell>
          <cell r="F201">
            <v>7.5</v>
          </cell>
          <cell r="G201">
            <v>7.5</v>
          </cell>
          <cell r="H201">
            <v>222</v>
          </cell>
          <cell r="I201">
            <v>222</v>
          </cell>
          <cell r="J201" t="str">
            <v>-</v>
          </cell>
          <cell r="K201" t="str">
            <v>-</v>
          </cell>
          <cell r="L201">
            <v>1.62</v>
          </cell>
          <cell r="M201">
            <v>1.62</v>
          </cell>
          <cell r="N201">
            <v>2</v>
          </cell>
          <cell r="O201">
            <v>2</v>
          </cell>
          <cell r="P201">
            <v>2</v>
          </cell>
          <cell r="Q201">
            <v>2</v>
          </cell>
          <cell r="R201" t="str">
            <v>-</v>
          </cell>
          <cell r="S201" t="str">
            <v>-</v>
          </cell>
          <cell r="T201">
            <v>156</v>
          </cell>
          <cell r="U201">
            <v>156</v>
          </cell>
          <cell r="V201" t="str">
            <v>BDL</v>
          </cell>
          <cell r="W201" t="str">
            <v>BDL</v>
          </cell>
          <cell r="X201" t="str">
            <v>BDL</v>
          </cell>
          <cell r="Y201" t="str">
            <v>BDL</v>
          </cell>
        </row>
        <row r="202">
          <cell r="A202">
            <v>3517</v>
          </cell>
          <cell r="B202" t="str">
            <v>WELL      AT      NAJAFGARH,
DELHI</v>
          </cell>
          <cell r="C202" t="str">
            <v>DELHI</v>
          </cell>
          <cell r="D202" t="str">
            <v>-</v>
          </cell>
          <cell r="E202" t="str">
            <v>-</v>
          </cell>
          <cell r="F202">
            <v>7.1</v>
          </cell>
          <cell r="G202">
            <v>7.1</v>
          </cell>
          <cell r="H202">
            <v>4110</v>
          </cell>
          <cell r="I202">
            <v>4110</v>
          </cell>
          <cell r="J202" t="str">
            <v>-</v>
          </cell>
          <cell r="K202" t="str">
            <v>-</v>
          </cell>
          <cell r="L202">
            <v>307.85000000000002</v>
          </cell>
          <cell r="M202">
            <v>307.85000000000002</v>
          </cell>
          <cell r="N202">
            <v>2</v>
          </cell>
          <cell r="O202">
            <v>2</v>
          </cell>
          <cell r="P202">
            <v>7</v>
          </cell>
          <cell r="Q202">
            <v>7</v>
          </cell>
          <cell r="R202">
            <v>2</v>
          </cell>
          <cell r="S202">
            <v>2</v>
          </cell>
          <cell r="T202">
            <v>2401</v>
          </cell>
          <cell r="U202">
            <v>2401</v>
          </cell>
          <cell r="V202">
            <v>0.7</v>
          </cell>
          <cell r="W202">
            <v>0.7</v>
          </cell>
          <cell r="X202" t="str">
            <v>-</v>
          </cell>
          <cell r="Y202" t="str">
            <v>-</v>
          </cell>
        </row>
        <row r="203">
          <cell r="A203">
            <v>3518</v>
          </cell>
          <cell r="B203" t="str">
            <v>WELL   AT   NARAINA   INDL
AREA, DELHI</v>
          </cell>
          <cell r="C203" t="str">
            <v>DELHI</v>
          </cell>
          <cell r="D203" t="str">
            <v>-</v>
          </cell>
          <cell r="E203" t="str">
            <v>-</v>
          </cell>
          <cell r="F203">
            <v>7.2</v>
          </cell>
          <cell r="G203">
            <v>7.2</v>
          </cell>
          <cell r="H203">
            <v>1941</v>
          </cell>
          <cell r="I203">
            <v>1941</v>
          </cell>
          <cell r="J203" t="str">
            <v>-</v>
          </cell>
          <cell r="K203" t="str">
            <v>-</v>
          </cell>
          <cell r="L203">
            <v>57.01</v>
          </cell>
          <cell r="M203">
            <v>57.01</v>
          </cell>
          <cell r="N203">
            <v>2</v>
          </cell>
          <cell r="O203">
            <v>2</v>
          </cell>
          <cell r="P203">
            <v>2</v>
          </cell>
          <cell r="Q203">
            <v>2</v>
          </cell>
          <cell r="R203" t="str">
            <v>-</v>
          </cell>
          <cell r="S203" t="str">
            <v>-</v>
          </cell>
          <cell r="T203">
            <v>1144</v>
          </cell>
          <cell r="U203">
            <v>1144</v>
          </cell>
          <cell r="V203">
            <v>0.3</v>
          </cell>
          <cell r="W203">
            <v>0.3</v>
          </cell>
          <cell r="X203" t="str">
            <v>BDL</v>
          </cell>
          <cell r="Y203" t="str">
            <v>BDL</v>
          </cell>
        </row>
        <row r="204">
          <cell r="A204">
            <v>3520</v>
          </cell>
          <cell r="B204" t="str">
            <v>WELL AT OKHLA, DELHI</v>
          </cell>
          <cell r="C204" t="str">
            <v>DELHI</v>
          </cell>
          <cell r="D204" t="str">
            <v>-</v>
          </cell>
          <cell r="E204" t="str">
            <v>-</v>
          </cell>
          <cell r="F204">
            <v>7</v>
          </cell>
          <cell r="G204">
            <v>7</v>
          </cell>
          <cell r="H204">
            <v>1580</v>
          </cell>
          <cell r="I204">
            <v>1580</v>
          </cell>
          <cell r="J204" t="str">
            <v>-</v>
          </cell>
          <cell r="K204" t="str">
            <v>-</v>
          </cell>
          <cell r="L204">
            <v>48.52</v>
          </cell>
          <cell r="M204">
            <v>48.52</v>
          </cell>
          <cell r="N204">
            <v>2</v>
          </cell>
          <cell r="O204">
            <v>2</v>
          </cell>
          <cell r="P204">
            <v>33</v>
          </cell>
          <cell r="Q204">
            <v>33</v>
          </cell>
          <cell r="R204" t="str">
            <v>-</v>
          </cell>
          <cell r="S204" t="str">
            <v>-</v>
          </cell>
          <cell r="T204">
            <v>934</v>
          </cell>
          <cell r="U204">
            <v>934</v>
          </cell>
          <cell r="V204">
            <v>1</v>
          </cell>
          <cell r="W204">
            <v>1</v>
          </cell>
          <cell r="X204" t="str">
            <v>-</v>
          </cell>
          <cell r="Y204" t="str">
            <v>-</v>
          </cell>
        </row>
        <row r="205">
          <cell r="A205">
            <v>3523</v>
          </cell>
          <cell r="B205" t="str">
            <v>WELL        AT         PARIVESH
BHAWAN, DELHI</v>
          </cell>
          <cell r="C205" t="str">
            <v>DELHI</v>
          </cell>
          <cell r="D205" t="str">
            <v>-</v>
          </cell>
          <cell r="E205" t="str">
            <v>-</v>
          </cell>
          <cell r="F205">
            <v>7.2</v>
          </cell>
          <cell r="G205">
            <v>7.2</v>
          </cell>
          <cell r="H205">
            <v>2582</v>
          </cell>
          <cell r="I205">
            <v>2582</v>
          </cell>
          <cell r="J205" t="str">
            <v>-</v>
          </cell>
          <cell r="K205" t="str">
            <v>-</v>
          </cell>
          <cell r="L205">
            <v>2.2200000000000002</v>
          </cell>
          <cell r="M205">
            <v>2.2200000000000002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  <cell r="S205">
            <v>2</v>
          </cell>
          <cell r="T205">
            <v>1564</v>
          </cell>
          <cell r="U205">
            <v>1564</v>
          </cell>
          <cell r="V205">
            <v>0.5</v>
          </cell>
          <cell r="W205">
            <v>0.5</v>
          </cell>
          <cell r="X205" t="str">
            <v>-</v>
          </cell>
          <cell r="Y205" t="str">
            <v>-</v>
          </cell>
        </row>
        <row r="206">
          <cell r="A206">
            <v>3524</v>
          </cell>
          <cell r="B206" t="str">
            <v>WELL  AT  PASCHIM  VIHAR,
DELHI</v>
          </cell>
          <cell r="C206" t="str">
            <v>DELHI</v>
          </cell>
          <cell r="D206" t="str">
            <v>-</v>
          </cell>
          <cell r="E206" t="str">
            <v>-</v>
          </cell>
          <cell r="F206">
            <v>7.8</v>
          </cell>
          <cell r="G206">
            <v>7.8</v>
          </cell>
          <cell r="H206">
            <v>1818</v>
          </cell>
          <cell r="I206">
            <v>1818</v>
          </cell>
          <cell r="J206" t="str">
            <v>-</v>
          </cell>
          <cell r="K206" t="str">
            <v>-</v>
          </cell>
          <cell r="L206">
            <v>8.33</v>
          </cell>
          <cell r="M206">
            <v>8.33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2</v>
          </cell>
          <cell r="S206">
            <v>2</v>
          </cell>
          <cell r="T206">
            <v>1010</v>
          </cell>
          <cell r="U206">
            <v>1010</v>
          </cell>
          <cell r="V206">
            <v>0.6</v>
          </cell>
          <cell r="W206">
            <v>0.6</v>
          </cell>
          <cell r="X206" t="str">
            <v>BDL</v>
          </cell>
          <cell r="Y206" t="str">
            <v>BDL</v>
          </cell>
        </row>
        <row r="207">
          <cell r="A207">
            <v>3525</v>
          </cell>
          <cell r="B207" t="str">
            <v>WELL   AT   PATEL   NAGAR,
DELHI</v>
          </cell>
          <cell r="C207" t="str">
            <v>DELHI</v>
          </cell>
          <cell r="D207" t="str">
            <v>-</v>
          </cell>
          <cell r="E207" t="str">
            <v>-</v>
          </cell>
          <cell r="F207">
            <v>7.3</v>
          </cell>
          <cell r="G207">
            <v>7.3</v>
          </cell>
          <cell r="H207">
            <v>1152</v>
          </cell>
          <cell r="I207">
            <v>1152</v>
          </cell>
          <cell r="J207" t="str">
            <v>-</v>
          </cell>
          <cell r="K207" t="str">
            <v>-</v>
          </cell>
          <cell r="L207">
            <v>17.82</v>
          </cell>
          <cell r="M207">
            <v>17.82</v>
          </cell>
          <cell r="N207">
            <v>2</v>
          </cell>
          <cell r="O207">
            <v>2</v>
          </cell>
          <cell r="P207">
            <v>11</v>
          </cell>
          <cell r="Q207">
            <v>11</v>
          </cell>
          <cell r="R207">
            <v>2</v>
          </cell>
          <cell r="S207">
            <v>2</v>
          </cell>
          <cell r="T207">
            <v>616</v>
          </cell>
          <cell r="U207">
            <v>616</v>
          </cell>
          <cell r="V207">
            <v>0.5</v>
          </cell>
          <cell r="W207">
            <v>0.5</v>
          </cell>
          <cell r="X207" t="str">
            <v>BDL</v>
          </cell>
          <cell r="Y207" t="str">
            <v>BDL</v>
          </cell>
        </row>
        <row r="208">
          <cell r="A208">
            <v>3526</v>
          </cell>
          <cell r="B208" t="str">
            <v>WELL   AT   PATPAR   GANJ,
DELHI</v>
          </cell>
          <cell r="C208" t="str">
            <v>DELHI</v>
          </cell>
          <cell r="D208" t="str">
            <v>-</v>
          </cell>
          <cell r="E208" t="str">
            <v>-</v>
          </cell>
          <cell r="F208">
            <v>7.2</v>
          </cell>
          <cell r="G208">
            <v>7.2</v>
          </cell>
          <cell r="H208">
            <v>1056</v>
          </cell>
          <cell r="I208">
            <v>1056</v>
          </cell>
          <cell r="J208" t="str">
            <v>-</v>
          </cell>
          <cell r="K208" t="str">
            <v>-</v>
          </cell>
          <cell r="L208">
            <v>0.32</v>
          </cell>
          <cell r="M208">
            <v>0.32</v>
          </cell>
          <cell r="N208">
            <v>2</v>
          </cell>
          <cell r="O208">
            <v>2</v>
          </cell>
          <cell r="P208">
            <v>4</v>
          </cell>
          <cell r="Q208">
            <v>4</v>
          </cell>
          <cell r="R208" t="str">
            <v>-</v>
          </cell>
          <cell r="S208" t="str">
            <v>-</v>
          </cell>
          <cell r="T208">
            <v>618</v>
          </cell>
          <cell r="U208">
            <v>618</v>
          </cell>
          <cell r="V208">
            <v>0.4</v>
          </cell>
          <cell r="W208">
            <v>0.4</v>
          </cell>
          <cell r="X208" t="str">
            <v>BDL</v>
          </cell>
          <cell r="Y208" t="str">
            <v>BDL</v>
          </cell>
        </row>
        <row r="209">
          <cell r="A209">
            <v>3527</v>
          </cell>
          <cell r="B209" t="str">
            <v>WELL AT PATPARGANJ INDL
AREA, DELHI</v>
          </cell>
          <cell r="C209" t="str">
            <v>DELHI</v>
          </cell>
          <cell r="D209" t="str">
            <v>-</v>
          </cell>
          <cell r="E209" t="str">
            <v>-</v>
          </cell>
          <cell r="F209">
            <v>7.7</v>
          </cell>
          <cell r="G209">
            <v>7.7</v>
          </cell>
          <cell r="H209">
            <v>3880</v>
          </cell>
          <cell r="I209">
            <v>3880</v>
          </cell>
          <cell r="J209" t="str">
            <v>-</v>
          </cell>
          <cell r="K209" t="str">
            <v>-</v>
          </cell>
          <cell r="L209">
            <v>0.32</v>
          </cell>
          <cell r="M209">
            <v>0.32</v>
          </cell>
          <cell r="N209">
            <v>22</v>
          </cell>
          <cell r="O209">
            <v>22</v>
          </cell>
          <cell r="P209">
            <v>79</v>
          </cell>
          <cell r="Q209">
            <v>79</v>
          </cell>
          <cell r="R209" t="str">
            <v>-</v>
          </cell>
          <cell r="S209" t="str">
            <v>-</v>
          </cell>
          <cell r="T209">
            <v>2246</v>
          </cell>
          <cell r="U209">
            <v>2246</v>
          </cell>
          <cell r="V209">
            <v>0.6</v>
          </cell>
          <cell r="W209">
            <v>0.6</v>
          </cell>
          <cell r="X209" t="str">
            <v>BDL</v>
          </cell>
          <cell r="Y209" t="str">
            <v>BDL</v>
          </cell>
        </row>
        <row r="210">
          <cell r="A210">
            <v>3528</v>
          </cell>
          <cell r="B210" t="str">
            <v>WELL     AT     PEERAGARHI,
DELHI</v>
          </cell>
          <cell r="C210" t="str">
            <v>DELHI</v>
          </cell>
          <cell r="D210" t="str">
            <v>-</v>
          </cell>
          <cell r="E210" t="str">
            <v>-</v>
          </cell>
          <cell r="F210">
            <v>7.2</v>
          </cell>
          <cell r="G210">
            <v>7.2</v>
          </cell>
          <cell r="H210">
            <v>2849</v>
          </cell>
          <cell r="I210">
            <v>2849</v>
          </cell>
          <cell r="J210" t="str">
            <v>-</v>
          </cell>
          <cell r="K210" t="str">
            <v>-</v>
          </cell>
          <cell r="L210">
            <v>29.22</v>
          </cell>
          <cell r="M210">
            <v>29.22</v>
          </cell>
          <cell r="N210">
            <v>2</v>
          </cell>
          <cell r="O210">
            <v>2</v>
          </cell>
          <cell r="P210">
            <v>2</v>
          </cell>
          <cell r="Q210">
            <v>2</v>
          </cell>
          <cell r="R210">
            <v>280</v>
          </cell>
          <cell r="S210">
            <v>280</v>
          </cell>
          <cell r="T210">
            <v>1540</v>
          </cell>
          <cell r="U210">
            <v>1540</v>
          </cell>
          <cell r="V210">
            <v>1.2</v>
          </cell>
          <cell r="W210">
            <v>1.2</v>
          </cell>
          <cell r="X210" t="str">
            <v>BDL</v>
          </cell>
          <cell r="Y210" t="str">
            <v>BDL</v>
          </cell>
        </row>
        <row r="211">
          <cell r="A211">
            <v>3529</v>
          </cell>
          <cell r="B211" t="str">
            <v>WELL AT PILANJI, DELHI</v>
          </cell>
          <cell r="C211" t="str">
            <v>DELHI</v>
          </cell>
          <cell r="D211" t="str">
            <v>-</v>
          </cell>
          <cell r="E211" t="str">
            <v>-</v>
          </cell>
          <cell r="F211">
            <v>7.5</v>
          </cell>
          <cell r="G211">
            <v>7.5</v>
          </cell>
          <cell r="H211">
            <v>1862</v>
          </cell>
          <cell r="I211">
            <v>1862</v>
          </cell>
          <cell r="J211" t="str">
            <v>-</v>
          </cell>
          <cell r="K211" t="str">
            <v>-</v>
          </cell>
          <cell r="L211">
            <v>5.62</v>
          </cell>
          <cell r="M211">
            <v>5.62</v>
          </cell>
          <cell r="N211">
            <v>170</v>
          </cell>
          <cell r="O211">
            <v>170</v>
          </cell>
          <cell r="P211">
            <v>1100</v>
          </cell>
          <cell r="Q211">
            <v>1100</v>
          </cell>
          <cell r="R211">
            <v>230</v>
          </cell>
          <cell r="S211">
            <v>230</v>
          </cell>
          <cell r="T211" t="str">
            <v>-</v>
          </cell>
          <cell r="U211" t="str">
            <v>-</v>
          </cell>
          <cell r="V211">
            <v>1</v>
          </cell>
          <cell r="W211">
            <v>1</v>
          </cell>
          <cell r="X211" t="str">
            <v>BDL</v>
          </cell>
          <cell r="Y211" t="str">
            <v>BDL</v>
          </cell>
        </row>
        <row r="212">
          <cell r="A212">
            <v>3530</v>
          </cell>
          <cell r="B212" t="str">
            <v>WELL  AT  PRIYA  ENCLAVE,
DELHI</v>
          </cell>
          <cell r="C212" t="str">
            <v>DELHI</v>
          </cell>
          <cell r="D212" t="str">
            <v>-</v>
          </cell>
          <cell r="E212" t="str">
            <v>-</v>
          </cell>
          <cell r="F212">
            <v>7.1</v>
          </cell>
          <cell r="G212">
            <v>7.1</v>
          </cell>
          <cell r="H212">
            <v>1719</v>
          </cell>
          <cell r="I212">
            <v>1719</v>
          </cell>
          <cell r="J212" t="str">
            <v>-</v>
          </cell>
          <cell r="K212" t="str">
            <v>-</v>
          </cell>
          <cell r="L212">
            <v>4.82</v>
          </cell>
          <cell r="M212">
            <v>4.82</v>
          </cell>
          <cell r="N212">
            <v>2</v>
          </cell>
          <cell r="O212">
            <v>2</v>
          </cell>
          <cell r="P212">
            <v>2</v>
          </cell>
          <cell r="Q212">
            <v>2</v>
          </cell>
          <cell r="R212">
            <v>2</v>
          </cell>
          <cell r="S212">
            <v>2</v>
          </cell>
          <cell r="T212" t="str">
            <v>-</v>
          </cell>
          <cell r="U212" t="str">
            <v>-</v>
          </cell>
          <cell r="V212">
            <v>0.7</v>
          </cell>
          <cell r="W212">
            <v>0.7</v>
          </cell>
          <cell r="X212" t="str">
            <v>BDL</v>
          </cell>
          <cell r="Y212" t="str">
            <v>BDL</v>
          </cell>
        </row>
        <row r="213">
          <cell r="A213">
            <v>3531</v>
          </cell>
          <cell r="B213" t="str">
            <v>WELL   AT   QUTAB   GARH,
DELHI</v>
          </cell>
          <cell r="C213" t="str">
            <v>DELHI</v>
          </cell>
          <cell r="D213" t="str">
            <v>-</v>
          </cell>
          <cell r="E213" t="str">
            <v>-</v>
          </cell>
          <cell r="F213">
            <v>7.7</v>
          </cell>
          <cell r="G213">
            <v>7.7</v>
          </cell>
          <cell r="H213">
            <v>5300</v>
          </cell>
          <cell r="I213">
            <v>5300</v>
          </cell>
          <cell r="J213" t="str">
            <v>-</v>
          </cell>
          <cell r="K213" t="str">
            <v>-</v>
          </cell>
          <cell r="L213">
            <v>25.32</v>
          </cell>
          <cell r="M213">
            <v>25.32</v>
          </cell>
          <cell r="N213">
            <v>2</v>
          </cell>
          <cell r="O213">
            <v>2</v>
          </cell>
          <cell r="P213">
            <v>2</v>
          </cell>
          <cell r="Q213">
            <v>2</v>
          </cell>
          <cell r="R213">
            <v>2</v>
          </cell>
          <cell r="S213">
            <v>2</v>
          </cell>
          <cell r="T213">
            <v>2930</v>
          </cell>
          <cell r="U213">
            <v>2930</v>
          </cell>
          <cell r="V213">
            <v>1.6</v>
          </cell>
          <cell r="W213">
            <v>1.6</v>
          </cell>
          <cell r="X213" t="str">
            <v>BDL</v>
          </cell>
          <cell r="Y213" t="str">
            <v>BDL</v>
          </cell>
        </row>
        <row r="214">
          <cell r="A214">
            <v>3532</v>
          </cell>
          <cell r="B214" t="str">
            <v>WELL        AT        RAJENDER
NAGAR, DELHI</v>
          </cell>
          <cell r="C214" t="str">
            <v>DELHI</v>
          </cell>
          <cell r="D214" t="str">
            <v>-</v>
          </cell>
          <cell r="E214" t="str">
            <v>-</v>
          </cell>
          <cell r="F214">
            <v>7.2</v>
          </cell>
          <cell r="G214">
            <v>7.2</v>
          </cell>
          <cell r="H214">
            <v>1105</v>
          </cell>
          <cell r="I214">
            <v>1105</v>
          </cell>
          <cell r="J214" t="str">
            <v>-</v>
          </cell>
          <cell r="K214" t="str">
            <v>-</v>
          </cell>
          <cell r="L214">
            <v>48.82</v>
          </cell>
          <cell r="M214">
            <v>48.82</v>
          </cell>
          <cell r="N214">
            <v>2</v>
          </cell>
          <cell r="O214">
            <v>2</v>
          </cell>
          <cell r="P214">
            <v>17</v>
          </cell>
          <cell r="Q214">
            <v>17</v>
          </cell>
          <cell r="R214">
            <v>2</v>
          </cell>
          <cell r="S214">
            <v>2</v>
          </cell>
          <cell r="T214" t="str">
            <v>-</v>
          </cell>
          <cell r="U214" t="str">
            <v>-</v>
          </cell>
          <cell r="V214">
            <v>0.7</v>
          </cell>
          <cell r="W214">
            <v>0.7</v>
          </cell>
          <cell r="X214" t="str">
            <v>BDL</v>
          </cell>
          <cell r="Y214" t="str">
            <v>BDL</v>
          </cell>
        </row>
        <row r="215">
          <cell r="A215">
            <v>3533</v>
          </cell>
          <cell r="B215" t="str">
            <v>WELL  AT  RAJPURA  ROAD,
DELHI</v>
          </cell>
          <cell r="C215" t="str">
            <v>DELHI</v>
          </cell>
          <cell r="D215" t="str">
            <v>-</v>
          </cell>
          <cell r="E215" t="str">
            <v>-</v>
          </cell>
          <cell r="F215">
            <v>7.3</v>
          </cell>
          <cell r="G215">
            <v>7.3</v>
          </cell>
          <cell r="H215">
            <v>803</v>
          </cell>
          <cell r="I215">
            <v>803</v>
          </cell>
          <cell r="J215" t="str">
            <v>-</v>
          </cell>
          <cell r="K215" t="str">
            <v>-</v>
          </cell>
          <cell r="L215">
            <v>5.12</v>
          </cell>
          <cell r="M215">
            <v>5.12</v>
          </cell>
          <cell r="N215">
            <v>2</v>
          </cell>
          <cell r="O215">
            <v>2</v>
          </cell>
          <cell r="P215">
            <v>4</v>
          </cell>
          <cell r="Q215">
            <v>4</v>
          </cell>
          <cell r="R215">
            <v>2</v>
          </cell>
          <cell r="S215">
            <v>2</v>
          </cell>
          <cell r="T215" t="str">
            <v>-</v>
          </cell>
          <cell r="U215" t="str">
            <v>-</v>
          </cell>
          <cell r="V215">
            <v>0.8</v>
          </cell>
          <cell r="W215">
            <v>0.8</v>
          </cell>
          <cell r="X215" t="str">
            <v>BDL</v>
          </cell>
          <cell r="Y215" t="str">
            <v>BDL</v>
          </cell>
        </row>
        <row r="216">
          <cell r="A216">
            <v>3534</v>
          </cell>
          <cell r="B216" t="str">
            <v>WELL  NEAR  GURUDWARA SHRI    RAKABGANJ    SAHIB,
DELHI</v>
          </cell>
          <cell r="C216" t="str">
            <v>DELHI</v>
          </cell>
          <cell r="D216" t="str">
            <v>-</v>
          </cell>
          <cell r="E216" t="str">
            <v>-</v>
          </cell>
          <cell r="F216">
            <v>7.1</v>
          </cell>
          <cell r="G216">
            <v>7.1</v>
          </cell>
          <cell r="H216">
            <v>1819</v>
          </cell>
          <cell r="I216">
            <v>1819</v>
          </cell>
          <cell r="J216" t="str">
            <v>-</v>
          </cell>
          <cell r="K216" t="str">
            <v>-</v>
          </cell>
          <cell r="L216">
            <v>53.71</v>
          </cell>
          <cell r="M216">
            <v>53.71</v>
          </cell>
          <cell r="N216">
            <v>2</v>
          </cell>
          <cell r="O216">
            <v>2</v>
          </cell>
          <cell r="P216">
            <v>8</v>
          </cell>
          <cell r="Q216">
            <v>8</v>
          </cell>
          <cell r="R216" t="str">
            <v>-</v>
          </cell>
          <cell r="S216" t="str">
            <v>-</v>
          </cell>
          <cell r="T216">
            <v>1074</v>
          </cell>
          <cell r="U216">
            <v>1074</v>
          </cell>
          <cell r="V216">
            <v>0.9</v>
          </cell>
          <cell r="W216">
            <v>0.9</v>
          </cell>
          <cell r="X216" t="str">
            <v>BDL</v>
          </cell>
          <cell r="Y216" t="str">
            <v>BDL</v>
          </cell>
        </row>
        <row r="217">
          <cell r="A217">
            <v>3535</v>
          </cell>
          <cell r="B217" t="str">
            <v>WELL AT ROHINI, DELHI</v>
          </cell>
          <cell r="C217" t="str">
            <v>DELHI</v>
          </cell>
          <cell r="D217" t="str">
            <v>-</v>
          </cell>
          <cell r="E217" t="str">
            <v>-</v>
          </cell>
          <cell r="F217">
            <v>8.1</v>
          </cell>
          <cell r="G217">
            <v>8.1</v>
          </cell>
          <cell r="H217">
            <v>2482</v>
          </cell>
          <cell r="I217">
            <v>2482</v>
          </cell>
          <cell r="J217" t="str">
            <v>-</v>
          </cell>
          <cell r="K217" t="str">
            <v>-</v>
          </cell>
          <cell r="L217">
            <v>37.119999999999997</v>
          </cell>
          <cell r="M217">
            <v>37.119999999999997</v>
          </cell>
          <cell r="N217">
            <v>2</v>
          </cell>
          <cell r="O217">
            <v>2</v>
          </cell>
          <cell r="P217">
            <v>2</v>
          </cell>
          <cell r="Q217">
            <v>2</v>
          </cell>
          <cell r="R217">
            <v>2</v>
          </cell>
          <cell r="S217">
            <v>2</v>
          </cell>
          <cell r="T217">
            <v>1390</v>
          </cell>
          <cell r="U217">
            <v>1390</v>
          </cell>
          <cell r="V217">
            <v>3.3</v>
          </cell>
          <cell r="W217">
            <v>3.3</v>
          </cell>
          <cell r="X217" t="str">
            <v>BDL</v>
          </cell>
          <cell r="Y217" t="str">
            <v>BDL</v>
          </cell>
        </row>
        <row r="218">
          <cell r="A218">
            <v>3536</v>
          </cell>
          <cell r="B218" t="str">
            <v>WELL AT SAKET, DELHI</v>
          </cell>
          <cell r="C218" t="str">
            <v>DELHI</v>
          </cell>
          <cell r="D218" t="str">
            <v>-</v>
          </cell>
          <cell r="E218" t="str">
            <v>-</v>
          </cell>
          <cell r="F218">
            <v>7.1</v>
          </cell>
          <cell r="G218">
            <v>7.1</v>
          </cell>
          <cell r="H218">
            <v>1420</v>
          </cell>
          <cell r="I218">
            <v>1420</v>
          </cell>
          <cell r="J218" t="str">
            <v>-</v>
          </cell>
          <cell r="K218" t="str">
            <v>-</v>
          </cell>
          <cell r="L218">
            <v>52.32</v>
          </cell>
          <cell r="M218">
            <v>52.32</v>
          </cell>
          <cell r="N218">
            <v>2</v>
          </cell>
          <cell r="O218">
            <v>2</v>
          </cell>
          <cell r="P218">
            <v>2</v>
          </cell>
          <cell r="Q218">
            <v>2</v>
          </cell>
          <cell r="R218" t="str">
            <v>-</v>
          </cell>
          <cell r="S218" t="str">
            <v>-</v>
          </cell>
          <cell r="T218">
            <v>832</v>
          </cell>
          <cell r="U218">
            <v>832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</row>
        <row r="219">
          <cell r="A219">
            <v>3537</v>
          </cell>
          <cell r="B219" t="str">
            <v>WELL AT SHAHDARA, DELHI</v>
          </cell>
          <cell r="C219" t="str">
            <v>DELHI</v>
          </cell>
          <cell r="D219" t="str">
            <v>-</v>
          </cell>
          <cell r="E219" t="str">
            <v>-</v>
          </cell>
          <cell r="F219">
            <v>7.1</v>
          </cell>
          <cell r="G219">
            <v>7.1</v>
          </cell>
          <cell r="H219">
            <v>1918</v>
          </cell>
          <cell r="I219">
            <v>1918</v>
          </cell>
          <cell r="J219" t="str">
            <v>-</v>
          </cell>
          <cell r="K219" t="str">
            <v>-</v>
          </cell>
          <cell r="L219">
            <v>83.3</v>
          </cell>
          <cell r="M219">
            <v>83.3</v>
          </cell>
          <cell r="N219">
            <v>2</v>
          </cell>
          <cell r="O219">
            <v>2</v>
          </cell>
          <cell r="P219">
            <v>2</v>
          </cell>
          <cell r="Q219">
            <v>2</v>
          </cell>
          <cell r="R219">
            <v>2</v>
          </cell>
          <cell r="S219">
            <v>2</v>
          </cell>
          <cell r="T219">
            <v>1272</v>
          </cell>
          <cell r="U219">
            <v>1272</v>
          </cell>
          <cell r="V219">
            <v>0.3</v>
          </cell>
          <cell r="W219">
            <v>0.3</v>
          </cell>
          <cell r="X219" t="str">
            <v>-</v>
          </cell>
          <cell r="Y219" t="str">
            <v>-</v>
          </cell>
        </row>
        <row r="220">
          <cell r="A220">
            <v>3538</v>
          </cell>
          <cell r="B220" t="str">
            <v>WELL AT SINGHU BORDER,
DELHI</v>
          </cell>
          <cell r="C220" t="str">
            <v>DELHI</v>
          </cell>
          <cell r="D220" t="str">
            <v>-</v>
          </cell>
          <cell r="E220" t="str">
            <v>-</v>
          </cell>
          <cell r="F220">
            <v>7.5</v>
          </cell>
          <cell r="G220">
            <v>7.5</v>
          </cell>
          <cell r="H220">
            <v>2484</v>
          </cell>
          <cell r="I220">
            <v>2484</v>
          </cell>
          <cell r="J220" t="str">
            <v>-</v>
          </cell>
          <cell r="K220" t="str">
            <v>-</v>
          </cell>
          <cell r="L220">
            <v>49.82</v>
          </cell>
          <cell r="M220">
            <v>49.82</v>
          </cell>
          <cell r="N220">
            <v>2</v>
          </cell>
          <cell r="O220">
            <v>2</v>
          </cell>
          <cell r="P220">
            <v>4</v>
          </cell>
          <cell r="Q220">
            <v>4</v>
          </cell>
          <cell r="R220">
            <v>5</v>
          </cell>
          <cell r="S220">
            <v>5</v>
          </cell>
          <cell r="T220">
            <v>1738</v>
          </cell>
          <cell r="U220">
            <v>1738</v>
          </cell>
          <cell r="V220">
            <v>0.8</v>
          </cell>
          <cell r="W220">
            <v>0.8</v>
          </cell>
          <cell r="X220" t="str">
            <v>BDL</v>
          </cell>
          <cell r="Y220" t="str">
            <v>BDL</v>
          </cell>
        </row>
        <row r="221">
          <cell r="A221">
            <v>3539</v>
          </cell>
          <cell r="B221" t="str">
            <v>WELL AT SINGOLA, DELHI</v>
          </cell>
          <cell r="C221" t="str">
            <v>DELHI</v>
          </cell>
          <cell r="D221" t="str">
            <v>-</v>
          </cell>
          <cell r="E221" t="str">
            <v>-</v>
          </cell>
          <cell r="F221">
            <v>7.6</v>
          </cell>
          <cell r="G221">
            <v>7.6</v>
          </cell>
          <cell r="H221">
            <v>5580</v>
          </cell>
          <cell r="I221">
            <v>5580</v>
          </cell>
          <cell r="J221" t="str">
            <v>-</v>
          </cell>
          <cell r="K221" t="str">
            <v>-</v>
          </cell>
          <cell r="L221">
            <v>10.32</v>
          </cell>
          <cell r="M221">
            <v>10.32</v>
          </cell>
          <cell r="N221">
            <v>2</v>
          </cell>
          <cell r="O221">
            <v>2</v>
          </cell>
          <cell r="P221">
            <v>5</v>
          </cell>
          <cell r="Q221">
            <v>5</v>
          </cell>
          <cell r="R221">
            <v>2</v>
          </cell>
          <cell r="S221">
            <v>2</v>
          </cell>
          <cell r="T221">
            <v>3930</v>
          </cell>
          <cell r="U221">
            <v>3930</v>
          </cell>
          <cell r="V221">
            <v>0.6</v>
          </cell>
          <cell r="W221">
            <v>0.6</v>
          </cell>
          <cell r="X221" t="str">
            <v>BDL</v>
          </cell>
          <cell r="Y221" t="str">
            <v>BDL</v>
          </cell>
        </row>
        <row r="222">
          <cell r="A222">
            <v>3540</v>
          </cell>
          <cell r="B222" t="str">
            <v>WELL     AT     SULTANPURI,
DELHI</v>
          </cell>
          <cell r="C222" t="str">
            <v>DELHI</v>
          </cell>
          <cell r="D222" t="str">
            <v>-</v>
          </cell>
          <cell r="E222" t="str">
            <v>-</v>
          </cell>
          <cell r="F222">
            <v>7.8</v>
          </cell>
          <cell r="G222">
            <v>7.8</v>
          </cell>
          <cell r="H222">
            <v>2097</v>
          </cell>
          <cell r="I222">
            <v>2097</v>
          </cell>
          <cell r="J222" t="str">
            <v>-</v>
          </cell>
          <cell r="K222" t="str">
            <v>-</v>
          </cell>
          <cell r="L222">
            <v>83.72</v>
          </cell>
          <cell r="M222">
            <v>83.72</v>
          </cell>
          <cell r="N222">
            <v>2</v>
          </cell>
          <cell r="O222">
            <v>2</v>
          </cell>
          <cell r="P222">
            <v>27</v>
          </cell>
          <cell r="Q222">
            <v>27</v>
          </cell>
          <cell r="R222">
            <v>5</v>
          </cell>
          <cell r="S222">
            <v>5</v>
          </cell>
          <cell r="T222">
            <v>1316</v>
          </cell>
          <cell r="U222">
            <v>1316</v>
          </cell>
          <cell r="V222">
            <v>1.4</v>
          </cell>
          <cell r="W222">
            <v>1.4</v>
          </cell>
          <cell r="X222" t="str">
            <v>BDL</v>
          </cell>
          <cell r="Y222" t="str">
            <v>BDL</v>
          </cell>
        </row>
        <row r="223">
          <cell r="A223">
            <v>3541</v>
          </cell>
          <cell r="B223" t="str">
            <v>WELL   AT   TIKRI   KALAN   ,
DELHI</v>
          </cell>
          <cell r="C223" t="str">
            <v>DELHI</v>
          </cell>
          <cell r="D223" t="str">
            <v>-</v>
          </cell>
          <cell r="E223" t="str">
            <v>-</v>
          </cell>
          <cell r="F223">
            <v>7.9</v>
          </cell>
          <cell r="G223">
            <v>7.9</v>
          </cell>
          <cell r="H223">
            <v>6200</v>
          </cell>
          <cell r="I223">
            <v>6200</v>
          </cell>
          <cell r="J223" t="str">
            <v>-</v>
          </cell>
          <cell r="K223" t="str">
            <v>-</v>
          </cell>
          <cell r="L223">
            <v>119.12</v>
          </cell>
          <cell r="M223">
            <v>119.12</v>
          </cell>
          <cell r="N223">
            <v>2</v>
          </cell>
          <cell r="O223">
            <v>2</v>
          </cell>
          <cell r="P223">
            <v>2</v>
          </cell>
          <cell r="Q223">
            <v>2</v>
          </cell>
          <cell r="R223">
            <v>2</v>
          </cell>
          <cell r="S223">
            <v>2</v>
          </cell>
          <cell r="T223">
            <v>3632</v>
          </cell>
          <cell r="U223">
            <v>3632</v>
          </cell>
          <cell r="V223">
            <v>4.5</v>
          </cell>
          <cell r="W223">
            <v>4.5</v>
          </cell>
          <cell r="X223" t="str">
            <v>BDL</v>
          </cell>
          <cell r="Y223" t="str">
            <v>BDL</v>
          </cell>
        </row>
        <row r="224">
          <cell r="A224">
            <v>3542</v>
          </cell>
          <cell r="B224" t="str">
            <v>WELL   AT    TILAK    NAGAR,
DELHI</v>
          </cell>
          <cell r="C224" t="str">
            <v>DELHI</v>
          </cell>
          <cell r="D224" t="str">
            <v>-</v>
          </cell>
          <cell r="E224" t="str">
            <v>-</v>
          </cell>
          <cell r="F224">
            <v>7.2</v>
          </cell>
          <cell r="G224">
            <v>7.2</v>
          </cell>
          <cell r="H224">
            <v>1968</v>
          </cell>
          <cell r="I224">
            <v>1968</v>
          </cell>
          <cell r="J224" t="str">
            <v>-</v>
          </cell>
          <cell r="K224" t="str">
            <v>-</v>
          </cell>
          <cell r="L224">
            <v>29.9</v>
          </cell>
          <cell r="M224">
            <v>29.9</v>
          </cell>
          <cell r="N224">
            <v>2</v>
          </cell>
          <cell r="O224">
            <v>2</v>
          </cell>
          <cell r="P224">
            <v>2</v>
          </cell>
          <cell r="Q224">
            <v>2</v>
          </cell>
          <cell r="R224">
            <v>2</v>
          </cell>
          <cell r="S224">
            <v>2</v>
          </cell>
          <cell r="T224" t="str">
            <v>-</v>
          </cell>
          <cell r="U224" t="str">
            <v>-</v>
          </cell>
          <cell r="V224">
            <v>0.6</v>
          </cell>
          <cell r="W224">
            <v>0.6</v>
          </cell>
          <cell r="X224" t="str">
            <v>BDL</v>
          </cell>
          <cell r="Y224" t="str">
            <v>BDL</v>
          </cell>
        </row>
        <row r="225">
          <cell r="A225">
            <v>3543</v>
          </cell>
          <cell r="B225" t="str">
            <v>WELL      AT      TRILOKPURI,
DELHI</v>
          </cell>
          <cell r="C225" t="str">
            <v>DELHI</v>
          </cell>
          <cell r="D225" t="str">
            <v>-</v>
          </cell>
          <cell r="E225" t="str">
            <v>-</v>
          </cell>
          <cell r="F225">
            <v>7.7</v>
          </cell>
          <cell r="G225">
            <v>7.7</v>
          </cell>
          <cell r="H225">
            <v>1850</v>
          </cell>
          <cell r="I225">
            <v>1850</v>
          </cell>
          <cell r="J225" t="str">
            <v>-</v>
          </cell>
          <cell r="K225" t="str">
            <v>-</v>
          </cell>
          <cell r="L225">
            <v>0.32</v>
          </cell>
          <cell r="M225">
            <v>0.32</v>
          </cell>
          <cell r="N225">
            <v>2</v>
          </cell>
          <cell r="O225">
            <v>2</v>
          </cell>
          <cell r="P225">
            <v>2</v>
          </cell>
          <cell r="Q225">
            <v>2</v>
          </cell>
          <cell r="R225" t="str">
            <v>-</v>
          </cell>
          <cell r="S225" t="str">
            <v>-</v>
          </cell>
          <cell r="T225">
            <v>1090</v>
          </cell>
          <cell r="U225">
            <v>1090</v>
          </cell>
          <cell r="V225">
            <v>0.7</v>
          </cell>
          <cell r="W225">
            <v>0.7</v>
          </cell>
          <cell r="X225" t="str">
            <v>BDL</v>
          </cell>
          <cell r="Y225" t="str">
            <v>BDL</v>
          </cell>
        </row>
        <row r="226">
          <cell r="A226">
            <v>3544</v>
          </cell>
          <cell r="B226" t="str">
            <v>WELL AT UJWAH, DELHI</v>
          </cell>
          <cell r="C226" t="str">
            <v>DELHI</v>
          </cell>
          <cell r="D226" t="str">
            <v>-</v>
          </cell>
          <cell r="E226" t="str">
            <v>-</v>
          </cell>
          <cell r="F226">
            <v>7.6</v>
          </cell>
          <cell r="G226">
            <v>7.6</v>
          </cell>
          <cell r="H226">
            <v>3770</v>
          </cell>
          <cell r="I226">
            <v>3770</v>
          </cell>
          <cell r="J226" t="str">
            <v>-</v>
          </cell>
          <cell r="K226" t="str">
            <v>-</v>
          </cell>
          <cell r="L226">
            <v>2.2200000000000002</v>
          </cell>
          <cell r="M226">
            <v>2.2200000000000002</v>
          </cell>
          <cell r="N226">
            <v>2</v>
          </cell>
          <cell r="O226">
            <v>2</v>
          </cell>
          <cell r="P226">
            <v>2</v>
          </cell>
          <cell r="Q226">
            <v>2</v>
          </cell>
          <cell r="R226" t="str">
            <v>-</v>
          </cell>
          <cell r="S226" t="str">
            <v>-</v>
          </cell>
          <cell r="T226">
            <v>2442</v>
          </cell>
          <cell r="U226">
            <v>2442</v>
          </cell>
          <cell r="V226">
            <v>3.4</v>
          </cell>
          <cell r="W226">
            <v>3.4</v>
          </cell>
          <cell r="X226" t="str">
            <v>-</v>
          </cell>
          <cell r="Y226" t="str">
            <v>-</v>
          </cell>
        </row>
        <row r="227">
          <cell r="A227">
            <v>3545</v>
          </cell>
          <cell r="B227" t="str">
            <v>WELL   AT   VASANT   KUNJ,
DELHI</v>
          </cell>
          <cell r="C227" t="str">
            <v>DELHI</v>
          </cell>
          <cell r="D227" t="str">
            <v>-</v>
          </cell>
          <cell r="E227" t="str">
            <v>-</v>
          </cell>
          <cell r="F227">
            <v>7</v>
          </cell>
          <cell r="G227">
            <v>7.2</v>
          </cell>
          <cell r="H227">
            <v>881</v>
          </cell>
          <cell r="I227">
            <v>1101</v>
          </cell>
          <cell r="J227" t="str">
            <v>-</v>
          </cell>
          <cell r="K227" t="str">
            <v>-</v>
          </cell>
          <cell r="L227">
            <v>19.5</v>
          </cell>
          <cell r="M227">
            <v>21.21</v>
          </cell>
          <cell r="N227">
            <v>2</v>
          </cell>
          <cell r="O227">
            <v>45</v>
          </cell>
          <cell r="P227">
            <v>8</v>
          </cell>
          <cell r="Q227">
            <v>350</v>
          </cell>
          <cell r="R227" t="str">
            <v>-</v>
          </cell>
          <cell r="S227" t="str">
            <v>-</v>
          </cell>
          <cell r="T227">
            <v>514</v>
          </cell>
          <cell r="U227">
            <v>604</v>
          </cell>
          <cell r="V227">
            <v>1.2</v>
          </cell>
          <cell r="W227">
            <v>1.4</v>
          </cell>
          <cell r="X227" t="str">
            <v>BDL</v>
          </cell>
          <cell r="Y227" t="str">
            <v>BDL</v>
          </cell>
        </row>
        <row r="228">
          <cell r="A228">
            <v>3546</v>
          </cell>
          <cell r="B228" t="str">
            <v>WELL AT VASANT VIHAR</v>
          </cell>
          <cell r="C228" t="str">
            <v>DELHI</v>
          </cell>
          <cell r="D228" t="str">
            <v>-</v>
          </cell>
          <cell r="E228" t="str">
            <v>-</v>
          </cell>
          <cell r="F228">
            <v>7.2</v>
          </cell>
          <cell r="G228">
            <v>7.2</v>
          </cell>
          <cell r="H228">
            <v>1070</v>
          </cell>
          <cell r="I228">
            <v>1070</v>
          </cell>
          <cell r="J228" t="str">
            <v>-</v>
          </cell>
          <cell r="K228" t="str">
            <v>-</v>
          </cell>
          <cell r="L228">
            <v>52.35</v>
          </cell>
          <cell r="M228">
            <v>52.35</v>
          </cell>
          <cell r="N228">
            <v>2</v>
          </cell>
          <cell r="O228">
            <v>2</v>
          </cell>
          <cell r="P228">
            <v>2</v>
          </cell>
          <cell r="Q228">
            <v>2</v>
          </cell>
          <cell r="R228" t="str">
            <v>-</v>
          </cell>
          <cell r="S228" t="str">
            <v>-</v>
          </cell>
          <cell r="T228">
            <v>660</v>
          </cell>
          <cell r="U228">
            <v>660</v>
          </cell>
          <cell r="V228">
            <v>0.7</v>
          </cell>
          <cell r="W228">
            <v>0.7</v>
          </cell>
          <cell r="X228" t="str">
            <v>BDL</v>
          </cell>
          <cell r="Y228" t="str">
            <v>BDL</v>
          </cell>
        </row>
        <row r="229">
          <cell r="A229">
            <v>2277</v>
          </cell>
          <cell r="B229" t="str">
            <v>WELL           AT           VERNA INDI.ESTATE.(M/S       CIPLA
LIMITED)</v>
          </cell>
          <cell r="C229" t="str">
            <v>GOA</v>
          </cell>
          <cell r="D229">
            <v>29</v>
          </cell>
          <cell r="E229">
            <v>29</v>
          </cell>
          <cell r="F229">
            <v>6.2</v>
          </cell>
          <cell r="G229">
            <v>7.4</v>
          </cell>
          <cell r="H229">
            <v>382</v>
          </cell>
          <cell r="I229">
            <v>394</v>
          </cell>
          <cell r="J229" t="str">
            <v>BDL</v>
          </cell>
          <cell r="K229" t="str">
            <v>BDL</v>
          </cell>
          <cell r="L229">
            <v>0.32</v>
          </cell>
          <cell r="M229">
            <v>3.665</v>
          </cell>
          <cell r="N229" t="str">
            <v>BDL</v>
          </cell>
          <cell r="O229" t="str">
            <v>BDL</v>
          </cell>
          <cell r="P229" t="str">
            <v>BDL</v>
          </cell>
          <cell r="Q229" t="str">
            <v>BDL</v>
          </cell>
          <cell r="R229">
            <v>131</v>
          </cell>
          <cell r="S229">
            <v>131</v>
          </cell>
          <cell r="T229">
            <v>245</v>
          </cell>
          <cell r="U229">
            <v>264</v>
          </cell>
          <cell r="V229" t="str">
            <v>BDL</v>
          </cell>
          <cell r="W229" t="str">
            <v>BDL</v>
          </cell>
          <cell r="X229" t="str">
            <v>BDL</v>
          </cell>
          <cell r="Y229" t="str">
            <v>BDL</v>
          </cell>
        </row>
        <row r="230">
          <cell r="A230">
            <v>2278</v>
          </cell>
          <cell r="B230" t="str">
            <v>WELL       AT        SANCOALE
INDL.ESTATE</v>
          </cell>
          <cell r="C230" t="str">
            <v>GOA</v>
          </cell>
          <cell r="D230">
            <v>27</v>
          </cell>
          <cell r="E230">
            <v>27</v>
          </cell>
          <cell r="F230">
            <v>6.6</v>
          </cell>
          <cell r="G230">
            <v>6.6</v>
          </cell>
          <cell r="H230">
            <v>256</v>
          </cell>
          <cell r="I230">
            <v>256</v>
          </cell>
          <cell r="J230" t="str">
            <v>BDL</v>
          </cell>
          <cell r="K230" t="str">
            <v>BDL</v>
          </cell>
          <cell r="L230">
            <v>0.32</v>
          </cell>
          <cell r="M230">
            <v>0.32</v>
          </cell>
          <cell r="N230" t="str">
            <v>BDL</v>
          </cell>
          <cell r="O230" t="str">
            <v>BDL</v>
          </cell>
          <cell r="P230" t="str">
            <v>BDL</v>
          </cell>
          <cell r="Q230" t="str">
            <v>BDL</v>
          </cell>
          <cell r="R230">
            <v>431</v>
          </cell>
          <cell r="S230">
            <v>431</v>
          </cell>
          <cell r="T230">
            <v>146</v>
          </cell>
          <cell r="U230">
            <v>146</v>
          </cell>
          <cell r="V230" t="str">
            <v>BDL</v>
          </cell>
          <cell r="W230" t="str">
            <v>BDL</v>
          </cell>
          <cell r="X230" t="str">
            <v>BDL</v>
          </cell>
          <cell r="Y230" t="str">
            <v>BDL</v>
          </cell>
        </row>
        <row r="231">
          <cell r="A231">
            <v>2280</v>
          </cell>
          <cell r="B231" t="str">
            <v>WELL    AT    KUDAI    INDL. ESTATE(M/S              CADILA
HEALTHCARE LIMITED)</v>
          </cell>
          <cell r="C231" t="str">
            <v>GOA</v>
          </cell>
          <cell r="D231">
            <v>28</v>
          </cell>
          <cell r="E231">
            <v>30</v>
          </cell>
          <cell r="F231">
            <v>5.4</v>
          </cell>
          <cell r="G231">
            <v>7.5</v>
          </cell>
          <cell r="H231">
            <v>107</v>
          </cell>
          <cell r="I231">
            <v>114</v>
          </cell>
          <cell r="J231" t="str">
            <v>BDL</v>
          </cell>
          <cell r="K231" t="str">
            <v>BDL</v>
          </cell>
          <cell r="L231" t="str">
            <v>BDL</v>
          </cell>
          <cell r="M231">
            <v>0.32</v>
          </cell>
          <cell r="N231" t="str">
            <v>BDL</v>
          </cell>
          <cell r="O231" t="str">
            <v>BDL</v>
          </cell>
          <cell r="P231" t="str">
            <v>BDL</v>
          </cell>
          <cell r="Q231" t="str">
            <v>BDL</v>
          </cell>
          <cell r="R231">
            <v>141</v>
          </cell>
          <cell r="S231">
            <v>141</v>
          </cell>
          <cell r="T231">
            <v>61</v>
          </cell>
          <cell r="U231">
            <v>71</v>
          </cell>
          <cell r="V231">
            <v>0.47</v>
          </cell>
          <cell r="W231">
            <v>0.47</v>
          </cell>
          <cell r="X231" t="str">
            <v>BDL</v>
          </cell>
          <cell r="Y231" t="str">
            <v>BDL</v>
          </cell>
        </row>
        <row r="232">
          <cell r="A232">
            <v>2281</v>
          </cell>
          <cell r="B232" t="str">
            <v>WELL   AT   CORLIM   INDL.
ESTATE</v>
          </cell>
          <cell r="C232" t="str">
            <v>GOA</v>
          </cell>
          <cell r="D232">
            <v>28</v>
          </cell>
          <cell r="E232">
            <v>28</v>
          </cell>
          <cell r="F232">
            <v>4.7</v>
          </cell>
          <cell r="G232">
            <v>4.7</v>
          </cell>
          <cell r="H232">
            <v>46</v>
          </cell>
          <cell r="I232">
            <v>46</v>
          </cell>
          <cell r="J232" t="str">
            <v>BDL</v>
          </cell>
          <cell r="K232" t="str">
            <v>BDL</v>
          </cell>
          <cell r="L232">
            <v>0.32</v>
          </cell>
          <cell r="M232">
            <v>0.32</v>
          </cell>
          <cell r="N232" t="str">
            <v>BDL</v>
          </cell>
          <cell r="O232" t="str">
            <v>BDL</v>
          </cell>
          <cell r="P232">
            <v>8</v>
          </cell>
          <cell r="Q232">
            <v>8</v>
          </cell>
          <cell r="R232">
            <v>221</v>
          </cell>
          <cell r="S232">
            <v>221</v>
          </cell>
          <cell r="T232">
            <v>25</v>
          </cell>
          <cell r="U232">
            <v>25</v>
          </cell>
          <cell r="V232" t="str">
            <v>BDL</v>
          </cell>
          <cell r="W232" t="str">
            <v>BDL</v>
          </cell>
          <cell r="X232" t="str">
            <v>BDL</v>
          </cell>
          <cell r="Y232" t="str">
            <v>BDL</v>
          </cell>
        </row>
        <row r="233">
          <cell r="A233">
            <v>2282</v>
          </cell>
          <cell r="B233" t="str">
            <v>WELL          AT          PILERNE INDUSTRIAL     ESTATE(M/S
UNICHEM )</v>
          </cell>
          <cell r="C233" t="str">
            <v>GOA</v>
          </cell>
          <cell r="D233">
            <v>29</v>
          </cell>
          <cell r="E233">
            <v>29</v>
          </cell>
          <cell r="F233">
            <v>6.4</v>
          </cell>
          <cell r="G233">
            <v>7.2</v>
          </cell>
          <cell r="H233">
            <v>131</v>
          </cell>
          <cell r="I233">
            <v>250</v>
          </cell>
          <cell r="J233" t="str">
            <v>BDL</v>
          </cell>
          <cell r="K233" t="str">
            <v>BDL</v>
          </cell>
          <cell r="L233">
            <v>0.32</v>
          </cell>
          <cell r="M233">
            <v>0.70499999999999996</v>
          </cell>
          <cell r="N233" t="str">
            <v>BDL</v>
          </cell>
          <cell r="O233" t="str">
            <v>BDL</v>
          </cell>
          <cell r="P233" t="str">
            <v>BDL</v>
          </cell>
          <cell r="Q233" t="str">
            <v>BDL</v>
          </cell>
          <cell r="R233">
            <v>241</v>
          </cell>
          <cell r="S233">
            <v>241</v>
          </cell>
          <cell r="T233">
            <v>77</v>
          </cell>
          <cell r="U233">
            <v>172</v>
          </cell>
          <cell r="V233">
            <v>0.46</v>
          </cell>
          <cell r="W233">
            <v>0.92</v>
          </cell>
          <cell r="X233" t="str">
            <v>BDL</v>
          </cell>
          <cell r="Y233" t="str">
            <v>BDL</v>
          </cell>
        </row>
        <row r="234">
          <cell r="A234">
            <v>3193</v>
          </cell>
          <cell r="B234" t="str">
            <v>BORE WELL AT CUNCOLIM
INDUSTRIAL ESTATE</v>
          </cell>
          <cell r="C234" t="str">
            <v>GOA</v>
          </cell>
          <cell r="D234">
            <v>27</v>
          </cell>
          <cell r="E234">
            <v>30</v>
          </cell>
          <cell r="F234">
            <v>6.5</v>
          </cell>
          <cell r="G234">
            <v>7.1</v>
          </cell>
          <cell r="H234">
            <v>403</v>
          </cell>
          <cell r="I234">
            <v>475</v>
          </cell>
          <cell r="J234" t="str">
            <v>BDL</v>
          </cell>
          <cell r="K234">
            <v>2.2000000000000002</v>
          </cell>
          <cell r="L234" t="str">
            <v>BDL</v>
          </cell>
          <cell r="M234">
            <v>0.32</v>
          </cell>
          <cell r="N234">
            <v>2</v>
          </cell>
          <cell r="O234">
            <v>1300</v>
          </cell>
          <cell r="P234">
            <v>9</v>
          </cell>
          <cell r="Q234">
            <v>2200</v>
          </cell>
          <cell r="R234">
            <v>95</v>
          </cell>
          <cell r="S234">
            <v>95</v>
          </cell>
          <cell r="T234">
            <v>247</v>
          </cell>
          <cell r="U234">
            <v>310</v>
          </cell>
          <cell r="V234" t="str">
            <v>BDL</v>
          </cell>
          <cell r="W234">
            <v>0.28000000000000003</v>
          </cell>
          <cell r="X234" t="str">
            <v>BDL</v>
          </cell>
          <cell r="Y234" t="str">
            <v>BDL</v>
          </cell>
        </row>
        <row r="235">
          <cell r="A235">
            <v>3194</v>
          </cell>
          <cell r="B235" t="str">
            <v>BORE  WELL  AT  BETHORA
INDUSTRIAL ESTATE</v>
          </cell>
          <cell r="C235" t="str">
            <v>GOA</v>
          </cell>
          <cell r="D235">
            <v>27</v>
          </cell>
          <cell r="E235">
            <v>29</v>
          </cell>
          <cell r="F235">
            <v>6.2</v>
          </cell>
          <cell r="G235">
            <v>6.3</v>
          </cell>
          <cell r="H235">
            <v>110</v>
          </cell>
          <cell r="I235">
            <v>140</v>
          </cell>
          <cell r="J235" t="str">
            <v>BDL</v>
          </cell>
          <cell r="K235" t="str">
            <v>BDL</v>
          </cell>
          <cell r="L235">
            <v>0.48499999999999999</v>
          </cell>
          <cell r="M235">
            <v>1.74</v>
          </cell>
          <cell r="N235" t="str">
            <v>BDL</v>
          </cell>
          <cell r="O235" t="str">
            <v>BDL</v>
          </cell>
          <cell r="P235" t="str">
            <v>BDL</v>
          </cell>
          <cell r="Q235" t="str">
            <v>BDL</v>
          </cell>
          <cell r="R235">
            <v>351</v>
          </cell>
          <cell r="S235">
            <v>351</v>
          </cell>
          <cell r="T235">
            <v>77</v>
          </cell>
          <cell r="U235">
            <v>79</v>
          </cell>
          <cell r="V235" t="str">
            <v>BDL</v>
          </cell>
          <cell r="W235">
            <v>0.24</v>
          </cell>
          <cell r="X235" t="str">
            <v>BDL</v>
          </cell>
          <cell r="Y235" t="str">
            <v>BDL</v>
          </cell>
        </row>
        <row r="236">
          <cell r="A236">
            <v>3195</v>
          </cell>
          <cell r="B236" t="str">
            <v>BORE  WELL  AT  MADKAIM
INDUSTRIAL ESTATE</v>
          </cell>
          <cell r="C236" t="str">
            <v>GOA</v>
          </cell>
          <cell r="D236">
            <v>27</v>
          </cell>
          <cell r="E236">
            <v>30</v>
          </cell>
          <cell r="F236">
            <v>5.7</v>
          </cell>
          <cell r="G236">
            <v>6.1</v>
          </cell>
          <cell r="H236">
            <v>80</v>
          </cell>
          <cell r="I236">
            <v>85</v>
          </cell>
          <cell r="J236" t="str">
            <v>BDL</v>
          </cell>
          <cell r="K236" t="str">
            <v>BDL</v>
          </cell>
          <cell r="L236">
            <v>0.81499999999999995</v>
          </cell>
          <cell r="M236">
            <v>1.08</v>
          </cell>
          <cell r="N236" t="str">
            <v>BDL</v>
          </cell>
          <cell r="O236" t="str">
            <v>BDL</v>
          </cell>
          <cell r="P236" t="str">
            <v>BDL</v>
          </cell>
          <cell r="Q236">
            <v>2</v>
          </cell>
          <cell r="R236">
            <v>151</v>
          </cell>
          <cell r="S236">
            <v>151</v>
          </cell>
          <cell r="T236">
            <v>48</v>
          </cell>
          <cell r="U236">
            <v>58</v>
          </cell>
          <cell r="V236" t="str">
            <v>BDL</v>
          </cell>
          <cell r="W236">
            <v>0.46</v>
          </cell>
          <cell r="X236" t="str">
            <v>BDL</v>
          </cell>
          <cell r="Y236" t="str">
            <v>BDL</v>
          </cell>
        </row>
        <row r="237">
          <cell r="A237">
            <v>3</v>
          </cell>
          <cell r="B237" t="str">
            <v>WELL AT AHMEDABAD</v>
          </cell>
          <cell r="C237" t="str">
            <v>GUJARAT</v>
          </cell>
          <cell r="D237">
            <v>28</v>
          </cell>
          <cell r="E237">
            <v>28</v>
          </cell>
          <cell r="F237">
            <v>7.6</v>
          </cell>
          <cell r="G237">
            <v>8.4</v>
          </cell>
          <cell r="H237">
            <v>929</v>
          </cell>
          <cell r="I237">
            <v>1384</v>
          </cell>
          <cell r="J237" t="str">
            <v>BDL</v>
          </cell>
          <cell r="K237" t="str">
            <v>BDL</v>
          </cell>
          <cell r="L237">
            <v>0.74</v>
          </cell>
          <cell r="M237">
            <v>1.81</v>
          </cell>
          <cell r="N237" t="str">
            <v>BDL</v>
          </cell>
          <cell r="O237">
            <v>2</v>
          </cell>
          <cell r="P237" t="str">
            <v>BDL</v>
          </cell>
          <cell r="Q237">
            <v>2</v>
          </cell>
          <cell r="R237" t="str">
            <v>-</v>
          </cell>
          <cell r="S237" t="str">
            <v>-</v>
          </cell>
          <cell r="T237">
            <v>480</v>
          </cell>
          <cell r="U237">
            <v>748</v>
          </cell>
          <cell r="V237">
            <v>0.37</v>
          </cell>
          <cell r="W237">
            <v>1.41</v>
          </cell>
          <cell r="X237" t="str">
            <v>-</v>
          </cell>
          <cell r="Y237" t="str">
            <v>-</v>
          </cell>
        </row>
        <row r="238">
          <cell r="A238">
            <v>6</v>
          </cell>
          <cell r="B238" t="str">
            <v>WELL AT BARODA</v>
          </cell>
          <cell r="C238" t="str">
            <v>GUJARAT</v>
          </cell>
          <cell r="D238">
            <v>29</v>
          </cell>
          <cell r="E238">
            <v>30</v>
          </cell>
          <cell r="F238">
            <v>7.6</v>
          </cell>
          <cell r="G238">
            <v>7.7</v>
          </cell>
          <cell r="H238">
            <v>500</v>
          </cell>
          <cell r="I238">
            <v>1478</v>
          </cell>
          <cell r="J238" t="str">
            <v>BDL</v>
          </cell>
          <cell r="K238" t="str">
            <v>BDL</v>
          </cell>
          <cell r="L238" t="str">
            <v>BDL</v>
          </cell>
          <cell r="M238">
            <v>0.56000000000000005</v>
          </cell>
          <cell r="N238" t="str">
            <v>BDL</v>
          </cell>
          <cell r="O238">
            <v>2</v>
          </cell>
          <cell r="P238" t="str">
            <v>BDL</v>
          </cell>
          <cell r="Q238">
            <v>2</v>
          </cell>
          <cell r="R238" t="str">
            <v>-</v>
          </cell>
          <cell r="S238" t="str">
            <v>-</v>
          </cell>
          <cell r="T238">
            <v>180</v>
          </cell>
          <cell r="U238">
            <v>896</v>
          </cell>
          <cell r="V238">
            <v>0.48</v>
          </cell>
          <cell r="W238">
            <v>0.54</v>
          </cell>
          <cell r="X238" t="str">
            <v>-</v>
          </cell>
          <cell r="Y238" t="str">
            <v>-</v>
          </cell>
        </row>
        <row r="239">
          <cell r="A239">
            <v>1948</v>
          </cell>
          <cell r="B239" t="str">
            <v>GROUND       WATER       AT
BHAVNAGAR</v>
          </cell>
          <cell r="C239" t="str">
            <v>GUJARAT</v>
          </cell>
          <cell r="D239">
            <v>29</v>
          </cell>
          <cell r="E239">
            <v>30</v>
          </cell>
          <cell r="F239">
            <v>7.5</v>
          </cell>
          <cell r="G239">
            <v>8</v>
          </cell>
          <cell r="H239">
            <v>1620</v>
          </cell>
          <cell r="I239">
            <v>2160</v>
          </cell>
          <cell r="J239">
            <v>1.2</v>
          </cell>
          <cell r="K239">
            <v>1.6</v>
          </cell>
          <cell r="L239">
            <v>0.51</v>
          </cell>
          <cell r="M239">
            <v>0.53</v>
          </cell>
          <cell r="N239">
            <v>2</v>
          </cell>
          <cell r="O239">
            <v>2</v>
          </cell>
          <cell r="P239">
            <v>2</v>
          </cell>
          <cell r="Q239">
            <v>2</v>
          </cell>
          <cell r="R239" t="str">
            <v>-</v>
          </cell>
          <cell r="S239" t="str">
            <v>-</v>
          </cell>
          <cell r="T239">
            <v>1040</v>
          </cell>
          <cell r="U239">
            <v>1066</v>
          </cell>
          <cell r="V239">
            <v>0.28000000000000003</v>
          </cell>
          <cell r="W239">
            <v>0.32</v>
          </cell>
          <cell r="X239" t="str">
            <v>BDL</v>
          </cell>
          <cell r="Y239" t="str">
            <v>BDL</v>
          </cell>
        </row>
        <row r="240">
          <cell r="A240">
            <v>1949</v>
          </cell>
          <cell r="B240" t="str">
            <v>GROUND       WATER       AT
AMRELI</v>
          </cell>
          <cell r="C240" t="str">
            <v>GUJARAT</v>
          </cell>
          <cell r="D240">
            <v>30</v>
          </cell>
          <cell r="E240">
            <v>31</v>
          </cell>
          <cell r="F240">
            <v>8</v>
          </cell>
          <cell r="G240">
            <v>8.3000000000000007</v>
          </cell>
          <cell r="H240">
            <v>1300</v>
          </cell>
          <cell r="I240">
            <v>1740</v>
          </cell>
          <cell r="J240">
            <v>1.4</v>
          </cell>
          <cell r="K240">
            <v>2.2000000000000002</v>
          </cell>
          <cell r="L240" t="str">
            <v>BDL</v>
          </cell>
          <cell r="M240">
            <v>0.45</v>
          </cell>
          <cell r="N240" t="str">
            <v>BDL</v>
          </cell>
          <cell r="O240">
            <v>2</v>
          </cell>
          <cell r="P240" t="str">
            <v>BDL</v>
          </cell>
          <cell r="Q240">
            <v>4</v>
          </cell>
          <cell r="R240" t="str">
            <v>-</v>
          </cell>
          <cell r="S240" t="str">
            <v>-</v>
          </cell>
          <cell r="T240">
            <v>844</v>
          </cell>
          <cell r="U240">
            <v>848</v>
          </cell>
          <cell r="V240" t="str">
            <v>BDL</v>
          </cell>
          <cell r="W240">
            <v>0.34</v>
          </cell>
          <cell r="X240" t="str">
            <v>BDL</v>
          </cell>
          <cell r="Y240" t="str">
            <v>BDL</v>
          </cell>
        </row>
        <row r="241">
          <cell r="A241">
            <v>1950</v>
          </cell>
          <cell r="B241" t="str">
            <v>GROUND       WATER       AT
JUNAGADH</v>
          </cell>
          <cell r="C241" t="str">
            <v>GUJARAT</v>
          </cell>
          <cell r="D241">
            <v>26</v>
          </cell>
          <cell r="E241">
            <v>26</v>
          </cell>
          <cell r="F241">
            <v>7.9</v>
          </cell>
          <cell r="G241">
            <v>7.9</v>
          </cell>
          <cell r="H241">
            <v>1108</v>
          </cell>
          <cell r="I241">
            <v>1417</v>
          </cell>
          <cell r="J241">
            <v>1.5</v>
          </cell>
          <cell r="K241">
            <v>2</v>
          </cell>
          <cell r="L241">
            <v>1.3</v>
          </cell>
          <cell r="M241">
            <v>1.58</v>
          </cell>
          <cell r="N241">
            <v>2</v>
          </cell>
          <cell r="O241">
            <v>2</v>
          </cell>
          <cell r="P241">
            <v>2</v>
          </cell>
          <cell r="Q241">
            <v>2</v>
          </cell>
          <cell r="R241" t="str">
            <v>-</v>
          </cell>
          <cell r="S241" t="str">
            <v>-</v>
          </cell>
          <cell r="T241">
            <v>722</v>
          </cell>
          <cell r="U241">
            <v>752</v>
          </cell>
          <cell r="V241">
            <v>0.45</v>
          </cell>
          <cell r="W241">
            <v>0.63</v>
          </cell>
          <cell r="X241" t="str">
            <v>BDL</v>
          </cell>
          <cell r="Y241" t="str">
            <v>BDL</v>
          </cell>
        </row>
        <row r="242">
          <cell r="A242">
            <v>1951</v>
          </cell>
          <cell r="B242" t="str">
            <v>GROUND       WATER       AT
RAJKOT</v>
          </cell>
          <cell r="C242" t="str">
            <v>GUJARAT</v>
          </cell>
          <cell r="D242">
            <v>27</v>
          </cell>
          <cell r="E242">
            <v>27</v>
          </cell>
          <cell r="F242">
            <v>7.6</v>
          </cell>
          <cell r="G242">
            <v>7.6</v>
          </cell>
          <cell r="H242">
            <v>1389</v>
          </cell>
          <cell r="I242">
            <v>1389</v>
          </cell>
          <cell r="J242">
            <v>2</v>
          </cell>
          <cell r="K242">
            <v>2</v>
          </cell>
          <cell r="L242">
            <v>1.67</v>
          </cell>
          <cell r="M242">
            <v>1.67</v>
          </cell>
          <cell r="N242" t="str">
            <v>-</v>
          </cell>
          <cell r="O242" t="str">
            <v>-</v>
          </cell>
          <cell r="P242" t="str">
            <v>-</v>
          </cell>
          <cell r="Q242" t="str">
            <v>-</v>
          </cell>
          <cell r="R242" t="str">
            <v>-</v>
          </cell>
          <cell r="S242" t="str">
            <v>-</v>
          </cell>
          <cell r="T242">
            <v>752</v>
          </cell>
          <cell r="U242">
            <v>752</v>
          </cell>
          <cell r="V242">
            <v>0.51</v>
          </cell>
          <cell r="W242">
            <v>0.51</v>
          </cell>
          <cell r="X242" t="str">
            <v>-</v>
          </cell>
          <cell r="Y242" t="str">
            <v>-</v>
          </cell>
        </row>
        <row r="243">
          <cell r="A243">
            <v>1952</v>
          </cell>
          <cell r="B243" t="str">
            <v>GROUND       WATER       AT
SURENDRANAGAR</v>
          </cell>
          <cell r="C243" t="str">
            <v>GUJARAT</v>
          </cell>
          <cell r="D243">
            <v>28</v>
          </cell>
          <cell r="E243">
            <v>29</v>
          </cell>
          <cell r="F243">
            <v>7.9</v>
          </cell>
          <cell r="G243">
            <v>8</v>
          </cell>
          <cell r="H243">
            <v>1546</v>
          </cell>
          <cell r="I243">
            <v>3228</v>
          </cell>
          <cell r="J243">
            <v>1.2</v>
          </cell>
          <cell r="K243">
            <v>1.5</v>
          </cell>
          <cell r="L243">
            <v>1.22</v>
          </cell>
          <cell r="M243">
            <v>1.67</v>
          </cell>
          <cell r="N243" t="str">
            <v>-</v>
          </cell>
          <cell r="O243" t="str">
            <v>-</v>
          </cell>
          <cell r="P243" t="str">
            <v>-</v>
          </cell>
          <cell r="Q243" t="str">
            <v>-</v>
          </cell>
          <cell r="R243" t="str">
            <v>-</v>
          </cell>
          <cell r="S243" t="str">
            <v>-</v>
          </cell>
          <cell r="T243">
            <v>105</v>
          </cell>
          <cell r="U243">
            <v>1764</v>
          </cell>
          <cell r="V243">
            <v>0.59</v>
          </cell>
          <cell r="W243">
            <v>0.98</v>
          </cell>
          <cell r="X243" t="str">
            <v>BDL</v>
          </cell>
          <cell r="Y243" t="str">
            <v>BDL</v>
          </cell>
        </row>
        <row r="244">
          <cell r="A244">
            <v>1953</v>
          </cell>
          <cell r="B244" t="str">
            <v>GROUND       WATER       AT
JAMNAGAR</v>
          </cell>
          <cell r="C244" t="str">
            <v>GUJARAT</v>
          </cell>
          <cell r="D244">
            <v>26</v>
          </cell>
          <cell r="E244">
            <v>29</v>
          </cell>
          <cell r="F244">
            <v>7.4</v>
          </cell>
          <cell r="G244">
            <v>7.4</v>
          </cell>
          <cell r="H244">
            <v>1056</v>
          </cell>
          <cell r="I244">
            <v>1120</v>
          </cell>
          <cell r="J244" t="str">
            <v>BDL</v>
          </cell>
          <cell r="K244" t="str">
            <v>BDL</v>
          </cell>
          <cell r="L244" t="str">
            <v>BDL</v>
          </cell>
          <cell r="M244">
            <v>0.32</v>
          </cell>
          <cell r="N244" t="str">
            <v>BDL</v>
          </cell>
          <cell r="O244" t="str">
            <v>BDL</v>
          </cell>
          <cell r="P244" t="str">
            <v>BDL</v>
          </cell>
          <cell r="Q244" t="str">
            <v>BDL</v>
          </cell>
          <cell r="R244" t="str">
            <v>-</v>
          </cell>
          <cell r="S244" t="str">
            <v>-</v>
          </cell>
          <cell r="T244">
            <v>642</v>
          </cell>
          <cell r="U244">
            <v>660</v>
          </cell>
          <cell r="V244" t="str">
            <v>BDL</v>
          </cell>
          <cell r="W244" t="str">
            <v>BDL</v>
          </cell>
          <cell r="X244" t="str">
            <v>BDL</v>
          </cell>
          <cell r="Y244" t="str">
            <v>BDL</v>
          </cell>
        </row>
        <row r="245">
          <cell r="A245">
            <v>1954</v>
          </cell>
          <cell r="B245" t="str">
            <v>GROUND WATER AT BHUJ</v>
          </cell>
          <cell r="C245" t="str">
            <v>GUJARAT</v>
          </cell>
          <cell r="D245">
            <v>30</v>
          </cell>
          <cell r="E245">
            <v>32</v>
          </cell>
          <cell r="F245">
            <v>7.3</v>
          </cell>
          <cell r="G245">
            <v>7.4</v>
          </cell>
          <cell r="H245">
            <v>3140</v>
          </cell>
          <cell r="I245">
            <v>3170</v>
          </cell>
          <cell r="J245">
            <v>1.5</v>
          </cell>
          <cell r="K245">
            <v>1.6</v>
          </cell>
          <cell r="L245" t="str">
            <v>BDL</v>
          </cell>
          <cell r="M245" t="str">
            <v>BDL</v>
          </cell>
          <cell r="N245" t="str">
            <v>BDL</v>
          </cell>
          <cell r="O245">
            <v>2</v>
          </cell>
          <cell r="P245" t="str">
            <v>BDL</v>
          </cell>
          <cell r="Q245">
            <v>2</v>
          </cell>
          <cell r="R245" t="str">
            <v>-</v>
          </cell>
          <cell r="S245" t="str">
            <v>-</v>
          </cell>
          <cell r="T245">
            <v>2130</v>
          </cell>
          <cell r="U245">
            <v>2400</v>
          </cell>
          <cell r="V245">
            <v>0.6</v>
          </cell>
          <cell r="W245">
            <v>0.7</v>
          </cell>
          <cell r="X245" t="str">
            <v>-</v>
          </cell>
          <cell r="Y245" t="str">
            <v>-</v>
          </cell>
        </row>
        <row r="246">
          <cell r="A246">
            <v>1955</v>
          </cell>
          <cell r="B246" t="str">
            <v>GROUND       WATER       AT
PALANPUR</v>
          </cell>
          <cell r="C246" t="str">
            <v>GUJARAT</v>
          </cell>
          <cell r="D246">
            <v>28</v>
          </cell>
          <cell r="E246">
            <v>28</v>
          </cell>
          <cell r="F246">
            <v>7.2</v>
          </cell>
          <cell r="G246">
            <v>7.2</v>
          </cell>
          <cell r="H246">
            <v>1730</v>
          </cell>
          <cell r="I246">
            <v>1730</v>
          </cell>
          <cell r="J246" t="str">
            <v>BDL</v>
          </cell>
          <cell r="K246" t="str">
            <v>BDL</v>
          </cell>
          <cell r="L246">
            <v>1.93</v>
          </cell>
          <cell r="M246">
            <v>1.93</v>
          </cell>
          <cell r="N246">
            <v>2</v>
          </cell>
          <cell r="O246">
            <v>2</v>
          </cell>
          <cell r="P246">
            <v>2</v>
          </cell>
          <cell r="Q246">
            <v>2</v>
          </cell>
          <cell r="R246" t="str">
            <v>-</v>
          </cell>
          <cell r="S246" t="str">
            <v>-</v>
          </cell>
          <cell r="T246">
            <v>1064</v>
          </cell>
          <cell r="U246">
            <v>1064</v>
          </cell>
          <cell r="V246">
            <v>0.36</v>
          </cell>
          <cell r="W246">
            <v>0.36</v>
          </cell>
          <cell r="X246" t="str">
            <v>-</v>
          </cell>
          <cell r="Y246" t="str">
            <v>-</v>
          </cell>
        </row>
        <row r="247">
          <cell r="A247">
            <v>1956</v>
          </cell>
          <cell r="B247" t="str">
            <v>GROUND       WATER       AT
MEHASANA</v>
          </cell>
          <cell r="C247" t="str">
            <v>GUJARAT</v>
          </cell>
          <cell r="D247">
            <v>30</v>
          </cell>
          <cell r="E247">
            <v>30</v>
          </cell>
          <cell r="F247">
            <v>7.5</v>
          </cell>
          <cell r="G247">
            <v>7.5</v>
          </cell>
          <cell r="H247">
            <v>3273</v>
          </cell>
          <cell r="I247">
            <v>3273</v>
          </cell>
          <cell r="J247" t="str">
            <v>BDL</v>
          </cell>
          <cell r="K247" t="str">
            <v>BDL</v>
          </cell>
          <cell r="L247">
            <v>0.94399999999999995</v>
          </cell>
          <cell r="M247">
            <v>0.94399999999999995</v>
          </cell>
          <cell r="N247">
            <v>2</v>
          </cell>
          <cell r="O247">
            <v>2</v>
          </cell>
          <cell r="P247">
            <v>2</v>
          </cell>
          <cell r="Q247">
            <v>2</v>
          </cell>
          <cell r="R247" t="str">
            <v>-</v>
          </cell>
          <cell r="S247" t="str">
            <v>-</v>
          </cell>
          <cell r="T247">
            <v>1798</v>
          </cell>
          <cell r="U247">
            <v>1798</v>
          </cell>
          <cell r="V247">
            <v>0.98</v>
          </cell>
          <cell r="W247">
            <v>0.98</v>
          </cell>
          <cell r="X247" t="str">
            <v>-</v>
          </cell>
          <cell r="Y247" t="str">
            <v>-</v>
          </cell>
        </row>
        <row r="248">
          <cell r="A248">
            <v>1957</v>
          </cell>
          <cell r="B248" t="str">
            <v>GROUND       WATER       AT
SIDDHPUR (DIST.PATAN)</v>
          </cell>
          <cell r="C248" t="str">
            <v>GUJARAT</v>
          </cell>
          <cell r="D248">
            <v>29</v>
          </cell>
          <cell r="E248">
            <v>29</v>
          </cell>
          <cell r="F248">
            <v>7.8</v>
          </cell>
          <cell r="G248">
            <v>7.8</v>
          </cell>
          <cell r="H248">
            <v>1748</v>
          </cell>
          <cell r="I248">
            <v>1748</v>
          </cell>
          <cell r="J248" t="str">
            <v>BDL</v>
          </cell>
          <cell r="K248" t="str">
            <v>BDL</v>
          </cell>
          <cell r="L248">
            <v>1.98</v>
          </cell>
          <cell r="M248">
            <v>1.98</v>
          </cell>
          <cell r="N248">
            <v>2</v>
          </cell>
          <cell r="O248">
            <v>2</v>
          </cell>
          <cell r="P248">
            <v>2</v>
          </cell>
          <cell r="Q248">
            <v>2</v>
          </cell>
          <cell r="R248" t="str">
            <v>-</v>
          </cell>
          <cell r="S248" t="str">
            <v>-</v>
          </cell>
          <cell r="T248">
            <v>872</v>
          </cell>
          <cell r="U248">
            <v>872</v>
          </cell>
          <cell r="V248">
            <v>0.63</v>
          </cell>
          <cell r="W248">
            <v>0.63</v>
          </cell>
          <cell r="X248" t="str">
            <v>-</v>
          </cell>
          <cell r="Y248" t="str">
            <v>-</v>
          </cell>
        </row>
        <row r="249">
          <cell r="A249">
            <v>1958</v>
          </cell>
          <cell r="B249" t="str">
            <v>GROUND       WATER       AT
HIMATNAGAR</v>
          </cell>
          <cell r="C249" t="str">
            <v>GUJARAT</v>
          </cell>
          <cell r="D249">
            <v>27</v>
          </cell>
          <cell r="E249">
            <v>27</v>
          </cell>
          <cell r="F249">
            <v>7.9</v>
          </cell>
          <cell r="G249">
            <v>7.9</v>
          </cell>
          <cell r="H249">
            <v>611</v>
          </cell>
          <cell r="I249">
            <v>611</v>
          </cell>
          <cell r="J249" t="str">
            <v>BDL</v>
          </cell>
          <cell r="K249" t="str">
            <v>BDL</v>
          </cell>
          <cell r="L249">
            <v>0.311</v>
          </cell>
          <cell r="M249">
            <v>0.311</v>
          </cell>
          <cell r="N249">
            <v>2</v>
          </cell>
          <cell r="O249">
            <v>2</v>
          </cell>
          <cell r="P249">
            <v>2</v>
          </cell>
          <cell r="Q249">
            <v>2</v>
          </cell>
          <cell r="R249" t="str">
            <v>-</v>
          </cell>
          <cell r="S249" t="str">
            <v>-</v>
          </cell>
          <cell r="T249">
            <v>342</v>
          </cell>
          <cell r="U249">
            <v>342</v>
          </cell>
          <cell r="V249" t="str">
            <v>BDL</v>
          </cell>
          <cell r="W249" t="str">
            <v>BDL</v>
          </cell>
          <cell r="X249" t="str">
            <v>-</v>
          </cell>
          <cell r="Y249" t="str">
            <v>-</v>
          </cell>
        </row>
        <row r="250">
          <cell r="A250">
            <v>1959</v>
          </cell>
          <cell r="B250" t="str">
            <v>GROUND       WATER       AT
NADIAD</v>
          </cell>
          <cell r="C250" t="str">
            <v>GUJARAT</v>
          </cell>
          <cell r="D250">
            <v>28</v>
          </cell>
          <cell r="E250">
            <v>28</v>
          </cell>
          <cell r="F250">
            <v>7.5</v>
          </cell>
          <cell r="G250">
            <v>7.5</v>
          </cell>
          <cell r="H250">
            <v>1753</v>
          </cell>
          <cell r="I250">
            <v>1753</v>
          </cell>
          <cell r="J250" t="str">
            <v>BDL</v>
          </cell>
          <cell r="K250" t="str">
            <v>BDL</v>
          </cell>
          <cell r="L250">
            <v>0.42</v>
          </cell>
          <cell r="M250">
            <v>0.42</v>
          </cell>
          <cell r="N250" t="str">
            <v>BDL</v>
          </cell>
          <cell r="O250" t="str">
            <v>BDL</v>
          </cell>
          <cell r="P250" t="str">
            <v>BDL</v>
          </cell>
          <cell r="Q250" t="str">
            <v>BDL</v>
          </cell>
          <cell r="R250" t="str">
            <v>-</v>
          </cell>
          <cell r="S250" t="str">
            <v>-</v>
          </cell>
          <cell r="T250">
            <v>984</v>
          </cell>
          <cell r="U250">
            <v>984</v>
          </cell>
          <cell r="V250">
            <v>0.46</v>
          </cell>
          <cell r="W250">
            <v>0.46</v>
          </cell>
          <cell r="X250" t="str">
            <v>-</v>
          </cell>
          <cell r="Y250" t="str">
            <v>-</v>
          </cell>
        </row>
        <row r="251">
          <cell r="A251">
            <v>1960</v>
          </cell>
          <cell r="B251" t="str">
            <v>GROUND       WATER       AT
DAHOD</v>
          </cell>
          <cell r="C251" t="str">
            <v>GUJARAT</v>
          </cell>
          <cell r="D251">
            <v>29</v>
          </cell>
          <cell r="E251">
            <v>30</v>
          </cell>
          <cell r="F251">
            <v>7.7</v>
          </cell>
          <cell r="G251">
            <v>7.8</v>
          </cell>
          <cell r="H251">
            <v>759</v>
          </cell>
          <cell r="I251">
            <v>1000</v>
          </cell>
          <cell r="J251" t="str">
            <v>BDL</v>
          </cell>
          <cell r="K251" t="str">
            <v>BDL</v>
          </cell>
          <cell r="L251">
            <v>0.44</v>
          </cell>
          <cell r="M251">
            <v>0.69</v>
          </cell>
          <cell r="N251" t="str">
            <v>BDL</v>
          </cell>
          <cell r="O251">
            <v>2</v>
          </cell>
          <cell r="P251" t="str">
            <v>BDL</v>
          </cell>
          <cell r="Q251">
            <v>2</v>
          </cell>
          <cell r="R251" t="str">
            <v>-</v>
          </cell>
          <cell r="S251" t="str">
            <v>-</v>
          </cell>
          <cell r="T251">
            <v>426</v>
          </cell>
          <cell r="U251">
            <v>608</v>
          </cell>
          <cell r="V251">
            <v>0.28000000000000003</v>
          </cell>
          <cell r="W251">
            <v>1.3</v>
          </cell>
          <cell r="X251" t="str">
            <v>-</v>
          </cell>
          <cell r="Y251" t="str">
            <v>-</v>
          </cell>
        </row>
        <row r="252">
          <cell r="A252">
            <v>1961</v>
          </cell>
          <cell r="B252" t="str">
            <v>GROUND       WATER       AT
GODHARA</v>
          </cell>
          <cell r="C252" t="str">
            <v>GUJARAT</v>
          </cell>
          <cell r="D252">
            <v>29</v>
          </cell>
          <cell r="E252">
            <v>30</v>
          </cell>
          <cell r="F252">
            <v>7.3</v>
          </cell>
          <cell r="G252">
            <v>7.3</v>
          </cell>
          <cell r="H252">
            <v>944</v>
          </cell>
          <cell r="I252">
            <v>1040</v>
          </cell>
          <cell r="J252" t="str">
            <v>BDL</v>
          </cell>
          <cell r="K252" t="str">
            <v>BDL</v>
          </cell>
          <cell r="L252">
            <v>1.18</v>
          </cell>
          <cell r="M252">
            <v>1.4</v>
          </cell>
          <cell r="N252" t="str">
            <v>BDL</v>
          </cell>
          <cell r="O252">
            <v>2</v>
          </cell>
          <cell r="P252" t="str">
            <v>BDL</v>
          </cell>
          <cell r="Q252">
            <v>2</v>
          </cell>
          <cell r="R252" t="str">
            <v>-</v>
          </cell>
          <cell r="S252" t="str">
            <v>-</v>
          </cell>
          <cell r="T252">
            <v>584</v>
          </cell>
          <cell r="U252">
            <v>586</v>
          </cell>
          <cell r="V252" t="str">
            <v>BDL</v>
          </cell>
          <cell r="W252">
            <v>0.48</v>
          </cell>
          <cell r="X252" t="str">
            <v>-</v>
          </cell>
          <cell r="Y252" t="str">
            <v>-</v>
          </cell>
        </row>
        <row r="253">
          <cell r="A253">
            <v>1962</v>
          </cell>
          <cell r="B253" t="str">
            <v>VADODARA    (INDUSTRIAL-
NANDESARI)</v>
          </cell>
          <cell r="C253" t="str">
            <v>GUJARAT</v>
          </cell>
          <cell r="D253">
            <v>27</v>
          </cell>
          <cell r="E253">
            <v>28</v>
          </cell>
          <cell r="F253">
            <v>6.6</v>
          </cell>
          <cell r="G253">
            <v>6.9</v>
          </cell>
          <cell r="H253">
            <v>4070</v>
          </cell>
          <cell r="I253">
            <v>5500</v>
          </cell>
          <cell r="J253" t="str">
            <v>BDL</v>
          </cell>
          <cell r="K253" t="str">
            <v>BDL</v>
          </cell>
          <cell r="L253">
            <v>0.52</v>
          </cell>
          <cell r="M253">
            <v>0.71</v>
          </cell>
          <cell r="N253" t="str">
            <v>BDL</v>
          </cell>
          <cell r="O253">
            <v>2</v>
          </cell>
          <cell r="P253" t="str">
            <v>BDL</v>
          </cell>
          <cell r="Q253">
            <v>2</v>
          </cell>
          <cell r="R253" t="str">
            <v>-</v>
          </cell>
          <cell r="S253" t="str">
            <v>-</v>
          </cell>
          <cell r="T253">
            <v>2282</v>
          </cell>
          <cell r="U253">
            <v>2818</v>
          </cell>
          <cell r="V253" t="str">
            <v>BDL</v>
          </cell>
          <cell r="W253">
            <v>0.34</v>
          </cell>
          <cell r="X253" t="str">
            <v>-</v>
          </cell>
          <cell r="Y253" t="str">
            <v>-</v>
          </cell>
        </row>
        <row r="254">
          <cell r="A254">
            <v>1964</v>
          </cell>
          <cell r="B254" t="str">
            <v>PANDESARA     (INDSTRIAL)
SURAT</v>
          </cell>
          <cell r="C254" t="str">
            <v>GUJARAT</v>
          </cell>
          <cell r="D254">
            <v>28</v>
          </cell>
          <cell r="E254">
            <v>29</v>
          </cell>
          <cell r="F254">
            <v>7.3</v>
          </cell>
          <cell r="G254">
            <v>8.1</v>
          </cell>
          <cell r="H254">
            <v>2374</v>
          </cell>
          <cell r="I254">
            <v>5201</v>
          </cell>
          <cell r="J254" t="str">
            <v>BDL</v>
          </cell>
          <cell r="K254" t="str">
            <v>BDL</v>
          </cell>
          <cell r="L254" t="str">
            <v>BDL</v>
          </cell>
          <cell r="M254" t="str">
            <v>BDL</v>
          </cell>
          <cell r="N254">
            <v>2</v>
          </cell>
          <cell r="O254">
            <v>9</v>
          </cell>
          <cell r="P254">
            <v>21</v>
          </cell>
          <cell r="Q254">
            <v>41</v>
          </cell>
          <cell r="R254" t="str">
            <v>-</v>
          </cell>
          <cell r="S254" t="str">
            <v>-</v>
          </cell>
          <cell r="T254">
            <v>1282</v>
          </cell>
          <cell r="U254">
            <v>3640</v>
          </cell>
          <cell r="V254">
            <v>0.23</v>
          </cell>
          <cell r="W254">
            <v>0.44</v>
          </cell>
          <cell r="X254" t="str">
            <v>BDL</v>
          </cell>
          <cell r="Y254" t="str">
            <v>BDL</v>
          </cell>
        </row>
        <row r="255">
          <cell r="A255">
            <v>1965</v>
          </cell>
          <cell r="B255" t="str">
            <v>MORA-HAJIRA
(INDUSTRIAL), HAJIRA</v>
          </cell>
          <cell r="C255" t="str">
            <v>GUJARAT</v>
          </cell>
          <cell r="D255">
            <v>29</v>
          </cell>
          <cell r="E255">
            <v>29</v>
          </cell>
          <cell r="F255">
            <v>7.1</v>
          </cell>
          <cell r="G255">
            <v>7.3</v>
          </cell>
          <cell r="H255">
            <v>1335</v>
          </cell>
          <cell r="I255">
            <v>6973</v>
          </cell>
          <cell r="J255" t="str">
            <v>BDL</v>
          </cell>
          <cell r="K255" t="str">
            <v>BDL</v>
          </cell>
          <cell r="L255" t="str">
            <v>BDL</v>
          </cell>
          <cell r="M255" t="str">
            <v>BDL</v>
          </cell>
          <cell r="N255" t="str">
            <v>BDL</v>
          </cell>
          <cell r="O255">
            <v>6</v>
          </cell>
          <cell r="P255">
            <v>13</v>
          </cell>
          <cell r="Q255">
            <v>39</v>
          </cell>
          <cell r="R255" t="str">
            <v>-</v>
          </cell>
          <cell r="S255" t="str">
            <v>-</v>
          </cell>
          <cell r="T255">
            <v>488</v>
          </cell>
          <cell r="U255">
            <v>748</v>
          </cell>
          <cell r="V255" t="str">
            <v>BDL</v>
          </cell>
          <cell r="W255">
            <v>0.34</v>
          </cell>
          <cell r="X255" t="str">
            <v>BDL</v>
          </cell>
          <cell r="Y255" t="str">
            <v>BDL</v>
          </cell>
        </row>
        <row r="256">
          <cell r="A256">
            <v>1966</v>
          </cell>
          <cell r="B256" t="str">
            <v>GABHENI  VILLAGE,  SURAT
(INDUSTRIAL)</v>
          </cell>
          <cell r="C256" t="str">
            <v>GUJARAT</v>
          </cell>
          <cell r="D256">
            <v>29</v>
          </cell>
          <cell r="E256">
            <v>30</v>
          </cell>
          <cell r="F256">
            <v>7.1</v>
          </cell>
          <cell r="G256">
            <v>7.6</v>
          </cell>
          <cell r="H256">
            <v>2114</v>
          </cell>
          <cell r="I256">
            <v>2741</v>
          </cell>
          <cell r="J256" t="str">
            <v>BDL</v>
          </cell>
          <cell r="K256">
            <v>1.1000000000000001</v>
          </cell>
          <cell r="L256" t="str">
            <v>BDL</v>
          </cell>
          <cell r="M256" t="str">
            <v>BDL</v>
          </cell>
          <cell r="N256">
            <v>2</v>
          </cell>
          <cell r="O256">
            <v>6</v>
          </cell>
          <cell r="P256">
            <v>11</v>
          </cell>
          <cell r="Q256">
            <v>39</v>
          </cell>
          <cell r="R256" t="str">
            <v>-</v>
          </cell>
          <cell r="S256" t="str">
            <v>-</v>
          </cell>
          <cell r="T256">
            <v>1478</v>
          </cell>
          <cell r="U256">
            <v>1510</v>
          </cell>
          <cell r="V256" t="str">
            <v>BDL</v>
          </cell>
          <cell r="W256" t="str">
            <v>BDL</v>
          </cell>
          <cell r="X256" t="str">
            <v>BDL</v>
          </cell>
          <cell r="Y256" t="str">
            <v>BDL</v>
          </cell>
        </row>
        <row r="257">
          <cell r="A257">
            <v>1967</v>
          </cell>
          <cell r="B257" t="str">
            <v>ATUL,       VILLAGE       G.W,
(VALSAD)</v>
          </cell>
          <cell r="C257" t="str">
            <v>GUJARAT</v>
          </cell>
          <cell r="D257">
            <v>24</v>
          </cell>
          <cell r="E257">
            <v>27</v>
          </cell>
          <cell r="F257">
            <v>7.5</v>
          </cell>
          <cell r="G257">
            <v>7.9</v>
          </cell>
          <cell r="H257">
            <v>1087</v>
          </cell>
          <cell r="I257">
            <v>1998</v>
          </cell>
          <cell r="J257" t="str">
            <v>BDL</v>
          </cell>
          <cell r="K257">
            <v>1.8</v>
          </cell>
          <cell r="L257" t="str">
            <v>BDL</v>
          </cell>
          <cell r="M257">
            <v>0.46100000000000002</v>
          </cell>
          <cell r="N257" t="str">
            <v>BDL</v>
          </cell>
          <cell r="O257">
            <v>2</v>
          </cell>
          <cell r="P257" t="str">
            <v>BDL</v>
          </cell>
          <cell r="Q257">
            <v>2</v>
          </cell>
          <cell r="R257" t="str">
            <v>-</v>
          </cell>
          <cell r="S257" t="str">
            <v>-</v>
          </cell>
          <cell r="T257">
            <v>690</v>
          </cell>
          <cell r="U257">
            <v>1164</v>
          </cell>
          <cell r="V257">
            <v>0.27</v>
          </cell>
          <cell r="W257">
            <v>0.32</v>
          </cell>
          <cell r="X257" t="str">
            <v>BDL</v>
          </cell>
          <cell r="Y257" t="str">
            <v>BDL</v>
          </cell>
        </row>
        <row r="258">
          <cell r="A258">
            <v>1968</v>
          </cell>
          <cell r="B258" t="str">
            <v>VAPI  INDUSTRIAL  AREA  IN
D/S, VAPI</v>
          </cell>
          <cell r="C258" t="str">
            <v>GUJARAT</v>
          </cell>
          <cell r="D258">
            <v>23</v>
          </cell>
          <cell r="E258">
            <v>25</v>
          </cell>
          <cell r="F258">
            <v>7.3</v>
          </cell>
          <cell r="G258">
            <v>7.9</v>
          </cell>
          <cell r="H258">
            <v>369</v>
          </cell>
          <cell r="I258">
            <v>747</v>
          </cell>
          <cell r="J258" t="str">
            <v>BDL</v>
          </cell>
          <cell r="K258">
            <v>2.1</v>
          </cell>
          <cell r="L258">
            <v>0.37</v>
          </cell>
          <cell r="M258">
            <v>0.49</v>
          </cell>
          <cell r="N258" t="str">
            <v>BDL</v>
          </cell>
          <cell r="O258">
            <v>2</v>
          </cell>
          <cell r="P258" t="str">
            <v>BDL</v>
          </cell>
          <cell r="Q258">
            <v>2</v>
          </cell>
          <cell r="R258" t="str">
            <v>-</v>
          </cell>
          <cell r="S258" t="str">
            <v>-</v>
          </cell>
          <cell r="T258">
            <v>232</v>
          </cell>
          <cell r="U258">
            <v>508</v>
          </cell>
          <cell r="V258">
            <v>0.28000000000000003</v>
          </cell>
          <cell r="W258">
            <v>0.36</v>
          </cell>
          <cell r="X258" t="str">
            <v>BDL</v>
          </cell>
          <cell r="Y258" t="str">
            <v>BDL</v>
          </cell>
        </row>
        <row r="259">
          <cell r="A259">
            <v>1969</v>
          </cell>
          <cell r="B259" t="str">
            <v>SARIGAM VILLAGE (D/S OF
INDUSTRIALAREA), VAPI</v>
          </cell>
          <cell r="C259" t="str">
            <v>GUJARAT</v>
          </cell>
          <cell r="D259">
            <v>27</v>
          </cell>
          <cell r="E259">
            <v>27</v>
          </cell>
          <cell r="F259">
            <v>6.8</v>
          </cell>
          <cell r="G259">
            <v>6.8</v>
          </cell>
          <cell r="H259">
            <v>533</v>
          </cell>
          <cell r="I259">
            <v>533</v>
          </cell>
          <cell r="J259">
            <v>2.2999999999999998</v>
          </cell>
          <cell r="K259">
            <v>2.2999999999999998</v>
          </cell>
          <cell r="L259" t="str">
            <v>BDL</v>
          </cell>
          <cell r="M259" t="str">
            <v>BDL</v>
          </cell>
          <cell r="N259" t="str">
            <v>BDL</v>
          </cell>
          <cell r="O259" t="str">
            <v>BDL</v>
          </cell>
          <cell r="P259" t="str">
            <v>BDL</v>
          </cell>
          <cell r="Q259" t="str">
            <v>BDL</v>
          </cell>
          <cell r="R259" t="str">
            <v>-</v>
          </cell>
          <cell r="S259" t="str">
            <v>-</v>
          </cell>
          <cell r="T259">
            <v>332</v>
          </cell>
          <cell r="U259">
            <v>332</v>
          </cell>
          <cell r="V259">
            <v>0.31</v>
          </cell>
          <cell r="W259">
            <v>0.31</v>
          </cell>
          <cell r="X259" t="str">
            <v>-</v>
          </cell>
          <cell r="Y259" t="str">
            <v>-</v>
          </cell>
        </row>
        <row r="260">
          <cell r="A260">
            <v>1970</v>
          </cell>
          <cell r="B260" t="str">
            <v>BOREWELL  D/S  TSDF  SITE, GIDC    INDUSTRIAL    AREA,
VAPI</v>
          </cell>
          <cell r="C260" t="str">
            <v>GUJARAT</v>
          </cell>
          <cell r="D260">
            <v>22</v>
          </cell>
          <cell r="E260">
            <v>25</v>
          </cell>
          <cell r="F260">
            <v>7</v>
          </cell>
          <cell r="G260">
            <v>7.4</v>
          </cell>
          <cell r="H260">
            <v>551</v>
          </cell>
          <cell r="I260">
            <v>598</v>
          </cell>
          <cell r="J260" t="str">
            <v>BDL</v>
          </cell>
          <cell r="K260">
            <v>2.2000000000000002</v>
          </cell>
          <cell r="L260" t="str">
            <v>BDL</v>
          </cell>
          <cell r="M260">
            <v>0.95</v>
          </cell>
          <cell r="N260" t="str">
            <v>BDL</v>
          </cell>
          <cell r="O260">
            <v>2</v>
          </cell>
          <cell r="P260" t="str">
            <v>BDL</v>
          </cell>
          <cell r="Q260">
            <v>2</v>
          </cell>
          <cell r="R260" t="str">
            <v>-</v>
          </cell>
          <cell r="S260" t="str">
            <v>-</v>
          </cell>
          <cell r="T260">
            <v>346</v>
          </cell>
          <cell r="U260">
            <v>382</v>
          </cell>
          <cell r="V260">
            <v>0.33</v>
          </cell>
          <cell r="W260">
            <v>0.4</v>
          </cell>
          <cell r="X260" t="str">
            <v>BDL</v>
          </cell>
          <cell r="Y260" t="str">
            <v>BDL</v>
          </cell>
        </row>
        <row r="261">
          <cell r="A261">
            <v>2083</v>
          </cell>
          <cell r="B261" t="str">
            <v>BORE  WELL  OF  CHHATRAL
GIDC.</v>
          </cell>
          <cell r="C261" t="str">
            <v>GUJARAT</v>
          </cell>
          <cell r="D261">
            <v>30</v>
          </cell>
          <cell r="E261">
            <v>30</v>
          </cell>
          <cell r="F261">
            <v>7</v>
          </cell>
          <cell r="G261">
            <v>7</v>
          </cell>
          <cell r="H261">
            <v>4313</v>
          </cell>
          <cell r="I261">
            <v>4313</v>
          </cell>
          <cell r="J261" t="str">
            <v>BDL</v>
          </cell>
          <cell r="K261" t="str">
            <v>BDL</v>
          </cell>
          <cell r="L261">
            <v>1.1339999999999999</v>
          </cell>
          <cell r="M261">
            <v>1.1339999999999999</v>
          </cell>
          <cell r="N261" t="str">
            <v>BDL</v>
          </cell>
          <cell r="O261" t="str">
            <v>BDL</v>
          </cell>
          <cell r="P261" t="str">
            <v>BDL</v>
          </cell>
          <cell r="Q261" t="str">
            <v>BDL</v>
          </cell>
          <cell r="R261" t="str">
            <v>-</v>
          </cell>
          <cell r="S261" t="str">
            <v>-</v>
          </cell>
          <cell r="T261">
            <v>2680</v>
          </cell>
          <cell r="U261">
            <v>2680</v>
          </cell>
          <cell r="V261" t="str">
            <v>BDL</v>
          </cell>
          <cell r="W261" t="str">
            <v>BDL</v>
          </cell>
          <cell r="X261" t="str">
            <v>-</v>
          </cell>
          <cell r="Y261" t="str">
            <v>-</v>
          </cell>
        </row>
        <row r="262">
          <cell r="A262">
            <v>2084</v>
          </cell>
          <cell r="B262" t="str">
            <v>BORE   WELL  OF  PALSANA
VILLAGE.</v>
          </cell>
          <cell r="C262" t="str">
            <v>GUJARAT</v>
          </cell>
          <cell r="D262">
            <v>29</v>
          </cell>
          <cell r="E262">
            <v>31</v>
          </cell>
          <cell r="F262">
            <v>7.84</v>
          </cell>
          <cell r="G262">
            <v>8.3000000000000007</v>
          </cell>
          <cell r="H262">
            <v>1441</v>
          </cell>
          <cell r="I262">
            <v>3217</v>
          </cell>
          <cell r="J262" t="str">
            <v>BDL</v>
          </cell>
          <cell r="K262" t="str">
            <v>BDL</v>
          </cell>
          <cell r="L262">
            <v>0.36</v>
          </cell>
          <cell r="M262">
            <v>0.5</v>
          </cell>
          <cell r="N262" t="str">
            <v>BDL</v>
          </cell>
          <cell r="O262">
            <v>7</v>
          </cell>
          <cell r="P262" t="str">
            <v>BDL</v>
          </cell>
          <cell r="Q262">
            <v>17</v>
          </cell>
          <cell r="R262" t="str">
            <v>-</v>
          </cell>
          <cell r="S262" t="str">
            <v>-</v>
          </cell>
          <cell r="T262">
            <v>1008</v>
          </cell>
          <cell r="U262">
            <v>1738</v>
          </cell>
          <cell r="V262">
            <v>0.51</v>
          </cell>
          <cell r="W262">
            <v>0.85</v>
          </cell>
          <cell r="X262" t="str">
            <v>BDL</v>
          </cell>
          <cell r="Y262" t="str">
            <v>BDL</v>
          </cell>
        </row>
        <row r="263">
          <cell r="A263">
            <v>2085</v>
          </cell>
          <cell r="B263" t="str">
            <v>BORE    WELL    OF    SANTEJ
VILLAGE.</v>
          </cell>
          <cell r="C263" t="str">
            <v>GUJARAT</v>
          </cell>
          <cell r="D263">
            <v>31</v>
          </cell>
          <cell r="E263">
            <v>31</v>
          </cell>
          <cell r="F263">
            <v>8.1999999999999993</v>
          </cell>
          <cell r="G263">
            <v>8.1999999999999993</v>
          </cell>
          <cell r="H263">
            <v>2051</v>
          </cell>
          <cell r="I263">
            <v>2051</v>
          </cell>
          <cell r="J263" t="str">
            <v>BDL</v>
          </cell>
          <cell r="K263" t="str">
            <v>BDL</v>
          </cell>
          <cell r="L263">
            <v>1.0049999999999999</v>
          </cell>
          <cell r="M263">
            <v>1.0049999999999999</v>
          </cell>
          <cell r="N263" t="str">
            <v>BDL</v>
          </cell>
          <cell r="O263" t="str">
            <v>BDL</v>
          </cell>
          <cell r="P263" t="str">
            <v>BDL</v>
          </cell>
          <cell r="Q263" t="str">
            <v>BDL</v>
          </cell>
          <cell r="R263" t="str">
            <v>-</v>
          </cell>
          <cell r="S263" t="str">
            <v>-</v>
          </cell>
          <cell r="T263">
            <v>1082</v>
          </cell>
          <cell r="U263">
            <v>1082</v>
          </cell>
          <cell r="V263">
            <v>0.69</v>
          </cell>
          <cell r="W263">
            <v>0.69</v>
          </cell>
          <cell r="X263" t="str">
            <v>-</v>
          </cell>
          <cell r="Y263" t="str">
            <v>-</v>
          </cell>
        </row>
        <row r="264">
          <cell r="A264">
            <v>2087</v>
          </cell>
          <cell r="B264" t="str">
            <v>B/W-      HAZARDOUS      W. DISPOSAL       SITE       (GUJ.
ENVIRO P.&amp; I. LTD. )</v>
          </cell>
          <cell r="C264" t="str">
            <v>GUJARAT</v>
          </cell>
          <cell r="D264">
            <v>29</v>
          </cell>
          <cell r="E264">
            <v>29</v>
          </cell>
          <cell r="F264">
            <v>7.4</v>
          </cell>
          <cell r="G264">
            <v>8</v>
          </cell>
          <cell r="H264">
            <v>4446</v>
          </cell>
          <cell r="I264">
            <v>5484</v>
          </cell>
          <cell r="J264" t="str">
            <v>BDL</v>
          </cell>
          <cell r="K264" t="str">
            <v>BDL</v>
          </cell>
          <cell r="L264" t="str">
            <v>BDL</v>
          </cell>
          <cell r="M264" t="str">
            <v>BDL</v>
          </cell>
          <cell r="N264">
            <v>6</v>
          </cell>
          <cell r="O264">
            <v>9</v>
          </cell>
          <cell r="P264">
            <v>20</v>
          </cell>
          <cell r="Q264">
            <v>53</v>
          </cell>
          <cell r="R264" t="str">
            <v>-</v>
          </cell>
          <cell r="S264" t="str">
            <v>-</v>
          </cell>
          <cell r="T264">
            <v>382</v>
          </cell>
          <cell r="U264">
            <v>2490</v>
          </cell>
          <cell r="V264">
            <v>0.28000000000000003</v>
          </cell>
          <cell r="W264">
            <v>0.41</v>
          </cell>
          <cell r="X264" t="str">
            <v>BDL</v>
          </cell>
          <cell r="Y264" t="str">
            <v>BDL</v>
          </cell>
        </row>
        <row r="265">
          <cell r="A265">
            <v>2088</v>
          </cell>
          <cell r="B265" t="str">
            <v>BORE    WELL   OF    SACHIN
GIDC.</v>
          </cell>
          <cell r="C265" t="str">
            <v>GUJARAT</v>
          </cell>
          <cell r="D265">
            <v>29</v>
          </cell>
          <cell r="E265">
            <v>29</v>
          </cell>
          <cell r="F265">
            <v>7.2</v>
          </cell>
          <cell r="G265">
            <v>7.9</v>
          </cell>
          <cell r="H265">
            <v>8883</v>
          </cell>
          <cell r="I265">
            <v>10630</v>
          </cell>
          <cell r="J265" t="str">
            <v>BDL</v>
          </cell>
          <cell r="K265" t="str">
            <v>BDL</v>
          </cell>
          <cell r="L265" t="str">
            <v>BDL</v>
          </cell>
          <cell r="M265" t="str">
            <v>BDL</v>
          </cell>
          <cell r="N265">
            <v>4</v>
          </cell>
          <cell r="O265">
            <v>6</v>
          </cell>
          <cell r="P265">
            <v>17</v>
          </cell>
          <cell r="Q265">
            <v>41</v>
          </cell>
          <cell r="R265" t="str">
            <v>-</v>
          </cell>
          <cell r="S265" t="str">
            <v>-</v>
          </cell>
          <cell r="T265">
            <v>6218</v>
          </cell>
          <cell r="U265">
            <v>6270</v>
          </cell>
          <cell r="V265">
            <v>0.28000000000000003</v>
          </cell>
          <cell r="W265">
            <v>0.37</v>
          </cell>
          <cell r="X265" t="str">
            <v>BDL</v>
          </cell>
          <cell r="Y265" t="str">
            <v>BDL</v>
          </cell>
        </row>
        <row r="266">
          <cell r="A266">
            <v>2089</v>
          </cell>
          <cell r="B266" t="str">
            <v>B/W    NEAR    INDL.    AREA BORASARA  &amp;  NAVAPURA,
DIST. SURAT.</v>
          </cell>
          <cell r="C266" t="str">
            <v>GUJARAT</v>
          </cell>
          <cell r="D266">
            <v>26</v>
          </cell>
          <cell r="E266">
            <v>32</v>
          </cell>
          <cell r="F266">
            <v>7.4</v>
          </cell>
          <cell r="G266">
            <v>7.9</v>
          </cell>
          <cell r="H266">
            <v>3205</v>
          </cell>
          <cell r="I266">
            <v>3595</v>
          </cell>
          <cell r="J266" t="str">
            <v>BDL</v>
          </cell>
          <cell r="K266" t="str">
            <v>BDL</v>
          </cell>
          <cell r="L266" t="str">
            <v>BDL</v>
          </cell>
          <cell r="M266" t="str">
            <v>BDL</v>
          </cell>
          <cell r="N266">
            <v>9</v>
          </cell>
          <cell r="O266">
            <v>11</v>
          </cell>
          <cell r="P266">
            <v>39</v>
          </cell>
          <cell r="Q266">
            <v>53</v>
          </cell>
          <cell r="R266" t="str">
            <v>-</v>
          </cell>
          <cell r="S266" t="str">
            <v>-</v>
          </cell>
          <cell r="T266">
            <v>2080</v>
          </cell>
          <cell r="U266">
            <v>2244</v>
          </cell>
          <cell r="V266">
            <v>0.39</v>
          </cell>
          <cell r="W266">
            <v>0.55000000000000004</v>
          </cell>
          <cell r="X266" t="str">
            <v>BDL</v>
          </cell>
          <cell r="Y266" t="str">
            <v>BDL</v>
          </cell>
        </row>
        <row r="267">
          <cell r="A267">
            <v>2090</v>
          </cell>
          <cell r="B267" t="str">
            <v>WELL AT OLPAD.</v>
          </cell>
          <cell r="C267" t="str">
            <v>GUJARAT</v>
          </cell>
          <cell r="D267">
            <v>29</v>
          </cell>
          <cell r="E267">
            <v>30</v>
          </cell>
          <cell r="F267">
            <v>7.5</v>
          </cell>
          <cell r="G267">
            <v>7.8</v>
          </cell>
          <cell r="H267">
            <v>14610</v>
          </cell>
          <cell r="I267">
            <v>15720</v>
          </cell>
          <cell r="J267" t="str">
            <v>BDL</v>
          </cell>
          <cell r="K267">
            <v>1.5</v>
          </cell>
          <cell r="L267" t="str">
            <v>BDL</v>
          </cell>
          <cell r="M267" t="str">
            <v>BDL</v>
          </cell>
          <cell r="N267">
            <v>2</v>
          </cell>
          <cell r="O267">
            <v>9</v>
          </cell>
          <cell r="P267">
            <v>10</v>
          </cell>
          <cell r="Q267">
            <v>39</v>
          </cell>
          <cell r="R267" t="str">
            <v>-</v>
          </cell>
          <cell r="S267" t="str">
            <v>-</v>
          </cell>
          <cell r="T267">
            <v>9130</v>
          </cell>
          <cell r="U267">
            <v>10228</v>
          </cell>
          <cell r="V267">
            <v>0.35</v>
          </cell>
          <cell r="W267">
            <v>0.62</v>
          </cell>
          <cell r="X267" t="str">
            <v>BDL</v>
          </cell>
          <cell r="Y267" t="str">
            <v>BDL</v>
          </cell>
        </row>
        <row r="268">
          <cell r="A268">
            <v>2091</v>
          </cell>
          <cell r="B268" t="str">
            <v>BORE   WELL   OF   NAVSARI GIDC                   INDUSTRIES
ASSOCIATION OFFICE.</v>
          </cell>
          <cell r="C268" t="str">
            <v>GUJARAT</v>
          </cell>
          <cell r="D268">
            <v>32</v>
          </cell>
          <cell r="E268">
            <v>33</v>
          </cell>
          <cell r="F268">
            <v>7.4</v>
          </cell>
          <cell r="G268">
            <v>7.9</v>
          </cell>
          <cell r="H268">
            <v>2495</v>
          </cell>
          <cell r="I268">
            <v>2495</v>
          </cell>
          <cell r="J268" t="str">
            <v>BDL</v>
          </cell>
          <cell r="K268" t="str">
            <v>BDL</v>
          </cell>
          <cell r="L268" t="str">
            <v>BDL</v>
          </cell>
          <cell r="M268">
            <v>0.35</v>
          </cell>
          <cell r="N268">
            <v>2</v>
          </cell>
          <cell r="O268">
            <v>6</v>
          </cell>
          <cell r="P268">
            <v>10</v>
          </cell>
          <cell r="Q268">
            <v>41</v>
          </cell>
          <cell r="R268" t="str">
            <v>-</v>
          </cell>
          <cell r="S268" t="str">
            <v>-</v>
          </cell>
          <cell r="T268">
            <v>1430</v>
          </cell>
          <cell r="U268">
            <v>1746</v>
          </cell>
          <cell r="V268">
            <v>0.23</v>
          </cell>
          <cell r="W268">
            <v>0.33</v>
          </cell>
          <cell r="X268" t="str">
            <v>BDL</v>
          </cell>
          <cell r="Y268" t="str">
            <v>BDL</v>
          </cell>
        </row>
        <row r="269">
          <cell r="A269">
            <v>2093</v>
          </cell>
          <cell r="B269" t="str">
            <v>WELL OF BARDOLI AT REST
HOUSE.</v>
          </cell>
          <cell r="C269" t="str">
            <v>GUJARAT</v>
          </cell>
          <cell r="D269">
            <v>28</v>
          </cell>
          <cell r="E269">
            <v>29</v>
          </cell>
          <cell r="F269">
            <v>7.3</v>
          </cell>
          <cell r="G269">
            <v>8.1</v>
          </cell>
          <cell r="H269">
            <v>1657</v>
          </cell>
          <cell r="I269">
            <v>2300</v>
          </cell>
          <cell r="J269" t="str">
            <v>BDL</v>
          </cell>
          <cell r="K269" t="str">
            <v>BDL</v>
          </cell>
          <cell r="L269" t="str">
            <v>BDL</v>
          </cell>
          <cell r="M269" t="str">
            <v>BDL</v>
          </cell>
          <cell r="N269">
            <v>4</v>
          </cell>
          <cell r="O269">
            <v>11</v>
          </cell>
          <cell r="P269">
            <v>12</v>
          </cell>
          <cell r="Q269">
            <v>53</v>
          </cell>
          <cell r="R269" t="str">
            <v>-</v>
          </cell>
          <cell r="S269" t="str">
            <v>-</v>
          </cell>
          <cell r="T269">
            <v>978</v>
          </cell>
          <cell r="U269">
            <v>1610</v>
          </cell>
          <cell r="V269">
            <v>0.28999999999999998</v>
          </cell>
          <cell r="W269">
            <v>0.33</v>
          </cell>
          <cell r="X269" t="str">
            <v>BDL</v>
          </cell>
          <cell r="Y269" t="str">
            <v>BDL</v>
          </cell>
        </row>
        <row r="270">
          <cell r="A270">
            <v>2094</v>
          </cell>
          <cell r="B270" t="str">
            <v>WELL    AT    ANKLESHWAR INDUSTRIAL   AREA   (BORE WELL  OF  M/S  INDUSTRIAL CARBON AT ANKLESHWAR-
RAJPIPLA ROAD.</v>
          </cell>
          <cell r="C270" t="str">
            <v>GUJARAT</v>
          </cell>
          <cell r="D270">
            <v>29</v>
          </cell>
          <cell r="E270">
            <v>30</v>
          </cell>
          <cell r="F270">
            <v>7.1</v>
          </cell>
          <cell r="G270">
            <v>7.4</v>
          </cell>
          <cell r="H270">
            <v>6640</v>
          </cell>
          <cell r="I270">
            <v>7630</v>
          </cell>
          <cell r="J270" t="str">
            <v>BDL</v>
          </cell>
          <cell r="K270" t="str">
            <v>BDL</v>
          </cell>
          <cell r="L270">
            <v>0.32</v>
          </cell>
          <cell r="M270">
            <v>0.58399999999999996</v>
          </cell>
          <cell r="N270" t="str">
            <v>BDL</v>
          </cell>
          <cell r="O270" t="str">
            <v>BDL</v>
          </cell>
          <cell r="P270" t="str">
            <v>BDL</v>
          </cell>
          <cell r="Q270" t="str">
            <v>BDL</v>
          </cell>
          <cell r="R270" t="str">
            <v>-</v>
          </cell>
          <cell r="S270" t="str">
            <v>-</v>
          </cell>
          <cell r="T270">
            <v>3710</v>
          </cell>
          <cell r="U270">
            <v>4930</v>
          </cell>
          <cell r="V270">
            <v>0.21</v>
          </cell>
          <cell r="W270">
            <v>0.59</v>
          </cell>
          <cell r="X270" t="str">
            <v>BDL</v>
          </cell>
          <cell r="Y270" t="str">
            <v>BDL</v>
          </cell>
        </row>
        <row r="271">
          <cell r="A271">
            <v>2096</v>
          </cell>
          <cell r="B271" t="str">
            <v>BORE WELL, SNR. VINAYAK JAL                SUDDHIKARAN SAHAKARI   MANDALI   LTD. (CETP ), VILL. BAVLA, DIST.
AHMEDABAD.</v>
          </cell>
          <cell r="C271" t="str">
            <v>GUJARAT</v>
          </cell>
          <cell r="D271">
            <v>26</v>
          </cell>
          <cell r="E271">
            <v>30</v>
          </cell>
          <cell r="F271">
            <v>7.2</v>
          </cell>
          <cell r="G271">
            <v>7.5</v>
          </cell>
          <cell r="H271">
            <v>5210</v>
          </cell>
          <cell r="I271">
            <v>6540</v>
          </cell>
          <cell r="J271" t="str">
            <v>BDL</v>
          </cell>
          <cell r="K271" t="str">
            <v>BDL</v>
          </cell>
          <cell r="L271">
            <v>0.33</v>
          </cell>
          <cell r="M271">
            <v>1.0449999999999999</v>
          </cell>
          <cell r="N271">
            <v>2</v>
          </cell>
          <cell r="O271">
            <v>2</v>
          </cell>
          <cell r="P271">
            <v>2</v>
          </cell>
          <cell r="Q271">
            <v>2</v>
          </cell>
          <cell r="R271" t="str">
            <v>-</v>
          </cell>
          <cell r="S271" t="str">
            <v>-</v>
          </cell>
          <cell r="T271">
            <v>2958</v>
          </cell>
          <cell r="U271">
            <v>3658</v>
          </cell>
          <cell r="V271">
            <v>0.56999999999999995</v>
          </cell>
          <cell r="W271">
            <v>0.9</v>
          </cell>
          <cell r="X271" t="str">
            <v>BDL</v>
          </cell>
          <cell r="Y271" t="str">
            <v>BDL</v>
          </cell>
        </row>
        <row r="272">
          <cell r="A272">
            <v>2097</v>
          </cell>
          <cell r="B272" t="str">
            <v>BORE            WELL            OF SOMESHWAR   RICE   MILL, NR.  BAVLA  ECO  PROJECT, (CETP ), VILL. BAVLA, DIST.
AHMEDABAD.</v>
          </cell>
          <cell r="C272" t="str">
            <v>GUJARAT</v>
          </cell>
          <cell r="D272">
            <v>27</v>
          </cell>
          <cell r="E272">
            <v>30</v>
          </cell>
          <cell r="F272">
            <v>7.4</v>
          </cell>
          <cell r="G272">
            <v>7.4</v>
          </cell>
          <cell r="H272">
            <v>4803</v>
          </cell>
          <cell r="I272">
            <v>6455</v>
          </cell>
          <cell r="J272" t="str">
            <v>BDL</v>
          </cell>
          <cell r="K272" t="str">
            <v>BDL</v>
          </cell>
          <cell r="L272">
            <v>0.63</v>
          </cell>
          <cell r="M272">
            <v>0.71399999999999997</v>
          </cell>
          <cell r="N272">
            <v>2</v>
          </cell>
          <cell r="O272">
            <v>2</v>
          </cell>
          <cell r="P272">
            <v>2</v>
          </cell>
          <cell r="Q272">
            <v>2</v>
          </cell>
          <cell r="R272" t="str">
            <v>-</v>
          </cell>
          <cell r="S272" t="str">
            <v>-</v>
          </cell>
          <cell r="T272">
            <v>2680</v>
          </cell>
          <cell r="U272">
            <v>3668</v>
          </cell>
          <cell r="V272">
            <v>0.68</v>
          </cell>
          <cell r="W272">
            <v>0.87</v>
          </cell>
          <cell r="X272" t="str">
            <v>BDL</v>
          </cell>
          <cell r="Y272" t="str">
            <v>BDL</v>
          </cell>
        </row>
        <row r="273">
          <cell r="A273">
            <v>2098</v>
          </cell>
          <cell r="B273" t="str">
            <v>BORE    WELL   OF   PIRANA
TERMINAL            PUMPING</v>
          </cell>
          <cell r="C273" t="str">
            <v>GUJARAT</v>
          </cell>
          <cell r="D273">
            <v>28</v>
          </cell>
          <cell r="E273">
            <v>30</v>
          </cell>
          <cell r="F273">
            <v>7</v>
          </cell>
          <cell r="G273">
            <v>7.5</v>
          </cell>
          <cell r="H273">
            <v>2600</v>
          </cell>
          <cell r="I273">
            <v>3203</v>
          </cell>
          <cell r="J273" t="str">
            <v>BDL</v>
          </cell>
          <cell r="K273" t="str">
            <v>BDL</v>
          </cell>
          <cell r="L273">
            <v>1.65</v>
          </cell>
          <cell r="M273">
            <v>2.2480000000000002</v>
          </cell>
          <cell r="N273">
            <v>2</v>
          </cell>
          <cell r="O273">
            <v>2</v>
          </cell>
          <cell r="P273">
            <v>2</v>
          </cell>
          <cell r="Q273">
            <v>2</v>
          </cell>
          <cell r="R273" t="str">
            <v>-</v>
          </cell>
          <cell r="S273" t="str">
            <v>-</v>
          </cell>
          <cell r="T273">
            <v>1446</v>
          </cell>
          <cell r="U273">
            <v>1766</v>
          </cell>
          <cell r="V273">
            <v>1.1000000000000001</v>
          </cell>
          <cell r="W273">
            <v>1.81</v>
          </cell>
          <cell r="X273" t="str">
            <v>BDL</v>
          </cell>
          <cell r="Y273" t="str">
            <v>BDL</v>
          </cell>
        </row>
        <row r="274">
          <cell r="B274" t="str">
            <v>STATION, PIRANA, NR. V. N.
BRIDGE, AHMEDABAD.</v>
          </cell>
        </row>
        <row r="275">
          <cell r="A275">
            <v>3207</v>
          </cell>
          <cell r="B275" t="str">
            <v>BOREWELL       OF       GIDC,
JHAGADIA</v>
          </cell>
          <cell r="C275" t="str">
            <v>GUJARAT</v>
          </cell>
          <cell r="D275">
            <v>29</v>
          </cell>
          <cell r="E275">
            <v>29</v>
          </cell>
          <cell r="F275">
            <v>7.4</v>
          </cell>
          <cell r="G275">
            <v>7.4</v>
          </cell>
          <cell r="H275">
            <v>2095</v>
          </cell>
          <cell r="I275">
            <v>2095</v>
          </cell>
          <cell r="J275" t="str">
            <v>BDL</v>
          </cell>
          <cell r="K275" t="str">
            <v>BDL</v>
          </cell>
          <cell r="L275">
            <v>0.33</v>
          </cell>
          <cell r="M275">
            <v>0.33</v>
          </cell>
          <cell r="N275" t="str">
            <v>-</v>
          </cell>
          <cell r="O275" t="str">
            <v>-</v>
          </cell>
          <cell r="P275" t="str">
            <v>-</v>
          </cell>
          <cell r="Q275" t="str">
            <v>-</v>
          </cell>
          <cell r="R275" t="str">
            <v>-</v>
          </cell>
          <cell r="S275" t="str">
            <v>-</v>
          </cell>
          <cell r="T275">
            <v>1098</v>
          </cell>
          <cell r="U275">
            <v>1098</v>
          </cell>
          <cell r="V275">
            <v>0.36</v>
          </cell>
          <cell r="W275">
            <v>0.36</v>
          </cell>
          <cell r="X275" t="str">
            <v>-</v>
          </cell>
          <cell r="Y275" t="str">
            <v>-</v>
          </cell>
        </row>
        <row r="276">
          <cell r="A276">
            <v>3208</v>
          </cell>
          <cell r="B276" t="str">
            <v>JILLA PANCHAYAT SCHOOL, NEAR   GRAM   PANCHAYAT KATA       FALIA,       VILLAGE
NAMDHA, VALSAD</v>
          </cell>
          <cell r="C276" t="str">
            <v>GUJARAT</v>
          </cell>
          <cell r="D276">
            <v>25</v>
          </cell>
          <cell r="E276">
            <v>25</v>
          </cell>
          <cell r="F276">
            <v>6.6</v>
          </cell>
          <cell r="G276">
            <v>6.6</v>
          </cell>
          <cell r="H276">
            <v>565</v>
          </cell>
          <cell r="I276">
            <v>565</v>
          </cell>
          <cell r="J276">
            <v>2.4</v>
          </cell>
          <cell r="K276">
            <v>2.4</v>
          </cell>
          <cell r="L276" t="str">
            <v>BDL</v>
          </cell>
          <cell r="M276" t="str">
            <v>BDL</v>
          </cell>
          <cell r="N276">
            <v>2</v>
          </cell>
          <cell r="O276">
            <v>2</v>
          </cell>
          <cell r="P276">
            <v>2</v>
          </cell>
          <cell r="Q276">
            <v>2</v>
          </cell>
          <cell r="R276" t="str">
            <v>-</v>
          </cell>
          <cell r="S276" t="str">
            <v>-</v>
          </cell>
          <cell r="T276">
            <v>354</v>
          </cell>
          <cell r="U276">
            <v>354</v>
          </cell>
          <cell r="V276">
            <v>0.37</v>
          </cell>
          <cell r="W276">
            <v>0.37</v>
          </cell>
          <cell r="X276" t="str">
            <v>BDL</v>
          </cell>
          <cell r="Y276" t="str">
            <v>BDL</v>
          </cell>
        </row>
        <row r="277">
          <cell r="A277">
            <v>3209</v>
          </cell>
          <cell r="B277" t="str">
            <v>BOREWELL    OF    GAYATRI PRAGNA                  SCHOOL,
BHADARWAD             ROAD, BAZAR    FALIA,    SARIGAM,
VALSAD</v>
          </cell>
          <cell r="C277" t="str">
            <v>GUJARAT</v>
          </cell>
          <cell r="D277">
            <v>27</v>
          </cell>
          <cell r="E277">
            <v>27</v>
          </cell>
          <cell r="F277">
            <v>7.2</v>
          </cell>
          <cell r="G277">
            <v>7.2</v>
          </cell>
          <cell r="H277">
            <v>839</v>
          </cell>
          <cell r="I277">
            <v>839</v>
          </cell>
          <cell r="J277">
            <v>2.4</v>
          </cell>
          <cell r="K277">
            <v>2.4</v>
          </cell>
          <cell r="L277" t="str">
            <v>BDL</v>
          </cell>
          <cell r="M277" t="str">
            <v>BDL</v>
          </cell>
          <cell r="N277" t="str">
            <v>BDL</v>
          </cell>
          <cell r="O277" t="str">
            <v>BDL</v>
          </cell>
          <cell r="P277" t="str">
            <v>BDL</v>
          </cell>
          <cell r="Q277" t="str">
            <v>BDL</v>
          </cell>
          <cell r="R277" t="str">
            <v>-</v>
          </cell>
          <cell r="S277" t="str">
            <v>-</v>
          </cell>
          <cell r="T277">
            <v>522</v>
          </cell>
          <cell r="U277">
            <v>522</v>
          </cell>
          <cell r="V277">
            <v>0.3</v>
          </cell>
          <cell r="W277">
            <v>0.3</v>
          </cell>
          <cell r="X277" t="str">
            <v>-</v>
          </cell>
          <cell r="Y277" t="str">
            <v>-</v>
          </cell>
        </row>
        <row r="278">
          <cell r="A278">
            <v>3210</v>
          </cell>
          <cell r="B278" t="str">
            <v>BOREWELL    AT    PIRAMAL GLASS,   VILLAGE   TARSADI AT  KOSAMBA  INDUSTRIAL
AREA, SURAT</v>
          </cell>
          <cell r="C278" t="str">
            <v>GUJARAT</v>
          </cell>
          <cell r="D278">
            <v>26</v>
          </cell>
          <cell r="E278">
            <v>32</v>
          </cell>
          <cell r="F278">
            <v>7.5</v>
          </cell>
          <cell r="G278">
            <v>7.9</v>
          </cell>
          <cell r="H278">
            <v>3595</v>
          </cell>
          <cell r="I278">
            <v>4019</v>
          </cell>
          <cell r="J278" t="str">
            <v>BDL</v>
          </cell>
          <cell r="K278" t="str">
            <v>BDL</v>
          </cell>
          <cell r="L278" t="str">
            <v>BDL</v>
          </cell>
          <cell r="M278" t="str">
            <v>BDL</v>
          </cell>
          <cell r="N278">
            <v>6</v>
          </cell>
          <cell r="O278">
            <v>10</v>
          </cell>
          <cell r="P278">
            <v>41</v>
          </cell>
          <cell r="Q278">
            <v>48</v>
          </cell>
          <cell r="R278" t="str">
            <v>-</v>
          </cell>
          <cell r="S278" t="str">
            <v>-</v>
          </cell>
          <cell r="T278">
            <v>2812</v>
          </cell>
          <cell r="U278">
            <v>3595</v>
          </cell>
          <cell r="V278">
            <v>0.55000000000000004</v>
          </cell>
          <cell r="W278">
            <v>0.55000000000000004</v>
          </cell>
          <cell r="X278" t="str">
            <v>BDL</v>
          </cell>
          <cell r="Y278" t="str">
            <v>BDL</v>
          </cell>
        </row>
        <row r="279">
          <cell r="A279">
            <v>3211</v>
          </cell>
          <cell r="B279" t="str">
            <v>BOREWELL    AT    PRIMARY HEALTH                   CENTER,
KADODARA, SURAT</v>
          </cell>
          <cell r="C279" t="str">
            <v>GUJARAT</v>
          </cell>
          <cell r="D279">
            <v>24</v>
          </cell>
          <cell r="E279">
            <v>29</v>
          </cell>
          <cell r="F279">
            <v>7.2</v>
          </cell>
          <cell r="G279">
            <v>7.8</v>
          </cell>
          <cell r="H279">
            <v>2032</v>
          </cell>
          <cell r="I279">
            <v>2280</v>
          </cell>
          <cell r="J279" t="str">
            <v>BDL</v>
          </cell>
          <cell r="K279" t="str">
            <v>BDL</v>
          </cell>
          <cell r="L279" t="str">
            <v>BDL</v>
          </cell>
          <cell r="M279" t="str">
            <v>BDL</v>
          </cell>
          <cell r="N279">
            <v>6</v>
          </cell>
          <cell r="O279">
            <v>7</v>
          </cell>
          <cell r="P279">
            <v>41</v>
          </cell>
          <cell r="Q279">
            <v>43</v>
          </cell>
          <cell r="R279" t="str">
            <v>-</v>
          </cell>
          <cell r="S279" t="str">
            <v>-</v>
          </cell>
          <cell r="T279">
            <v>1300</v>
          </cell>
          <cell r="U279">
            <v>1422</v>
          </cell>
          <cell r="V279" t="str">
            <v>BDL</v>
          </cell>
          <cell r="W279">
            <v>0.24</v>
          </cell>
          <cell r="X279" t="str">
            <v>BDL</v>
          </cell>
          <cell r="Y279" t="str">
            <v>BDL</v>
          </cell>
        </row>
        <row r="280">
          <cell r="A280">
            <v>3212</v>
          </cell>
          <cell r="B280" t="str">
            <v>BOREWELL   NEAR   CENTER OF EXCELLENCE BUILDING, GIDC,                         VATVA,
AHMEDABAD</v>
          </cell>
          <cell r="C280" t="str">
            <v>GUJARAT</v>
          </cell>
          <cell r="D280">
            <v>28</v>
          </cell>
          <cell r="E280">
            <v>32</v>
          </cell>
          <cell r="F280">
            <v>7.4</v>
          </cell>
          <cell r="G280">
            <v>8</v>
          </cell>
          <cell r="H280">
            <v>2143</v>
          </cell>
          <cell r="I280">
            <v>2401</v>
          </cell>
          <cell r="J280" t="str">
            <v>BDL</v>
          </cell>
          <cell r="K280" t="str">
            <v>BDL</v>
          </cell>
          <cell r="L280" t="str">
            <v>BDL</v>
          </cell>
          <cell r="M280">
            <v>0.4</v>
          </cell>
          <cell r="N280">
            <v>2</v>
          </cell>
          <cell r="O280">
            <v>2</v>
          </cell>
          <cell r="P280">
            <v>2</v>
          </cell>
          <cell r="Q280">
            <v>2</v>
          </cell>
          <cell r="R280" t="str">
            <v>-</v>
          </cell>
          <cell r="S280" t="str">
            <v>-</v>
          </cell>
          <cell r="T280">
            <v>1166</v>
          </cell>
          <cell r="U280">
            <v>1352</v>
          </cell>
          <cell r="V280">
            <v>0.69</v>
          </cell>
          <cell r="W280">
            <v>0.75</v>
          </cell>
          <cell r="X280" t="str">
            <v>BDL</v>
          </cell>
          <cell r="Y280" t="str">
            <v>BDL</v>
          </cell>
        </row>
        <row r="281">
          <cell r="A281">
            <v>3213</v>
          </cell>
          <cell r="B281" t="str">
            <v>BOREWELL,                  CETP- NARODA,  GIDC,  NARODA-
AHMEDABAD</v>
          </cell>
          <cell r="C281" t="str">
            <v>GUJARAT</v>
          </cell>
          <cell r="D281">
            <v>33</v>
          </cell>
          <cell r="E281">
            <v>33</v>
          </cell>
          <cell r="F281">
            <v>7.5</v>
          </cell>
          <cell r="G281">
            <v>8.1999999999999993</v>
          </cell>
          <cell r="H281">
            <v>1366</v>
          </cell>
          <cell r="I281">
            <v>2607</v>
          </cell>
          <cell r="J281" t="str">
            <v>BDL</v>
          </cell>
          <cell r="K281" t="str">
            <v>BDL</v>
          </cell>
          <cell r="L281" t="str">
            <v>BDL</v>
          </cell>
          <cell r="M281">
            <v>1.1000000000000001</v>
          </cell>
          <cell r="N281">
            <v>2</v>
          </cell>
          <cell r="O281">
            <v>2</v>
          </cell>
          <cell r="P281">
            <v>2</v>
          </cell>
          <cell r="Q281">
            <v>2</v>
          </cell>
          <cell r="R281" t="str">
            <v>-</v>
          </cell>
          <cell r="S281" t="str">
            <v>-</v>
          </cell>
          <cell r="T281">
            <v>782</v>
          </cell>
          <cell r="U281">
            <v>1320</v>
          </cell>
          <cell r="V281">
            <v>0.67</v>
          </cell>
          <cell r="W281">
            <v>1.25</v>
          </cell>
          <cell r="X281" t="str">
            <v>BDL</v>
          </cell>
          <cell r="Y281" t="str">
            <v>BDL</v>
          </cell>
        </row>
        <row r="282">
          <cell r="A282">
            <v>3214</v>
          </cell>
          <cell r="B282" t="str">
            <v>BOREWELL     NEAR     GIDC ODHAV              INDUSTRIAL ASSOCIATION     BUILDING, GIDC,                        ODHAV,
AHMEDABAD</v>
          </cell>
          <cell r="C282" t="str">
            <v>GUJARAT</v>
          </cell>
          <cell r="D282">
            <v>28</v>
          </cell>
          <cell r="E282">
            <v>32</v>
          </cell>
          <cell r="F282">
            <v>7.4</v>
          </cell>
          <cell r="G282">
            <v>8.1</v>
          </cell>
          <cell r="H282">
            <v>1826</v>
          </cell>
          <cell r="I282">
            <v>1954</v>
          </cell>
          <cell r="J282" t="str">
            <v>BDL</v>
          </cell>
          <cell r="K282" t="str">
            <v>BDL</v>
          </cell>
          <cell r="L282" t="str">
            <v>BDL</v>
          </cell>
          <cell r="M282">
            <v>1.1000000000000001</v>
          </cell>
          <cell r="N282">
            <v>2</v>
          </cell>
          <cell r="O282">
            <v>2</v>
          </cell>
          <cell r="P282">
            <v>2</v>
          </cell>
          <cell r="Q282">
            <v>2</v>
          </cell>
          <cell r="R282" t="str">
            <v>-</v>
          </cell>
          <cell r="S282" t="str">
            <v>-</v>
          </cell>
          <cell r="T282">
            <v>1012</v>
          </cell>
          <cell r="U282">
            <v>1086</v>
          </cell>
          <cell r="V282">
            <v>0.52</v>
          </cell>
          <cell r="W282">
            <v>1.08</v>
          </cell>
          <cell r="X282" t="str">
            <v>BDL</v>
          </cell>
          <cell r="Y282" t="str">
            <v>BDL</v>
          </cell>
        </row>
        <row r="283">
          <cell r="A283">
            <v>3215</v>
          </cell>
          <cell r="B283" t="str">
            <v>BOREWELL                   NEAR MUNICIPAL  SOLID  WASTE SITE-    GYASPUR,    NAROL,
AHMEDABAD</v>
          </cell>
          <cell r="C283" t="str">
            <v>GUJARAT</v>
          </cell>
          <cell r="D283">
            <v>26</v>
          </cell>
          <cell r="E283">
            <v>30</v>
          </cell>
          <cell r="F283">
            <v>7.3</v>
          </cell>
          <cell r="G283">
            <v>8.5</v>
          </cell>
          <cell r="H283">
            <v>3243</v>
          </cell>
          <cell r="I283">
            <v>4185</v>
          </cell>
          <cell r="J283" t="str">
            <v>BDL</v>
          </cell>
          <cell r="K283" t="str">
            <v>BDL</v>
          </cell>
          <cell r="L283">
            <v>0.63</v>
          </cell>
          <cell r="M283">
            <v>2.2599999999999998</v>
          </cell>
          <cell r="N283" t="str">
            <v>BDL</v>
          </cell>
          <cell r="O283">
            <v>2</v>
          </cell>
          <cell r="P283" t="str">
            <v>BDL</v>
          </cell>
          <cell r="Q283">
            <v>2</v>
          </cell>
          <cell r="R283" t="str">
            <v>-</v>
          </cell>
          <cell r="S283" t="str">
            <v>-</v>
          </cell>
          <cell r="T283">
            <v>1974</v>
          </cell>
          <cell r="U283">
            <v>2234</v>
          </cell>
          <cell r="V283">
            <v>0.64</v>
          </cell>
          <cell r="W283">
            <v>76</v>
          </cell>
          <cell r="X283" t="str">
            <v>-</v>
          </cell>
          <cell r="Y283" t="str">
            <v>-</v>
          </cell>
        </row>
        <row r="284">
          <cell r="A284">
            <v>3216</v>
          </cell>
          <cell r="B284" t="str">
            <v>BOREWELL NEAR TSDF SITE OF  GREEN  ENVIRONMNET SERVICES      CO.      OP.LTD,
VATVA, AHMEDABAD</v>
          </cell>
          <cell r="C284" t="str">
            <v>GUJARAT</v>
          </cell>
          <cell r="D284">
            <v>32</v>
          </cell>
          <cell r="E284">
            <v>32</v>
          </cell>
          <cell r="F284">
            <v>7.4</v>
          </cell>
          <cell r="G284">
            <v>8.1</v>
          </cell>
          <cell r="H284">
            <v>2679</v>
          </cell>
          <cell r="I284">
            <v>3108</v>
          </cell>
          <cell r="J284" t="str">
            <v>BDL</v>
          </cell>
          <cell r="K284" t="str">
            <v>BDL</v>
          </cell>
          <cell r="L284" t="str">
            <v>BDL</v>
          </cell>
          <cell r="M284">
            <v>0.7</v>
          </cell>
          <cell r="N284">
            <v>2</v>
          </cell>
          <cell r="O284">
            <v>2</v>
          </cell>
          <cell r="P284">
            <v>2</v>
          </cell>
          <cell r="Q284">
            <v>2</v>
          </cell>
          <cell r="R284" t="str">
            <v>-</v>
          </cell>
          <cell r="S284" t="str">
            <v>-</v>
          </cell>
          <cell r="T284">
            <v>1564</v>
          </cell>
          <cell r="U284">
            <v>1634</v>
          </cell>
          <cell r="V284">
            <v>0.85</v>
          </cell>
          <cell r="W284">
            <v>1.31</v>
          </cell>
          <cell r="X284" t="str">
            <v>BDL</v>
          </cell>
          <cell r="Y284" t="str">
            <v>BDL</v>
          </cell>
        </row>
        <row r="285">
          <cell r="A285">
            <v>3217</v>
          </cell>
          <cell r="B285" t="str">
            <v>BOREWELL NEAR TSDF SITE OF       NARODA       ENVIRO PROJECT.LTD,        ODHAVE,
AHMEDABAD</v>
          </cell>
          <cell r="C285" t="str">
            <v>GUJARAT</v>
          </cell>
          <cell r="D285">
            <v>28</v>
          </cell>
          <cell r="E285">
            <v>33</v>
          </cell>
          <cell r="F285">
            <v>8.1</v>
          </cell>
          <cell r="G285">
            <v>8.1999999999999993</v>
          </cell>
          <cell r="H285">
            <v>2149</v>
          </cell>
          <cell r="I285">
            <v>2229</v>
          </cell>
          <cell r="J285" t="str">
            <v>BDL</v>
          </cell>
          <cell r="K285" t="str">
            <v>BDL</v>
          </cell>
          <cell r="L285" t="str">
            <v>BDL</v>
          </cell>
          <cell r="M285">
            <v>2.2000000000000002</v>
          </cell>
          <cell r="N285">
            <v>2</v>
          </cell>
          <cell r="O285">
            <v>2</v>
          </cell>
          <cell r="P285">
            <v>2</v>
          </cell>
          <cell r="Q285">
            <v>2</v>
          </cell>
          <cell r="R285" t="str">
            <v>-</v>
          </cell>
          <cell r="S285" t="str">
            <v>-</v>
          </cell>
          <cell r="T285">
            <v>1234</v>
          </cell>
          <cell r="U285">
            <v>1252</v>
          </cell>
          <cell r="V285">
            <v>0.98</v>
          </cell>
          <cell r="W285">
            <v>1.32</v>
          </cell>
          <cell r="X285" t="str">
            <v>BDL</v>
          </cell>
          <cell r="Y285" t="str">
            <v>BDL</v>
          </cell>
        </row>
        <row r="286">
          <cell r="A286">
            <v>3218</v>
          </cell>
          <cell r="B286" t="str">
            <v>WELL OF MODASA, NAGAR PALIKA,               VARIGRUH,
MODASA</v>
          </cell>
          <cell r="C286" t="str">
            <v>GUJARAT</v>
          </cell>
          <cell r="D286">
            <v>27</v>
          </cell>
          <cell r="E286">
            <v>27</v>
          </cell>
          <cell r="F286">
            <v>7.2</v>
          </cell>
          <cell r="G286">
            <v>7.2</v>
          </cell>
          <cell r="H286">
            <v>1006</v>
          </cell>
          <cell r="I286">
            <v>1006</v>
          </cell>
          <cell r="J286" t="str">
            <v>BDL</v>
          </cell>
          <cell r="K286" t="str">
            <v>BDL</v>
          </cell>
          <cell r="L286">
            <v>0.37</v>
          </cell>
          <cell r="M286">
            <v>0.37</v>
          </cell>
          <cell r="N286">
            <v>2</v>
          </cell>
          <cell r="O286">
            <v>2</v>
          </cell>
          <cell r="P286">
            <v>2</v>
          </cell>
          <cell r="Q286">
            <v>2</v>
          </cell>
          <cell r="R286" t="str">
            <v>-</v>
          </cell>
          <cell r="S286" t="str">
            <v>-</v>
          </cell>
          <cell r="T286">
            <v>636</v>
          </cell>
          <cell r="U286">
            <v>636</v>
          </cell>
          <cell r="V286">
            <v>1.19</v>
          </cell>
          <cell r="W286">
            <v>1.19</v>
          </cell>
          <cell r="X286" t="str">
            <v>-</v>
          </cell>
          <cell r="Y286" t="str">
            <v>-</v>
          </cell>
        </row>
        <row r="287">
          <cell r="A287">
            <v>3219</v>
          </cell>
          <cell r="B287" t="str">
            <v>WELL    OF    IDAR,    NAGAR
PALIKA, SAKARIA, IDAR</v>
          </cell>
          <cell r="C287" t="str">
            <v>GUJARAT</v>
          </cell>
          <cell r="D287">
            <v>27</v>
          </cell>
          <cell r="E287">
            <v>27</v>
          </cell>
          <cell r="F287">
            <v>7.7</v>
          </cell>
          <cell r="G287">
            <v>7.7</v>
          </cell>
          <cell r="H287">
            <v>801</v>
          </cell>
          <cell r="I287">
            <v>801</v>
          </cell>
          <cell r="J287" t="str">
            <v>BDL</v>
          </cell>
          <cell r="K287" t="str">
            <v>BDL</v>
          </cell>
          <cell r="L287" t="str">
            <v>BDL</v>
          </cell>
          <cell r="M287" t="str">
            <v>BDL</v>
          </cell>
          <cell r="N287">
            <v>2</v>
          </cell>
          <cell r="O287">
            <v>2</v>
          </cell>
          <cell r="P287">
            <v>2</v>
          </cell>
          <cell r="Q287">
            <v>2</v>
          </cell>
          <cell r="R287" t="str">
            <v>-</v>
          </cell>
          <cell r="S287" t="str">
            <v>-</v>
          </cell>
          <cell r="T287">
            <v>490</v>
          </cell>
          <cell r="U287">
            <v>490</v>
          </cell>
          <cell r="V287">
            <v>1.2</v>
          </cell>
          <cell r="W287">
            <v>1.2</v>
          </cell>
          <cell r="X287" t="str">
            <v>-</v>
          </cell>
          <cell r="Y287" t="str">
            <v>-</v>
          </cell>
        </row>
        <row r="288">
          <cell r="A288">
            <v>3220</v>
          </cell>
          <cell r="B288" t="str">
            <v>BOREWELL       OF       GIDC- NADIAD  AT  GIDC  OFFICE,
GIDC NADIAD, KHEDA</v>
          </cell>
          <cell r="C288" t="str">
            <v>GUJARAT</v>
          </cell>
          <cell r="D288">
            <v>28</v>
          </cell>
          <cell r="E288">
            <v>28</v>
          </cell>
          <cell r="F288">
            <v>7.7</v>
          </cell>
          <cell r="G288">
            <v>7.7</v>
          </cell>
          <cell r="H288">
            <v>2760</v>
          </cell>
          <cell r="I288">
            <v>2760</v>
          </cell>
          <cell r="J288" t="str">
            <v>BDL</v>
          </cell>
          <cell r="K288" t="str">
            <v>BDL</v>
          </cell>
          <cell r="L288" t="str">
            <v>BDL</v>
          </cell>
          <cell r="M288" t="str">
            <v>BDL</v>
          </cell>
          <cell r="N288" t="str">
            <v>BDL</v>
          </cell>
          <cell r="O288" t="str">
            <v>BDL</v>
          </cell>
          <cell r="P288" t="str">
            <v>BDL</v>
          </cell>
          <cell r="Q288" t="str">
            <v>BDL</v>
          </cell>
          <cell r="R288" t="str">
            <v>-</v>
          </cell>
          <cell r="S288" t="str">
            <v>-</v>
          </cell>
          <cell r="T288">
            <v>1542</v>
          </cell>
          <cell r="U288">
            <v>1542</v>
          </cell>
          <cell r="V288">
            <v>0.48</v>
          </cell>
          <cell r="W288">
            <v>0.48</v>
          </cell>
          <cell r="X288" t="str">
            <v>-</v>
          </cell>
          <cell r="Y288" t="str">
            <v>-</v>
          </cell>
        </row>
        <row r="289">
          <cell r="A289">
            <v>3221</v>
          </cell>
          <cell r="B289" t="str">
            <v>BOREWELL      OF      TOWN
RAJPIPLA, DIST.NARMADA</v>
          </cell>
          <cell r="C289" t="str">
            <v>GUJARAT</v>
          </cell>
          <cell r="D289">
            <v>29</v>
          </cell>
          <cell r="E289">
            <v>33</v>
          </cell>
          <cell r="F289">
            <v>7.3</v>
          </cell>
          <cell r="G289">
            <v>7.5</v>
          </cell>
          <cell r="H289">
            <v>800</v>
          </cell>
          <cell r="I289">
            <v>813</v>
          </cell>
          <cell r="J289" t="str">
            <v>BDL</v>
          </cell>
          <cell r="K289" t="str">
            <v>BDL</v>
          </cell>
          <cell r="L289" t="str">
            <v>BDL</v>
          </cell>
          <cell r="M289">
            <v>0.32</v>
          </cell>
          <cell r="N289" t="str">
            <v>BDL</v>
          </cell>
          <cell r="O289" t="str">
            <v>BDL</v>
          </cell>
          <cell r="P289" t="str">
            <v>BDL</v>
          </cell>
          <cell r="Q289" t="str">
            <v>BDL</v>
          </cell>
          <cell r="R289" t="str">
            <v>-</v>
          </cell>
          <cell r="S289" t="str">
            <v>-</v>
          </cell>
          <cell r="T289">
            <v>510</v>
          </cell>
          <cell r="U289">
            <v>538</v>
          </cell>
          <cell r="V289" t="str">
            <v>BDL</v>
          </cell>
          <cell r="W289">
            <v>0.8</v>
          </cell>
          <cell r="X289" t="str">
            <v>BDL</v>
          </cell>
          <cell r="Y289" t="str">
            <v>BDL</v>
          </cell>
        </row>
        <row r="290">
          <cell r="A290">
            <v>3222</v>
          </cell>
          <cell r="B290" t="str">
            <v>BOREWELL       OF       GIDC,
PANOLI</v>
          </cell>
          <cell r="C290" t="str">
            <v>GUJARAT</v>
          </cell>
          <cell r="D290">
            <v>29</v>
          </cell>
          <cell r="E290">
            <v>30</v>
          </cell>
          <cell r="F290">
            <v>7.2</v>
          </cell>
          <cell r="G290">
            <v>7.9</v>
          </cell>
          <cell r="H290">
            <v>410</v>
          </cell>
          <cell r="I290">
            <v>4102</v>
          </cell>
          <cell r="J290" t="str">
            <v>BDL</v>
          </cell>
          <cell r="K290" t="str">
            <v>BDL</v>
          </cell>
          <cell r="L290" t="str">
            <v>BDL</v>
          </cell>
          <cell r="M290">
            <v>0.49</v>
          </cell>
          <cell r="N290" t="str">
            <v>BDL</v>
          </cell>
          <cell r="O290" t="str">
            <v>BDL</v>
          </cell>
          <cell r="P290" t="str">
            <v>BDL</v>
          </cell>
          <cell r="Q290" t="str">
            <v>BDL</v>
          </cell>
          <cell r="R290" t="str">
            <v>-</v>
          </cell>
          <cell r="S290" t="str">
            <v>-</v>
          </cell>
          <cell r="T290">
            <v>216</v>
          </cell>
          <cell r="U290">
            <v>2098</v>
          </cell>
          <cell r="V290">
            <v>0.25</v>
          </cell>
          <cell r="W290">
            <v>1.32</v>
          </cell>
          <cell r="X290" t="str">
            <v>BDL</v>
          </cell>
          <cell r="Y290" t="str">
            <v>BDL</v>
          </cell>
        </row>
        <row r="291">
          <cell r="A291">
            <v>3223</v>
          </cell>
          <cell r="B291" t="str">
            <v>BOREWELL                    KADI
INDUSTRIAL AREA</v>
          </cell>
          <cell r="C291" t="str">
            <v>GUJARAT</v>
          </cell>
          <cell r="D291">
            <v>30</v>
          </cell>
          <cell r="E291">
            <v>30</v>
          </cell>
          <cell r="F291">
            <v>7.9</v>
          </cell>
          <cell r="G291">
            <v>7.9</v>
          </cell>
          <cell r="H291">
            <v>1980</v>
          </cell>
          <cell r="I291">
            <v>1980</v>
          </cell>
          <cell r="J291" t="str">
            <v>BDL</v>
          </cell>
          <cell r="K291" t="str">
            <v>BDL</v>
          </cell>
          <cell r="L291">
            <v>1.1040000000000001</v>
          </cell>
          <cell r="M291">
            <v>1.1040000000000001</v>
          </cell>
          <cell r="N291">
            <v>2</v>
          </cell>
          <cell r="O291">
            <v>2</v>
          </cell>
          <cell r="P291">
            <v>2</v>
          </cell>
          <cell r="Q291">
            <v>2</v>
          </cell>
          <cell r="R291" t="str">
            <v>-</v>
          </cell>
          <cell r="S291" t="str">
            <v>-</v>
          </cell>
          <cell r="T291">
            <v>1022</v>
          </cell>
          <cell r="U291">
            <v>1022</v>
          </cell>
          <cell r="V291">
            <v>0.7</v>
          </cell>
          <cell r="W291">
            <v>0.7</v>
          </cell>
          <cell r="X291" t="str">
            <v>-</v>
          </cell>
          <cell r="Y291" t="str">
            <v>-</v>
          </cell>
        </row>
        <row r="292">
          <cell r="A292">
            <v>3224</v>
          </cell>
          <cell r="B292" t="str">
            <v>DEESA BOREWELL</v>
          </cell>
          <cell r="C292" t="str">
            <v>GUJARAT</v>
          </cell>
          <cell r="D292">
            <v>29</v>
          </cell>
          <cell r="E292">
            <v>29</v>
          </cell>
          <cell r="F292">
            <v>7.4</v>
          </cell>
          <cell r="G292">
            <v>7.4</v>
          </cell>
          <cell r="H292">
            <v>1232</v>
          </cell>
          <cell r="I292">
            <v>1232</v>
          </cell>
          <cell r="J292" t="str">
            <v>BDL</v>
          </cell>
          <cell r="K292" t="str">
            <v>BDL</v>
          </cell>
          <cell r="L292">
            <v>1.9</v>
          </cell>
          <cell r="M292">
            <v>1.9</v>
          </cell>
          <cell r="N292">
            <v>2</v>
          </cell>
          <cell r="O292">
            <v>2</v>
          </cell>
          <cell r="P292">
            <v>2</v>
          </cell>
          <cell r="Q292">
            <v>2</v>
          </cell>
          <cell r="R292" t="str">
            <v>-</v>
          </cell>
          <cell r="S292" t="str">
            <v>-</v>
          </cell>
          <cell r="T292">
            <v>478</v>
          </cell>
          <cell r="U292">
            <v>478</v>
          </cell>
          <cell r="V292">
            <v>0.45</v>
          </cell>
          <cell r="W292">
            <v>0.45</v>
          </cell>
          <cell r="X292" t="str">
            <v>-</v>
          </cell>
          <cell r="Y292" t="str">
            <v>-</v>
          </cell>
        </row>
        <row r="293">
          <cell r="A293">
            <v>3225</v>
          </cell>
          <cell r="B293" t="str">
            <v>VISNAGAR BOREWELL</v>
          </cell>
          <cell r="C293" t="str">
            <v>GUJARAT</v>
          </cell>
          <cell r="D293">
            <v>30</v>
          </cell>
          <cell r="E293">
            <v>30</v>
          </cell>
          <cell r="F293">
            <v>7.8</v>
          </cell>
          <cell r="G293">
            <v>7.8</v>
          </cell>
          <cell r="H293">
            <v>516</v>
          </cell>
          <cell r="I293">
            <v>516</v>
          </cell>
          <cell r="J293" t="str">
            <v>BDL</v>
          </cell>
          <cell r="K293" t="str">
            <v>BDL</v>
          </cell>
          <cell r="L293" t="str">
            <v>BDL</v>
          </cell>
          <cell r="M293" t="str">
            <v>BDL</v>
          </cell>
          <cell r="N293">
            <v>2</v>
          </cell>
          <cell r="O293">
            <v>2</v>
          </cell>
          <cell r="P293">
            <v>2</v>
          </cell>
          <cell r="Q293">
            <v>2</v>
          </cell>
          <cell r="R293" t="str">
            <v>-</v>
          </cell>
          <cell r="S293" t="str">
            <v>-</v>
          </cell>
          <cell r="T293">
            <v>278</v>
          </cell>
          <cell r="U293">
            <v>278</v>
          </cell>
          <cell r="V293">
            <v>0.79</v>
          </cell>
          <cell r="W293">
            <v>0.79</v>
          </cell>
          <cell r="X293" t="str">
            <v>-</v>
          </cell>
          <cell r="Y293" t="str">
            <v>-</v>
          </cell>
        </row>
        <row r="294">
          <cell r="A294">
            <v>3226</v>
          </cell>
          <cell r="B294" t="str">
            <v>PATAN BOREWELL</v>
          </cell>
          <cell r="C294" t="str">
            <v>GUJARAT</v>
          </cell>
          <cell r="D294">
            <v>29</v>
          </cell>
          <cell r="E294">
            <v>29</v>
          </cell>
          <cell r="F294">
            <v>7.8</v>
          </cell>
          <cell r="G294">
            <v>7.8</v>
          </cell>
          <cell r="H294">
            <v>2190</v>
          </cell>
          <cell r="I294">
            <v>2190</v>
          </cell>
          <cell r="J294" t="str">
            <v>BDL</v>
          </cell>
          <cell r="K294" t="str">
            <v>BDL</v>
          </cell>
          <cell r="L294">
            <v>2.35</v>
          </cell>
          <cell r="M294">
            <v>2.35</v>
          </cell>
          <cell r="N294">
            <v>2</v>
          </cell>
          <cell r="O294">
            <v>2</v>
          </cell>
          <cell r="P294">
            <v>2</v>
          </cell>
          <cell r="Q294">
            <v>2</v>
          </cell>
          <cell r="R294" t="str">
            <v>-</v>
          </cell>
          <cell r="S294" t="str">
            <v>-</v>
          </cell>
          <cell r="T294">
            <v>1104</v>
          </cell>
          <cell r="U294">
            <v>1104</v>
          </cell>
          <cell r="V294">
            <v>0.6</v>
          </cell>
          <cell r="W294">
            <v>0.6</v>
          </cell>
          <cell r="X294" t="str">
            <v>-</v>
          </cell>
          <cell r="Y294" t="str">
            <v>-</v>
          </cell>
        </row>
        <row r="295">
          <cell r="A295">
            <v>3227</v>
          </cell>
          <cell r="B295" t="str">
            <v>VIJAPUR             (RANASAN)
BOREWELL</v>
          </cell>
          <cell r="C295" t="str">
            <v>GUJARAT</v>
          </cell>
          <cell r="D295">
            <v>30</v>
          </cell>
          <cell r="E295">
            <v>30</v>
          </cell>
          <cell r="F295">
            <v>6.9</v>
          </cell>
          <cell r="G295">
            <v>6.9</v>
          </cell>
          <cell r="H295">
            <v>1969</v>
          </cell>
          <cell r="I295">
            <v>1969</v>
          </cell>
          <cell r="J295" t="str">
            <v>BDL</v>
          </cell>
          <cell r="K295" t="str">
            <v>BDL</v>
          </cell>
          <cell r="L295" t="str">
            <v>BDL</v>
          </cell>
          <cell r="M295" t="str">
            <v>BDL</v>
          </cell>
          <cell r="N295">
            <v>2</v>
          </cell>
          <cell r="O295">
            <v>2</v>
          </cell>
          <cell r="P295">
            <v>2</v>
          </cell>
          <cell r="Q295">
            <v>2</v>
          </cell>
          <cell r="R295" t="str">
            <v>-</v>
          </cell>
          <cell r="S295" t="str">
            <v>-</v>
          </cell>
          <cell r="T295">
            <v>1054</v>
          </cell>
          <cell r="U295">
            <v>1054</v>
          </cell>
          <cell r="V295">
            <v>0.63</v>
          </cell>
          <cell r="W295">
            <v>0.63</v>
          </cell>
          <cell r="X295" t="str">
            <v>-</v>
          </cell>
          <cell r="Y295" t="str">
            <v>-</v>
          </cell>
        </row>
        <row r="296">
          <cell r="A296">
            <v>3228</v>
          </cell>
          <cell r="B296" t="str">
            <v>GIDC,                          HALOL,
PANCHMAHAL</v>
          </cell>
          <cell r="C296" t="str">
            <v>GUJARAT</v>
          </cell>
          <cell r="D296">
            <v>29</v>
          </cell>
          <cell r="E296">
            <v>30</v>
          </cell>
          <cell r="F296">
            <v>7.1</v>
          </cell>
          <cell r="G296">
            <v>7.3</v>
          </cell>
          <cell r="H296">
            <v>3060</v>
          </cell>
          <cell r="I296">
            <v>3500</v>
          </cell>
          <cell r="J296" t="str">
            <v>BDL</v>
          </cell>
          <cell r="K296" t="str">
            <v>BDL</v>
          </cell>
          <cell r="L296">
            <v>0.46</v>
          </cell>
          <cell r="M296">
            <v>0.62</v>
          </cell>
          <cell r="N296" t="str">
            <v>BDL</v>
          </cell>
          <cell r="O296">
            <v>2</v>
          </cell>
          <cell r="P296" t="str">
            <v>BDL</v>
          </cell>
          <cell r="Q296">
            <v>2</v>
          </cell>
          <cell r="R296" t="str">
            <v>-</v>
          </cell>
          <cell r="S296" t="str">
            <v>-</v>
          </cell>
          <cell r="T296">
            <v>1716</v>
          </cell>
          <cell r="U296">
            <v>1972</v>
          </cell>
          <cell r="V296">
            <v>0.36</v>
          </cell>
          <cell r="W296">
            <v>1.1399999999999999</v>
          </cell>
          <cell r="X296" t="str">
            <v>-</v>
          </cell>
          <cell r="Y296" t="str">
            <v>-</v>
          </cell>
        </row>
        <row r="297">
          <cell r="A297">
            <v>3229</v>
          </cell>
          <cell r="B297" t="str">
            <v>GIDC, DAHOD, DAHOD</v>
          </cell>
          <cell r="C297" t="str">
            <v>GUJARAT</v>
          </cell>
          <cell r="D297">
            <v>29</v>
          </cell>
          <cell r="E297">
            <v>30</v>
          </cell>
          <cell r="F297">
            <v>6.8</v>
          </cell>
          <cell r="G297">
            <v>7.1</v>
          </cell>
          <cell r="H297">
            <v>1418</v>
          </cell>
          <cell r="I297">
            <v>2359</v>
          </cell>
          <cell r="J297" t="str">
            <v>BDL</v>
          </cell>
          <cell r="K297" t="str">
            <v>BDL</v>
          </cell>
          <cell r="L297">
            <v>0.52</v>
          </cell>
          <cell r="M297">
            <v>2.08</v>
          </cell>
          <cell r="N297" t="str">
            <v>BDL</v>
          </cell>
          <cell r="O297">
            <v>2</v>
          </cell>
          <cell r="P297" t="str">
            <v>BDL</v>
          </cell>
          <cell r="Q297">
            <v>2</v>
          </cell>
          <cell r="R297" t="str">
            <v>-</v>
          </cell>
          <cell r="S297" t="str">
            <v>-</v>
          </cell>
          <cell r="T297">
            <v>796</v>
          </cell>
          <cell r="U297">
            <v>1390</v>
          </cell>
          <cell r="V297">
            <v>0.54</v>
          </cell>
          <cell r="W297">
            <v>0.67</v>
          </cell>
          <cell r="X297" t="str">
            <v>-</v>
          </cell>
          <cell r="Y297" t="str">
            <v>-</v>
          </cell>
        </row>
        <row r="298">
          <cell r="A298">
            <v>3230</v>
          </cell>
          <cell r="B298" t="str">
            <v>BOREWELL       OF       GIDC,
JUNAGADH</v>
          </cell>
          <cell r="C298" t="str">
            <v>GUJARAT</v>
          </cell>
          <cell r="D298">
            <v>26</v>
          </cell>
          <cell r="E298">
            <v>28</v>
          </cell>
          <cell r="F298">
            <v>7.7</v>
          </cell>
          <cell r="G298">
            <v>8.1999999999999993</v>
          </cell>
          <cell r="H298">
            <v>1950</v>
          </cell>
          <cell r="I298">
            <v>3814</v>
          </cell>
          <cell r="J298">
            <v>1.1000000000000001</v>
          </cell>
          <cell r="K298">
            <v>1.8</v>
          </cell>
          <cell r="L298">
            <v>1</v>
          </cell>
          <cell r="M298">
            <v>1.52</v>
          </cell>
          <cell r="N298">
            <v>2</v>
          </cell>
          <cell r="O298">
            <v>2</v>
          </cell>
          <cell r="P298">
            <v>2</v>
          </cell>
          <cell r="Q298">
            <v>2</v>
          </cell>
          <cell r="R298" t="str">
            <v>-</v>
          </cell>
          <cell r="S298" t="str">
            <v>-</v>
          </cell>
          <cell r="T298">
            <v>293</v>
          </cell>
          <cell r="U298">
            <v>992</v>
          </cell>
          <cell r="V298">
            <v>0.33</v>
          </cell>
          <cell r="W298">
            <v>0.53</v>
          </cell>
          <cell r="X298" t="str">
            <v>BDL</v>
          </cell>
          <cell r="Y298" t="str">
            <v>BDL</v>
          </cell>
        </row>
        <row r="299">
          <cell r="A299">
            <v>3231</v>
          </cell>
          <cell r="B299" t="str">
            <v>BOREWELL NEAR TSDF SITE OF   SAURASHTRA   ENVIRO PROJECT       LTD.,       JUNA
KATARIYA, BHACHAU</v>
          </cell>
          <cell r="C299" t="str">
            <v>GUJARAT</v>
          </cell>
          <cell r="D299">
            <v>30</v>
          </cell>
          <cell r="E299">
            <v>30</v>
          </cell>
          <cell r="F299">
            <v>7.3</v>
          </cell>
          <cell r="G299">
            <v>7.3</v>
          </cell>
          <cell r="H299">
            <v>692</v>
          </cell>
          <cell r="I299">
            <v>692</v>
          </cell>
          <cell r="J299">
            <v>1.8</v>
          </cell>
          <cell r="K299">
            <v>1.8</v>
          </cell>
          <cell r="L299" t="str">
            <v>BDL</v>
          </cell>
          <cell r="M299" t="str">
            <v>BDL</v>
          </cell>
          <cell r="N299">
            <v>2</v>
          </cell>
          <cell r="O299">
            <v>2</v>
          </cell>
          <cell r="P299">
            <v>2</v>
          </cell>
          <cell r="Q299">
            <v>2</v>
          </cell>
          <cell r="R299" t="str">
            <v>-</v>
          </cell>
          <cell r="S299" t="str">
            <v>-</v>
          </cell>
          <cell r="T299">
            <v>440</v>
          </cell>
          <cell r="U299">
            <v>440</v>
          </cell>
          <cell r="V299">
            <v>0.4</v>
          </cell>
          <cell r="W299">
            <v>0.4</v>
          </cell>
          <cell r="X299" t="str">
            <v>-</v>
          </cell>
          <cell r="Y299" t="str">
            <v>-</v>
          </cell>
        </row>
        <row r="300">
          <cell r="A300">
            <v>3232</v>
          </cell>
          <cell r="B300" t="str">
            <v>BOREWELL       OF       GIDC, ANTALIA   WATER   SUPPLY,
BILLIMORA, GANDEVI</v>
          </cell>
          <cell r="C300" t="str">
            <v>GUJARAT</v>
          </cell>
          <cell r="D300">
            <v>32</v>
          </cell>
          <cell r="E300">
            <v>33</v>
          </cell>
          <cell r="F300">
            <v>7.5</v>
          </cell>
          <cell r="G300">
            <v>8</v>
          </cell>
          <cell r="H300">
            <v>1933</v>
          </cell>
          <cell r="I300">
            <v>2236</v>
          </cell>
          <cell r="J300" t="str">
            <v>BDL</v>
          </cell>
          <cell r="K300" t="str">
            <v>BDL</v>
          </cell>
          <cell r="L300" t="str">
            <v>BDL</v>
          </cell>
          <cell r="M300">
            <v>0.47199999999999998</v>
          </cell>
          <cell r="N300">
            <v>5</v>
          </cell>
          <cell r="O300">
            <v>9</v>
          </cell>
          <cell r="P300">
            <v>14</v>
          </cell>
          <cell r="Q300">
            <v>39</v>
          </cell>
          <cell r="R300" t="str">
            <v>-</v>
          </cell>
          <cell r="S300" t="str">
            <v>-</v>
          </cell>
          <cell r="T300">
            <v>1230</v>
          </cell>
          <cell r="U300">
            <v>1352</v>
          </cell>
          <cell r="V300">
            <v>0.22</v>
          </cell>
          <cell r="W300">
            <v>0.24</v>
          </cell>
          <cell r="X300" t="str">
            <v>BDL</v>
          </cell>
          <cell r="Y300" t="str">
            <v>BDL</v>
          </cell>
        </row>
        <row r="301">
          <cell r="A301">
            <v>3233</v>
          </cell>
          <cell r="B301" t="str">
            <v>BOREWELL  OF  KALIAWADI
GRID ROAD, NAVSARI</v>
          </cell>
          <cell r="C301" t="str">
            <v>GUJARAT</v>
          </cell>
          <cell r="D301">
            <v>32</v>
          </cell>
          <cell r="E301">
            <v>33</v>
          </cell>
          <cell r="F301">
            <v>7.5</v>
          </cell>
          <cell r="G301">
            <v>7.8</v>
          </cell>
          <cell r="H301">
            <v>2772</v>
          </cell>
          <cell r="I301">
            <v>3799</v>
          </cell>
          <cell r="J301" t="str">
            <v>BDL</v>
          </cell>
          <cell r="K301" t="str">
            <v>BDL</v>
          </cell>
          <cell r="L301" t="str">
            <v>BDL</v>
          </cell>
          <cell r="M301">
            <v>0.312</v>
          </cell>
          <cell r="N301">
            <v>2</v>
          </cell>
          <cell r="O301">
            <v>9</v>
          </cell>
          <cell r="P301">
            <v>12</v>
          </cell>
          <cell r="Q301">
            <v>53</v>
          </cell>
          <cell r="R301" t="str">
            <v>-</v>
          </cell>
          <cell r="S301" t="str">
            <v>-</v>
          </cell>
          <cell r="T301">
            <v>1940</v>
          </cell>
          <cell r="U301">
            <v>2100</v>
          </cell>
          <cell r="V301">
            <v>0.24</v>
          </cell>
          <cell r="W301">
            <v>0.28000000000000003</v>
          </cell>
          <cell r="X301" t="str">
            <v>BDL</v>
          </cell>
          <cell r="Y301" t="str">
            <v>BDL</v>
          </cell>
        </row>
        <row r="302">
          <cell r="A302">
            <v>3234</v>
          </cell>
          <cell r="B302" t="str">
            <v>BOREWELL  NERA  TSDF  OF NANDESARI              ENVIRO
CONTROL               LIMITED,
NADESARI, VADODARA</v>
          </cell>
          <cell r="C302" t="str">
            <v>GUJARAT</v>
          </cell>
          <cell r="D302">
            <v>27</v>
          </cell>
          <cell r="E302">
            <v>28</v>
          </cell>
          <cell r="F302">
            <v>6.8</v>
          </cell>
          <cell r="G302">
            <v>6.8</v>
          </cell>
          <cell r="H302">
            <v>6710</v>
          </cell>
          <cell r="I302">
            <v>7290</v>
          </cell>
          <cell r="J302" t="str">
            <v>BDL</v>
          </cell>
          <cell r="K302" t="str">
            <v>BDL</v>
          </cell>
          <cell r="L302">
            <v>0.78</v>
          </cell>
          <cell r="M302">
            <v>1.08</v>
          </cell>
          <cell r="N302">
            <v>2</v>
          </cell>
          <cell r="O302">
            <v>2</v>
          </cell>
          <cell r="P302">
            <v>2</v>
          </cell>
          <cell r="Q302">
            <v>2</v>
          </cell>
          <cell r="R302" t="str">
            <v>-</v>
          </cell>
          <cell r="S302" t="str">
            <v>-</v>
          </cell>
          <cell r="T302">
            <v>4092</v>
          </cell>
          <cell r="U302">
            <v>5652</v>
          </cell>
          <cell r="V302">
            <v>0.57999999999999996</v>
          </cell>
          <cell r="W302">
            <v>1.91</v>
          </cell>
          <cell r="X302" t="str">
            <v>-</v>
          </cell>
          <cell r="Y302" t="str">
            <v>-</v>
          </cell>
        </row>
        <row r="303">
          <cell r="A303">
            <v>3235</v>
          </cell>
          <cell r="B303" t="str">
            <v>BOREWELL OF GIDC KALOL, B/H   GIDC   OFFICE,   GIDC,
KALOL, GANDHINAGAR</v>
          </cell>
          <cell r="C303" t="str">
            <v>GUJARAT</v>
          </cell>
          <cell r="D303">
            <v>31</v>
          </cell>
          <cell r="E303">
            <v>31</v>
          </cell>
          <cell r="F303">
            <v>8.1999999999999993</v>
          </cell>
          <cell r="G303">
            <v>8.1999999999999993</v>
          </cell>
          <cell r="H303">
            <v>2211</v>
          </cell>
          <cell r="I303">
            <v>2211</v>
          </cell>
          <cell r="J303" t="str">
            <v>BDL</v>
          </cell>
          <cell r="K303" t="str">
            <v>BDL</v>
          </cell>
          <cell r="L303" t="str">
            <v>BDL</v>
          </cell>
          <cell r="M303" t="str">
            <v>BDL</v>
          </cell>
          <cell r="N303" t="str">
            <v>BDL</v>
          </cell>
          <cell r="O303" t="str">
            <v>BDL</v>
          </cell>
          <cell r="P303" t="str">
            <v>BDL</v>
          </cell>
          <cell r="Q303" t="str">
            <v>BDL</v>
          </cell>
          <cell r="R303" t="str">
            <v>-</v>
          </cell>
          <cell r="S303" t="str">
            <v>-</v>
          </cell>
          <cell r="T303">
            <v>1174</v>
          </cell>
          <cell r="U303">
            <v>1174</v>
          </cell>
          <cell r="V303">
            <v>0.8</v>
          </cell>
          <cell r="W303">
            <v>0.8</v>
          </cell>
          <cell r="X303" t="str">
            <v>-</v>
          </cell>
          <cell r="Y303" t="str">
            <v>-</v>
          </cell>
        </row>
        <row r="304">
          <cell r="A304">
            <v>3236</v>
          </cell>
          <cell r="B304" t="str">
            <v>BOREWELL   OF   M/S   ALFA
ECA     (I)     LTD.,     UNIT-1,</v>
          </cell>
          <cell r="C304" t="str">
            <v>GUJARAT</v>
          </cell>
          <cell r="D304">
            <v>28</v>
          </cell>
          <cell r="E304">
            <v>30</v>
          </cell>
          <cell r="F304">
            <v>7.6</v>
          </cell>
          <cell r="G304">
            <v>7.9</v>
          </cell>
          <cell r="H304">
            <v>1917</v>
          </cell>
          <cell r="I304">
            <v>2183</v>
          </cell>
          <cell r="J304" t="str">
            <v>BDL</v>
          </cell>
          <cell r="K304" t="str">
            <v>BDL</v>
          </cell>
          <cell r="L304">
            <v>0.95</v>
          </cell>
          <cell r="M304">
            <v>1.01</v>
          </cell>
          <cell r="N304">
            <v>2</v>
          </cell>
          <cell r="O304">
            <v>2</v>
          </cell>
          <cell r="P304">
            <v>2</v>
          </cell>
          <cell r="Q304">
            <v>2</v>
          </cell>
          <cell r="R304" t="str">
            <v>-</v>
          </cell>
          <cell r="S304" t="str">
            <v>-</v>
          </cell>
          <cell r="T304">
            <v>1072</v>
          </cell>
          <cell r="U304">
            <v>1328</v>
          </cell>
          <cell r="V304">
            <v>0.69</v>
          </cell>
          <cell r="W304">
            <v>0.73</v>
          </cell>
          <cell r="X304" t="str">
            <v>BDL</v>
          </cell>
          <cell r="Y304" t="str">
            <v>BDL</v>
          </cell>
        </row>
        <row r="305">
          <cell r="B305" t="str">
            <v>SR.NO.    249,    UMA    IND.
ESTATE,   VASNA   ,   IYAVA,
SANAND, AHMEDABAD</v>
          </cell>
        </row>
        <row r="306">
          <cell r="A306">
            <v>3237</v>
          </cell>
          <cell r="B306" t="str">
            <v>BOREWELL  OF  L  &amp;  T  LTD., PLOT        NO.        144/146, SARKHEJ-BAVLA        ROAD,
SANAND, AHMEDABAD</v>
          </cell>
          <cell r="C306" t="str">
            <v>GUJARAT</v>
          </cell>
          <cell r="D306">
            <v>26</v>
          </cell>
          <cell r="E306">
            <v>29</v>
          </cell>
          <cell r="F306">
            <v>7.3</v>
          </cell>
          <cell r="G306">
            <v>7.4</v>
          </cell>
          <cell r="H306">
            <v>4375</v>
          </cell>
          <cell r="I306">
            <v>6040</v>
          </cell>
          <cell r="J306" t="str">
            <v>BDL</v>
          </cell>
          <cell r="K306" t="str">
            <v>BDL</v>
          </cell>
          <cell r="L306">
            <v>0.32</v>
          </cell>
          <cell r="M306">
            <v>0.96699999999999997</v>
          </cell>
          <cell r="N306">
            <v>2</v>
          </cell>
          <cell r="O306">
            <v>2</v>
          </cell>
          <cell r="P306">
            <v>2</v>
          </cell>
          <cell r="Q306">
            <v>2</v>
          </cell>
          <cell r="R306" t="str">
            <v>-</v>
          </cell>
          <cell r="S306" t="str">
            <v>-</v>
          </cell>
          <cell r="T306">
            <v>2528</v>
          </cell>
          <cell r="U306">
            <v>3586</v>
          </cell>
          <cell r="V306">
            <v>0.69</v>
          </cell>
          <cell r="W306">
            <v>0.72</v>
          </cell>
          <cell r="X306" t="str">
            <v>BDL</v>
          </cell>
          <cell r="Y306" t="str">
            <v>BDL</v>
          </cell>
        </row>
        <row r="307">
          <cell r="A307">
            <v>3238</v>
          </cell>
          <cell r="B307" t="str">
            <v>BOREWELL        OF        GIDC
KANSARI</v>
          </cell>
          <cell r="C307" t="str">
            <v>GUJARAT</v>
          </cell>
          <cell r="D307">
            <v>30</v>
          </cell>
          <cell r="E307">
            <v>30</v>
          </cell>
          <cell r="F307">
            <v>7.5</v>
          </cell>
          <cell r="G307">
            <v>7.5</v>
          </cell>
          <cell r="H307">
            <v>4970</v>
          </cell>
          <cell r="I307">
            <v>4970</v>
          </cell>
          <cell r="J307" t="str">
            <v>BDL</v>
          </cell>
          <cell r="K307" t="str">
            <v>BDL</v>
          </cell>
          <cell r="L307">
            <v>0.52</v>
          </cell>
          <cell r="M307">
            <v>0.52</v>
          </cell>
          <cell r="N307">
            <v>2</v>
          </cell>
          <cell r="O307">
            <v>2</v>
          </cell>
          <cell r="P307">
            <v>2</v>
          </cell>
          <cell r="Q307">
            <v>2</v>
          </cell>
          <cell r="R307" t="str">
            <v>-</v>
          </cell>
          <cell r="S307" t="str">
            <v>-</v>
          </cell>
          <cell r="T307">
            <v>2778</v>
          </cell>
          <cell r="U307">
            <v>2778</v>
          </cell>
          <cell r="V307">
            <v>0.56000000000000005</v>
          </cell>
          <cell r="W307">
            <v>0.56000000000000005</v>
          </cell>
          <cell r="X307" t="str">
            <v>-</v>
          </cell>
          <cell r="Y307" t="str">
            <v>-</v>
          </cell>
        </row>
        <row r="308">
          <cell r="A308">
            <v>3239</v>
          </cell>
          <cell r="B308" t="str">
            <v>BOREWELL       OF       GIDC,
SOJITRA</v>
          </cell>
          <cell r="C308" t="str">
            <v>GUJARAT</v>
          </cell>
          <cell r="D308">
            <v>31</v>
          </cell>
          <cell r="E308">
            <v>31</v>
          </cell>
          <cell r="F308">
            <v>7.5</v>
          </cell>
          <cell r="G308">
            <v>7.5</v>
          </cell>
          <cell r="H308">
            <v>3100</v>
          </cell>
          <cell r="I308">
            <v>3100</v>
          </cell>
          <cell r="J308" t="str">
            <v>BDL</v>
          </cell>
          <cell r="K308" t="str">
            <v>BDL</v>
          </cell>
          <cell r="L308">
            <v>0.44</v>
          </cell>
          <cell r="M308">
            <v>0.44</v>
          </cell>
          <cell r="N308">
            <v>2</v>
          </cell>
          <cell r="O308">
            <v>2</v>
          </cell>
          <cell r="P308">
            <v>2</v>
          </cell>
          <cell r="Q308">
            <v>2</v>
          </cell>
          <cell r="R308" t="str">
            <v>-</v>
          </cell>
          <cell r="S308" t="str">
            <v>-</v>
          </cell>
          <cell r="T308">
            <v>1734</v>
          </cell>
          <cell r="U308">
            <v>1734</v>
          </cell>
          <cell r="V308">
            <v>0.3</v>
          </cell>
          <cell r="W308">
            <v>0.3</v>
          </cell>
          <cell r="X308" t="str">
            <v>-</v>
          </cell>
          <cell r="Y308" t="str">
            <v>-</v>
          </cell>
        </row>
        <row r="309">
          <cell r="A309">
            <v>3242</v>
          </cell>
          <cell r="B309" t="str">
            <v>BOREWELL  NEAR  TSDF  OF GUJARAT             MARITIME
BOARD,                     ALANG,
BHAVNAGAR</v>
          </cell>
          <cell r="C309" t="str">
            <v>GUJARAT</v>
          </cell>
          <cell r="D309">
            <v>30</v>
          </cell>
          <cell r="E309">
            <v>34</v>
          </cell>
          <cell r="F309">
            <v>7.3</v>
          </cell>
          <cell r="G309">
            <v>7.9</v>
          </cell>
          <cell r="H309">
            <v>2100</v>
          </cell>
          <cell r="I309">
            <v>3600</v>
          </cell>
          <cell r="J309">
            <v>1.4</v>
          </cell>
          <cell r="K309">
            <v>1.8</v>
          </cell>
          <cell r="L309">
            <v>0.43</v>
          </cell>
          <cell r="M309">
            <v>0.56999999999999995</v>
          </cell>
          <cell r="N309" t="str">
            <v>BDL</v>
          </cell>
          <cell r="O309">
            <v>2</v>
          </cell>
          <cell r="P309" t="str">
            <v>BDL</v>
          </cell>
          <cell r="Q309">
            <v>2</v>
          </cell>
          <cell r="R309" t="str">
            <v>-</v>
          </cell>
          <cell r="S309" t="str">
            <v>-</v>
          </cell>
          <cell r="T309">
            <v>1394</v>
          </cell>
          <cell r="U309">
            <v>1608</v>
          </cell>
          <cell r="V309">
            <v>0.22</v>
          </cell>
          <cell r="W309">
            <v>0.31</v>
          </cell>
          <cell r="X309" t="str">
            <v>BDL</v>
          </cell>
          <cell r="Y309" t="str">
            <v>BDL</v>
          </cell>
        </row>
        <row r="310">
          <cell r="A310">
            <v>3243</v>
          </cell>
          <cell r="B310" t="str">
            <v>BOREWELL       OF       GIDC,
VARTEJ, BHAVNAGAR</v>
          </cell>
          <cell r="C310" t="str">
            <v>GUJARAT</v>
          </cell>
          <cell r="D310">
            <v>30</v>
          </cell>
          <cell r="E310">
            <v>30</v>
          </cell>
          <cell r="F310">
            <v>8</v>
          </cell>
          <cell r="G310">
            <v>8</v>
          </cell>
          <cell r="H310">
            <v>4000</v>
          </cell>
          <cell r="I310">
            <v>4000</v>
          </cell>
          <cell r="J310">
            <v>1.2</v>
          </cell>
          <cell r="K310">
            <v>1.2</v>
          </cell>
          <cell r="L310">
            <v>0.43</v>
          </cell>
          <cell r="M310">
            <v>0.43</v>
          </cell>
          <cell r="N310">
            <v>2</v>
          </cell>
          <cell r="O310">
            <v>2</v>
          </cell>
          <cell r="P310">
            <v>2</v>
          </cell>
          <cell r="Q310">
            <v>2</v>
          </cell>
          <cell r="R310" t="str">
            <v>-</v>
          </cell>
          <cell r="S310" t="str">
            <v>-</v>
          </cell>
          <cell r="T310">
            <v>2608</v>
          </cell>
          <cell r="U310">
            <v>2608</v>
          </cell>
          <cell r="V310">
            <v>0.28999999999999998</v>
          </cell>
          <cell r="W310">
            <v>0.28999999999999998</v>
          </cell>
          <cell r="X310" t="str">
            <v>-</v>
          </cell>
          <cell r="Y310" t="str">
            <v>-</v>
          </cell>
        </row>
        <row r="311">
          <cell r="A311">
            <v>3244</v>
          </cell>
          <cell r="B311" t="str">
            <v>BOREWELL  NEAR  TSDF  OF BHARUCH                 ENVIRO INFRASTRUCTURE LIMITED,      ANKLESHWAR,
BHARUCH</v>
          </cell>
          <cell r="C311" t="str">
            <v>GUJARAT</v>
          </cell>
          <cell r="D311">
            <v>28</v>
          </cell>
          <cell r="E311">
            <v>30</v>
          </cell>
          <cell r="F311">
            <v>7.1</v>
          </cell>
          <cell r="G311">
            <v>7.4</v>
          </cell>
          <cell r="H311">
            <v>3570</v>
          </cell>
          <cell r="I311">
            <v>5930</v>
          </cell>
          <cell r="J311" t="str">
            <v>BDL</v>
          </cell>
          <cell r="K311" t="str">
            <v>BDL</v>
          </cell>
          <cell r="L311">
            <v>0.32400000000000001</v>
          </cell>
          <cell r="M311">
            <v>0.37</v>
          </cell>
          <cell r="N311" t="str">
            <v>BDL</v>
          </cell>
          <cell r="O311" t="str">
            <v>BDL</v>
          </cell>
          <cell r="P311" t="str">
            <v>BDL</v>
          </cell>
          <cell r="Q311" t="str">
            <v>BDL</v>
          </cell>
          <cell r="R311" t="str">
            <v>-</v>
          </cell>
          <cell r="S311" t="str">
            <v>-</v>
          </cell>
          <cell r="T311">
            <v>2310</v>
          </cell>
          <cell r="U311">
            <v>3826</v>
          </cell>
          <cell r="V311" t="str">
            <v>BDL</v>
          </cell>
          <cell r="W311">
            <v>0.27</v>
          </cell>
          <cell r="X311" t="str">
            <v>BDL</v>
          </cell>
          <cell r="Y311" t="str">
            <v>BDL</v>
          </cell>
        </row>
        <row r="312">
          <cell r="A312">
            <v>3245</v>
          </cell>
          <cell r="B312" t="str">
            <v>BOREWELL                        AT
DHANGADHRA            NEAR
DHANGADHRA CHEMICALS</v>
          </cell>
          <cell r="C312" t="str">
            <v>GUJARAT</v>
          </cell>
          <cell r="D312">
            <v>28</v>
          </cell>
          <cell r="E312">
            <v>30</v>
          </cell>
          <cell r="F312">
            <v>7.3</v>
          </cell>
          <cell r="G312">
            <v>7.4</v>
          </cell>
          <cell r="H312">
            <v>4648</v>
          </cell>
          <cell r="I312">
            <v>8026</v>
          </cell>
          <cell r="J312" t="str">
            <v>BDL</v>
          </cell>
          <cell r="K312">
            <v>1.5</v>
          </cell>
          <cell r="L312">
            <v>0.7</v>
          </cell>
          <cell r="M312">
            <v>1.42</v>
          </cell>
          <cell r="N312" t="str">
            <v>BDL</v>
          </cell>
          <cell r="O312" t="str">
            <v>BDL</v>
          </cell>
          <cell r="P312" t="str">
            <v>BDL</v>
          </cell>
          <cell r="Q312" t="str">
            <v>BDL</v>
          </cell>
          <cell r="R312" t="str">
            <v>-</v>
          </cell>
          <cell r="S312" t="str">
            <v>-</v>
          </cell>
          <cell r="T312">
            <v>309</v>
          </cell>
          <cell r="U312">
            <v>4658</v>
          </cell>
          <cell r="V312">
            <v>0.87</v>
          </cell>
          <cell r="W312">
            <v>0.97</v>
          </cell>
          <cell r="X312" t="str">
            <v>-</v>
          </cell>
          <cell r="Y312" t="str">
            <v>-</v>
          </cell>
        </row>
        <row r="313">
          <cell r="A313">
            <v>3246</v>
          </cell>
          <cell r="B313" t="str">
            <v>BOREWELL        OF        GIDC OFFICE,   SHANKAR   TEKRI, UDHYOGNAGAR,
JAMNANGAR</v>
          </cell>
          <cell r="C313" t="str">
            <v>GUJARAT</v>
          </cell>
          <cell r="D313">
            <v>25</v>
          </cell>
          <cell r="E313">
            <v>27</v>
          </cell>
          <cell r="F313">
            <v>7.4</v>
          </cell>
          <cell r="G313">
            <v>7.5</v>
          </cell>
          <cell r="H313">
            <v>3859</v>
          </cell>
          <cell r="I313">
            <v>4580</v>
          </cell>
          <cell r="J313" t="str">
            <v>BDL</v>
          </cell>
          <cell r="K313" t="str">
            <v>BDL</v>
          </cell>
          <cell r="L313">
            <v>0.32</v>
          </cell>
          <cell r="M313">
            <v>0.33300000000000002</v>
          </cell>
          <cell r="N313" t="str">
            <v>BDL</v>
          </cell>
          <cell r="O313" t="str">
            <v>BDL</v>
          </cell>
          <cell r="P313" t="str">
            <v>BDL</v>
          </cell>
          <cell r="Q313" t="str">
            <v>BDL</v>
          </cell>
          <cell r="R313" t="str">
            <v>-</v>
          </cell>
          <cell r="S313" t="str">
            <v>-</v>
          </cell>
          <cell r="T313">
            <v>2904</v>
          </cell>
          <cell r="U313">
            <v>2924</v>
          </cell>
          <cell r="V313" t="str">
            <v>BDL</v>
          </cell>
          <cell r="W313">
            <v>0.25</v>
          </cell>
          <cell r="X313" t="str">
            <v>BDL</v>
          </cell>
          <cell r="Y313" t="str">
            <v>BDL</v>
          </cell>
        </row>
        <row r="314">
          <cell r="A314">
            <v>3247</v>
          </cell>
          <cell r="B314" t="str">
            <v>BOREWELL        OF        SHRI MAHAVIR    METAL    CRAFT PVT. LTD., PLOT NO. 3059, ROAD NO.6, NR. MAHAVIR CIRCLE,    PHASE-III,    GIDC,
DARED, JAMNAGAR</v>
          </cell>
          <cell r="C314" t="str">
            <v>GUJARAT</v>
          </cell>
          <cell r="D314">
            <v>25</v>
          </cell>
          <cell r="E314">
            <v>26</v>
          </cell>
          <cell r="F314">
            <v>7.2</v>
          </cell>
          <cell r="G314">
            <v>7.4</v>
          </cell>
          <cell r="H314">
            <v>2589</v>
          </cell>
          <cell r="I314">
            <v>4820</v>
          </cell>
          <cell r="J314" t="str">
            <v>BDL</v>
          </cell>
          <cell r="K314" t="str">
            <v>BDL</v>
          </cell>
          <cell r="L314">
            <v>0.30199999999999999</v>
          </cell>
          <cell r="M314">
            <v>0.32</v>
          </cell>
          <cell r="N314" t="str">
            <v>BDL</v>
          </cell>
          <cell r="O314" t="str">
            <v>BDL</v>
          </cell>
          <cell r="P314" t="str">
            <v>BDL</v>
          </cell>
          <cell r="Q314" t="str">
            <v>BDL</v>
          </cell>
          <cell r="R314" t="str">
            <v>-</v>
          </cell>
          <cell r="S314" t="str">
            <v>-</v>
          </cell>
          <cell r="T314">
            <v>180</v>
          </cell>
          <cell r="U314">
            <v>2420</v>
          </cell>
          <cell r="V314" t="str">
            <v>BDL</v>
          </cell>
          <cell r="W314">
            <v>0.22</v>
          </cell>
          <cell r="X314" t="str">
            <v>BDL</v>
          </cell>
          <cell r="Y314" t="str">
            <v>BDL</v>
          </cell>
        </row>
        <row r="315">
          <cell r="A315">
            <v>4411</v>
          </cell>
          <cell r="B315" t="str">
            <v>BOREWELL        OF        MR. HITENDRABHAI LAKHMANBHAI   KER   SHIV SAI  PARK,  NEW  SMASHAN
ROAD, GANDHINAGAR</v>
          </cell>
          <cell r="C315" t="str">
            <v>GUJARAT</v>
          </cell>
          <cell r="D315">
            <v>24</v>
          </cell>
          <cell r="E315">
            <v>27</v>
          </cell>
          <cell r="F315">
            <v>8</v>
          </cell>
          <cell r="G315">
            <v>8.3000000000000007</v>
          </cell>
          <cell r="H315">
            <v>2504</v>
          </cell>
          <cell r="I315">
            <v>2528</v>
          </cell>
          <cell r="J315" t="str">
            <v>BDL</v>
          </cell>
          <cell r="K315" t="str">
            <v>BDL</v>
          </cell>
          <cell r="L315">
            <v>0.30199999999999999</v>
          </cell>
          <cell r="M315">
            <v>0.32</v>
          </cell>
          <cell r="N315" t="str">
            <v>BDL</v>
          </cell>
          <cell r="O315" t="str">
            <v>BDL</v>
          </cell>
          <cell r="P315" t="str">
            <v>BDL</v>
          </cell>
          <cell r="Q315" t="str">
            <v>BDL</v>
          </cell>
          <cell r="R315" t="str">
            <v>-</v>
          </cell>
          <cell r="S315" t="str">
            <v>-</v>
          </cell>
          <cell r="T315">
            <v>136</v>
          </cell>
          <cell r="U315">
            <v>1486</v>
          </cell>
          <cell r="V315" t="str">
            <v>BDL</v>
          </cell>
          <cell r="W315" t="str">
            <v>BDL</v>
          </cell>
          <cell r="X315" t="str">
            <v>BDL</v>
          </cell>
          <cell r="Y315" t="str">
            <v>BDL</v>
          </cell>
        </row>
        <row r="316">
          <cell r="A316">
            <v>4412</v>
          </cell>
          <cell r="B316" t="str">
            <v>BOREWELL        OF        SHRI KANKESHWAR    MAHADEV MANDIR,       OPP.       MSW
DUMPSITE, VIBHAPAR</v>
          </cell>
          <cell r="C316" t="str">
            <v>GUJARAT</v>
          </cell>
          <cell r="D316">
            <v>26</v>
          </cell>
          <cell r="E316">
            <v>27</v>
          </cell>
          <cell r="F316">
            <v>7.1</v>
          </cell>
          <cell r="G316">
            <v>7.3</v>
          </cell>
          <cell r="H316">
            <v>2499</v>
          </cell>
          <cell r="I316">
            <v>4620</v>
          </cell>
          <cell r="J316" t="str">
            <v>BDL</v>
          </cell>
          <cell r="K316" t="str">
            <v>BDL</v>
          </cell>
          <cell r="L316" t="str">
            <v>BDL</v>
          </cell>
          <cell r="M316">
            <v>0.32</v>
          </cell>
          <cell r="N316" t="str">
            <v>BDL</v>
          </cell>
          <cell r="O316" t="str">
            <v>BDL</v>
          </cell>
          <cell r="P316" t="str">
            <v>BDL</v>
          </cell>
          <cell r="Q316" t="str">
            <v>BDL</v>
          </cell>
          <cell r="R316" t="str">
            <v>-</v>
          </cell>
          <cell r="S316" t="str">
            <v>-</v>
          </cell>
          <cell r="T316">
            <v>186</v>
          </cell>
          <cell r="U316">
            <v>2890</v>
          </cell>
          <cell r="V316" t="str">
            <v>BDL</v>
          </cell>
          <cell r="W316">
            <v>0.22</v>
          </cell>
          <cell r="X316" t="str">
            <v>BDL</v>
          </cell>
          <cell r="Y316" t="str">
            <v>BDL</v>
          </cell>
        </row>
        <row r="317">
          <cell r="A317">
            <v>4413</v>
          </cell>
          <cell r="B317" t="str">
            <v>B/W   OF   JASHWANTBHAI PARMAR,   S.   NO.   18   AT: VILLAGE    KALAMSAR,    TA
KHAMBHAT</v>
          </cell>
          <cell r="C317" t="str">
            <v>GUJARAT</v>
          </cell>
          <cell r="D317">
            <v>31</v>
          </cell>
          <cell r="E317">
            <v>31</v>
          </cell>
          <cell r="F317">
            <v>8.1</v>
          </cell>
          <cell r="G317">
            <v>8.1</v>
          </cell>
          <cell r="H317">
            <v>1307</v>
          </cell>
          <cell r="I317">
            <v>1307</v>
          </cell>
          <cell r="J317" t="str">
            <v>BDL</v>
          </cell>
          <cell r="K317" t="str">
            <v>BDL</v>
          </cell>
          <cell r="L317">
            <v>0.36</v>
          </cell>
          <cell r="M317">
            <v>0.36</v>
          </cell>
          <cell r="N317">
            <v>2</v>
          </cell>
          <cell r="O317">
            <v>2</v>
          </cell>
          <cell r="P317">
            <v>2</v>
          </cell>
          <cell r="Q317">
            <v>2</v>
          </cell>
          <cell r="R317" t="str">
            <v>-</v>
          </cell>
          <cell r="S317" t="str">
            <v>-</v>
          </cell>
          <cell r="T317">
            <v>738</v>
          </cell>
          <cell r="U317">
            <v>738</v>
          </cell>
          <cell r="V317">
            <v>0.48</v>
          </cell>
          <cell r="W317">
            <v>0.48</v>
          </cell>
          <cell r="X317" t="str">
            <v>-</v>
          </cell>
          <cell r="Y317" t="str">
            <v>-</v>
          </cell>
        </row>
        <row r="318">
          <cell r="A318">
            <v>4414</v>
          </cell>
          <cell r="B318" t="str">
            <v>B/W         OF         DISASTER PREVENTION                 AND MANAGEMANT CENTER(DPMC)           GIDE, ANKLE        SHWAR        FOR
(MINARS)</v>
          </cell>
          <cell r="C318" t="str">
            <v>GUJARAT</v>
          </cell>
          <cell r="D318">
            <v>29</v>
          </cell>
          <cell r="E318">
            <v>30</v>
          </cell>
          <cell r="F318">
            <v>7.6</v>
          </cell>
          <cell r="G318">
            <v>7.9</v>
          </cell>
          <cell r="H318">
            <v>1390</v>
          </cell>
          <cell r="I318">
            <v>1442</v>
          </cell>
          <cell r="J318" t="str">
            <v>BDL</v>
          </cell>
          <cell r="K318" t="str">
            <v>BDL</v>
          </cell>
          <cell r="L318" t="str">
            <v>BDL</v>
          </cell>
          <cell r="M318">
            <v>0.32</v>
          </cell>
          <cell r="N318" t="str">
            <v>BDL</v>
          </cell>
          <cell r="O318" t="str">
            <v>BDL</v>
          </cell>
          <cell r="P318" t="str">
            <v>BDL</v>
          </cell>
          <cell r="Q318" t="str">
            <v>BDL</v>
          </cell>
          <cell r="R318" t="str">
            <v>-</v>
          </cell>
          <cell r="S318" t="str">
            <v>-</v>
          </cell>
          <cell r="T318">
            <v>682</v>
          </cell>
          <cell r="U318">
            <v>800</v>
          </cell>
          <cell r="V318">
            <v>0.48</v>
          </cell>
          <cell r="W318">
            <v>0.85</v>
          </cell>
          <cell r="X318" t="str">
            <v>BDL</v>
          </cell>
          <cell r="Y318" t="str">
            <v>BDL</v>
          </cell>
        </row>
        <row r="319">
          <cell r="A319">
            <v>4416</v>
          </cell>
          <cell r="B319" t="str">
            <v>BORE            WELL            AT
VORAGAMDI</v>
          </cell>
          <cell r="C319" t="str">
            <v>GUJARAT</v>
          </cell>
          <cell r="D319">
            <v>28</v>
          </cell>
          <cell r="E319">
            <v>30</v>
          </cell>
          <cell r="F319">
            <v>6.7</v>
          </cell>
          <cell r="G319">
            <v>7.8</v>
          </cell>
          <cell r="H319">
            <v>1251</v>
          </cell>
          <cell r="I319">
            <v>1368</v>
          </cell>
          <cell r="J319" t="str">
            <v>BDL</v>
          </cell>
          <cell r="K319" t="str">
            <v>BDL</v>
          </cell>
          <cell r="L319" t="str">
            <v>BDL</v>
          </cell>
          <cell r="M319">
            <v>0.57999999999999996</v>
          </cell>
          <cell r="N319" t="str">
            <v>BDL</v>
          </cell>
          <cell r="O319">
            <v>2</v>
          </cell>
          <cell r="P319" t="str">
            <v>BDL</v>
          </cell>
          <cell r="Q319">
            <v>2</v>
          </cell>
          <cell r="R319" t="str">
            <v>-</v>
          </cell>
          <cell r="S319" t="str">
            <v>-</v>
          </cell>
          <cell r="T319">
            <v>780</v>
          </cell>
          <cell r="U319">
            <v>789</v>
          </cell>
          <cell r="V319">
            <v>0.27</v>
          </cell>
          <cell r="W319">
            <v>0.38</v>
          </cell>
          <cell r="X319" t="str">
            <v>-</v>
          </cell>
          <cell r="Y319" t="str">
            <v>-</v>
          </cell>
        </row>
        <row r="320">
          <cell r="A320">
            <v>4422</v>
          </cell>
          <cell r="B320" t="str">
            <v>BORE WELL OF ITI COLLAGE OPP,   M/S   PALIWAL   MILK AT         MOTA         SONELA, MODASA       ROAD,      TAL, LUNAVADA,                  DIST.
MAHISAGAR</v>
          </cell>
          <cell r="C320" t="str">
            <v>GUJARAT</v>
          </cell>
          <cell r="D320">
            <v>29</v>
          </cell>
          <cell r="E320">
            <v>30</v>
          </cell>
          <cell r="F320">
            <v>6.7</v>
          </cell>
          <cell r="G320">
            <v>7</v>
          </cell>
          <cell r="H320">
            <v>1057</v>
          </cell>
          <cell r="I320">
            <v>1156</v>
          </cell>
          <cell r="J320" t="str">
            <v>BDL</v>
          </cell>
          <cell r="K320" t="str">
            <v>BDL</v>
          </cell>
          <cell r="L320">
            <v>0.39</v>
          </cell>
          <cell r="M320">
            <v>0.46</v>
          </cell>
          <cell r="N320" t="str">
            <v>BDL</v>
          </cell>
          <cell r="O320">
            <v>2</v>
          </cell>
          <cell r="P320" t="str">
            <v>BDL</v>
          </cell>
          <cell r="Q320">
            <v>2</v>
          </cell>
          <cell r="R320" t="str">
            <v>-</v>
          </cell>
          <cell r="S320" t="str">
            <v>-</v>
          </cell>
          <cell r="T320">
            <v>594</v>
          </cell>
          <cell r="U320">
            <v>728</v>
          </cell>
          <cell r="V320">
            <v>0.3</v>
          </cell>
          <cell r="W320">
            <v>0.39</v>
          </cell>
          <cell r="X320" t="str">
            <v>-</v>
          </cell>
          <cell r="Y320" t="str">
            <v>-</v>
          </cell>
        </row>
        <row r="321">
          <cell r="A321">
            <v>4829</v>
          </cell>
          <cell r="B321" t="str">
            <v>HANP PUMP NEAR WATER WORKS   OF  PHED,   DELHI- ROHTAK   ROAD,   SAMPLA,
DIST. ROHTAK</v>
          </cell>
          <cell r="C321" t="str">
            <v>HARYANA</v>
          </cell>
          <cell r="D321" t="str">
            <v>-</v>
          </cell>
          <cell r="E321" t="str">
            <v>-</v>
          </cell>
          <cell r="F321">
            <v>8.1</v>
          </cell>
          <cell r="G321">
            <v>8.6</v>
          </cell>
          <cell r="H321">
            <v>1361</v>
          </cell>
          <cell r="I321">
            <v>1626</v>
          </cell>
          <cell r="J321" t="str">
            <v>-</v>
          </cell>
          <cell r="K321" t="str">
            <v>-</v>
          </cell>
          <cell r="L321" t="str">
            <v>-</v>
          </cell>
          <cell r="M321" t="str">
            <v>-</v>
          </cell>
          <cell r="N321" t="str">
            <v>-</v>
          </cell>
          <cell r="O321" t="str">
            <v>-</v>
          </cell>
          <cell r="P321" t="str">
            <v>-</v>
          </cell>
          <cell r="Q321" t="str">
            <v>-</v>
          </cell>
          <cell r="R321" t="str">
            <v>-</v>
          </cell>
          <cell r="S321" t="str">
            <v>-</v>
          </cell>
          <cell r="T321">
            <v>840</v>
          </cell>
          <cell r="U321">
            <v>987</v>
          </cell>
          <cell r="V321" t="str">
            <v>-</v>
          </cell>
          <cell r="W321" t="str">
            <v>-</v>
          </cell>
          <cell r="X321" t="str">
            <v>-</v>
          </cell>
          <cell r="Y321" t="str">
            <v>-</v>
          </cell>
        </row>
        <row r="322">
          <cell r="A322">
            <v>4830</v>
          </cell>
          <cell r="B322" t="str">
            <v>HANDPUMP     NEAR     JLN CANAL  NEAR  TILYAR  LAKE
AT ROHTAK</v>
          </cell>
          <cell r="C322" t="str">
            <v>HARYANA</v>
          </cell>
          <cell r="D322" t="str">
            <v>-</v>
          </cell>
          <cell r="E322" t="str">
            <v>-</v>
          </cell>
          <cell r="F322">
            <v>8.6</v>
          </cell>
          <cell r="G322">
            <v>8.6</v>
          </cell>
          <cell r="H322">
            <v>2810</v>
          </cell>
          <cell r="I322">
            <v>2810</v>
          </cell>
          <cell r="J322" t="str">
            <v>-</v>
          </cell>
          <cell r="K322" t="str">
            <v>-</v>
          </cell>
          <cell r="L322" t="str">
            <v>-</v>
          </cell>
          <cell r="M322" t="str">
            <v>-</v>
          </cell>
          <cell r="N322" t="str">
            <v>-</v>
          </cell>
          <cell r="O322" t="str">
            <v>-</v>
          </cell>
          <cell r="P322" t="str">
            <v>-</v>
          </cell>
          <cell r="Q322" t="str">
            <v>-</v>
          </cell>
          <cell r="R322" t="str">
            <v>-</v>
          </cell>
          <cell r="S322" t="str">
            <v>-</v>
          </cell>
          <cell r="T322">
            <v>1781</v>
          </cell>
          <cell r="U322">
            <v>1781</v>
          </cell>
          <cell r="V322" t="str">
            <v>-</v>
          </cell>
          <cell r="W322" t="str">
            <v>-</v>
          </cell>
          <cell r="X322" t="str">
            <v>-</v>
          </cell>
          <cell r="Y322" t="str">
            <v>-</v>
          </cell>
        </row>
        <row r="323">
          <cell r="A323">
            <v>4831</v>
          </cell>
          <cell r="B323" t="str">
            <v>BOREWELL   IN   FRONT   OF
CETP HSIIDC RAI, SONEPAT</v>
          </cell>
          <cell r="C323" t="str">
            <v>HARYANA</v>
          </cell>
          <cell r="D323">
            <v>28</v>
          </cell>
          <cell r="E323">
            <v>28</v>
          </cell>
          <cell r="F323">
            <v>7.6</v>
          </cell>
          <cell r="G323">
            <v>7.6</v>
          </cell>
          <cell r="H323">
            <v>1477</v>
          </cell>
          <cell r="I323">
            <v>1477</v>
          </cell>
          <cell r="J323" t="str">
            <v>-</v>
          </cell>
          <cell r="K323" t="str">
            <v>-</v>
          </cell>
          <cell r="L323">
            <v>0.88</v>
          </cell>
          <cell r="M323">
            <v>0.88</v>
          </cell>
          <cell r="N323" t="str">
            <v>-</v>
          </cell>
          <cell r="O323" t="str">
            <v>-</v>
          </cell>
          <cell r="P323">
            <v>500</v>
          </cell>
          <cell r="Q323">
            <v>500</v>
          </cell>
          <cell r="R323" t="str">
            <v>-</v>
          </cell>
          <cell r="S323" t="str">
            <v>-</v>
          </cell>
          <cell r="T323">
            <v>868</v>
          </cell>
          <cell r="U323">
            <v>868</v>
          </cell>
          <cell r="V323" t="str">
            <v>BDL</v>
          </cell>
          <cell r="W323" t="str">
            <v>BDL</v>
          </cell>
          <cell r="X323" t="str">
            <v>-</v>
          </cell>
          <cell r="Y323" t="str">
            <v>-</v>
          </cell>
        </row>
        <row r="324">
          <cell r="A324">
            <v>4832</v>
          </cell>
          <cell r="B324" t="str">
            <v>BOREWELL         IN         THE PREMISES        OF        CETP,
MURTHAL, SONEPAT</v>
          </cell>
          <cell r="C324" t="str">
            <v>HARYANA</v>
          </cell>
          <cell r="D324">
            <v>28</v>
          </cell>
          <cell r="E324">
            <v>28</v>
          </cell>
          <cell r="F324">
            <v>7.9</v>
          </cell>
          <cell r="G324">
            <v>8.4</v>
          </cell>
          <cell r="H324">
            <v>944</v>
          </cell>
          <cell r="I324">
            <v>3410</v>
          </cell>
          <cell r="J324" t="str">
            <v>-</v>
          </cell>
          <cell r="K324" t="str">
            <v>-</v>
          </cell>
          <cell r="L324">
            <v>0.45</v>
          </cell>
          <cell r="M324">
            <v>1.87</v>
          </cell>
          <cell r="N324" t="str">
            <v>-</v>
          </cell>
          <cell r="O324" t="str">
            <v>-</v>
          </cell>
          <cell r="P324">
            <v>170</v>
          </cell>
          <cell r="Q324">
            <v>900</v>
          </cell>
          <cell r="R324" t="str">
            <v>-</v>
          </cell>
          <cell r="S324" t="str">
            <v>-</v>
          </cell>
          <cell r="T324">
            <v>498</v>
          </cell>
          <cell r="U324">
            <v>1888</v>
          </cell>
          <cell r="V324" t="str">
            <v>BDL</v>
          </cell>
          <cell r="W324" t="str">
            <v>BDL</v>
          </cell>
          <cell r="X324" t="str">
            <v>-</v>
          </cell>
          <cell r="Y324" t="str">
            <v>-</v>
          </cell>
        </row>
        <row r="325">
          <cell r="A325">
            <v>4833</v>
          </cell>
          <cell r="B325" t="str">
            <v>BOREWELL         IN         THE PREMISES     OF     DCRUST,
MURTHAL, SONEPAT</v>
          </cell>
          <cell r="C325" t="str">
            <v>HARYANA</v>
          </cell>
          <cell r="D325">
            <v>29</v>
          </cell>
          <cell r="E325">
            <v>29</v>
          </cell>
          <cell r="F325">
            <v>8</v>
          </cell>
          <cell r="G325">
            <v>8.4</v>
          </cell>
          <cell r="H325">
            <v>940</v>
          </cell>
          <cell r="I325">
            <v>1140</v>
          </cell>
          <cell r="J325" t="str">
            <v>-</v>
          </cell>
          <cell r="K325" t="str">
            <v>-</v>
          </cell>
          <cell r="L325">
            <v>0.41</v>
          </cell>
          <cell r="M325">
            <v>1.83</v>
          </cell>
          <cell r="N325" t="str">
            <v>-</v>
          </cell>
          <cell r="O325" t="str">
            <v>-</v>
          </cell>
          <cell r="P325">
            <v>140</v>
          </cell>
          <cell r="Q325">
            <v>700</v>
          </cell>
          <cell r="R325" t="str">
            <v>-</v>
          </cell>
          <cell r="S325" t="str">
            <v>-</v>
          </cell>
          <cell r="T325">
            <v>405</v>
          </cell>
          <cell r="U325">
            <v>632</v>
          </cell>
          <cell r="V325" t="str">
            <v>BDL</v>
          </cell>
          <cell r="W325" t="str">
            <v>BDL</v>
          </cell>
          <cell r="X325" t="str">
            <v>-</v>
          </cell>
          <cell r="Y325" t="str">
            <v>-</v>
          </cell>
        </row>
        <row r="326">
          <cell r="A326">
            <v>4834</v>
          </cell>
          <cell r="B326" t="str">
            <v>BOREWELL        OF        STAR COMPLEX  BUILDING  NEAR CIVIL     HOSPITAL,     DELHI
ROAD, SONEPAT</v>
          </cell>
          <cell r="C326" t="str">
            <v>HARYANA</v>
          </cell>
          <cell r="D326">
            <v>27</v>
          </cell>
          <cell r="E326">
            <v>27</v>
          </cell>
          <cell r="F326">
            <v>8.3000000000000007</v>
          </cell>
          <cell r="G326">
            <v>8.4</v>
          </cell>
          <cell r="H326">
            <v>939</v>
          </cell>
          <cell r="I326">
            <v>995</v>
          </cell>
          <cell r="J326" t="str">
            <v>-</v>
          </cell>
          <cell r="K326" t="str">
            <v>-</v>
          </cell>
          <cell r="L326">
            <v>0.31</v>
          </cell>
          <cell r="M326">
            <v>1.39</v>
          </cell>
          <cell r="N326" t="str">
            <v>-</v>
          </cell>
          <cell r="O326" t="str">
            <v>-</v>
          </cell>
          <cell r="P326">
            <v>110</v>
          </cell>
          <cell r="Q326">
            <v>700</v>
          </cell>
          <cell r="R326" t="str">
            <v>-</v>
          </cell>
          <cell r="S326" t="str">
            <v>-</v>
          </cell>
          <cell r="T326">
            <v>496</v>
          </cell>
          <cell r="U326">
            <v>548</v>
          </cell>
          <cell r="V326" t="str">
            <v>BDL</v>
          </cell>
          <cell r="W326" t="str">
            <v>BDL</v>
          </cell>
          <cell r="X326" t="str">
            <v>-</v>
          </cell>
          <cell r="Y326" t="str">
            <v>-</v>
          </cell>
        </row>
        <row r="327">
          <cell r="A327">
            <v>4835</v>
          </cell>
          <cell r="B327" t="str">
            <v>BOREWELL         IN         THE PREMISES   OF   STP   PHED,
KHARKHODA, SONEPAT</v>
          </cell>
          <cell r="C327" t="str">
            <v>HARYANA</v>
          </cell>
          <cell r="D327">
            <v>28</v>
          </cell>
          <cell r="E327">
            <v>28</v>
          </cell>
          <cell r="F327">
            <v>8.3000000000000007</v>
          </cell>
          <cell r="G327">
            <v>8.3000000000000007</v>
          </cell>
          <cell r="H327">
            <v>933</v>
          </cell>
          <cell r="I327">
            <v>933</v>
          </cell>
          <cell r="J327" t="str">
            <v>-</v>
          </cell>
          <cell r="K327" t="str">
            <v>-</v>
          </cell>
          <cell r="L327">
            <v>0.33</v>
          </cell>
          <cell r="M327">
            <v>0.33</v>
          </cell>
          <cell r="N327" t="str">
            <v>-</v>
          </cell>
          <cell r="O327" t="str">
            <v>-</v>
          </cell>
          <cell r="P327">
            <v>700</v>
          </cell>
          <cell r="Q327">
            <v>700</v>
          </cell>
          <cell r="R327" t="str">
            <v>-</v>
          </cell>
          <cell r="S327" t="str">
            <v>-</v>
          </cell>
          <cell r="T327">
            <v>498</v>
          </cell>
          <cell r="U327">
            <v>498</v>
          </cell>
          <cell r="V327" t="str">
            <v>BDL</v>
          </cell>
          <cell r="W327" t="str">
            <v>BDL</v>
          </cell>
          <cell r="X327" t="str">
            <v>-</v>
          </cell>
          <cell r="Y327" t="str">
            <v>-</v>
          </cell>
        </row>
        <row r="328">
          <cell r="A328">
            <v>4836</v>
          </cell>
          <cell r="B328" t="str">
            <v>TUBEWELL   NO.   1,   NEAR UPSTREAM          GHAGGAR
RIVER, VILLAGE CHIALI</v>
          </cell>
          <cell r="C328" t="str">
            <v>HARYANA</v>
          </cell>
          <cell r="D328" t="str">
            <v>-</v>
          </cell>
          <cell r="E328" t="str">
            <v>-</v>
          </cell>
          <cell r="F328">
            <v>8.1</v>
          </cell>
          <cell r="G328">
            <v>8.1</v>
          </cell>
          <cell r="H328">
            <v>2132</v>
          </cell>
          <cell r="I328">
            <v>2460</v>
          </cell>
          <cell r="J328" t="str">
            <v>-</v>
          </cell>
          <cell r="K328" t="str">
            <v>-</v>
          </cell>
          <cell r="L328" t="str">
            <v>-</v>
          </cell>
          <cell r="M328" t="str">
            <v>-</v>
          </cell>
          <cell r="N328" t="str">
            <v>-</v>
          </cell>
          <cell r="O328" t="str">
            <v>-</v>
          </cell>
          <cell r="P328" t="str">
            <v>-</v>
          </cell>
          <cell r="Q328" t="str">
            <v>-</v>
          </cell>
          <cell r="R328" t="str">
            <v>-</v>
          </cell>
          <cell r="S328" t="str">
            <v>-</v>
          </cell>
          <cell r="T328">
            <v>1215</v>
          </cell>
          <cell r="U328">
            <v>1494</v>
          </cell>
          <cell r="V328" t="str">
            <v>-</v>
          </cell>
          <cell r="W328" t="str">
            <v>-</v>
          </cell>
          <cell r="X328" t="str">
            <v>-</v>
          </cell>
          <cell r="Y328" t="str">
            <v>-</v>
          </cell>
        </row>
        <row r="329">
          <cell r="A329">
            <v>4837</v>
          </cell>
          <cell r="B329" t="str">
            <v>TUBEWELL   NO.   2,   NEAR GURUDWARA,        VILLAGE
BHATIA</v>
          </cell>
          <cell r="C329" t="str">
            <v>HARYANA</v>
          </cell>
          <cell r="D329" t="str">
            <v>-</v>
          </cell>
          <cell r="E329" t="str">
            <v>-</v>
          </cell>
          <cell r="F329">
            <v>8.1</v>
          </cell>
          <cell r="G329">
            <v>8.1999999999999993</v>
          </cell>
          <cell r="H329">
            <v>2392</v>
          </cell>
          <cell r="I329">
            <v>2529</v>
          </cell>
          <cell r="J329" t="str">
            <v>-</v>
          </cell>
          <cell r="K329" t="str">
            <v>-</v>
          </cell>
          <cell r="L329" t="str">
            <v>-</v>
          </cell>
          <cell r="M329" t="str">
            <v>-</v>
          </cell>
          <cell r="N329" t="str">
            <v>-</v>
          </cell>
          <cell r="O329" t="str">
            <v>-</v>
          </cell>
          <cell r="P329" t="str">
            <v>-</v>
          </cell>
          <cell r="Q329" t="str">
            <v>-</v>
          </cell>
          <cell r="R329" t="str">
            <v>-</v>
          </cell>
          <cell r="S329" t="str">
            <v>-</v>
          </cell>
          <cell r="T329">
            <v>1438</v>
          </cell>
          <cell r="U329">
            <v>1575</v>
          </cell>
          <cell r="V329" t="str">
            <v>-</v>
          </cell>
          <cell r="W329" t="str">
            <v>-</v>
          </cell>
          <cell r="X329" t="str">
            <v>-</v>
          </cell>
          <cell r="Y329" t="str">
            <v>-</v>
          </cell>
        </row>
        <row r="330">
          <cell r="A330">
            <v>4838</v>
          </cell>
          <cell r="B330" t="str">
            <v>HAND    PUMP    INSTALLED NEAR  PIR  BABA  MANDIR,
SECTOR - 13, BHIWANI</v>
          </cell>
          <cell r="C330" t="str">
            <v>HARYANA</v>
          </cell>
          <cell r="D330" t="str">
            <v>-</v>
          </cell>
          <cell r="E330" t="str">
            <v>-</v>
          </cell>
          <cell r="F330">
            <v>7.2</v>
          </cell>
          <cell r="G330">
            <v>7.2</v>
          </cell>
          <cell r="H330">
            <v>1140</v>
          </cell>
          <cell r="I330">
            <v>1140</v>
          </cell>
          <cell r="J330" t="str">
            <v>-</v>
          </cell>
          <cell r="K330" t="str">
            <v>-</v>
          </cell>
          <cell r="L330" t="str">
            <v>-</v>
          </cell>
          <cell r="M330" t="str">
            <v>-</v>
          </cell>
          <cell r="N330" t="str">
            <v>-</v>
          </cell>
          <cell r="O330" t="str">
            <v>-</v>
          </cell>
          <cell r="P330" t="str">
            <v>-</v>
          </cell>
          <cell r="Q330" t="str">
            <v>-</v>
          </cell>
          <cell r="R330" t="str">
            <v>-</v>
          </cell>
          <cell r="S330" t="str">
            <v>-</v>
          </cell>
          <cell r="T330">
            <v>552</v>
          </cell>
          <cell r="U330">
            <v>552</v>
          </cell>
          <cell r="V330" t="str">
            <v>-</v>
          </cell>
          <cell r="W330" t="str">
            <v>-</v>
          </cell>
          <cell r="X330" t="str">
            <v>-</v>
          </cell>
          <cell r="Y330" t="str">
            <v>-</v>
          </cell>
        </row>
        <row r="331">
          <cell r="A331">
            <v>4839</v>
          </cell>
          <cell r="B331" t="str">
            <v>TUBEWELL    AT    PRITHLA,
PALWAL</v>
          </cell>
          <cell r="C331" t="str">
            <v>HARYANA</v>
          </cell>
          <cell r="D331" t="str">
            <v>-</v>
          </cell>
          <cell r="E331" t="str">
            <v>-</v>
          </cell>
          <cell r="F331">
            <v>7.3</v>
          </cell>
          <cell r="G331">
            <v>7.3</v>
          </cell>
          <cell r="H331">
            <v>2870</v>
          </cell>
          <cell r="I331">
            <v>2870</v>
          </cell>
          <cell r="J331">
            <v>5</v>
          </cell>
          <cell r="K331">
            <v>5</v>
          </cell>
          <cell r="L331" t="str">
            <v>-</v>
          </cell>
          <cell r="M331" t="str">
            <v>-</v>
          </cell>
          <cell r="N331" t="str">
            <v>-</v>
          </cell>
          <cell r="O331" t="str">
            <v>-</v>
          </cell>
          <cell r="P331" t="str">
            <v>-</v>
          </cell>
          <cell r="Q331" t="str">
            <v>-</v>
          </cell>
          <cell r="R331" t="str">
            <v>-</v>
          </cell>
          <cell r="S331" t="str">
            <v>-</v>
          </cell>
          <cell r="T331">
            <v>1520</v>
          </cell>
          <cell r="U331">
            <v>1520</v>
          </cell>
          <cell r="V331">
            <v>0.4</v>
          </cell>
          <cell r="W331">
            <v>0.4</v>
          </cell>
          <cell r="X331" t="str">
            <v>-</v>
          </cell>
          <cell r="Y331" t="str">
            <v>-</v>
          </cell>
        </row>
        <row r="332">
          <cell r="A332">
            <v>4840</v>
          </cell>
          <cell r="B332" t="str">
            <v>TUBEWELL     AT     HATHIN,
PLAWAL</v>
          </cell>
          <cell r="C332" t="str">
            <v>HARYANA</v>
          </cell>
          <cell r="D332" t="str">
            <v>-</v>
          </cell>
          <cell r="E332" t="str">
            <v>-</v>
          </cell>
          <cell r="F332">
            <v>7.2</v>
          </cell>
          <cell r="G332">
            <v>7.3</v>
          </cell>
          <cell r="H332">
            <v>2040</v>
          </cell>
          <cell r="I332">
            <v>2160</v>
          </cell>
          <cell r="J332" t="str">
            <v>-</v>
          </cell>
          <cell r="K332" t="str">
            <v>-</v>
          </cell>
          <cell r="L332" t="str">
            <v>-</v>
          </cell>
          <cell r="M332" t="str">
            <v>-</v>
          </cell>
          <cell r="N332" t="str">
            <v>-</v>
          </cell>
          <cell r="O332" t="str">
            <v>-</v>
          </cell>
          <cell r="P332" t="str">
            <v>-</v>
          </cell>
          <cell r="Q332" t="str">
            <v>-</v>
          </cell>
          <cell r="R332" t="str">
            <v>-</v>
          </cell>
          <cell r="S332" t="str">
            <v>-</v>
          </cell>
          <cell r="T332">
            <v>1080</v>
          </cell>
          <cell r="U332">
            <v>1120</v>
          </cell>
          <cell r="V332">
            <v>0.3</v>
          </cell>
          <cell r="W332">
            <v>1.2</v>
          </cell>
          <cell r="X332" t="str">
            <v>-</v>
          </cell>
          <cell r="Y332" t="str">
            <v>-</v>
          </cell>
        </row>
        <row r="333">
          <cell r="A333">
            <v>4841</v>
          </cell>
          <cell r="B333" t="str">
            <v>TUBEWELL      AT      GARHI,
HODAL , PALWAL</v>
          </cell>
          <cell r="C333" t="str">
            <v>HARYANA</v>
          </cell>
          <cell r="D333" t="str">
            <v>-</v>
          </cell>
          <cell r="E333" t="str">
            <v>-</v>
          </cell>
          <cell r="F333">
            <v>7.2</v>
          </cell>
          <cell r="G333">
            <v>7.4</v>
          </cell>
          <cell r="H333">
            <v>2010</v>
          </cell>
          <cell r="I333">
            <v>2140</v>
          </cell>
          <cell r="J333" t="str">
            <v>-</v>
          </cell>
          <cell r="K333" t="str">
            <v>-</v>
          </cell>
          <cell r="L333" t="str">
            <v>-</v>
          </cell>
          <cell r="M333" t="str">
            <v>-</v>
          </cell>
          <cell r="N333" t="str">
            <v>-</v>
          </cell>
          <cell r="O333" t="str">
            <v>-</v>
          </cell>
          <cell r="P333" t="str">
            <v>-</v>
          </cell>
          <cell r="Q333" t="str">
            <v>-</v>
          </cell>
          <cell r="R333" t="str">
            <v>-</v>
          </cell>
          <cell r="S333" t="str">
            <v>-</v>
          </cell>
          <cell r="T333">
            <v>1100</v>
          </cell>
          <cell r="U333">
            <v>1180</v>
          </cell>
          <cell r="V333" t="str">
            <v>BDL</v>
          </cell>
          <cell r="W333">
            <v>0.6</v>
          </cell>
          <cell r="X333" t="str">
            <v>-</v>
          </cell>
          <cell r="Y333" t="str">
            <v>-</v>
          </cell>
        </row>
        <row r="334">
          <cell r="A334">
            <v>4842</v>
          </cell>
          <cell r="B334" t="str">
            <v>TUBEWELL   NEAR   POLICE
STATION</v>
          </cell>
          <cell r="C334" t="str">
            <v>HARYANA</v>
          </cell>
          <cell r="D334" t="str">
            <v>-</v>
          </cell>
          <cell r="E334" t="str">
            <v>-</v>
          </cell>
          <cell r="F334">
            <v>7.1</v>
          </cell>
          <cell r="G334">
            <v>7.2</v>
          </cell>
          <cell r="H334">
            <v>1880</v>
          </cell>
          <cell r="I334">
            <v>1960</v>
          </cell>
          <cell r="J334" t="str">
            <v>-</v>
          </cell>
          <cell r="K334" t="str">
            <v>-</v>
          </cell>
          <cell r="L334" t="str">
            <v>-</v>
          </cell>
          <cell r="M334" t="str">
            <v>-</v>
          </cell>
          <cell r="N334" t="str">
            <v>-</v>
          </cell>
          <cell r="O334" t="str">
            <v>-</v>
          </cell>
          <cell r="P334" t="str">
            <v>-</v>
          </cell>
          <cell r="Q334" t="str">
            <v>-</v>
          </cell>
          <cell r="R334" t="str">
            <v>-</v>
          </cell>
          <cell r="S334" t="str">
            <v>-</v>
          </cell>
          <cell r="T334">
            <v>1010</v>
          </cell>
          <cell r="U334">
            <v>1010</v>
          </cell>
          <cell r="V334" t="str">
            <v>BDL</v>
          </cell>
          <cell r="W334">
            <v>0.4</v>
          </cell>
          <cell r="X334" t="str">
            <v>-</v>
          </cell>
          <cell r="Y334" t="str">
            <v>-</v>
          </cell>
        </row>
        <row r="335">
          <cell r="A335">
            <v>4843</v>
          </cell>
          <cell r="B335" t="str">
            <v>GEPIL,       VILLAGE       PALI, MOHABATABAD   CRUSHER
ZONE, FARIDABAD</v>
          </cell>
          <cell r="C335" t="str">
            <v>HARYANA</v>
          </cell>
          <cell r="D335" t="str">
            <v>-</v>
          </cell>
          <cell r="E335" t="str">
            <v>-</v>
          </cell>
          <cell r="F335">
            <v>6.8</v>
          </cell>
          <cell r="G335">
            <v>6.9</v>
          </cell>
          <cell r="H335">
            <v>630</v>
          </cell>
          <cell r="I335">
            <v>640</v>
          </cell>
          <cell r="J335">
            <v>5</v>
          </cell>
          <cell r="K335">
            <v>5</v>
          </cell>
          <cell r="L335" t="str">
            <v>-</v>
          </cell>
          <cell r="M335" t="str">
            <v>-</v>
          </cell>
          <cell r="N335" t="str">
            <v>-</v>
          </cell>
          <cell r="O335" t="str">
            <v>-</v>
          </cell>
          <cell r="P335" t="str">
            <v>-</v>
          </cell>
          <cell r="Q335" t="str">
            <v>-</v>
          </cell>
          <cell r="R335" t="str">
            <v>-</v>
          </cell>
          <cell r="S335" t="str">
            <v>-</v>
          </cell>
          <cell r="T335">
            <v>340</v>
          </cell>
          <cell r="U335">
            <v>350</v>
          </cell>
          <cell r="V335" t="str">
            <v>-</v>
          </cell>
          <cell r="W335" t="str">
            <v>-</v>
          </cell>
          <cell r="X335" t="str">
            <v>-</v>
          </cell>
          <cell r="Y335" t="str">
            <v>-</v>
          </cell>
        </row>
        <row r="336">
          <cell r="A336">
            <v>4844</v>
          </cell>
          <cell r="B336" t="str">
            <v>BOREWELL   NEAR   POSCO COMPANY,   SECTOR   -   14, PHASE      -      II,      VILLAGE PATHUHERA,  HSIIDC,  IMT,
BAWAL</v>
          </cell>
          <cell r="C336" t="str">
            <v>HARYANA</v>
          </cell>
          <cell r="D336">
            <v>11</v>
          </cell>
          <cell r="E336">
            <v>11</v>
          </cell>
          <cell r="F336">
            <v>7.5</v>
          </cell>
          <cell r="G336">
            <v>7.5</v>
          </cell>
          <cell r="H336">
            <v>1820</v>
          </cell>
          <cell r="I336">
            <v>1820</v>
          </cell>
          <cell r="J336" t="str">
            <v>-</v>
          </cell>
          <cell r="K336" t="str">
            <v>-</v>
          </cell>
          <cell r="L336" t="str">
            <v>-</v>
          </cell>
          <cell r="M336" t="str">
            <v>-</v>
          </cell>
          <cell r="N336" t="str">
            <v>-</v>
          </cell>
          <cell r="O336" t="str">
            <v>-</v>
          </cell>
          <cell r="P336" t="str">
            <v>-</v>
          </cell>
          <cell r="Q336" t="str">
            <v>-</v>
          </cell>
          <cell r="R336" t="str">
            <v>-</v>
          </cell>
          <cell r="S336" t="str">
            <v>-</v>
          </cell>
          <cell r="T336">
            <v>1100</v>
          </cell>
          <cell r="U336">
            <v>1100</v>
          </cell>
          <cell r="V336">
            <v>0.6</v>
          </cell>
          <cell r="W336">
            <v>0.6</v>
          </cell>
          <cell r="X336" t="str">
            <v>-</v>
          </cell>
          <cell r="Y336" t="str">
            <v>-</v>
          </cell>
        </row>
        <row r="337">
          <cell r="A337">
            <v>4845</v>
          </cell>
          <cell r="B337" t="str">
            <v>BOREWELL      OF      HSIIDC PARK,   SECTOR   -   1,   IMT,
MANESAR, GURUGRAM</v>
          </cell>
          <cell r="C337" t="str">
            <v>HARYANA</v>
          </cell>
          <cell r="D337">
            <v>6</v>
          </cell>
          <cell r="E337">
            <v>9</v>
          </cell>
          <cell r="F337">
            <v>6.8</v>
          </cell>
          <cell r="G337">
            <v>7.7</v>
          </cell>
          <cell r="H337">
            <v>1340</v>
          </cell>
          <cell r="I337">
            <v>1520</v>
          </cell>
          <cell r="J337" t="str">
            <v>-</v>
          </cell>
          <cell r="K337" t="str">
            <v>-</v>
          </cell>
          <cell r="L337" t="str">
            <v>-</v>
          </cell>
          <cell r="M337" t="str">
            <v>-</v>
          </cell>
          <cell r="N337" t="str">
            <v>-</v>
          </cell>
          <cell r="O337" t="str">
            <v>-</v>
          </cell>
          <cell r="P337" t="str">
            <v>-</v>
          </cell>
          <cell r="Q337" t="str">
            <v>-</v>
          </cell>
          <cell r="R337" t="str">
            <v>-</v>
          </cell>
          <cell r="S337" t="str">
            <v>-</v>
          </cell>
          <cell r="T337">
            <v>670</v>
          </cell>
          <cell r="U337">
            <v>670</v>
          </cell>
          <cell r="V337">
            <v>0.75</v>
          </cell>
          <cell r="W337">
            <v>0.75</v>
          </cell>
          <cell r="X337" t="str">
            <v>-</v>
          </cell>
          <cell r="Y337" t="str">
            <v>-</v>
          </cell>
        </row>
        <row r="338">
          <cell r="A338">
            <v>4846</v>
          </cell>
          <cell r="B338" t="str">
            <v>TUBEWELL     NO.     6     OF HSIIDC,   NEAR   PLOT   NO. 237,    SECTOR    -    8,    IMT
MANESAR, GURUGRAM</v>
          </cell>
          <cell r="C338" t="str">
            <v>HARYANA</v>
          </cell>
          <cell r="D338">
            <v>7</v>
          </cell>
          <cell r="E338">
            <v>8</v>
          </cell>
          <cell r="F338">
            <v>6.9</v>
          </cell>
          <cell r="G338">
            <v>7.4</v>
          </cell>
          <cell r="H338">
            <v>1280</v>
          </cell>
          <cell r="I338">
            <v>2010</v>
          </cell>
          <cell r="J338" t="str">
            <v>-</v>
          </cell>
          <cell r="K338" t="str">
            <v>-</v>
          </cell>
          <cell r="L338" t="str">
            <v>-</v>
          </cell>
          <cell r="M338" t="str">
            <v>-</v>
          </cell>
          <cell r="N338" t="str">
            <v>-</v>
          </cell>
          <cell r="O338" t="str">
            <v>-</v>
          </cell>
          <cell r="P338" t="str">
            <v>-</v>
          </cell>
          <cell r="Q338" t="str">
            <v>-</v>
          </cell>
          <cell r="R338" t="str">
            <v>-</v>
          </cell>
          <cell r="S338" t="str">
            <v>-</v>
          </cell>
          <cell r="T338">
            <v>610</v>
          </cell>
          <cell r="U338">
            <v>1210</v>
          </cell>
          <cell r="V338">
            <v>1</v>
          </cell>
          <cell r="W338">
            <v>1</v>
          </cell>
          <cell r="X338" t="str">
            <v>-</v>
          </cell>
          <cell r="Y338" t="str">
            <v>-</v>
          </cell>
        </row>
        <row r="339">
          <cell r="A339">
            <v>4847</v>
          </cell>
          <cell r="B339" t="str">
            <v>TUBEWELL   NO.   4,   HAILY MANDI,  TEHSIL  -  PATAUDI
(PWD), GURUGRAM</v>
          </cell>
          <cell r="C339" t="str">
            <v>HARYANA</v>
          </cell>
          <cell r="D339">
            <v>5</v>
          </cell>
          <cell r="E339">
            <v>9</v>
          </cell>
          <cell r="F339">
            <v>6.9</v>
          </cell>
          <cell r="G339">
            <v>7.7</v>
          </cell>
          <cell r="H339">
            <v>1940</v>
          </cell>
          <cell r="I339">
            <v>2320</v>
          </cell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 t="str">
            <v>-</v>
          </cell>
          <cell r="O339" t="str">
            <v>-</v>
          </cell>
          <cell r="P339" t="str">
            <v>-</v>
          </cell>
          <cell r="Q339" t="str">
            <v>-</v>
          </cell>
          <cell r="R339" t="str">
            <v>-</v>
          </cell>
          <cell r="S339" t="str">
            <v>-</v>
          </cell>
          <cell r="T339">
            <v>910</v>
          </cell>
          <cell r="U339">
            <v>1440</v>
          </cell>
          <cell r="V339">
            <v>0.6</v>
          </cell>
          <cell r="W339">
            <v>0.6</v>
          </cell>
          <cell r="X339" t="str">
            <v>-</v>
          </cell>
          <cell r="Y339" t="str">
            <v>-</v>
          </cell>
        </row>
        <row r="340">
          <cell r="A340">
            <v>4848</v>
          </cell>
          <cell r="B340" t="str">
            <v>TUBEWELL   HSSIDC,   NEAR PLOT  NO.  7,  SECTOR  37,
GURUGRAM</v>
          </cell>
          <cell r="C340" t="str">
            <v>HARYANA</v>
          </cell>
          <cell r="D340">
            <v>6</v>
          </cell>
          <cell r="E340">
            <v>8</v>
          </cell>
          <cell r="F340">
            <v>7</v>
          </cell>
          <cell r="G340">
            <v>7.5</v>
          </cell>
          <cell r="H340">
            <v>1430</v>
          </cell>
          <cell r="I340">
            <v>1540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 t="str">
            <v>-</v>
          </cell>
          <cell r="O340" t="str">
            <v>-</v>
          </cell>
          <cell r="P340" t="str">
            <v>-</v>
          </cell>
          <cell r="Q340" t="str">
            <v>-</v>
          </cell>
          <cell r="R340" t="str">
            <v>-</v>
          </cell>
          <cell r="S340" t="str">
            <v>-</v>
          </cell>
          <cell r="T340">
            <v>710</v>
          </cell>
          <cell r="U340">
            <v>920</v>
          </cell>
          <cell r="V340">
            <v>1.1000000000000001</v>
          </cell>
          <cell r="W340">
            <v>1.1000000000000001</v>
          </cell>
          <cell r="X340" t="str">
            <v>-</v>
          </cell>
          <cell r="Y340" t="str">
            <v>-</v>
          </cell>
        </row>
        <row r="341">
          <cell r="A341">
            <v>4849</v>
          </cell>
          <cell r="B341" t="str">
            <v>BOREWELL AT ENTRY GATE OF        ANSAL        PIONEER INDUSTRIAL                 PARK,
PATHERI,              BILASPUR,
GURUGRAM</v>
          </cell>
          <cell r="C341" t="str">
            <v>HARYANA</v>
          </cell>
          <cell r="D341">
            <v>5</v>
          </cell>
          <cell r="E341">
            <v>9</v>
          </cell>
          <cell r="F341">
            <v>7</v>
          </cell>
          <cell r="G341">
            <v>7.1</v>
          </cell>
          <cell r="H341">
            <v>1040</v>
          </cell>
          <cell r="I341">
            <v>1120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 t="str">
            <v>-</v>
          </cell>
          <cell r="O341" t="str">
            <v>-</v>
          </cell>
          <cell r="P341" t="str">
            <v>-</v>
          </cell>
          <cell r="Q341" t="str">
            <v>-</v>
          </cell>
          <cell r="R341" t="str">
            <v>-</v>
          </cell>
          <cell r="S341" t="str">
            <v>-</v>
          </cell>
          <cell r="T341">
            <v>560</v>
          </cell>
          <cell r="U341">
            <v>630</v>
          </cell>
          <cell r="V341">
            <v>0.8</v>
          </cell>
          <cell r="W341">
            <v>0.8</v>
          </cell>
          <cell r="X341" t="str">
            <v>-</v>
          </cell>
          <cell r="Y341" t="str">
            <v>-</v>
          </cell>
        </row>
        <row r="342">
          <cell r="A342">
            <v>4850</v>
          </cell>
          <cell r="B342" t="str">
            <v>BOREWELL      OF      WATER WORKS,    SECTOR    -    35,
HSIIDC, NH - 8, GURUGRAM</v>
          </cell>
          <cell r="C342" t="str">
            <v>HARYANA</v>
          </cell>
          <cell r="D342">
            <v>7</v>
          </cell>
          <cell r="E342">
            <v>7</v>
          </cell>
          <cell r="F342">
            <v>7</v>
          </cell>
          <cell r="G342">
            <v>7.2</v>
          </cell>
          <cell r="H342">
            <v>1010</v>
          </cell>
          <cell r="I342">
            <v>1210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 t="str">
            <v>-</v>
          </cell>
          <cell r="O342" t="str">
            <v>-</v>
          </cell>
          <cell r="P342" t="str">
            <v>-</v>
          </cell>
          <cell r="Q342" t="str">
            <v>-</v>
          </cell>
          <cell r="R342" t="str">
            <v>-</v>
          </cell>
          <cell r="S342" t="str">
            <v>-</v>
          </cell>
          <cell r="T342">
            <v>520</v>
          </cell>
          <cell r="U342">
            <v>520</v>
          </cell>
          <cell r="V342">
            <v>0.25</v>
          </cell>
          <cell r="W342">
            <v>0.25</v>
          </cell>
          <cell r="X342" t="str">
            <v>-</v>
          </cell>
          <cell r="Y342" t="str">
            <v>-</v>
          </cell>
        </row>
        <row r="343">
          <cell r="A343">
            <v>4851</v>
          </cell>
          <cell r="B343" t="str">
            <v>BOREWELL       OF       PHED OFFICE,                  PATAUDI,
GURUGRAM</v>
          </cell>
          <cell r="C343" t="str">
            <v>HARYANA</v>
          </cell>
          <cell r="D343">
            <v>6</v>
          </cell>
          <cell r="E343">
            <v>11</v>
          </cell>
          <cell r="F343">
            <v>7</v>
          </cell>
          <cell r="G343">
            <v>7.1</v>
          </cell>
          <cell r="H343">
            <v>1490</v>
          </cell>
          <cell r="I343">
            <v>1580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>-</v>
          </cell>
          <cell r="N343" t="str">
            <v>-</v>
          </cell>
          <cell r="O343" t="str">
            <v>-</v>
          </cell>
          <cell r="P343" t="str">
            <v>-</v>
          </cell>
          <cell r="Q343" t="str">
            <v>-</v>
          </cell>
          <cell r="R343" t="str">
            <v>-</v>
          </cell>
          <cell r="S343" t="str">
            <v>-</v>
          </cell>
          <cell r="T343">
            <v>710</v>
          </cell>
          <cell r="U343">
            <v>930</v>
          </cell>
          <cell r="V343">
            <v>0.65</v>
          </cell>
          <cell r="W343">
            <v>0.65</v>
          </cell>
          <cell r="X343" t="str">
            <v>-</v>
          </cell>
          <cell r="Y343" t="str">
            <v>-</v>
          </cell>
        </row>
        <row r="344">
          <cell r="A344">
            <v>4852</v>
          </cell>
          <cell r="B344" t="str">
            <v>TUBEWELL       AT        FAUJI DHABA, GT KARNAL ROAD,
PANIPAT</v>
          </cell>
          <cell r="C344" t="str">
            <v>HARYANA</v>
          </cell>
          <cell r="D344" t="str">
            <v>-</v>
          </cell>
          <cell r="E344" t="str">
            <v>-</v>
          </cell>
          <cell r="F344">
            <v>7.8</v>
          </cell>
          <cell r="G344">
            <v>7.8</v>
          </cell>
          <cell r="H344">
            <v>1950</v>
          </cell>
          <cell r="I344">
            <v>1950</v>
          </cell>
          <cell r="J344" t="str">
            <v>-</v>
          </cell>
          <cell r="K344" t="str">
            <v>-</v>
          </cell>
          <cell r="L344" t="str">
            <v>-</v>
          </cell>
          <cell r="M344" t="str">
            <v>-</v>
          </cell>
          <cell r="N344" t="str">
            <v>-</v>
          </cell>
          <cell r="O344" t="str">
            <v>-</v>
          </cell>
          <cell r="P344" t="str">
            <v>-</v>
          </cell>
          <cell r="Q344" t="str">
            <v>-</v>
          </cell>
          <cell r="R344" t="str">
            <v>-</v>
          </cell>
          <cell r="S344" t="str">
            <v>-</v>
          </cell>
          <cell r="T344" t="str">
            <v>-</v>
          </cell>
          <cell r="U344" t="str">
            <v>-</v>
          </cell>
          <cell r="V344" t="str">
            <v>BDL</v>
          </cell>
          <cell r="W344" t="str">
            <v>BDL</v>
          </cell>
          <cell r="X344" t="str">
            <v>-</v>
          </cell>
          <cell r="Y344" t="str">
            <v>-</v>
          </cell>
        </row>
        <row r="345">
          <cell r="A345">
            <v>4853</v>
          </cell>
          <cell r="B345" t="str">
            <v>TUBEWELL  NEAR  25  MLD
STP, SEWAH, PANIPAT</v>
          </cell>
          <cell r="C345" t="str">
            <v>HARYANA</v>
          </cell>
          <cell r="D345" t="str">
            <v>-</v>
          </cell>
          <cell r="E345" t="str">
            <v>-</v>
          </cell>
          <cell r="F345">
            <v>7.8</v>
          </cell>
          <cell r="G345">
            <v>7.8</v>
          </cell>
          <cell r="H345">
            <v>441</v>
          </cell>
          <cell r="I345">
            <v>441</v>
          </cell>
          <cell r="J345" t="str">
            <v>-</v>
          </cell>
          <cell r="K345" t="str">
            <v>-</v>
          </cell>
          <cell r="L345" t="str">
            <v>-</v>
          </cell>
          <cell r="M345" t="str">
            <v>-</v>
          </cell>
          <cell r="N345" t="str">
            <v>-</v>
          </cell>
          <cell r="O345" t="str">
            <v>-</v>
          </cell>
          <cell r="P345" t="str">
            <v>-</v>
          </cell>
          <cell r="Q345" t="str">
            <v>-</v>
          </cell>
          <cell r="R345" t="str">
            <v>-</v>
          </cell>
          <cell r="S345" t="str">
            <v>-</v>
          </cell>
          <cell r="T345" t="str">
            <v>-</v>
          </cell>
          <cell r="U345" t="str">
            <v>-</v>
          </cell>
          <cell r="V345" t="str">
            <v>BDL</v>
          </cell>
          <cell r="W345" t="str">
            <v>BDL</v>
          </cell>
          <cell r="X345" t="str">
            <v>-</v>
          </cell>
          <cell r="Y345" t="str">
            <v>-</v>
          </cell>
        </row>
        <row r="346">
          <cell r="A346">
            <v>4854</v>
          </cell>
          <cell r="B346" t="str">
            <v>TUBEWELL  NEAR  20  MLD STP,       VILLAGE       JATTAL
ROAD, PANIPAT</v>
          </cell>
          <cell r="C346" t="str">
            <v>HARYANA</v>
          </cell>
          <cell r="D346" t="str">
            <v>-</v>
          </cell>
          <cell r="E346" t="str">
            <v>-</v>
          </cell>
          <cell r="F346">
            <v>7.7</v>
          </cell>
          <cell r="G346">
            <v>7.7</v>
          </cell>
          <cell r="H346">
            <v>1336</v>
          </cell>
          <cell r="I346">
            <v>1336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 t="str">
            <v>-</v>
          </cell>
          <cell r="O346" t="str">
            <v>-</v>
          </cell>
          <cell r="P346" t="str">
            <v>-</v>
          </cell>
          <cell r="Q346" t="str">
            <v>-</v>
          </cell>
          <cell r="R346" t="str">
            <v>-</v>
          </cell>
          <cell r="S346" t="str">
            <v>-</v>
          </cell>
          <cell r="T346" t="str">
            <v>-</v>
          </cell>
          <cell r="U346" t="str">
            <v>-</v>
          </cell>
          <cell r="V346" t="str">
            <v>BDL</v>
          </cell>
          <cell r="W346" t="str">
            <v>BDL</v>
          </cell>
          <cell r="X346" t="str">
            <v>-</v>
          </cell>
          <cell r="Y346" t="str">
            <v>-</v>
          </cell>
        </row>
        <row r="347">
          <cell r="A347">
            <v>4855</v>
          </cell>
          <cell r="B347" t="str">
            <v>TUBEWELL   NEAR   5   MLD
STP, SAMALKHA, PANIPAT</v>
          </cell>
          <cell r="C347" t="str">
            <v>HARYANA</v>
          </cell>
          <cell r="D347">
            <v>28</v>
          </cell>
          <cell r="E347">
            <v>28</v>
          </cell>
          <cell r="F347">
            <v>8</v>
          </cell>
          <cell r="G347">
            <v>8</v>
          </cell>
          <cell r="H347">
            <v>1509</v>
          </cell>
          <cell r="I347">
            <v>1509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>-</v>
          </cell>
          <cell r="N347" t="str">
            <v>-</v>
          </cell>
          <cell r="O347" t="str">
            <v>-</v>
          </cell>
          <cell r="P347" t="str">
            <v>-</v>
          </cell>
          <cell r="Q347" t="str">
            <v>-</v>
          </cell>
          <cell r="R347" t="str">
            <v>-</v>
          </cell>
          <cell r="S347" t="str">
            <v>-</v>
          </cell>
          <cell r="T347" t="str">
            <v>-</v>
          </cell>
          <cell r="U347" t="str">
            <v>-</v>
          </cell>
          <cell r="V347" t="str">
            <v>BDL</v>
          </cell>
          <cell r="W347" t="str">
            <v>BDL</v>
          </cell>
          <cell r="X347" t="str">
            <v>-</v>
          </cell>
          <cell r="Y347" t="str">
            <v>-</v>
          </cell>
        </row>
        <row r="348">
          <cell r="A348">
            <v>4856</v>
          </cell>
          <cell r="B348" t="str">
            <v>TUBEWELL  AT  ASSAM  OIL PETROL      PUMP,       NEAR ROHTAK    ROAD    BYPASS,
PANIPAT</v>
          </cell>
          <cell r="C348" t="str">
            <v>HARYANA</v>
          </cell>
          <cell r="D348">
            <v>28</v>
          </cell>
          <cell r="E348">
            <v>28</v>
          </cell>
          <cell r="F348">
            <v>8.1999999999999993</v>
          </cell>
          <cell r="G348">
            <v>8.1999999999999993</v>
          </cell>
          <cell r="H348">
            <v>1424</v>
          </cell>
          <cell r="I348">
            <v>1424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 t="str">
            <v>-</v>
          </cell>
          <cell r="O348" t="str">
            <v>-</v>
          </cell>
          <cell r="P348" t="str">
            <v>-</v>
          </cell>
          <cell r="Q348" t="str">
            <v>-</v>
          </cell>
          <cell r="R348" t="str">
            <v>-</v>
          </cell>
          <cell r="S348" t="str">
            <v>-</v>
          </cell>
          <cell r="T348" t="str">
            <v>-</v>
          </cell>
          <cell r="U348" t="str">
            <v>-</v>
          </cell>
          <cell r="V348" t="str">
            <v>BDL</v>
          </cell>
          <cell r="W348" t="str">
            <v>BDL</v>
          </cell>
          <cell r="X348" t="str">
            <v>-</v>
          </cell>
          <cell r="Y348" t="str">
            <v>-</v>
          </cell>
        </row>
        <row r="349">
          <cell r="A349">
            <v>1555</v>
          </cell>
          <cell r="B349" t="str">
            <v>WELL AT KALA AMB,</v>
          </cell>
          <cell r="C349" t="str">
            <v>HIMACHAL PRADESH</v>
          </cell>
          <cell r="D349" t="str">
            <v>-</v>
          </cell>
          <cell r="E349" t="str">
            <v>-</v>
          </cell>
          <cell r="F349">
            <v>7.1</v>
          </cell>
          <cell r="G349">
            <v>7.2</v>
          </cell>
          <cell r="H349">
            <v>561</v>
          </cell>
          <cell r="I349">
            <v>878</v>
          </cell>
          <cell r="J349" t="str">
            <v>BDL</v>
          </cell>
          <cell r="K349" t="str">
            <v>BDL</v>
          </cell>
          <cell r="L349">
            <v>0.55000000000000004</v>
          </cell>
          <cell r="M349">
            <v>0.55000000000000004</v>
          </cell>
          <cell r="N349" t="str">
            <v>BDL</v>
          </cell>
          <cell r="O349" t="str">
            <v>BDL</v>
          </cell>
          <cell r="P349" t="str">
            <v>BDL</v>
          </cell>
          <cell r="Q349" t="str">
            <v>BDL</v>
          </cell>
          <cell r="R349" t="str">
            <v>BDL</v>
          </cell>
          <cell r="S349" t="str">
            <v>BDL</v>
          </cell>
          <cell r="T349">
            <v>376</v>
          </cell>
          <cell r="U349">
            <v>417</v>
          </cell>
          <cell r="V349">
            <v>0.41</v>
          </cell>
          <cell r="W349">
            <v>0.41</v>
          </cell>
          <cell r="X349" t="str">
            <v>-</v>
          </cell>
          <cell r="Y349" t="str">
            <v>-</v>
          </cell>
        </row>
        <row r="350">
          <cell r="A350">
            <v>1556</v>
          </cell>
          <cell r="B350" t="str">
            <v>WELL AT PAONTA SAHIB</v>
          </cell>
          <cell r="C350" t="str">
            <v>HIMACHAL PRADESH</v>
          </cell>
          <cell r="D350">
            <v>26</v>
          </cell>
          <cell r="E350">
            <v>26</v>
          </cell>
          <cell r="F350">
            <v>7.3</v>
          </cell>
          <cell r="G350">
            <v>7.3</v>
          </cell>
          <cell r="H350">
            <v>838</v>
          </cell>
          <cell r="I350">
            <v>857</v>
          </cell>
          <cell r="J350" t="str">
            <v>BDL</v>
          </cell>
          <cell r="K350" t="str">
            <v>BDL</v>
          </cell>
          <cell r="L350">
            <v>0.82</v>
          </cell>
          <cell r="M350">
            <v>0.82</v>
          </cell>
          <cell r="N350" t="str">
            <v>BDL</v>
          </cell>
          <cell r="O350" t="str">
            <v>BDL</v>
          </cell>
          <cell r="P350" t="str">
            <v>BDL</v>
          </cell>
          <cell r="Q350" t="str">
            <v>BDL</v>
          </cell>
          <cell r="R350" t="str">
            <v>BDL</v>
          </cell>
          <cell r="S350" t="str">
            <v>BDL</v>
          </cell>
          <cell r="T350">
            <v>441</v>
          </cell>
          <cell r="U350">
            <v>478</v>
          </cell>
          <cell r="V350">
            <v>0.66</v>
          </cell>
          <cell r="W350">
            <v>0.66</v>
          </cell>
          <cell r="X350" t="str">
            <v>-</v>
          </cell>
          <cell r="Y350" t="str">
            <v>-</v>
          </cell>
        </row>
        <row r="351">
          <cell r="A351">
            <v>1561</v>
          </cell>
          <cell r="B351" t="str">
            <v>GROUND WATER AT DAMTAL</v>
          </cell>
          <cell r="C351" t="str">
            <v>HIMACHAL
PRADESH</v>
          </cell>
          <cell r="D351">
            <v>16</v>
          </cell>
          <cell r="E351">
            <v>27</v>
          </cell>
          <cell r="F351">
            <v>7.8</v>
          </cell>
          <cell r="G351">
            <v>7.9</v>
          </cell>
          <cell r="H351">
            <v>545</v>
          </cell>
          <cell r="I351">
            <v>673</v>
          </cell>
          <cell r="J351" t="str">
            <v>BDL</v>
          </cell>
          <cell r="K351" t="str">
            <v>BDL</v>
          </cell>
          <cell r="L351" t="str">
            <v>BDL</v>
          </cell>
          <cell r="M351" t="str">
            <v>BDL</v>
          </cell>
          <cell r="N351" t="str">
            <v>BDL</v>
          </cell>
          <cell r="O351" t="str">
            <v>BDL</v>
          </cell>
          <cell r="P351">
            <v>10</v>
          </cell>
          <cell r="Q351">
            <v>10</v>
          </cell>
          <cell r="R351" t="str">
            <v>-</v>
          </cell>
          <cell r="S351" t="str">
            <v>-</v>
          </cell>
          <cell r="T351">
            <v>348</v>
          </cell>
          <cell r="U351">
            <v>457</v>
          </cell>
          <cell r="V351" t="str">
            <v>BDL</v>
          </cell>
          <cell r="W351" t="str">
            <v>BDL</v>
          </cell>
          <cell r="X351" t="str">
            <v>-</v>
          </cell>
          <cell r="Y351" t="str">
            <v>-</v>
          </cell>
        </row>
        <row r="352">
          <cell r="A352">
            <v>1562</v>
          </cell>
          <cell r="B352" t="str">
            <v>WELL AT UNA</v>
          </cell>
          <cell r="C352" t="str">
            <v>HIMACHAL PRADESH</v>
          </cell>
          <cell r="D352" t="str">
            <v>-</v>
          </cell>
          <cell r="E352" t="str">
            <v>-</v>
          </cell>
          <cell r="F352">
            <v>8</v>
          </cell>
          <cell r="G352">
            <v>8.3000000000000007</v>
          </cell>
          <cell r="H352">
            <v>417</v>
          </cell>
          <cell r="I352">
            <v>526</v>
          </cell>
          <cell r="J352" t="str">
            <v>BDL</v>
          </cell>
          <cell r="K352" t="str">
            <v>BDL</v>
          </cell>
          <cell r="L352" t="str">
            <v>-</v>
          </cell>
          <cell r="M352" t="str">
            <v>-</v>
          </cell>
          <cell r="N352" t="str">
            <v>BDL</v>
          </cell>
          <cell r="O352" t="str">
            <v>BDL</v>
          </cell>
          <cell r="P352">
            <v>21</v>
          </cell>
          <cell r="Q352">
            <v>21</v>
          </cell>
          <cell r="R352" t="str">
            <v>-</v>
          </cell>
          <cell r="S352" t="str">
            <v>-</v>
          </cell>
          <cell r="T352">
            <v>257</v>
          </cell>
          <cell r="U352">
            <v>357</v>
          </cell>
          <cell r="V352" t="str">
            <v>BDL</v>
          </cell>
          <cell r="W352" t="str">
            <v>BDL</v>
          </cell>
          <cell r="X352" t="str">
            <v>-</v>
          </cell>
          <cell r="Y352" t="str">
            <v>-</v>
          </cell>
        </row>
        <row r="353">
          <cell r="A353">
            <v>1872</v>
          </cell>
          <cell r="B353" t="str">
            <v>GROUND   WATER   AT   SHIMLA D/S OF MSW DUMPING SITE</v>
          </cell>
          <cell r="C353" t="str">
            <v>HIMACHAL PRADESH</v>
          </cell>
          <cell r="D353">
            <v>18</v>
          </cell>
          <cell r="E353">
            <v>18</v>
          </cell>
          <cell r="F353">
            <v>7.1</v>
          </cell>
          <cell r="G353">
            <v>7.6</v>
          </cell>
          <cell r="H353">
            <v>535</v>
          </cell>
          <cell r="I353">
            <v>5735</v>
          </cell>
          <cell r="J353">
            <v>14</v>
          </cell>
          <cell r="K353">
            <v>160</v>
          </cell>
          <cell r="L353">
            <v>1.59</v>
          </cell>
          <cell r="M353">
            <v>8.8000000000000007</v>
          </cell>
          <cell r="N353">
            <v>430</v>
          </cell>
          <cell r="O353">
            <v>1600</v>
          </cell>
          <cell r="P353">
            <v>1600</v>
          </cell>
          <cell r="Q353">
            <v>1600</v>
          </cell>
          <cell r="R353" t="str">
            <v>-</v>
          </cell>
          <cell r="S353" t="str">
            <v>-</v>
          </cell>
          <cell r="T353">
            <v>241</v>
          </cell>
          <cell r="U353">
            <v>325</v>
          </cell>
          <cell r="V353">
            <v>0.53</v>
          </cell>
          <cell r="W353">
            <v>1.58</v>
          </cell>
          <cell r="X353" t="str">
            <v>-</v>
          </cell>
          <cell r="Y353" t="str">
            <v>-</v>
          </cell>
        </row>
        <row r="354">
          <cell r="A354">
            <v>1873</v>
          </cell>
          <cell r="B354" t="str">
            <v>GROUND           WATER           AT DHARAMSHALA   KANGRA   D/S
OF MSW DUMPING SITE</v>
          </cell>
          <cell r="C354" t="str">
            <v>HIMACHAL PRADESH</v>
          </cell>
          <cell r="D354">
            <v>15</v>
          </cell>
          <cell r="E354">
            <v>15</v>
          </cell>
          <cell r="F354">
            <v>7.4</v>
          </cell>
          <cell r="G354">
            <v>7.4</v>
          </cell>
          <cell r="H354">
            <v>339</v>
          </cell>
          <cell r="I354">
            <v>339</v>
          </cell>
          <cell r="J354" t="str">
            <v>BDL</v>
          </cell>
          <cell r="K354" t="str">
            <v>BDL</v>
          </cell>
          <cell r="L354" t="str">
            <v>BDL</v>
          </cell>
          <cell r="M354" t="str">
            <v>BDL</v>
          </cell>
          <cell r="N354" t="str">
            <v>BDL</v>
          </cell>
          <cell r="O354" t="str">
            <v>BDL</v>
          </cell>
          <cell r="P354">
            <v>130</v>
          </cell>
          <cell r="Q354">
            <v>130</v>
          </cell>
          <cell r="R354" t="str">
            <v>-</v>
          </cell>
          <cell r="S354" t="str">
            <v>-</v>
          </cell>
          <cell r="T354">
            <v>216</v>
          </cell>
          <cell r="U354">
            <v>216</v>
          </cell>
          <cell r="V354" t="str">
            <v>BDL</v>
          </cell>
          <cell r="W354" t="str">
            <v>BDL</v>
          </cell>
          <cell r="X354" t="str">
            <v>-</v>
          </cell>
          <cell r="Y354" t="str">
            <v>-</v>
          </cell>
        </row>
        <row r="355">
          <cell r="A355">
            <v>1874</v>
          </cell>
          <cell r="B355" t="str">
            <v>GROUND   WATER   AT   SOLAN- D/S  OF  MSW  DUMPING  SITE
SALOGRA</v>
          </cell>
          <cell r="C355" t="str">
            <v>HIMACHAL PRADESH</v>
          </cell>
          <cell r="D355">
            <v>18</v>
          </cell>
          <cell r="E355">
            <v>18</v>
          </cell>
          <cell r="F355">
            <v>7</v>
          </cell>
          <cell r="G355">
            <v>8.5</v>
          </cell>
          <cell r="H355">
            <v>207</v>
          </cell>
          <cell r="I355">
            <v>738</v>
          </cell>
          <cell r="J355" t="str">
            <v>BDL</v>
          </cell>
          <cell r="K355" t="str">
            <v>BDL</v>
          </cell>
          <cell r="L355" t="str">
            <v>-</v>
          </cell>
          <cell r="M355" t="str">
            <v>-</v>
          </cell>
          <cell r="N355" t="str">
            <v>BDL</v>
          </cell>
          <cell r="O355" t="str">
            <v>BDL</v>
          </cell>
          <cell r="P355" t="str">
            <v>BDL</v>
          </cell>
          <cell r="Q355">
            <v>2</v>
          </cell>
          <cell r="R355" t="str">
            <v>BDL</v>
          </cell>
          <cell r="S355" t="str">
            <v>BDL</v>
          </cell>
          <cell r="T355">
            <v>112</v>
          </cell>
          <cell r="U355">
            <v>432</v>
          </cell>
          <cell r="V355" t="str">
            <v>BDL</v>
          </cell>
          <cell r="W355">
            <v>0.65</v>
          </cell>
          <cell r="X355" t="str">
            <v>-</v>
          </cell>
          <cell r="Y355" t="str">
            <v>-</v>
          </cell>
        </row>
        <row r="356">
          <cell r="A356">
            <v>1877</v>
          </cell>
          <cell r="B356" t="str">
            <v>GROUND    WATER    AT    BADDI INDUSTRIAL AREA</v>
          </cell>
          <cell r="C356" t="str">
            <v>HIMACHAL PRADESH</v>
          </cell>
          <cell r="D356">
            <v>25</v>
          </cell>
          <cell r="E356">
            <v>25</v>
          </cell>
          <cell r="F356">
            <v>7.4</v>
          </cell>
          <cell r="G356">
            <v>7.6</v>
          </cell>
          <cell r="H356">
            <v>560</v>
          </cell>
          <cell r="I356">
            <v>743</v>
          </cell>
          <cell r="J356" t="str">
            <v>BDL</v>
          </cell>
          <cell r="K356" t="str">
            <v>BDL</v>
          </cell>
          <cell r="L356" t="str">
            <v>-</v>
          </cell>
          <cell r="M356" t="str">
            <v>-</v>
          </cell>
          <cell r="N356" t="str">
            <v>BDL</v>
          </cell>
          <cell r="O356" t="str">
            <v>BDL</v>
          </cell>
          <cell r="P356" t="str">
            <v>BDL</v>
          </cell>
          <cell r="Q356" t="str">
            <v>BDL</v>
          </cell>
          <cell r="R356" t="str">
            <v>BDL</v>
          </cell>
          <cell r="S356" t="str">
            <v>BDL</v>
          </cell>
          <cell r="T356">
            <v>336</v>
          </cell>
          <cell r="U356">
            <v>422</v>
          </cell>
          <cell r="V356" t="str">
            <v>BDL</v>
          </cell>
          <cell r="W356">
            <v>0.48</v>
          </cell>
          <cell r="X356" t="str">
            <v>-</v>
          </cell>
          <cell r="Y356" t="str">
            <v>-</v>
          </cell>
        </row>
        <row r="357">
          <cell r="A357">
            <v>1878</v>
          </cell>
          <cell r="B357" t="str">
            <v>GROUND           WATER           AT BAROTIWALA           INDUSTRIAL
AREA</v>
          </cell>
          <cell r="C357" t="str">
            <v>HIMACHAL PRADESH</v>
          </cell>
          <cell r="D357">
            <v>25</v>
          </cell>
          <cell r="E357">
            <v>25</v>
          </cell>
          <cell r="F357">
            <v>7</v>
          </cell>
          <cell r="G357">
            <v>7.3</v>
          </cell>
          <cell r="H357">
            <v>569</v>
          </cell>
          <cell r="I357">
            <v>702</v>
          </cell>
          <cell r="J357" t="str">
            <v>BDL</v>
          </cell>
          <cell r="K357" t="str">
            <v>BDL</v>
          </cell>
          <cell r="L357" t="str">
            <v>-</v>
          </cell>
          <cell r="M357" t="str">
            <v>-</v>
          </cell>
          <cell r="N357" t="str">
            <v>BDL</v>
          </cell>
          <cell r="O357" t="str">
            <v>BDL</v>
          </cell>
          <cell r="P357" t="str">
            <v>BDL</v>
          </cell>
          <cell r="Q357" t="str">
            <v>BDL</v>
          </cell>
          <cell r="R357" t="str">
            <v>BDL</v>
          </cell>
          <cell r="S357" t="str">
            <v>BDL</v>
          </cell>
          <cell r="T357">
            <v>341</v>
          </cell>
          <cell r="U357">
            <v>412</v>
          </cell>
          <cell r="V357">
            <v>0.75</v>
          </cell>
          <cell r="W357">
            <v>0.75</v>
          </cell>
          <cell r="X357" t="str">
            <v>-</v>
          </cell>
          <cell r="Y357" t="str">
            <v>-</v>
          </cell>
        </row>
        <row r="358">
          <cell r="A358">
            <v>1880</v>
          </cell>
          <cell r="B358" t="str">
            <v>GROUND WATER AT KALA AMB
INDUSTRIAL AREA</v>
          </cell>
          <cell r="C358" t="str">
            <v>HIMACHAL
PRADESH</v>
          </cell>
          <cell r="D358" t="str">
            <v>-</v>
          </cell>
          <cell r="E358" t="str">
            <v>-</v>
          </cell>
          <cell r="F358">
            <v>6.9</v>
          </cell>
          <cell r="G358">
            <v>8.1</v>
          </cell>
          <cell r="H358">
            <v>693</v>
          </cell>
          <cell r="I358">
            <v>900</v>
          </cell>
          <cell r="J358" t="str">
            <v>BDL</v>
          </cell>
          <cell r="K358" t="str">
            <v>BDL</v>
          </cell>
          <cell r="L358" t="str">
            <v>BDL</v>
          </cell>
          <cell r="M358" t="str">
            <v>BDL</v>
          </cell>
          <cell r="N358" t="str">
            <v>BDL</v>
          </cell>
          <cell r="O358" t="str">
            <v>BDL</v>
          </cell>
          <cell r="P358" t="str">
            <v>BDL</v>
          </cell>
          <cell r="Q358" t="str">
            <v>BDL</v>
          </cell>
          <cell r="R358" t="str">
            <v>BDL</v>
          </cell>
          <cell r="S358" t="str">
            <v>BDL</v>
          </cell>
          <cell r="T358">
            <v>398</v>
          </cell>
          <cell r="U358">
            <v>603</v>
          </cell>
          <cell r="V358" t="str">
            <v>BDL</v>
          </cell>
          <cell r="W358" t="str">
            <v>BDL</v>
          </cell>
          <cell r="X358" t="str">
            <v>-</v>
          </cell>
          <cell r="Y358" t="str">
            <v>-</v>
          </cell>
        </row>
        <row r="359">
          <cell r="A359">
            <v>1881</v>
          </cell>
          <cell r="B359" t="str">
            <v>GROUND  WATER  AT  PAONTA SAHIB INDUSTRIAL AREA</v>
          </cell>
          <cell r="C359" t="str">
            <v>HIMACHAL PRADESH</v>
          </cell>
          <cell r="D359">
            <v>20</v>
          </cell>
          <cell r="E359">
            <v>20</v>
          </cell>
          <cell r="F359">
            <v>6.6</v>
          </cell>
          <cell r="G359">
            <v>7.1</v>
          </cell>
          <cell r="H359">
            <v>663</v>
          </cell>
          <cell r="I359">
            <v>909</v>
          </cell>
          <cell r="J359" t="str">
            <v>BDL</v>
          </cell>
          <cell r="K359" t="str">
            <v>BDL</v>
          </cell>
          <cell r="L359">
            <v>0.81</v>
          </cell>
          <cell r="M359">
            <v>0.81</v>
          </cell>
          <cell r="N359" t="str">
            <v>BDL</v>
          </cell>
          <cell r="O359" t="str">
            <v>BDL</v>
          </cell>
          <cell r="P359" t="str">
            <v>BDL</v>
          </cell>
          <cell r="Q359" t="str">
            <v>BDL</v>
          </cell>
          <cell r="R359" t="str">
            <v>BDL</v>
          </cell>
          <cell r="S359" t="str">
            <v>BDL</v>
          </cell>
          <cell r="T359">
            <v>418</v>
          </cell>
          <cell r="U359">
            <v>438</v>
          </cell>
          <cell r="V359">
            <v>0.67</v>
          </cell>
          <cell r="W359">
            <v>0.67</v>
          </cell>
          <cell r="X359" t="str">
            <v>-</v>
          </cell>
          <cell r="Y359" t="str">
            <v>-</v>
          </cell>
        </row>
        <row r="360">
          <cell r="A360">
            <v>1882</v>
          </cell>
          <cell r="B360" t="str">
            <v>GROUND           WATER           AT MEHATPUR INDUSTRIAL AREA</v>
          </cell>
          <cell r="C360" t="str">
            <v>HIMACHAL PRADESH</v>
          </cell>
          <cell r="D360" t="str">
            <v>-</v>
          </cell>
          <cell r="E360" t="str">
            <v>-</v>
          </cell>
          <cell r="F360">
            <v>7.5</v>
          </cell>
          <cell r="G360">
            <v>7.9</v>
          </cell>
          <cell r="H360">
            <v>438</v>
          </cell>
          <cell r="I360">
            <v>688</v>
          </cell>
          <cell r="J360" t="str">
            <v>BDL</v>
          </cell>
          <cell r="K360" t="str">
            <v>BDL</v>
          </cell>
          <cell r="L360" t="str">
            <v>BDL</v>
          </cell>
          <cell r="M360">
            <v>0.31</v>
          </cell>
          <cell r="N360" t="str">
            <v>BDL</v>
          </cell>
          <cell r="O360" t="str">
            <v>BDL</v>
          </cell>
          <cell r="P360">
            <v>17</v>
          </cell>
          <cell r="Q360">
            <v>17</v>
          </cell>
          <cell r="R360" t="str">
            <v>-</v>
          </cell>
          <cell r="S360" t="str">
            <v>-</v>
          </cell>
          <cell r="T360">
            <v>271</v>
          </cell>
          <cell r="U360">
            <v>467</v>
          </cell>
          <cell r="V360" t="str">
            <v>BDL</v>
          </cell>
          <cell r="W360" t="str">
            <v>BDL</v>
          </cell>
          <cell r="X360" t="str">
            <v>-</v>
          </cell>
          <cell r="Y360" t="str">
            <v>-</v>
          </cell>
        </row>
        <row r="361">
          <cell r="A361">
            <v>1883</v>
          </cell>
          <cell r="B361" t="str">
            <v>GROUND     WATER     AT     UNA
INDUSTRIAL AREA</v>
          </cell>
          <cell r="C361" t="str">
            <v>HIMACHAL
PRADESH</v>
          </cell>
          <cell r="D361" t="str">
            <v>-</v>
          </cell>
          <cell r="E361" t="str">
            <v>-</v>
          </cell>
          <cell r="F361">
            <v>7.7</v>
          </cell>
          <cell r="G361">
            <v>7.7</v>
          </cell>
          <cell r="H361">
            <v>542</v>
          </cell>
          <cell r="I361">
            <v>662</v>
          </cell>
          <cell r="J361" t="str">
            <v>BDL</v>
          </cell>
          <cell r="K361" t="str">
            <v>BDL</v>
          </cell>
          <cell r="L361" t="str">
            <v>BDL</v>
          </cell>
          <cell r="M361" t="str">
            <v>BDL</v>
          </cell>
          <cell r="N361" t="str">
            <v>BDL</v>
          </cell>
          <cell r="O361" t="str">
            <v>BDL</v>
          </cell>
          <cell r="P361">
            <v>21</v>
          </cell>
          <cell r="Q361">
            <v>21</v>
          </cell>
          <cell r="R361" t="str">
            <v>-</v>
          </cell>
          <cell r="S361" t="str">
            <v>-</v>
          </cell>
          <cell r="T361">
            <v>340</v>
          </cell>
          <cell r="U361">
            <v>450</v>
          </cell>
          <cell r="V361" t="str">
            <v>BDL</v>
          </cell>
          <cell r="W361" t="str">
            <v>BDL</v>
          </cell>
          <cell r="X361" t="str">
            <v>-</v>
          </cell>
          <cell r="Y361" t="str">
            <v>-</v>
          </cell>
        </row>
        <row r="362">
          <cell r="A362">
            <v>2628</v>
          </cell>
          <cell r="B362" t="str">
            <v>HAND PUMP AT SHAMSHI</v>
          </cell>
          <cell r="C362" t="str">
            <v>HIMACHAL PRADESH</v>
          </cell>
          <cell r="D362">
            <v>11</v>
          </cell>
          <cell r="E362">
            <v>15</v>
          </cell>
          <cell r="F362">
            <v>6.8</v>
          </cell>
          <cell r="G362">
            <v>7</v>
          </cell>
          <cell r="H362">
            <v>523</v>
          </cell>
          <cell r="I362">
            <v>580</v>
          </cell>
          <cell r="J362" t="str">
            <v>-</v>
          </cell>
          <cell r="K362" t="str">
            <v>-</v>
          </cell>
          <cell r="L362">
            <v>2.7</v>
          </cell>
          <cell r="M362">
            <v>2.7</v>
          </cell>
          <cell r="N362" t="str">
            <v>BDL</v>
          </cell>
          <cell r="O362" t="str">
            <v>BDL</v>
          </cell>
          <cell r="P362" t="str">
            <v>BDL</v>
          </cell>
          <cell r="Q362" t="str">
            <v>BDL</v>
          </cell>
          <cell r="R362" t="str">
            <v>BDL</v>
          </cell>
          <cell r="S362" t="str">
            <v>BDL</v>
          </cell>
          <cell r="T362">
            <v>345</v>
          </cell>
          <cell r="U362">
            <v>383</v>
          </cell>
          <cell r="V362" t="str">
            <v>-</v>
          </cell>
          <cell r="W362" t="str">
            <v>-</v>
          </cell>
          <cell r="X362" t="str">
            <v>-</v>
          </cell>
          <cell r="Y362" t="str">
            <v>-</v>
          </cell>
        </row>
        <row r="363">
          <cell r="A363">
            <v>2629</v>
          </cell>
          <cell r="B363" t="str">
            <v>HAND PUMP AT MANDI TOWN</v>
          </cell>
          <cell r="C363" t="str">
            <v>HIMACHAL PRADESH</v>
          </cell>
          <cell r="D363">
            <v>19</v>
          </cell>
          <cell r="E363">
            <v>21</v>
          </cell>
          <cell r="F363">
            <v>7.5</v>
          </cell>
          <cell r="G363">
            <v>8</v>
          </cell>
          <cell r="H363">
            <v>362</v>
          </cell>
          <cell r="I363">
            <v>512</v>
          </cell>
          <cell r="J363" t="str">
            <v>-</v>
          </cell>
          <cell r="K363" t="str">
            <v>-</v>
          </cell>
          <cell r="L363">
            <v>1.78</v>
          </cell>
          <cell r="M363">
            <v>1.78</v>
          </cell>
          <cell r="N363" t="str">
            <v>BDL</v>
          </cell>
          <cell r="O363" t="str">
            <v>BDL</v>
          </cell>
          <cell r="P363" t="str">
            <v>BDL</v>
          </cell>
          <cell r="Q363" t="str">
            <v>BDL</v>
          </cell>
          <cell r="R363" t="str">
            <v>BDL</v>
          </cell>
          <cell r="S363" t="str">
            <v>BDL</v>
          </cell>
          <cell r="T363">
            <v>228</v>
          </cell>
          <cell r="U363">
            <v>335</v>
          </cell>
          <cell r="V363" t="str">
            <v>-</v>
          </cell>
          <cell r="W363" t="str">
            <v>-</v>
          </cell>
          <cell r="X363" t="str">
            <v>-</v>
          </cell>
          <cell r="Y363" t="str">
            <v>-</v>
          </cell>
        </row>
        <row r="364">
          <cell r="A364">
            <v>2630</v>
          </cell>
          <cell r="B364" t="str">
            <v>HAND   PUMP   AT   HAMIRPUR TOWN</v>
          </cell>
          <cell r="C364" t="str">
            <v>HIMACHAL PRADESH</v>
          </cell>
          <cell r="D364">
            <v>15.5</v>
          </cell>
          <cell r="E364">
            <v>15.5</v>
          </cell>
          <cell r="F364">
            <v>6.6</v>
          </cell>
          <cell r="G364">
            <v>8.1999999999999993</v>
          </cell>
          <cell r="H364">
            <v>102</v>
          </cell>
          <cell r="I364">
            <v>650</v>
          </cell>
          <cell r="J364" t="str">
            <v>BDL</v>
          </cell>
          <cell r="K364" t="str">
            <v>BDL</v>
          </cell>
          <cell r="L364" t="str">
            <v>-</v>
          </cell>
          <cell r="M364" t="str">
            <v>-</v>
          </cell>
          <cell r="N364" t="str">
            <v>BDL</v>
          </cell>
          <cell r="O364" t="str">
            <v>BDL</v>
          </cell>
          <cell r="P364">
            <v>11</v>
          </cell>
          <cell r="Q364">
            <v>11</v>
          </cell>
          <cell r="R364" t="str">
            <v>-</v>
          </cell>
          <cell r="S364" t="str">
            <v>-</v>
          </cell>
          <cell r="T364">
            <v>68</v>
          </cell>
          <cell r="U364">
            <v>428</v>
          </cell>
          <cell r="V364" t="str">
            <v>BDL</v>
          </cell>
          <cell r="W364" t="str">
            <v>BDL</v>
          </cell>
          <cell r="X364" t="str">
            <v>-</v>
          </cell>
          <cell r="Y364" t="str">
            <v>-</v>
          </cell>
        </row>
        <row r="365">
          <cell r="A365">
            <v>2631</v>
          </cell>
          <cell r="B365" t="str">
            <v>HAND    PUMP     AT     NADAUN
TOWN</v>
          </cell>
          <cell r="C365" t="str">
            <v>HIMACHAL
PRADESH</v>
          </cell>
          <cell r="D365">
            <v>15.7</v>
          </cell>
          <cell r="E365">
            <v>27</v>
          </cell>
          <cell r="F365">
            <v>7.7</v>
          </cell>
          <cell r="G365">
            <v>7.7</v>
          </cell>
          <cell r="H365">
            <v>622</v>
          </cell>
          <cell r="I365">
            <v>824</v>
          </cell>
          <cell r="J365" t="str">
            <v>BDL</v>
          </cell>
          <cell r="K365" t="str">
            <v>BDL</v>
          </cell>
          <cell r="L365" t="str">
            <v>BDL</v>
          </cell>
          <cell r="M365" t="str">
            <v>BDL</v>
          </cell>
          <cell r="N365" t="str">
            <v>BDL</v>
          </cell>
          <cell r="O365" t="str">
            <v>BDL</v>
          </cell>
          <cell r="P365">
            <v>20</v>
          </cell>
          <cell r="Q365">
            <v>26</v>
          </cell>
          <cell r="R365" t="str">
            <v>BDL</v>
          </cell>
          <cell r="S365" t="str">
            <v>BDL</v>
          </cell>
          <cell r="T365">
            <v>379</v>
          </cell>
          <cell r="U365">
            <v>560</v>
          </cell>
          <cell r="V365" t="str">
            <v>BDL</v>
          </cell>
          <cell r="W365" t="str">
            <v>BDL</v>
          </cell>
          <cell r="X365" t="str">
            <v>-</v>
          </cell>
          <cell r="Y365" t="str">
            <v>-</v>
          </cell>
        </row>
        <row r="366">
          <cell r="A366">
            <v>2632</v>
          </cell>
          <cell r="B366" t="str">
            <v>HAND    PUMP    AT    BILASPUR
TOWN</v>
          </cell>
          <cell r="C366" t="str">
            <v>HIMACHAL
PRADESH</v>
          </cell>
          <cell r="D366">
            <v>19</v>
          </cell>
          <cell r="E366">
            <v>20</v>
          </cell>
          <cell r="F366">
            <v>7.8</v>
          </cell>
          <cell r="G366">
            <v>8.6</v>
          </cell>
          <cell r="H366">
            <v>426</v>
          </cell>
          <cell r="I366">
            <v>804</v>
          </cell>
          <cell r="J366" t="str">
            <v>-</v>
          </cell>
          <cell r="K366" t="str">
            <v>-</v>
          </cell>
          <cell r="L366">
            <v>2.35</v>
          </cell>
          <cell r="M366">
            <v>2.35</v>
          </cell>
          <cell r="N366" t="str">
            <v>BDL</v>
          </cell>
          <cell r="O366" t="str">
            <v>BDL</v>
          </cell>
          <cell r="P366" t="str">
            <v>BDL</v>
          </cell>
          <cell r="Q366" t="str">
            <v>BDL</v>
          </cell>
          <cell r="R366" t="str">
            <v>BDL</v>
          </cell>
          <cell r="S366" t="str">
            <v>BDL</v>
          </cell>
          <cell r="T366">
            <v>282</v>
          </cell>
          <cell r="U366">
            <v>526</v>
          </cell>
          <cell r="V366" t="str">
            <v>-</v>
          </cell>
          <cell r="W366" t="str">
            <v>-</v>
          </cell>
          <cell r="X366" t="str">
            <v>-</v>
          </cell>
          <cell r="Y366" t="str">
            <v>-</v>
          </cell>
        </row>
        <row r="367">
          <cell r="A367">
            <v>2634</v>
          </cell>
          <cell r="B367" t="str">
            <v>HAND PUMP AT SHIMLA</v>
          </cell>
          <cell r="C367" t="str">
            <v>HIMACHAL PRADESH</v>
          </cell>
          <cell r="D367" t="str">
            <v>-</v>
          </cell>
          <cell r="E367" t="str">
            <v>-</v>
          </cell>
          <cell r="F367">
            <v>8.1999999999999993</v>
          </cell>
          <cell r="G367">
            <v>8.1999999999999993</v>
          </cell>
          <cell r="H367">
            <v>290</v>
          </cell>
          <cell r="I367">
            <v>290</v>
          </cell>
          <cell r="J367" t="str">
            <v>-</v>
          </cell>
          <cell r="K367" t="str">
            <v>-</v>
          </cell>
          <cell r="L367">
            <v>1.05</v>
          </cell>
          <cell r="M367">
            <v>1.05</v>
          </cell>
          <cell r="N367" t="str">
            <v>-</v>
          </cell>
          <cell r="O367" t="str">
            <v>-</v>
          </cell>
          <cell r="P367" t="str">
            <v>-</v>
          </cell>
          <cell r="Q367" t="str">
            <v>-</v>
          </cell>
          <cell r="R367" t="str">
            <v>-</v>
          </cell>
          <cell r="S367" t="str">
            <v>-</v>
          </cell>
          <cell r="T367">
            <v>174</v>
          </cell>
          <cell r="U367">
            <v>174</v>
          </cell>
          <cell r="V367">
            <v>0.66</v>
          </cell>
          <cell r="W367">
            <v>0.66</v>
          </cell>
          <cell r="X367" t="str">
            <v>-</v>
          </cell>
          <cell r="Y367" t="str">
            <v>-</v>
          </cell>
        </row>
        <row r="368">
          <cell r="A368">
            <v>2635</v>
          </cell>
          <cell r="B368" t="str">
            <v>HAND PUMP AT RAMPUR</v>
          </cell>
          <cell r="C368" t="str">
            <v>HIMACHAL
PRADESH</v>
          </cell>
          <cell r="D368" t="str">
            <v>-</v>
          </cell>
          <cell r="E368" t="str">
            <v>-</v>
          </cell>
          <cell r="F368">
            <v>8</v>
          </cell>
          <cell r="G368">
            <v>8</v>
          </cell>
          <cell r="H368">
            <v>2129</v>
          </cell>
          <cell r="I368">
            <v>2129</v>
          </cell>
          <cell r="J368" t="str">
            <v>BDL</v>
          </cell>
          <cell r="K368" t="str">
            <v>BDL</v>
          </cell>
          <cell r="L368">
            <v>0.32</v>
          </cell>
          <cell r="M368">
            <v>0.32</v>
          </cell>
          <cell r="N368" t="str">
            <v>-</v>
          </cell>
          <cell r="O368" t="str">
            <v>-</v>
          </cell>
          <cell r="P368" t="str">
            <v>-</v>
          </cell>
          <cell r="Q368" t="str">
            <v>-</v>
          </cell>
          <cell r="R368" t="str">
            <v>-</v>
          </cell>
          <cell r="S368" t="str">
            <v>-</v>
          </cell>
          <cell r="T368">
            <v>133</v>
          </cell>
          <cell r="U368">
            <v>133</v>
          </cell>
          <cell r="V368">
            <v>0.56000000000000005</v>
          </cell>
          <cell r="W368">
            <v>0.56000000000000005</v>
          </cell>
          <cell r="X368" t="str">
            <v>BDL</v>
          </cell>
          <cell r="Y368" t="str">
            <v>BDL</v>
          </cell>
        </row>
        <row r="369">
          <cell r="A369">
            <v>2637</v>
          </cell>
          <cell r="B369" t="str">
            <v>HAND     PUMP     AT     JWALAJI
TEMPLE</v>
          </cell>
          <cell r="C369" t="str">
            <v>HIMACHAL
PRADESH</v>
          </cell>
          <cell r="D369">
            <v>23</v>
          </cell>
          <cell r="E369">
            <v>24</v>
          </cell>
          <cell r="F369">
            <v>6.9</v>
          </cell>
          <cell r="G369">
            <v>7.2</v>
          </cell>
          <cell r="H369">
            <v>132</v>
          </cell>
          <cell r="I369">
            <v>1213</v>
          </cell>
          <cell r="J369" t="str">
            <v>BDL</v>
          </cell>
          <cell r="K369" t="str">
            <v>BDL</v>
          </cell>
          <cell r="L369" t="str">
            <v>BDL</v>
          </cell>
          <cell r="M369" t="str">
            <v>BDL</v>
          </cell>
          <cell r="N369" t="str">
            <v>BDL</v>
          </cell>
          <cell r="O369" t="str">
            <v>BDL</v>
          </cell>
          <cell r="P369">
            <v>14</v>
          </cell>
          <cell r="Q369">
            <v>14</v>
          </cell>
          <cell r="R369" t="str">
            <v>-</v>
          </cell>
          <cell r="S369" t="str">
            <v>-</v>
          </cell>
          <cell r="T369">
            <v>84</v>
          </cell>
          <cell r="U369">
            <v>800</v>
          </cell>
          <cell r="V369" t="str">
            <v>BDL</v>
          </cell>
          <cell r="W369" t="str">
            <v>BDL</v>
          </cell>
          <cell r="X369" t="str">
            <v>-</v>
          </cell>
          <cell r="Y369" t="str">
            <v>-</v>
          </cell>
        </row>
        <row r="370">
          <cell r="A370">
            <v>2638</v>
          </cell>
          <cell r="B370" t="str">
            <v>HAND  PUMP  AT  CHINTPURNI TEMPLE/ TOWN</v>
          </cell>
          <cell r="C370" t="str">
            <v>HIMACHAL PRADESH</v>
          </cell>
          <cell r="D370" t="str">
            <v>-</v>
          </cell>
          <cell r="E370" t="str">
            <v>-</v>
          </cell>
          <cell r="F370">
            <v>7.6</v>
          </cell>
          <cell r="G370">
            <v>7.6</v>
          </cell>
          <cell r="H370">
            <v>561</v>
          </cell>
          <cell r="I370">
            <v>561</v>
          </cell>
          <cell r="J370" t="str">
            <v>BDL</v>
          </cell>
          <cell r="K370" t="str">
            <v>BDL</v>
          </cell>
          <cell r="L370" t="str">
            <v>-</v>
          </cell>
          <cell r="M370" t="str">
            <v>-</v>
          </cell>
          <cell r="N370" t="str">
            <v>BDL</v>
          </cell>
          <cell r="O370" t="str">
            <v>BDL</v>
          </cell>
          <cell r="P370">
            <v>14</v>
          </cell>
          <cell r="Q370">
            <v>14</v>
          </cell>
          <cell r="R370" t="str">
            <v>-</v>
          </cell>
          <cell r="S370" t="str">
            <v>-</v>
          </cell>
          <cell r="T370">
            <v>342</v>
          </cell>
          <cell r="U370">
            <v>342</v>
          </cell>
          <cell r="V370" t="str">
            <v>BDL</v>
          </cell>
          <cell r="W370" t="str">
            <v>BDL</v>
          </cell>
          <cell r="X370" t="str">
            <v>-</v>
          </cell>
          <cell r="Y370" t="str">
            <v>-</v>
          </cell>
        </row>
        <row r="371">
          <cell r="A371">
            <v>2639</v>
          </cell>
          <cell r="B371" t="str">
            <v>HAND  PUMP  AT  CHAMUNDA DEVI TEMPLE/ TOWN</v>
          </cell>
          <cell r="C371" t="str">
            <v>HIMACHAL PRADESH</v>
          </cell>
          <cell r="D371">
            <v>22</v>
          </cell>
          <cell r="E371">
            <v>22</v>
          </cell>
          <cell r="F371">
            <v>7.7</v>
          </cell>
          <cell r="G371">
            <v>7.7</v>
          </cell>
          <cell r="H371">
            <v>89</v>
          </cell>
          <cell r="I371">
            <v>132</v>
          </cell>
          <cell r="J371" t="str">
            <v>BDL</v>
          </cell>
          <cell r="K371" t="str">
            <v>BDL</v>
          </cell>
          <cell r="L371" t="str">
            <v>-</v>
          </cell>
          <cell r="M371" t="str">
            <v>-</v>
          </cell>
          <cell r="N371" t="str">
            <v>BDL</v>
          </cell>
          <cell r="O371" t="str">
            <v>BDL</v>
          </cell>
          <cell r="P371">
            <v>11</v>
          </cell>
          <cell r="Q371">
            <v>11</v>
          </cell>
          <cell r="R371" t="str">
            <v>-</v>
          </cell>
          <cell r="S371" t="str">
            <v>-</v>
          </cell>
          <cell r="T371">
            <v>60</v>
          </cell>
          <cell r="U371">
            <v>90</v>
          </cell>
          <cell r="V371" t="str">
            <v>BDL</v>
          </cell>
          <cell r="W371" t="str">
            <v>BDL</v>
          </cell>
          <cell r="X371" t="str">
            <v>-</v>
          </cell>
          <cell r="Y371" t="str">
            <v>-</v>
          </cell>
        </row>
        <row r="372">
          <cell r="A372">
            <v>2640</v>
          </cell>
          <cell r="B372" t="str">
            <v>HAND   PUMP   AT   SANSARPUR
TERRACE IA</v>
          </cell>
          <cell r="C372" t="str">
            <v>HIMACHAL
PRADESH</v>
          </cell>
          <cell r="D372">
            <v>21</v>
          </cell>
          <cell r="E372">
            <v>21</v>
          </cell>
          <cell r="F372">
            <v>7.3</v>
          </cell>
          <cell r="G372">
            <v>7.9</v>
          </cell>
          <cell r="H372">
            <v>346</v>
          </cell>
          <cell r="I372">
            <v>386</v>
          </cell>
          <cell r="J372" t="str">
            <v>BDL</v>
          </cell>
          <cell r="K372" t="str">
            <v>BDL</v>
          </cell>
          <cell r="L372" t="str">
            <v>BDL</v>
          </cell>
          <cell r="M372" t="str">
            <v>BDL</v>
          </cell>
          <cell r="N372" t="str">
            <v>BDL</v>
          </cell>
          <cell r="O372" t="str">
            <v>BDL</v>
          </cell>
          <cell r="P372">
            <v>13</v>
          </cell>
          <cell r="Q372">
            <v>13</v>
          </cell>
          <cell r="R372" t="str">
            <v>-</v>
          </cell>
          <cell r="S372" t="str">
            <v>-</v>
          </cell>
          <cell r="T372">
            <v>218</v>
          </cell>
          <cell r="U372">
            <v>250</v>
          </cell>
          <cell r="V372" t="str">
            <v>BDL</v>
          </cell>
          <cell r="W372" t="str">
            <v>BDL</v>
          </cell>
          <cell r="X372" t="str">
            <v>-</v>
          </cell>
          <cell r="Y372" t="str">
            <v>-</v>
          </cell>
        </row>
        <row r="373">
          <cell r="A373">
            <v>2641</v>
          </cell>
          <cell r="B373" t="str">
            <v>HAND    PUMP    AT     CHAMBA TOWN</v>
          </cell>
          <cell r="C373" t="str">
            <v>HIMACHAL PRADESH</v>
          </cell>
          <cell r="D373">
            <v>12</v>
          </cell>
          <cell r="E373">
            <v>12</v>
          </cell>
          <cell r="F373">
            <v>7.1</v>
          </cell>
          <cell r="G373">
            <v>7.1</v>
          </cell>
          <cell r="H373">
            <v>897</v>
          </cell>
          <cell r="I373">
            <v>897</v>
          </cell>
          <cell r="J373" t="str">
            <v>BDL</v>
          </cell>
          <cell r="K373" t="str">
            <v>BDL</v>
          </cell>
          <cell r="L373" t="str">
            <v>-</v>
          </cell>
          <cell r="M373" t="str">
            <v>-</v>
          </cell>
          <cell r="N373" t="str">
            <v>-</v>
          </cell>
          <cell r="O373" t="str">
            <v>-</v>
          </cell>
          <cell r="P373" t="str">
            <v>-</v>
          </cell>
          <cell r="Q373" t="str">
            <v>-</v>
          </cell>
          <cell r="R373" t="str">
            <v>-</v>
          </cell>
          <cell r="S373" t="str">
            <v>-</v>
          </cell>
          <cell r="T373">
            <v>606</v>
          </cell>
          <cell r="U373">
            <v>606</v>
          </cell>
          <cell r="V373" t="str">
            <v>BDL</v>
          </cell>
          <cell r="W373" t="str">
            <v>BDL</v>
          </cell>
          <cell r="X373" t="str">
            <v>-</v>
          </cell>
          <cell r="Y373" t="str">
            <v>-</v>
          </cell>
        </row>
        <row r="374">
          <cell r="A374">
            <v>2645</v>
          </cell>
          <cell r="B374" t="str">
            <v>HAND PUMP AT NAHAN</v>
          </cell>
          <cell r="C374" t="str">
            <v>HIMACHAL PRADESH</v>
          </cell>
          <cell r="D374" t="str">
            <v>-</v>
          </cell>
          <cell r="E374" t="str">
            <v>-</v>
          </cell>
          <cell r="F374">
            <v>7.1</v>
          </cell>
          <cell r="G374">
            <v>7.2</v>
          </cell>
          <cell r="H374">
            <v>714</v>
          </cell>
          <cell r="I374">
            <v>753</v>
          </cell>
          <cell r="J374" t="str">
            <v>BDL</v>
          </cell>
          <cell r="K374" t="str">
            <v>BDL</v>
          </cell>
          <cell r="L374">
            <v>0.64</v>
          </cell>
          <cell r="M374">
            <v>0.64</v>
          </cell>
          <cell r="N374" t="str">
            <v>BDL</v>
          </cell>
          <cell r="O374" t="str">
            <v>BDL</v>
          </cell>
          <cell r="P374" t="str">
            <v>BDL</v>
          </cell>
          <cell r="Q374" t="str">
            <v>BDL</v>
          </cell>
          <cell r="R374" t="str">
            <v>BDL</v>
          </cell>
          <cell r="S374" t="str">
            <v>BDL</v>
          </cell>
          <cell r="T374">
            <v>418</v>
          </cell>
          <cell r="U374">
            <v>478</v>
          </cell>
          <cell r="V374">
            <v>0.48</v>
          </cell>
          <cell r="W374">
            <v>0.48</v>
          </cell>
          <cell r="X374" t="str">
            <v>-</v>
          </cell>
          <cell r="Y374" t="str">
            <v>-</v>
          </cell>
        </row>
        <row r="375">
          <cell r="A375">
            <v>2646</v>
          </cell>
          <cell r="B375" t="str">
            <v>HAND PUMP AT KALA AMB</v>
          </cell>
          <cell r="C375" t="str">
            <v>HIMACHAL PRADESH</v>
          </cell>
          <cell r="D375" t="str">
            <v>-</v>
          </cell>
          <cell r="E375" t="str">
            <v>-</v>
          </cell>
          <cell r="F375">
            <v>7.2</v>
          </cell>
          <cell r="G375">
            <v>7.4</v>
          </cell>
          <cell r="H375">
            <v>435</v>
          </cell>
          <cell r="I375">
            <v>646</v>
          </cell>
          <cell r="J375" t="str">
            <v>BDL</v>
          </cell>
          <cell r="K375" t="str">
            <v>BDL</v>
          </cell>
          <cell r="L375" t="str">
            <v>BDL</v>
          </cell>
          <cell r="M375">
            <v>0.71</v>
          </cell>
          <cell r="N375" t="str">
            <v>BDL</v>
          </cell>
          <cell r="O375" t="str">
            <v>BDL</v>
          </cell>
          <cell r="P375" t="str">
            <v>BDL</v>
          </cell>
          <cell r="Q375" t="str">
            <v>BDL</v>
          </cell>
          <cell r="R375" t="str">
            <v>BDL</v>
          </cell>
          <cell r="S375" t="str">
            <v>BDL</v>
          </cell>
          <cell r="T375">
            <v>279</v>
          </cell>
          <cell r="U375">
            <v>356</v>
          </cell>
          <cell r="V375">
            <v>0.3</v>
          </cell>
          <cell r="W375">
            <v>0.39</v>
          </cell>
          <cell r="X375" t="str">
            <v>-</v>
          </cell>
          <cell r="Y375" t="str">
            <v>-</v>
          </cell>
        </row>
        <row r="376">
          <cell r="A376">
            <v>2647</v>
          </cell>
          <cell r="B376" t="str">
            <v>HAND PUMP AT TAHLIWAL IA</v>
          </cell>
          <cell r="C376" t="str">
            <v>HIMACHAL PRADESH</v>
          </cell>
          <cell r="D376">
            <v>14</v>
          </cell>
          <cell r="E376">
            <v>14</v>
          </cell>
          <cell r="F376">
            <v>7.7</v>
          </cell>
          <cell r="G376">
            <v>8.3000000000000007</v>
          </cell>
          <cell r="H376">
            <v>174</v>
          </cell>
          <cell r="I376">
            <v>2947</v>
          </cell>
          <cell r="J376" t="str">
            <v>BDL</v>
          </cell>
          <cell r="K376" t="str">
            <v>BDL</v>
          </cell>
          <cell r="L376" t="str">
            <v>BDL</v>
          </cell>
          <cell r="M376" t="str">
            <v>BDL</v>
          </cell>
          <cell r="N376" t="str">
            <v>BDL</v>
          </cell>
          <cell r="O376">
            <v>17</v>
          </cell>
          <cell r="P376">
            <v>27</v>
          </cell>
          <cell r="Q376">
            <v>170</v>
          </cell>
          <cell r="R376" t="str">
            <v>BDL</v>
          </cell>
          <cell r="S376" t="str">
            <v>BDL</v>
          </cell>
          <cell r="T376">
            <v>109</v>
          </cell>
          <cell r="U376">
            <v>193</v>
          </cell>
          <cell r="V376" t="str">
            <v>BDL</v>
          </cell>
          <cell r="W376">
            <v>0.5</v>
          </cell>
          <cell r="X376" t="str">
            <v>-</v>
          </cell>
          <cell r="Y376" t="str">
            <v>-</v>
          </cell>
        </row>
        <row r="377">
          <cell r="A377">
            <v>2648</v>
          </cell>
          <cell r="B377" t="str">
            <v>HAND PUMP AT KEYLONG</v>
          </cell>
          <cell r="C377" t="str">
            <v>HIMACHAL
PRADESH</v>
          </cell>
          <cell r="D377">
            <v>8</v>
          </cell>
          <cell r="E377">
            <v>8</v>
          </cell>
          <cell r="F377">
            <v>7.3</v>
          </cell>
          <cell r="G377">
            <v>7.3</v>
          </cell>
          <cell r="H377">
            <v>156</v>
          </cell>
          <cell r="I377">
            <v>156</v>
          </cell>
          <cell r="J377" t="str">
            <v>-</v>
          </cell>
          <cell r="K377" t="str">
            <v>-</v>
          </cell>
          <cell r="L377">
            <v>0.42</v>
          </cell>
          <cell r="M377">
            <v>0.42</v>
          </cell>
          <cell r="N377" t="str">
            <v>BDL</v>
          </cell>
          <cell r="O377" t="str">
            <v>BDL</v>
          </cell>
          <cell r="P377" t="str">
            <v>BDL</v>
          </cell>
          <cell r="Q377" t="str">
            <v>BDL</v>
          </cell>
          <cell r="R377" t="str">
            <v>BDL</v>
          </cell>
          <cell r="S377" t="str">
            <v>BDL</v>
          </cell>
          <cell r="T377">
            <v>98</v>
          </cell>
          <cell r="U377">
            <v>98</v>
          </cell>
          <cell r="V377" t="str">
            <v>-</v>
          </cell>
          <cell r="W377" t="str">
            <v>-</v>
          </cell>
          <cell r="X377" t="str">
            <v>-</v>
          </cell>
          <cell r="Y377" t="str">
            <v>-</v>
          </cell>
        </row>
        <row r="378">
          <cell r="A378">
            <v>4434</v>
          </cell>
          <cell r="B378" t="str">
            <v>BOREWELL  OF  DIC  UNA  AT  IA
JEETPUR BEHRI</v>
          </cell>
          <cell r="C378" t="str">
            <v>HIMACHAL
PRADESH</v>
          </cell>
          <cell r="D378" t="str">
            <v>-</v>
          </cell>
          <cell r="E378" t="str">
            <v>-</v>
          </cell>
          <cell r="F378">
            <v>7.6</v>
          </cell>
          <cell r="G378">
            <v>7.8</v>
          </cell>
          <cell r="H378">
            <v>377</v>
          </cell>
          <cell r="I378">
            <v>406</v>
          </cell>
          <cell r="J378" t="str">
            <v>BDL</v>
          </cell>
          <cell r="K378" t="str">
            <v>BDL</v>
          </cell>
          <cell r="L378" t="str">
            <v>BDL</v>
          </cell>
          <cell r="M378" t="str">
            <v>BDL</v>
          </cell>
          <cell r="N378" t="str">
            <v>BDL</v>
          </cell>
          <cell r="O378" t="str">
            <v>BDL</v>
          </cell>
          <cell r="P378">
            <v>17</v>
          </cell>
          <cell r="Q378">
            <v>17</v>
          </cell>
          <cell r="R378" t="str">
            <v>-</v>
          </cell>
          <cell r="S378" t="str">
            <v>-</v>
          </cell>
          <cell r="T378">
            <v>241</v>
          </cell>
          <cell r="U378">
            <v>267</v>
          </cell>
          <cell r="V378" t="str">
            <v>BDL</v>
          </cell>
          <cell r="W378" t="str">
            <v>BDL</v>
          </cell>
          <cell r="X378" t="str">
            <v>-</v>
          </cell>
          <cell r="Y378" t="str">
            <v>-</v>
          </cell>
        </row>
        <row r="379">
          <cell r="A379">
            <v>4456</v>
          </cell>
          <cell r="B379" t="str">
            <v>HANDPUMP        AT        VILLAGE MUGIA NEAR SHIV TEMPLE</v>
          </cell>
          <cell r="C379" t="str">
            <v>HIMACHAL PRADESH</v>
          </cell>
          <cell r="D379">
            <v>14</v>
          </cell>
          <cell r="E379">
            <v>14</v>
          </cell>
          <cell r="F379">
            <v>7.9</v>
          </cell>
          <cell r="G379">
            <v>7.9</v>
          </cell>
          <cell r="H379">
            <v>178</v>
          </cell>
          <cell r="I379">
            <v>471</v>
          </cell>
          <cell r="J379" t="str">
            <v>BDL</v>
          </cell>
          <cell r="K379" t="str">
            <v>BDL</v>
          </cell>
          <cell r="L379" t="str">
            <v>BDL</v>
          </cell>
          <cell r="M379" t="str">
            <v>BDL</v>
          </cell>
          <cell r="N379" t="str">
            <v>BDL</v>
          </cell>
          <cell r="O379" t="str">
            <v>BDL</v>
          </cell>
          <cell r="P379">
            <v>11</v>
          </cell>
          <cell r="Q379">
            <v>11</v>
          </cell>
          <cell r="R379" t="str">
            <v>-</v>
          </cell>
          <cell r="S379" t="str">
            <v>-</v>
          </cell>
          <cell r="T379">
            <v>111</v>
          </cell>
          <cell r="U379">
            <v>320</v>
          </cell>
          <cell r="V379" t="str">
            <v>BDL</v>
          </cell>
          <cell r="W379" t="str">
            <v>BDL</v>
          </cell>
          <cell r="X379" t="str">
            <v>-</v>
          </cell>
          <cell r="Y379" t="str">
            <v>-</v>
          </cell>
        </row>
        <row r="380">
          <cell r="A380">
            <v>4467</v>
          </cell>
          <cell r="B380" t="str">
            <v>LIFT   WATER   SUPPLY   SCHEME FOR    DHARAMSHALA    TOWN, NEAR     HOTEL     DHAULADHAR
HEIGHTS DARI, DHARAMSHALA</v>
          </cell>
          <cell r="C380" t="str">
            <v>HIMACHAL PRADESH</v>
          </cell>
          <cell r="D380">
            <v>15</v>
          </cell>
          <cell r="E380">
            <v>20</v>
          </cell>
          <cell r="F380">
            <v>7.5</v>
          </cell>
          <cell r="G380">
            <v>7.8</v>
          </cell>
          <cell r="H380">
            <v>161</v>
          </cell>
          <cell r="I380">
            <v>214</v>
          </cell>
          <cell r="J380" t="str">
            <v>BDL</v>
          </cell>
          <cell r="K380" t="str">
            <v>BDL</v>
          </cell>
          <cell r="L380" t="str">
            <v>BDL</v>
          </cell>
          <cell r="M380" t="str">
            <v>BDL</v>
          </cell>
          <cell r="N380" t="str">
            <v>BDL</v>
          </cell>
          <cell r="O380">
            <v>2</v>
          </cell>
          <cell r="P380">
            <v>17</v>
          </cell>
          <cell r="Q380">
            <v>21</v>
          </cell>
          <cell r="R380" t="str">
            <v>BDL</v>
          </cell>
          <cell r="S380" t="str">
            <v>BDL</v>
          </cell>
          <cell r="T380">
            <v>104</v>
          </cell>
          <cell r="U380">
            <v>143</v>
          </cell>
          <cell r="V380" t="str">
            <v>BDL</v>
          </cell>
          <cell r="W380" t="str">
            <v>BDL</v>
          </cell>
          <cell r="X380" t="str">
            <v>-</v>
          </cell>
          <cell r="Y380" t="str">
            <v>-</v>
          </cell>
        </row>
        <row r="381">
          <cell r="A381">
            <v>4468</v>
          </cell>
          <cell r="B381" t="str">
            <v>WATER  SUPPLY  SCHEME  DARI, MELA          GROUND          DARI,
DHARAMSHALA</v>
          </cell>
          <cell r="C381" t="str">
            <v>HIMACHAL PRADESH</v>
          </cell>
          <cell r="D381">
            <v>15</v>
          </cell>
          <cell r="E381">
            <v>21</v>
          </cell>
          <cell r="F381">
            <v>6.9</v>
          </cell>
          <cell r="G381">
            <v>7.8</v>
          </cell>
          <cell r="H381">
            <v>153</v>
          </cell>
          <cell r="I381">
            <v>206</v>
          </cell>
          <cell r="J381" t="str">
            <v>BDL</v>
          </cell>
          <cell r="K381" t="str">
            <v>BDL</v>
          </cell>
          <cell r="L381" t="str">
            <v>BDL</v>
          </cell>
          <cell r="M381" t="str">
            <v>BDL</v>
          </cell>
          <cell r="N381" t="str">
            <v>BDL</v>
          </cell>
          <cell r="O381">
            <v>2</v>
          </cell>
          <cell r="P381">
            <v>13</v>
          </cell>
          <cell r="Q381">
            <v>17</v>
          </cell>
          <cell r="R381" t="str">
            <v>BDL</v>
          </cell>
          <cell r="S381" t="str">
            <v>BDL</v>
          </cell>
          <cell r="T381">
            <v>99</v>
          </cell>
          <cell r="U381">
            <v>137</v>
          </cell>
          <cell r="V381" t="str">
            <v>BDL</v>
          </cell>
          <cell r="W381" t="str">
            <v>BDL</v>
          </cell>
          <cell r="X381" t="str">
            <v>-</v>
          </cell>
          <cell r="Y381" t="str">
            <v>-</v>
          </cell>
        </row>
        <row r="382">
          <cell r="A382">
            <v>4472</v>
          </cell>
          <cell r="B382" t="str">
            <v>WATER       SUPPLY       SCHEME NAGROTA TOWN, NEAR POLICE STATION, NAGROTA BAGWAN</v>
          </cell>
          <cell r="C382" t="str">
            <v>HIMACHAL PRADESH</v>
          </cell>
          <cell r="D382">
            <v>18</v>
          </cell>
          <cell r="E382">
            <v>21</v>
          </cell>
          <cell r="F382">
            <v>6.8</v>
          </cell>
          <cell r="G382">
            <v>7.7</v>
          </cell>
          <cell r="H382">
            <v>224</v>
          </cell>
          <cell r="I382">
            <v>268</v>
          </cell>
          <cell r="J382" t="str">
            <v>BDL</v>
          </cell>
          <cell r="K382" t="str">
            <v>BDL</v>
          </cell>
          <cell r="L382" t="str">
            <v>BDL</v>
          </cell>
          <cell r="M382" t="str">
            <v>BDL</v>
          </cell>
          <cell r="N382" t="str">
            <v>BDL</v>
          </cell>
          <cell r="O382" t="str">
            <v>BDL</v>
          </cell>
          <cell r="P382">
            <v>24</v>
          </cell>
          <cell r="Q382">
            <v>24</v>
          </cell>
          <cell r="R382" t="str">
            <v>-</v>
          </cell>
          <cell r="S382" t="str">
            <v>-</v>
          </cell>
          <cell r="T382">
            <v>148</v>
          </cell>
          <cell r="U382">
            <v>172</v>
          </cell>
          <cell r="V382" t="str">
            <v>BDL</v>
          </cell>
          <cell r="W382" t="str">
            <v>BDL</v>
          </cell>
          <cell r="X382" t="str">
            <v>-</v>
          </cell>
          <cell r="Y382" t="str">
            <v>-</v>
          </cell>
        </row>
        <row r="383">
          <cell r="A383">
            <v>4478</v>
          </cell>
          <cell r="B383" t="str">
            <v>INFTING         WATER         SUPLY SCHEME  SAMSHI,  NEAR  SABJI MANDI      BHUNTAR,      TEHSIL
KULLU, DISTT KULLU</v>
          </cell>
          <cell r="C383" t="str">
            <v>HIMACHAL PRADESH</v>
          </cell>
          <cell r="D383">
            <v>16</v>
          </cell>
          <cell r="E383">
            <v>19</v>
          </cell>
          <cell r="F383">
            <v>7</v>
          </cell>
          <cell r="G383">
            <v>7.3</v>
          </cell>
          <cell r="H383">
            <v>232</v>
          </cell>
          <cell r="I383">
            <v>250</v>
          </cell>
          <cell r="J383" t="str">
            <v>BDL</v>
          </cell>
          <cell r="K383" t="str">
            <v>BDL</v>
          </cell>
          <cell r="L383">
            <v>2.4</v>
          </cell>
          <cell r="M383">
            <v>2.4</v>
          </cell>
          <cell r="N383">
            <v>13</v>
          </cell>
          <cell r="O383">
            <v>26</v>
          </cell>
          <cell r="P383">
            <v>94</v>
          </cell>
          <cell r="Q383">
            <v>94</v>
          </cell>
          <cell r="R383" t="str">
            <v>BDL</v>
          </cell>
          <cell r="S383" t="str">
            <v>BDL</v>
          </cell>
          <cell r="T383">
            <v>150</v>
          </cell>
          <cell r="U383">
            <v>166</v>
          </cell>
          <cell r="V383" t="str">
            <v>BDL</v>
          </cell>
          <cell r="W383" t="str">
            <v>BDL</v>
          </cell>
          <cell r="X383" t="str">
            <v>-</v>
          </cell>
          <cell r="Y383" t="str">
            <v>-</v>
          </cell>
        </row>
        <row r="384">
          <cell r="A384">
            <v>4483</v>
          </cell>
          <cell r="B384" t="str">
            <v>GROUND       WATER       SUPPLY
SCHEME (MC UNA)</v>
          </cell>
          <cell r="C384" t="str">
            <v>HIMACHAL
PRADESH</v>
          </cell>
          <cell r="D384" t="str">
            <v>-</v>
          </cell>
          <cell r="E384" t="str">
            <v>-</v>
          </cell>
          <cell r="F384">
            <v>7.5</v>
          </cell>
          <cell r="G384">
            <v>8.4</v>
          </cell>
          <cell r="H384">
            <v>439</v>
          </cell>
          <cell r="I384">
            <v>532</v>
          </cell>
          <cell r="J384" t="str">
            <v>BDL</v>
          </cell>
          <cell r="K384" t="str">
            <v>BDL</v>
          </cell>
          <cell r="L384" t="str">
            <v>BDL</v>
          </cell>
          <cell r="M384" t="str">
            <v>BDL</v>
          </cell>
          <cell r="N384" t="str">
            <v>BDL</v>
          </cell>
          <cell r="O384" t="str">
            <v>BDL</v>
          </cell>
          <cell r="P384">
            <v>25</v>
          </cell>
          <cell r="Q384">
            <v>25</v>
          </cell>
          <cell r="R384" t="str">
            <v>-</v>
          </cell>
          <cell r="S384" t="str">
            <v>-</v>
          </cell>
          <cell r="T384">
            <v>280</v>
          </cell>
          <cell r="U384">
            <v>350</v>
          </cell>
          <cell r="V384" t="str">
            <v>BDL</v>
          </cell>
          <cell r="W384" t="str">
            <v>BDL</v>
          </cell>
          <cell r="X384" t="str">
            <v>-</v>
          </cell>
          <cell r="Y384" t="str">
            <v>-</v>
          </cell>
        </row>
        <row r="385">
          <cell r="A385">
            <v>2759</v>
          </cell>
          <cell r="B385" t="str">
            <v>DUGWELL                              AT
GAGHWAL(KATHUA DISTT)</v>
          </cell>
          <cell r="C385" t="str">
            <v>JAMMU &amp; KASHMIR</v>
          </cell>
          <cell r="D385">
            <v>22</v>
          </cell>
          <cell r="E385">
            <v>22</v>
          </cell>
          <cell r="F385">
            <v>7.4</v>
          </cell>
          <cell r="G385">
            <v>7.4</v>
          </cell>
          <cell r="H385">
            <v>630</v>
          </cell>
          <cell r="I385">
            <v>630</v>
          </cell>
          <cell r="J385" t="str">
            <v>-</v>
          </cell>
          <cell r="K385" t="str">
            <v>-</v>
          </cell>
          <cell r="L385" t="str">
            <v>BDL</v>
          </cell>
          <cell r="M385" t="str">
            <v>BDL</v>
          </cell>
          <cell r="N385" t="str">
            <v>-</v>
          </cell>
          <cell r="O385" t="str">
            <v>-</v>
          </cell>
          <cell r="P385" t="str">
            <v>-</v>
          </cell>
          <cell r="Q385" t="str">
            <v>-</v>
          </cell>
          <cell r="R385" t="str">
            <v>-</v>
          </cell>
          <cell r="S385" t="str">
            <v>-</v>
          </cell>
          <cell r="T385">
            <v>365</v>
          </cell>
          <cell r="U385">
            <v>365</v>
          </cell>
          <cell r="V385" t="str">
            <v>-</v>
          </cell>
          <cell r="W385" t="str">
            <v>-</v>
          </cell>
          <cell r="X385" t="str">
            <v>-</v>
          </cell>
          <cell r="Y385" t="str">
            <v>-</v>
          </cell>
        </row>
        <row r="386">
          <cell r="A386">
            <v>2760</v>
          </cell>
          <cell r="B386" t="str">
            <v>MALADHAR TALAB(POND)HATLI (KATHUA)</v>
          </cell>
          <cell r="C386" t="str">
            <v>JAMMU &amp; KASHMIR</v>
          </cell>
          <cell r="D386">
            <v>22</v>
          </cell>
          <cell r="E386">
            <v>22</v>
          </cell>
          <cell r="F386">
            <v>7.6</v>
          </cell>
          <cell r="G386">
            <v>7.6</v>
          </cell>
          <cell r="H386">
            <v>322</v>
          </cell>
          <cell r="I386">
            <v>322</v>
          </cell>
          <cell r="J386">
            <v>4.3</v>
          </cell>
          <cell r="K386">
            <v>4.3</v>
          </cell>
          <cell r="L386" t="str">
            <v>BDL</v>
          </cell>
          <cell r="M386" t="str">
            <v>BDL</v>
          </cell>
          <cell r="N386" t="str">
            <v>-</v>
          </cell>
          <cell r="O386" t="str">
            <v>-</v>
          </cell>
          <cell r="P386" t="str">
            <v>-</v>
          </cell>
          <cell r="Q386" t="str">
            <v>-</v>
          </cell>
          <cell r="R386" t="str">
            <v>-</v>
          </cell>
          <cell r="S386" t="str">
            <v>-</v>
          </cell>
          <cell r="T386">
            <v>187</v>
          </cell>
          <cell r="U386">
            <v>187</v>
          </cell>
          <cell r="V386" t="str">
            <v>-</v>
          </cell>
          <cell r="W386" t="str">
            <v>-</v>
          </cell>
          <cell r="X386" t="str">
            <v>-</v>
          </cell>
          <cell r="Y386" t="str">
            <v>-</v>
          </cell>
        </row>
        <row r="387">
          <cell r="A387">
            <v>2761</v>
          </cell>
          <cell r="B387" t="str">
            <v>TUBE  WELL  KATHUA  SICOP INDUSTRIAL AREA KATHUA</v>
          </cell>
          <cell r="C387" t="str">
            <v>JAMMU &amp; KASHMIR</v>
          </cell>
          <cell r="D387">
            <v>20</v>
          </cell>
          <cell r="E387">
            <v>20</v>
          </cell>
          <cell r="F387">
            <v>7.3</v>
          </cell>
          <cell r="G387">
            <v>7.3</v>
          </cell>
          <cell r="H387">
            <v>415</v>
          </cell>
          <cell r="I387">
            <v>415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 t="str">
            <v>-</v>
          </cell>
          <cell r="O387" t="str">
            <v>-</v>
          </cell>
          <cell r="P387" t="str">
            <v>-</v>
          </cell>
          <cell r="Q387" t="str">
            <v>-</v>
          </cell>
          <cell r="R387" t="str">
            <v>-</v>
          </cell>
          <cell r="S387" t="str">
            <v>-</v>
          </cell>
          <cell r="T387">
            <v>241</v>
          </cell>
          <cell r="U387">
            <v>241</v>
          </cell>
          <cell r="V387" t="str">
            <v>-</v>
          </cell>
          <cell r="W387" t="str">
            <v>-</v>
          </cell>
          <cell r="X387" t="str">
            <v>-</v>
          </cell>
          <cell r="Y387" t="str">
            <v>-</v>
          </cell>
        </row>
        <row r="388">
          <cell r="A388">
            <v>2762</v>
          </cell>
          <cell r="B388" t="str">
            <v>R.S. PURA TEHSIL, JAMMU</v>
          </cell>
          <cell r="C388" t="str">
            <v>JAMMU &amp; KASHMIR</v>
          </cell>
          <cell r="D388">
            <v>20</v>
          </cell>
          <cell r="E388">
            <v>20</v>
          </cell>
          <cell r="F388">
            <v>9</v>
          </cell>
          <cell r="G388">
            <v>9</v>
          </cell>
          <cell r="H388">
            <v>880</v>
          </cell>
          <cell r="I388">
            <v>880</v>
          </cell>
          <cell r="J388">
            <v>2.5</v>
          </cell>
          <cell r="K388">
            <v>2.5</v>
          </cell>
          <cell r="L388" t="str">
            <v>BDL</v>
          </cell>
          <cell r="M388" t="str">
            <v>BDL</v>
          </cell>
          <cell r="N388" t="str">
            <v>-</v>
          </cell>
          <cell r="O388" t="str">
            <v>-</v>
          </cell>
          <cell r="P388" t="str">
            <v>-</v>
          </cell>
          <cell r="Q388" t="str">
            <v>-</v>
          </cell>
          <cell r="R388" t="str">
            <v>-</v>
          </cell>
          <cell r="S388" t="str">
            <v>-</v>
          </cell>
          <cell r="T388">
            <v>510</v>
          </cell>
          <cell r="U388">
            <v>510</v>
          </cell>
          <cell r="V388" t="str">
            <v>-</v>
          </cell>
          <cell r="W388" t="str">
            <v>-</v>
          </cell>
          <cell r="X388" t="str">
            <v>-</v>
          </cell>
          <cell r="Y388" t="str">
            <v>-</v>
          </cell>
        </row>
        <row r="389">
          <cell r="A389">
            <v>3288</v>
          </cell>
          <cell r="B389" t="str">
            <v>GROUND  WATER  AT  IQBAL PARK</v>
          </cell>
          <cell r="C389" t="str">
            <v>JAMMU &amp; KASHMIR</v>
          </cell>
          <cell r="D389">
            <v>14.2</v>
          </cell>
          <cell r="E389">
            <v>14.2</v>
          </cell>
          <cell r="F389">
            <v>7.3</v>
          </cell>
          <cell r="G389">
            <v>7.3</v>
          </cell>
          <cell r="H389">
            <v>84</v>
          </cell>
          <cell r="I389">
            <v>84</v>
          </cell>
          <cell r="J389">
            <v>7.1</v>
          </cell>
          <cell r="K389">
            <v>7.1</v>
          </cell>
          <cell r="L389" t="str">
            <v>-</v>
          </cell>
          <cell r="M389" t="str">
            <v>-</v>
          </cell>
          <cell r="N389" t="str">
            <v>-</v>
          </cell>
          <cell r="O389" t="str">
            <v>-</v>
          </cell>
          <cell r="P389" t="str">
            <v>-</v>
          </cell>
          <cell r="Q389" t="str">
            <v>-</v>
          </cell>
          <cell r="R389" t="str">
            <v>-</v>
          </cell>
          <cell r="S389" t="str">
            <v>-</v>
          </cell>
          <cell r="T389">
            <v>416.3</v>
          </cell>
          <cell r="U389">
            <v>416.3</v>
          </cell>
          <cell r="V389" t="str">
            <v>-</v>
          </cell>
          <cell r="W389" t="str">
            <v>-</v>
          </cell>
          <cell r="X389" t="str">
            <v>-</v>
          </cell>
          <cell r="Y389" t="str">
            <v>-</v>
          </cell>
        </row>
        <row r="390">
          <cell r="A390">
            <v>3290</v>
          </cell>
          <cell r="B390" t="str">
            <v>GROUND         WATER         AT ZANAKOT (I)</v>
          </cell>
          <cell r="C390" t="str">
            <v>JAMMU &amp; KASHMIR</v>
          </cell>
          <cell r="D390">
            <v>9.1</v>
          </cell>
          <cell r="E390">
            <v>9.1</v>
          </cell>
          <cell r="F390">
            <v>7.4</v>
          </cell>
          <cell r="G390">
            <v>7.4</v>
          </cell>
          <cell r="H390">
            <v>861</v>
          </cell>
          <cell r="I390">
            <v>861</v>
          </cell>
          <cell r="J390">
            <v>1.4</v>
          </cell>
          <cell r="K390">
            <v>1.4</v>
          </cell>
          <cell r="L390" t="str">
            <v>-</v>
          </cell>
          <cell r="M390" t="str">
            <v>-</v>
          </cell>
          <cell r="N390" t="str">
            <v>-</v>
          </cell>
          <cell r="O390" t="str">
            <v>-</v>
          </cell>
          <cell r="P390" t="str">
            <v>-</v>
          </cell>
          <cell r="Q390" t="str">
            <v>-</v>
          </cell>
          <cell r="R390" t="str">
            <v>-</v>
          </cell>
          <cell r="S390" t="str">
            <v>-</v>
          </cell>
          <cell r="T390">
            <v>447</v>
          </cell>
          <cell r="U390">
            <v>447</v>
          </cell>
          <cell r="V390" t="str">
            <v>-</v>
          </cell>
          <cell r="W390" t="str">
            <v>-</v>
          </cell>
          <cell r="X390" t="str">
            <v>-</v>
          </cell>
          <cell r="Y390" t="str">
            <v>-</v>
          </cell>
        </row>
        <row r="391">
          <cell r="A391">
            <v>3291</v>
          </cell>
          <cell r="B391" t="str">
            <v>GROUND         WATER         AT ZANAKOT (II)</v>
          </cell>
          <cell r="C391" t="str">
            <v>JAMMU &amp; KASHMIR</v>
          </cell>
          <cell r="D391">
            <v>9.8000000000000007</v>
          </cell>
          <cell r="E391">
            <v>9.8000000000000007</v>
          </cell>
          <cell r="F391">
            <v>7.4</v>
          </cell>
          <cell r="G391">
            <v>7.4</v>
          </cell>
          <cell r="H391">
            <v>870</v>
          </cell>
          <cell r="I391">
            <v>870</v>
          </cell>
          <cell r="J391">
            <v>2</v>
          </cell>
          <cell r="K391">
            <v>2</v>
          </cell>
          <cell r="L391" t="str">
            <v>-</v>
          </cell>
          <cell r="M391" t="str">
            <v>-</v>
          </cell>
          <cell r="N391" t="str">
            <v>-</v>
          </cell>
          <cell r="O391" t="str">
            <v>-</v>
          </cell>
          <cell r="P391" t="str">
            <v>-</v>
          </cell>
          <cell r="Q391" t="str">
            <v>-</v>
          </cell>
          <cell r="R391" t="str">
            <v>-</v>
          </cell>
          <cell r="S391" t="str">
            <v>-</v>
          </cell>
          <cell r="T391">
            <v>450</v>
          </cell>
          <cell r="U391">
            <v>450</v>
          </cell>
          <cell r="V391" t="str">
            <v>-</v>
          </cell>
          <cell r="W391" t="str">
            <v>-</v>
          </cell>
          <cell r="X391" t="str">
            <v>-</v>
          </cell>
          <cell r="Y391" t="str">
            <v>-</v>
          </cell>
        </row>
        <row r="392">
          <cell r="A392">
            <v>3292</v>
          </cell>
          <cell r="B392" t="str">
            <v>GROUND         WATER         AT SADAKADAL</v>
          </cell>
          <cell r="C392" t="str">
            <v>JAMMU &amp; KASHMIR</v>
          </cell>
          <cell r="D392">
            <v>11.1</v>
          </cell>
          <cell r="E392">
            <v>11.1</v>
          </cell>
          <cell r="F392">
            <v>7.4</v>
          </cell>
          <cell r="G392">
            <v>7.4</v>
          </cell>
          <cell r="H392">
            <v>984</v>
          </cell>
          <cell r="I392">
            <v>984</v>
          </cell>
          <cell r="J392">
            <v>2.2999999999999998</v>
          </cell>
          <cell r="K392">
            <v>2.2999999999999998</v>
          </cell>
          <cell r="L392" t="str">
            <v>-</v>
          </cell>
          <cell r="M392" t="str">
            <v>-</v>
          </cell>
          <cell r="N392" t="str">
            <v>-</v>
          </cell>
          <cell r="O392" t="str">
            <v>-</v>
          </cell>
          <cell r="P392" t="str">
            <v>-</v>
          </cell>
          <cell r="Q392" t="str">
            <v>-</v>
          </cell>
          <cell r="R392" t="str">
            <v>-</v>
          </cell>
          <cell r="S392" t="str">
            <v>-</v>
          </cell>
          <cell r="T392">
            <v>513</v>
          </cell>
          <cell r="U392">
            <v>513</v>
          </cell>
          <cell r="V392" t="str">
            <v>-</v>
          </cell>
          <cell r="W392" t="str">
            <v>-</v>
          </cell>
          <cell r="X392" t="str">
            <v>-</v>
          </cell>
          <cell r="Y392" t="str">
            <v>-</v>
          </cell>
        </row>
        <row r="393">
          <cell r="A393">
            <v>4064</v>
          </cell>
          <cell r="B393" t="str">
            <v>BOREWELL                       NEAR INDUSTRIAL AREA GANGYAL</v>
          </cell>
          <cell r="C393" t="str">
            <v>JAMMU &amp; KASHMIR</v>
          </cell>
          <cell r="D393">
            <v>20</v>
          </cell>
          <cell r="E393">
            <v>20</v>
          </cell>
          <cell r="F393">
            <v>7.8</v>
          </cell>
          <cell r="G393">
            <v>7.8</v>
          </cell>
          <cell r="H393">
            <v>350</v>
          </cell>
          <cell r="I393">
            <v>350</v>
          </cell>
          <cell r="J393" t="str">
            <v>-</v>
          </cell>
          <cell r="K393" t="str">
            <v>-</v>
          </cell>
          <cell r="L393" t="str">
            <v>BDL</v>
          </cell>
          <cell r="M393" t="str">
            <v>BDL</v>
          </cell>
          <cell r="N393" t="str">
            <v>-</v>
          </cell>
          <cell r="O393" t="str">
            <v>-</v>
          </cell>
          <cell r="P393" t="str">
            <v>-</v>
          </cell>
          <cell r="Q393" t="str">
            <v>-</v>
          </cell>
          <cell r="R393" t="str">
            <v>-</v>
          </cell>
          <cell r="S393" t="str">
            <v>-</v>
          </cell>
          <cell r="T393">
            <v>203</v>
          </cell>
          <cell r="U393">
            <v>203</v>
          </cell>
          <cell r="V393" t="str">
            <v>-</v>
          </cell>
          <cell r="W393" t="str">
            <v>-</v>
          </cell>
          <cell r="X393" t="str">
            <v>-</v>
          </cell>
          <cell r="Y393" t="str">
            <v>-</v>
          </cell>
        </row>
        <row r="394">
          <cell r="A394">
            <v>4065</v>
          </cell>
          <cell r="B394" t="str">
            <v>BOREWELL                       NEAR INDUSTRIAL      AREA      BARI-
BRAHMNA</v>
          </cell>
          <cell r="C394" t="str">
            <v>JAMMU &amp; KASHMIR</v>
          </cell>
          <cell r="D394">
            <v>20</v>
          </cell>
          <cell r="E394">
            <v>20</v>
          </cell>
          <cell r="F394">
            <v>7.9</v>
          </cell>
          <cell r="G394">
            <v>7.9</v>
          </cell>
          <cell r="H394">
            <v>376</v>
          </cell>
          <cell r="I394">
            <v>376</v>
          </cell>
          <cell r="J394" t="str">
            <v>-</v>
          </cell>
          <cell r="K394" t="str">
            <v>-</v>
          </cell>
          <cell r="L394" t="str">
            <v>BDL</v>
          </cell>
          <cell r="M394" t="str">
            <v>BDL</v>
          </cell>
          <cell r="N394" t="str">
            <v>-</v>
          </cell>
          <cell r="O394" t="str">
            <v>-</v>
          </cell>
          <cell r="P394" t="str">
            <v>-</v>
          </cell>
          <cell r="Q394" t="str">
            <v>-</v>
          </cell>
          <cell r="R394" t="str">
            <v>-</v>
          </cell>
          <cell r="S394" t="str">
            <v>-</v>
          </cell>
          <cell r="T394">
            <v>218</v>
          </cell>
          <cell r="U394">
            <v>218</v>
          </cell>
          <cell r="V394" t="str">
            <v>-</v>
          </cell>
          <cell r="W394" t="str">
            <v>-</v>
          </cell>
          <cell r="X394" t="str">
            <v>-</v>
          </cell>
          <cell r="Y394" t="str">
            <v>-</v>
          </cell>
        </row>
        <row r="395">
          <cell r="A395">
            <v>4066</v>
          </cell>
          <cell r="B395" t="str">
            <v>BOREWELL                       NEAR
INDUSTRIAL AREA SAMBA</v>
          </cell>
          <cell r="C395" t="str">
            <v>JAMMU &amp;
KASHMIR</v>
          </cell>
          <cell r="D395">
            <v>23</v>
          </cell>
          <cell r="E395">
            <v>23</v>
          </cell>
          <cell r="F395">
            <v>7.4</v>
          </cell>
          <cell r="G395">
            <v>7.4</v>
          </cell>
          <cell r="H395">
            <v>560</v>
          </cell>
          <cell r="I395">
            <v>560</v>
          </cell>
          <cell r="J395" t="str">
            <v>-</v>
          </cell>
          <cell r="K395" t="str">
            <v>-</v>
          </cell>
          <cell r="L395" t="str">
            <v>BDL</v>
          </cell>
          <cell r="M395" t="str">
            <v>BDL</v>
          </cell>
          <cell r="N395" t="str">
            <v>-</v>
          </cell>
          <cell r="O395" t="str">
            <v>-</v>
          </cell>
          <cell r="P395" t="str">
            <v>-</v>
          </cell>
          <cell r="Q395" t="str">
            <v>-</v>
          </cell>
          <cell r="R395" t="str">
            <v>-</v>
          </cell>
          <cell r="S395" t="str">
            <v>-</v>
          </cell>
          <cell r="T395">
            <v>325</v>
          </cell>
          <cell r="U395">
            <v>325</v>
          </cell>
          <cell r="V395" t="str">
            <v>-</v>
          </cell>
          <cell r="W395" t="str">
            <v>-</v>
          </cell>
          <cell r="X395" t="str">
            <v>-</v>
          </cell>
          <cell r="Y395" t="str">
            <v>-</v>
          </cell>
        </row>
        <row r="396">
          <cell r="A396">
            <v>4067</v>
          </cell>
          <cell r="B396" t="str">
            <v>BOREWELL                       NEAR
INDUSTRIAL                     AREA
UDHAMPUR</v>
          </cell>
          <cell r="C396" t="str">
            <v>JAMMU &amp; KASHMIR</v>
          </cell>
          <cell r="D396">
            <v>22</v>
          </cell>
          <cell r="E396">
            <v>22</v>
          </cell>
          <cell r="F396">
            <v>7.9</v>
          </cell>
          <cell r="G396">
            <v>7.9</v>
          </cell>
          <cell r="H396">
            <v>504</v>
          </cell>
          <cell r="I396">
            <v>504</v>
          </cell>
          <cell r="J396" t="str">
            <v>-</v>
          </cell>
          <cell r="K396" t="str">
            <v>-</v>
          </cell>
          <cell r="L396" t="str">
            <v>BDL</v>
          </cell>
          <cell r="M396" t="str">
            <v>BDL</v>
          </cell>
          <cell r="N396" t="str">
            <v>-</v>
          </cell>
          <cell r="O396" t="str">
            <v>-</v>
          </cell>
          <cell r="P396" t="str">
            <v>-</v>
          </cell>
          <cell r="Q396" t="str">
            <v>-</v>
          </cell>
          <cell r="R396" t="str">
            <v>-</v>
          </cell>
          <cell r="S396" t="str">
            <v>-</v>
          </cell>
          <cell r="T396">
            <v>292</v>
          </cell>
          <cell r="U396">
            <v>292</v>
          </cell>
          <cell r="V396" t="str">
            <v>-</v>
          </cell>
          <cell r="W396" t="str">
            <v>-</v>
          </cell>
          <cell r="X396" t="str">
            <v>-</v>
          </cell>
          <cell r="Y396" t="str">
            <v>-</v>
          </cell>
        </row>
        <row r="397">
          <cell r="A397">
            <v>4068</v>
          </cell>
          <cell r="B397" t="str">
            <v>BABA       TALAB       (ANCIENT POND)      AT      MISHRIWALA
(WETLAND)</v>
          </cell>
          <cell r="C397" t="str">
            <v>JAMMU &amp; KASHMIR</v>
          </cell>
          <cell r="D397">
            <v>22</v>
          </cell>
          <cell r="E397">
            <v>22</v>
          </cell>
          <cell r="F397">
            <v>7.5</v>
          </cell>
          <cell r="G397">
            <v>7.5</v>
          </cell>
          <cell r="H397">
            <v>334</v>
          </cell>
          <cell r="I397">
            <v>334</v>
          </cell>
          <cell r="J397">
            <v>1.5</v>
          </cell>
          <cell r="K397">
            <v>1.5</v>
          </cell>
          <cell r="L397" t="str">
            <v>BDL</v>
          </cell>
          <cell r="M397" t="str">
            <v>BDL</v>
          </cell>
          <cell r="N397" t="str">
            <v>-</v>
          </cell>
          <cell r="O397" t="str">
            <v>-</v>
          </cell>
          <cell r="P397" t="str">
            <v>-</v>
          </cell>
          <cell r="Q397" t="str">
            <v>-</v>
          </cell>
          <cell r="R397" t="str">
            <v>-</v>
          </cell>
          <cell r="S397" t="str">
            <v>-</v>
          </cell>
          <cell r="T397">
            <v>267</v>
          </cell>
          <cell r="U397">
            <v>267</v>
          </cell>
          <cell r="V397" t="str">
            <v>-</v>
          </cell>
          <cell r="W397" t="str">
            <v>-</v>
          </cell>
          <cell r="X397" t="str">
            <v>-</v>
          </cell>
          <cell r="Y397" t="str">
            <v>-</v>
          </cell>
        </row>
        <row r="398">
          <cell r="A398">
            <v>4069</v>
          </cell>
          <cell r="B398" t="str">
            <v>ANCIENT        BOWLIES        IN UDHAMPUR    AT    GANGERA
BOWLI</v>
          </cell>
          <cell r="C398" t="str">
            <v>JAMMU &amp; KASHMIR</v>
          </cell>
          <cell r="D398">
            <v>22</v>
          </cell>
          <cell r="E398">
            <v>22</v>
          </cell>
          <cell r="F398">
            <v>7.9</v>
          </cell>
          <cell r="G398">
            <v>7.9</v>
          </cell>
          <cell r="H398">
            <v>696</v>
          </cell>
          <cell r="I398">
            <v>696</v>
          </cell>
          <cell r="J398" t="str">
            <v>-</v>
          </cell>
          <cell r="K398" t="str">
            <v>-</v>
          </cell>
          <cell r="L398" t="str">
            <v>BDL</v>
          </cell>
          <cell r="M398" t="str">
            <v>BDL</v>
          </cell>
          <cell r="N398" t="str">
            <v>-</v>
          </cell>
          <cell r="O398" t="str">
            <v>-</v>
          </cell>
          <cell r="P398" t="str">
            <v>-</v>
          </cell>
          <cell r="Q398" t="str">
            <v>-</v>
          </cell>
          <cell r="R398" t="str">
            <v>-</v>
          </cell>
          <cell r="S398" t="str">
            <v>-</v>
          </cell>
          <cell r="T398">
            <v>403</v>
          </cell>
          <cell r="U398">
            <v>403</v>
          </cell>
          <cell r="V398" t="str">
            <v>-</v>
          </cell>
          <cell r="W398" t="str">
            <v>-</v>
          </cell>
          <cell r="X398" t="str">
            <v>-</v>
          </cell>
          <cell r="Y398" t="str">
            <v>-</v>
          </cell>
        </row>
        <row r="399">
          <cell r="A399">
            <v>4070</v>
          </cell>
          <cell r="B399" t="str">
            <v>ANCIENT        BOWLIES        IN UDHAMPUR    AT     REHMATI
MOHALLA BOWLI</v>
          </cell>
          <cell r="C399" t="str">
            <v>JAMMU &amp; KASHMIR</v>
          </cell>
          <cell r="D399">
            <v>22</v>
          </cell>
          <cell r="E399">
            <v>22</v>
          </cell>
          <cell r="F399">
            <v>7.9</v>
          </cell>
          <cell r="G399">
            <v>7.9</v>
          </cell>
          <cell r="H399">
            <v>458</v>
          </cell>
          <cell r="I399">
            <v>458</v>
          </cell>
          <cell r="J399" t="str">
            <v>-</v>
          </cell>
          <cell r="K399" t="str">
            <v>-</v>
          </cell>
          <cell r="L399" t="str">
            <v>BDL</v>
          </cell>
          <cell r="M399" t="str">
            <v>BDL</v>
          </cell>
          <cell r="N399" t="str">
            <v>-</v>
          </cell>
          <cell r="O399" t="str">
            <v>-</v>
          </cell>
          <cell r="P399" t="str">
            <v>-</v>
          </cell>
          <cell r="Q399" t="str">
            <v>-</v>
          </cell>
          <cell r="R399" t="str">
            <v>-</v>
          </cell>
          <cell r="S399" t="str">
            <v>-</v>
          </cell>
          <cell r="T399">
            <v>266</v>
          </cell>
          <cell r="U399">
            <v>266</v>
          </cell>
          <cell r="V399" t="str">
            <v>-</v>
          </cell>
          <cell r="W399" t="str">
            <v>-</v>
          </cell>
          <cell r="X399" t="str">
            <v>-</v>
          </cell>
          <cell r="Y399" t="str">
            <v>-</v>
          </cell>
        </row>
        <row r="400">
          <cell r="A400">
            <v>4072</v>
          </cell>
          <cell r="B400" t="str">
            <v>BOREWELL     IN     SMAILPUR
NEAR CHRISTIAN HOSPITAL</v>
          </cell>
          <cell r="C400" t="str">
            <v>JAMMU &amp;
KASHMIR</v>
          </cell>
          <cell r="D400">
            <v>20</v>
          </cell>
          <cell r="E400">
            <v>20</v>
          </cell>
          <cell r="F400">
            <v>7.9</v>
          </cell>
          <cell r="G400">
            <v>7.9</v>
          </cell>
          <cell r="H400">
            <v>372</v>
          </cell>
          <cell r="I400">
            <v>372</v>
          </cell>
          <cell r="J400" t="str">
            <v>-</v>
          </cell>
          <cell r="K400" t="str">
            <v>-</v>
          </cell>
          <cell r="L400" t="str">
            <v>BDL</v>
          </cell>
          <cell r="M400" t="str">
            <v>BDL</v>
          </cell>
          <cell r="N400" t="str">
            <v>-</v>
          </cell>
          <cell r="O400" t="str">
            <v>-</v>
          </cell>
          <cell r="P400" t="str">
            <v>-</v>
          </cell>
          <cell r="Q400" t="str">
            <v>-</v>
          </cell>
          <cell r="R400" t="str">
            <v>-</v>
          </cell>
          <cell r="S400" t="str">
            <v>-</v>
          </cell>
          <cell r="T400">
            <v>216</v>
          </cell>
          <cell r="U400">
            <v>216</v>
          </cell>
          <cell r="V400" t="str">
            <v>-</v>
          </cell>
          <cell r="W400" t="str">
            <v>-</v>
          </cell>
          <cell r="X400" t="str">
            <v>-</v>
          </cell>
          <cell r="Y400" t="str">
            <v>-</v>
          </cell>
        </row>
        <row r="401">
          <cell r="A401">
            <v>4073</v>
          </cell>
          <cell r="B401" t="str">
            <v>BOREWELL      NEAR      MAIN
CHOWK, SMAILPUR</v>
          </cell>
          <cell r="C401" t="str">
            <v>JAMMU &amp;
KASHMIR</v>
          </cell>
          <cell r="D401">
            <v>20</v>
          </cell>
          <cell r="E401">
            <v>20</v>
          </cell>
          <cell r="F401">
            <v>7.9</v>
          </cell>
          <cell r="G401">
            <v>7.9</v>
          </cell>
          <cell r="H401">
            <v>412</v>
          </cell>
          <cell r="I401">
            <v>412</v>
          </cell>
          <cell r="J401" t="str">
            <v>-</v>
          </cell>
          <cell r="K401" t="str">
            <v>-</v>
          </cell>
          <cell r="L401" t="str">
            <v>BDL</v>
          </cell>
          <cell r="M401" t="str">
            <v>BDL</v>
          </cell>
          <cell r="N401" t="str">
            <v>-</v>
          </cell>
          <cell r="O401" t="str">
            <v>-</v>
          </cell>
          <cell r="P401" t="str">
            <v>-</v>
          </cell>
          <cell r="Q401" t="str">
            <v>-</v>
          </cell>
          <cell r="R401" t="str">
            <v>-</v>
          </cell>
          <cell r="S401" t="str">
            <v>-</v>
          </cell>
          <cell r="T401">
            <v>239</v>
          </cell>
          <cell r="U401">
            <v>239</v>
          </cell>
          <cell r="V401" t="str">
            <v>-</v>
          </cell>
          <cell r="W401" t="str">
            <v>-</v>
          </cell>
          <cell r="X401" t="str">
            <v>-</v>
          </cell>
          <cell r="Y401" t="str">
            <v>-</v>
          </cell>
        </row>
        <row r="402">
          <cell r="A402">
            <v>4492</v>
          </cell>
          <cell r="B402" t="str">
            <v>HAND        PUMP        NEAR GARBAGE                   DUMP,
RAKSHIBANDH DUMKA</v>
          </cell>
          <cell r="C402" t="str">
            <v>JHARKHAND</v>
          </cell>
          <cell r="H402">
            <v>260</v>
          </cell>
          <cell r="I402">
            <v>260</v>
          </cell>
        </row>
        <row r="403">
          <cell r="A403">
            <v>4493</v>
          </cell>
          <cell r="B403" t="str">
            <v>HOLY   POND   AT   VILLAGE SIKATIA</v>
          </cell>
          <cell r="C403" t="str">
            <v>JHARKHAND</v>
          </cell>
          <cell r="H403">
            <v>280</v>
          </cell>
          <cell r="I403">
            <v>280</v>
          </cell>
        </row>
        <row r="404">
          <cell r="A404">
            <v>4758</v>
          </cell>
          <cell r="B404" t="str">
            <v>GOVT.   HANDPUMP   NEAR HOUSE      OF      RAJENDRA SINGH  MUNDA,  KOKRANA
MURI</v>
          </cell>
          <cell r="C404" t="str">
            <v>JHARKHAND</v>
          </cell>
          <cell r="H404" t="str">
            <v>-</v>
          </cell>
          <cell r="I404" t="str">
            <v>-</v>
          </cell>
        </row>
        <row r="405">
          <cell r="A405">
            <v>3564</v>
          </cell>
          <cell r="B405" t="str">
            <v>BOREWELL   WATER   NEAR MANGALIJYOTHI    SCHOOL MSW SITE VAMMANJOOR</v>
          </cell>
          <cell r="C405" t="str">
            <v>KARNATAKA</v>
          </cell>
          <cell r="H405">
            <v>168</v>
          </cell>
          <cell r="I405">
            <v>174</v>
          </cell>
        </row>
        <row r="406">
          <cell r="A406">
            <v>19</v>
          </cell>
          <cell r="B406" t="str">
            <v>WELL AT ALWAYE, KERALA</v>
          </cell>
          <cell r="C406" t="str">
            <v>KERALA</v>
          </cell>
          <cell r="D406">
            <v>27</v>
          </cell>
          <cell r="E406">
            <v>30</v>
          </cell>
          <cell r="F406">
            <v>5.4</v>
          </cell>
          <cell r="G406">
            <v>6</v>
          </cell>
          <cell r="H406">
            <v>120</v>
          </cell>
          <cell r="I406">
            <v>187</v>
          </cell>
          <cell r="J406">
            <v>1.1000000000000001</v>
          </cell>
          <cell r="K406">
            <v>2.4</v>
          </cell>
          <cell r="L406">
            <v>2.23</v>
          </cell>
          <cell r="M406">
            <v>4.63</v>
          </cell>
          <cell r="N406">
            <v>430</v>
          </cell>
          <cell r="O406">
            <v>700</v>
          </cell>
          <cell r="P406">
            <v>1700</v>
          </cell>
          <cell r="Q406">
            <v>2600</v>
          </cell>
          <cell r="R406">
            <v>31</v>
          </cell>
          <cell r="S406">
            <v>43</v>
          </cell>
          <cell r="T406">
            <v>80</v>
          </cell>
          <cell r="U406">
            <v>123</v>
          </cell>
          <cell r="V406" t="str">
            <v>BDL</v>
          </cell>
          <cell r="W406" t="str">
            <v>BDL</v>
          </cell>
          <cell r="X406" t="str">
            <v>-</v>
          </cell>
          <cell r="Y406" t="str">
            <v>-</v>
          </cell>
        </row>
        <row r="407">
          <cell r="A407">
            <v>22</v>
          </cell>
          <cell r="B407" t="str">
            <v>WELL   AT   CHUNGAPALLY,
KERALA</v>
          </cell>
          <cell r="C407" t="str">
            <v>KERALA</v>
          </cell>
          <cell r="D407">
            <v>25</v>
          </cell>
          <cell r="E407">
            <v>27</v>
          </cell>
          <cell r="F407">
            <v>6.3</v>
          </cell>
          <cell r="G407">
            <v>6.5</v>
          </cell>
          <cell r="H407">
            <v>89</v>
          </cell>
          <cell r="I407">
            <v>99</v>
          </cell>
          <cell r="J407" t="str">
            <v>BDL</v>
          </cell>
          <cell r="K407" t="str">
            <v>BDL</v>
          </cell>
          <cell r="L407" t="str">
            <v>BDL</v>
          </cell>
          <cell r="M407">
            <v>1.99</v>
          </cell>
          <cell r="N407">
            <v>2</v>
          </cell>
          <cell r="O407">
            <v>94</v>
          </cell>
          <cell r="P407">
            <v>8</v>
          </cell>
          <cell r="Q407">
            <v>140</v>
          </cell>
          <cell r="R407">
            <v>2</v>
          </cell>
          <cell r="S407">
            <v>10</v>
          </cell>
          <cell r="T407">
            <v>50</v>
          </cell>
          <cell r="U407">
            <v>55</v>
          </cell>
          <cell r="V407" t="str">
            <v>BDL</v>
          </cell>
          <cell r="W407" t="str">
            <v>BDL</v>
          </cell>
          <cell r="X407" t="str">
            <v>-</v>
          </cell>
          <cell r="Y407" t="str">
            <v>-</v>
          </cell>
        </row>
        <row r="408">
          <cell r="A408">
            <v>35</v>
          </cell>
          <cell r="B408" t="str">
            <v>WELL        AT        PUNALUR,
KERALA</v>
          </cell>
          <cell r="C408" t="str">
            <v>KERALA</v>
          </cell>
          <cell r="D408">
            <v>22</v>
          </cell>
          <cell r="E408">
            <v>24</v>
          </cell>
          <cell r="F408">
            <v>6.2</v>
          </cell>
          <cell r="G408">
            <v>6.9</v>
          </cell>
          <cell r="H408">
            <v>156</v>
          </cell>
          <cell r="I408">
            <v>158</v>
          </cell>
          <cell r="J408" t="str">
            <v>BDL</v>
          </cell>
          <cell r="K408">
            <v>1.2</v>
          </cell>
          <cell r="L408">
            <v>0.4</v>
          </cell>
          <cell r="M408">
            <v>0.5</v>
          </cell>
          <cell r="N408">
            <v>20</v>
          </cell>
          <cell r="O408">
            <v>20</v>
          </cell>
          <cell r="P408">
            <v>91</v>
          </cell>
          <cell r="Q408">
            <v>100</v>
          </cell>
          <cell r="R408" t="str">
            <v>BDL</v>
          </cell>
          <cell r="S408" t="str">
            <v>BDL</v>
          </cell>
          <cell r="T408">
            <v>106</v>
          </cell>
          <cell r="U408">
            <v>109</v>
          </cell>
          <cell r="V408" t="str">
            <v>BDL</v>
          </cell>
          <cell r="W408" t="str">
            <v>BDL</v>
          </cell>
          <cell r="X408" t="str">
            <v>-</v>
          </cell>
          <cell r="Y408" t="str">
            <v>-</v>
          </cell>
        </row>
        <row r="409">
          <cell r="A409">
            <v>1581</v>
          </cell>
          <cell r="B409" t="str">
            <v>WELL AT PAPPANAMKODE, THIRUVANANTHAPURAM,
KERALA</v>
          </cell>
          <cell r="C409" t="str">
            <v>KERALA</v>
          </cell>
          <cell r="D409">
            <v>27</v>
          </cell>
          <cell r="E409">
            <v>27</v>
          </cell>
          <cell r="F409">
            <v>5.8</v>
          </cell>
          <cell r="G409">
            <v>6.2</v>
          </cell>
          <cell r="H409">
            <v>168</v>
          </cell>
          <cell r="I409">
            <v>190</v>
          </cell>
          <cell r="J409">
            <v>1.2</v>
          </cell>
          <cell r="K409">
            <v>3.4</v>
          </cell>
          <cell r="L409" t="str">
            <v>BDL</v>
          </cell>
          <cell r="M409" t="str">
            <v>BDL</v>
          </cell>
          <cell r="N409">
            <v>100</v>
          </cell>
          <cell r="O409">
            <v>100</v>
          </cell>
          <cell r="P409">
            <v>310</v>
          </cell>
          <cell r="Q409">
            <v>310</v>
          </cell>
          <cell r="R409" t="str">
            <v>BDL</v>
          </cell>
          <cell r="S409" t="str">
            <v>BDL</v>
          </cell>
          <cell r="T409">
            <v>99</v>
          </cell>
          <cell r="U409">
            <v>165</v>
          </cell>
          <cell r="V409" t="str">
            <v>BDL</v>
          </cell>
          <cell r="W409" t="str">
            <v>BDL</v>
          </cell>
          <cell r="X409" t="str">
            <v>-</v>
          </cell>
          <cell r="Y409" t="str">
            <v>-</v>
          </cell>
        </row>
        <row r="410">
          <cell r="A410">
            <v>1582</v>
          </cell>
          <cell r="B410" t="str">
            <v>WELL   AT   NEDUMANGAD, THIRUVANANTHAPURAM,
KERALA</v>
          </cell>
          <cell r="C410" t="str">
            <v>KERALA</v>
          </cell>
          <cell r="D410">
            <v>27</v>
          </cell>
          <cell r="E410">
            <v>29</v>
          </cell>
          <cell r="F410">
            <v>6.4</v>
          </cell>
          <cell r="G410">
            <v>6.5</v>
          </cell>
          <cell r="H410">
            <v>140</v>
          </cell>
          <cell r="I410">
            <v>184</v>
          </cell>
          <cell r="J410">
            <v>3.8</v>
          </cell>
          <cell r="K410">
            <v>6</v>
          </cell>
          <cell r="L410" t="str">
            <v>BDL</v>
          </cell>
          <cell r="M410" t="str">
            <v>BDL</v>
          </cell>
          <cell r="N410">
            <v>200</v>
          </cell>
          <cell r="O410">
            <v>200</v>
          </cell>
          <cell r="P410">
            <v>600</v>
          </cell>
          <cell r="Q410">
            <v>700</v>
          </cell>
          <cell r="R410" t="str">
            <v>BDL</v>
          </cell>
          <cell r="S410" t="str">
            <v>BDL</v>
          </cell>
          <cell r="T410">
            <v>82</v>
          </cell>
          <cell r="U410">
            <v>150</v>
          </cell>
          <cell r="V410" t="str">
            <v>BDL</v>
          </cell>
          <cell r="W410" t="str">
            <v>BDL</v>
          </cell>
          <cell r="X410" t="str">
            <v>-</v>
          </cell>
          <cell r="Y410" t="str">
            <v>-</v>
          </cell>
        </row>
        <row r="411">
          <cell r="A411">
            <v>1583</v>
          </cell>
          <cell r="B411" t="str">
            <v>WELL       AT        KUNDARA,
KOLLAM DISTT. , KERALA</v>
          </cell>
          <cell r="C411" t="str">
            <v>KERALA</v>
          </cell>
          <cell r="D411">
            <v>23</v>
          </cell>
          <cell r="E411">
            <v>23</v>
          </cell>
          <cell r="F411">
            <v>6.7</v>
          </cell>
          <cell r="G411">
            <v>6.9</v>
          </cell>
          <cell r="H411">
            <v>156</v>
          </cell>
          <cell r="I411">
            <v>182</v>
          </cell>
          <cell r="J411">
            <v>1.2</v>
          </cell>
          <cell r="K411">
            <v>1.3</v>
          </cell>
          <cell r="L411">
            <v>0.46</v>
          </cell>
          <cell r="M411">
            <v>0.57999999999999996</v>
          </cell>
          <cell r="N411">
            <v>20</v>
          </cell>
          <cell r="O411">
            <v>31</v>
          </cell>
          <cell r="P411">
            <v>91</v>
          </cell>
          <cell r="Q411">
            <v>94</v>
          </cell>
          <cell r="R411" t="str">
            <v>BDL</v>
          </cell>
          <cell r="S411" t="str">
            <v>BDL</v>
          </cell>
          <cell r="T411">
            <v>111</v>
          </cell>
          <cell r="U411">
            <v>135</v>
          </cell>
          <cell r="V411" t="str">
            <v>BDL</v>
          </cell>
          <cell r="W411" t="str">
            <v>BDL</v>
          </cell>
          <cell r="X411" t="str">
            <v>-</v>
          </cell>
          <cell r="Y411" t="str">
            <v>-</v>
          </cell>
        </row>
        <row r="412">
          <cell r="A412">
            <v>1584</v>
          </cell>
          <cell r="B412" t="str">
            <v>WELL      AT      CHERTHALA,
ALLEPPY, KERALA</v>
          </cell>
          <cell r="C412" t="str">
            <v>KERALA</v>
          </cell>
          <cell r="D412">
            <v>25</v>
          </cell>
          <cell r="E412">
            <v>30</v>
          </cell>
          <cell r="F412">
            <v>6.9</v>
          </cell>
          <cell r="G412">
            <v>7.2</v>
          </cell>
          <cell r="H412">
            <v>317</v>
          </cell>
          <cell r="I412">
            <v>393</v>
          </cell>
          <cell r="J412">
            <v>1.6</v>
          </cell>
          <cell r="K412">
            <v>2.2999999999999998</v>
          </cell>
          <cell r="L412" t="str">
            <v>BDL</v>
          </cell>
          <cell r="M412" t="str">
            <v>BDL</v>
          </cell>
          <cell r="N412" t="str">
            <v>BDL</v>
          </cell>
          <cell r="O412" t="str">
            <v>BDL</v>
          </cell>
          <cell r="P412" t="str">
            <v>BDL</v>
          </cell>
          <cell r="Q412" t="str">
            <v>BDL</v>
          </cell>
          <cell r="R412" t="str">
            <v>BDL</v>
          </cell>
          <cell r="S412" t="str">
            <v>BDL</v>
          </cell>
          <cell r="T412">
            <v>203</v>
          </cell>
          <cell r="U412">
            <v>258</v>
          </cell>
          <cell r="V412">
            <v>0.64</v>
          </cell>
          <cell r="W412">
            <v>0.8</v>
          </cell>
          <cell r="X412" t="str">
            <v>-</v>
          </cell>
          <cell r="Y412" t="str">
            <v>-</v>
          </cell>
        </row>
        <row r="413">
          <cell r="A413">
            <v>1585</v>
          </cell>
          <cell r="B413" t="str">
            <v>WELL         AT         VYTTILA, ERNAKULAM       DISTT.       ,
KERALA</v>
          </cell>
          <cell r="C413" t="str">
            <v>KERALA</v>
          </cell>
          <cell r="D413">
            <v>28</v>
          </cell>
          <cell r="E413">
            <v>29</v>
          </cell>
          <cell r="F413">
            <v>7.1</v>
          </cell>
          <cell r="G413">
            <v>7.6</v>
          </cell>
          <cell r="H413">
            <v>330</v>
          </cell>
          <cell r="I413">
            <v>420</v>
          </cell>
          <cell r="J413">
            <v>1.4</v>
          </cell>
          <cell r="K413">
            <v>1.9</v>
          </cell>
          <cell r="L413">
            <v>2.1</v>
          </cell>
          <cell r="M413">
            <v>4.9000000000000004</v>
          </cell>
          <cell r="N413">
            <v>49</v>
          </cell>
          <cell r="O413">
            <v>920</v>
          </cell>
          <cell r="P413">
            <v>490</v>
          </cell>
          <cell r="Q413">
            <v>3500</v>
          </cell>
          <cell r="R413">
            <v>5</v>
          </cell>
          <cell r="S413">
            <v>6</v>
          </cell>
          <cell r="T413">
            <v>200</v>
          </cell>
          <cell r="U413">
            <v>235</v>
          </cell>
          <cell r="V413" t="str">
            <v>BDL</v>
          </cell>
          <cell r="W413">
            <v>0.28000000000000003</v>
          </cell>
          <cell r="X413" t="str">
            <v>-</v>
          </cell>
          <cell r="Y413" t="str">
            <v>-</v>
          </cell>
        </row>
        <row r="414">
          <cell r="A414">
            <v>1586</v>
          </cell>
          <cell r="B414" t="str">
            <v>WELL          AT          EDAYAR
ERNAKULAM             DISTT.,
KERALA</v>
          </cell>
          <cell r="C414" t="str">
            <v>KERALA</v>
          </cell>
          <cell r="D414">
            <v>27</v>
          </cell>
          <cell r="E414">
            <v>29</v>
          </cell>
          <cell r="F414">
            <v>6.1</v>
          </cell>
          <cell r="G414">
            <v>6.1</v>
          </cell>
          <cell r="H414">
            <v>240</v>
          </cell>
          <cell r="I414">
            <v>350</v>
          </cell>
          <cell r="J414">
            <v>1.6</v>
          </cell>
          <cell r="K414">
            <v>2.6</v>
          </cell>
          <cell r="L414" t="str">
            <v>BDL</v>
          </cell>
          <cell r="M414">
            <v>0.99</v>
          </cell>
          <cell r="N414">
            <v>2800</v>
          </cell>
          <cell r="O414">
            <v>4000</v>
          </cell>
          <cell r="P414">
            <v>5400</v>
          </cell>
          <cell r="Q414">
            <v>7900</v>
          </cell>
          <cell r="R414">
            <v>70</v>
          </cell>
          <cell r="S414">
            <v>70</v>
          </cell>
          <cell r="T414">
            <v>139</v>
          </cell>
          <cell r="U414">
            <v>200</v>
          </cell>
          <cell r="V414" t="str">
            <v>BDL</v>
          </cell>
          <cell r="W414" t="str">
            <v>BDL</v>
          </cell>
          <cell r="X414" t="str">
            <v>-</v>
          </cell>
          <cell r="Y414" t="str">
            <v>-</v>
          </cell>
        </row>
        <row r="415">
          <cell r="A415">
            <v>1587</v>
          </cell>
          <cell r="B415" t="str">
            <v>WELL    AT    KALAMASSERY ERNAKULAM       DISTT.       ,
KERALA</v>
          </cell>
          <cell r="C415" t="str">
            <v>KERALA</v>
          </cell>
          <cell r="D415">
            <v>29</v>
          </cell>
          <cell r="E415">
            <v>29</v>
          </cell>
          <cell r="F415">
            <v>6.2</v>
          </cell>
          <cell r="G415">
            <v>6.2</v>
          </cell>
          <cell r="H415">
            <v>210</v>
          </cell>
          <cell r="I415">
            <v>330</v>
          </cell>
          <cell r="J415">
            <v>2.2000000000000002</v>
          </cell>
          <cell r="K415">
            <v>2.6</v>
          </cell>
          <cell r="L415" t="str">
            <v>BDL</v>
          </cell>
          <cell r="M415">
            <v>6.89</v>
          </cell>
          <cell r="N415">
            <v>34</v>
          </cell>
          <cell r="O415">
            <v>79</v>
          </cell>
          <cell r="P415">
            <v>43</v>
          </cell>
          <cell r="Q415">
            <v>260</v>
          </cell>
          <cell r="R415" t="str">
            <v>BDL</v>
          </cell>
          <cell r="S415">
            <v>6</v>
          </cell>
          <cell r="T415">
            <v>115</v>
          </cell>
          <cell r="U415">
            <v>190</v>
          </cell>
          <cell r="V415" t="str">
            <v>BDL</v>
          </cell>
          <cell r="W415" t="str">
            <v>BDL</v>
          </cell>
          <cell r="X415" t="str">
            <v>-</v>
          </cell>
          <cell r="Y415" t="str">
            <v>-</v>
          </cell>
        </row>
        <row r="416">
          <cell r="A416">
            <v>1588</v>
          </cell>
          <cell r="B416" t="str">
            <v>WELL     AT     PUNKUNNAM
TRISSUR DISTT. , KERALA</v>
          </cell>
          <cell r="C416" t="str">
            <v>KERALA</v>
          </cell>
          <cell r="D416">
            <v>20</v>
          </cell>
          <cell r="E416">
            <v>22</v>
          </cell>
          <cell r="F416">
            <v>6</v>
          </cell>
          <cell r="G416">
            <v>6.1</v>
          </cell>
          <cell r="H416">
            <v>180</v>
          </cell>
          <cell r="I416">
            <v>292</v>
          </cell>
          <cell r="J416" t="str">
            <v>BDL</v>
          </cell>
          <cell r="K416">
            <v>1.1000000000000001</v>
          </cell>
          <cell r="L416" t="str">
            <v>BDL</v>
          </cell>
          <cell r="M416">
            <v>2.2999999999999998</v>
          </cell>
          <cell r="N416">
            <v>100</v>
          </cell>
          <cell r="O416">
            <v>100</v>
          </cell>
          <cell r="P416">
            <v>580</v>
          </cell>
          <cell r="Q416">
            <v>580</v>
          </cell>
          <cell r="R416">
            <v>20</v>
          </cell>
          <cell r="S416">
            <v>20</v>
          </cell>
          <cell r="T416">
            <v>109</v>
          </cell>
          <cell r="U416">
            <v>184</v>
          </cell>
          <cell r="V416" t="str">
            <v>BDL</v>
          </cell>
          <cell r="W416" t="str">
            <v>BDL</v>
          </cell>
          <cell r="X416" t="str">
            <v>-</v>
          </cell>
          <cell r="Y416" t="str">
            <v>-</v>
          </cell>
        </row>
        <row r="417">
          <cell r="A417">
            <v>1589</v>
          </cell>
          <cell r="B417" t="str">
            <v>WELL   AT   MALAPURAM   ,
KERALA</v>
          </cell>
          <cell r="C417" t="str">
            <v>KERALA</v>
          </cell>
          <cell r="D417">
            <v>22</v>
          </cell>
          <cell r="E417">
            <v>23</v>
          </cell>
          <cell r="F417">
            <v>5.7</v>
          </cell>
          <cell r="G417">
            <v>7.9</v>
          </cell>
          <cell r="H417">
            <v>356</v>
          </cell>
          <cell r="I417">
            <v>376</v>
          </cell>
          <cell r="J417" t="str">
            <v>BDL</v>
          </cell>
          <cell r="K417">
            <v>5.6</v>
          </cell>
          <cell r="L417">
            <v>0.4</v>
          </cell>
          <cell r="M417">
            <v>1.8</v>
          </cell>
          <cell r="N417">
            <v>70</v>
          </cell>
          <cell r="O417">
            <v>84</v>
          </cell>
          <cell r="P417">
            <v>110</v>
          </cell>
          <cell r="Q417">
            <v>140</v>
          </cell>
          <cell r="R417">
            <v>12</v>
          </cell>
          <cell r="S417">
            <v>16</v>
          </cell>
          <cell r="T417">
            <v>199</v>
          </cell>
          <cell r="U417">
            <v>215</v>
          </cell>
          <cell r="V417" t="str">
            <v>BDL</v>
          </cell>
          <cell r="W417">
            <v>0.9</v>
          </cell>
          <cell r="X417" t="str">
            <v>-</v>
          </cell>
          <cell r="Y417" t="str">
            <v>-</v>
          </cell>
        </row>
        <row r="418">
          <cell r="A418">
            <v>1590</v>
          </cell>
          <cell r="B418" t="str">
            <v>WELL        AT        MAVOOR, KOZHIKKODE       DISTT.       ,
KERALA</v>
          </cell>
          <cell r="C418" t="str">
            <v>KERALA</v>
          </cell>
          <cell r="D418">
            <v>23</v>
          </cell>
          <cell r="E418">
            <v>26</v>
          </cell>
          <cell r="F418">
            <v>6.5</v>
          </cell>
          <cell r="G418">
            <v>6.8</v>
          </cell>
          <cell r="H418">
            <v>69</v>
          </cell>
          <cell r="I418">
            <v>96</v>
          </cell>
          <cell r="J418" t="str">
            <v>BDL</v>
          </cell>
          <cell r="K418" t="str">
            <v>BDL</v>
          </cell>
          <cell r="L418" t="str">
            <v>BDL</v>
          </cell>
          <cell r="M418">
            <v>1.55</v>
          </cell>
          <cell r="N418">
            <v>170</v>
          </cell>
          <cell r="O418">
            <v>270</v>
          </cell>
          <cell r="P418">
            <v>310</v>
          </cell>
          <cell r="Q418">
            <v>320</v>
          </cell>
          <cell r="R418">
            <v>27</v>
          </cell>
          <cell r="S418">
            <v>61</v>
          </cell>
          <cell r="T418">
            <v>42</v>
          </cell>
          <cell r="U418">
            <v>55</v>
          </cell>
          <cell r="V418" t="str">
            <v>BDL</v>
          </cell>
          <cell r="W418" t="str">
            <v>BDL</v>
          </cell>
          <cell r="X418" t="str">
            <v>-</v>
          </cell>
          <cell r="Y418" t="str">
            <v>-</v>
          </cell>
        </row>
        <row r="419">
          <cell r="A419">
            <v>1591</v>
          </cell>
          <cell r="B419" t="str">
            <v>WELL         AT         KANNUR (MUNICIPALITY)    KANNUR
DISTTM , KERALA</v>
          </cell>
          <cell r="C419" t="str">
            <v>KERALA</v>
          </cell>
          <cell r="D419">
            <v>25</v>
          </cell>
          <cell r="E419">
            <v>26</v>
          </cell>
          <cell r="F419">
            <v>4.5999999999999996</v>
          </cell>
          <cell r="G419">
            <v>5.9</v>
          </cell>
          <cell r="H419">
            <v>101</v>
          </cell>
          <cell r="I419">
            <v>121</v>
          </cell>
          <cell r="J419" t="str">
            <v>BDL</v>
          </cell>
          <cell r="K419">
            <v>1.2</v>
          </cell>
          <cell r="L419" t="str">
            <v>BDL</v>
          </cell>
          <cell r="M419" t="str">
            <v>BDL</v>
          </cell>
          <cell r="N419">
            <v>31</v>
          </cell>
          <cell r="O419">
            <v>40</v>
          </cell>
          <cell r="P419">
            <v>150</v>
          </cell>
          <cell r="Q419">
            <v>180</v>
          </cell>
          <cell r="R419" t="str">
            <v>BDL</v>
          </cell>
          <cell r="S419" t="str">
            <v>BDL</v>
          </cell>
          <cell r="T419">
            <v>62</v>
          </cell>
          <cell r="U419">
            <v>69</v>
          </cell>
          <cell r="V419" t="str">
            <v>BDL</v>
          </cell>
          <cell r="W419">
            <v>0.26</v>
          </cell>
          <cell r="X419" t="str">
            <v>-</v>
          </cell>
          <cell r="Y419" t="str">
            <v>-</v>
          </cell>
        </row>
        <row r="420">
          <cell r="A420">
            <v>1592</v>
          </cell>
          <cell r="B420" t="str">
            <v>WELL     AT     PAYYANNUR,
KANNUR DISTT. , KERALA</v>
          </cell>
          <cell r="C420" t="str">
            <v>KERALA</v>
          </cell>
          <cell r="D420">
            <v>27</v>
          </cell>
          <cell r="E420">
            <v>27</v>
          </cell>
          <cell r="F420">
            <v>6.4</v>
          </cell>
          <cell r="G420">
            <v>7.9</v>
          </cell>
          <cell r="H420">
            <v>207</v>
          </cell>
          <cell r="I420">
            <v>243</v>
          </cell>
          <cell r="J420" t="str">
            <v>BDL</v>
          </cell>
          <cell r="K420">
            <v>2</v>
          </cell>
          <cell r="L420" t="str">
            <v>BDL</v>
          </cell>
          <cell r="M420" t="str">
            <v>BDL</v>
          </cell>
          <cell r="N420">
            <v>40</v>
          </cell>
          <cell r="O420">
            <v>63</v>
          </cell>
          <cell r="P420">
            <v>100</v>
          </cell>
          <cell r="Q420">
            <v>280</v>
          </cell>
          <cell r="R420">
            <v>10</v>
          </cell>
          <cell r="S420">
            <v>10</v>
          </cell>
          <cell r="T420">
            <v>120</v>
          </cell>
          <cell r="U420">
            <v>154</v>
          </cell>
          <cell r="V420" t="str">
            <v>BDL</v>
          </cell>
          <cell r="W420">
            <v>0.34</v>
          </cell>
          <cell r="X420" t="str">
            <v>-</v>
          </cell>
          <cell r="Y420" t="str">
            <v>-</v>
          </cell>
        </row>
        <row r="421">
          <cell r="A421">
            <v>2308</v>
          </cell>
          <cell r="B421" t="str">
            <v>WELL  AT  FATHIMAPURAM
(CHANGANASSERY)</v>
          </cell>
          <cell r="C421" t="str">
            <v>KERALA</v>
          </cell>
          <cell r="D421">
            <v>26</v>
          </cell>
          <cell r="E421">
            <v>29</v>
          </cell>
          <cell r="F421">
            <v>7.3</v>
          </cell>
          <cell r="G421">
            <v>7.8</v>
          </cell>
          <cell r="H421">
            <v>156</v>
          </cell>
          <cell r="I421">
            <v>262</v>
          </cell>
          <cell r="J421" t="str">
            <v>BDL</v>
          </cell>
          <cell r="K421" t="str">
            <v>BDL</v>
          </cell>
          <cell r="L421">
            <v>0.74</v>
          </cell>
          <cell r="M421">
            <v>2.98</v>
          </cell>
          <cell r="N421">
            <v>200</v>
          </cell>
          <cell r="O421">
            <v>400</v>
          </cell>
          <cell r="P421">
            <v>500</v>
          </cell>
          <cell r="Q421">
            <v>790</v>
          </cell>
          <cell r="R421">
            <v>350</v>
          </cell>
          <cell r="S421">
            <v>350</v>
          </cell>
          <cell r="T421">
            <v>96</v>
          </cell>
          <cell r="U421">
            <v>150</v>
          </cell>
          <cell r="V421" t="str">
            <v>BDL</v>
          </cell>
          <cell r="W421" t="str">
            <v>BDL</v>
          </cell>
          <cell r="X421" t="str">
            <v>-</v>
          </cell>
          <cell r="Y421" t="str">
            <v>-</v>
          </cell>
        </row>
        <row r="422">
          <cell r="A422">
            <v>2309</v>
          </cell>
          <cell r="B422" t="str">
            <v>WELL AT KAROOR (PALA)</v>
          </cell>
          <cell r="C422" t="str">
            <v>KERALA</v>
          </cell>
          <cell r="D422">
            <v>25</v>
          </cell>
          <cell r="E422">
            <v>29</v>
          </cell>
          <cell r="F422">
            <v>6.8</v>
          </cell>
          <cell r="G422">
            <v>6.8</v>
          </cell>
          <cell r="H422">
            <v>71</v>
          </cell>
          <cell r="I422">
            <v>72</v>
          </cell>
          <cell r="J422" t="str">
            <v>BDL</v>
          </cell>
          <cell r="K422" t="str">
            <v>BDL</v>
          </cell>
          <cell r="L422" t="str">
            <v>BDL</v>
          </cell>
          <cell r="M422">
            <v>2.17</v>
          </cell>
          <cell r="N422" t="str">
            <v>BDL</v>
          </cell>
          <cell r="O422">
            <v>600</v>
          </cell>
          <cell r="P422" t="str">
            <v>BDL</v>
          </cell>
          <cell r="Q422">
            <v>1100</v>
          </cell>
          <cell r="R422" t="str">
            <v>BDL</v>
          </cell>
          <cell r="S422">
            <v>50</v>
          </cell>
          <cell r="T422">
            <v>42</v>
          </cell>
          <cell r="U422">
            <v>48</v>
          </cell>
          <cell r="V422" t="str">
            <v>BDL</v>
          </cell>
          <cell r="W422" t="str">
            <v>BDL</v>
          </cell>
          <cell r="X422" t="str">
            <v>-</v>
          </cell>
          <cell r="Y422" t="str">
            <v>-</v>
          </cell>
        </row>
        <row r="423">
          <cell r="A423">
            <v>2310</v>
          </cell>
          <cell r="B423" t="str">
            <v>WELL AT VAIKOM</v>
          </cell>
          <cell r="C423" t="str">
            <v>KERALA</v>
          </cell>
          <cell r="D423">
            <v>26</v>
          </cell>
          <cell r="E423">
            <v>28</v>
          </cell>
          <cell r="F423">
            <v>7.5</v>
          </cell>
          <cell r="G423">
            <v>7.6</v>
          </cell>
          <cell r="H423">
            <v>221</v>
          </cell>
          <cell r="I423">
            <v>282</v>
          </cell>
          <cell r="J423" t="str">
            <v>BDL</v>
          </cell>
          <cell r="K423" t="str">
            <v>BDL</v>
          </cell>
          <cell r="L423" t="str">
            <v>BDL</v>
          </cell>
          <cell r="M423">
            <v>0.94</v>
          </cell>
          <cell r="N423" t="str">
            <v>BDL</v>
          </cell>
          <cell r="O423">
            <v>150</v>
          </cell>
          <cell r="P423" t="str">
            <v>BDL</v>
          </cell>
          <cell r="Q423">
            <v>400</v>
          </cell>
          <cell r="R423" t="str">
            <v>BDL</v>
          </cell>
          <cell r="S423" t="str">
            <v>BDL</v>
          </cell>
          <cell r="T423">
            <v>129</v>
          </cell>
          <cell r="U423">
            <v>193</v>
          </cell>
          <cell r="V423" t="str">
            <v>BDL</v>
          </cell>
          <cell r="W423" t="str">
            <v>BDL</v>
          </cell>
          <cell r="X423" t="str">
            <v>-</v>
          </cell>
          <cell r="Y423" t="str">
            <v>-</v>
          </cell>
        </row>
        <row r="424">
          <cell r="A424">
            <v>2311</v>
          </cell>
          <cell r="B424" t="str">
            <v>WELL   AT   VADAVATHOOR
(KOTTAYAM)</v>
          </cell>
          <cell r="C424" t="str">
            <v>KERALA</v>
          </cell>
          <cell r="D424">
            <v>28</v>
          </cell>
          <cell r="E424">
            <v>32</v>
          </cell>
          <cell r="F424">
            <v>6.2</v>
          </cell>
          <cell r="G424">
            <v>7.4</v>
          </cell>
          <cell r="H424">
            <v>98</v>
          </cell>
          <cell r="I424">
            <v>190</v>
          </cell>
          <cell r="J424" t="str">
            <v>BDL</v>
          </cell>
          <cell r="K424" t="str">
            <v>BDL</v>
          </cell>
          <cell r="L424">
            <v>2.2599999999999998</v>
          </cell>
          <cell r="M424">
            <v>3.15</v>
          </cell>
          <cell r="N424" t="str">
            <v>BDL</v>
          </cell>
          <cell r="O424">
            <v>2750</v>
          </cell>
          <cell r="P424">
            <v>250</v>
          </cell>
          <cell r="Q424">
            <v>5100</v>
          </cell>
          <cell r="R424">
            <v>2000</v>
          </cell>
          <cell r="S424">
            <v>2000</v>
          </cell>
          <cell r="T424">
            <v>70</v>
          </cell>
          <cell r="U424">
            <v>110</v>
          </cell>
          <cell r="V424" t="str">
            <v>BDL</v>
          </cell>
          <cell r="W424" t="str">
            <v>BDL</v>
          </cell>
          <cell r="X424" t="str">
            <v>-</v>
          </cell>
          <cell r="Y424" t="str">
            <v>-</v>
          </cell>
        </row>
        <row r="425">
          <cell r="A425">
            <v>2313</v>
          </cell>
          <cell r="B425" t="str">
            <v>WELL AT SARVODAPURAM,
ALAPPUZHA</v>
          </cell>
          <cell r="C425" t="str">
            <v>KERALA</v>
          </cell>
          <cell r="D425">
            <v>25</v>
          </cell>
          <cell r="E425">
            <v>30</v>
          </cell>
          <cell r="F425">
            <v>7.2</v>
          </cell>
          <cell r="G425">
            <v>7.4</v>
          </cell>
          <cell r="H425">
            <v>285</v>
          </cell>
          <cell r="I425">
            <v>419</v>
          </cell>
          <cell r="J425">
            <v>1.2</v>
          </cell>
          <cell r="K425">
            <v>1.7</v>
          </cell>
          <cell r="L425" t="str">
            <v>BDL</v>
          </cell>
          <cell r="M425" t="str">
            <v>BDL</v>
          </cell>
          <cell r="N425" t="str">
            <v>BDL</v>
          </cell>
          <cell r="O425" t="str">
            <v>BDL</v>
          </cell>
          <cell r="P425" t="str">
            <v>BDL</v>
          </cell>
          <cell r="Q425" t="str">
            <v>BDL</v>
          </cell>
          <cell r="R425" t="str">
            <v>BDL</v>
          </cell>
          <cell r="S425" t="str">
            <v>BDL</v>
          </cell>
          <cell r="T425">
            <v>200</v>
          </cell>
          <cell r="U425">
            <v>284</v>
          </cell>
          <cell r="V425">
            <v>0.68</v>
          </cell>
          <cell r="W425">
            <v>0.8</v>
          </cell>
          <cell r="X425" t="str">
            <v>-</v>
          </cell>
          <cell r="Y425" t="str">
            <v>-</v>
          </cell>
        </row>
        <row r="426">
          <cell r="A426">
            <v>2314</v>
          </cell>
          <cell r="B426" t="str">
            <v>WELL     AT     KUREEPUZHA
(KOLLAM)</v>
          </cell>
          <cell r="C426" t="str">
            <v>KERALA</v>
          </cell>
          <cell r="D426">
            <v>21</v>
          </cell>
          <cell r="E426">
            <v>24</v>
          </cell>
          <cell r="F426">
            <v>6.9</v>
          </cell>
          <cell r="G426">
            <v>7.2</v>
          </cell>
          <cell r="H426">
            <v>174</v>
          </cell>
          <cell r="I426">
            <v>197</v>
          </cell>
          <cell r="J426">
            <v>1.2</v>
          </cell>
          <cell r="K426">
            <v>1.5</v>
          </cell>
          <cell r="L426">
            <v>0.38</v>
          </cell>
          <cell r="M426">
            <v>0.59</v>
          </cell>
          <cell r="N426">
            <v>40</v>
          </cell>
          <cell r="O426">
            <v>70</v>
          </cell>
          <cell r="P426">
            <v>79</v>
          </cell>
          <cell r="Q426">
            <v>150</v>
          </cell>
          <cell r="R426" t="str">
            <v>BDL</v>
          </cell>
          <cell r="S426" t="str">
            <v>BDL</v>
          </cell>
          <cell r="T426">
            <v>114</v>
          </cell>
          <cell r="U426">
            <v>138</v>
          </cell>
          <cell r="V426" t="str">
            <v>BDL</v>
          </cell>
          <cell r="W426" t="str">
            <v>BDL</v>
          </cell>
          <cell r="X426" t="str">
            <v>-</v>
          </cell>
          <cell r="Y426" t="str">
            <v>-</v>
          </cell>
        </row>
        <row r="427">
          <cell r="A427">
            <v>2315</v>
          </cell>
          <cell r="B427" t="str">
            <v>WELL         AT         K.M.M.L.
(KOLLAM)</v>
          </cell>
          <cell r="C427" t="str">
            <v>KERALA</v>
          </cell>
          <cell r="D427">
            <v>22</v>
          </cell>
          <cell r="E427">
            <v>24</v>
          </cell>
          <cell r="F427">
            <v>6.8</v>
          </cell>
          <cell r="G427">
            <v>7.9</v>
          </cell>
          <cell r="H427">
            <v>224</v>
          </cell>
          <cell r="I427">
            <v>262</v>
          </cell>
          <cell r="J427">
            <v>1.1000000000000001</v>
          </cell>
          <cell r="K427">
            <v>1.7</v>
          </cell>
          <cell r="L427">
            <v>0.42</v>
          </cell>
          <cell r="M427">
            <v>0.66</v>
          </cell>
          <cell r="N427">
            <v>49</v>
          </cell>
          <cell r="O427">
            <v>49</v>
          </cell>
          <cell r="P427">
            <v>100</v>
          </cell>
          <cell r="Q427">
            <v>110</v>
          </cell>
          <cell r="R427" t="str">
            <v>BDL</v>
          </cell>
          <cell r="S427" t="str">
            <v>BDL</v>
          </cell>
          <cell r="T427">
            <v>140</v>
          </cell>
          <cell r="U427">
            <v>178</v>
          </cell>
          <cell r="V427" t="str">
            <v>BDL</v>
          </cell>
          <cell r="W427" t="str">
            <v>BDL</v>
          </cell>
          <cell r="X427" t="str">
            <v>-</v>
          </cell>
          <cell r="Y427" t="str">
            <v>-</v>
          </cell>
        </row>
        <row r="428">
          <cell r="A428">
            <v>2316</v>
          </cell>
          <cell r="B428" t="str">
            <v>WELL        AT        CHELLORA TRENCHING           GROUND
(KANNUR)</v>
          </cell>
          <cell r="C428" t="str">
            <v>KERALA</v>
          </cell>
          <cell r="D428">
            <v>26</v>
          </cell>
          <cell r="E428">
            <v>27</v>
          </cell>
          <cell r="F428">
            <v>4.5999999999999996</v>
          </cell>
          <cell r="G428">
            <v>6.3</v>
          </cell>
          <cell r="H428">
            <v>43</v>
          </cell>
          <cell r="I428">
            <v>103</v>
          </cell>
          <cell r="J428">
            <v>1.6</v>
          </cell>
          <cell r="K428">
            <v>1.8</v>
          </cell>
          <cell r="L428" t="str">
            <v>BDL</v>
          </cell>
          <cell r="M428">
            <v>0.4</v>
          </cell>
          <cell r="N428">
            <v>40</v>
          </cell>
          <cell r="O428">
            <v>63</v>
          </cell>
          <cell r="P428">
            <v>100</v>
          </cell>
          <cell r="Q428">
            <v>340</v>
          </cell>
          <cell r="R428">
            <v>10</v>
          </cell>
          <cell r="S428">
            <v>20</v>
          </cell>
          <cell r="T428">
            <v>30</v>
          </cell>
          <cell r="U428">
            <v>60</v>
          </cell>
          <cell r="V428" t="str">
            <v>BDL</v>
          </cell>
          <cell r="W428">
            <v>0.32</v>
          </cell>
          <cell r="X428" t="str">
            <v>-</v>
          </cell>
          <cell r="Y428" t="str">
            <v>-</v>
          </cell>
        </row>
        <row r="429">
          <cell r="A429">
            <v>2317</v>
          </cell>
          <cell r="B429" t="str">
            <v>WELL                                  AT
PUNNALPETTIPPALAM (TELLICHERRY
MUNICIPALITY</v>
          </cell>
          <cell r="C429" t="str">
            <v>KERALA</v>
          </cell>
          <cell r="D429">
            <v>26</v>
          </cell>
          <cell r="E429">
            <v>27</v>
          </cell>
          <cell r="F429">
            <v>5.6</v>
          </cell>
          <cell r="G429">
            <v>7.5</v>
          </cell>
          <cell r="H429">
            <v>289</v>
          </cell>
          <cell r="I429">
            <v>299</v>
          </cell>
          <cell r="J429">
            <v>1.4</v>
          </cell>
          <cell r="K429">
            <v>2.2000000000000002</v>
          </cell>
          <cell r="L429" t="str">
            <v>BDL</v>
          </cell>
          <cell r="M429" t="str">
            <v>BDL</v>
          </cell>
          <cell r="N429">
            <v>15</v>
          </cell>
          <cell r="O429">
            <v>40</v>
          </cell>
          <cell r="P429">
            <v>79</v>
          </cell>
          <cell r="Q429">
            <v>230</v>
          </cell>
          <cell r="R429">
            <v>10</v>
          </cell>
          <cell r="S429">
            <v>10</v>
          </cell>
          <cell r="T429">
            <v>162</v>
          </cell>
          <cell r="U429">
            <v>188</v>
          </cell>
          <cell r="V429" t="str">
            <v>BDL</v>
          </cell>
          <cell r="W429">
            <v>0.62</v>
          </cell>
          <cell r="X429" t="str">
            <v>-</v>
          </cell>
          <cell r="Y429" t="str">
            <v>-</v>
          </cell>
        </row>
        <row r="430">
          <cell r="A430">
            <v>2320</v>
          </cell>
          <cell r="B430" t="str">
            <v>WELL AT MANJERI</v>
          </cell>
          <cell r="C430" t="str">
            <v>KERALA</v>
          </cell>
          <cell r="D430">
            <v>22</v>
          </cell>
          <cell r="E430">
            <v>23</v>
          </cell>
          <cell r="F430">
            <v>6</v>
          </cell>
          <cell r="G430">
            <v>6.3</v>
          </cell>
          <cell r="H430">
            <v>214</v>
          </cell>
          <cell r="I430">
            <v>260</v>
          </cell>
          <cell r="J430" t="str">
            <v>BDL</v>
          </cell>
          <cell r="K430">
            <v>1.6</v>
          </cell>
          <cell r="L430">
            <v>0.8</v>
          </cell>
          <cell r="M430">
            <v>1</v>
          </cell>
          <cell r="N430">
            <v>17</v>
          </cell>
          <cell r="O430">
            <v>38</v>
          </cell>
          <cell r="P430">
            <v>48</v>
          </cell>
          <cell r="Q430">
            <v>79</v>
          </cell>
          <cell r="R430">
            <v>8</v>
          </cell>
          <cell r="S430">
            <v>8</v>
          </cell>
          <cell r="T430">
            <v>118</v>
          </cell>
          <cell r="U430">
            <v>145</v>
          </cell>
          <cell r="V430" t="str">
            <v>BDL</v>
          </cell>
          <cell r="W430">
            <v>0.56000000000000005</v>
          </cell>
          <cell r="X430" t="str">
            <v>-</v>
          </cell>
          <cell r="Y430" t="str">
            <v>-</v>
          </cell>
        </row>
        <row r="431">
          <cell r="A431">
            <v>2321</v>
          </cell>
          <cell r="B431" t="str">
            <v>WELL          AT          LALOOR
(THRISSUR)</v>
          </cell>
          <cell r="C431" t="str">
            <v>KERALA</v>
          </cell>
          <cell r="D431">
            <v>21</v>
          </cell>
          <cell r="E431">
            <v>25</v>
          </cell>
          <cell r="F431">
            <v>6</v>
          </cell>
          <cell r="G431">
            <v>6.4</v>
          </cell>
          <cell r="H431">
            <v>255</v>
          </cell>
          <cell r="I431">
            <v>340</v>
          </cell>
          <cell r="J431" t="str">
            <v>BDL</v>
          </cell>
          <cell r="K431">
            <v>1.3</v>
          </cell>
          <cell r="L431">
            <v>0.77</v>
          </cell>
          <cell r="M431">
            <v>1.5</v>
          </cell>
          <cell r="N431" t="str">
            <v>BDL</v>
          </cell>
          <cell r="O431" t="str">
            <v>BDL</v>
          </cell>
          <cell r="P431" t="str">
            <v>BDL</v>
          </cell>
          <cell r="Q431" t="str">
            <v>BDL</v>
          </cell>
          <cell r="R431" t="str">
            <v>BDL</v>
          </cell>
          <cell r="S431" t="str">
            <v>BDL</v>
          </cell>
          <cell r="T431">
            <v>150</v>
          </cell>
          <cell r="U431">
            <v>200</v>
          </cell>
          <cell r="V431" t="str">
            <v>BDL</v>
          </cell>
          <cell r="W431" t="str">
            <v>BDL</v>
          </cell>
          <cell r="X431" t="str">
            <v>-</v>
          </cell>
          <cell r="Y431" t="str">
            <v>-</v>
          </cell>
        </row>
        <row r="432">
          <cell r="A432">
            <v>2322</v>
          </cell>
          <cell r="B432" t="str">
            <v>WELL           AT           OLLUR
(THRISSUR)</v>
          </cell>
          <cell r="C432" t="str">
            <v>KERALA</v>
          </cell>
          <cell r="D432">
            <v>24</v>
          </cell>
          <cell r="E432">
            <v>26</v>
          </cell>
          <cell r="F432">
            <v>6.5</v>
          </cell>
          <cell r="G432">
            <v>6.6</v>
          </cell>
          <cell r="H432">
            <v>81</v>
          </cell>
          <cell r="I432">
            <v>210</v>
          </cell>
          <cell r="J432" t="str">
            <v>BDL</v>
          </cell>
          <cell r="K432">
            <v>1.7</v>
          </cell>
          <cell r="L432" t="str">
            <v>BDL</v>
          </cell>
          <cell r="M432">
            <v>2</v>
          </cell>
          <cell r="N432" t="str">
            <v>BDL</v>
          </cell>
          <cell r="O432" t="str">
            <v>BDL</v>
          </cell>
          <cell r="P432" t="str">
            <v>BDL</v>
          </cell>
          <cell r="Q432" t="str">
            <v>BDL</v>
          </cell>
          <cell r="R432" t="str">
            <v>BDL</v>
          </cell>
          <cell r="S432" t="str">
            <v>BDL</v>
          </cell>
          <cell r="T432">
            <v>50</v>
          </cell>
          <cell r="U432">
            <v>136</v>
          </cell>
          <cell r="V432" t="str">
            <v>BDL</v>
          </cell>
          <cell r="W432" t="str">
            <v>BDL</v>
          </cell>
          <cell r="X432" t="str">
            <v>-</v>
          </cell>
          <cell r="Y432" t="str">
            <v>-</v>
          </cell>
        </row>
        <row r="433">
          <cell r="A433">
            <v>2323</v>
          </cell>
          <cell r="B433" t="str">
            <v>WELL  AT  BRAHMAPURAM
M.S.W.                 DUMPARK
(ERNAKULAM)</v>
          </cell>
          <cell r="C433" t="str">
            <v>KERALA</v>
          </cell>
          <cell r="D433">
            <v>26</v>
          </cell>
          <cell r="E433">
            <v>28</v>
          </cell>
          <cell r="F433">
            <v>6.2</v>
          </cell>
          <cell r="G433">
            <v>6.5</v>
          </cell>
          <cell r="H433">
            <v>175</v>
          </cell>
          <cell r="I433">
            <v>200</v>
          </cell>
          <cell r="J433" t="str">
            <v>BDL</v>
          </cell>
          <cell r="K433">
            <v>1.3</v>
          </cell>
          <cell r="L433" t="str">
            <v>BDL</v>
          </cell>
          <cell r="M433">
            <v>0.66</v>
          </cell>
          <cell r="N433">
            <v>150</v>
          </cell>
          <cell r="O433">
            <v>280</v>
          </cell>
          <cell r="P433">
            <v>540</v>
          </cell>
          <cell r="Q433">
            <v>1700</v>
          </cell>
          <cell r="R433">
            <v>2</v>
          </cell>
          <cell r="S433">
            <v>25</v>
          </cell>
          <cell r="T433">
            <v>97</v>
          </cell>
          <cell r="U433">
            <v>120</v>
          </cell>
          <cell r="V433" t="str">
            <v>BDL</v>
          </cell>
          <cell r="W433" t="str">
            <v>BDL</v>
          </cell>
          <cell r="X433" t="str">
            <v>-</v>
          </cell>
          <cell r="Y433" t="str">
            <v>-</v>
          </cell>
        </row>
        <row r="434">
          <cell r="A434">
            <v>2324</v>
          </cell>
          <cell r="B434" t="str">
            <v>WELL      AT      HAZARDOUS WASTE                        DUMP
(AMBALAMUGHAL)</v>
          </cell>
          <cell r="C434" t="str">
            <v>KERALA</v>
          </cell>
          <cell r="D434">
            <v>28</v>
          </cell>
          <cell r="E434">
            <v>28</v>
          </cell>
          <cell r="F434">
            <v>5.3</v>
          </cell>
          <cell r="G434">
            <v>5.3</v>
          </cell>
          <cell r="H434">
            <v>85</v>
          </cell>
          <cell r="I434">
            <v>85</v>
          </cell>
          <cell r="J434" t="str">
            <v>BDL</v>
          </cell>
          <cell r="K434" t="str">
            <v>BDL</v>
          </cell>
          <cell r="L434" t="str">
            <v>BDL</v>
          </cell>
          <cell r="M434" t="str">
            <v>BDL</v>
          </cell>
          <cell r="N434">
            <v>12</v>
          </cell>
          <cell r="O434">
            <v>12</v>
          </cell>
          <cell r="P434">
            <v>20</v>
          </cell>
          <cell r="Q434">
            <v>20</v>
          </cell>
          <cell r="R434" t="str">
            <v>BDL</v>
          </cell>
          <cell r="S434" t="str">
            <v>BDL</v>
          </cell>
          <cell r="T434">
            <v>54</v>
          </cell>
          <cell r="U434">
            <v>54</v>
          </cell>
          <cell r="V434" t="str">
            <v>BDL</v>
          </cell>
          <cell r="W434" t="str">
            <v>BDL</v>
          </cell>
          <cell r="X434" t="str">
            <v>-</v>
          </cell>
          <cell r="Y434" t="str">
            <v>-</v>
          </cell>
        </row>
        <row r="435">
          <cell r="A435">
            <v>2327</v>
          </cell>
          <cell r="B435" t="str">
            <v>WELL AT KARUKAMANI</v>
          </cell>
          <cell r="C435" t="str">
            <v>KERALA</v>
          </cell>
          <cell r="D435">
            <v>28</v>
          </cell>
          <cell r="E435">
            <v>30</v>
          </cell>
          <cell r="F435">
            <v>7.2</v>
          </cell>
          <cell r="G435">
            <v>7.5</v>
          </cell>
          <cell r="H435">
            <v>795</v>
          </cell>
          <cell r="I435">
            <v>967</v>
          </cell>
          <cell r="J435">
            <v>1.2</v>
          </cell>
          <cell r="K435">
            <v>1.8</v>
          </cell>
          <cell r="L435">
            <v>1.3</v>
          </cell>
          <cell r="M435">
            <v>4.46</v>
          </cell>
          <cell r="N435" t="str">
            <v>BDL</v>
          </cell>
          <cell r="O435" t="str">
            <v>BDL</v>
          </cell>
          <cell r="P435" t="str">
            <v>BDL</v>
          </cell>
          <cell r="Q435">
            <v>200</v>
          </cell>
          <cell r="R435" t="str">
            <v>BDL</v>
          </cell>
          <cell r="S435" t="str">
            <v>BDL</v>
          </cell>
          <cell r="T435">
            <v>484</v>
          </cell>
          <cell r="U435">
            <v>586</v>
          </cell>
          <cell r="V435">
            <v>0.49</v>
          </cell>
          <cell r="W435">
            <v>0.5</v>
          </cell>
          <cell r="X435" t="str">
            <v>-</v>
          </cell>
          <cell r="Y435" t="str">
            <v>-</v>
          </cell>
        </row>
        <row r="436">
          <cell r="A436">
            <v>3463</v>
          </cell>
          <cell r="B436" t="str">
            <v>WELL   AT   VELLIPARAMBA,
KOZHEKODE</v>
          </cell>
          <cell r="C436" t="str">
            <v>KERALA</v>
          </cell>
          <cell r="D436">
            <v>24</v>
          </cell>
          <cell r="E436">
            <v>26</v>
          </cell>
          <cell r="F436">
            <v>6</v>
          </cell>
          <cell r="G436">
            <v>6.6</v>
          </cell>
          <cell r="H436">
            <v>79</v>
          </cell>
          <cell r="I436">
            <v>112</v>
          </cell>
          <cell r="J436" t="str">
            <v>BDL</v>
          </cell>
          <cell r="K436" t="str">
            <v>BDL</v>
          </cell>
          <cell r="L436" t="str">
            <v>BDL</v>
          </cell>
          <cell r="M436">
            <v>4.55</v>
          </cell>
          <cell r="N436">
            <v>48</v>
          </cell>
          <cell r="O436">
            <v>110</v>
          </cell>
          <cell r="P436">
            <v>79</v>
          </cell>
          <cell r="Q436">
            <v>170</v>
          </cell>
          <cell r="R436" t="str">
            <v>BDL</v>
          </cell>
          <cell r="S436">
            <v>41</v>
          </cell>
          <cell r="T436">
            <v>45</v>
          </cell>
          <cell r="U436">
            <v>69</v>
          </cell>
          <cell r="V436" t="str">
            <v>BDL</v>
          </cell>
          <cell r="W436" t="str">
            <v>BDL</v>
          </cell>
          <cell r="X436" t="str">
            <v>-</v>
          </cell>
          <cell r="Y436" t="str">
            <v>-</v>
          </cell>
        </row>
        <row r="437">
          <cell r="A437">
            <v>3472</v>
          </cell>
          <cell r="B437" t="str">
            <v>WELL          OF          TEMPLE PARASSINIKADAVU,
KANNUR</v>
          </cell>
          <cell r="C437" t="str">
            <v>KERALA</v>
          </cell>
          <cell r="D437">
            <v>26</v>
          </cell>
          <cell r="E437">
            <v>27</v>
          </cell>
          <cell r="F437">
            <v>7.1</v>
          </cell>
          <cell r="G437">
            <v>7.8</v>
          </cell>
          <cell r="H437">
            <v>302</v>
          </cell>
          <cell r="I437">
            <v>14800</v>
          </cell>
          <cell r="J437" t="str">
            <v>BDL</v>
          </cell>
          <cell r="K437" t="str">
            <v>BDL</v>
          </cell>
          <cell r="L437" t="str">
            <v>BDL</v>
          </cell>
          <cell r="M437" t="str">
            <v>BDL</v>
          </cell>
          <cell r="N437">
            <v>10</v>
          </cell>
          <cell r="O437">
            <v>140</v>
          </cell>
          <cell r="P437">
            <v>49</v>
          </cell>
          <cell r="Q437">
            <v>170</v>
          </cell>
          <cell r="R437" t="str">
            <v>BDL</v>
          </cell>
          <cell r="S437" t="str">
            <v>BDL</v>
          </cell>
          <cell r="T437">
            <v>186</v>
          </cell>
          <cell r="U437">
            <v>10610</v>
          </cell>
          <cell r="V437" t="str">
            <v>BDL</v>
          </cell>
          <cell r="W437">
            <v>0.41</v>
          </cell>
          <cell r="X437" t="str">
            <v>-</v>
          </cell>
          <cell r="Y437" t="str">
            <v>-</v>
          </cell>
        </row>
        <row r="438">
          <cell r="A438">
            <v>3474</v>
          </cell>
          <cell r="B438" t="str">
            <v>WELL      AT      PAYANOOR,
KANNUR</v>
          </cell>
          <cell r="C438" t="str">
            <v>KERALA</v>
          </cell>
          <cell r="D438">
            <v>26</v>
          </cell>
          <cell r="E438">
            <v>28</v>
          </cell>
          <cell r="F438">
            <v>6.4</v>
          </cell>
          <cell r="G438">
            <v>6.9</v>
          </cell>
          <cell r="H438">
            <v>93</v>
          </cell>
          <cell r="I438">
            <v>143</v>
          </cell>
          <cell r="J438" t="str">
            <v>BDL</v>
          </cell>
          <cell r="K438">
            <v>1.1000000000000001</v>
          </cell>
          <cell r="L438" t="str">
            <v>BDL</v>
          </cell>
          <cell r="M438" t="str">
            <v>BDL</v>
          </cell>
          <cell r="N438">
            <v>20</v>
          </cell>
          <cell r="O438">
            <v>40</v>
          </cell>
          <cell r="P438">
            <v>120</v>
          </cell>
          <cell r="Q438">
            <v>130</v>
          </cell>
          <cell r="R438" t="str">
            <v>BDL</v>
          </cell>
          <cell r="S438" t="str">
            <v>BDL</v>
          </cell>
          <cell r="T438">
            <v>61</v>
          </cell>
          <cell r="U438">
            <v>86</v>
          </cell>
          <cell r="V438" t="str">
            <v>BDL</v>
          </cell>
          <cell r="W438" t="str">
            <v>BDL</v>
          </cell>
          <cell r="X438" t="str">
            <v>-</v>
          </cell>
          <cell r="Y438" t="str">
            <v>-</v>
          </cell>
        </row>
        <row r="439">
          <cell r="A439">
            <v>3475</v>
          </cell>
          <cell r="B439" t="str">
            <v>WELL      AT      KARIMBAM,
KANNUR</v>
          </cell>
          <cell r="C439" t="str">
            <v>KERALA</v>
          </cell>
          <cell r="D439">
            <v>26</v>
          </cell>
          <cell r="E439">
            <v>26</v>
          </cell>
          <cell r="F439">
            <v>5</v>
          </cell>
          <cell r="G439">
            <v>5.4</v>
          </cell>
          <cell r="H439">
            <v>108</v>
          </cell>
          <cell r="I439">
            <v>195</v>
          </cell>
          <cell r="J439" t="str">
            <v>BDL</v>
          </cell>
          <cell r="K439">
            <v>1.1000000000000001</v>
          </cell>
          <cell r="L439" t="str">
            <v>BDL</v>
          </cell>
          <cell r="M439" t="str">
            <v>BDL</v>
          </cell>
          <cell r="N439">
            <v>40</v>
          </cell>
          <cell r="O439">
            <v>79</v>
          </cell>
          <cell r="P439">
            <v>110</v>
          </cell>
          <cell r="Q439">
            <v>310</v>
          </cell>
          <cell r="R439" t="str">
            <v>BDL</v>
          </cell>
          <cell r="S439">
            <v>10</v>
          </cell>
          <cell r="T439">
            <v>68</v>
          </cell>
          <cell r="U439">
            <v>112</v>
          </cell>
          <cell r="V439" t="str">
            <v>BDL</v>
          </cell>
          <cell r="W439" t="str">
            <v>BDL</v>
          </cell>
          <cell r="X439" t="str">
            <v>-</v>
          </cell>
          <cell r="Y439" t="str">
            <v>-</v>
          </cell>
        </row>
        <row r="440">
          <cell r="A440">
            <v>1402</v>
          </cell>
          <cell r="B440" t="str">
            <v>WELL  NEAR  PWD ADJACENT         TO CHAKIKILUM      IN
KAVARATTI</v>
          </cell>
          <cell r="C440" t="str">
            <v>LAKSHADWEEP</v>
          </cell>
          <cell r="D440">
            <v>31.1</v>
          </cell>
          <cell r="E440">
            <v>31.1</v>
          </cell>
          <cell r="F440">
            <v>7</v>
          </cell>
          <cell r="G440">
            <v>7</v>
          </cell>
          <cell r="H440">
            <v>833</v>
          </cell>
          <cell r="I440">
            <v>833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 t="str">
            <v>-</v>
          </cell>
          <cell r="O440" t="str">
            <v>-</v>
          </cell>
          <cell r="P440" t="str">
            <v>-</v>
          </cell>
          <cell r="Q440" t="str">
            <v>-</v>
          </cell>
          <cell r="R440" t="str">
            <v>-</v>
          </cell>
          <cell r="S440" t="str">
            <v>-</v>
          </cell>
          <cell r="T440">
            <v>558.1</v>
          </cell>
          <cell r="U440">
            <v>558.1</v>
          </cell>
          <cell r="V440" t="str">
            <v>-</v>
          </cell>
          <cell r="W440" t="str">
            <v>-</v>
          </cell>
          <cell r="X440" t="str">
            <v>-</v>
          </cell>
          <cell r="Y440" t="str">
            <v>-</v>
          </cell>
        </row>
        <row r="441">
          <cell r="A441">
            <v>1593</v>
          </cell>
          <cell r="B441" t="str">
            <v>WELL    NEAR    J.B SCHOOL</v>
          </cell>
          <cell r="C441" t="str">
            <v>LAKSHADWEEP</v>
          </cell>
          <cell r="D441">
            <v>32</v>
          </cell>
          <cell r="E441">
            <v>32</v>
          </cell>
          <cell r="F441">
            <v>7.3</v>
          </cell>
          <cell r="G441">
            <v>7.3</v>
          </cell>
          <cell r="H441">
            <v>957</v>
          </cell>
          <cell r="I441">
            <v>957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 t="str">
            <v>-</v>
          </cell>
          <cell r="O441" t="str">
            <v>-</v>
          </cell>
          <cell r="P441" t="str">
            <v>-</v>
          </cell>
          <cell r="Q441" t="str">
            <v>-</v>
          </cell>
          <cell r="R441" t="str">
            <v>-</v>
          </cell>
          <cell r="S441" t="str">
            <v>-</v>
          </cell>
          <cell r="T441">
            <v>641.20000000000005</v>
          </cell>
          <cell r="U441">
            <v>641.20000000000005</v>
          </cell>
          <cell r="V441" t="str">
            <v>-</v>
          </cell>
          <cell r="W441" t="str">
            <v>-</v>
          </cell>
          <cell r="X441" t="str">
            <v>-</v>
          </cell>
          <cell r="Y441" t="str">
            <v>-</v>
          </cell>
        </row>
        <row r="442">
          <cell r="A442">
            <v>1594</v>
          </cell>
          <cell r="B442" t="str">
            <v>WELL             NEAR OTTAVATHIL
PALLI</v>
          </cell>
          <cell r="C442" t="str">
            <v>LAKSHADWEEP</v>
          </cell>
          <cell r="D442">
            <v>31.6</v>
          </cell>
          <cell r="E442">
            <v>31.6</v>
          </cell>
          <cell r="F442">
            <v>6.9</v>
          </cell>
          <cell r="G442">
            <v>6.9</v>
          </cell>
          <cell r="H442">
            <v>1430</v>
          </cell>
          <cell r="I442">
            <v>1430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 t="str">
            <v>-</v>
          </cell>
          <cell r="O442" t="str">
            <v>-</v>
          </cell>
          <cell r="P442" t="str">
            <v>-</v>
          </cell>
          <cell r="Q442" t="str">
            <v>-</v>
          </cell>
          <cell r="R442" t="str">
            <v>-</v>
          </cell>
          <cell r="S442" t="str">
            <v>-</v>
          </cell>
          <cell r="T442">
            <v>958.1</v>
          </cell>
          <cell r="U442">
            <v>958.1</v>
          </cell>
          <cell r="V442" t="str">
            <v>-</v>
          </cell>
          <cell r="W442" t="str">
            <v>-</v>
          </cell>
          <cell r="X442" t="str">
            <v>-</v>
          </cell>
          <cell r="Y442" t="str">
            <v>-</v>
          </cell>
        </row>
        <row r="443">
          <cell r="A443">
            <v>1595</v>
          </cell>
          <cell r="B443" t="str">
            <v>WELL             NEAR CHEKKILLAM HOUSE</v>
          </cell>
          <cell r="C443" t="str">
            <v>LAKSHADWEEP</v>
          </cell>
          <cell r="D443">
            <v>31.6</v>
          </cell>
          <cell r="E443">
            <v>31.6</v>
          </cell>
          <cell r="F443">
            <v>7.1</v>
          </cell>
          <cell r="G443">
            <v>7.1</v>
          </cell>
          <cell r="H443">
            <v>961</v>
          </cell>
          <cell r="I443">
            <v>961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 t="str">
            <v>-</v>
          </cell>
          <cell r="O443" t="str">
            <v>-</v>
          </cell>
          <cell r="P443" t="str">
            <v>-</v>
          </cell>
          <cell r="Q443" t="str">
            <v>-</v>
          </cell>
          <cell r="R443" t="str">
            <v>-</v>
          </cell>
          <cell r="S443" t="str">
            <v>-</v>
          </cell>
          <cell r="T443">
            <v>643.9</v>
          </cell>
          <cell r="U443">
            <v>643.9</v>
          </cell>
          <cell r="V443" t="str">
            <v>-</v>
          </cell>
          <cell r="W443" t="str">
            <v>-</v>
          </cell>
          <cell r="X443" t="str">
            <v>-</v>
          </cell>
          <cell r="Y443" t="str">
            <v>-</v>
          </cell>
        </row>
        <row r="444">
          <cell r="A444">
            <v>1596</v>
          </cell>
          <cell r="B444" t="str">
            <v>WELL  C/O  KADAT PALLI</v>
          </cell>
          <cell r="C444" t="str">
            <v>LAKSHADWEEP</v>
          </cell>
          <cell r="D444">
            <v>30.6</v>
          </cell>
          <cell r="E444">
            <v>30.6</v>
          </cell>
          <cell r="F444">
            <v>7.1</v>
          </cell>
          <cell r="G444">
            <v>7.1</v>
          </cell>
          <cell r="H444">
            <v>704</v>
          </cell>
          <cell r="I444">
            <v>704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 t="str">
            <v>-</v>
          </cell>
          <cell r="O444" t="str">
            <v>-</v>
          </cell>
          <cell r="P444" t="str">
            <v>-</v>
          </cell>
          <cell r="Q444" t="str">
            <v>-</v>
          </cell>
          <cell r="R444" t="str">
            <v>-</v>
          </cell>
          <cell r="S444" t="str">
            <v>-</v>
          </cell>
          <cell r="T444">
            <v>471.7</v>
          </cell>
          <cell r="U444">
            <v>471.7</v>
          </cell>
          <cell r="V444" t="str">
            <v>-</v>
          </cell>
          <cell r="W444" t="str">
            <v>-</v>
          </cell>
          <cell r="X444" t="str">
            <v>-</v>
          </cell>
          <cell r="Y444" t="str">
            <v>-</v>
          </cell>
        </row>
        <row r="445">
          <cell r="A445">
            <v>1597</v>
          </cell>
          <cell r="B445" t="str">
            <v>WELL             NEAR BADER PALLI</v>
          </cell>
          <cell r="C445" t="str">
            <v>LAKSHADWEEP</v>
          </cell>
          <cell r="D445">
            <v>30.8</v>
          </cell>
          <cell r="E445">
            <v>30.8</v>
          </cell>
          <cell r="F445">
            <v>7.8</v>
          </cell>
          <cell r="G445">
            <v>7.8</v>
          </cell>
          <cell r="H445">
            <v>808</v>
          </cell>
          <cell r="I445">
            <v>808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 t="str">
            <v>-</v>
          </cell>
          <cell r="O445" t="str">
            <v>-</v>
          </cell>
          <cell r="P445" t="str">
            <v>-</v>
          </cell>
          <cell r="Q445" t="str">
            <v>-</v>
          </cell>
          <cell r="R445" t="str">
            <v>-</v>
          </cell>
          <cell r="S445" t="str">
            <v>-</v>
          </cell>
          <cell r="T445">
            <v>541.4</v>
          </cell>
          <cell r="U445">
            <v>541.4</v>
          </cell>
          <cell r="V445" t="str">
            <v>-</v>
          </cell>
          <cell r="W445" t="str">
            <v>-</v>
          </cell>
          <cell r="X445" t="str">
            <v>-</v>
          </cell>
          <cell r="Y445" t="str">
            <v>-</v>
          </cell>
        </row>
        <row r="446">
          <cell r="A446">
            <v>1598</v>
          </cell>
          <cell r="B446" t="str">
            <v>WELL                C/O PUTHIYA PALLI</v>
          </cell>
          <cell r="C446" t="str">
            <v>LAKSHADWEEP</v>
          </cell>
          <cell r="D446">
            <v>30.6</v>
          </cell>
          <cell r="E446">
            <v>30.6</v>
          </cell>
          <cell r="F446">
            <v>7</v>
          </cell>
          <cell r="G446">
            <v>7</v>
          </cell>
          <cell r="H446">
            <v>820</v>
          </cell>
          <cell r="I446">
            <v>820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>-</v>
          </cell>
          <cell r="N446" t="str">
            <v>-</v>
          </cell>
          <cell r="O446" t="str">
            <v>-</v>
          </cell>
          <cell r="P446" t="str">
            <v>-</v>
          </cell>
          <cell r="Q446" t="str">
            <v>-</v>
          </cell>
          <cell r="R446" t="str">
            <v>-</v>
          </cell>
          <cell r="S446" t="str">
            <v>-</v>
          </cell>
          <cell r="T446">
            <v>549.4</v>
          </cell>
          <cell r="U446">
            <v>549.4</v>
          </cell>
          <cell r="V446" t="str">
            <v>-</v>
          </cell>
          <cell r="W446" t="str">
            <v>-</v>
          </cell>
          <cell r="X446" t="str">
            <v>-</v>
          </cell>
          <cell r="Y446" t="str">
            <v>-</v>
          </cell>
        </row>
        <row r="447">
          <cell r="A447">
            <v>1599</v>
          </cell>
          <cell r="B447" t="str">
            <v>WELL                C/O PURATHA PALLI</v>
          </cell>
          <cell r="C447" t="str">
            <v>LAKSHADWEEP</v>
          </cell>
          <cell r="D447">
            <v>31.1</v>
          </cell>
          <cell r="E447">
            <v>31.1</v>
          </cell>
          <cell r="F447">
            <v>7</v>
          </cell>
          <cell r="G447">
            <v>7</v>
          </cell>
          <cell r="H447">
            <v>796</v>
          </cell>
          <cell r="I447">
            <v>796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 t="str">
            <v>-</v>
          </cell>
          <cell r="O447" t="str">
            <v>-</v>
          </cell>
          <cell r="P447" t="str">
            <v>-</v>
          </cell>
          <cell r="Q447" t="str">
            <v>-</v>
          </cell>
          <cell r="R447" t="str">
            <v>-</v>
          </cell>
          <cell r="S447" t="str">
            <v>-</v>
          </cell>
          <cell r="T447">
            <v>533.29999999999995</v>
          </cell>
          <cell r="U447">
            <v>533.29999999999995</v>
          </cell>
          <cell r="V447" t="str">
            <v>-</v>
          </cell>
          <cell r="W447" t="str">
            <v>-</v>
          </cell>
          <cell r="X447" t="str">
            <v>-</v>
          </cell>
          <cell r="Y447" t="str">
            <v>-</v>
          </cell>
        </row>
        <row r="448">
          <cell r="A448">
            <v>1600</v>
          </cell>
          <cell r="B448" t="str">
            <v>WELL C/O ANDAM PALLI</v>
          </cell>
          <cell r="C448" t="str">
            <v>LAKSHADWEEP</v>
          </cell>
          <cell r="D448">
            <v>31.3</v>
          </cell>
          <cell r="E448">
            <v>31.3</v>
          </cell>
          <cell r="F448">
            <v>6.9</v>
          </cell>
          <cell r="G448">
            <v>6.9</v>
          </cell>
          <cell r="H448">
            <v>901</v>
          </cell>
          <cell r="I448">
            <v>901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 t="str">
            <v>-</v>
          </cell>
          <cell r="O448" t="str">
            <v>-</v>
          </cell>
          <cell r="P448" t="str">
            <v>-</v>
          </cell>
          <cell r="Q448" t="str">
            <v>-</v>
          </cell>
          <cell r="R448" t="str">
            <v>-</v>
          </cell>
          <cell r="S448" t="str">
            <v>-</v>
          </cell>
          <cell r="T448">
            <v>603.70000000000005</v>
          </cell>
          <cell r="U448">
            <v>603.70000000000005</v>
          </cell>
          <cell r="V448" t="str">
            <v>-</v>
          </cell>
          <cell r="W448" t="str">
            <v>-</v>
          </cell>
          <cell r="X448" t="str">
            <v>-</v>
          </cell>
          <cell r="Y448" t="str">
            <v>-</v>
          </cell>
        </row>
        <row r="449">
          <cell r="A449">
            <v>1601</v>
          </cell>
          <cell r="B449" t="str">
            <v>WELL C/O CIRCUIT HOUSE</v>
          </cell>
          <cell r="C449" t="str">
            <v>LAKSHADWEEP</v>
          </cell>
          <cell r="D449">
            <v>30</v>
          </cell>
          <cell r="E449">
            <v>30</v>
          </cell>
          <cell r="F449">
            <v>7</v>
          </cell>
          <cell r="G449">
            <v>7</v>
          </cell>
          <cell r="H449">
            <v>940</v>
          </cell>
          <cell r="I449">
            <v>940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 t="str">
            <v>-</v>
          </cell>
          <cell r="O449" t="str">
            <v>-</v>
          </cell>
          <cell r="P449" t="str">
            <v>-</v>
          </cell>
          <cell r="Q449" t="str">
            <v>-</v>
          </cell>
          <cell r="R449" t="str">
            <v>-</v>
          </cell>
          <cell r="S449" t="str">
            <v>-</v>
          </cell>
          <cell r="T449">
            <v>629.79999999999995</v>
          </cell>
          <cell r="U449">
            <v>629.79999999999995</v>
          </cell>
          <cell r="V449" t="str">
            <v>-</v>
          </cell>
          <cell r="W449" t="str">
            <v>-</v>
          </cell>
          <cell r="X449" t="str">
            <v>-</v>
          </cell>
          <cell r="Y449" t="str">
            <v>-</v>
          </cell>
        </row>
        <row r="450">
          <cell r="A450">
            <v>1602</v>
          </cell>
          <cell r="B450" t="str">
            <v>WELL  C/O  GOVT. PRESS,</v>
          </cell>
          <cell r="C450" t="str">
            <v>LAKSHADWEEP</v>
          </cell>
          <cell r="D450">
            <v>30.7</v>
          </cell>
          <cell r="E450">
            <v>30.7</v>
          </cell>
          <cell r="F450">
            <v>7.3</v>
          </cell>
          <cell r="G450">
            <v>7.3</v>
          </cell>
          <cell r="H450">
            <v>817</v>
          </cell>
          <cell r="I450">
            <v>817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 t="str">
            <v>-</v>
          </cell>
          <cell r="O450" t="str">
            <v>-</v>
          </cell>
          <cell r="P450" t="str">
            <v>-</v>
          </cell>
          <cell r="Q450" t="str">
            <v>-</v>
          </cell>
          <cell r="R450" t="str">
            <v>-</v>
          </cell>
          <cell r="S450" t="str">
            <v>-</v>
          </cell>
          <cell r="T450">
            <v>547.4</v>
          </cell>
          <cell r="U450">
            <v>547.4</v>
          </cell>
          <cell r="V450" t="str">
            <v>-</v>
          </cell>
          <cell r="W450" t="str">
            <v>-</v>
          </cell>
          <cell r="X450" t="str">
            <v>-</v>
          </cell>
          <cell r="Y450" t="str">
            <v>-</v>
          </cell>
        </row>
        <row r="451">
          <cell r="A451">
            <v>1603</v>
          </cell>
          <cell r="B451" t="str">
            <v>WELL    C/O    OLD POLICE
BARRACKS,</v>
          </cell>
          <cell r="C451" t="str">
            <v>LAKSHADWEEP</v>
          </cell>
          <cell r="D451">
            <v>30.5</v>
          </cell>
          <cell r="E451">
            <v>30.5</v>
          </cell>
          <cell r="F451">
            <v>7.1</v>
          </cell>
          <cell r="G451">
            <v>7.1</v>
          </cell>
          <cell r="H451">
            <v>1900</v>
          </cell>
          <cell r="I451">
            <v>1900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 t="str">
            <v>-</v>
          </cell>
          <cell r="O451" t="str">
            <v>-</v>
          </cell>
          <cell r="P451" t="str">
            <v>-</v>
          </cell>
          <cell r="Q451" t="str">
            <v>-</v>
          </cell>
          <cell r="R451" t="str">
            <v>-</v>
          </cell>
          <cell r="S451" t="str">
            <v>-</v>
          </cell>
          <cell r="T451">
            <v>1273</v>
          </cell>
          <cell r="U451">
            <v>1273</v>
          </cell>
          <cell r="V451" t="str">
            <v>-</v>
          </cell>
          <cell r="W451" t="str">
            <v>-</v>
          </cell>
          <cell r="X451" t="str">
            <v>-</v>
          </cell>
          <cell r="Y451" t="str">
            <v>-</v>
          </cell>
        </row>
        <row r="452">
          <cell r="A452">
            <v>1604</v>
          </cell>
          <cell r="B452" t="str">
            <v>WELL  C/O  MPSAF QUARTER</v>
          </cell>
          <cell r="C452" t="str">
            <v>LAKSHADWEEP</v>
          </cell>
          <cell r="D452">
            <v>30.3</v>
          </cell>
          <cell r="E452">
            <v>30.3</v>
          </cell>
          <cell r="F452">
            <v>7</v>
          </cell>
          <cell r="G452">
            <v>7</v>
          </cell>
          <cell r="H452">
            <v>3780</v>
          </cell>
          <cell r="I452">
            <v>3780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 t="str">
            <v>-</v>
          </cell>
          <cell r="O452" t="str">
            <v>-</v>
          </cell>
          <cell r="P452" t="str">
            <v>-</v>
          </cell>
          <cell r="Q452" t="str">
            <v>-</v>
          </cell>
          <cell r="R452" t="str">
            <v>-</v>
          </cell>
          <cell r="S452" t="str">
            <v>-</v>
          </cell>
          <cell r="T452">
            <v>2532.6</v>
          </cell>
          <cell r="U452">
            <v>2532.6</v>
          </cell>
          <cell r="V452" t="str">
            <v>-</v>
          </cell>
          <cell r="W452" t="str">
            <v>-</v>
          </cell>
          <cell r="X452" t="str">
            <v>-</v>
          </cell>
          <cell r="Y452" t="str">
            <v>-</v>
          </cell>
        </row>
        <row r="453">
          <cell r="A453">
            <v>1605</v>
          </cell>
          <cell r="B453" t="str">
            <v>WELL             NEAR HALIPAD</v>
          </cell>
          <cell r="C453" t="str">
            <v>LAKSHADWEEP</v>
          </cell>
          <cell r="D453">
            <v>30.5</v>
          </cell>
          <cell r="E453">
            <v>30.5</v>
          </cell>
          <cell r="F453">
            <v>7.4</v>
          </cell>
          <cell r="G453">
            <v>7.4</v>
          </cell>
          <cell r="H453">
            <v>1206</v>
          </cell>
          <cell r="I453">
            <v>1206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  <cell r="T453">
            <v>808</v>
          </cell>
          <cell r="U453">
            <v>808</v>
          </cell>
          <cell r="V453" t="str">
            <v>-</v>
          </cell>
          <cell r="W453" t="str">
            <v>-</v>
          </cell>
          <cell r="X453" t="str">
            <v>-</v>
          </cell>
          <cell r="Y453" t="str">
            <v>-</v>
          </cell>
        </row>
        <row r="454">
          <cell r="A454">
            <v>1606</v>
          </cell>
          <cell r="B454" t="str">
            <v>WELL         (PUBLIC
)OPPOSITE
S.B.SCHOOL</v>
          </cell>
          <cell r="C454" t="str">
            <v>LAKSHADWEEP</v>
          </cell>
          <cell r="D454">
            <v>31.1</v>
          </cell>
          <cell r="E454">
            <v>31.1</v>
          </cell>
          <cell r="F454">
            <v>7.4</v>
          </cell>
          <cell r="G454">
            <v>7.4</v>
          </cell>
          <cell r="H454">
            <v>559</v>
          </cell>
          <cell r="I454">
            <v>559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  <cell r="T454">
            <v>374.5</v>
          </cell>
          <cell r="U454">
            <v>374.5</v>
          </cell>
          <cell r="V454" t="str">
            <v>-</v>
          </cell>
          <cell r="W454" t="str">
            <v>-</v>
          </cell>
          <cell r="X454" t="str">
            <v>-</v>
          </cell>
          <cell r="Y454" t="str">
            <v>-</v>
          </cell>
        </row>
        <row r="455">
          <cell r="A455">
            <v>4548</v>
          </cell>
          <cell r="B455" t="str">
            <v>WELL             NEAR KENDRIYA VIDYALAYA</v>
          </cell>
          <cell r="C455" t="str">
            <v>LAKSHADWEEP</v>
          </cell>
          <cell r="D455">
            <v>30</v>
          </cell>
          <cell r="E455">
            <v>30</v>
          </cell>
          <cell r="F455">
            <v>7.2</v>
          </cell>
          <cell r="G455">
            <v>7.2</v>
          </cell>
          <cell r="H455">
            <v>1256</v>
          </cell>
          <cell r="I455">
            <v>1256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  <cell r="T455">
            <v>841.5</v>
          </cell>
          <cell r="U455">
            <v>841.5</v>
          </cell>
          <cell r="V455" t="str">
            <v>-</v>
          </cell>
          <cell r="W455" t="str">
            <v>-</v>
          </cell>
          <cell r="X455" t="str">
            <v>-</v>
          </cell>
          <cell r="Y455" t="str">
            <v>-</v>
          </cell>
        </row>
        <row r="456">
          <cell r="A456">
            <v>4549</v>
          </cell>
          <cell r="B456" t="str">
            <v>WELL             NEAR STADIUM</v>
          </cell>
          <cell r="C456" t="str">
            <v>LAKSHADWEEP</v>
          </cell>
          <cell r="D456">
            <v>30.4</v>
          </cell>
          <cell r="E456">
            <v>30.4</v>
          </cell>
          <cell r="F456">
            <v>7.3</v>
          </cell>
          <cell r="G456">
            <v>7.3</v>
          </cell>
          <cell r="H456">
            <v>822</v>
          </cell>
          <cell r="I456">
            <v>822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  <cell r="T456">
            <v>550.70000000000005</v>
          </cell>
          <cell r="U456">
            <v>550.70000000000005</v>
          </cell>
          <cell r="V456" t="str">
            <v>-</v>
          </cell>
          <cell r="W456" t="str">
            <v>-</v>
          </cell>
          <cell r="X456" t="str">
            <v>-</v>
          </cell>
          <cell r="Y456" t="str">
            <v>-</v>
          </cell>
        </row>
        <row r="457">
          <cell r="A457">
            <v>4550</v>
          </cell>
          <cell r="B457" t="str">
            <v>WELL                C/O KENDRIYA
VIDYALAYA</v>
          </cell>
          <cell r="C457" t="str">
            <v>LAKSHADWEEP</v>
          </cell>
          <cell r="D457">
            <v>30.2</v>
          </cell>
          <cell r="E457">
            <v>30.2</v>
          </cell>
          <cell r="F457">
            <v>7.4</v>
          </cell>
          <cell r="G457">
            <v>7.4</v>
          </cell>
          <cell r="H457">
            <v>2640</v>
          </cell>
          <cell r="I457">
            <v>2640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  <cell r="T457">
            <v>1768.8</v>
          </cell>
          <cell r="U457">
            <v>1768.8</v>
          </cell>
          <cell r="V457" t="str">
            <v>-</v>
          </cell>
          <cell r="W457" t="str">
            <v>-</v>
          </cell>
          <cell r="X457" t="str">
            <v>-</v>
          </cell>
          <cell r="Y457" t="str">
            <v>-</v>
          </cell>
        </row>
        <row r="458">
          <cell r="A458">
            <v>4551</v>
          </cell>
          <cell r="B458" t="str">
            <v>WELL    NEAR    J.B. SCHOOL  (E)  WITH
MOTOR)</v>
          </cell>
          <cell r="C458" t="str">
            <v>LAKSHADWEEP</v>
          </cell>
          <cell r="D458">
            <v>31.6</v>
          </cell>
          <cell r="E458">
            <v>31.6</v>
          </cell>
          <cell r="F458">
            <v>7.5</v>
          </cell>
          <cell r="G458">
            <v>7.5</v>
          </cell>
          <cell r="H458">
            <v>1390</v>
          </cell>
          <cell r="I458">
            <v>1390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  <cell r="T458" t="str">
            <v>-</v>
          </cell>
          <cell r="U458" t="str">
            <v>-</v>
          </cell>
          <cell r="V458" t="str">
            <v>-</v>
          </cell>
          <cell r="W458" t="str">
            <v>-</v>
          </cell>
          <cell r="X458" t="str">
            <v>-</v>
          </cell>
          <cell r="Y458" t="str">
            <v>-</v>
          </cell>
        </row>
        <row r="459">
          <cell r="A459">
            <v>4552</v>
          </cell>
          <cell r="B459" t="str">
            <v>WELL   C/O   HIGH SCHOOL</v>
          </cell>
          <cell r="C459" t="str">
            <v>LAKSHADWEEP</v>
          </cell>
          <cell r="D459">
            <v>30.9</v>
          </cell>
          <cell r="E459">
            <v>30.9</v>
          </cell>
          <cell r="F459">
            <v>7.7</v>
          </cell>
          <cell r="G459">
            <v>7.7</v>
          </cell>
          <cell r="H459">
            <v>1310</v>
          </cell>
          <cell r="I459">
            <v>1310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  <cell r="T459" t="str">
            <v>-</v>
          </cell>
          <cell r="U459" t="str">
            <v>-</v>
          </cell>
          <cell r="V459" t="str">
            <v>-</v>
          </cell>
          <cell r="W459" t="str">
            <v>-</v>
          </cell>
          <cell r="X459" t="str">
            <v>-</v>
          </cell>
          <cell r="Y459" t="str">
            <v>-</v>
          </cell>
        </row>
        <row r="460">
          <cell r="A460">
            <v>4553</v>
          </cell>
          <cell r="B460" t="str">
            <v>WELL     C/O     J.B. SCHOOL (N)</v>
          </cell>
          <cell r="C460" t="str">
            <v>LAKSHADWEEP</v>
          </cell>
          <cell r="D460">
            <v>31.4</v>
          </cell>
          <cell r="E460">
            <v>31.4</v>
          </cell>
          <cell r="F460">
            <v>7.3</v>
          </cell>
          <cell r="G460">
            <v>7.3</v>
          </cell>
          <cell r="H460">
            <v>805</v>
          </cell>
          <cell r="I460">
            <v>805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  <cell r="T460">
            <v>539.4</v>
          </cell>
          <cell r="U460">
            <v>539.4</v>
          </cell>
          <cell r="V460" t="str">
            <v>-</v>
          </cell>
          <cell r="W460" t="str">
            <v>-</v>
          </cell>
          <cell r="X460" t="str">
            <v>-</v>
          </cell>
          <cell r="Y460" t="str">
            <v>-</v>
          </cell>
        </row>
        <row r="461">
          <cell r="A461">
            <v>4554</v>
          </cell>
          <cell r="B461" t="str">
            <v>WELL      C/O      I.G HOSPITAL</v>
          </cell>
          <cell r="C461" t="str">
            <v>LAKSHADWEEP</v>
          </cell>
          <cell r="D461">
            <v>31.2</v>
          </cell>
          <cell r="E461">
            <v>31.2</v>
          </cell>
          <cell r="F461">
            <v>7.7</v>
          </cell>
          <cell r="G461">
            <v>7.7</v>
          </cell>
          <cell r="H461">
            <v>1008</v>
          </cell>
          <cell r="I461">
            <v>1008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  <cell r="T461">
            <v>675.4</v>
          </cell>
          <cell r="U461">
            <v>675.4</v>
          </cell>
          <cell r="V461" t="str">
            <v>-</v>
          </cell>
          <cell r="W461" t="str">
            <v>-</v>
          </cell>
          <cell r="X461" t="str">
            <v>-</v>
          </cell>
          <cell r="Y461" t="str">
            <v>-</v>
          </cell>
        </row>
        <row r="462">
          <cell r="A462">
            <v>4555</v>
          </cell>
          <cell r="B462" t="str">
            <v>WELL             NEAR HELIPAD 2</v>
          </cell>
          <cell r="C462" t="str">
            <v>LAKSHADWEEP</v>
          </cell>
          <cell r="D462">
            <v>30.7</v>
          </cell>
          <cell r="E462">
            <v>30.7</v>
          </cell>
          <cell r="F462">
            <v>8</v>
          </cell>
          <cell r="G462">
            <v>8</v>
          </cell>
          <cell r="H462">
            <v>1371</v>
          </cell>
          <cell r="I462">
            <v>1371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  <cell r="T462">
            <v>918.6</v>
          </cell>
          <cell r="U462">
            <v>918.6</v>
          </cell>
          <cell r="V462" t="str">
            <v>-</v>
          </cell>
          <cell r="W462" t="str">
            <v>-</v>
          </cell>
          <cell r="X462" t="str">
            <v>-</v>
          </cell>
          <cell r="Y462" t="str">
            <v>-</v>
          </cell>
        </row>
        <row r="463">
          <cell r="A463">
            <v>4556</v>
          </cell>
          <cell r="B463" t="str">
            <v>WELL  C/O  SOLAR PLANT</v>
          </cell>
          <cell r="C463" t="str">
            <v>LAKSHADWEEP</v>
          </cell>
          <cell r="D463">
            <v>31</v>
          </cell>
          <cell r="E463">
            <v>31</v>
          </cell>
          <cell r="F463">
            <v>7.7</v>
          </cell>
          <cell r="G463">
            <v>7.7</v>
          </cell>
          <cell r="H463">
            <v>768</v>
          </cell>
          <cell r="I463">
            <v>768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  <cell r="T463">
            <v>514.6</v>
          </cell>
          <cell r="U463">
            <v>514.6</v>
          </cell>
          <cell r="V463" t="str">
            <v>-</v>
          </cell>
          <cell r="W463" t="str">
            <v>-</v>
          </cell>
          <cell r="X463" t="str">
            <v>-</v>
          </cell>
          <cell r="Y463" t="str">
            <v>-</v>
          </cell>
        </row>
        <row r="464">
          <cell r="A464">
            <v>4558</v>
          </cell>
          <cell r="B464" t="str">
            <v>WELL                C/O PURAKKATTAPOO
MI</v>
          </cell>
          <cell r="C464" t="str">
            <v>LAKSHADWEEP</v>
          </cell>
          <cell r="D464">
            <v>28.8</v>
          </cell>
          <cell r="E464">
            <v>28.8</v>
          </cell>
          <cell r="F464">
            <v>7.4</v>
          </cell>
          <cell r="G464">
            <v>7.4</v>
          </cell>
          <cell r="H464">
            <v>893</v>
          </cell>
          <cell r="I464">
            <v>1083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  <cell r="T464">
            <v>581</v>
          </cell>
          <cell r="U464">
            <v>704</v>
          </cell>
          <cell r="V464" t="str">
            <v>-</v>
          </cell>
          <cell r="W464" t="str">
            <v>-</v>
          </cell>
          <cell r="X464" t="str">
            <v>-</v>
          </cell>
          <cell r="Y464" t="str">
            <v>-</v>
          </cell>
        </row>
        <row r="465">
          <cell r="A465">
            <v>4559</v>
          </cell>
          <cell r="B465" t="str">
            <v>WELL    C/O    THAJ MANZIL</v>
          </cell>
          <cell r="C465" t="str">
            <v>LAKSHADWEEP</v>
          </cell>
          <cell r="D465">
            <v>28.8</v>
          </cell>
          <cell r="E465">
            <v>28.8</v>
          </cell>
          <cell r="F465">
            <v>7.6</v>
          </cell>
          <cell r="G465">
            <v>7.6</v>
          </cell>
          <cell r="H465">
            <v>1489</v>
          </cell>
          <cell r="I465">
            <v>2350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 t="str">
            <v>-</v>
          </cell>
          <cell r="O465" t="str">
            <v>-</v>
          </cell>
          <cell r="P465" t="str">
            <v>-</v>
          </cell>
          <cell r="Q465" t="str">
            <v>-</v>
          </cell>
          <cell r="R465" t="str">
            <v>-</v>
          </cell>
          <cell r="S465" t="str">
            <v>-</v>
          </cell>
          <cell r="T465">
            <v>968</v>
          </cell>
          <cell r="U465">
            <v>1528</v>
          </cell>
          <cell r="V465" t="str">
            <v>-</v>
          </cell>
          <cell r="W465" t="str">
            <v>-</v>
          </cell>
          <cell r="X465" t="str">
            <v>-</v>
          </cell>
          <cell r="Y465" t="str">
            <v>-</v>
          </cell>
        </row>
        <row r="466">
          <cell r="A466">
            <v>4560</v>
          </cell>
          <cell r="B466" t="str">
            <v>WELL                C/O PUTHIYARA PALLI</v>
          </cell>
          <cell r="C466" t="str">
            <v>LAKSHADWEEP</v>
          </cell>
          <cell r="D466">
            <v>28.8</v>
          </cell>
          <cell r="E466">
            <v>28.8</v>
          </cell>
          <cell r="F466">
            <v>7.4</v>
          </cell>
          <cell r="G466">
            <v>7.4</v>
          </cell>
          <cell r="H466">
            <v>2150</v>
          </cell>
          <cell r="I466">
            <v>4280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 t="str">
            <v>-</v>
          </cell>
          <cell r="O466" t="str">
            <v>-</v>
          </cell>
          <cell r="P466" t="str">
            <v>-</v>
          </cell>
          <cell r="Q466" t="str">
            <v>-</v>
          </cell>
          <cell r="R466" t="str">
            <v>-</v>
          </cell>
          <cell r="S466" t="str">
            <v>-</v>
          </cell>
          <cell r="T466">
            <v>1398</v>
          </cell>
          <cell r="U466">
            <v>2782</v>
          </cell>
          <cell r="V466" t="str">
            <v>-</v>
          </cell>
          <cell r="W466" t="str">
            <v>-</v>
          </cell>
          <cell r="X466" t="str">
            <v>-</v>
          </cell>
          <cell r="Y466" t="str">
            <v>-</v>
          </cell>
        </row>
        <row r="467">
          <cell r="A467">
            <v>4561</v>
          </cell>
          <cell r="B467" t="str">
            <v>WELL                C/O PUTHIYATHAKAL</v>
          </cell>
          <cell r="C467" t="str">
            <v>LAKSHADWEEP</v>
          </cell>
          <cell r="D467">
            <v>28.9</v>
          </cell>
          <cell r="E467">
            <v>28.9</v>
          </cell>
          <cell r="F467">
            <v>7.1</v>
          </cell>
          <cell r="G467">
            <v>7.1</v>
          </cell>
          <cell r="H467">
            <v>1663</v>
          </cell>
          <cell r="I467">
            <v>1681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 t="str">
            <v>-</v>
          </cell>
          <cell r="O467" t="str">
            <v>-</v>
          </cell>
          <cell r="P467" t="str">
            <v>-</v>
          </cell>
          <cell r="Q467" t="str">
            <v>-</v>
          </cell>
          <cell r="R467" t="str">
            <v>-</v>
          </cell>
          <cell r="S467" t="str">
            <v>-</v>
          </cell>
          <cell r="T467">
            <v>1081</v>
          </cell>
          <cell r="U467">
            <v>1093</v>
          </cell>
          <cell r="V467" t="str">
            <v>-</v>
          </cell>
          <cell r="W467" t="str">
            <v>-</v>
          </cell>
          <cell r="X467" t="str">
            <v>-</v>
          </cell>
          <cell r="Y467" t="str">
            <v>-</v>
          </cell>
        </row>
        <row r="468">
          <cell r="A468">
            <v>4562</v>
          </cell>
          <cell r="B468" t="str">
            <v>WELL C/O JBS (C )</v>
          </cell>
          <cell r="C468" t="str">
            <v>LAKSHADWEEP</v>
          </cell>
          <cell r="D468">
            <v>28.6</v>
          </cell>
          <cell r="E468">
            <v>28.6</v>
          </cell>
          <cell r="F468">
            <v>7.5</v>
          </cell>
          <cell r="G468">
            <v>7.5</v>
          </cell>
          <cell r="H468">
            <v>795</v>
          </cell>
          <cell r="I468">
            <v>1328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 t="str">
            <v>-</v>
          </cell>
          <cell r="O468" t="str">
            <v>-</v>
          </cell>
          <cell r="P468" t="str">
            <v>-</v>
          </cell>
          <cell r="Q468" t="str">
            <v>-</v>
          </cell>
          <cell r="R468" t="str">
            <v>-</v>
          </cell>
          <cell r="S468" t="str">
            <v>-</v>
          </cell>
          <cell r="T468">
            <v>517</v>
          </cell>
          <cell r="U468">
            <v>863</v>
          </cell>
          <cell r="V468" t="str">
            <v>-</v>
          </cell>
          <cell r="W468" t="str">
            <v>-</v>
          </cell>
          <cell r="X468" t="str">
            <v>-</v>
          </cell>
          <cell r="Y468" t="str">
            <v>-</v>
          </cell>
        </row>
        <row r="469">
          <cell r="A469">
            <v>4563</v>
          </cell>
          <cell r="B469" t="str">
            <v>WELL                C/O NURSERY SCHOOL</v>
          </cell>
          <cell r="C469" t="str">
            <v>LAKSHADWEEP</v>
          </cell>
          <cell r="D469">
            <v>28.3</v>
          </cell>
          <cell r="E469">
            <v>28.3</v>
          </cell>
          <cell r="F469">
            <v>7.2</v>
          </cell>
          <cell r="G469">
            <v>7.2</v>
          </cell>
          <cell r="H469">
            <v>940</v>
          </cell>
          <cell r="I469">
            <v>1170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-</v>
          </cell>
          <cell r="O469" t="str">
            <v>-</v>
          </cell>
          <cell r="P469" t="str">
            <v>-</v>
          </cell>
          <cell r="Q469" t="str">
            <v>-</v>
          </cell>
          <cell r="R469" t="str">
            <v>-</v>
          </cell>
          <cell r="S469" t="str">
            <v>-</v>
          </cell>
          <cell r="T469">
            <v>611</v>
          </cell>
          <cell r="U469">
            <v>761</v>
          </cell>
          <cell r="V469" t="str">
            <v>-</v>
          </cell>
          <cell r="W469" t="str">
            <v>-</v>
          </cell>
          <cell r="X469" t="str">
            <v>-</v>
          </cell>
          <cell r="Y469" t="str">
            <v>-</v>
          </cell>
        </row>
        <row r="470">
          <cell r="A470">
            <v>4564</v>
          </cell>
          <cell r="B470" t="str">
            <v>WELL                C/O BELAVILATHA
PALLI</v>
          </cell>
          <cell r="C470" t="str">
            <v>LAKSHADWEEP</v>
          </cell>
          <cell r="D470">
            <v>28.9</v>
          </cell>
          <cell r="E470">
            <v>28.9</v>
          </cell>
          <cell r="F470">
            <v>7.3</v>
          </cell>
          <cell r="G470">
            <v>7.3</v>
          </cell>
          <cell r="H470">
            <v>790</v>
          </cell>
          <cell r="I470">
            <v>1792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 t="str">
            <v>-</v>
          </cell>
          <cell r="O470" t="str">
            <v>-</v>
          </cell>
          <cell r="P470" t="str">
            <v>-</v>
          </cell>
          <cell r="Q470" t="str">
            <v>-</v>
          </cell>
          <cell r="R470" t="str">
            <v>-</v>
          </cell>
          <cell r="S470" t="str">
            <v>-</v>
          </cell>
          <cell r="T470">
            <v>370</v>
          </cell>
          <cell r="U470">
            <v>1165</v>
          </cell>
          <cell r="V470" t="str">
            <v>-</v>
          </cell>
          <cell r="W470" t="str">
            <v>-</v>
          </cell>
          <cell r="X470" t="str">
            <v>-</v>
          </cell>
          <cell r="Y470" t="str">
            <v>-</v>
          </cell>
        </row>
        <row r="471">
          <cell r="A471">
            <v>4565</v>
          </cell>
          <cell r="B471" t="str">
            <v>WELL                C/O LAGOONS BATH</v>
          </cell>
          <cell r="C471" t="str">
            <v>LAKSHADWEEP</v>
          </cell>
          <cell r="D471">
            <v>28.9</v>
          </cell>
          <cell r="E471">
            <v>28.9</v>
          </cell>
          <cell r="F471">
            <v>7.1</v>
          </cell>
          <cell r="G471">
            <v>7.1</v>
          </cell>
          <cell r="H471">
            <v>826</v>
          </cell>
          <cell r="I471">
            <v>1602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 t="str">
            <v>-</v>
          </cell>
          <cell r="O471" t="str">
            <v>-</v>
          </cell>
          <cell r="P471" t="str">
            <v>-</v>
          </cell>
          <cell r="Q471" t="str">
            <v>-</v>
          </cell>
          <cell r="R471" t="str">
            <v>-</v>
          </cell>
          <cell r="S471" t="str">
            <v>-</v>
          </cell>
          <cell r="T471">
            <v>537</v>
          </cell>
          <cell r="U471">
            <v>1041</v>
          </cell>
          <cell r="V471" t="str">
            <v>-</v>
          </cell>
          <cell r="W471" t="str">
            <v>-</v>
          </cell>
          <cell r="X471" t="str">
            <v>-</v>
          </cell>
          <cell r="Y471" t="str">
            <v>-</v>
          </cell>
        </row>
        <row r="472">
          <cell r="A472">
            <v>4566</v>
          </cell>
          <cell r="B472" t="str">
            <v>WELL NEAR S &amp; T</v>
          </cell>
          <cell r="C472" t="str">
            <v>LAKSHADWEEP</v>
          </cell>
          <cell r="D472">
            <v>28.5</v>
          </cell>
          <cell r="E472">
            <v>28.5</v>
          </cell>
          <cell r="F472">
            <v>7.2</v>
          </cell>
          <cell r="G472">
            <v>7.2</v>
          </cell>
          <cell r="H472">
            <v>1103</v>
          </cell>
          <cell r="I472">
            <v>1498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 t="str">
            <v>-</v>
          </cell>
          <cell r="O472" t="str">
            <v>-</v>
          </cell>
          <cell r="P472" t="str">
            <v>-</v>
          </cell>
          <cell r="Q472" t="str">
            <v>-</v>
          </cell>
          <cell r="R472" t="str">
            <v>-</v>
          </cell>
          <cell r="S472" t="str">
            <v>-</v>
          </cell>
          <cell r="T472">
            <v>717</v>
          </cell>
          <cell r="U472">
            <v>974</v>
          </cell>
          <cell r="V472" t="str">
            <v>-</v>
          </cell>
          <cell r="W472" t="str">
            <v>-</v>
          </cell>
          <cell r="X472" t="str">
            <v>-</v>
          </cell>
          <cell r="Y472" t="str">
            <v>-</v>
          </cell>
        </row>
        <row r="473">
          <cell r="A473">
            <v>4567</v>
          </cell>
          <cell r="B473" t="str">
            <v>WELL   C/O   UJRA PALLI</v>
          </cell>
          <cell r="C473" t="str">
            <v>LAKSHADWEEP</v>
          </cell>
          <cell r="D473">
            <v>29.1</v>
          </cell>
          <cell r="E473">
            <v>29.1</v>
          </cell>
          <cell r="F473">
            <v>7.2</v>
          </cell>
          <cell r="G473">
            <v>7.2</v>
          </cell>
          <cell r="H473">
            <v>628</v>
          </cell>
          <cell r="I473">
            <v>999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 t="str">
            <v>-</v>
          </cell>
          <cell r="O473" t="str">
            <v>-</v>
          </cell>
          <cell r="P473" t="str">
            <v>-</v>
          </cell>
          <cell r="Q473" t="str">
            <v>-</v>
          </cell>
          <cell r="R473" t="str">
            <v>-</v>
          </cell>
          <cell r="S473" t="str">
            <v>-</v>
          </cell>
          <cell r="T473">
            <v>408</v>
          </cell>
          <cell r="U473">
            <v>974</v>
          </cell>
          <cell r="V473" t="str">
            <v>-</v>
          </cell>
          <cell r="W473" t="str">
            <v>-</v>
          </cell>
          <cell r="X473" t="str">
            <v>-</v>
          </cell>
          <cell r="Y473" t="str">
            <v>-</v>
          </cell>
        </row>
        <row r="474">
          <cell r="A474">
            <v>4569</v>
          </cell>
          <cell r="B474" t="str">
            <v>WELL                C/O MANDALI</v>
          </cell>
          <cell r="C474" t="str">
            <v>LAKSHADWEEP</v>
          </cell>
          <cell r="D474">
            <v>28.6</v>
          </cell>
          <cell r="E474">
            <v>28.6</v>
          </cell>
          <cell r="F474">
            <v>7.2</v>
          </cell>
          <cell r="G474">
            <v>7.2</v>
          </cell>
          <cell r="H474">
            <v>874</v>
          </cell>
          <cell r="I474">
            <v>1498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 t="str">
            <v>-</v>
          </cell>
          <cell r="O474" t="str">
            <v>-</v>
          </cell>
          <cell r="P474" t="str">
            <v>-</v>
          </cell>
          <cell r="Q474" t="str">
            <v>-</v>
          </cell>
          <cell r="R474" t="str">
            <v>-</v>
          </cell>
          <cell r="S474" t="str">
            <v>-</v>
          </cell>
          <cell r="T474">
            <v>568</v>
          </cell>
          <cell r="U474">
            <v>974</v>
          </cell>
          <cell r="V474" t="str">
            <v>-</v>
          </cell>
          <cell r="W474" t="str">
            <v>-</v>
          </cell>
          <cell r="X474" t="str">
            <v>-</v>
          </cell>
          <cell r="Y474" t="str">
            <v>-</v>
          </cell>
        </row>
        <row r="475">
          <cell r="A475">
            <v>4570</v>
          </cell>
          <cell r="B475" t="str">
            <v>WELL                C/O FRIENDS
COMMON CLUB</v>
          </cell>
          <cell r="C475" t="str">
            <v>LAKSHADWEEP</v>
          </cell>
          <cell r="D475">
            <v>28.9</v>
          </cell>
          <cell r="E475">
            <v>28.9</v>
          </cell>
          <cell r="F475">
            <v>6.9</v>
          </cell>
          <cell r="G475">
            <v>6.9</v>
          </cell>
          <cell r="H475">
            <v>886</v>
          </cell>
          <cell r="I475">
            <v>1190</v>
          </cell>
          <cell r="J475" t="str">
            <v>-</v>
          </cell>
          <cell r="K475" t="str">
            <v>-</v>
          </cell>
          <cell r="L475" t="str">
            <v>-</v>
          </cell>
          <cell r="M475" t="str">
            <v>-</v>
          </cell>
          <cell r="N475" t="str">
            <v>-</v>
          </cell>
          <cell r="O475" t="str">
            <v>-</v>
          </cell>
          <cell r="P475" t="str">
            <v>-</v>
          </cell>
          <cell r="Q475" t="str">
            <v>-</v>
          </cell>
          <cell r="R475" t="str">
            <v>-</v>
          </cell>
          <cell r="S475" t="str">
            <v>-</v>
          </cell>
          <cell r="T475">
            <v>576</v>
          </cell>
          <cell r="U475">
            <v>774</v>
          </cell>
          <cell r="V475" t="str">
            <v>-</v>
          </cell>
          <cell r="W475" t="str">
            <v>-</v>
          </cell>
          <cell r="X475" t="str">
            <v>-</v>
          </cell>
          <cell r="Y475" t="str">
            <v>-</v>
          </cell>
        </row>
        <row r="476">
          <cell r="A476">
            <v>4571</v>
          </cell>
          <cell r="B476" t="str">
            <v>WELL             NEAR HARBOR
COTTAGE</v>
          </cell>
          <cell r="C476" t="str">
            <v>LAKSHADWEEP</v>
          </cell>
          <cell r="D476">
            <v>28.9</v>
          </cell>
          <cell r="E476">
            <v>28.9</v>
          </cell>
          <cell r="F476">
            <v>7.3</v>
          </cell>
          <cell r="G476">
            <v>7.3</v>
          </cell>
          <cell r="H476">
            <v>2970</v>
          </cell>
          <cell r="I476">
            <v>2970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 t="str">
            <v>-</v>
          </cell>
          <cell r="O476" t="str">
            <v>-</v>
          </cell>
          <cell r="P476" t="str">
            <v>-</v>
          </cell>
          <cell r="Q476" t="str">
            <v>-</v>
          </cell>
          <cell r="R476" t="str">
            <v>-</v>
          </cell>
          <cell r="S476" t="str">
            <v>-</v>
          </cell>
          <cell r="T476">
            <v>1931</v>
          </cell>
          <cell r="U476">
            <v>1931</v>
          </cell>
          <cell r="V476" t="str">
            <v>-</v>
          </cell>
          <cell r="W476" t="str">
            <v>-</v>
          </cell>
          <cell r="X476" t="str">
            <v>-</v>
          </cell>
          <cell r="Y476" t="str">
            <v>-</v>
          </cell>
        </row>
        <row r="477">
          <cell r="A477">
            <v>4572</v>
          </cell>
          <cell r="B477" t="str">
            <v>WELL                C/O OBSERVATORY</v>
          </cell>
          <cell r="C477" t="str">
            <v>LAKSHADWEEP</v>
          </cell>
          <cell r="D477">
            <v>29.1</v>
          </cell>
          <cell r="E477">
            <v>29.1</v>
          </cell>
          <cell r="F477">
            <v>7.4</v>
          </cell>
          <cell r="G477">
            <v>7.4</v>
          </cell>
          <cell r="H477">
            <v>795</v>
          </cell>
          <cell r="I477">
            <v>982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 t="str">
            <v>-</v>
          </cell>
          <cell r="O477" t="str">
            <v>-</v>
          </cell>
          <cell r="P477" t="str">
            <v>-</v>
          </cell>
          <cell r="Q477" t="str">
            <v>-</v>
          </cell>
          <cell r="R477" t="str">
            <v>-</v>
          </cell>
          <cell r="S477" t="str">
            <v>-</v>
          </cell>
          <cell r="T477">
            <v>517</v>
          </cell>
          <cell r="U477">
            <v>638</v>
          </cell>
          <cell r="V477" t="str">
            <v>-</v>
          </cell>
          <cell r="W477" t="str">
            <v>-</v>
          </cell>
          <cell r="X477" t="str">
            <v>-</v>
          </cell>
          <cell r="Y477" t="str">
            <v>-</v>
          </cell>
        </row>
        <row r="478">
          <cell r="A478">
            <v>4573</v>
          </cell>
          <cell r="B478" t="str">
            <v>WELL                C/O SULTHAN VEED</v>
          </cell>
          <cell r="C478" t="str">
            <v>LAKSHADWEEP</v>
          </cell>
          <cell r="D478">
            <v>28.9</v>
          </cell>
          <cell r="E478">
            <v>28.9</v>
          </cell>
          <cell r="F478">
            <v>7.5</v>
          </cell>
          <cell r="G478">
            <v>7.5</v>
          </cell>
          <cell r="H478">
            <v>748</v>
          </cell>
          <cell r="I478">
            <v>1095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 t="str">
            <v>-</v>
          </cell>
          <cell r="O478" t="str">
            <v>-</v>
          </cell>
          <cell r="P478" t="str">
            <v>-</v>
          </cell>
          <cell r="Q478" t="str">
            <v>-</v>
          </cell>
          <cell r="R478" t="str">
            <v>-</v>
          </cell>
          <cell r="S478" t="str">
            <v>-</v>
          </cell>
          <cell r="T478">
            <v>486</v>
          </cell>
          <cell r="U478">
            <v>712</v>
          </cell>
          <cell r="V478" t="str">
            <v>-</v>
          </cell>
          <cell r="W478" t="str">
            <v>-</v>
          </cell>
          <cell r="X478" t="str">
            <v>-</v>
          </cell>
          <cell r="Y478" t="str">
            <v>-</v>
          </cell>
        </row>
        <row r="479">
          <cell r="A479">
            <v>4574</v>
          </cell>
          <cell r="B479" t="str">
            <v>WELL C/O MOULA PALL</v>
          </cell>
          <cell r="C479" t="str">
            <v>LAKSHADWEEP</v>
          </cell>
          <cell r="D479">
            <v>29.5</v>
          </cell>
          <cell r="E479">
            <v>29.5</v>
          </cell>
          <cell r="F479">
            <v>7.3</v>
          </cell>
          <cell r="G479">
            <v>7.3</v>
          </cell>
          <cell r="H479">
            <v>810</v>
          </cell>
          <cell r="I479">
            <v>820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 t="str">
            <v>-</v>
          </cell>
          <cell r="O479" t="str">
            <v>-</v>
          </cell>
          <cell r="P479" t="str">
            <v>-</v>
          </cell>
          <cell r="Q479" t="str">
            <v>-</v>
          </cell>
          <cell r="R479" t="str">
            <v>-</v>
          </cell>
          <cell r="S479" t="str">
            <v>-</v>
          </cell>
          <cell r="T479">
            <v>527</v>
          </cell>
          <cell r="U479">
            <v>533</v>
          </cell>
          <cell r="V479" t="str">
            <v>-</v>
          </cell>
          <cell r="W479" t="str">
            <v>-</v>
          </cell>
          <cell r="X479" t="str">
            <v>-</v>
          </cell>
          <cell r="Y479" t="str">
            <v>-</v>
          </cell>
        </row>
        <row r="480">
          <cell r="A480">
            <v>4575</v>
          </cell>
          <cell r="B480" t="str">
            <v>WELL                C/O BEEREADAM</v>
          </cell>
          <cell r="C480" t="str">
            <v>LAKSHADWEEP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>
            <v>1079</v>
          </cell>
          <cell r="I480">
            <v>1079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 t="str">
            <v>-</v>
          </cell>
          <cell r="O480" t="str">
            <v>-</v>
          </cell>
          <cell r="P480" t="str">
            <v>-</v>
          </cell>
          <cell r="Q480" t="str">
            <v>-</v>
          </cell>
          <cell r="R480" t="str">
            <v>-</v>
          </cell>
          <cell r="S480" t="str">
            <v>-</v>
          </cell>
          <cell r="T480">
            <v>701</v>
          </cell>
          <cell r="U480">
            <v>701</v>
          </cell>
          <cell r="V480" t="str">
            <v>-</v>
          </cell>
          <cell r="W480" t="str">
            <v>-</v>
          </cell>
          <cell r="X480" t="str">
            <v>-</v>
          </cell>
          <cell r="Y480" t="str">
            <v>-</v>
          </cell>
        </row>
        <row r="481">
          <cell r="A481">
            <v>4576</v>
          </cell>
          <cell r="B481" t="str">
            <v>WELL                C/O
HUSSAIN MANZIL</v>
          </cell>
          <cell r="C481" t="str">
            <v>LAKSHADWEEP</v>
          </cell>
          <cell r="D481">
            <v>29.2</v>
          </cell>
          <cell r="E481">
            <v>29.2</v>
          </cell>
          <cell r="F481">
            <v>7.3</v>
          </cell>
          <cell r="G481">
            <v>7.3</v>
          </cell>
          <cell r="H481">
            <v>766</v>
          </cell>
          <cell r="I481">
            <v>1402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>-</v>
          </cell>
          <cell r="N481" t="str">
            <v>-</v>
          </cell>
          <cell r="O481" t="str">
            <v>-</v>
          </cell>
          <cell r="P481" t="str">
            <v>-</v>
          </cell>
          <cell r="Q481" t="str">
            <v>-</v>
          </cell>
          <cell r="R481" t="str">
            <v>-</v>
          </cell>
          <cell r="S481" t="str">
            <v>-</v>
          </cell>
          <cell r="T481">
            <v>498</v>
          </cell>
          <cell r="U481">
            <v>911</v>
          </cell>
          <cell r="V481" t="str">
            <v>-</v>
          </cell>
          <cell r="W481" t="str">
            <v>-</v>
          </cell>
          <cell r="X481" t="str">
            <v>-</v>
          </cell>
          <cell r="Y481" t="str">
            <v>-</v>
          </cell>
        </row>
        <row r="482">
          <cell r="A482">
            <v>52</v>
          </cell>
          <cell r="B482" t="str">
            <v>WELL,   SHRI   RAO   PRAJAPATI WELL  ,  M.  P.(T/W  OF  HANIF KHAN     S/O     JABBAR     KHAN, AMRAWATI                        ROAD,
BURHANPUR )</v>
          </cell>
          <cell r="C482" t="str">
            <v>MADHYA PRADESH</v>
          </cell>
          <cell r="D482">
            <v>23</v>
          </cell>
          <cell r="E482">
            <v>23</v>
          </cell>
          <cell r="F482">
            <v>7.6</v>
          </cell>
          <cell r="G482">
            <v>7.6</v>
          </cell>
          <cell r="H482">
            <v>971</v>
          </cell>
          <cell r="I482">
            <v>971</v>
          </cell>
          <cell r="J482" t="str">
            <v>BDL</v>
          </cell>
          <cell r="K482" t="str">
            <v>BDL</v>
          </cell>
          <cell r="L482">
            <v>4.2140000000000004</v>
          </cell>
          <cell r="M482">
            <v>4.2140000000000004</v>
          </cell>
          <cell r="N482" t="str">
            <v>BDL</v>
          </cell>
          <cell r="O482" t="str">
            <v>BDL</v>
          </cell>
          <cell r="P482">
            <v>3</v>
          </cell>
          <cell r="Q482">
            <v>3</v>
          </cell>
          <cell r="R482" t="str">
            <v>-</v>
          </cell>
          <cell r="S482" t="str">
            <v>-</v>
          </cell>
          <cell r="T482">
            <v>602</v>
          </cell>
          <cell r="U482">
            <v>602</v>
          </cell>
          <cell r="V482">
            <v>0.68</v>
          </cell>
          <cell r="W482">
            <v>0.68</v>
          </cell>
          <cell r="X482" t="str">
            <v>-</v>
          </cell>
          <cell r="Y482" t="str">
            <v>-</v>
          </cell>
        </row>
        <row r="483">
          <cell r="A483">
            <v>1618</v>
          </cell>
          <cell r="B483" t="str">
            <v>GROUND WATER SAMPLING AT TWO   POINTS   IN   INDUSTRIAL AREA MALANPUR, M.P</v>
          </cell>
          <cell r="C483" t="str">
            <v>MADHYA PRADESH</v>
          </cell>
          <cell r="D483">
            <v>25</v>
          </cell>
          <cell r="E483">
            <v>25</v>
          </cell>
          <cell r="F483">
            <v>7.2</v>
          </cell>
          <cell r="G483">
            <v>7.2</v>
          </cell>
          <cell r="H483">
            <v>880</v>
          </cell>
          <cell r="I483">
            <v>880</v>
          </cell>
          <cell r="J483" t="str">
            <v>-</v>
          </cell>
          <cell r="K483" t="str">
            <v>-</v>
          </cell>
          <cell r="L483">
            <v>1.8</v>
          </cell>
          <cell r="M483">
            <v>1.8</v>
          </cell>
          <cell r="N483">
            <v>2</v>
          </cell>
          <cell r="O483">
            <v>2</v>
          </cell>
          <cell r="P483">
            <v>13</v>
          </cell>
          <cell r="Q483">
            <v>13</v>
          </cell>
          <cell r="R483" t="str">
            <v>-</v>
          </cell>
          <cell r="S483" t="str">
            <v>-</v>
          </cell>
          <cell r="T483">
            <v>588</v>
          </cell>
          <cell r="U483">
            <v>588</v>
          </cell>
          <cell r="V483" t="str">
            <v>-</v>
          </cell>
          <cell r="W483" t="str">
            <v>-</v>
          </cell>
          <cell r="X483" t="str">
            <v>-</v>
          </cell>
          <cell r="Y483" t="str">
            <v>-</v>
          </cell>
        </row>
        <row r="484">
          <cell r="A484">
            <v>1619</v>
          </cell>
          <cell r="B484" t="str">
            <v>GROUND WATER SAMPLING AT TWO   POINTS   IN   INDUSTRIAL
AREA MALANPUR, M.P</v>
          </cell>
          <cell r="C484" t="str">
            <v>MADHYA PRADESH</v>
          </cell>
          <cell r="D484">
            <v>24</v>
          </cell>
          <cell r="E484">
            <v>26</v>
          </cell>
          <cell r="F484">
            <v>7.1</v>
          </cell>
          <cell r="G484">
            <v>7.6</v>
          </cell>
          <cell r="H484">
            <v>414</v>
          </cell>
          <cell r="I484">
            <v>780</v>
          </cell>
          <cell r="J484" t="str">
            <v>-</v>
          </cell>
          <cell r="K484" t="str">
            <v>-</v>
          </cell>
          <cell r="L484">
            <v>0.6</v>
          </cell>
          <cell r="M484">
            <v>0.82</v>
          </cell>
          <cell r="N484">
            <v>2</v>
          </cell>
          <cell r="O484">
            <v>2</v>
          </cell>
          <cell r="P484">
            <v>10</v>
          </cell>
          <cell r="Q484">
            <v>12</v>
          </cell>
          <cell r="R484" t="str">
            <v>-</v>
          </cell>
          <cell r="S484" t="str">
            <v>-</v>
          </cell>
          <cell r="T484">
            <v>264</v>
          </cell>
          <cell r="U484">
            <v>438</v>
          </cell>
          <cell r="V484" t="str">
            <v>-</v>
          </cell>
          <cell r="W484" t="str">
            <v>-</v>
          </cell>
          <cell r="X484" t="str">
            <v>-</v>
          </cell>
          <cell r="Y484" t="str">
            <v>-</v>
          </cell>
        </row>
        <row r="485">
          <cell r="A485">
            <v>1897</v>
          </cell>
          <cell r="B485" t="str">
            <v>TUBE WELL AT JAINABAD, NEAR TAPTI  BRIDGE,  PUMPING  STN.
BURHANPUR, M.P.</v>
          </cell>
          <cell r="C485" t="str">
            <v>MADHYA PRADESH</v>
          </cell>
          <cell r="D485">
            <v>23</v>
          </cell>
          <cell r="E485">
            <v>23</v>
          </cell>
          <cell r="F485">
            <v>7.7</v>
          </cell>
          <cell r="G485">
            <v>7.7</v>
          </cell>
          <cell r="H485">
            <v>920</v>
          </cell>
          <cell r="I485">
            <v>920</v>
          </cell>
          <cell r="J485" t="str">
            <v>BDL</v>
          </cell>
          <cell r="K485" t="str">
            <v>BDL</v>
          </cell>
          <cell r="L485">
            <v>3.9239999999999999</v>
          </cell>
          <cell r="M485">
            <v>3.9239999999999999</v>
          </cell>
          <cell r="N485" t="str">
            <v>BDL</v>
          </cell>
          <cell r="O485" t="str">
            <v>BDL</v>
          </cell>
          <cell r="P485">
            <v>3</v>
          </cell>
          <cell r="Q485">
            <v>3</v>
          </cell>
          <cell r="R485" t="str">
            <v>-</v>
          </cell>
          <cell r="S485" t="str">
            <v>-</v>
          </cell>
          <cell r="T485">
            <v>560</v>
          </cell>
          <cell r="U485">
            <v>560</v>
          </cell>
          <cell r="V485">
            <v>0.73</v>
          </cell>
          <cell r="W485">
            <v>0.73</v>
          </cell>
          <cell r="X485" t="str">
            <v>-</v>
          </cell>
          <cell r="Y485" t="str">
            <v>-</v>
          </cell>
        </row>
        <row r="486">
          <cell r="A486">
            <v>2143</v>
          </cell>
          <cell r="B486" t="str">
            <v>WELL AT KATHODA, JABALPUR</v>
          </cell>
          <cell r="C486" t="str">
            <v>MADHYA
PRADESH</v>
          </cell>
          <cell r="D486">
            <v>22.2</v>
          </cell>
          <cell r="E486">
            <v>23</v>
          </cell>
          <cell r="F486">
            <v>7.3</v>
          </cell>
          <cell r="G486">
            <v>7.6</v>
          </cell>
          <cell r="H486">
            <v>360</v>
          </cell>
          <cell r="I486">
            <v>658</v>
          </cell>
          <cell r="J486" t="str">
            <v>BDL</v>
          </cell>
          <cell r="K486" t="str">
            <v>BDL</v>
          </cell>
          <cell r="L486" t="str">
            <v>-</v>
          </cell>
          <cell r="M486" t="str">
            <v>-</v>
          </cell>
          <cell r="N486" t="str">
            <v>BDL</v>
          </cell>
          <cell r="O486" t="str">
            <v>BDL</v>
          </cell>
          <cell r="P486" t="str">
            <v>BDL</v>
          </cell>
          <cell r="Q486" t="str">
            <v>BDL</v>
          </cell>
          <cell r="R486" t="str">
            <v>-</v>
          </cell>
          <cell r="S486" t="str">
            <v>-</v>
          </cell>
          <cell r="T486">
            <v>272</v>
          </cell>
          <cell r="U486">
            <v>558</v>
          </cell>
          <cell r="V486" t="str">
            <v>-</v>
          </cell>
          <cell r="W486" t="str">
            <v>-</v>
          </cell>
          <cell r="X486" t="str">
            <v>BDL</v>
          </cell>
          <cell r="Y486" t="str">
            <v>BDL</v>
          </cell>
        </row>
        <row r="487">
          <cell r="A487">
            <v>2144</v>
          </cell>
          <cell r="B487" t="str">
            <v>WELL      AT      MADAI      GRAM,
JABALPUR</v>
          </cell>
          <cell r="C487" t="str">
            <v>MADHYA
PRADESH</v>
          </cell>
          <cell r="D487">
            <v>21</v>
          </cell>
          <cell r="E487">
            <v>22</v>
          </cell>
          <cell r="F487">
            <v>7.5</v>
          </cell>
          <cell r="G487">
            <v>7.5</v>
          </cell>
          <cell r="H487">
            <v>250</v>
          </cell>
          <cell r="I487">
            <v>360</v>
          </cell>
          <cell r="J487" t="str">
            <v>BDL</v>
          </cell>
          <cell r="K487" t="str">
            <v>BDL</v>
          </cell>
          <cell r="L487" t="str">
            <v>-</v>
          </cell>
          <cell r="M487" t="str">
            <v>-</v>
          </cell>
          <cell r="N487" t="str">
            <v>BDL</v>
          </cell>
          <cell r="O487" t="str">
            <v>BDL</v>
          </cell>
          <cell r="P487" t="str">
            <v>BDL</v>
          </cell>
          <cell r="Q487" t="str">
            <v>BDL</v>
          </cell>
          <cell r="R487" t="str">
            <v>-</v>
          </cell>
          <cell r="S487" t="str">
            <v>-</v>
          </cell>
          <cell r="T487">
            <v>356</v>
          </cell>
          <cell r="U487">
            <v>372</v>
          </cell>
          <cell r="V487" t="str">
            <v>BDL</v>
          </cell>
          <cell r="W487" t="str">
            <v>BDL</v>
          </cell>
          <cell r="X487" t="str">
            <v>BDL</v>
          </cell>
          <cell r="Y487" t="str">
            <v>BDL</v>
          </cell>
        </row>
        <row r="488">
          <cell r="A488">
            <v>2147</v>
          </cell>
          <cell r="B488" t="str">
            <v>WELL     AT     PRATAL     NAGAR, DEWAS</v>
          </cell>
          <cell r="C488" t="str">
            <v>MADHYA PRADESH</v>
          </cell>
          <cell r="D488">
            <v>26</v>
          </cell>
          <cell r="E488">
            <v>26</v>
          </cell>
          <cell r="F488">
            <v>7.1</v>
          </cell>
          <cell r="G488">
            <v>7.1</v>
          </cell>
          <cell r="H488" t="str">
            <v>-</v>
          </cell>
          <cell r="I488" t="str">
            <v>-</v>
          </cell>
          <cell r="J488" t="str">
            <v>BDL</v>
          </cell>
          <cell r="K488" t="str">
            <v>BDL</v>
          </cell>
          <cell r="L488">
            <v>4.26</v>
          </cell>
          <cell r="M488">
            <v>4.26</v>
          </cell>
          <cell r="N488" t="str">
            <v>-</v>
          </cell>
          <cell r="O488" t="str">
            <v>-</v>
          </cell>
          <cell r="P488" t="str">
            <v>-</v>
          </cell>
          <cell r="Q488" t="str">
            <v>-</v>
          </cell>
          <cell r="R488" t="str">
            <v>-</v>
          </cell>
          <cell r="S488" t="str">
            <v>-</v>
          </cell>
          <cell r="T488">
            <v>2424</v>
          </cell>
          <cell r="U488">
            <v>2424</v>
          </cell>
          <cell r="V488" t="str">
            <v>-</v>
          </cell>
          <cell r="W488" t="str">
            <v>-</v>
          </cell>
          <cell r="X488" t="str">
            <v>-</v>
          </cell>
          <cell r="Y488" t="str">
            <v>-</v>
          </cell>
        </row>
        <row r="489">
          <cell r="A489">
            <v>2148</v>
          </cell>
          <cell r="B489" t="str">
            <v>WELL AT DOSIGAON, RATLAM</v>
          </cell>
          <cell r="C489" t="str">
            <v>MADHYA PRADESH</v>
          </cell>
          <cell r="D489" t="str">
            <v>-</v>
          </cell>
          <cell r="E489" t="str">
            <v>-</v>
          </cell>
          <cell r="F489">
            <v>7.8</v>
          </cell>
          <cell r="G489">
            <v>7.8</v>
          </cell>
          <cell r="H489">
            <v>3344</v>
          </cell>
          <cell r="I489">
            <v>3344</v>
          </cell>
          <cell r="J489">
            <v>1.6</v>
          </cell>
          <cell r="K489">
            <v>1.6</v>
          </cell>
          <cell r="L489">
            <v>8.0060000000000002</v>
          </cell>
          <cell r="M489">
            <v>8.0060000000000002</v>
          </cell>
          <cell r="N489" t="str">
            <v>-</v>
          </cell>
          <cell r="O489" t="str">
            <v>-</v>
          </cell>
          <cell r="P489" t="str">
            <v>-</v>
          </cell>
          <cell r="Q489" t="str">
            <v>-</v>
          </cell>
          <cell r="R489" t="str">
            <v>-</v>
          </cell>
          <cell r="S489" t="str">
            <v>-</v>
          </cell>
          <cell r="T489">
            <v>2342</v>
          </cell>
          <cell r="U489">
            <v>2342</v>
          </cell>
          <cell r="V489">
            <v>0.41</v>
          </cell>
          <cell r="W489">
            <v>0.41</v>
          </cell>
          <cell r="X489" t="str">
            <v>-</v>
          </cell>
          <cell r="Y489" t="str">
            <v>-</v>
          </cell>
        </row>
        <row r="490">
          <cell r="A490">
            <v>2149</v>
          </cell>
          <cell r="B490" t="str">
            <v>WELL   AT   CULVERT   ON   A.B. ROAD, MAKSI</v>
          </cell>
          <cell r="C490" t="str">
            <v>MADHYA PRADESH</v>
          </cell>
          <cell r="D490">
            <v>27</v>
          </cell>
          <cell r="E490">
            <v>27</v>
          </cell>
          <cell r="F490">
            <v>7.1</v>
          </cell>
          <cell r="G490">
            <v>7.4</v>
          </cell>
          <cell r="H490">
            <v>1304</v>
          </cell>
          <cell r="I490">
            <v>1304</v>
          </cell>
          <cell r="J490">
            <v>1.2</v>
          </cell>
          <cell r="K490">
            <v>1.6</v>
          </cell>
          <cell r="L490">
            <v>3.64</v>
          </cell>
          <cell r="M490">
            <v>7.1710000000000003</v>
          </cell>
          <cell r="N490" t="str">
            <v>-</v>
          </cell>
          <cell r="O490" t="str">
            <v>-</v>
          </cell>
          <cell r="P490" t="str">
            <v>-</v>
          </cell>
          <cell r="Q490" t="str">
            <v>-</v>
          </cell>
          <cell r="R490" t="str">
            <v>-</v>
          </cell>
          <cell r="S490" t="str">
            <v>-</v>
          </cell>
          <cell r="T490">
            <v>1150</v>
          </cell>
          <cell r="U490">
            <v>1968</v>
          </cell>
          <cell r="V490" t="str">
            <v>-</v>
          </cell>
          <cell r="W490" t="str">
            <v>-</v>
          </cell>
          <cell r="X490" t="str">
            <v>-</v>
          </cell>
          <cell r="Y490" t="str">
            <v>-</v>
          </cell>
        </row>
        <row r="491">
          <cell r="A491">
            <v>2150</v>
          </cell>
          <cell r="B491" t="str">
            <v>WELL AT TRENCHING GROUND, NEAR GARDEN, DEV GURADIYA ROAD, INDORE</v>
          </cell>
          <cell r="C491" t="str">
            <v>MADHYA PRADESH</v>
          </cell>
          <cell r="D491">
            <v>23</v>
          </cell>
          <cell r="E491">
            <v>24.5</v>
          </cell>
          <cell r="F491">
            <v>7.5</v>
          </cell>
          <cell r="G491">
            <v>7.6</v>
          </cell>
          <cell r="H491">
            <v>1440</v>
          </cell>
          <cell r="I491">
            <v>1444</v>
          </cell>
          <cell r="J491" t="str">
            <v>BDL</v>
          </cell>
          <cell r="K491" t="str">
            <v>BDL</v>
          </cell>
          <cell r="L491">
            <v>3.2240000000000002</v>
          </cell>
          <cell r="M491">
            <v>5.49</v>
          </cell>
          <cell r="N491" t="str">
            <v>BDL</v>
          </cell>
          <cell r="O491" t="str">
            <v>BDL</v>
          </cell>
          <cell r="P491">
            <v>3</v>
          </cell>
          <cell r="Q491">
            <v>9</v>
          </cell>
          <cell r="R491" t="str">
            <v>-</v>
          </cell>
          <cell r="S491" t="str">
            <v>-</v>
          </cell>
          <cell r="T491">
            <v>996</v>
          </cell>
          <cell r="U491">
            <v>1008</v>
          </cell>
          <cell r="V491">
            <v>0.67</v>
          </cell>
          <cell r="W491">
            <v>0.78</v>
          </cell>
          <cell r="X491" t="str">
            <v>-</v>
          </cell>
          <cell r="Y491" t="str">
            <v>-</v>
          </cell>
        </row>
        <row r="492">
          <cell r="A492">
            <v>2151</v>
          </cell>
          <cell r="B492" t="str">
            <v>WELL AT TRENCHING GROUND IN    THE    PREMISES    OF    M/S RISHABH     MASALA     UDYOG,
INDORE</v>
          </cell>
          <cell r="C492" t="str">
            <v>MADHYA PRADESH</v>
          </cell>
          <cell r="D492">
            <v>23</v>
          </cell>
          <cell r="E492">
            <v>24.5</v>
          </cell>
          <cell r="F492">
            <v>7.8</v>
          </cell>
          <cell r="G492">
            <v>8</v>
          </cell>
          <cell r="H492">
            <v>2023</v>
          </cell>
          <cell r="I492">
            <v>3675</v>
          </cell>
          <cell r="J492">
            <v>1.3</v>
          </cell>
          <cell r="K492">
            <v>1.6</v>
          </cell>
          <cell r="L492">
            <v>4.8159999999999998</v>
          </cell>
          <cell r="M492">
            <v>6.1139999999999999</v>
          </cell>
          <cell r="N492" t="str">
            <v>BDL</v>
          </cell>
          <cell r="O492" t="str">
            <v>BDL</v>
          </cell>
          <cell r="P492">
            <v>8</v>
          </cell>
          <cell r="Q492">
            <v>12</v>
          </cell>
          <cell r="R492" t="str">
            <v>-</v>
          </cell>
          <cell r="S492" t="str">
            <v>-</v>
          </cell>
          <cell r="T492">
            <v>1287</v>
          </cell>
          <cell r="U492">
            <v>2672</v>
          </cell>
          <cell r="V492">
            <v>0.92</v>
          </cell>
          <cell r="W492">
            <v>1.04</v>
          </cell>
          <cell r="X492" t="str">
            <v>-</v>
          </cell>
          <cell r="Y492" t="str">
            <v>-</v>
          </cell>
        </row>
        <row r="493">
          <cell r="A493">
            <v>2152</v>
          </cell>
          <cell r="B493" t="str">
            <v>WELL AT TRENCHING GROUND IN    THE    PREMISES    OF    M/S LAKHANI FOOT WEAR, INDORE</v>
          </cell>
          <cell r="C493" t="str">
            <v>MADHYA PRADESH</v>
          </cell>
          <cell r="D493">
            <v>23</v>
          </cell>
          <cell r="E493">
            <v>24.8</v>
          </cell>
          <cell r="F493">
            <v>7.2</v>
          </cell>
          <cell r="G493">
            <v>7.4</v>
          </cell>
          <cell r="H493">
            <v>2175</v>
          </cell>
          <cell r="I493">
            <v>3202</v>
          </cell>
          <cell r="J493" t="str">
            <v>BDL</v>
          </cell>
          <cell r="K493">
            <v>1.2</v>
          </cell>
          <cell r="L493">
            <v>3.63</v>
          </cell>
          <cell r="M493">
            <v>3.839</v>
          </cell>
          <cell r="N493" t="str">
            <v>BDL</v>
          </cell>
          <cell r="O493" t="str">
            <v>BDL</v>
          </cell>
          <cell r="P493">
            <v>9</v>
          </cell>
          <cell r="Q493">
            <v>92</v>
          </cell>
          <cell r="R493" t="str">
            <v>-</v>
          </cell>
          <cell r="S493" t="str">
            <v>-</v>
          </cell>
          <cell r="T493">
            <v>1408</v>
          </cell>
          <cell r="U493">
            <v>1610</v>
          </cell>
          <cell r="V493">
            <v>1.01</v>
          </cell>
          <cell r="W493">
            <v>1.08</v>
          </cell>
          <cell r="X493" t="str">
            <v>-</v>
          </cell>
          <cell r="Y493" t="str">
            <v>-</v>
          </cell>
        </row>
        <row r="494">
          <cell r="A494">
            <v>2154</v>
          </cell>
          <cell r="B494" t="str">
            <v>WELL     AT     NEAR     PRIMARY
SCHOOL, PILUKHEDI, RAJGARH.</v>
          </cell>
          <cell r="C494" t="str">
            <v>MADHYA
PRADESH</v>
          </cell>
          <cell r="D494">
            <v>23</v>
          </cell>
          <cell r="E494">
            <v>26</v>
          </cell>
          <cell r="F494">
            <v>7.5</v>
          </cell>
          <cell r="G494">
            <v>7.9</v>
          </cell>
          <cell r="H494">
            <v>1164</v>
          </cell>
          <cell r="I494">
            <v>1420</v>
          </cell>
          <cell r="J494" t="str">
            <v>-</v>
          </cell>
          <cell r="K494" t="str">
            <v>-</v>
          </cell>
          <cell r="L494">
            <v>0.4</v>
          </cell>
          <cell r="M494">
            <v>0.8</v>
          </cell>
          <cell r="N494" t="str">
            <v>-</v>
          </cell>
          <cell r="O494" t="str">
            <v>-</v>
          </cell>
          <cell r="P494" t="str">
            <v>-</v>
          </cell>
          <cell r="Q494" t="str">
            <v>-</v>
          </cell>
          <cell r="R494" t="str">
            <v>-</v>
          </cell>
          <cell r="S494" t="str">
            <v>-</v>
          </cell>
          <cell r="T494">
            <v>746</v>
          </cell>
          <cell r="U494">
            <v>1158</v>
          </cell>
          <cell r="V494" t="str">
            <v>-</v>
          </cell>
          <cell r="W494" t="str">
            <v>-</v>
          </cell>
          <cell r="X494" t="str">
            <v>-</v>
          </cell>
          <cell r="Y494" t="str">
            <v>-</v>
          </cell>
        </row>
        <row r="495">
          <cell r="A495">
            <v>3332</v>
          </cell>
          <cell r="B495" t="str">
            <v>TUBE  WELL/  HAND  PUMP  AT INDUSTRIAL AREA, DEWAS</v>
          </cell>
          <cell r="C495" t="str">
            <v>MADHYA PRADESH</v>
          </cell>
          <cell r="D495">
            <v>24</v>
          </cell>
          <cell r="E495">
            <v>24</v>
          </cell>
          <cell r="F495">
            <v>7.8</v>
          </cell>
          <cell r="G495">
            <v>7.8</v>
          </cell>
          <cell r="H495">
            <v>1260</v>
          </cell>
          <cell r="I495">
            <v>1260</v>
          </cell>
          <cell r="J495" t="str">
            <v>BDL</v>
          </cell>
          <cell r="K495">
            <v>1.6</v>
          </cell>
          <cell r="L495">
            <v>4.2610000000000001</v>
          </cell>
          <cell r="M495">
            <v>4.96</v>
          </cell>
          <cell r="N495" t="str">
            <v>-</v>
          </cell>
          <cell r="O495" t="str">
            <v>-</v>
          </cell>
          <cell r="P495" t="str">
            <v>-</v>
          </cell>
          <cell r="Q495" t="str">
            <v>-</v>
          </cell>
          <cell r="R495" t="str">
            <v>-</v>
          </cell>
          <cell r="S495" t="str">
            <v>-</v>
          </cell>
          <cell r="T495">
            <v>888</v>
          </cell>
          <cell r="U495">
            <v>1216</v>
          </cell>
          <cell r="V495" t="str">
            <v>-</v>
          </cell>
          <cell r="W495" t="str">
            <v>-</v>
          </cell>
          <cell r="X495" t="str">
            <v>-</v>
          </cell>
          <cell r="Y495" t="str">
            <v>-</v>
          </cell>
        </row>
        <row r="496">
          <cell r="A496">
            <v>3334</v>
          </cell>
          <cell r="B496" t="str">
            <v>TUBE  WELL  NEAR  BUS  STAND AT BETUL</v>
          </cell>
          <cell r="C496" t="str">
            <v>MADHYA PRADESH</v>
          </cell>
          <cell r="D496">
            <v>29</v>
          </cell>
          <cell r="E496">
            <v>29</v>
          </cell>
          <cell r="F496">
            <v>7.7</v>
          </cell>
          <cell r="G496">
            <v>7.7</v>
          </cell>
          <cell r="H496" t="str">
            <v>-</v>
          </cell>
          <cell r="I496" t="str">
            <v>-</v>
          </cell>
          <cell r="J496">
            <v>1.2</v>
          </cell>
          <cell r="K496">
            <v>1.2</v>
          </cell>
          <cell r="L496">
            <v>2.2000000000000002</v>
          </cell>
          <cell r="M496">
            <v>2.2000000000000002</v>
          </cell>
          <cell r="N496">
            <v>3</v>
          </cell>
          <cell r="O496">
            <v>3</v>
          </cell>
          <cell r="P496">
            <v>11</v>
          </cell>
          <cell r="Q496">
            <v>11</v>
          </cell>
          <cell r="R496" t="str">
            <v>-</v>
          </cell>
          <cell r="S496" t="str">
            <v>-</v>
          </cell>
          <cell r="T496">
            <v>545</v>
          </cell>
          <cell r="U496">
            <v>545</v>
          </cell>
          <cell r="V496">
            <v>0.6</v>
          </cell>
          <cell r="W496">
            <v>0.6</v>
          </cell>
          <cell r="X496" t="str">
            <v>BDL</v>
          </cell>
          <cell r="Y496" t="str">
            <v>BDL</v>
          </cell>
        </row>
        <row r="497">
          <cell r="A497">
            <v>3335</v>
          </cell>
          <cell r="B497" t="str">
            <v>TUBE  WELL/  HAND  PUMP  AT INDUSTRIAL    AREA    RECHHAI,
JABALPUR</v>
          </cell>
          <cell r="C497" t="str">
            <v>MADHYA PRADESH</v>
          </cell>
          <cell r="D497">
            <v>21</v>
          </cell>
          <cell r="E497">
            <v>22.3</v>
          </cell>
          <cell r="F497">
            <v>7.2</v>
          </cell>
          <cell r="G497">
            <v>7.5</v>
          </cell>
          <cell r="H497">
            <v>360</v>
          </cell>
          <cell r="I497">
            <v>629</v>
          </cell>
          <cell r="J497" t="str">
            <v>BDL</v>
          </cell>
          <cell r="K497" t="str">
            <v>BDL</v>
          </cell>
          <cell r="L497" t="str">
            <v>-</v>
          </cell>
          <cell r="M497" t="str">
            <v>-</v>
          </cell>
          <cell r="N497" t="str">
            <v>BDL</v>
          </cell>
          <cell r="O497" t="str">
            <v>BDL</v>
          </cell>
          <cell r="P497" t="str">
            <v>BDL</v>
          </cell>
          <cell r="Q497" t="str">
            <v>BDL</v>
          </cell>
          <cell r="R497" t="str">
            <v>-</v>
          </cell>
          <cell r="S497" t="str">
            <v>-</v>
          </cell>
          <cell r="T497">
            <v>354</v>
          </cell>
          <cell r="U497">
            <v>534</v>
          </cell>
          <cell r="V497">
            <v>0.36</v>
          </cell>
          <cell r="W497">
            <v>0.36</v>
          </cell>
          <cell r="X497" t="str">
            <v>BDL</v>
          </cell>
          <cell r="Y497" t="str">
            <v>BDL</v>
          </cell>
        </row>
        <row r="498">
          <cell r="A498">
            <v>3336</v>
          </cell>
          <cell r="B498" t="str">
            <v>TUBE  WELL/  HAND  PUMP  AT INDUSTRIAL                        AREA,
CHHINDWARA</v>
          </cell>
          <cell r="C498" t="str">
            <v>MADHYA PRADESH</v>
          </cell>
          <cell r="D498">
            <v>28</v>
          </cell>
          <cell r="E498">
            <v>28</v>
          </cell>
          <cell r="F498">
            <v>7.7</v>
          </cell>
          <cell r="G498">
            <v>7.7</v>
          </cell>
          <cell r="H498">
            <v>793</v>
          </cell>
          <cell r="I498">
            <v>793</v>
          </cell>
          <cell r="J498">
            <v>1.4</v>
          </cell>
          <cell r="K498">
            <v>1.4</v>
          </cell>
          <cell r="L498">
            <v>2.2000000000000002</v>
          </cell>
          <cell r="M498">
            <v>2.2000000000000002</v>
          </cell>
          <cell r="N498">
            <v>3</v>
          </cell>
          <cell r="O498">
            <v>3</v>
          </cell>
          <cell r="P498">
            <v>11</v>
          </cell>
          <cell r="Q498">
            <v>11</v>
          </cell>
          <cell r="R498" t="str">
            <v>-</v>
          </cell>
          <cell r="S498" t="str">
            <v>-</v>
          </cell>
          <cell r="T498">
            <v>588</v>
          </cell>
          <cell r="U498">
            <v>588</v>
          </cell>
          <cell r="V498" t="str">
            <v>-</v>
          </cell>
          <cell r="W498" t="str">
            <v>-</v>
          </cell>
          <cell r="X498" t="str">
            <v>-</v>
          </cell>
          <cell r="Y498" t="str">
            <v>-</v>
          </cell>
        </row>
        <row r="499">
          <cell r="A499">
            <v>3337</v>
          </cell>
          <cell r="B499" t="str">
            <v>TUBE  WELL/  HAND  PUMP  AT INDL      AREA      SEONI      NEAR
BARAPATTHAR</v>
          </cell>
          <cell r="C499" t="str">
            <v>MADHYA PRADESH</v>
          </cell>
          <cell r="D499">
            <v>22</v>
          </cell>
          <cell r="E499">
            <v>22.2</v>
          </cell>
          <cell r="F499">
            <v>7.3</v>
          </cell>
          <cell r="G499">
            <v>8.6999999999999993</v>
          </cell>
          <cell r="H499">
            <v>290</v>
          </cell>
          <cell r="I499">
            <v>1166</v>
          </cell>
          <cell r="J499" t="str">
            <v>BDL</v>
          </cell>
          <cell r="K499">
            <v>1.9</v>
          </cell>
          <cell r="L499">
            <v>0.4</v>
          </cell>
          <cell r="M499">
            <v>0.4</v>
          </cell>
          <cell r="N499" t="str">
            <v>BDL</v>
          </cell>
          <cell r="O499" t="str">
            <v>BDL</v>
          </cell>
          <cell r="P499" t="str">
            <v>BDL</v>
          </cell>
          <cell r="Q499" t="str">
            <v>BDL</v>
          </cell>
          <cell r="R499" t="str">
            <v>-</v>
          </cell>
          <cell r="S499" t="str">
            <v>-</v>
          </cell>
          <cell r="T499">
            <v>120</v>
          </cell>
          <cell r="U499">
            <v>935</v>
          </cell>
          <cell r="V499" t="str">
            <v>-</v>
          </cell>
          <cell r="W499" t="str">
            <v>-</v>
          </cell>
          <cell r="X499" t="str">
            <v>BDL</v>
          </cell>
          <cell r="Y499" t="str">
            <v>BDL</v>
          </cell>
        </row>
        <row r="500">
          <cell r="A500">
            <v>3338</v>
          </cell>
          <cell r="B500" t="str">
            <v>HAND PUMP NEAR PANCHAYAT BHAWAN,   VILLAGE   TINAWALI
RAIRU</v>
          </cell>
          <cell r="C500" t="str">
            <v>MADHYA PRADESH</v>
          </cell>
          <cell r="D500">
            <v>24</v>
          </cell>
          <cell r="E500">
            <v>26</v>
          </cell>
          <cell r="F500">
            <v>7.1</v>
          </cell>
          <cell r="G500">
            <v>7.2</v>
          </cell>
          <cell r="H500">
            <v>1009</v>
          </cell>
          <cell r="I500">
            <v>1012</v>
          </cell>
          <cell r="J500" t="str">
            <v>-</v>
          </cell>
          <cell r="K500" t="str">
            <v>-</v>
          </cell>
          <cell r="L500">
            <v>0.68</v>
          </cell>
          <cell r="M500">
            <v>0.8</v>
          </cell>
          <cell r="N500">
            <v>2</v>
          </cell>
          <cell r="O500">
            <v>2</v>
          </cell>
          <cell r="P500">
            <v>8</v>
          </cell>
          <cell r="Q500">
            <v>14</v>
          </cell>
          <cell r="R500" t="str">
            <v>-</v>
          </cell>
          <cell r="S500" t="str">
            <v>-</v>
          </cell>
          <cell r="T500">
            <v>646</v>
          </cell>
          <cell r="U500">
            <v>648</v>
          </cell>
          <cell r="V500" t="str">
            <v>-</v>
          </cell>
          <cell r="W500" t="str">
            <v>-</v>
          </cell>
          <cell r="X500" t="str">
            <v>-</v>
          </cell>
          <cell r="Y500" t="str">
            <v>-</v>
          </cell>
        </row>
        <row r="501">
          <cell r="A501">
            <v>3339</v>
          </cell>
          <cell r="B501" t="str">
            <v>TUBE WELL/ HAND PUMP NEAR MANGLIA  INDUSTRIAL  AREA  , INDORE</v>
          </cell>
          <cell r="C501" t="str">
            <v>MADHYA PRADESH</v>
          </cell>
          <cell r="D501">
            <v>23</v>
          </cell>
          <cell r="E501">
            <v>24.5</v>
          </cell>
          <cell r="F501">
            <v>7.2</v>
          </cell>
          <cell r="G501">
            <v>7.5</v>
          </cell>
          <cell r="H501">
            <v>1014</v>
          </cell>
          <cell r="I501">
            <v>1521</v>
          </cell>
          <cell r="J501" t="str">
            <v>BDL</v>
          </cell>
          <cell r="K501" t="str">
            <v>BDL</v>
          </cell>
          <cell r="L501">
            <v>3.79</v>
          </cell>
          <cell r="M501">
            <v>6.9690000000000003</v>
          </cell>
          <cell r="N501" t="str">
            <v>BDL</v>
          </cell>
          <cell r="O501" t="str">
            <v>BDL</v>
          </cell>
          <cell r="P501">
            <v>9</v>
          </cell>
          <cell r="Q501">
            <v>35</v>
          </cell>
          <cell r="R501" t="str">
            <v>-</v>
          </cell>
          <cell r="S501" t="str">
            <v>-</v>
          </cell>
          <cell r="T501">
            <v>654</v>
          </cell>
          <cell r="U501">
            <v>806</v>
          </cell>
          <cell r="V501">
            <v>0.48</v>
          </cell>
          <cell r="W501">
            <v>0.82</v>
          </cell>
          <cell r="X501" t="str">
            <v>-</v>
          </cell>
          <cell r="Y501" t="str">
            <v>-</v>
          </cell>
        </row>
        <row r="502">
          <cell r="A502">
            <v>3340</v>
          </cell>
          <cell r="B502" t="str">
            <v>TUBE        WELL        AT        NEAR TRENCHING GROUND, INDORE</v>
          </cell>
          <cell r="C502" t="str">
            <v>MADHYA PRADESH</v>
          </cell>
          <cell r="D502">
            <v>23</v>
          </cell>
          <cell r="E502">
            <v>24</v>
          </cell>
          <cell r="F502">
            <v>6.9</v>
          </cell>
          <cell r="G502">
            <v>7.3</v>
          </cell>
          <cell r="H502">
            <v>1797</v>
          </cell>
          <cell r="I502">
            <v>2398</v>
          </cell>
          <cell r="J502" t="str">
            <v>BDL</v>
          </cell>
          <cell r="K502" t="str">
            <v>BDL</v>
          </cell>
          <cell r="L502">
            <v>3.1989999999999998</v>
          </cell>
          <cell r="M502">
            <v>6.68</v>
          </cell>
          <cell r="N502" t="str">
            <v>BDL</v>
          </cell>
          <cell r="O502" t="str">
            <v>BDL</v>
          </cell>
          <cell r="P502">
            <v>3</v>
          </cell>
          <cell r="Q502">
            <v>6</v>
          </cell>
          <cell r="R502" t="str">
            <v>-</v>
          </cell>
          <cell r="S502" t="str">
            <v>-</v>
          </cell>
          <cell r="T502">
            <v>1076</v>
          </cell>
          <cell r="U502">
            <v>1678</v>
          </cell>
          <cell r="V502">
            <v>0.62</v>
          </cell>
          <cell r="W502">
            <v>1.02</v>
          </cell>
          <cell r="X502" t="str">
            <v>-</v>
          </cell>
          <cell r="Y502" t="str">
            <v>-</v>
          </cell>
        </row>
        <row r="503">
          <cell r="A503">
            <v>3341</v>
          </cell>
          <cell r="B503" t="str">
            <v>TUBE    WELL    AT    SECTOR-III, PITHAMPUR INDUSTRIAL AREA</v>
          </cell>
          <cell r="C503" t="str">
            <v>MADHYA PRADESH</v>
          </cell>
          <cell r="D503">
            <v>23</v>
          </cell>
          <cell r="E503">
            <v>24</v>
          </cell>
          <cell r="F503">
            <v>7.8</v>
          </cell>
          <cell r="G503">
            <v>7.8</v>
          </cell>
          <cell r="H503">
            <v>790</v>
          </cell>
          <cell r="I503">
            <v>1486</v>
          </cell>
          <cell r="J503" t="str">
            <v>BDL</v>
          </cell>
          <cell r="K503" t="str">
            <v>BDL</v>
          </cell>
          <cell r="L503">
            <v>2.282</v>
          </cell>
          <cell r="M503">
            <v>4.0759999999999996</v>
          </cell>
          <cell r="N503" t="str">
            <v>BDL</v>
          </cell>
          <cell r="O503" t="str">
            <v>BDL</v>
          </cell>
          <cell r="P503">
            <v>3</v>
          </cell>
          <cell r="Q503">
            <v>93</v>
          </cell>
          <cell r="R503" t="str">
            <v>-</v>
          </cell>
          <cell r="S503" t="str">
            <v>-</v>
          </cell>
          <cell r="T503">
            <v>465</v>
          </cell>
          <cell r="U503">
            <v>1038</v>
          </cell>
          <cell r="V503">
            <v>0.38</v>
          </cell>
          <cell r="W503">
            <v>0.71</v>
          </cell>
          <cell r="X503" t="str">
            <v>-</v>
          </cell>
          <cell r="Y503" t="str">
            <v>-</v>
          </cell>
        </row>
        <row r="504">
          <cell r="A504">
            <v>3342</v>
          </cell>
          <cell r="B504" t="str">
            <v>BOREWELL WATER AT VILLAGE TARPUR,                      SECTOR-II,
PITHAMPUR, INDUSTRIAL AREA</v>
          </cell>
          <cell r="C504" t="str">
            <v>MADHYA PRADESH</v>
          </cell>
          <cell r="D504">
            <v>23</v>
          </cell>
          <cell r="E504">
            <v>25</v>
          </cell>
          <cell r="F504">
            <v>7.5</v>
          </cell>
          <cell r="G504">
            <v>7.6</v>
          </cell>
          <cell r="H504">
            <v>432</v>
          </cell>
          <cell r="I504">
            <v>551</v>
          </cell>
          <cell r="J504" t="str">
            <v>BDL</v>
          </cell>
          <cell r="K504" t="str">
            <v>BDL</v>
          </cell>
          <cell r="L504">
            <v>2.6120000000000001</v>
          </cell>
          <cell r="M504">
            <v>3.1459999999999999</v>
          </cell>
          <cell r="N504" t="str">
            <v>BDL</v>
          </cell>
          <cell r="O504" t="str">
            <v>BDL</v>
          </cell>
          <cell r="P504" t="str">
            <v>BDL</v>
          </cell>
          <cell r="Q504">
            <v>9</v>
          </cell>
          <cell r="R504" t="str">
            <v>-</v>
          </cell>
          <cell r="S504" t="str">
            <v>-</v>
          </cell>
          <cell r="T504">
            <v>270</v>
          </cell>
          <cell r="U504">
            <v>385</v>
          </cell>
          <cell r="V504">
            <v>0.67</v>
          </cell>
          <cell r="W504">
            <v>0.88</v>
          </cell>
          <cell r="X504" t="str">
            <v>-</v>
          </cell>
          <cell r="Y504" t="str">
            <v>-</v>
          </cell>
        </row>
        <row r="505">
          <cell r="A505">
            <v>3343</v>
          </cell>
          <cell r="B505" t="str">
            <v>TUBE  WELL  NEAR  INDUSTRIAL AREA UDYOG VIHAR , CHURAT,
REWA</v>
          </cell>
          <cell r="C505" t="str">
            <v>MADHYA PRADESH</v>
          </cell>
          <cell r="D505">
            <v>26</v>
          </cell>
          <cell r="E505">
            <v>26.5</v>
          </cell>
          <cell r="F505">
            <v>7.1</v>
          </cell>
          <cell r="G505">
            <v>7.9</v>
          </cell>
          <cell r="H505">
            <v>1480</v>
          </cell>
          <cell r="I505">
            <v>1615</v>
          </cell>
          <cell r="J505" t="str">
            <v>BDL</v>
          </cell>
          <cell r="K505">
            <v>1.3</v>
          </cell>
          <cell r="L505">
            <v>2.8069999999999999</v>
          </cell>
          <cell r="M505">
            <v>6.92</v>
          </cell>
          <cell r="N505" t="str">
            <v>BDL</v>
          </cell>
          <cell r="O505">
            <v>2</v>
          </cell>
          <cell r="P505">
            <v>12</v>
          </cell>
          <cell r="Q505">
            <v>14</v>
          </cell>
          <cell r="R505" t="str">
            <v>-</v>
          </cell>
          <cell r="S505" t="str">
            <v>-</v>
          </cell>
          <cell r="T505">
            <v>123</v>
          </cell>
          <cell r="U505">
            <v>1406</v>
          </cell>
          <cell r="V505" t="str">
            <v>-</v>
          </cell>
          <cell r="W505" t="str">
            <v>-</v>
          </cell>
          <cell r="X505" t="str">
            <v>-</v>
          </cell>
          <cell r="Y505" t="str">
            <v>-</v>
          </cell>
        </row>
        <row r="506">
          <cell r="A506">
            <v>3344</v>
          </cell>
          <cell r="B506" t="str">
            <v>TUBEWELL    AT    INDL    AREA, SHAHDOLU/G  WATER  SAMPLE FROM                        INDUSTRIAL AREA,NARSARHA,             DISTT.
SHAHDOL(M.P.)</v>
          </cell>
          <cell r="C506" t="str">
            <v>MADHYA PRADESH</v>
          </cell>
          <cell r="D506">
            <v>27.5</v>
          </cell>
          <cell r="E506">
            <v>27.6</v>
          </cell>
          <cell r="F506">
            <v>7.8</v>
          </cell>
          <cell r="G506">
            <v>7.9</v>
          </cell>
          <cell r="H506">
            <v>589</v>
          </cell>
          <cell r="I506">
            <v>642</v>
          </cell>
          <cell r="J506" t="str">
            <v>BDL</v>
          </cell>
          <cell r="K506" t="str">
            <v>BDL</v>
          </cell>
          <cell r="L506">
            <v>0.68200000000000005</v>
          </cell>
          <cell r="M506">
            <v>84</v>
          </cell>
          <cell r="N506" t="str">
            <v>BDL</v>
          </cell>
          <cell r="O506" t="str">
            <v>BDL</v>
          </cell>
          <cell r="P506">
            <v>18</v>
          </cell>
          <cell r="Q506">
            <v>18</v>
          </cell>
          <cell r="R506" t="str">
            <v>BDL</v>
          </cell>
          <cell r="S506" t="str">
            <v>BDL</v>
          </cell>
          <cell r="T506">
            <v>401</v>
          </cell>
          <cell r="U506">
            <v>416</v>
          </cell>
          <cell r="V506" t="str">
            <v>-</v>
          </cell>
          <cell r="W506" t="str">
            <v>-</v>
          </cell>
          <cell r="X506" t="str">
            <v>-</v>
          </cell>
          <cell r="Y506" t="str">
            <v>-</v>
          </cell>
        </row>
        <row r="507">
          <cell r="A507">
            <v>3345</v>
          </cell>
          <cell r="B507" t="str">
            <v>TUBEWELL    AT    INDL    AREA,
ANUPPUR</v>
          </cell>
          <cell r="C507" t="str">
            <v>MADHYA
PRADESH</v>
          </cell>
          <cell r="D507">
            <v>27.5</v>
          </cell>
          <cell r="E507">
            <v>27.8</v>
          </cell>
          <cell r="F507">
            <v>7.8</v>
          </cell>
          <cell r="G507">
            <v>7.8</v>
          </cell>
          <cell r="H507">
            <v>512</v>
          </cell>
          <cell r="I507">
            <v>543</v>
          </cell>
          <cell r="J507" t="str">
            <v>BDL</v>
          </cell>
          <cell r="K507" t="str">
            <v>BDL</v>
          </cell>
          <cell r="L507">
            <v>0.64</v>
          </cell>
          <cell r="M507">
            <v>0.75</v>
          </cell>
          <cell r="N507" t="str">
            <v>BDL</v>
          </cell>
          <cell r="O507" t="str">
            <v>BDL</v>
          </cell>
          <cell r="P507">
            <v>18</v>
          </cell>
          <cell r="Q507">
            <v>18</v>
          </cell>
          <cell r="R507" t="str">
            <v>BDL</v>
          </cell>
          <cell r="S507" t="str">
            <v>BDL</v>
          </cell>
          <cell r="T507">
            <v>388</v>
          </cell>
          <cell r="U507">
            <v>403</v>
          </cell>
          <cell r="V507" t="str">
            <v>-</v>
          </cell>
          <cell r="W507" t="str">
            <v>-</v>
          </cell>
          <cell r="X507" t="str">
            <v>-</v>
          </cell>
          <cell r="Y507" t="str">
            <v>-</v>
          </cell>
        </row>
        <row r="508">
          <cell r="A508">
            <v>3822</v>
          </cell>
          <cell r="B508" t="str">
            <v>GROUND   WATER   NEAR   BUS STAND, DIST NARSINGPUR</v>
          </cell>
          <cell r="C508" t="str">
            <v>MADHYA PRADESH</v>
          </cell>
          <cell r="D508">
            <v>21.7</v>
          </cell>
          <cell r="E508">
            <v>23</v>
          </cell>
          <cell r="F508">
            <v>7</v>
          </cell>
          <cell r="G508">
            <v>7.6</v>
          </cell>
          <cell r="H508">
            <v>460</v>
          </cell>
          <cell r="I508">
            <v>460</v>
          </cell>
          <cell r="J508" t="str">
            <v>BDL</v>
          </cell>
          <cell r="K508" t="str">
            <v>BDL</v>
          </cell>
          <cell r="L508" t="str">
            <v>BDL</v>
          </cell>
          <cell r="M508" t="str">
            <v>BDL</v>
          </cell>
          <cell r="N508" t="str">
            <v>BDL</v>
          </cell>
          <cell r="O508" t="str">
            <v>BDL</v>
          </cell>
          <cell r="P508" t="str">
            <v>BDL</v>
          </cell>
          <cell r="Q508" t="str">
            <v>BDL</v>
          </cell>
          <cell r="R508" t="str">
            <v>-</v>
          </cell>
          <cell r="S508" t="str">
            <v>-</v>
          </cell>
          <cell r="T508">
            <v>339</v>
          </cell>
          <cell r="U508">
            <v>440</v>
          </cell>
          <cell r="V508" t="str">
            <v>-</v>
          </cell>
          <cell r="W508" t="str">
            <v>-</v>
          </cell>
          <cell r="X508" t="str">
            <v>-</v>
          </cell>
          <cell r="Y508" t="str">
            <v>-</v>
          </cell>
        </row>
        <row r="509">
          <cell r="A509">
            <v>3823</v>
          </cell>
          <cell r="B509" t="str">
            <v>GROUND   WATER   NEAR   BUS STAND, DIST BALAGHAT</v>
          </cell>
          <cell r="C509" t="str">
            <v>MADHYA PRADESH</v>
          </cell>
          <cell r="D509">
            <v>21</v>
          </cell>
          <cell r="E509">
            <v>22.3</v>
          </cell>
          <cell r="F509">
            <v>7.3</v>
          </cell>
          <cell r="G509">
            <v>7.3</v>
          </cell>
          <cell r="H509">
            <v>290</v>
          </cell>
          <cell r="I509">
            <v>1409</v>
          </cell>
          <cell r="J509" t="str">
            <v>BDL</v>
          </cell>
          <cell r="K509" t="str">
            <v>BDL</v>
          </cell>
          <cell r="L509" t="str">
            <v>BDL</v>
          </cell>
          <cell r="M509">
            <v>0.49</v>
          </cell>
          <cell r="N509" t="str">
            <v>BDL</v>
          </cell>
          <cell r="O509" t="str">
            <v>BDL</v>
          </cell>
          <cell r="P509" t="str">
            <v>BDL</v>
          </cell>
          <cell r="Q509" t="str">
            <v>BDL</v>
          </cell>
          <cell r="R509" t="str">
            <v>-</v>
          </cell>
          <cell r="S509" t="str">
            <v>-</v>
          </cell>
          <cell r="T509">
            <v>200</v>
          </cell>
          <cell r="U509">
            <v>1128</v>
          </cell>
          <cell r="V509" t="str">
            <v>-</v>
          </cell>
          <cell r="W509" t="str">
            <v>-</v>
          </cell>
          <cell r="X509" t="str">
            <v>BDL</v>
          </cell>
          <cell r="Y509" t="str">
            <v>BDL</v>
          </cell>
        </row>
        <row r="510">
          <cell r="A510">
            <v>3824</v>
          </cell>
          <cell r="B510" t="str">
            <v>GROUND          WATER          VILL BHEEMJORI,    MALAJKH,    DIST
BALAGHAT</v>
          </cell>
          <cell r="C510" t="str">
            <v>MADHYA PRADESH</v>
          </cell>
          <cell r="D510">
            <v>22</v>
          </cell>
          <cell r="E510">
            <v>22</v>
          </cell>
          <cell r="F510">
            <v>7.4</v>
          </cell>
          <cell r="G510">
            <v>7.5</v>
          </cell>
          <cell r="H510">
            <v>280</v>
          </cell>
          <cell r="I510">
            <v>380</v>
          </cell>
          <cell r="J510" t="str">
            <v>BDL</v>
          </cell>
          <cell r="K510" t="str">
            <v>BDL</v>
          </cell>
          <cell r="L510">
            <v>0.5</v>
          </cell>
          <cell r="M510">
            <v>0.5</v>
          </cell>
          <cell r="N510" t="str">
            <v>BDL</v>
          </cell>
          <cell r="O510" t="str">
            <v>BDL</v>
          </cell>
          <cell r="P510" t="str">
            <v>BDL</v>
          </cell>
          <cell r="Q510" t="str">
            <v>BDL</v>
          </cell>
          <cell r="R510" t="str">
            <v>-</v>
          </cell>
          <cell r="S510" t="str">
            <v>-</v>
          </cell>
          <cell r="T510">
            <v>200</v>
          </cell>
          <cell r="U510">
            <v>398</v>
          </cell>
          <cell r="V510" t="str">
            <v>-</v>
          </cell>
          <cell r="W510" t="str">
            <v>-</v>
          </cell>
          <cell r="X510" t="str">
            <v>BDL</v>
          </cell>
          <cell r="Y510" t="str">
            <v>BDL</v>
          </cell>
        </row>
        <row r="511">
          <cell r="A511">
            <v>3825</v>
          </cell>
          <cell r="B511" t="str">
            <v>GROUND   WATER   NEAR   BUS
STAND, DIST MANDLA</v>
          </cell>
          <cell r="C511" t="str">
            <v>MADHYA
PRADESH</v>
          </cell>
          <cell r="D511">
            <v>22</v>
          </cell>
          <cell r="E511">
            <v>22</v>
          </cell>
          <cell r="F511">
            <v>7</v>
          </cell>
          <cell r="G511">
            <v>8.9</v>
          </cell>
          <cell r="H511">
            <v>390</v>
          </cell>
          <cell r="I511">
            <v>1180</v>
          </cell>
          <cell r="J511" t="str">
            <v>BDL</v>
          </cell>
          <cell r="K511" t="str">
            <v>BDL</v>
          </cell>
          <cell r="L511" t="str">
            <v>-</v>
          </cell>
          <cell r="M511" t="str">
            <v>-</v>
          </cell>
          <cell r="N511" t="str">
            <v>BDL</v>
          </cell>
          <cell r="O511" t="str">
            <v>BDL</v>
          </cell>
          <cell r="P511" t="str">
            <v>BDL</v>
          </cell>
          <cell r="Q511" t="str">
            <v>BDL</v>
          </cell>
          <cell r="R511" t="str">
            <v>-</v>
          </cell>
          <cell r="S511" t="str">
            <v>-</v>
          </cell>
          <cell r="T511">
            <v>284</v>
          </cell>
          <cell r="U511">
            <v>1084</v>
          </cell>
          <cell r="V511">
            <v>0.4</v>
          </cell>
          <cell r="W511">
            <v>0.4</v>
          </cell>
          <cell r="X511" t="str">
            <v>BDL</v>
          </cell>
          <cell r="Y511" t="str">
            <v>BDL</v>
          </cell>
        </row>
        <row r="512">
          <cell r="A512">
            <v>3826</v>
          </cell>
          <cell r="B512" t="str">
            <v>GROUND   WATER   NEAR   BUS STAND, DIST SEONI</v>
          </cell>
          <cell r="C512" t="str">
            <v>MADHYA PRADESH</v>
          </cell>
          <cell r="D512">
            <v>22</v>
          </cell>
          <cell r="E512">
            <v>22.1</v>
          </cell>
          <cell r="F512">
            <v>7.3</v>
          </cell>
          <cell r="G512">
            <v>8.6999999999999993</v>
          </cell>
          <cell r="H512">
            <v>250</v>
          </cell>
          <cell r="I512">
            <v>1068</v>
          </cell>
          <cell r="J512" t="str">
            <v>BDL</v>
          </cell>
          <cell r="K512" t="str">
            <v>BDL</v>
          </cell>
          <cell r="L512" t="str">
            <v>-</v>
          </cell>
          <cell r="M512" t="str">
            <v>-</v>
          </cell>
          <cell r="N512" t="str">
            <v>BDL</v>
          </cell>
          <cell r="O512" t="str">
            <v>BDL</v>
          </cell>
          <cell r="P512" t="str">
            <v>BDL</v>
          </cell>
          <cell r="Q512" t="str">
            <v>BDL</v>
          </cell>
          <cell r="R512" t="str">
            <v>-</v>
          </cell>
          <cell r="S512" t="str">
            <v>-</v>
          </cell>
          <cell r="T512">
            <v>170</v>
          </cell>
          <cell r="U512">
            <v>989</v>
          </cell>
          <cell r="V512" t="str">
            <v>BDL</v>
          </cell>
          <cell r="W512" t="str">
            <v>BDL</v>
          </cell>
          <cell r="X512" t="str">
            <v>BDL</v>
          </cell>
          <cell r="Y512" t="str">
            <v>BDL</v>
          </cell>
        </row>
        <row r="513">
          <cell r="A513">
            <v>3827</v>
          </cell>
          <cell r="B513" t="str">
            <v>GROUND  WATER  VILL  IMALIA, DIST JABALPUR</v>
          </cell>
          <cell r="C513" t="str">
            <v>MADHYA PRADESH</v>
          </cell>
          <cell r="D513">
            <v>21</v>
          </cell>
          <cell r="E513">
            <v>22</v>
          </cell>
          <cell r="F513">
            <v>7.6</v>
          </cell>
          <cell r="G513">
            <v>7.6</v>
          </cell>
          <cell r="H513">
            <v>350</v>
          </cell>
          <cell r="I513">
            <v>390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 t="str">
            <v>BDL</v>
          </cell>
          <cell r="O513" t="str">
            <v>BDL</v>
          </cell>
          <cell r="P513" t="str">
            <v>BDL</v>
          </cell>
          <cell r="Q513" t="str">
            <v>BDL</v>
          </cell>
          <cell r="R513" t="str">
            <v>-</v>
          </cell>
          <cell r="S513" t="str">
            <v>-</v>
          </cell>
          <cell r="T513">
            <v>284</v>
          </cell>
          <cell r="U513">
            <v>348</v>
          </cell>
          <cell r="V513" t="str">
            <v>-</v>
          </cell>
          <cell r="W513" t="str">
            <v>-</v>
          </cell>
          <cell r="X513" t="str">
            <v>BDL</v>
          </cell>
          <cell r="Y513" t="str">
            <v>BDL</v>
          </cell>
        </row>
        <row r="514">
          <cell r="A514">
            <v>3837</v>
          </cell>
          <cell r="B514" t="str">
            <v>GROUND     WATER     PRIMARY SCHOOL    DHOBI    GHAT,    DIST
SINGROULI</v>
          </cell>
          <cell r="C514" t="str">
            <v>MADHYA PRADESH</v>
          </cell>
          <cell r="D514">
            <v>29</v>
          </cell>
          <cell r="E514">
            <v>29</v>
          </cell>
          <cell r="F514">
            <v>7.5</v>
          </cell>
          <cell r="G514">
            <v>7.5</v>
          </cell>
          <cell r="H514">
            <v>550</v>
          </cell>
          <cell r="I514">
            <v>550</v>
          </cell>
          <cell r="J514" t="str">
            <v>-</v>
          </cell>
          <cell r="K514" t="str">
            <v>-</v>
          </cell>
          <cell r="L514">
            <v>1.5</v>
          </cell>
          <cell r="M514">
            <v>1.5</v>
          </cell>
          <cell r="N514" t="str">
            <v>-</v>
          </cell>
          <cell r="O514" t="str">
            <v>-</v>
          </cell>
          <cell r="P514" t="str">
            <v>-</v>
          </cell>
          <cell r="Q514" t="str">
            <v>-</v>
          </cell>
          <cell r="R514" t="str">
            <v>-</v>
          </cell>
          <cell r="S514" t="str">
            <v>-</v>
          </cell>
          <cell r="T514">
            <v>368</v>
          </cell>
          <cell r="U514">
            <v>368</v>
          </cell>
          <cell r="V514" t="str">
            <v>-</v>
          </cell>
          <cell r="W514" t="str">
            <v>-</v>
          </cell>
          <cell r="X514" t="str">
            <v>-</v>
          </cell>
          <cell r="Y514" t="str">
            <v>-</v>
          </cell>
        </row>
        <row r="515">
          <cell r="A515">
            <v>3838</v>
          </cell>
          <cell r="B515" t="str">
            <v>GROUND         WATER         NCL, JINGURDHA,                QSHF-176
METENCE OFF, DIST SINGROULI</v>
          </cell>
          <cell r="C515" t="str">
            <v>MADHYA PRADESH</v>
          </cell>
          <cell r="D515">
            <v>28</v>
          </cell>
          <cell r="E515">
            <v>28</v>
          </cell>
          <cell r="F515">
            <v>7.5</v>
          </cell>
          <cell r="G515">
            <v>7.5</v>
          </cell>
          <cell r="H515">
            <v>660</v>
          </cell>
          <cell r="I515">
            <v>660</v>
          </cell>
          <cell r="J515" t="str">
            <v>-</v>
          </cell>
          <cell r="K515" t="str">
            <v>-</v>
          </cell>
          <cell r="L515">
            <v>0.6</v>
          </cell>
          <cell r="M515">
            <v>0.6</v>
          </cell>
          <cell r="N515" t="str">
            <v>-</v>
          </cell>
          <cell r="O515" t="str">
            <v>-</v>
          </cell>
          <cell r="P515" t="str">
            <v>-</v>
          </cell>
          <cell r="Q515" t="str">
            <v>-</v>
          </cell>
          <cell r="R515" t="str">
            <v>-</v>
          </cell>
          <cell r="S515" t="str">
            <v>-</v>
          </cell>
          <cell r="T515">
            <v>442</v>
          </cell>
          <cell r="U515">
            <v>442</v>
          </cell>
          <cell r="V515" t="str">
            <v>-</v>
          </cell>
          <cell r="W515" t="str">
            <v>-</v>
          </cell>
          <cell r="X515" t="str">
            <v>-</v>
          </cell>
          <cell r="Y515" t="str">
            <v>-</v>
          </cell>
        </row>
        <row r="516">
          <cell r="A516">
            <v>3839</v>
          </cell>
          <cell r="B516" t="str">
            <v>GROUND   WATER   NEAR   SHIV MANDIR,         AMLORI         NCL,
PROJECT SINGROULI</v>
          </cell>
          <cell r="C516" t="str">
            <v>MADHYA PRADESH</v>
          </cell>
          <cell r="D516">
            <v>28</v>
          </cell>
          <cell r="E516">
            <v>28</v>
          </cell>
          <cell r="F516">
            <v>7.5</v>
          </cell>
          <cell r="G516">
            <v>7.5</v>
          </cell>
          <cell r="H516">
            <v>710</v>
          </cell>
          <cell r="I516">
            <v>710</v>
          </cell>
          <cell r="J516" t="str">
            <v>-</v>
          </cell>
          <cell r="K516" t="str">
            <v>-</v>
          </cell>
          <cell r="L516" t="str">
            <v>BDL</v>
          </cell>
          <cell r="M516" t="str">
            <v>BDL</v>
          </cell>
          <cell r="N516" t="str">
            <v>-</v>
          </cell>
          <cell r="O516" t="str">
            <v>-</v>
          </cell>
          <cell r="P516" t="str">
            <v>-</v>
          </cell>
          <cell r="Q516" t="str">
            <v>-</v>
          </cell>
          <cell r="R516" t="str">
            <v>-</v>
          </cell>
          <cell r="S516" t="str">
            <v>-</v>
          </cell>
          <cell r="T516">
            <v>475</v>
          </cell>
          <cell r="U516">
            <v>475</v>
          </cell>
          <cell r="V516" t="str">
            <v>-</v>
          </cell>
          <cell r="W516" t="str">
            <v>-</v>
          </cell>
          <cell r="X516" t="str">
            <v>-</v>
          </cell>
          <cell r="Y516" t="str">
            <v>-</v>
          </cell>
        </row>
        <row r="517">
          <cell r="A517">
            <v>3840</v>
          </cell>
          <cell r="B517" t="str">
            <v>GROUND WATER NEAR SUBJEE MANDI   NCL   JAYANT   (BESIDE
POLICE STATION), SINGROULI</v>
          </cell>
          <cell r="C517" t="str">
            <v>MADHYA PRADESH</v>
          </cell>
          <cell r="D517">
            <v>29</v>
          </cell>
          <cell r="E517">
            <v>29</v>
          </cell>
          <cell r="F517">
            <v>7.5</v>
          </cell>
          <cell r="G517">
            <v>7.5</v>
          </cell>
          <cell r="H517">
            <v>260</v>
          </cell>
          <cell r="I517">
            <v>260</v>
          </cell>
          <cell r="J517" t="str">
            <v>-</v>
          </cell>
          <cell r="K517" t="str">
            <v>-</v>
          </cell>
          <cell r="L517" t="str">
            <v>BDL</v>
          </cell>
          <cell r="M517" t="str">
            <v>BDL</v>
          </cell>
          <cell r="N517" t="str">
            <v>-</v>
          </cell>
          <cell r="O517" t="str">
            <v>-</v>
          </cell>
          <cell r="P517" t="str">
            <v>-</v>
          </cell>
          <cell r="Q517" t="str">
            <v>-</v>
          </cell>
          <cell r="R517" t="str">
            <v>-</v>
          </cell>
          <cell r="S517" t="str">
            <v>-</v>
          </cell>
          <cell r="T517">
            <v>174</v>
          </cell>
          <cell r="U517">
            <v>174</v>
          </cell>
          <cell r="V517" t="str">
            <v>-</v>
          </cell>
          <cell r="W517" t="str">
            <v>-</v>
          </cell>
          <cell r="X517" t="str">
            <v>-</v>
          </cell>
          <cell r="Y517" t="str">
            <v>-</v>
          </cell>
        </row>
        <row r="518">
          <cell r="A518">
            <v>3841</v>
          </cell>
          <cell r="B518" t="str">
            <v>GROUND  WATER  SARVESWAR RAJA         COLONY         JAYANT, SINGROULI</v>
          </cell>
          <cell r="C518" t="str">
            <v>MADHYA PRADESH</v>
          </cell>
          <cell r="D518">
            <v>29</v>
          </cell>
          <cell r="E518">
            <v>29</v>
          </cell>
          <cell r="F518">
            <v>7.5</v>
          </cell>
          <cell r="G518">
            <v>7.5</v>
          </cell>
          <cell r="H518">
            <v>400</v>
          </cell>
          <cell r="I518">
            <v>400</v>
          </cell>
          <cell r="J518" t="str">
            <v>-</v>
          </cell>
          <cell r="K518" t="str">
            <v>-</v>
          </cell>
          <cell r="L518">
            <v>2.5</v>
          </cell>
          <cell r="M518">
            <v>2.5</v>
          </cell>
          <cell r="N518" t="str">
            <v>-</v>
          </cell>
          <cell r="O518" t="str">
            <v>-</v>
          </cell>
          <cell r="P518" t="str">
            <v>-</v>
          </cell>
          <cell r="Q518" t="str">
            <v>-</v>
          </cell>
          <cell r="R518" t="str">
            <v>-</v>
          </cell>
          <cell r="S518" t="str">
            <v>-</v>
          </cell>
          <cell r="T518">
            <v>268</v>
          </cell>
          <cell r="U518">
            <v>268</v>
          </cell>
          <cell r="V518" t="str">
            <v>-</v>
          </cell>
          <cell r="W518" t="str">
            <v>-</v>
          </cell>
          <cell r="X518" t="str">
            <v>-</v>
          </cell>
          <cell r="Y518" t="str">
            <v>-</v>
          </cell>
        </row>
        <row r="519">
          <cell r="A519">
            <v>3842</v>
          </cell>
          <cell r="B519" t="str">
            <v>GROUND   WATER   NEAR   SUB STATION                      SECTOR-B, DUDHICHUA     NCL     PROJECT,
SINGROULI</v>
          </cell>
          <cell r="C519" t="str">
            <v>MADHYA PRADESH</v>
          </cell>
          <cell r="D519">
            <v>29</v>
          </cell>
          <cell r="E519">
            <v>29</v>
          </cell>
          <cell r="F519">
            <v>7.5</v>
          </cell>
          <cell r="G519">
            <v>7.5</v>
          </cell>
          <cell r="H519">
            <v>410</v>
          </cell>
          <cell r="I519">
            <v>410</v>
          </cell>
          <cell r="J519" t="str">
            <v>-</v>
          </cell>
          <cell r="K519" t="str">
            <v>-</v>
          </cell>
          <cell r="L519" t="str">
            <v>BDL</v>
          </cell>
          <cell r="M519" t="str">
            <v>BDL</v>
          </cell>
          <cell r="N519" t="str">
            <v>-</v>
          </cell>
          <cell r="O519" t="str">
            <v>-</v>
          </cell>
          <cell r="P519" t="str">
            <v>-</v>
          </cell>
          <cell r="Q519" t="str">
            <v>-</v>
          </cell>
          <cell r="R519" t="str">
            <v>-</v>
          </cell>
          <cell r="S519" t="str">
            <v>-</v>
          </cell>
          <cell r="T519">
            <v>273</v>
          </cell>
          <cell r="U519">
            <v>273</v>
          </cell>
          <cell r="V519" t="str">
            <v>-</v>
          </cell>
          <cell r="W519" t="str">
            <v>-</v>
          </cell>
          <cell r="X519" t="str">
            <v>-</v>
          </cell>
          <cell r="Y519" t="str">
            <v>-</v>
          </cell>
        </row>
        <row r="520">
          <cell r="A520">
            <v>3843</v>
          </cell>
          <cell r="B520" t="str">
            <v>GROUND        WATER        NEAR ENTRANCE           GAGE           OF VIVEKANANAD               STATUE,
NIGAHI, SINGROULI</v>
          </cell>
          <cell r="C520" t="str">
            <v>MADHYA PRADESH</v>
          </cell>
          <cell r="D520">
            <v>29</v>
          </cell>
          <cell r="E520">
            <v>29</v>
          </cell>
          <cell r="F520">
            <v>7.5</v>
          </cell>
          <cell r="G520">
            <v>7.5</v>
          </cell>
          <cell r="H520">
            <v>420</v>
          </cell>
          <cell r="I520">
            <v>420</v>
          </cell>
          <cell r="J520" t="str">
            <v>-</v>
          </cell>
          <cell r="K520" t="str">
            <v>-</v>
          </cell>
          <cell r="L520" t="str">
            <v>BDL</v>
          </cell>
          <cell r="M520" t="str">
            <v>BDL</v>
          </cell>
          <cell r="N520" t="str">
            <v>-</v>
          </cell>
          <cell r="O520" t="str">
            <v>-</v>
          </cell>
          <cell r="P520" t="str">
            <v>-</v>
          </cell>
          <cell r="Q520" t="str">
            <v>-</v>
          </cell>
          <cell r="R520" t="str">
            <v>-</v>
          </cell>
          <cell r="S520" t="str">
            <v>-</v>
          </cell>
          <cell r="T520">
            <v>281</v>
          </cell>
          <cell r="U520">
            <v>281</v>
          </cell>
          <cell r="V520" t="str">
            <v>-</v>
          </cell>
          <cell r="W520" t="str">
            <v>-</v>
          </cell>
          <cell r="X520" t="str">
            <v>-</v>
          </cell>
          <cell r="Y520" t="str">
            <v>-</v>
          </cell>
        </row>
        <row r="521">
          <cell r="A521">
            <v>3844</v>
          </cell>
          <cell r="B521" t="str">
            <v>GROUND        WATER        NEAR COMMERCIAL   AUTO   MOBILE NEAR  BHARAT  PETROL  PUMP,
VINDHYA NAGAR, SINGROULI</v>
          </cell>
          <cell r="C521" t="str">
            <v>MADHYA PRADESH</v>
          </cell>
          <cell r="D521">
            <v>29</v>
          </cell>
          <cell r="E521">
            <v>29</v>
          </cell>
          <cell r="F521">
            <v>7.5</v>
          </cell>
          <cell r="G521">
            <v>7.5</v>
          </cell>
          <cell r="H521">
            <v>440</v>
          </cell>
          <cell r="I521">
            <v>440</v>
          </cell>
          <cell r="J521" t="str">
            <v>-</v>
          </cell>
          <cell r="K521" t="str">
            <v>-</v>
          </cell>
          <cell r="L521">
            <v>1.4</v>
          </cell>
          <cell r="M521">
            <v>1.4</v>
          </cell>
          <cell r="N521" t="str">
            <v>-</v>
          </cell>
          <cell r="O521" t="str">
            <v>-</v>
          </cell>
          <cell r="P521" t="str">
            <v>-</v>
          </cell>
          <cell r="Q521" t="str">
            <v>-</v>
          </cell>
          <cell r="R521" t="str">
            <v>-</v>
          </cell>
          <cell r="S521" t="str">
            <v>-</v>
          </cell>
          <cell r="T521">
            <v>294</v>
          </cell>
          <cell r="U521">
            <v>294</v>
          </cell>
          <cell r="V521" t="str">
            <v>-</v>
          </cell>
          <cell r="W521" t="str">
            <v>-</v>
          </cell>
          <cell r="X521" t="str">
            <v>-</v>
          </cell>
          <cell r="Y521" t="str">
            <v>-</v>
          </cell>
        </row>
        <row r="522">
          <cell r="A522">
            <v>3854</v>
          </cell>
          <cell r="B522" t="str">
            <v>TUBE WELL WATER SAMPLE OF SIDHI CITY</v>
          </cell>
          <cell r="C522" t="str">
            <v>MADHYA PRADESH</v>
          </cell>
          <cell r="D522">
            <v>26</v>
          </cell>
          <cell r="E522">
            <v>27</v>
          </cell>
          <cell r="F522">
            <v>7</v>
          </cell>
          <cell r="G522">
            <v>7.2</v>
          </cell>
          <cell r="H522">
            <v>1263</v>
          </cell>
          <cell r="I522">
            <v>1368</v>
          </cell>
          <cell r="J522" t="str">
            <v>BDL</v>
          </cell>
          <cell r="K522">
            <v>1.2</v>
          </cell>
          <cell r="L522">
            <v>3.9049999999999998</v>
          </cell>
          <cell r="M522">
            <v>6.42</v>
          </cell>
          <cell r="N522" t="str">
            <v>BDL</v>
          </cell>
          <cell r="O522">
            <v>2</v>
          </cell>
          <cell r="P522">
            <v>8</v>
          </cell>
          <cell r="Q522">
            <v>10</v>
          </cell>
          <cell r="R522" t="str">
            <v>-</v>
          </cell>
          <cell r="S522" t="str">
            <v>-</v>
          </cell>
          <cell r="T522">
            <v>996</v>
          </cell>
          <cell r="U522">
            <v>1234</v>
          </cell>
          <cell r="V522" t="str">
            <v>-</v>
          </cell>
          <cell r="W522" t="str">
            <v>-</v>
          </cell>
          <cell r="X522" t="str">
            <v>-</v>
          </cell>
          <cell r="Y522" t="str">
            <v>-</v>
          </cell>
        </row>
        <row r="523">
          <cell r="A523">
            <v>4618</v>
          </cell>
          <cell r="B523" t="str">
            <v>GROUND           WATER           AT INDUSTRIAL     AREA,     MANERI
DISTT MANDLA</v>
          </cell>
          <cell r="C523" t="str">
            <v>MADHYA PRADESH</v>
          </cell>
          <cell r="D523">
            <v>22.2</v>
          </cell>
          <cell r="E523">
            <v>22.2</v>
          </cell>
          <cell r="F523">
            <v>7.3</v>
          </cell>
          <cell r="G523">
            <v>8.6</v>
          </cell>
          <cell r="H523">
            <v>592</v>
          </cell>
          <cell r="I523">
            <v>1738</v>
          </cell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BDL</v>
          </cell>
          <cell r="O523" t="str">
            <v>BDL</v>
          </cell>
          <cell r="P523" t="str">
            <v>BDL</v>
          </cell>
          <cell r="Q523" t="str">
            <v>BDL</v>
          </cell>
          <cell r="R523" t="str">
            <v>-</v>
          </cell>
          <cell r="S523" t="str">
            <v>-</v>
          </cell>
          <cell r="T523">
            <v>480</v>
          </cell>
          <cell r="U523">
            <v>1217</v>
          </cell>
          <cell r="V523" t="str">
            <v>-</v>
          </cell>
          <cell r="W523" t="str">
            <v>-</v>
          </cell>
          <cell r="X523" t="str">
            <v>BDL</v>
          </cell>
          <cell r="Y523" t="str">
            <v>BDL</v>
          </cell>
        </row>
        <row r="524">
          <cell r="A524">
            <v>4630</v>
          </cell>
          <cell r="B524" t="str">
            <v>HAND         PUMP         DISTRICT HOSPITAL BETUL</v>
          </cell>
          <cell r="C524" t="str">
            <v>MADHYA PRADESH</v>
          </cell>
          <cell r="D524">
            <v>29</v>
          </cell>
          <cell r="E524">
            <v>29</v>
          </cell>
          <cell r="F524">
            <v>7.7</v>
          </cell>
          <cell r="G524">
            <v>7.7</v>
          </cell>
          <cell r="H524" t="str">
            <v>-</v>
          </cell>
          <cell r="I524" t="str">
            <v>-</v>
          </cell>
          <cell r="J524" t="str">
            <v>BDL</v>
          </cell>
          <cell r="K524" t="str">
            <v>BDL</v>
          </cell>
          <cell r="L524">
            <v>2.2000000000000002</v>
          </cell>
          <cell r="M524">
            <v>2.2000000000000002</v>
          </cell>
          <cell r="N524">
            <v>3</v>
          </cell>
          <cell r="O524">
            <v>3</v>
          </cell>
          <cell r="P524">
            <v>11</v>
          </cell>
          <cell r="Q524">
            <v>11</v>
          </cell>
          <cell r="R524" t="str">
            <v>-</v>
          </cell>
          <cell r="S524" t="str">
            <v>-</v>
          </cell>
          <cell r="T524">
            <v>544</v>
          </cell>
          <cell r="U524">
            <v>544</v>
          </cell>
          <cell r="V524" t="str">
            <v>BDL</v>
          </cell>
          <cell r="W524" t="str">
            <v>BDL</v>
          </cell>
          <cell r="X524" t="str">
            <v>-</v>
          </cell>
          <cell r="Y524" t="str">
            <v>-</v>
          </cell>
        </row>
        <row r="525">
          <cell r="A525">
            <v>1634</v>
          </cell>
          <cell r="B525" t="str">
            <v>POLICE    BAZAR,    SHILLONG (POLICE BAZAAR SPRING)</v>
          </cell>
          <cell r="C525" t="str">
            <v>MEGHALAYA</v>
          </cell>
          <cell r="D525">
            <v>16.100000000000001</v>
          </cell>
          <cell r="E525">
            <v>22</v>
          </cell>
          <cell r="F525">
            <v>5.8</v>
          </cell>
          <cell r="G525">
            <v>6.1</v>
          </cell>
          <cell r="H525">
            <v>170</v>
          </cell>
          <cell r="I525">
            <v>191</v>
          </cell>
          <cell r="J525">
            <v>1.4</v>
          </cell>
          <cell r="K525">
            <v>1.5</v>
          </cell>
          <cell r="L525">
            <v>7.21</v>
          </cell>
          <cell r="M525">
            <v>9.41</v>
          </cell>
          <cell r="N525">
            <v>2</v>
          </cell>
          <cell r="O525">
            <v>4</v>
          </cell>
          <cell r="P525">
            <v>31</v>
          </cell>
          <cell r="Q525">
            <v>39</v>
          </cell>
          <cell r="R525" t="str">
            <v>-</v>
          </cell>
          <cell r="S525" t="str">
            <v>-</v>
          </cell>
          <cell r="T525">
            <v>117</v>
          </cell>
          <cell r="U525">
            <v>132</v>
          </cell>
          <cell r="V525" t="str">
            <v>BDL</v>
          </cell>
          <cell r="W525" t="str">
            <v>BDL</v>
          </cell>
          <cell r="X525" t="str">
            <v>BDL</v>
          </cell>
          <cell r="Y525" t="str">
            <v>BDL</v>
          </cell>
        </row>
        <row r="526">
          <cell r="A526">
            <v>1635</v>
          </cell>
          <cell r="B526" t="str">
            <v>MAWLAI,                 SHILLONG (MAWPDANG SPRING)</v>
          </cell>
          <cell r="C526" t="str">
            <v>MEGHALAYA</v>
          </cell>
          <cell r="D526">
            <v>17.2</v>
          </cell>
          <cell r="E526">
            <v>22</v>
          </cell>
          <cell r="F526">
            <v>5.4</v>
          </cell>
          <cell r="G526">
            <v>5.7</v>
          </cell>
          <cell r="H526">
            <v>265</v>
          </cell>
          <cell r="I526">
            <v>273</v>
          </cell>
          <cell r="J526">
            <v>1.5</v>
          </cell>
          <cell r="K526">
            <v>1.8</v>
          </cell>
          <cell r="L526">
            <v>13.11</v>
          </cell>
          <cell r="M526">
            <v>16.61</v>
          </cell>
          <cell r="N526" t="str">
            <v>BDL</v>
          </cell>
          <cell r="O526" t="str">
            <v>BDL</v>
          </cell>
          <cell r="P526" t="str">
            <v>BDL</v>
          </cell>
          <cell r="Q526">
            <v>17</v>
          </cell>
          <cell r="R526" t="str">
            <v>-</v>
          </cell>
          <cell r="S526" t="str">
            <v>-</v>
          </cell>
          <cell r="T526">
            <v>183</v>
          </cell>
          <cell r="U526">
            <v>188</v>
          </cell>
          <cell r="V526" t="str">
            <v>BDL</v>
          </cell>
          <cell r="W526" t="str">
            <v>BDL</v>
          </cell>
          <cell r="X526" t="str">
            <v>BDL</v>
          </cell>
          <cell r="Y526" t="str">
            <v>BDL</v>
          </cell>
        </row>
        <row r="527">
          <cell r="A527">
            <v>1636</v>
          </cell>
          <cell r="B527" t="str">
            <v>INDUSTRIAL                 ESTATE, BYRNIHAT (NARBONG WELL -
SPRING)</v>
          </cell>
          <cell r="C527" t="str">
            <v>MEGHALAYA</v>
          </cell>
          <cell r="D527">
            <v>18</v>
          </cell>
          <cell r="E527">
            <v>18</v>
          </cell>
          <cell r="F527">
            <v>6</v>
          </cell>
          <cell r="G527">
            <v>6.2</v>
          </cell>
          <cell r="H527">
            <v>159</v>
          </cell>
          <cell r="I527">
            <v>168</v>
          </cell>
          <cell r="J527">
            <v>1.6</v>
          </cell>
          <cell r="K527">
            <v>1.7</v>
          </cell>
          <cell r="L527">
            <v>1.96</v>
          </cell>
          <cell r="M527">
            <v>2.21</v>
          </cell>
          <cell r="N527" t="str">
            <v>BDL</v>
          </cell>
          <cell r="O527" t="str">
            <v>BDL</v>
          </cell>
          <cell r="P527">
            <v>9</v>
          </cell>
          <cell r="Q527">
            <v>11</v>
          </cell>
          <cell r="R527" t="str">
            <v>-</v>
          </cell>
          <cell r="S527" t="str">
            <v>-</v>
          </cell>
          <cell r="T527">
            <v>110</v>
          </cell>
          <cell r="U527">
            <v>116</v>
          </cell>
          <cell r="V527" t="str">
            <v>BDL</v>
          </cell>
          <cell r="W527" t="str">
            <v>BDL</v>
          </cell>
          <cell r="X527" t="str">
            <v>BDL</v>
          </cell>
          <cell r="Y527" t="str">
            <v>BDL</v>
          </cell>
        </row>
        <row r="528">
          <cell r="A528">
            <v>1637</v>
          </cell>
          <cell r="B528" t="str">
            <v>SOHRA,          CHERRAPUNJEE (WAH U DKHAR - SPRING)</v>
          </cell>
          <cell r="C528" t="str">
            <v>MEGHALAYA</v>
          </cell>
          <cell r="D528">
            <v>19.100000000000001</v>
          </cell>
          <cell r="E528">
            <v>24.2</v>
          </cell>
          <cell r="F528">
            <v>5.4</v>
          </cell>
          <cell r="G528">
            <v>5.6</v>
          </cell>
          <cell r="H528">
            <v>115</v>
          </cell>
          <cell r="I528">
            <v>125</v>
          </cell>
          <cell r="J528" t="str">
            <v>BDL</v>
          </cell>
          <cell r="K528" t="str">
            <v>BDL</v>
          </cell>
          <cell r="L528">
            <v>3.01</v>
          </cell>
          <cell r="M528">
            <v>3.61</v>
          </cell>
          <cell r="N528" t="str">
            <v>BDL</v>
          </cell>
          <cell r="O528" t="str">
            <v>BDL</v>
          </cell>
          <cell r="P528" t="str">
            <v>BDL</v>
          </cell>
          <cell r="Q528">
            <v>11</v>
          </cell>
          <cell r="R528" t="str">
            <v>-</v>
          </cell>
          <cell r="S528" t="str">
            <v>-</v>
          </cell>
          <cell r="T528">
            <v>79</v>
          </cell>
          <cell r="U528">
            <v>86</v>
          </cell>
          <cell r="V528" t="str">
            <v>BDL</v>
          </cell>
          <cell r="W528" t="str">
            <v>BDL</v>
          </cell>
          <cell r="X528" t="str">
            <v>BDL</v>
          </cell>
          <cell r="Y528" t="str">
            <v>BDL</v>
          </cell>
        </row>
        <row r="529">
          <cell r="A529">
            <v>1638</v>
          </cell>
          <cell r="B529" t="str">
            <v>SHANGPUNG         (UMSAHEP SPRING)</v>
          </cell>
          <cell r="C529" t="str">
            <v>MEGHALAYA</v>
          </cell>
          <cell r="D529">
            <v>14</v>
          </cell>
          <cell r="E529">
            <v>21.2</v>
          </cell>
          <cell r="F529">
            <v>5.5</v>
          </cell>
          <cell r="G529">
            <v>5.6</v>
          </cell>
          <cell r="H529">
            <v>151</v>
          </cell>
          <cell r="I529">
            <v>168</v>
          </cell>
          <cell r="J529" t="str">
            <v>BDL</v>
          </cell>
          <cell r="K529">
            <v>1.1000000000000001</v>
          </cell>
          <cell r="L529">
            <v>7.6</v>
          </cell>
          <cell r="M529">
            <v>9.68</v>
          </cell>
          <cell r="N529" t="str">
            <v>BDL</v>
          </cell>
          <cell r="O529" t="str">
            <v>BDL</v>
          </cell>
          <cell r="P529" t="str">
            <v>BDL</v>
          </cell>
          <cell r="Q529" t="str">
            <v>BDL</v>
          </cell>
          <cell r="R529" t="str">
            <v>-</v>
          </cell>
          <cell r="S529" t="str">
            <v>-</v>
          </cell>
          <cell r="T529">
            <v>104</v>
          </cell>
          <cell r="U529">
            <v>116</v>
          </cell>
          <cell r="V529" t="str">
            <v>BDL</v>
          </cell>
          <cell r="W529" t="str">
            <v>BDL</v>
          </cell>
          <cell r="X529" t="str">
            <v>BDL</v>
          </cell>
          <cell r="Y529" t="str">
            <v>BDL</v>
          </cell>
        </row>
        <row r="530">
          <cell r="A530">
            <v>3385</v>
          </cell>
          <cell r="B530" t="str">
            <v>MAWTHADRISHAN  WELL  AT MARKASA</v>
          </cell>
          <cell r="C530" t="str">
            <v>MEGHALAYA</v>
          </cell>
          <cell r="D530">
            <v>6.7</v>
          </cell>
          <cell r="E530">
            <v>19.100000000000001</v>
          </cell>
          <cell r="F530">
            <v>6.6</v>
          </cell>
          <cell r="G530">
            <v>6.7</v>
          </cell>
          <cell r="H530">
            <v>50</v>
          </cell>
          <cell r="I530">
            <v>57</v>
          </cell>
          <cell r="J530">
            <v>1.3</v>
          </cell>
          <cell r="K530">
            <v>1.6</v>
          </cell>
          <cell r="L530">
            <v>4.87</v>
          </cell>
          <cell r="M530">
            <v>7.31</v>
          </cell>
          <cell r="N530" t="str">
            <v>BDL</v>
          </cell>
          <cell r="O530" t="str">
            <v>BDL</v>
          </cell>
          <cell r="P530">
            <v>4</v>
          </cell>
          <cell r="Q530">
            <v>12</v>
          </cell>
          <cell r="R530" t="str">
            <v>-</v>
          </cell>
          <cell r="S530" t="str">
            <v>-</v>
          </cell>
          <cell r="T530">
            <v>34</v>
          </cell>
          <cell r="U530">
            <v>39</v>
          </cell>
          <cell r="V530" t="str">
            <v>BDL</v>
          </cell>
          <cell r="W530" t="str">
            <v>BDL</v>
          </cell>
          <cell r="X530" t="str">
            <v>BDL</v>
          </cell>
          <cell r="Y530" t="str">
            <v>BDL</v>
          </cell>
        </row>
        <row r="531">
          <cell r="A531">
            <v>3386</v>
          </cell>
          <cell r="B531" t="str">
            <v>JAKREM    HOT    SPRING    AT JAKREM</v>
          </cell>
          <cell r="C531" t="str">
            <v>MEGHALAYA</v>
          </cell>
          <cell r="D531">
            <v>42.5</v>
          </cell>
          <cell r="E531">
            <v>44.5</v>
          </cell>
          <cell r="F531">
            <v>9</v>
          </cell>
          <cell r="G531">
            <v>9.5</v>
          </cell>
          <cell r="H531">
            <v>312</v>
          </cell>
          <cell r="I531">
            <v>335</v>
          </cell>
          <cell r="J531" t="str">
            <v>BDL</v>
          </cell>
          <cell r="K531" t="str">
            <v>BDL</v>
          </cell>
          <cell r="L531">
            <v>0.76</v>
          </cell>
          <cell r="M531">
            <v>0.81</v>
          </cell>
          <cell r="N531" t="str">
            <v>BDL</v>
          </cell>
          <cell r="O531" t="str">
            <v>BDL</v>
          </cell>
          <cell r="P531" t="str">
            <v>BDL</v>
          </cell>
          <cell r="Q531" t="str">
            <v>BDL</v>
          </cell>
          <cell r="R531" t="str">
            <v>-</v>
          </cell>
          <cell r="S531" t="str">
            <v>-</v>
          </cell>
          <cell r="T531">
            <v>215</v>
          </cell>
          <cell r="U531">
            <v>231</v>
          </cell>
          <cell r="V531" t="str">
            <v>BDL</v>
          </cell>
          <cell r="W531">
            <v>23.6</v>
          </cell>
          <cell r="X531" t="str">
            <v>BDL</v>
          </cell>
          <cell r="Y531" t="str">
            <v>BDL</v>
          </cell>
        </row>
        <row r="532">
          <cell r="A532">
            <v>4323</v>
          </cell>
          <cell r="B532" t="str">
            <v>BOREWELL        AT        GOOD SHAPHARD        PARISH        IN
LADRYMBAI</v>
          </cell>
          <cell r="C532" t="str">
            <v>MEGHALAYA</v>
          </cell>
          <cell r="D532">
            <v>16</v>
          </cell>
          <cell r="E532">
            <v>17.100000000000001</v>
          </cell>
          <cell r="F532">
            <v>7.2</v>
          </cell>
          <cell r="G532">
            <v>7.4</v>
          </cell>
          <cell r="H532">
            <v>145</v>
          </cell>
          <cell r="I532">
            <v>158</v>
          </cell>
          <cell r="J532">
            <v>1.4</v>
          </cell>
          <cell r="K532">
            <v>1.5</v>
          </cell>
          <cell r="L532">
            <v>0.57999999999999996</v>
          </cell>
          <cell r="M532">
            <v>0.62</v>
          </cell>
          <cell r="N532" t="str">
            <v>BDL</v>
          </cell>
          <cell r="O532" t="str">
            <v>BDL</v>
          </cell>
          <cell r="P532" t="str">
            <v>BDL</v>
          </cell>
          <cell r="Q532" t="str">
            <v>BDL</v>
          </cell>
          <cell r="R532" t="str">
            <v>-</v>
          </cell>
          <cell r="S532" t="str">
            <v>-</v>
          </cell>
          <cell r="T532">
            <v>108</v>
          </cell>
          <cell r="U532">
            <v>109</v>
          </cell>
          <cell r="V532" t="str">
            <v>BDL</v>
          </cell>
          <cell r="W532" t="str">
            <v>BDL</v>
          </cell>
          <cell r="X532" t="str">
            <v>BDL</v>
          </cell>
          <cell r="Y532" t="str">
            <v>BDL</v>
          </cell>
        </row>
        <row r="533">
          <cell r="A533">
            <v>4324</v>
          </cell>
          <cell r="B533" t="str">
            <v>BOREWELL   AT   KHLIEHWAH SHASEM - A IN KHLIEHRIAT</v>
          </cell>
          <cell r="C533" t="str">
            <v>MEGHALAYA</v>
          </cell>
          <cell r="D533">
            <v>16.5</v>
          </cell>
          <cell r="E533">
            <v>18.100000000000001</v>
          </cell>
          <cell r="F533">
            <v>5.2</v>
          </cell>
          <cell r="G533">
            <v>5.4</v>
          </cell>
          <cell r="H533">
            <v>119</v>
          </cell>
          <cell r="I533">
            <v>123</v>
          </cell>
          <cell r="J533">
            <v>1.1000000000000001</v>
          </cell>
          <cell r="K533">
            <v>1.3</v>
          </cell>
          <cell r="L533" t="str">
            <v>BDL</v>
          </cell>
          <cell r="M533">
            <v>0.52</v>
          </cell>
          <cell r="N533" t="str">
            <v>BDL</v>
          </cell>
          <cell r="O533" t="str">
            <v>BDL</v>
          </cell>
          <cell r="P533" t="str">
            <v>BDL</v>
          </cell>
          <cell r="Q533" t="str">
            <v>BDL</v>
          </cell>
          <cell r="R533" t="str">
            <v>-</v>
          </cell>
          <cell r="S533" t="str">
            <v>-</v>
          </cell>
          <cell r="T533">
            <v>85</v>
          </cell>
          <cell r="U533">
            <v>88</v>
          </cell>
          <cell r="V533" t="str">
            <v>BDL</v>
          </cell>
          <cell r="W533" t="str">
            <v>BDL</v>
          </cell>
          <cell r="X533" t="str">
            <v>BDL</v>
          </cell>
          <cell r="Y533" t="str">
            <v>BDL</v>
          </cell>
        </row>
        <row r="534">
          <cell r="A534">
            <v>4325</v>
          </cell>
          <cell r="B534" t="str">
            <v>BOREWELL   AT   KHLIEHWAH SHASEM - B IN KHLIEHRIAT</v>
          </cell>
          <cell r="C534" t="str">
            <v>MEGHALAYA</v>
          </cell>
          <cell r="D534">
            <v>16.5</v>
          </cell>
          <cell r="E534">
            <v>18.2</v>
          </cell>
          <cell r="F534">
            <v>5</v>
          </cell>
          <cell r="G534">
            <v>5.2</v>
          </cell>
          <cell r="H534">
            <v>97</v>
          </cell>
          <cell r="I534">
            <v>110</v>
          </cell>
          <cell r="J534">
            <v>1.3</v>
          </cell>
          <cell r="K534">
            <v>1.6</v>
          </cell>
          <cell r="L534" t="str">
            <v>BDL</v>
          </cell>
          <cell r="M534">
            <v>0.37</v>
          </cell>
          <cell r="N534" t="str">
            <v>BDL</v>
          </cell>
          <cell r="O534" t="str">
            <v>BDL</v>
          </cell>
          <cell r="P534" t="str">
            <v>BDL</v>
          </cell>
          <cell r="Q534" t="str">
            <v>BDL</v>
          </cell>
          <cell r="R534" t="str">
            <v>-</v>
          </cell>
          <cell r="S534" t="str">
            <v>-</v>
          </cell>
          <cell r="T534">
            <v>67</v>
          </cell>
          <cell r="U534">
            <v>71</v>
          </cell>
          <cell r="V534" t="str">
            <v>BDL</v>
          </cell>
          <cell r="W534" t="str">
            <v>BDL</v>
          </cell>
          <cell r="X534" t="str">
            <v>BDL</v>
          </cell>
          <cell r="Y534" t="str">
            <v>BDL</v>
          </cell>
        </row>
        <row r="535">
          <cell r="A535">
            <v>4904</v>
          </cell>
          <cell r="B535" t="str">
            <v>DEEP      TUBE      WELL      AT DONGKAMON
NONGMENSONG, SHILLONG</v>
          </cell>
          <cell r="C535" t="str">
            <v>MEGHALAYA</v>
          </cell>
          <cell r="D535">
            <v>17</v>
          </cell>
          <cell r="E535">
            <v>22</v>
          </cell>
          <cell r="F535">
            <v>6.5</v>
          </cell>
          <cell r="G535">
            <v>6.6</v>
          </cell>
          <cell r="H535">
            <v>102</v>
          </cell>
          <cell r="I535">
            <v>108</v>
          </cell>
          <cell r="J535">
            <v>1.5</v>
          </cell>
          <cell r="K535">
            <v>1.6</v>
          </cell>
          <cell r="L535">
            <v>2.96</v>
          </cell>
          <cell r="M535">
            <v>3.31</v>
          </cell>
          <cell r="N535" t="str">
            <v>BDL</v>
          </cell>
          <cell r="O535">
            <v>22</v>
          </cell>
          <cell r="P535">
            <v>21</v>
          </cell>
          <cell r="Q535">
            <v>22</v>
          </cell>
          <cell r="R535" t="str">
            <v>-</v>
          </cell>
          <cell r="S535" t="str">
            <v>-</v>
          </cell>
          <cell r="T535">
            <v>70</v>
          </cell>
          <cell r="U535">
            <v>74</v>
          </cell>
          <cell r="V535" t="str">
            <v>BDL</v>
          </cell>
          <cell r="W535" t="str">
            <v>BDL</v>
          </cell>
          <cell r="X535" t="str">
            <v>BDL</v>
          </cell>
          <cell r="Y535" t="str">
            <v>BDL</v>
          </cell>
        </row>
        <row r="536">
          <cell r="A536">
            <v>4905</v>
          </cell>
          <cell r="B536" t="str">
            <v>DUG     WELL     AT     FOREST COLONY, POLO, SHILLONG</v>
          </cell>
          <cell r="C536" t="str">
            <v>MEGHALAYA</v>
          </cell>
          <cell r="D536">
            <v>17.399999999999999</v>
          </cell>
          <cell r="E536">
            <v>24</v>
          </cell>
          <cell r="F536">
            <v>6</v>
          </cell>
          <cell r="G536">
            <v>6.5</v>
          </cell>
          <cell r="H536">
            <v>110</v>
          </cell>
          <cell r="I536">
            <v>128</v>
          </cell>
          <cell r="J536">
            <v>1.6</v>
          </cell>
          <cell r="K536">
            <v>1.7</v>
          </cell>
          <cell r="L536">
            <v>7.17</v>
          </cell>
          <cell r="M536">
            <v>10.5</v>
          </cell>
          <cell r="N536">
            <v>9</v>
          </cell>
          <cell r="O536">
            <v>79</v>
          </cell>
          <cell r="P536">
            <v>120</v>
          </cell>
          <cell r="Q536">
            <v>240</v>
          </cell>
          <cell r="R536" t="str">
            <v>-</v>
          </cell>
          <cell r="S536" t="str">
            <v>-</v>
          </cell>
          <cell r="T536">
            <v>65</v>
          </cell>
          <cell r="U536">
            <v>76</v>
          </cell>
          <cell r="V536" t="str">
            <v>BDL</v>
          </cell>
          <cell r="W536" t="str">
            <v>BDL</v>
          </cell>
          <cell r="X536" t="str">
            <v>BDL</v>
          </cell>
          <cell r="Y536" t="str">
            <v>BDL</v>
          </cell>
        </row>
        <row r="537">
          <cell r="A537">
            <v>4906</v>
          </cell>
          <cell r="B537" t="str">
            <v>DEEP  TUBE  WELL  AT  LABAN LAST STOP, SHILLONG</v>
          </cell>
          <cell r="C537" t="str">
            <v>MEGHALAYA</v>
          </cell>
          <cell r="D537">
            <v>17</v>
          </cell>
          <cell r="E537">
            <v>22</v>
          </cell>
          <cell r="F537">
            <v>5</v>
          </cell>
          <cell r="G537">
            <v>5.2</v>
          </cell>
          <cell r="H537">
            <v>92</v>
          </cell>
          <cell r="I537">
            <v>110</v>
          </cell>
          <cell r="J537" t="str">
            <v>BDL</v>
          </cell>
          <cell r="K537">
            <v>1.2</v>
          </cell>
          <cell r="L537">
            <v>0.37</v>
          </cell>
          <cell r="M537">
            <v>2.21</v>
          </cell>
          <cell r="N537" t="str">
            <v>BDL</v>
          </cell>
          <cell r="O537">
            <v>4</v>
          </cell>
          <cell r="P537">
            <v>12</v>
          </cell>
          <cell r="Q537">
            <v>42</v>
          </cell>
          <cell r="R537" t="str">
            <v>-</v>
          </cell>
          <cell r="S537" t="str">
            <v>-</v>
          </cell>
          <cell r="T537">
            <v>63</v>
          </cell>
          <cell r="U537">
            <v>76</v>
          </cell>
          <cell r="V537" t="str">
            <v>BDL</v>
          </cell>
          <cell r="W537" t="str">
            <v>BDL</v>
          </cell>
          <cell r="X537" t="str">
            <v>BDL</v>
          </cell>
          <cell r="Y537" t="str">
            <v>BDL</v>
          </cell>
        </row>
        <row r="538">
          <cell r="A538">
            <v>2054</v>
          </cell>
          <cell r="B538" t="str">
            <v>RAMHLUM           (NORTHERN
PART)</v>
          </cell>
          <cell r="C538" t="str">
            <v>MIZORAM</v>
          </cell>
          <cell r="D538">
            <v>15</v>
          </cell>
          <cell r="E538">
            <v>24</v>
          </cell>
          <cell r="F538">
            <v>4.8</v>
          </cell>
          <cell r="G538">
            <v>7.2</v>
          </cell>
          <cell r="H538">
            <v>381</v>
          </cell>
          <cell r="I538">
            <v>649</v>
          </cell>
          <cell r="J538" t="str">
            <v>BDL</v>
          </cell>
          <cell r="K538">
            <v>1.5</v>
          </cell>
          <cell r="L538" t="str">
            <v>BDL</v>
          </cell>
          <cell r="M538" t="str">
            <v>BDL</v>
          </cell>
          <cell r="N538" t="str">
            <v>-</v>
          </cell>
          <cell r="O538" t="str">
            <v>-</v>
          </cell>
          <cell r="P538" t="str">
            <v>-</v>
          </cell>
          <cell r="Q538" t="str">
            <v>-</v>
          </cell>
          <cell r="R538" t="str">
            <v>-</v>
          </cell>
          <cell r="S538" t="str">
            <v>-</v>
          </cell>
          <cell r="T538" t="str">
            <v>-</v>
          </cell>
          <cell r="U538" t="str">
            <v>-</v>
          </cell>
          <cell r="V538" t="str">
            <v>-</v>
          </cell>
          <cell r="W538" t="str">
            <v>-</v>
          </cell>
          <cell r="X538" t="str">
            <v>-</v>
          </cell>
          <cell r="Y538" t="str">
            <v>-</v>
          </cell>
        </row>
        <row r="539">
          <cell r="A539">
            <v>2055</v>
          </cell>
          <cell r="B539" t="str">
            <v>MISSION            VENGTHLANG
(SOUTHERN PART)</v>
          </cell>
          <cell r="C539" t="str">
            <v>MIZORAM</v>
          </cell>
          <cell r="D539">
            <v>15</v>
          </cell>
          <cell r="E539">
            <v>21</v>
          </cell>
          <cell r="F539">
            <v>6</v>
          </cell>
          <cell r="G539">
            <v>6.6</v>
          </cell>
          <cell r="H539">
            <v>414</v>
          </cell>
          <cell r="I539">
            <v>614</v>
          </cell>
          <cell r="J539" t="str">
            <v>BDL</v>
          </cell>
          <cell r="K539">
            <v>1.9</v>
          </cell>
          <cell r="L539" t="str">
            <v>BDL</v>
          </cell>
          <cell r="M539">
            <v>0.35</v>
          </cell>
          <cell r="N539" t="str">
            <v>-</v>
          </cell>
          <cell r="O539" t="str">
            <v>-</v>
          </cell>
          <cell r="P539" t="str">
            <v>-</v>
          </cell>
          <cell r="Q539" t="str">
            <v>-</v>
          </cell>
          <cell r="R539" t="str">
            <v>-</v>
          </cell>
          <cell r="S539" t="str">
            <v>-</v>
          </cell>
          <cell r="T539" t="str">
            <v>-</v>
          </cell>
          <cell r="U539" t="str">
            <v>-</v>
          </cell>
          <cell r="V539" t="str">
            <v>-</v>
          </cell>
          <cell r="W539" t="str">
            <v>-</v>
          </cell>
          <cell r="X539" t="str">
            <v>-</v>
          </cell>
          <cell r="Y539" t="str">
            <v>-</v>
          </cell>
        </row>
        <row r="540">
          <cell r="A540">
            <v>3725</v>
          </cell>
          <cell r="B540" t="str">
            <v>LUNGLI  TUIKHUR,  REPUBLIC
VENG</v>
          </cell>
          <cell r="C540" t="str">
            <v>MIZORAM</v>
          </cell>
          <cell r="D540">
            <v>15</v>
          </cell>
          <cell r="E540">
            <v>23</v>
          </cell>
          <cell r="F540">
            <v>6.8</v>
          </cell>
          <cell r="G540">
            <v>7.4</v>
          </cell>
          <cell r="H540">
            <v>240</v>
          </cell>
          <cell r="I540">
            <v>335</v>
          </cell>
          <cell r="J540" t="str">
            <v>BDL</v>
          </cell>
          <cell r="K540">
            <v>2</v>
          </cell>
          <cell r="L540" t="str">
            <v>BDL</v>
          </cell>
          <cell r="M540" t="str">
            <v>BDL</v>
          </cell>
          <cell r="N540" t="str">
            <v>-</v>
          </cell>
          <cell r="O540" t="str">
            <v>-</v>
          </cell>
          <cell r="P540" t="str">
            <v>-</v>
          </cell>
          <cell r="Q540" t="str">
            <v>-</v>
          </cell>
          <cell r="R540" t="str">
            <v>-</v>
          </cell>
          <cell r="S540" t="str">
            <v>-</v>
          </cell>
          <cell r="T540" t="str">
            <v>-</v>
          </cell>
          <cell r="U540" t="str">
            <v>-</v>
          </cell>
          <cell r="V540" t="str">
            <v>-</v>
          </cell>
          <cell r="W540" t="str">
            <v>-</v>
          </cell>
          <cell r="X540" t="str">
            <v>-</v>
          </cell>
          <cell r="Y540" t="str">
            <v>-</v>
          </cell>
        </row>
        <row r="541">
          <cell r="A541">
            <v>3726</v>
          </cell>
          <cell r="B541" t="str">
            <v>RAMHLUN S TUIKHUR, NEAR
COMMUNITY HALL</v>
          </cell>
          <cell r="C541" t="str">
            <v>MIZORAM</v>
          </cell>
          <cell r="D541">
            <v>14</v>
          </cell>
          <cell r="E541">
            <v>27</v>
          </cell>
          <cell r="F541">
            <v>5</v>
          </cell>
          <cell r="G541">
            <v>7.2</v>
          </cell>
          <cell r="H541">
            <v>303</v>
          </cell>
          <cell r="I541">
            <v>607</v>
          </cell>
          <cell r="J541" t="str">
            <v>BDL</v>
          </cell>
          <cell r="K541">
            <v>2</v>
          </cell>
          <cell r="L541" t="str">
            <v>BDL</v>
          </cell>
          <cell r="M541" t="str">
            <v>BDL</v>
          </cell>
          <cell r="N541" t="str">
            <v>-</v>
          </cell>
          <cell r="O541" t="str">
            <v>-</v>
          </cell>
          <cell r="P541" t="str">
            <v>-</v>
          </cell>
          <cell r="Q541" t="str">
            <v>-</v>
          </cell>
          <cell r="R541" t="str">
            <v>-</v>
          </cell>
          <cell r="S541" t="str">
            <v>-</v>
          </cell>
          <cell r="T541" t="str">
            <v>-</v>
          </cell>
          <cell r="U541" t="str">
            <v>-</v>
          </cell>
          <cell r="V541" t="str">
            <v>-</v>
          </cell>
          <cell r="W541" t="str">
            <v>-</v>
          </cell>
          <cell r="X541" t="str">
            <v>-</v>
          </cell>
          <cell r="Y541" t="str">
            <v>-</v>
          </cell>
        </row>
        <row r="542">
          <cell r="A542">
            <v>3727</v>
          </cell>
          <cell r="B542" t="str">
            <v>TUITHANG VENG, TUIKHUR</v>
          </cell>
          <cell r="C542" t="str">
            <v>MIZORAM</v>
          </cell>
          <cell r="D542">
            <v>16</v>
          </cell>
          <cell r="E542">
            <v>21</v>
          </cell>
          <cell r="F542">
            <v>5</v>
          </cell>
          <cell r="G542">
            <v>7.4</v>
          </cell>
          <cell r="H542">
            <v>170</v>
          </cell>
          <cell r="I542">
            <v>374</v>
          </cell>
          <cell r="J542" t="str">
            <v>BDL</v>
          </cell>
          <cell r="K542">
            <v>1.2</v>
          </cell>
          <cell r="L542" t="str">
            <v>BDL</v>
          </cell>
          <cell r="M542" t="str">
            <v>BDL</v>
          </cell>
          <cell r="N542" t="str">
            <v>-</v>
          </cell>
          <cell r="O542" t="str">
            <v>-</v>
          </cell>
          <cell r="P542" t="str">
            <v>-</v>
          </cell>
          <cell r="Q542" t="str">
            <v>-</v>
          </cell>
          <cell r="R542" t="str">
            <v>-</v>
          </cell>
          <cell r="S542" t="str">
            <v>-</v>
          </cell>
          <cell r="T542" t="str">
            <v>-</v>
          </cell>
          <cell r="U542" t="str">
            <v>-</v>
          </cell>
          <cell r="V542" t="str">
            <v>-</v>
          </cell>
          <cell r="W542" t="str">
            <v>-</v>
          </cell>
          <cell r="X542" t="str">
            <v>-</v>
          </cell>
          <cell r="Y542" t="str">
            <v>-</v>
          </cell>
        </row>
        <row r="543">
          <cell r="A543">
            <v>3728</v>
          </cell>
          <cell r="B543" t="str">
            <v>KHURPUI        TUIKHUR,        S
HLIMEN</v>
          </cell>
          <cell r="C543" t="str">
            <v>MIZORAM</v>
          </cell>
          <cell r="D543">
            <v>15</v>
          </cell>
          <cell r="E543">
            <v>23</v>
          </cell>
          <cell r="F543">
            <v>6.3</v>
          </cell>
          <cell r="G543">
            <v>7.5</v>
          </cell>
          <cell r="H543" t="str">
            <v>BDL</v>
          </cell>
          <cell r="I543">
            <v>282</v>
          </cell>
          <cell r="J543">
            <v>1.2</v>
          </cell>
          <cell r="K543">
            <v>2</v>
          </cell>
          <cell r="L543" t="str">
            <v>BDL</v>
          </cell>
          <cell r="M543" t="str">
            <v>BDL</v>
          </cell>
          <cell r="N543" t="str">
            <v>-</v>
          </cell>
          <cell r="O543" t="str">
            <v>-</v>
          </cell>
          <cell r="P543" t="str">
            <v>-</v>
          </cell>
          <cell r="Q543" t="str">
            <v>-</v>
          </cell>
          <cell r="R543" t="str">
            <v>-</v>
          </cell>
          <cell r="S543" t="str">
            <v>-</v>
          </cell>
          <cell r="T543" t="str">
            <v>-</v>
          </cell>
          <cell r="U543" t="str">
            <v>-</v>
          </cell>
          <cell r="V543" t="str">
            <v>-</v>
          </cell>
          <cell r="W543" t="str">
            <v>-</v>
          </cell>
          <cell r="X543" t="str">
            <v>-</v>
          </cell>
          <cell r="Y543" t="str">
            <v>-</v>
          </cell>
        </row>
        <row r="544">
          <cell r="A544">
            <v>3729</v>
          </cell>
          <cell r="B544" t="str">
            <v>BAWNGKAWN                HAND PUMP,NEAR      HB      PETROL
PUMP</v>
          </cell>
          <cell r="C544" t="str">
            <v>MIZORAM</v>
          </cell>
          <cell r="D544">
            <v>21</v>
          </cell>
          <cell r="E544">
            <v>21</v>
          </cell>
          <cell r="F544">
            <v>6.2</v>
          </cell>
          <cell r="G544">
            <v>6.2</v>
          </cell>
          <cell r="H544">
            <v>185</v>
          </cell>
          <cell r="I544">
            <v>185</v>
          </cell>
          <cell r="J544" t="str">
            <v>-</v>
          </cell>
          <cell r="K544" t="str">
            <v>-</v>
          </cell>
          <cell r="L544" t="str">
            <v>BDL</v>
          </cell>
          <cell r="M544" t="str">
            <v>BDL</v>
          </cell>
          <cell r="N544" t="str">
            <v>-</v>
          </cell>
          <cell r="O544" t="str">
            <v>-</v>
          </cell>
          <cell r="P544" t="str">
            <v>-</v>
          </cell>
          <cell r="Q544" t="str">
            <v>-</v>
          </cell>
          <cell r="R544" t="str">
            <v>-</v>
          </cell>
          <cell r="S544" t="str">
            <v>-</v>
          </cell>
          <cell r="T544" t="str">
            <v>-</v>
          </cell>
          <cell r="U544" t="str">
            <v>-</v>
          </cell>
          <cell r="V544" t="str">
            <v>-</v>
          </cell>
          <cell r="W544" t="str">
            <v>-</v>
          </cell>
          <cell r="X544" t="str">
            <v>-</v>
          </cell>
          <cell r="Y544" t="str">
            <v>-</v>
          </cell>
        </row>
        <row r="545">
          <cell r="A545">
            <v>3730</v>
          </cell>
          <cell r="B545" t="str">
            <v>SELESIH HAND PUMP</v>
          </cell>
          <cell r="C545" t="str">
            <v>MIZORAM</v>
          </cell>
          <cell r="D545">
            <v>20</v>
          </cell>
          <cell r="E545">
            <v>21</v>
          </cell>
          <cell r="F545">
            <v>6.3</v>
          </cell>
          <cell r="G545">
            <v>6.3</v>
          </cell>
          <cell r="H545">
            <v>100</v>
          </cell>
          <cell r="I545">
            <v>159</v>
          </cell>
          <cell r="J545" t="str">
            <v>-</v>
          </cell>
          <cell r="K545" t="str">
            <v>-</v>
          </cell>
          <cell r="L545" t="str">
            <v>BDL</v>
          </cell>
          <cell r="M545" t="str">
            <v>BDL</v>
          </cell>
          <cell r="N545" t="str">
            <v>-</v>
          </cell>
          <cell r="O545" t="str">
            <v>-</v>
          </cell>
          <cell r="P545" t="str">
            <v>-</v>
          </cell>
          <cell r="Q545" t="str">
            <v>-</v>
          </cell>
          <cell r="R545" t="str">
            <v>-</v>
          </cell>
          <cell r="S545" t="str">
            <v>-</v>
          </cell>
          <cell r="T545" t="str">
            <v>-</v>
          </cell>
          <cell r="U545" t="str">
            <v>-</v>
          </cell>
          <cell r="V545" t="str">
            <v>-</v>
          </cell>
          <cell r="W545" t="str">
            <v>-</v>
          </cell>
          <cell r="X545" t="str">
            <v>-</v>
          </cell>
          <cell r="Y545" t="str">
            <v>-</v>
          </cell>
        </row>
        <row r="546">
          <cell r="A546">
            <v>3731</v>
          </cell>
          <cell r="B546" t="str">
            <v>TUIKUAL HAND PUMP</v>
          </cell>
          <cell r="C546" t="str">
            <v>MIZORAM</v>
          </cell>
          <cell r="D546">
            <v>21</v>
          </cell>
          <cell r="E546">
            <v>22</v>
          </cell>
          <cell r="F546">
            <v>6.4</v>
          </cell>
          <cell r="G546">
            <v>6.9</v>
          </cell>
          <cell r="H546">
            <v>78</v>
          </cell>
          <cell r="I546">
            <v>555</v>
          </cell>
          <cell r="J546" t="str">
            <v>-</v>
          </cell>
          <cell r="K546" t="str">
            <v>-</v>
          </cell>
          <cell r="L546" t="str">
            <v>BDL</v>
          </cell>
          <cell r="M546" t="str">
            <v>BDL</v>
          </cell>
          <cell r="N546" t="str">
            <v>-</v>
          </cell>
          <cell r="O546" t="str">
            <v>-</v>
          </cell>
          <cell r="P546" t="str">
            <v>-</v>
          </cell>
          <cell r="Q546" t="str">
            <v>-</v>
          </cell>
          <cell r="R546" t="str">
            <v>-</v>
          </cell>
          <cell r="S546" t="str">
            <v>-</v>
          </cell>
          <cell r="T546" t="str">
            <v>-</v>
          </cell>
          <cell r="U546" t="str">
            <v>-</v>
          </cell>
          <cell r="V546" t="str">
            <v>-</v>
          </cell>
          <cell r="W546" t="str">
            <v>-</v>
          </cell>
          <cell r="X546" t="str">
            <v>-</v>
          </cell>
          <cell r="Y546" t="str">
            <v>-</v>
          </cell>
        </row>
        <row r="547">
          <cell r="A547">
            <v>3732</v>
          </cell>
          <cell r="B547" t="str">
            <v>CHALTLANG    HAND    PUMP,
NEAR REMI TYRE WORKS</v>
          </cell>
          <cell r="C547" t="str">
            <v>MIZORAM</v>
          </cell>
          <cell r="D547">
            <v>21</v>
          </cell>
          <cell r="E547">
            <v>21</v>
          </cell>
          <cell r="F547">
            <v>6</v>
          </cell>
          <cell r="G547">
            <v>6</v>
          </cell>
          <cell r="H547">
            <v>504</v>
          </cell>
          <cell r="I547">
            <v>504</v>
          </cell>
          <cell r="J547" t="str">
            <v>-</v>
          </cell>
          <cell r="K547" t="str">
            <v>-</v>
          </cell>
          <cell r="L547" t="str">
            <v>BDL</v>
          </cell>
          <cell r="M547" t="str">
            <v>BDL</v>
          </cell>
          <cell r="N547" t="str">
            <v>-</v>
          </cell>
          <cell r="O547" t="str">
            <v>-</v>
          </cell>
          <cell r="P547" t="str">
            <v>-</v>
          </cell>
          <cell r="Q547" t="str">
            <v>-</v>
          </cell>
          <cell r="R547" t="str">
            <v>-</v>
          </cell>
          <cell r="S547" t="str">
            <v>-</v>
          </cell>
          <cell r="T547" t="str">
            <v>-</v>
          </cell>
          <cell r="U547" t="str">
            <v>-</v>
          </cell>
          <cell r="V547" t="str">
            <v>-</v>
          </cell>
          <cell r="W547" t="str">
            <v>-</v>
          </cell>
          <cell r="X547" t="str">
            <v>-</v>
          </cell>
          <cell r="Y547" t="str">
            <v>-</v>
          </cell>
        </row>
        <row r="548">
          <cell r="A548">
            <v>3733</v>
          </cell>
          <cell r="B548" t="str">
            <v>S HLIMEN HAND PUMP</v>
          </cell>
          <cell r="C548" t="str">
            <v>MIZORAM</v>
          </cell>
          <cell r="D548">
            <v>20</v>
          </cell>
          <cell r="E548">
            <v>21</v>
          </cell>
          <cell r="F548">
            <v>5.9</v>
          </cell>
          <cell r="G548">
            <v>6.5</v>
          </cell>
          <cell r="H548">
            <v>254</v>
          </cell>
          <cell r="I548">
            <v>255</v>
          </cell>
          <cell r="J548" t="str">
            <v>-</v>
          </cell>
          <cell r="K548" t="str">
            <v>-</v>
          </cell>
          <cell r="L548" t="str">
            <v>BDL</v>
          </cell>
          <cell r="M548" t="str">
            <v>BDL</v>
          </cell>
          <cell r="N548" t="str">
            <v>-</v>
          </cell>
          <cell r="O548" t="str">
            <v>-</v>
          </cell>
          <cell r="P548" t="str">
            <v>-</v>
          </cell>
          <cell r="Q548" t="str">
            <v>-</v>
          </cell>
          <cell r="R548" t="str">
            <v>-</v>
          </cell>
          <cell r="S548" t="str">
            <v>-</v>
          </cell>
          <cell r="T548" t="str">
            <v>-</v>
          </cell>
          <cell r="U548" t="str">
            <v>-</v>
          </cell>
          <cell r="V548" t="str">
            <v>-</v>
          </cell>
          <cell r="W548" t="str">
            <v>-</v>
          </cell>
          <cell r="X548" t="str">
            <v>-</v>
          </cell>
          <cell r="Y548" t="str">
            <v>-</v>
          </cell>
        </row>
        <row r="549">
          <cell r="A549">
            <v>3737</v>
          </cell>
          <cell r="B549" t="str">
            <v>VAITUI      TUIKHUR,THEIRIAT,
LUNGLEI</v>
          </cell>
          <cell r="C549" t="str">
            <v>MIZORAM</v>
          </cell>
          <cell r="D549">
            <v>16</v>
          </cell>
          <cell r="E549">
            <v>25</v>
          </cell>
          <cell r="F549">
            <v>6.1</v>
          </cell>
          <cell r="G549">
            <v>6.8</v>
          </cell>
          <cell r="H549">
            <v>220</v>
          </cell>
          <cell r="I549">
            <v>3556</v>
          </cell>
          <cell r="J549">
            <v>1.4</v>
          </cell>
          <cell r="K549">
            <v>1.4</v>
          </cell>
          <cell r="L549" t="str">
            <v>BDL</v>
          </cell>
          <cell r="M549" t="str">
            <v>BDL</v>
          </cell>
          <cell r="N549" t="str">
            <v>-</v>
          </cell>
          <cell r="O549" t="str">
            <v>-</v>
          </cell>
          <cell r="P549" t="str">
            <v>-</v>
          </cell>
          <cell r="Q549" t="str">
            <v>-</v>
          </cell>
          <cell r="R549" t="str">
            <v>-</v>
          </cell>
          <cell r="S549" t="str">
            <v>-</v>
          </cell>
          <cell r="T549" t="str">
            <v>-</v>
          </cell>
          <cell r="U549" t="str">
            <v>-</v>
          </cell>
          <cell r="V549" t="str">
            <v>-</v>
          </cell>
          <cell r="W549" t="str">
            <v>-</v>
          </cell>
          <cell r="X549" t="str">
            <v>-</v>
          </cell>
          <cell r="Y549" t="str">
            <v>-</v>
          </cell>
        </row>
        <row r="550">
          <cell r="A550">
            <v>3738</v>
          </cell>
          <cell r="B550" t="str">
            <v>SAP     TUIKHUR,     SERKAWN
NEARBY</v>
          </cell>
          <cell r="C550" t="str">
            <v>MIZORAM</v>
          </cell>
          <cell r="D550">
            <v>18</v>
          </cell>
          <cell r="E550">
            <v>24</v>
          </cell>
          <cell r="F550">
            <v>6</v>
          </cell>
          <cell r="G550">
            <v>7.4</v>
          </cell>
          <cell r="H550">
            <v>66</v>
          </cell>
          <cell r="I550">
            <v>100</v>
          </cell>
          <cell r="J550" t="str">
            <v>-</v>
          </cell>
          <cell r="K550" t="str">
            <v>-</v>
          </cell>
          <cell r="L550" t="str">
            <v>BDL</v>
          </cell>
          <cell r="M550" t="str">
            <v>BDL</v>
          </cell>
          <cell r="N550" t="str">
            <v>-</v>
          </cell>
          <cell r="O550" t="str">
            <v>-</v>
          </cell>
          <cell r="P550" t="str">
            <v>-</v>
          </cell>
          <cell r="Q550" t="str">
            <v>-</v>
          </cell>
          <cell r="R550" t="str">
            <v>-</v>
          </cell>
          <cell r="S550" t="str">
            <v>-</v>
          </cell>
          <cell r="T550" t="str">
            <v>-</v>
          </cell>
          <cell r="U550" t="str">
            <v>-</v>
          </cell>
          <cell r="V550" t="str">
            <v>-</v>
          </cell>
          <cell r="W550" t="str">
            <v>-</v>
          </cell>
          <cell r="X550" t="str">
            <v>-</v>
          </cell>
          <cell r="Y550" t="str">
            <v>-</v>
          </cell>
        </row>
        <row r="551">
          <cell r="A551">
            <v>3739</v>
          </cell>
          <cell r="B551" t="str">
            <v>ZOBAWK VENG HAND PUMP,
LUNGLEI</v>
          </cell>
          <cell r="C551" t="str">
            <v>MIZORAM</v>
          </cell>
          <cell r="D551">
            <v>24</v>
          </cell>
          <cell r="E551">
            <v>24</v>
          </cell>
          <cell r="F551">
            <v>7</v>
          </cell>
          <cell r="G551">
            <v>7</v>
          </cell>
          <cell r="H551">
            <v>329</v>
          </cell>
          <cell r="I551">
            <v>364</v>
          </cell>
          <cell r="J551" t="str">
            <v>-</v>
          </cell>
          <cell r="K551" t="str">
            <v>-</v>
          </cell>
          <cell r="L551" t="str">
            <v>BDL</v>
          </cell>
          <cell r="M551" t="str">
            <v>BDL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  <cell r="T551" t="str">
            <v>-</v>
          </cell>
          <cell r="U551" t="str">
            <v>-</v>
          </cell>
          <cell r="V551" t="str">
            <v>-</v>
          </cell>
          <cell r="W551" t="str">
            <v>-</v>
          </cell>
          <cell r="X551" t="str">
            <v>-</v>
          </cell>
          <cell r="Y551" t="str">
            <v>-</v>
          </cell>
        </row>
        <row r="552">
          <cell r="A552">
            <v>3741</v>
          </cell>
          <cell r="B552" t="str">
            <v>KHURPUI                   TUIKHUR,
LAWNGTLAI</v>
          </cell>
          <cell r="C552" t="str">
            <v>MIZORAM</v>
          </cell>
          <cell r="D552">
            <v>18</v>
          </cell>
          <cell r="E552">
            <v>24</v>
          </cell>
          <cell r="F552">
            <v>5.8</v>
          </cell>
          <cell r="G552">
            <v>7.6</v>
          </cell>
          <cell r="H552" t="str">
            <v>BDL</v>
          </cell>
          <cell r="I552">
            <v>314</v>
          </cell>
          <cell r="J552" t="str">
            <v>-</v>
          </cell>
          <cell r="K552" t="str">
            <v>-</v>
          </cell>
          <cell r="L552" t="str">
            <v>BDL</v>
          </cell>
          <cell r="M552" t="str">
            <v>BDL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  <cell r="T552" t="str">
            <v>-</v>
          </cell>
          <cell r="U552" t="str">
            <v>-</v>
          </cell>
          <cell r="V552" t="str">
            <v>-</v>
          </cell>
          <cell r="W552" t="str">
            <v>-</v>
          </cell>
          <cell r="X552" t="str">
            <v>-</v>
          </cell>
          <cell r="Y552" t="str">
            <v>-</v>
          </cell>
        </row>
        <row r="553">
          <cell r="A553">
            <v>3742</v>
          </cell>
          <cell r="B553" t="str">
            <v>CHANMARI     HAND     PUMP,
LAWNGTLAI</v>
          </cell>
          <cell r="C553" t="str">
            <v>MIZORAM</v>
          </cell>
          <cell r="D553">
            <v>24</v>
          </cell>
          <cell r="E553">
            <v>24</v>
          </cell>
          <cell r="F553">
            <v>7</v>
          </cell>
          <cell r="G553">
            <v>7</v>
          </cell>
          <cell r="H553">
            <v>93</v>
          </cell>
          <cell r="I553">
            <v>93</v>
          </cell>
          <cell r="J553" t="str">
            <v>-</v>
          </cell>
          <cell r="K553" t="str">
            <v>-</v>
          </cell>
          <cell r="L553" t="str">
            <v>BDL</v>
          </cell>
          <cell r="M553" t="str">
            <v>BDL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  <cell r="T553" t="str">
            <v>-</v>
          </cell>
          <cell r="U553" t="str">
            <v>-</v>
          </cell>
          <cell r="V553" t="str">
            <v>-</v>
          </cell>
          <cell r="W553" t="str">
            <v>-</v>
          </cell>
          <cell r="X553" t="str">
            <v>-</v>
          </cell>
          <cell r="Y553" t="str">
            <v>-</v>
          </cell>
        </row>
        <row r="554">
          <cell r="A554">
            <v>3745</v>
          </cell>
          <cell r="B554" t="str">
            <v>CHHOCHHOPA         TUIKHUR,
SAIHA</v>
          </cell>
          <cell r="C554" t="str">
            <v>MIZORAM</v>
          </cell>
          <cell r="D554">
            <v>11</v>
          </cell>
          <cell r="E554">
            <v>19</v>
          </cell>
          <cell r="F554">
            <v>5.6</v>
          </cell>
          <cell r="G554">
            <v>7</v>
          </cell>
          <cell r="H554">
            <v>39</v>
          </cell>
          <cell r="I554">
            <v>321</v>
          </cell>
          <cell r="J554" t="str">
            <v>-</v>
          </cell>
          <cell r="K554" t="str">
            <v>-</v>
          </cell>
          <cell r="L554" t="str">
            <v>BDL</v>
          </cell>
          <cell r="M554" t="str">
            <v>BDL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  <cell r="T554" t="str">
            <v>-</v>
          </cell>
          <cell r="U554" t="str">
            <v>-</v>
          </cell>
          <cell r="V554" t="str">
            <v>-</v>
          </cell>
          <cell r="W554" t="str">
            <v>-</v>
          </cell>
          <cell r="X554" t="str">
            <v>-</v>
          </cell>
          <cell r="Y554" t="str">
            <v>-</v>
          </cell>
        </row>
        <row r="555">
          <cell r="A555">
            <v>3748</v>
          </cell>
          <cell r="B555" t="str">
            <v>PROJECT        VENG        HAND
PUMP,SERCHHIP</v>
          </cell>
          <cell r="C555" t="str">
            <v>MIZORAM</v>
          </cell>
          <cell r="D555">
            <v>16</v>
          </cell>
          <cell r="E555">
            <v>19</v>
          </cell>
          <cell r="F555">
            <v>5.0999999999999996</v>
          </cell>
          <cell r="G555">
            <v>7.5</v>
          </cell>
          <cell r="H555">
            <v>60</v>
          </cell>
          <cell r="I555">
            <v>679</v>
          </cell>
          <cell r="J555" t="str">
            <v>-</v>
          </cell>
          <cell r="K555" t="str">
            <v>-</v>
          </cell>
          <cell r="L555" t="str">
            <v>BDL</v>
          </cell>
          <cell r="M555" t="str">
            <v>BDL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  <cell r="T555" t="str">
            <v>-</v>
          </cell>
          <cell r="U555" t="str">
            <v>-</v>
          </cell>
          <cell r="V555" t="str">
            <v>-</v>
          </cell>
          <cell r="W555" t="str">
            <v>-</v>
          </cell>
          <cell r="X555" t="str">
            <v>-</v>
          </cell>
          <cell r="Y555" t="str">
            <v>-</v>
          </cell>
        </row>
        <row r="556">
          <cell r="A556">
            <v>3753</v>
          </cell>
          <cell r="B556" t="str">
            <v>HMAR       VENG       TUIKHUR,
KOLASIB</v>
          </cell>
          <cell r="C556" t="str">
            <v>MIZORAM</v>
          </cell>
          <cell r="D556">
            <v>16</v>
          </cell>
          <cell r="E556">
            <v>27</v>
          </cell>
          <cell r="F556">
            <v>6</v>
          </cell>
          <cell r="G556">
            <v>7.3</v>
          </cell>
          <cell r="H556">
            <v>43</v>
          </cell>
          <cell r="I556">
            <v>227</v>
          </cell>
          <cell r="J556" t="str">
            <v>-</v>
          </cell>
          <cell r="K556" t="str">
            <v>-</v>
          </cell>
          <cell r="L556" t="str">
            <v>BDL</v>
          </cell>
          <cell r="M556" t="str">
            <v>BDL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  <cell r="T556" t="str">
            <v>-</v>
          </cell>
          <cell r="U556" t="str">
            <v>-</v>
          </cell>
          <cell r="V556" t="str">
            <v>-</v>
          </cell>
          <cell r="W556" t="str">
            <v>-</v>
          </cell>
          <cell r="X556" t="str">
            <v>-</v>
          </cell>
          <cell r="Y556" t="str">
            <v>-</v>
          </cell>
        </row>
        <row r="557">
          <cell r="A557">
            <v>3758</v>
          </cell>
          <cell r="B557" t="str">
            <v>BETHEL  VENG  HAND  PUMP,
CHAMPHAI</v>
          </cell>
          <cell r="C557" t="str">
            <v>MIZORAM</v>
          </cell>
          <cell r="D557">
            <v>19</v>
          </cell>
          <cell r="E557">
            <v>20</v>
          </cell>
          <cell r="F557">
            <v>6.8</v>
          </cell>
          <cell r="G557">
            <v>7</v>
          </cell>
          <cell r="H557">
            <v>238</v>
          </cell>
          <cell r="I557">
            <v>502</v>
          </cell>
          <cell r="J557">
            <v>1.1000000000000001</v>
          </cell>
          <cell r="K557">
            <v>1.1000000000000001</v>
          </cell>
          <cell r="L557" t="str">
            <v>BDL</v>
          </cell>
          <cell r="M557" t="str">
            <v>BDL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  <cell r="T557" t="str">
            <v>-</v>
          </cell>
          <cell r="U557" t="str">
            <v>-</v>
          </cell>
          <cell r="V557" t="str">
            <v>-</v>
          </cell>
          <cell r="W557" t="str">
            <v>-</v>
          </cell>
          <cell r="X557" t="str">
            <v>-</v>
          </cell>
          <cell r="Y557" t="str">
            <v>-</v>
          </cell>
        </row>
        <row r="558">
          <cell r="A558">
            <v>4124</v>
          </cell>
          <cell r="B558" t="str">
            <v>ELECTRIC    VENG    TUIKHUR,
LUNGKEI (SPRING)</v>
          </cell>
          <cell r="C558" t="str">
            <v>MIZORAM</v>
          </cell>
          <cell r="D558">
            <v>16</v>
          </cell>
          <cell r="E558">
            <v>26</v>
          </cell>
          <cell r="F558">
            <v>5.4</v>
          </cell>
          <cell r="G558">
            <v>7</v>
          </cell>
          <cell r="H558">
            <v>225</v>
          </cell>
          <cell r="I558">
            <v>481</v>
          </cell>
          <cell r="J558" t="str">
            <v>-</v>
          </cell>
          <cell r="K558" t="str">
            <v>-</v>
          </cell>
          <cell r="L558" t="str">
            <v>BDL</v>
          </cell>
          <cell r="M558" t="str">
            <v>BDL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  <cell r="T558" t="str">
            <v>-</v>
          </cell>
          <cell r="U558" t="str">
            <v>-</v>
          </cell>
          <cell r="V558" t="str">
            <v>-</v>
          </cell>
          <cell r="W558" t="str">
            <v>-</v>
          </cell>
          <cell r="X558" t="str">
            <v>-</v>
          </cell>
          <cell r="Y558" t="str">
            <v>-</v>
          </cell>
        </row>
        <row r="559">
          <cell r="A559">
            <v>4126</v>
          </cell>
          <cell r="B559" t="str">
            <v>PAWHHAWN   TUIKHUR,   NR GM        HSS,        VENGSANG,
CHAMPHAI (SPRING)</v>
          </cell>
          <cell r="C559" t="str">
            <v>MIZORAM</v>
          </cell>
          <cell r="D559">
            <v>9</v>
          </cell>
          <cell r="E559">
            <v>20</v>
          </cell>
          <cell r="F559">
            <v>4.5</v>
          </cell>
          <cell r="G559">
            <v>8.3000000000000007</v>
          </cell>
          <cell r="H559">
            <v>112</v>
          </cell>
          <cell r="I559">
            <v>223</v>
          </cell>
          <cell r="J559" t="str">
            <v>BDL</v>
          </cell>
          <cell r="K559">
            <v>1.2</v>
          </cell>
          <cell r="L559" t="str">
            <v>BDL</v>
          </cell>
          <cell r="M559" t="str">
            <v>BDL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  <cell r="T559" t="str">
            <v>-</v>
          </cell>
          <cell r="U559" t="str">
            <v>-</v>
          </cell>
          <cell r="V559" t="str">
            <v>-</v>
          </cell>
          <cell r="W559" t="str">
            <v>-</v>
          </cell>
          <cell r="X559" t="str">
            <v>-</v>
          </cell>
          <cell r="Y559" t="str">
            <v>-</v>
          </cell>
        </row>
        <row r="560">
          <cell r="A560">
            <v>4127</v>
          </cell>
          <cell r="B560" t="str">
            <v>KHURPUI     TUIKHUR,     NEW
COLONY, SAIHA (SPRING)</v>
          </cell>
          <cell r="C560" t="str">
            <v>MIZORAM</v>
          </cell>
          <cell r="D560">
            <v>11</v>
          </cell>
          <cell r="E560">
            <v>18</v>
          </cell>
          <cell r="F560">
            <v>5.6</v>
          </cell>
          <cell r="G560">
            <v>7.7</v>
          </cell>
          <cell r="H560">
            <v>145</v>
          </cell>
          <cell r="I560">
            <v>423</v>
          </cell>
          <cell r="J560" t="str">
            <v>-</v>
          </cell>
          <cell r="K560" t="str">
            <v>-</v>
          </cell>
          <cell r="L560" t="str">
            <v>BDL</v>
          </cell>
          <cell r="M560" t="str">
            <v>BDL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  <cell r="T560" t="str">
            <v>-</v>
          </cell>
          <cell r="U560" t="str">
            <v>-</v>
          </cell>
          <cell r="V560" t="str">
            <v>-</v>
          </cell>
          <cell r="W560" t="str">
            <v>-</v>
          </cell>
          <cell r="X560" t="str">
            <v>-</v>
          </cell>
          <cell r="Y560" t="str">
            <v>-</v>
          </cell>
        </row>
        <row r="561">
          <cell r="A561">
            <v>4129</v>
          </cell>
          <cell r="B561" t="str">
            <v>TUIVAMIT     TUIKHUR,     AOC
VENG, LAWNGTLAI (SPRING)</v>
          </cell>
          <cell r="C561" t="str">
            <v>MIZORAM</v>
          </cell>
          <cell r="D561">
            <v>19</v>
          </cell>
          <cell r="E561">
            <v>28</v>
          </cell>
          <cell r="F561">
            <v>7</v>
          </cell>
          <cell r="G561">
            <v>8.4</v>
          </cell>
          <cell r="H561" t="str">
            <v>BDL</v>
          </cell>
          <cell r="I561">
            <v>248</v>
          </cell>
          <cell r="J561" t="str">
            <v>-</v>
          </cell>
          <cell r="K561" t="str">
            <v>-</v>
          </cell>
          <cell r="L561" t="str">
            <v>BDL</v>
          </cell>
          <cell r="M561" t="str">
            <v>BDL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  <cell r="T561" t="str">
            <v>-</v>
          </cell>
          <cell r="U561" t="str">
            <v>-</v>
          </cell>
          <cell r="V561" t="str">
            <v>-</v>
          </cell>
          <cell r="W561" t="str">
            <v>-</v>
          </cell>
          <cell r="X561" t="str">
            <v>-</v>
          </cell>
          <cell r="Y561" t="str">
            <v>-</v>
          </cell>
        </row>
        <row r="562">
          <cell r="A562">
            <v>4133</v>
          </cell>
          <cell r="B562" t="str">
            <v>NGHARPET   VENG  TUIKHUR,
LUNGSIR, MAMIT (SPRING)</v>
          </cell>
          <cell r="C562" t="str">
            <v>MIZORAM</v>
          </cell>
          <cell r="D562">
            <v>14</v>
          </cell>
          <cell r="E562">
            <v>24</v>
          </cell>
          <cell r="F562">
            <v>5.7</v>
          </cell>
          <cell r="G562">
            <v>8.5</v>
          </cell>
          <cell r="H562" t="str">
            <v>BDL</v>
          </cell>
          <cell r="I562">
            <v>250</v>
          </cell>
          <cell r="J562" t="str">
            <v>BDL</v>
          </cell>
          <cell r="K562">
            <v>1.9</v>
          </cell>
          <cell r="L562" t="str">
            <v>BDL</v>
          </cell>
          <cell r="M562" t="str">
            <v>BDL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  <cell r="T562" t="str">
            <v>-</v>
          </cell>
          <cell r="U562" t="str">
            <v>-</v>
          </cell>
          <cell r="V562" t="str">
            <v>-</v>
          </cell>
          <cell r="W562" t="str">
            <v>-</v>
          </cell>
          <cell r="X562" t="str">
            <v>-</v>
          </cell>
          <cell r="Y562" t="str">
            <v>-</v>
          </cell>
        </row>
        <row r="563">
          <cell r="A563">
            <v>2896</v>
          </cell>
          <cell r="B563" t="str">
            <v>BOREWELL AT KOHIMA
VILLAGE IN KOHIMA</v>
          </cell>
          <cell r="C563" t="str">
            <v>NAGALAND</v>
          </cell>
          <cell r="D563">
            <v>18</v>
          </cell>
          <cell r="E563">
            <v>20.100000000000001</v>
          </cell>
          <cell r="F563">
            <v>6.6</v>
          </cell>
          <cell r="G563">
            <v>6.7</v>
          </cell>
          <cell r="H563">
            <v>180</v>
          </cell>
          <cell r="I563">
            <v>340</v>
          </cell>
          <cell r="J563" t="str">
            <v>-</v>
          </cell>
          <cell r="K563" t="str">
            <v>-</v>
          </cell>
          <cell r="L563">
            <v>11</v>
          </cell>
          <cell r="M563">
            <v>12.1</v>
          </cell>
          <cell r="N563" t="str">
            <v>-</v>
          </cell>
          <cell r="O563" t="str">
            <v>-</v>
          </cell>
          <cell r="P563" t="str">
            <v>-</v>
          </cell>
          <cell r="Q563" t="str">
            <v>-</v>
          </cell>
          <cell r="R563" t="str">
            <v>-</v>
          </cell>
          <cell r="S563" t="str">
            <v>-</v>
          </cell>
          <cell r="T563">
            <v>13</v>
          </cell>
          <cell r="U563">
            <v>169.5</v>
          </cell>
          <cell r="V563" t="str">
            <v>BDL</v>
          </cell>
          <cell r="W563" t="str">
            <v>BDL</v>
          </cell>
          <cell r="X563" t="str">
            <v>BDL</v>
          </cell>
          <cell r="Y563" t="str">
            <v>BDL</v>
          </cell>
        </row>
        <row r="564">
          <cell r="A564">
            <v>2897</v>
          </cell>
          <cell r="B564" t="str">
            <v>BOREWELL AT KAMDI
BAZAR, PEREN</v>
          </cell>
          <cell r="C564" t="str">
            <v>NAGALAND</v>
          </cell>
          <cell r="D564">
            <v>21.6</v>
          </cell>
          <cell r="E564">
            <v>24</v>
          </cell>
          <cell r="F564">
            <v>6.7</v>
          </cell>
          <cell r="G564">
            <v>6.8</v>
          </cell>
          <cell r="H564">
            <v>216</v>
          </cell>
          <cell r="I564">
            <v>280</v>
          </cell>
          <cell r="J564" t="str">
            <v>-</v>
          </cell>
          <cell r="K564" t="str">
            <v>-</v>
          </cell>
          <cell r="L564">
            <v>1</v>
          </cell>
          <cell r="M564">
            <v>1.3</v>
          </cell>
          <cell r="N564" t="str">
            <v>-</v>
          </cell>
          <cell r="O564" t="str">
            <v>-</v>
          </cell>
          <cell r="P564" t="str">
            <v>-</v>
          </cell>
          <cell r="Q564" t="str">
            <v>-</v>
          </cell>
          <cell r="R564" t="str">
            <v>-</v>
          </cell>
          <cell r="S564" t="str">
            <v>-</v>
          </cell>
          <cell r="T564">
            <v>11</v>
          </cell>
          <cell r="U564">
            <v>125</v>
          </cell>
          <cell r="V564" t="str">
            <v>BDL</v>
          </cell>
          <cell r="W564">
            <v>0.9</v>
          </cell>
          <cell r="X564" t="str">
            <v>BDL</v>
          </cell>
          <cell r="Y564" t="str">
            <v>BDL</v>
          </cell>
        </row>
        <row r="565">
          <cell r="A565">
            <v>2898</v>
          </cell>
          <cell r="B565" t="str">
            <v>OPENWELL AT DOYAPUR DHANSIRIPAR DIVISION,
DIMAPUR</v>
          </cell>
          <cell r="C565" t="str">
            <v>NAGALAND</v>
          </cell>
          <cell r="D565">
            <v>22.1</v>
          </cell>
          <cell r="E565">
            <v>25</v>
          </cell>
          <cell r="F565">
            <v>5.6</v>
          </cell>
          <cell r="G565">
            <v>5.6</v>
          </cell>
          <cell r="H565">
            <v>158</v>
          </cell>
          <cell r="I565">
            <v>160</v>
          </cell>
          <cell r="J565" t="str">
            <v>-</v>
          </cell>
          <cell r="K565" t="str">
            <v>-</v>
          </cell>
          <cell r="L565">
            <v>3.2</v>
          </cell>
          <cell r="M565">
            <v>3.4</v>
          </cell>
          <cell r="N565" t="str">
            <v>-</v>
          </cell>
          <cell r="O565" t="str">
            <v>-</v>
          </cell>
          <cell r="P565" t="str">
            <v>-</v>
          </cell>
          <cell r="Q565" t="str">
            <v>-</v>
          </cell>
          <cell r="R565" t="str">
            <v>-</v>
          </cell>
          <cell r="S565" t="str">
            <v>-</v>
          </cell>
          <cell r="T565">
            <v>80.099999999999994</v>
          </cell>
          <cell r="U565">
            <v>80.099999999999994</v>
          </cell>
          <cell r="V565" t="str">
            <v>BDL</v>
          </cell>
          <cell r="W565" t="str">
            <v>BDL</v>
          </cell>
          <cell r="X565" t="str">
            <v>BDL</v>
          </cell>
          <cell r="Y565" t="str">
            <v>BDL</v>
          </cell>
        </row>
        <row r="566">
          <cell r="A566">
            <v>2899</v>
          </cell>
          <cell r="B566" t="str">
            <v>BOREWELL AT DHANSIRIPAR, DHANSIRIPAR DIVISION,
DIMAPUR</v>
          </cell>
          <cell r="C566" t="str">
            <v>NAGALAND</v>
          </cell>
          <cell r="D566">
            <v>25.5</v>
          </cell>
          <cell r="E566">
            <v>26</v>
          </cell>
          <cell r="F566">
            <v>7.1</v>
          </cell>
          <cell r="G566">
            <v>7.5</v>
          </cell>
          <cell r="H566">
            <v>230</v>
          </cell>
          <cell r="I566">
            <v>250</v>
          </cell>
          <cell r="J566" t="str">
            <v>-</v>
          </cell>
          <cell r="K566" t="str">
            <v>-</v>
          </cell>
          <cell r="L566">
            <v>0.9</v>
          </cell>
          <cell r="M566">
            <v>1.2</v>
          </cell>
          <cell r="N566" t="str">
            <v>-</v>
          </cell>
          <cell r="O566" t="str">
            <v>-</v>
          </cell>
          <cell r="P566" t="str">
            <v>-</v>
          </cell>
          <cell r="Q566" t="str">
            <v>-</v>
          </cell>
          <cell r="R566" t="str">
            <v>-</v>
          </cell>
          <cell r="S566" t="str">
            <v>-</v>
          </cell>
          <cell r="T566">
            <v>115</v>
          </cell>
          <cell r="U566">
            <v>124.9</v>
          </cell>
          <cell r="V566" t="str">
            <v>BDL</v>
          </cell>
          <cell r="W566" t="str">
            <v>BDL</v>
          </cell>
          <cell r="X566" t="str">
            <v>BDL</v>
          </cell>
          <cell r="Y566" t="str">
            <v>BDL</v>
          </cell>
        </row>
        <row r="567">
          <cell r="A567">
            <v>2900</v>
          </cell>
          <cell r="B567" t="str">
            <v>OPENWELL AT TOULAZOUMA VILLAGE,
DIMAPUR</v>
          </cell>
          <cell r="C567" t="str">
            <v>NAGALAND</v>
          </cell>
          <cell r="D567">
            <v>25</v>
          </cell>
          <cell r="E567">
            <v>26.7</v>
          </cell>
          <cell r="F567">
            <v>6.2</v>
          </cell>
          <cell r="G567">
            <v>6.2</v>
          </cell>
          <cell r="H567">
            <v>220</v>
          </cell>
          <cell r="I567">
            <v>236</v>
          </cell>
          <cell r="J567" t="str">
            <v>-</v>
          </cell>
          <cell r="K567" t="str">
            <v>-</v>
          </cell>
          <cell r="L567">
            <v>6</v>
          </cell>
          <cell r="M567">
            <v>8</v>
          </cell>
          <cell r="N567" t="str">
            <v>-</v>
          </cell>
          <cell r="O567" t="str">
            <v>-</v>
          </cell>
          <cell r="P567" t="str">
            <v>-</v>
          </cell>
          <cell r="Q567" t="str">
            <v>-</v>
          </cell>
          <cell r="R567" t="str">
            <v>-</v>
          </cell>
          <cell r="S567" t="str">
            <v>-</v>
          </cell>
          <cell r="T567">
            <v>110</v>
          </cell>
          <cell r="U567">
            <v>118</v>
          </cell>
          <cell r="V567" t="str">
            <v>BDL</v>
          </cell>
          <cell r="W567" t="str">
            <v>BDL</v>
          </cell>
          <cell r="X567" t="str">
            <v>BDL</v>
          </cell>
          <cell r="Y567" t="str">
            <v>BDL</v>
          </cell>
        </row>
        <row r="568">
          <cell r="A568">
            <v>2901</v>
          </cell>
          <cell r="B568" t="str">
            <v>OPENWELL AT LUNGWIRAM
VILLAGE, DIMAPUR</v>
          </cell>
          <cell r="C568" t="str">
            <v>NAGALAND</v>
          </cell>
          <cell r="D568">
            <v>26</v>
          </cell>
          <cell r="E568">
            <v>28.4</v>
          </cell>
          <cell r="F568">
            <v>6</v>
          </cell>
          <cell r="G568">
            <v>6.7</v>
          </cell>
          <cell r="H568">
            <v>290</v>
          </cell>
          <cell r="I568">
            <v>310</v>
          </cell>
          <cell r="J568" t="str">
            <v>-</v>
          </cell>
          <cell r="K568" t="str">
            <v>-</v>
          </cell>
          <cell r="L568">
            <v>2.2000000000000002</v>
          </cell>
          <cell r="M568">
            <v>2.8</v>
          </cell>
          <cell r="N568" t="str">
            <v>-</v>
          </cell>
          <cell r="O568" t="str">
            <v>-</v>
          </cell>
          <cell r="P568" t="str">
            <v>-</v>
          </cell>
          <cell r="Q568" t="str">
            <v>-</v>
          </cell>
          <cell r="R568" t="str">
            <v>-</v>
          </cell>
          <cell r="S568" t="str">
            <v>-</v>
          </cell>
          <cell r="T568">
            <v>145</v>
          </cell>
          <cell r="U568">
            <v>155</v>
          </cell>
          <cell r="V568" t="str">
            <v>BDL</v>
          </cell>
          <cell r="W568" t="str">
            <v>BDL</v>
          </cell>
          <cell r="X568" t="str">
            <v>BDL</v>
          </cell>
          <cell r="Y568" t="str">
            <v>BDL</v>
          </cell>
        </row>
        <row r="569">
          <cell r="A569">
            <v>2902</v>
          </cell>
          <cell r="B569" t="str">
            <v>BOREWELL AT THAHEKHU
VILLAGE, DIMAPUR</v>
          </cell>
          <cell r="C569" t="str">
            <v>NAGALAND</v>
          </cell>
          <cell r="D569">
            <v>25</v>
          </cell>
          <cell r="E569">
            <v>26.3</v>
          </cell>
          <cell r="F569">
            <v>7.2</v>
          </cell>
          <cell r="G569">
            <v>8.4</v>
          </cell>
          <cell r="H569">
            <v>328</v>
          </cell>
          <cell r="I569">
            <v>360</v>
          </cell>
          <cell r="J569" t="str">
            <v>-</v>
          </cell>
          <cell r="K569" t="str">
            <v>-</v>
          </cell>
          <cell r="L569">
            <v>0.8</v>
          </cell>
          <cell r="M569">
            <v>1.1000000000000001</v>
          </cell>
          <cell r="N569" t="str">
            <v>-</v>
          </cell>
          <cell r="O569" t="str">
            <v>-</v>
          </cell>
          <cell r="P569" t="str">
            <v>-</v>
          </cell>
          <cell r="Q569" t="str">
            <v>-</v>
          </cell>
          <cell r="R569" t="str">
            <v>-</v>
          </cell>
          <cell r="S569" t="str">
            <v>-</v>
          </cell>
          <cell r="T569">
            <v>164</v>
          </cell>
          <cell r="U569">
            <v>180</v>
          </cell>
          <cell r="V569" t="str">
            <v>BDL</v>
          </cell>
          <cell r="W569" t="str">
            <v>BDL</v>
          </cell>
          <cell r="X569" t="str">
            <v>BDL</v>
          </cell>
          <cell r="Y569" t="str">
            <v>BDL</v>
          </cell>
        </row>
        <row r="570">
          <cell r="A570">
            <v>2903</v>
          </cell>
          <cell r="B570" t="str">
            <v>OPENWELL AT SIGNAL
ANGAMI VILLAGE, DIMAPUR</v>
          </cell>
          <cell r="C570" t="str">
            <v>NAGALAND</v>
          </cell>
          <cell r="D570">
            <v>26</v>
          </cell>
          <cell r="E570">
            <v>26.7</v>
          </cell>
          <cell r="F570">
            <v>7.3</v>
          </cell>
          <cell r="G570">
            <v>7.6</v>
          </cell>
          <cell r="H570">
            <v>796</v>
          </cell>
          <cell r="I570">
            <v>820</v>
          </cell>
          <cell r="J570" t="str">
            <v>-</v>
          </cell>
          <cell r="K570" t="str">
            <v>-</v>
          </cell>
          <cell r="L570">
            <v>7.5</v>
          </cell>
          <cell r="M570">
            <v>13</v>
          </cell>
          <cell r="N570" t="str">
            <v>-</v>
          </cell>
          <cell r="O570" t="str">
            <v>-</v>
          </cell>
          <cell r="P570" t="str">
            <v>-</v>
          </cell>
          <cell r="Q570" t="str">
            <v>-</v>
          </cell>
          <cell r="R570" t="str">
            <v>-</v>
          </cell>
          <cell r="S570" t="str">
            <v>-</v>
          </cell>
          <cell r="T570">
            <v>398</v>
          </cell>
          <cell r="U570">
            <v>410</v>
          </cell>
          <cell r="V570" t="str">
            <v>BDL</v>
          </cell>
          <cell r="W570" t="str">
            <v>BDL</v>
          </cell>
          <cell r="X570" t="str">
            <v>BDL</v>
          </cell>
          <cell r="Y570" t="str">
            <v>BDL</v>
          </cell>
        </row>
        <row r="571">
          <cell r="A571">
            <v>2904</v>
          </cell>
          <cell r="B571" t="str">
            <v>OPENWELL AT NAGA
CEMETERY, DIMAPUR</v>
          </cell>
          <cell r="C571" t="str">
            <v>NAGALAND</v>
          </cell>
          <cell r="D571">
            <v>26.2</v>
          </cell>
          <cell r="E571">
            <v>26.4</v>
          </cell>
          <cell r="F571">
            <v>6</v>
          </cell>
          <cell r="G571">
            <v>7.3</v>
          </cell>
          <cell r="H571">
            <v>270</v>
          </cell>
          <cell r="I571">
            <v>724</v>
          </cell>
          <cell r="J571" t="str">
            <v>BDL</v>
          </cell>
          <cell r="K571" t="str">
            <v>BDL</v>
          </cell>
          <cell r="L571">
            <v>2.1</v>
          </cell>
          <cell r="M571">
            <v>13.8</v>
          </cell>
          <cell r="N571" t="str">
            <v>-</v>
          </cell>
          <cell r="O571" t="str">
            <v>-</v>
          </cell>
          <cell r="P571" t="str">
            <v>-</v>
          </cell>
          <cell r="Q571" t="str">
            <v>-</v>
          </cell>
          <cell r="R571" t="str">
            <v>-</v>
          </cell>
          <cell r="S571" t="str">
            <v>-</v>
          </cell>
          <cell r="T571">
            <v>86</v>
          </cell>
          <cell r="U571">
            <v>362</v>
          </cell>
          <cell r="V571" t="str">
            <v>BDL</v>
          </cell>
          <cell r="W571" t="str">
            <v>BDL</v>
          </cell>
          <cell r="X571" t="str">
            <v>BDL</v>
          </cell>
          <cell r="Y571" t="str">
            <v>BDL</v>
          </cell>
        </row>
        <row r="572">
          <cell r="A572">
            <v>2905</v>
          </cell>
          <cell r="B572" t="str">
            <v>BOREWELL AT SIGNAL
POINT, DIMAPUR</v>
          </cell>
          <cell r="C572" t="str">
            <v>NAGALAND</v>
          </cell>
          <cell r="D572">
            <v>26.3</v>
          </cell>
          <cell r="E572">
            <v>26.7</v>
          </cell>
          <cell r="F572">
            <v>7.2</v>
          </cell>
          <cell r="G572">
            <v>7.6</v>
          </cell>
          <cell r="H572">
            <v>218</v>
          </cell>
          <cell r="I572">
            <v>842</v>
          </cell>
          <cell r="J572" t="str">
            <v>BDL</v>
          </cell>
          <cell r="K572" t="str">
            <v>BDL</v>
          </cell>
          <cell r="L572">
            <v>1.2</v>
          </cell>
          <cell r="M572">
            <v>1.2</v>
          </cell>
          <cell r="N572" t="str">
            <v>-</v>
          </cell>
          <cell r="O572" t="str">
            <v>-</v>
          </cell>
          <cell r="P572" t="str">
            <v>-</v>
          </cell>
          <cell r="Q572" t="str">
            <v>-</v>
          </cell>
          <cell r="R572" t="str">
            <v>-</v>
          </cell>
          <cell r="S572" t="str">
            <v>-</v>
          </cell>
          <cell r="T572">
            <v>78</v>
          </cell>
          <cell r="U572">
            <v>421</v>
          </cell>
          <cell r="V572" t="str">
            <v>BDL</v>
          </cell>
          <cell r="W572" t="str">
            <v>BDL</v>
          </cell>
          <cell r="X572" t="str">
            <v>BDL</v>
          </cell>
          <cell r="Y572" t="str">
            <v>BDL</v>
          </cell>
        </row>
        <row r="573">
          <cell r="A573">
            <v>1644</v>
          </cell>
          <cell r="B573" t="str">
            <v>JAGATPUR    INDUSTRIAL
AREA, CUTTACK</v>
          </cell>
          <cell r="C573" t="str">
            <v>ODISHA</v>
          </cell>
          <cell r="D573">
            <v>25</v>
          </cell>
          <cell r="E573">
            <v>27</v>
          </cell>
          <cell r="F573">
            <v>6.6</v>
          </cell>
          <cell r="G573">
            <v>6.9</v>
          </cell>
          <cell r="H573">
            <v>429</v>
          </cell>
          <cell r="I573">
            <v>654</v>
          </cell>
          <cell r="J573" t="str">
            <v>BDL</v>
          </cell>
          <cell r="K573" t="str">
            <v>BDL</v>
          </cell>
          <cell r="L573">
            <v>0.32</v>
          </cell>
          <cell r="M573">
            <v>0.32</v>
          </cell>
          <cell r="N573" t="str">
            <v>BDL</v>
          </cell>
          <cell r="O573" t="str">
            <v>BDL</v>
          </cell>
          <cell r="P573" t="str">
            <v>BDL</v>
          </cell>
          <cell r="Q573">
            <v>2</v>
          </cell>
          <cell r="R573" t="str">
            <v>-</v>
          </cell>
          <cell r="S573" t="str">
            <v>-</v>
          </cell>
          <cell r="T573" t="str">
            <v>-</v>
          </cell>
          <cell r="U573" t="str">
            <v>-</v>
          </cell>
          <cell r="V573">
            <v>0.22</v>
          </cell>
          <cell r="W573">
            <v>0.22</v>
          </cell>
          <cell r="X573" t="str">
            <v>-</v>
          </cell>
          <cell r="Y573" t="str">
            <v>-</v>
          </cell>
        </row>
        <row r="574">
          <cell r="A574">
            <v>1645</v>
          </cell>
          <cell r="B574" t="str">
            <v>MADHUPATNA-  KALYAN
NAGAR AREA, CUTTACK</v>
          </cell>
          <cell r="C574" t="str">
            <v>ODISHA</v>
          </cell>
          <cell r="D574">
            <v>25</v>
          </cell>
          <cell r="E574">
            <v>26</v>
          </cell>
          <cell r="F574">
            <v>6.5</v>
          </cell>
          <cell r="G574">
            <v>6.9</v>
          </cell>
          <cell r="H574">
            <v>351</v>
          </cell>
          <cell r="I574">
            <v>503</v>
          </cell>
          <cell r="J574" t="str">
            <v>BDL</v>
          </cell>
          <cell r="K574" t="str">
            <v>BDL</v>
          </cell>
          <cell r="L574">
            <v>0.35</v>
          </cell>
          <cell r="M574">
            <v>0.35</v>
          </cell>
          <cell r="N574" t="str">
            <v>BDL</v>
          </cell>
          <cell r="O574" t="str">
            <v>BDL</v>
          </cell>
          <cell r="P574" t="str">
            <v>BDL</v>
          </cell>
          <cell r="Q574" t="str">
            <v>BDL</v>
          </cell>
          <cell r="R574" t="str">
            <v>-</v>
          </cell>
          <cell r="S574" t="str">
            <v>-</v>
          </cell>
          <cell r="T574" t="str">
            <v>-</v>
          </cell>
          <cell r="U574" t="str">
            <v>-</v>
          </cell>
          <cell r="V574" t="str">
            <v>BDL</v>
          </cell>
          <cell r="W574" t="str">
            <v>BDL</v>
          </cell>
          <cell r="X574" t="str">
            <v>-</v>
          </cell>
          <cell r="Y574" t="str">
            <v>-</v>
          </cell>
        </row>
        <row r="575">
          <cell r="A575">
            <v>1646</v>
          </cell>
          <cell r="B575" t="str">
            <v>BIDANASHI - TULASIPUR
AREA, CUTTACK</v>
          </cell>
          <cell r="C575" t="str">
            <v>ODISHA</v>
          </cell>
          <cell r="D575">
            <v>25</v>
          </cell>
          <cell r="E575">
            <v>27</v>
          </cell>
          <cell r="F575">
            <v>6.9</v>
          </cell>
          <cell r="G575">
            <v>7.6</v>
          </cell>
          <cell r="H575">
            <v>135</v>
          </cell>
          <cell r="I575">
            <v>250</v>
          </cell>
          <cell r="J575" t="str">
            <v>BDL</v>
          </cell>
          <cell r="K575" t="str">
            <v>BDL</v>
          </cell>
          <cell r="L575">
            <v>0.32</v>
          </cell>
          <cell r="M575">
            <v>0.32</v>
          </cell>
          <cell r="N575" t="str">
            <v>BDL</v>
          </cell>
          <cell r="O575" t="str">
            <v>BDL</v>
          </cell>
          <cell r="P575" t="str">
            <v>BDL</v>
          </cell>
          <cell r="Q575" t="str">
            <v>BDL</v>
          </cell>
          <cell r="R575" t="str">
            <v>-</v>
          </cell>
          <cell r="S575" t="str">
            <v>-</v>
          </cell>
          <cell r="T575" t="str">
            <v>-</v>
          </cell>
          <cell r="U575" t="str">
            <v>-</v>
          </cell>
          <cell r="V575" t="str">
            <v>BDL</v>
          </cell>
          <cell r="W575" t="str">
            <v>BDL</v>
          </cell>
          <cell r="X575" t="str">
            <v>-</v>
          </cell>
          <cell r="Y575" t="str">
            <v>-</v>
          </cell>
        </row>
        <row r="576">
          <cell r="A576">
            <v>1647</v>
          </cell>
          <cell r="B576" t="str">
            <v>BADAMBARI           AREA,
CUTTACK</v>
          </cell>
          <cell r="C576" t="str">
            <v>ODISHA</v>
          </cell>
          <cell r="D576">
            <v>25</v>
          </cell>
          <cell r="E576">
            <v>26</v>
          </cell>
          <cell r="F576">
            <v>6.9</v>
          </cell>
          <cell r="G576">
            <v>7.3</v>
          </cell>
          <cell r="H576">
            <v>320</v>
          </cell>
          <cell r="I576">
            <v>382</v>
          </cell>
          <cell r="J576" t="str">
            <v>BDL</v>
          </cell>
          <cell r="K576" t="str">
            <v>BDL</v>
          </cell>
          <cell r="L576">
            <v>0.33</v>
          </cell>
          <cell r="M576">
            <v>0.33</v>
          </cell>
          <cell r="N576" t="str">
            <v>BDL</v>
          </cell>
          <cell r="O576" t="str">
            <v>BDL</v>
          </cell>
          <cell r="P576" t="str">
            <v>BDL</v>
          </cell>
          <cell r="Q576" t="str">
            <v>BDL</v>
          </cell>
          <cell r="R576" t="str">
            <v>-</v>
          </cell>
          <cell r="S576" t="str">
            <v>-</v>
          </cell>
          <cell r="T576" t="str">
            <v>-</v>
          </cell>
          <cell r="U576" t="str">
            <v>-</v>
          </cell>
          <cell r="V576">
            <v>0.43</v>
          </cell>
          <cell r="W576">
            <v>0.43</v>
          </cell>
          <cell r="X576" t="str">
            <v>-</v>
          </cell>
          <cell r="Y576" t="str">
            <v>-</v>
          </cell>
        </row>
        <row r="577">
          <cell r="A577">
            <v>1648</v>
          </cell>
          <cell r="B577" t="str">
            <v>RANIHAT- MANGALABAGH    AREA,
CUTTACK</v>
          </cell>
          <cell r="C577" t="str">
            <v>ODISHA</v>
          </cell>
          <cell r="D577">
            <v>25</v>
          </cell>
          <cell r="E577">
            <v>26</v>
          </cell>
          <cell r="F577">
            <v>7.2</v>
          </cell>
          <cell r="G577">
            <v>7.3</v>
          </cell>
          <cell r="H577">
            <v>152</v>
          </cell>
          <cell r="I577">
            <v>198</v>
          </cell>
          <cell r="J577" t="str">
            <v>BDL</v>
          </cell>
          <cell r="K577" t="str">
            <v>BDL</v>
          </cell>
          <cell r="L577">
            <v>0.34</v>
          </cell>
          <cell r="M577">
            <v>0.34</v>
          </cell>
          <cell r="N577" t="str">
            <v>BDL</v>
          </cell>
          <cell r="O577" t="str">
            <v>BDL</v>
          </cell>
          <cell r="P577" t="str">
            <v>BDL</v>
          </cell>
          <cell r="Q577">
            <v>220</v>
          </cell>
          <cell r="R577" t="str">
            <v>-</v>
          </cell>
          <cell r="S577" t="str">
            <v>-</v>
          </cell>
          <cell r="T577" t="str">
            <v>-</v>
          </cell>
          <cell r="U577" t="str">
            <v>-</v>
          </cell>
          <cell r="V577">
            <v>0.28999999999999998</v>
          </cell>
          <cell r="W577">
            <v>0.28999999999999998</v>
          </cell>
          <cell r="X577" t="str">
            <v>-</v>
          </cell>
          <cell r="Y577" t="str">
            <v>-</v>
          </cell>
        </row>
        <row r="578">
          <cell r="A578">
            <v>1649</v>
          </cell>
          <cell r="B578" t="str">
            <v>KHANDAGIRI          AREA,
BHUBANESWAR</v>
          </cell>
          <cell r="C578" t="str">
            <v>ODISHA</v>
          </cell>
          <cell r="D578">
            <v>22</v>
          </cell>
          <cell r="E578">
            <v>28</v>
          </cell>
          <cell r="F578">
            <v>6.1</v>
          </cell>
          <cell r="G578">
            <v>7.8</v>
          </cell>
          <cell r="H578">
            <v>169</v>
          </cell>
          <cell r="I578">
            <v>809</v>
          </cell>
          <cell r="J578" t="str">
            <v>BDL</v>
          </cell>
          <cell r="K578" t="str">
            <v>BDL</v>
          </cell>
          <cell r="L578">
            <v>0.84699999999999998</v>
          </cell>
          <cell r="M578">
            <v>0.84699999999999998</v>
          </cell>
          <cell r="N578" t="str">
            <v>BDL</v>
          </cell>
          <cell r="O578">
            <v>13</v>
          </cell>
          <cell r="P578" t="str">
            <v>BDL</v>
          </cell>
          <cell r="Q578">
            <v>79</v>
          </cell>
          <cell r="R578" t="str">
            <v>-</v>
          </cell>
          <cell r="S578" t="str">
            <v>-</v>
          </cell>
          <cell r="T578" t="str">
            <v>-</v>
          </cell>
          <cell r="U578" t="str">
            <v>-</v>
          </cell>
          <cell r="V578" t="str">
            <v>BDL</v>
          </cell>
          <cell r="W578" t="str">
            <v>BDL</v>
          </cell>
          <cell r="X578" t="str">
            <v>-</v>
          </cell>
          <cell r="Y578" t="str">
            <v>-</v>
          </cell>
        </row>
        <row r="579">
          <cell r="A579">
            <v>1650</v>
          </cell>
          <cell r="B579" t="str">
            <v>CAPITAL            HOSPITAL
AREA, BHUBANESWAR</v>
          </cell>
          <cell r="C579" t="str">
            <v>ODISHA</v>
          </cell>
          <cell r="D579">
            <v>24</v>
          </cell>
          <cell r="E579">
            <v>31</v>
          </cell>
          <cell r="F579">
            <v>5.0999999999999996</v>
          </cell>
          <cell r="G579">
            <v>6.1</v>
          </cell>
          <cell r="H579">
            <v>162</v>
          </cell>
          <cell r="I579">
            <v>481</v>
          </cell>
          <cell r="J579" t="str">
            <v>BDL</v>
          </cell>
          <cell r="K579" t="str">
            <v>BDL</v>
          </cell>
          <cell r="L579">
            <v>0.441</v>
          </cell>
          <cell r="M579">
            <v>0.441</v>
          </cell>
          <cell r="N579" t="str">
            <v>BDL</v>
          </cell>
          <cell r="O579" t="str">
            <v>BDL</v>
          </cell>
          <cell r="P579" t="str">
            <v>BDL</v>
          </cell>
          <cell r="Q579" t="str">
            <v>BDL</v>
          </cell>
          <cell r="R579" t="str">
            <v>-</v>
          </cell>
          <cell r="S579" t="str">
            <v>-</v>
          </cell>
          <cell r="T579" t="str">
            <v>-</v>
          </cell>
          <cell r="U579" t="str">
            <v>-</v>
          </cell>
          <cell r="V579">
            <v>0.23</v>
          </cell>
          <cell r="W579">
            <v>0.23</v>
          </cell>
          <cell r="X579" t="str">
            <v>-</v>
          </cell>
          <cell r="Y579" t="str">
            <v>-</v>
          </cell>
        </row>
        <row r="580">
          <cell r="A580">
            <v>1651</v>
          </cell>
          <cell r="B580" t="str">
            <v>OLD                        TOWN-
SAMANTARAAIPUR
AREA, BHUBANESWAR</v>
          </cell>
          <cell r="C580" t="str">
            <v>ODISHA</v>
          </cell>
          <cell r="D580">
            <v>24</v>
          </cell>
          <cell r="E580">
            <v>30</v>
          </cell>
          <cell r="F580">
            <v>6.8</v>
          </cell>
          <cell r="G580">
            <v>7.1</v>
          </cell>
          <cell r="H580">
            <v>365</v>
          </cell>
          <cell r="I580">
            <v>530</v>
          </cell>
          <cell r="J580" t="str">
            <v>BDL</v>
          </cell>
          <cell r="K580" t="str">
            <v>BDL</v>
          </cell>
          <cell r="L580">
            <v>1.5489999999999999</v>
          </cell>
          <cell r="M580">
            <v>1.5489999999999999</v>
          </cell>
          <cell r="N580" t="str">
            <v>BDL</v>
          </cell>
          <cell r="O580">
            <v>5</v>
          </cell>
          <cell r="P580">
            <v>11</v>
          </cell>
          <cell r="Q580">
            <v>33</v>
          </cell>
          <cell r="R580" t="str">
            <v>-</v>
          </cell>
          <cell r="S580" t="str">
            <v>-</v>
          </cell>
          <cell r="T580" t="str">
            <v>-</v>
          </cell>
          <cell r="U580" t="str">
            <v>-</v>
          </cell>
          <cell r="V580" t="str">
            <v>BDL</v>
          </cell>
          <cell r="W580" t="str">
            <v>BDL</v>
          </cell>
          <cell r="X580" t="str">
            <v>-</v>
          </cell>
          <cell r="Y580" t="str">
            <v>-</v>
          </cell>
        </row>
        <row r="581">
          <cell r="A581">
            <v>1652</v>
          </cell>
          <cell r="B581" t="str">
            <v>KALPNA  -  LAXMINAGAR
AREA, BHUBANESWAR</v>
          </cell>
          <cell r="C581" t="str">
            <v>ODISHA</v>
          </cell>
          <cell r="D581">
            <v>24</v>
          </cell>
          <cell r="E581">
            <v>30</v>
          </cell>
          <cell r="F581">
            <v>6.1</v>
          </cell>
          <cell r="G581">
            <v>6.1</v>
          </cell>
          <cell r="H581">
            <v>337</v>
          </cell>
          <cell r="I581">
            <v>407</v>
          </cell>
          <cell r="J581" t="str">
            <v>BDL</v>
          </cell>
          <cell r="K581" t="str">
            <v>BDL</v>
          </cell>
          <cell r="L581">
            <v>7.7009999999999996</v>
          </cell>
          <cell r="M581">
            <v>7.7009999999999996</v>
          </cell>
          <cell r="N581" t="str">
            <v>BDL</v>
          </cell>
          <cell r="O581">
            <v>5</v>
          </cell>
          <cell r="P581">
            <v>23</v>
          </cell>
          <cell r="Q581">
            <v>79</v>
          </cell>
          <cell r="R581" t="str">
            <v>-</v>
          </cell>
          <cell r="S581" t="str">
            <v>-</v>
          </cell>
          <cell r="T581" t="str">
            <v>-</v>
          </cell>
          <cell r="U581" t="str">
            <v>-</v>
          </cell>
          <cell r="V581" t="str">
            <v>BDL</v>
          </cell>
          <cell r="W581" t="str">
            <v>BDL</v>
          </cell>
          <cell r="X581" t="str">
            <v>-</v>
          </cell>
          <cell r="Y581" t="str">
            <v>-</v>
          </cell>
        </row>
        <row r="582">
          <cell r="A582">
            <v>1653</v>
          </cell>
          <cell r="B582" t="str">
            <v>MANCHESWAR INDUSTRIAL            AREA, BHUBANESWAR              /
CHANDRASHEKHARPUR</v>
          </cell>
          <cell r="C582" t="str">
            <v>ODISHA</v>
          </cell>
          <cell r="D582">
            <v>22</v>
          </cell>
          <cell r="E582">
            <v>29</v>
          </cell>
          <cell r="F582">
            <v>6.4</v>
          </cell>
          <cell r="G582">
            <v>6.5</v>
          </cell>
          <cell r="H582">
            <v>169</v>
          </cell>
          <cell r="I582">
            <v>193</v>
          </cell>
          <cell r="J582" t="str">
            <v>BDL</v>
          </cell>
          <cell r="K582" t="str">
            <v>BDL</v>
          </cell>
          <cell r="L582">
            <v>0.35099999999999998</v>
          </cell>
          <cell r="M582">
            <v>0.35099999999999998</v>
          </cell>
          <cell r="N582" t="str">
            <v>BDL</v>
          </cell>
          <cell r="O582" t="str">
            <v>BDL</v>
          </cell>
          <cell r="P582" t="str">
            <v>BDL</v>
          </cell>
          <cell r="Q582" t="str">
            <v>BDL</v>
          </cell>
          <cell r="R582" t="str">
            <v>-</v>
          </cell>
          <cell r="S582" t="str">
            <v>-</v>
          </cell>
          <cell r="T582" t="str">
            <v>-</v>
          </cell>
          <cell r="U582" t="str">
            <v>-</v>
          </cell>
          <cell r="V582" t="str">
            <v>BDL</v>
          </cell>
          <cell r="W582" t="str">
            <v>BDL</v>
          </cell>
          <cell r="X582" t="str">
            <v>-</v>
          </cell>
          <cell r="Y582" t="str">
            <v>-</v>
          </cell>
        </row>
        <row r="583">
          <cell r="A583">
            <v>1655</v>
          </cell>
          <cell r="B583" t="str">
            <v>NEAR SEA BEACH, PURI</v>
          </cell>
          <cell r="C583" t="str">
            <v>ODISHA</v>
          </cell>
          <cell r="D583">
            <v>22</v>
          </cell>
          <cell r="E583">
            <v>29</v>
          </cell>
          <cell r="F583">
            <v>7.9</v>
          </cell>
          <cell r="G583">
            <v>8.1999999999999993</v>
          </cell>
          <cell r="H583">
            <v>1091</v>
          </cell>
          <cell r="I583">
            <v>1487</v>
          </cell>
          <cell r="J583" t="str">
            <v>BDL</v>
          </cell>
          <cell r="K583" t="str">
            <v>BDL</v>
          </cell>
          <cell r="L583">
            <v>0.44</v>
          </cell>
          <cell r="M583">
            <v>0.44</v>
          </cell>
          <cell r="N583" t="str">
            <v>BDL</v>
          </cell>
          <cell r="O583" t="str">
            <v>BDL</v>
          </cell>
          <cell r="P583" t="str">
            <v>BDL</v>
          </cell>
          <cell r="Q583">
            <v>13</v>
          </cell>
          <cell r="R583" t="str">
            <v>-</v>
          </cell>
          <cell r="S583" t="str">
            <v>-</v>
          </cell>
          <cell r="T583" t="str">
            <v>-</v>
          </cell>
          <cell r="U583" t="str">
            <v>-</v>
          </cell>
          <cell r="V583">
            <v>0.41</v>
          </cell>
          <cell r="W583">
            <v>0.41</v>
          </cell>
          <cell r="X583" t="str">
            <v>-</v>
          </cell>
          <cell r="Y583" t="str">
            <v>-</v>
          </cell>
        </row>
        <row r="584">
          <cell r="A584">
            <v>1656</v>
          </cell>
          <cell r="B584" t="str">
            <v>NEAR            JAGANNATH
TEMPLE, PURI</v>
          </cell>
          <cell r="C584" t="str">
            <v>ODISHA</v>
          </cell>
          <cell r="D584">
            <v>22</v>
          </cell>
          <cell r="E584">
            <v>29</v>
          </cell>
          <cell r="F584">
            <v>7.6</v>
          </cell>
          <cell r="G584">
            <v>7.9</v>
          </cell>
          <cell r="H584">
            <v>748</v>
          </cell>
          <cell r="I584">
            <v>1044</v>
          </cell>
          <cell r="J584" t="str">
            <v>BDL</v>
          </cell>
          <cell r="K584" t="str">
            <v>BDL</v>
          </cell>
          <cell r="L584">
            <v>2.5089999999999999</v>
          </cell>
          <cell r="M584">
            <v>2.5089999999999999</v>
          </cell>
          <cell r="N584" t="str">
            <v>BDL</v>
          </cell>
          <cell r="O584" t="str">
            <v>BDL</v>
          </cell>
          <cell r="P584" t="str">
            <v>BDL</v>
          </cell>
          <cell r="Q584" t="str">
            <v>BDL</v>
          </cell>
          <cell r="R584" t="str">
            <v>-</v>
          </cell>
          <cell r="S584" t="str">
            <v>-</v>
          </cell>
          <cell r="T584" t="str">
            <v>-</v>
          </cell>
          <cell r="U584" t="str">
            <v>-</v>
          </cell>
          <cell r="V584">
            <v>0.21</v>
          </cell>
          <cell r="W584">
            <v>0.21</v>
          </cell>
          <cell r="X584" t="str">
            <v>-</v>
          </cell>
          <cell r="Y584" t="str">
            <v>-</v>
          </cell>
        </row>
        <row r="585">
          <cell r="A585">
            <v>1657</v>
          </cell>
          <cell r="B585" t="str">
            <v>HOSPITAL - BUS STAND- MAUSHIMA         TEMPLE
AREA, PURI</v>
          </cell>
          <cell r="C585" t="str">
            <v>ODISHA</v>
          </cell>
          <cell r="D585">
            <v>23</v>
          </cell>
          <cell r="E585">
            <v>29</v>
          </cell>
          <cell r="F585">
            <v>7.5</v>
          </cell>
          <cell r="G585">
            <v>7.9</v>
          </cell>
          <cell r="H585">
            <v>1048</v>
          </cell>
          <cell r="I585">
            <v>1128</v>
          </cell>
          <cell r="J585" t="str">
            <v>BDL</v>
          </cell>
          <cell r="K585" t="str">
            <v>BDL</v>
          </cell>
          <cell r="L585">
            <v>6.7930000000000001</v>
          </cell>
          <cell r="M585">
            <v>6.7930000000000001</v>
          </cell>
          <cell r="N585" t="str">
            <v>BDL</v>
          </cell>
          <cell r="O585" t="str">
            <v>BDL</v>
          </cell>
          <cell r="P585" t="str">
            <v>BDL</v>
          </cell>
          <cell r="Q585" t="str">
            <v>BDL</v>
          </cell>
          <cell r="R585" t="str">
            <v>-</v>
          </cell>
          <cell r="S585" t="str">
            <v>-</v>
          </cell>
          <cell r="T585" t="str">
            <v>-</v>
          </cell>
          <cell r="U585" t="str">
            <v>-</v>
          </cell>
          <cell r="V585" t="str">
            <v>BDL</v>
          </cell>
          <cell r="W585" t="str">
            <v>BDL</v>
          </cell>
          <cell r="X585" t="str">
            <v>-</v>
          </cell>
          <cell r="Y585" t="str">
            <v>-</v>
          </cell>
        </row>
        <row r="586">
          <cell r="A586">
            <v>1658</v>
          </cell>
          <cell r="B586" t="str">
            <v>NEAR     KUSHABHADRA,
PURI</v>
          </cell>
          <cell r="C586" t="str">
            <v>ODISHA</v>
          </cell>
          <cell r="D586">
            <v>20</v>
          </cell>
          <cell r="E586">
            <v>29</v>
          </cell>
          <cell r="F586">
            <v>7.3</v>
          </cell>
          <cell r="G586">
            <v>7.8</v>
          </cell>
          <cell r="H586">
            <v>256</v>
          </cell>
          <cell r="I586">
            <v>1116</v>
          </cell>
          <cell r="J586" t="str">
            <v>BDL</v>
          </cell>
          <cell r="K586" t="str">
            <v>BDL</v>
          </cell>
          <cell r="L586">
            <v>0.42</v>
          </cell>
          <cell r="M586">
            <v>0.42</v>
          </cell>
          <cell r="N586" t="str">
            <v>BDL</v>
          </cell>
          <cell r="O586" t="str">
            <v>BDL</v>
          </cell>
          <cell r="P586" t="str">
            <v>BDL</v>
          </cell>
          <cell r="Q586">
            <v>5</v>
          </cell>
          <cell r="R586" t="str">
            <v>-</v>
          </cell>
          <cell r="S586" t="str">
            <v>-</v>
          </cell>
          <cell r="T586" t="str">
            <v>-</v>
          </cell>
          <cell r="U586" t="str">
            <v>-</v>
          </cell>
          <cell r="V586" t="str">
            <v>BDL</v>
          </cell>
          <cell r="W586" t="str">
            <v>BDL</v>
          </cell>
          <cell r="X586" t="str">
            <v>-</v>
          </cell>
          <cell r="Y586" t="str">
            <v>-</v>
          </cell>
        </row>
        <row r="587">
          <cell r="A587">
            <v>3964</v>
          </cell>
          <cell r="B587" t="str">
            <v>NEAR   MKCG   MEDICAL
COLLEGE, BERHAMPUR</v>
          </cell>
          <cell r="C587" t="str">
            <v>ODISHA</v>
          </cell>
          <cell r="D587">
            <v>25</v>
          </cell>
          <cell r="E587">
            <v>30</v>
          </cell>
          <cell r="F587">
            <v>7.2</v>
          </cell>
          <cell r="G587">
            <v>7.8</v>
          </cell>
          <cell r="H587">
            <v>707</v>
          </cell>
          <cell r="I587">
            <v>1078</v>
          </cell>
          <cell r="J587" t="str">
            <v>BDL</v>
          </cell>
          <cell r="K587" t="str">
            <v>BDL</v>
          </cell>
          <cell r="L587">
            <v>0.32</v>
          </cell>
          <cell r="M587">
            <v>0.32</v>
          </cell>
          <cell r="N587" t="str">
            <v>BDL</v>
          </cell>
          <cell r="O587">
            <v>13</v>
          </cell>
          <cell r="P587" t="str">
            <v>BDL</v>
          </cell>
          <cell r="Q587">
            <v>49</v>
          </cell>
          <cell r="R587" t="str">
            <v>-</v>
          </cell>
          <cell r="S587" t="str">
            <v>-</v>
          </cell>
          <cell r="T587" t="str">
            <v>-</v>
          </cell>
          <cell r="U587" t="str">
            <v>-</v>
          </cell>
          <cell r="V587">
            <v>0.23</v>
          </cell>
          <cell r="W587">
            <v>0.23</v>
          </cell>
          <cell r="X587" t="str">
            <v>-</v>
          </cell>
          <cell r="Y587" t="str">
            <v>-</v>
          </cell>
        </row>
        <row r="588">
          <cell r="A588">
            <v>3965</v>
          </cell>
          <cell r="B588" t="str">
            <v>NEAR       BUS       STAND,
BERHAMPUR</v>
          </cell>
          <cell r="C588" t="str">
            <v>ODISHA</v>
          </cell>
          <cell r="D588">
            <v>25</v>
          </cell>
          <cell r="E588">
            <v>30</v>
          </cell>
          <cell r="F588">
            <v>7.3</v>
          </cell>
          <cell r="G588">
            <v>7.9</v>
          </cell>
          <cell r="H588">
            <v>695</v>
          </cell>
          <cell r="I588">
            <v>951</v>
          </cell>
          <cell r="J588" t="str">
            <v>BDL</v>
          </cell>
          <cell r="K588" t="str">
            <v>BDL</v>
          </cell>
          <cell r="L588">
            <v>0.32</v>
          </cell>
          <cell r="M588">
            <v>0.32</v>
          </cell>
          <cell r="N588">
            <v>5</v>
          </cell>
          <cell r="O588">
            <v>23</v>
          </cell>
          <cell r="P588">
            <v>17</v>
          </cell>
          <cell r="Q588">
            <v>79</v>
          </cell>
          <cell r="R588" t="str">
            <v>-</v>
          </cell>
          <cell r="S588" t="str">
            <v>-</v>
          </cell>
          <cell r="T588" t="str">
            <v>-</v>
          </cell>
          <cell r="U588" t="str">
            <v>-</v>
          </cell>
          <cell r="V588">
            <v>0.47</v>
          </cell>
          <cell r="W588">
            <v>0.47</v>
          </cell>
          <cell r="X588" t="str">
            <v>-</v>
          </cell>
          <cell r="Y588" t="str">
            <v>-</v>
          </cell>
        </row>
        <row r="589">
          <cell r="A589">
            <v>3966</v>
          </cell>
          <cell r="B589" t="str">
            <v>NEAR           BADABAZAR,
BERHAMPUR</v>
          </cell>
          <cell r="C589" t="str">
            <v>ODISHA</v>
          </cell>
          <cell r="D589">
            <v>25</v>
          </cell>
          <cell r="E589">
            <v>30</v>
          </cell>
          <cell r="F589">
            <v>7.1</v>
          </cell>
          <cell r="G589">
            <v>7.9</v>
          </cell>
          <cell r="H589">
            <v>838</v>
          </cell>
          <cell r="I589">
            <v>951</v>
          </cell>
          <cell r="J589" t="str">
            <v>BDL</v>
          </cell>
          <cell r="K589" t="str">
            <v>BDL</v>
          </cell>
          <cell r="L589">
            <v>1.5449999999999999</v>
          </cell>
          <cell r="M589">
            <v>1.5449999999999999</v>
          </cell>
          <cell r="N589" t="str">
            <v>BDL</v>
          </cell>
          <cell r="O589">
            <v>5</v>
          </cell>
          <cell r="P589">
            <v>17</v>
          </cell>
          <cell r="Q589">
            <v>22</v>
          </cell>
          <cell r="R589" t="str">
            <v>-</v>
          </cell>
          <cell r="S589" t="str">
            <v>-</v>
          </cell>
          <cell r="T589" t="str">
            <v>-</v>
          </cell>
          <cell r="U589" t="str">
            <v>-</v>
          </cell>
          <cell r="V589" t="str">
            <v>BDL</v>
          </cell>
          <cell r="W589" t="str">
            <v>BDL</v>
          </cell>
          <cell r="X589" t="str">
            <v>-</v>
          </cell>
          <cell r="Y589" t="str">
            <v>-</v>
          </cell>
        </row>
        <row r="590">
          <cell r="A590">
            <v>3967</v>
          </cell>
          <cell r="B590" t="str">
            <v>NEAR RAILWAY STATION
STAND, BERHAMPUR</v>
          </cell>
          <cell r="C590" t="str">
            <v>ODISHA</v>
          </cell>
          <cell r="D590">
            <v>28</v>
          </cell>
          <cell r="E590">
            <v>30</v>
          </cell>
          <cell r="F590">
            <v>7.2</v>
          </cell>
          <cell r="G590">
            <v>7.3</v>
          </cell>
          <cell r="H590">
            <v>551</v>
          </cell>
          <cell r="I590">
            <v>1139</v>
          </cell>
          <cell r="J590" t="str">
            <v>BDL</v>
          </cell>
          <cell r="K590" t="str">
            <v>BDL</v>
          </cell>
          <cell r="L590">
            <v>2.125</v>
          </cell>
          <cell r="M590">
            <v>2.125</v>
          </cell>
          <cell r="N590" t="str">
            <v>BDL</v>
          </cell>
          <cell r="O590">
            <v>13</v>
          </cell>
          <cell r="P590" t="str">
            <v>BDL</v>
          </cell>
          <cell r="Q590">
            <v>49</v>
          </cell>
          <cell r="R590" t="str">
            <v>-</v>
          </cell>
          <cell r="S590" t="str">
            <v>-</v>
          </cell>
          <cell r="T590" t="str">
            <v>-</v>
          </cell>
          <cell r="U590" t="str">
            <v>-</v>
          </cell>
          <cell r="V590">
            <v>0.26</v>
          </cell>
          <cell r="W590">
            <v>0.26</v>
          </cell>
          <cell r="X590" t="str">
            <v>-</v>
          </cell>
          <cell r="Y590" t="str">
            <v>-</v>
          </cell>
        </row>
        <row r="591">
          <cell r="A591">
            <v>3968</v>
          </cell>
          <cell r="B591" t="str">
            <v>NEAR      VSS      MEDICAL COLLEGE,              BURLA,
SAMBALPUR</v>
          </cell>
          <cell r="C591" t="str">
            <v>ODISHA</v>
          </cell>
          <cell r="D591">
            <v>27</v>
          </cell>
          <cell r="E591">
            <v>28</v>
          </cell>
          <cell r="F591">
            <v>7.4</v>
          </cell>
          <cell r="G591">
            <v>7.9</v>
          </cell>
          <cell r="H591">
            <v>324</v>
          </cell>
          <cell r="I591">
            <v>597</v>
          </cell>
          <cell r="J591" t="str">
            <v>BDL</v>
          </cell>
          <cell r="K591" t="str">
            <v>BDL</v>
          </cell>
          <cell r="L591">
            <v>6.7</v>
          </cell>
          <cell r="M591">
            <v>6.7</v>
          </cell>
          <cell r="N591" t="str">
            <v>BDL</v>
          </cell>
          <cell r="O591" t="str">
            <v>BDL</v>
          </cell>
          <cell r="P591" t="str">
            <v>BDL</v>
          </cell>
          <cell r="Q591" t="str">
            <v>BDL</v>
          </cell>
          <cell r="R591" t="str">
            <v>-</v>
          </cell>
          <cell r="S591" t="str">
            <v>-</v>
          </cell>
          <cell r="T591" t="str">
            <v>-</v>
          </cell>
          <cell r="U591" t="str">
            <v>-</v>
          </cell>
          <cell r="V591">
            <v>0.82</v>
          </cell>
          <cell r="W591">
            <v>0.82</v>
          </cell>
          <cell r="X591" t="str">
            <v>-</v>
          </cell>
          <cell r="Y591" t="str">
            <v>-</v>
          </cell>
        </row>
        <row r="592">
          <cell r="A592">
            <v>3969</v>
          </cell>
          <cell r="B592" t="str">
            <v>NEAR                  RAILWAY
STATION, SAMBALPUR</v>
          </cell>
          <cell r="C592" t="str">
            <v>ODISHA</v>
          </cell>
          <cell r="D592">
            <v>26</v>
          </cell>
          <cell r="E592">
            <v>29</v>
          </cell>
          <cell r="F592">
            <v>7.3</v>
          </cell>
          <cell r="G592">
            <v>7.4</v>
          </cell>
          <cell r="H592">
            <v>344</v>
          </cell>
          <cell r="I592">
            <v>480</v>
          </cell>
          <cell r="J592" t="str">
            <v>BDL</v>
          </cell>
          <cell r="K592" t="str">
            <v>BDL</v>
          </cell>
          <cell r="L592">
            <v>5.1120000000000001</v>
          </cell>
          <cell r="M592">
            <v>5.1120000000000001</v>
          </cell>
          <cell r="N592" t="str">
            <v>BDL</v>
          </cell>
          <cell r="O592">
            <v>2</v>
          </cell>
          <cell r="P592" t="str">
            <v>BDL</v>
          </cell>
          <cell r="Q592">
            <v>23</v>
          </cell>
          <cell r="R592" t="str">
            <v>-</v>
          </cell>
          <cell r="S592" t="str">
            <v>-</v>
          </cell>
          <cell r="T592" t="str">
            <v>-</v>
          </cell>
          <cell r="U592" t="str">
            <v>-</v>
          </cell>
          <cell r="V592">
            <v>0.27</v>
          </cell>
          <cell r="W592">
            <v>0.27</v>
          </cell>
          <cell r="X592" t="str">
            <v>-</v>
          </cell>
          <cell r="Y592" t="str">
            <v>-</v>
          </cell>
        </row>
        <row r="593">
          <cell r="A593">
            <v>3970</v>
          </cell>
          <cell r="B593" t="str">
            <v>NEAR       PANTHANIVAS,
SAMBALPUR</v>
          </cell>
          <cell r="C593" t="str">
            <v>ODISHA</v>
          </cell>
          <cell r="D593">
            <v>26</v>
          </cell>
          <cell r="E593">
            <v>29</v>
          </cell>
          <cell r="F593">
            <v>6.6</v>
          </cell>
          <cell r="G593">
            <v>7.9</v>
          </cell>
          <cell r="H593">
            <v>262</v>
          </cell>
          <cell r="I593">
            <v>324</v>
          </cell>
          <cell r="J593" t="str">
            <v>BDL</v>
          </cell>
          <cell r="K593" t="str">
            <v>BDL</v>
          </cell>
          <cell r="L593">
            <v>5.1180000000000003</v>
          </cell>
          <cell r="M593">
            <v>5.1180000000000003</v>
          </cell>
          <cell r="N593" t="str">
            <v>BDL</v>
          </cell>
          <cell r="O593" t="str">
            <v>BDL</v>
          </cell>
          <cell r="P593" t="str">
            <v>BDL</v>
          </cell>
          <cell r="Q593" t="str">
            <v>BDL</v>
          </cell>
          <cell r="R593" t="str">
            <v>-</v>
          </cell>
          <cell r="S593" t="str">
            <v>-</v>
          </cell>
          <cell r="T593" t="str">
            <v>-</v>
          </cell>
          <cell r="U593" t="str">
            <v>-</v>
          </cell>
          <cell r="V593" t="str">
            <v>BDL</v>
          </cell>
          <cell r="W593" t="str">
            <v>BDL</v>
          </cell>
          <cell r="X593" t="str">
            <v>-</v>
          </cell>
          <cell r="Y593" t="str">
            <v>-</v>
          </cell>
        </row>
        <row r="594">
          <cell r="A594">
            <v>3971</v>
          </cell>
          <cell r="B594" t="str">
            <v>ANGUL TOWNSHIP</v>
          </cell>
          <cell r="C594" t="str">
            <v>ODISHA</v>
          </cell>
          <cell r="D594">
            <v>25</v>
          </cell>
          <cell r="E594">
            <v>27</v>
          </cell>
          <cell r="F594">
            <v>7</v>
          </cell>
          <cell r="G594">
            <v>7.4</v>
          </cell>
          <cell r="H594">
            <v>830</v>
          </cell>
          <cell r="I594">
            <v>866</v>
          </cell>
          <cell r="J594" t="str">
            <v>BDL</v>
          </cell>
          <cell r="K594" t="str">
            <v>BDL</v>
          </cell>
          <cell r="L594">
            <v>3.36</v>
          </cell>
          <cell r="M594">
            <v>3.36</v>
          </cell>
          <cell r="N594" t="str">
            <v>BDL</v>
          </cell>
          <cell r="O594" t="str">
            <v>BDL</v>
          </cell>
          <cell r="P594" t="str">
            <v>BDL</v>
          </cell>
          <cell r="Q594" t="str">
            <v>BDL</v>
          </cell>
          <cell r="R594" t="str">
            <v>-</v>
          </cell>
          <cell r="S594" t="str">
            <v>-</v>
          </cell>
          <cell r="T594" t="str">
            <v>-</v>
          </cell>
          <cell r="U594" t="str">
            <v>-</v>
          </cell>
          <cell r="V594">
            <v>0.47</v>
          </cell>
          <cell r="W594">
            <v>0.47</v>
          </cell>
          <cell r="X594" t="str">
            <v>-</v>
          </cell>
          <cell r="Y594" t="str">
            <v>-</v>
          </cell>
        </row>
        <row r="595">
          <cell r="A595">
            <v>3972</v>
          </cell>
          <cell r="B595" t="str">
            <v>NALCO           TOWNSHIP,
TALCHER</v>
          </cell>
          <cell r="C595" t="str">
            <v>ODISHA</v>
          </cell>
          <cell r="D595">
            <v>25</v>
          </cell>
          <cell r="E595">
            <v>27</v>
          </cell>
          <cell r="F595">
            <v>7.5</v>
          </cell>
          <cell r="G595">
            <v>7.6</v>
          </cell>
          <cell r="H595">
            <v>366</v>
          </cell>
          <cell r="I595">
            <v>612</v>
          </cell>
          <cell r="J595" t="str">
            <v>BDL</v>
          </cell>
          <cell r="K595" t="str">
            <v>BDL</v>
          </cell>
          <cell r="L595">
            <v>0.32</v>
          </cell>
          <cell r="M595">
            <v>0.32</v>
          </cell>
          <cell r="N595" t="str">
            <v>BDL</v>
          </cell>
          <cell r="O595" t="str">
            <v>BDL</v>
          </cell>
          <cell r="P595" t="str">
            <v>BDL</v>
          </cell>
          <cell r="Q595" t="str">
            <v>BDL</v>
          </cell>
          <cell r="R595" t="str">
            <v>-</v>
          </cell>
          <cell r="S595" t="str">
            <v>-</v>
          </cell>
          <cell r="T595" t="str">
            <v>-</v>
          </cell>
          <cell r="U595" t="str">
            <v>-</v>
          </cell>
          <cell r="V595">
            <v>0.91</v>
          </cell>
          <cell r="W595">
            <v>0.91</v>
          </cell>
          <cell r="X595" t="str">
            <v>-</v>
          </cell>
          <cell r="Y595" t="str">
            <v>-</v>
          </cell>
        </row>
        <row r="596">
          <cell r="A596">
            <v>3973</v>
          </cell>
          <cell r="B596" t="str">
            <v>MAHANADI  COAL  FIELD
AREA, TALCHER</v>
          </cell>
          <cell r="C596" t="str">
            <v>ODISHA</v>
          </cell>
          <cell r="D596">
            <v>25</v>
          </cell>
          <cell r="E596">
            <v>26</v>
          </cell>
          <cell r="F596">
            <v>7</v>
          </cell>
          <cell r="G596">
            <v>7.1</v>
          </cell>
          <cell r="H596">
            <v>263</v>
          </cell>
          <cell r="I596">
            <v>414</v>
          </cell>
          <cell r="J596" t="str">
            <v>BDL</v>
          </cell>
          <cell r="K596" t="str">
            <v>BDL</v>
          </cell>
          <cell r="L596">
            <v>0.32</v>
          </cell>
          <cell r="M596">
            <v>0.32</v>
          </cell>
          <cell r="N596" t="str">
            <v>BDL</v>
          </cell>
          <cell r="O596" t="str">
            <v>BDL</v>
          </cell>
          <cell r="P596" t="str">
            <v>BDL</v>
          </cell>
          <cell r="Q596" t="str">
            <v>BDL</v>
          </cell>
          <cell r="R596" t="str">
            <v>-</v>
          </cell>
          <cell r="S596" t="str">
            <v>-</v>
          </cell>
          <cell r="T596" t="str">
            <v>-</v>
          </cell>
          <cell r="U596" t="str">
            <v>-</v>
          </cell>
          <cell r="V596">
            <v>0.92</v>
          </cell>
          <cell r="W596">
            <v>0.92</v>
          </cell>
          <cell r="X596" t="str">
            <v>-</v>
          </cell>
          <cell r="Y596" t="str">
            <v>-</v>
          </cell>
        </row>
        <row r="597">
          <cell r="A597">
            <v>3974</v>
          </cell>
          <cell r="B597" t="str">
            <v>KANIHA, TALCHER</v>
          </cell>
          <cell r="C597" t="str">
            <v>ODISHA</v>
          </cell>
          <cell r="D597">
            <v>26</v>
          </cell>
          <cell r="E597">
            <v>27</v>
          </cell>
          <cell r="F597">
            <v>7.5</v>
          </cell>
          <cell r="G597">
            <v>7.9</v>
          </cell>
          <cell r="H597">
            <v>245</v>
          </cell>
          <cell r="I597">
            <v>387</v>
          </cell>
          <cell r="J597" t="str">
            <v>BDL</v>
          </cell>
          <cell r="K597" t="str">
            <v>BDL</v>
          </cell>
          <cell r="L597">
            <v>0.32</v>
          </cell>
          <cell r="M597">
            <v>0.32</v>
          </cell>
          <cell r="N597" t="str">
            <v>BDL</v>
          </cell>
          <cell r="O597">
            <v>5</v>
          </cell>
          <cell r="P597" t="str">
            <v>BDL</v>
          </cell>
          <cell r="Q597">
            <v>13</v>
          </cell>
          <cell r="R597" t="str">
            <v>-</v>
          </cell>
          <cell r="S597" t="str">
            <v>-</v>
          </cell>
          <cell r="T597" t="str">
            <v>-</v>
          </cell>
          <cell r="U597" t="str">
            <v>-</v>
          </cell>
          <cell r="V597">
            <v>0.23</v>
          </cell>
          <cell r="W597">
            <v>0.23</v>
          </cell>
          <cell r="X597" t="str">
            <v>-</v>
          </cell>
          <cell r="Y597" t="str">
            <v>-</v>
          </cell>
        </row>
        <row r="598">
          <cell r="A598">
            <v>3975</v>
          </cell>
          <cell r="B598" t="str">
            <v>TALCHER TOWN</v>
          </cell>
          <cell r="C598" t="str">
            <v>ODISHA</v>
          </cell>
          <cell r="D598">
            <v>25</v>
          </cell>
          <cell r="E598">
            <v>27</v>
          </cell>
          <cell r="F598">
            <v>7</v>
          </cell>
          <cell r="G598">
            <v>7.6</v>
          </cell>
          <cell r="H598">
            <v>235</v>
          </cell>
          <cell r="I598">
            <v>325</v>
          </cell>
          <cell r="J598" t="str">
            <v>BDL</v>
          </cell>
          <cell r="K598" t="str">
            <v>BDL</v>
          </cell>
          <cell r="L598">
            <v>0.32</v>
          </cell>
          <cell r="M598">
            <v>0.32</v>
          </cell>
          <cell r="N598" t="str">
            <v>BDL</v>
          </cell>
          <cell r="O598">
            <v>22</v>
          </cell>
          <cell r="P598" t="str">
            <v>BDL</v>
          </cell>
          <cell r="Q598">
            <v>79</v>
          </cell>
          <cell r="R598" t="str">
            <v>-</v>
          </cell>
          <cell r="S598" t="str">
            <v>-</v>
          </cell>
          <cell r="T598" t="str">
            <v>-</v>
          </cell>
          <cell r="U598" t="str">
            <v>-</v>
          </cell>
          <cell r="V598">
            <v>0.43</v>
          </cell>
          <cell r="W598">
            <v>0.43</v>
          </cell>
          <cell r="X598" t="str">
            <v>-</v>
          </cell>
          <cell r="Y598" t="str">
            <v>-</v>
          </cell>
        </row>
        <row r="599">
          <cell r="A599">
            <v>3976</v>
          </cell>
          <cell r="B599" t="str">
            <v>MERAMUNDALI     AREA,
TALCHER</v>
          </cell>
          <cell r="C599" t="str">
            <v>ODISHA</v>
          </cell>
          <cell r="D599">
            <v>23</v>
          </cell>
          <cell r="E599">
            <v>25</v>
          </cell>
          <cell r="F599">
            <v>7.4</v>
          </cell>
          <cell r="G599">
            <v>7.9</v>
          </cell>
          <cell r="H599">
            <v>470</v>
          </cell>
          <cell r="I599">
            <v>1008</v>
          </cell>
          <cell r="J599" t="str">
            <v>BDL</v>
          </cell>
          <cell r="K599" t="str">
            <v>BDL</v>
          </cell>
          <cell r="L599">
            <v>0.32</v>
          </cell>
          <cell r="M599">
            <v>0.32</v>
          </cell>
          <cell r="N599" t="str">
            <v>BDL</v>
          </cell>
          <cell r="O599" t="str">
            <v>BDL</v>
          </cell>
          <cell r="P599" t="str">
            <v>BDL</v>
          </cell>
          <cell r="Q599" t="str">
            <v>BDL</v>
          </cell>
          <cell r="R599" t="str">
            <v>-</v>
          </cell>
          <cell r="S599" t="str">
            <v>-</v>
          </cell>
          <cell r="T599" t="str">
            <v>-</v>
          </cell>
          <cell r="U599" t="str">
            <v>-</v>
          </cell>
          <cell r="V599">
            <v>0.82</v>
          </cell>
          <cell r="W599">
            <v>0.82</v>
          </cell>
          <cell r="X599" t="str">
            <v>-</v>
          </cell>
          <cell r="Y599" t="str">
            <v>-</v>
          </cell>
        </row>
        <row r="600">
          <cell r="A600">
            <v>3977</v>
          </cell>
          <cell r="B600" t="str">
            <v>TALCHER          THERMAL
AREA</v>
          </cell>
          <cell r="C600" t="str">
            <v>ODISHA</v>
          </cell>
          <cell r="D600">
            <v>25</v>
          </cell>
          <cell r="E600">
            <v>26</v>
          </cell>
          <cell r="F600">
            <v>7.4</v>
          </cell>
          <cell r="G600">
            <v>7.6</v>
          </cell>
          <cell r="H600">
            <v>559</v>
          </cell>
          <cell r="I600">
            <v>1178</v>
          </cell>
          <cell r="J600" t="str">
            <v>BDL</v>
          </cell>
          <cell r="K600" t="str">
            <v>BDL</v>
          </cell>
          <cell r="L600">
            <v>0.32</v>
          </cell>
          <cell r="M600">
            <v>0.32</v>
          </cell>
          <cell r="N600" t="str">
            <v>BDL</v>
          </cell>
          <cell r="O600" t="str">
            <v>BDL</v>
          </cell>
          <cell r="P600" t="str">
            <v>BDL</v>
          </cell>
          <cell r="Q600">
            <v>23</v>
          </cell>
          <cell r="R600" t="str">
            <v>-</v>
          </cell>
          <cell r="S600" t="str">
            <v>-</v>
          </cell>
          <cell r="T600" t="str">
            <v>-</v>
          </cell>
          <cell r="U600" t="str">
            <v>-</v>
          </cell>
          <cell r="V600">
            <v>0.73</v>
          </cell>
          <cell r="W600">
            <v>0.73</v>
          </cell>
          <cell r="X600" t="str">
            <v>-</v>
          </cell>
          <cell r="Y600" t="str">
            <v>-</v>
          </cell>
        </row>
        <row r="601">
          <cell r="A601">
            <v>3978</v>
          </cell>
          <cell r="B601" t="str">
            <v>BANARPAL, TALCHER</v>
          </cell>
          <cell r="C601" t="str">
            <v>ODISHA</v>
          </cell>
          <cell r="D601">
            <v>23</v>
          </cell>
          <cell r="E601">
            <v>26</v>
          </cell>
          <cell r="F601">
            <v>7.1</v>
          </cell>
          <cell r="G601">
            <v>7.2</v>
          </cell>
          <cell r="H601">
            <v>678</v>
          </cell>
          <cell r="I601">
            <v>1023</v>
          </cell>
          <cell r="J601" t="str">
            <v>BDL</v>
          </cell>
          <cell r="K601" t="str">
            <v>BDL</v>
          </cell>
          <cell r="L601">
            <v>0.32</v>
          </cell>
          <cell r="M601">
            <v>0.32</v>
          </cell>
          <cell r="N601" t="str">
            <v>BDL</v>
          </cell>
          <cell r="O601" t="str">
            <v>BDL</v>
          </cell>
          <cell r="P601" t="str">
            <v>BDL</v>
          </cell>
          <cell r="Q601">
            <v>13</v>
          </cell>
          <cell r="R601" t="str">
            <v>-</v>
          </cell>
          <cell r="S601" t="str">
            <v>-</v>
          </cell>
          <cell r="T601" t="str">
            <v>-</v>
          </cell>
          <cell r="U601" t="str">
            <v>-</v>
          </cell>
          <cell r="V601">
            <v>0.35</v>
          </cell>
          <cell r="W601">
            <v>0.35</v>
          </cell>
          <cell r="X601" t="str">
            <v>-</v>
          </cell>
          <cell r="Y601" t="str">
            <v>-</v>
          </cell>
        </row>
        <row r="602">
          <cell r="A602">
            <v>3979</v>
          </cell>
          <cell r="B602" t="str">
            <v>KULAD, TALCHER</v>
          </cell>
          <cell r="C602" t="str">
            <v>ODISHA</v>
          </cell>
          <cell r="D602">
            <v>26</v>
          </cell>
          <cell r="E602">
            <v>27</v>
          </cell>
          <cell r="F602">
            <v>7.5</v>
          </cell>
          <cell r="G602">
            <v>8</v>
          </cell>
          <cell r="H602">
            <v>387</v>
          </cell>
          <cell r="I602">
            <v>557</v>
          </cell>
          <cell r="J602" t="str">
            <v>BDL</v>
          </cell>
          <cell r="K602">
            <v>1.1000000000000001</v>
          </cell>
          <cell r="L602">
            <v>0.32</v>
          </cell>
          <cell r="M602">
            <v>0.32</v>
          </cell>
          <cell r="N602" t="str">
            <v>BDL</v>
          </cell>
          <cell r="O602" t="str">
            <v>BDL</v>
          </cell>
          <cell r="P602" t="str">
            <v>BDL</v>
          </cell>
          <cell r="Q602">
            <v>13</v>
          </cell>
          <cell r="R602" t="str">
            <v>-</v>
          </cell>
          <cell r="S602" t="str">
            <v>-</v>
          </cell>
          <cell r="T602" t="str">
            <v>-</v>
          </cell>
          <cell r="U602" t="str">
            <v>-</v>
          </cell>
          <cell r="V602">
            <v>0.89</v>
          </cell>
          <cell r="W602">
            <v>0.89</v>
          </cell>
          <cell r="X602" t="str">
            <v>-</v>
          </cell>
          <cell r="Y602" t="str">
            <v>-</v>
          </cell>
        </row>
        <row r="603">
          <cell r="A603">
            <v>3981</v>
          </cell>
          <cell r="B603" t="str">
            <v>BURKHAMUNDA,
JHARSUGUDA</v>
          </cell>
          <cell r="C603" t="str">
            <v>ODISHA</v>
          </cell>
          <cell r="D603">
            <v>17</v>
          </cell>
          <cell r="E603">
            <v>26</v>
          </cell>
          <cell r="F603">
            <v>6.9</v>
          </cell>
          <cell r="G603">
            <v>8.1</v>
          </cell>
          <cell r="H603">
            <v>119</v>
          </cell>
          <cell r="I603">
            <v>557</v>
          </cell>
          <cell r="J603" t="str">
            <v>BDL</v>
          </cell>
          <cell r="K603" t="str">
            <v>BDL</v>
          </cell>
          <cell r="L603">
            <v>0.89</v>
          </cell>
          <cell r="M603">
            <v>0.89</v>
          </cell>
          <cell r="N603" t="str">
            <v>BDL</v>
          </cell>
          <cell r="O603" t="str">
            <v>BDL</v>
          </cell>
          <cell r="P603" t="str">
            <v>BDL</v>
          </cell>
          <cell r="Q603" t="str">
            <v>BDL</v>
          </cell>
          <cell r="R603" t="str">
            <v>-</v>
          </cell>
          <cell r="S603" t="str">
            <v>-</v>
          </cell>
          <cell r="T603" t="str">
            <v>-</v>
          </cell>
          <cell r="U603" t="str">
            <v>-</v>
          </cell>
          <cell r="V603">
            <v>0.28999999999999998</v>
          </cell>
          <cell r="W603">
            <v>0.28999999999999998</v>
          </cell>
          <cell r="X603" t="str">
            <v>-</v>
          </cell>
          <cell r="Y603" t="str">
            <v>-</v>
          </cell>
        </row>
        <row r="604">
          <cell r="A604">
            <v>3982</v>
          </cell>
          <cell r="B604" t="str">
            <v>BADAMANI  INDUSTRIAL
ESTATE, JHARSUGUDA</v>
          </cell>
          <cell r="C604" t="str">
            <v>ODISHA</v>
          </cell>
          <cell r="D604">
            <v>18</v>
          </cell>
          <cell r="E604">
            <v>28</v>
          </cell>
          <cell r="F604">
            <v>6.5</v>
          </cell>
          <cell r="G604">
            <v>7.3</v>
          </cell>
          <cell r="H604">
            <v>75</v>
          </cell>
          <cell r="I604">
            <v>165</v>
          </cell>
          <cell r="J604" t="str">
            <v>BDL</v>
          </cell>
          <cell r="K604" t="str">
            <v>BDL</v>
          </cell>
          <cell r="L604">
            <v>0.34</v>
          </cell>
          <cell r="M604">
            <v>0.34</v>
          </cell>
          <cell r="N604" t="str">
            <v>BDL</v>
          </cell>
          <cell r="O604" t="str">
            <v>BDL</v>
          </cell>
          <cell r="P604" t="str">
            <v>BDL</v>
          </cell>
          <cell r="Q604" t="str">
            <v>BDL</v>
          </cell>
          <cell r="R604" t="str">
            <v>-</v>
          </cell>
          <cell r="S604" t="str">
            <v>-</v>
          </cell>
          <cell r="T604" t="str">
            <v>-</v>
          </cell>
          <cell r="U604" t="str">
            <v>-</v>
          </cell>
          <cell r="V604" t="str">
            <v>BDL</v>
          </cell>
          <cell r="W604" t="str">
            <v>BDL</v>
          </cell>
          <cell r="X604" t="str">
            <v>-</v>
          </cell>
          <cell r="Y604" t="str">
            <v>-</v>
          </cell>
        </row>
        <row r="605">
          <cell r="A605">
            <v>3983</v>
          </cell>
          <cell r="B605" t="str">
            <v>BUDHIPADAR,
JHARSUGUDA</v>
          </cell>
          <cell r="C605" t="str">
            <v>ODISHA</v>
          </cell>
          <cell r="D605">
            <v>17</v>
          </cell>
          <cell r="E605">
            <v>26</v>
          </cell>
          <cell r="F605">
            <v>6.5</v>
          </cell>
          <cell r="G605">
            <v>6.8</v>
          </cell>
          <cell r="H605">
            <v>128</v>
          </cell>
          <cell r="I605">
            <v>165</v>
          </cell>
          <cell r="J605" t="str">
            <v>BDL</v>
          </cell>
          <cell r="K605" t="str">
            <v>BDL</v>
          </cell>
          <cell r="L605">
            <v>0.78</v>
          </cell>
          <cell r="M605">
            <v>0.78</v>
          </cell>
          <cell r="N605" t="str">
            <v>BDL</v>
          </cell>
          <cell r="O605" t="str">
            <v>BDL</v>
          </cell>
          <cell r="P605" t="str">
            <v>BDL</v>
          </cell>
          <cell r="Q605" t="str">
            <v>BDL</v>
          </cell>
          <cell r="R605" t="str">
            <v>-</v>
          </cell>
          <cell r="S605" t="str">
            <v>-</v>
          </cell>
          <cell r="T605" t="str">
            <v>-</v>
          </cell>
          <cell r="U605" t="str">
            <v>-</v>
          </cell>
          <cell r="V605" t="str">
            <v>BDL</v>
          </cell>
          <cell r="W605" t="str">
            <v>BDL</v>
          </cell>
          <cell r="X605" t="str">
            <v>-</v>
          </cell>
          <cell r="Y605" t="str">
            <v>-</v>
          </cell>
        </row>
        <row r="606">
          <cell r="A606">
            <v>3984</v>
          </cell>
          <cell r="B606" t="str">
            <v>BRAJARAJ              NAGAR
MINING                    BELT,
JHARSUGUDA</v>
          </cell>
          <cell r="C606" t="str">
            <v>ODISHA</v>
          </cell>
          <cell r="D606">
            <v>20</v>
          </cell>
          <cell r="E606">
            <v>24</v>
          </cell>
          <cell r="F606">
            <v>6.5</v>
          </cell>
          <cell r="G606">
            <v>7.1</v>
          </cell>
          <cell r="H606">
            <v>123</v>
          </cell>
          <cell r="I606">
            <v>170</v>
          </cell>
          <cell r="J606" t="str">
            <v>BDL</v>
          </cell>
          <cell r="K606" t="str">
            <v>BDL</v>
          </cell>
          <cell r="L606">
            <v>1.3759999999999999</v>
          </cell>
          <cell r="M606">
            <v>1.3759999999999999</v>
          </cell>
          <cell r="N606" t="str">
            <v>BDL</v>
          </cell>
          <cell r="O606" t="str">
            <v>BDL</v>
          </cell>
          <cell r="P606" t="str">
            <v>BDL</v>
          </cell>
          <cell r="Q606" t="str">
            <v>BDL</v>
          </cell>
          <cell r="R606" t="str">
            <v>-</v>
          </cell>
          <cell r="S606" t="str">
            <v>-</v>
          </cell>
          <cell r="T606" t="str">
            <v>-</v>
          </cell>
          <cell r="U606" t="str">
            <v>-</v>
          </cell>
          <cell r="V606" t="str">
            <v>BDL</v>
          </cell>
          <cell r="W606" t="str">
            <v>BDL</v>
          </cell>
          <cell r="X606" t="str">
            <v>-</v>
          </cell>
          <cell r="Y606" t="str">
            <v>-</v>
          </cell>
        </row>
        <row r="607">
          <cell r="A607">
            <v>3985</v>
          </cell>
          <cell r="B607" t="str">
            <v>RAMPUR  AREA  (WATER
TANK), JHARSUGUDA</v>
          </cell>
          <cell r="C607" t="str">
            <v>ODISHA</v>
          </cell>
          <cell r="D607">
            <v>18</v>
          </cell>
          <cell r="E607">
            <v>22</v>
          </cell>
          <cell r="F607">
            <v>7.1</v>
          </cell>
          <cell r="G607">
            <v>7.1</v>
          </cell>
          <cell r="H607">
            <v>275</v>
          </cell>
          <cell r="I607">
            <v>438</v>
          </cell>
          <cell r="J607" t="str">
            <v>BDL</v>
          </cell>
          <cell r="K607" t="str">
            <v>BDL</v>
          </cell>
          <cell r="L607">
            <v>0.32</v>
          </cell>
          <cell r="M607">
            <v>0.32</v>
          </cell>
          <cell r="N607" t="str">
            <v>BDL</v>
          </cell>
          <cell r="O607" t="str">
            <v>BDL</v>
          </cell>
          <cell r="P607" t="str">
            <v>BDL</v>
          </cell>
          <cell r="Q607" t="str">
            <v>BDL</v>
          </cell>
          <cell r="R607" t="str">
            <v>-</v>
          </cell>
          <cell r="S607" t="str">
            <v>-</v>
          </cell>
          <cell r="T607" t="str">
            <v>-</v>
          </cell>
          <cell r="U607" t="str">
            <v>-</v>
          </cell>
          <cell r="V607" t="str">
            <v>BDL</v>
          </cell>
          <cell r="W607" t="str">
            <v>BDL</v>
          </cell>
          <cell r="X607" t="str">
            <v>-</v>
          </cell>
          <cell r="Y607" t="str">
            <v>-</v>
          </cell>
        </row>
        <row r="608">
          <cell r="A608">
            <v>3986</v>
          </cell>
          <cell r="B608" t="str">
            <v>IB     THERMAL     POWER
STATION, JHARSUGUDA</v>
          </cell>
          <cell r="C608" t="str">
            <v>ODISHA</v>
          </cell>
          <cell r="D608">
            <v>18</v>
          </cell>
          <cell r="E608">
            <v>23</v>
          </cell>
          <cell r="F608">
            <v>7.2</v>
          </cell>
          <cell r="G608">
            <v>7.2</v>
          </cell>
          <cell r="H608">
            <v>95</v>
          </cell>
          <cell r="I608">
            <v>432</v>
          </cell>
          <cell r="J608" t="str">
            <v>BDL</v>
          </cell>
          <cell r="K608" t="str">
            <v>BDL</v>
          </cell>
          <cell r="L608">
            <v>0.32</v>
          </cell>
          <cell r="M608">
            <v>0.32</v>
          </cell>
          <cell r="N608" t="str">
            <v>BDL</v>
          </cell>
          <cell r="O608" t="str">
            <v>BDL</v>
          </cell>
          <cell r="P608" t="str">
            <v>BDL</v>
          </cell>
          <cell r="Q608" t="str">
            <v>BDL</v>
          </cell>
          <cell r="R608" t="str">
            <v>-</v>
          </cell>
          <cell r="S608" t="str">
            <v>-</v>
          </cell>
          <cell r="T608" t="str">
            <v>-</v>
          </cell>
          <cell r="U608" t="str">
            <v>-</v>
          </cell>
          <cell r="V608" t="str">
            <v>BDL</v>
          </cell>
          <cell r="W608" t="str">
            <v>BDL</v>
          </cell>
          <cell r="X608" t="str">
            <v>-</v>
          </cell>
          <cell r="Y608" t="str">
            <v>-</v>
          </cell>
        </row>
        <row r="609">
          <cell r="A609">
            <v>3987</v>
          </cell>
          <cell r="B609" t="str">
            <v>BELPAHAR               AREA,
JHARSUGUDA</v>
          </cell>
          <cell r="C609" t="str">
            <v>ODISHA</v>
          </cell>
          <cell r="D609">
            <v>19</v>
          </cell>
          <cell r="E609">
            <v>25</v>
          </cell>
          <cell r="F609">
            <v>6.9</v>
          </cell>
          <cell r="G609">
            <v>7.1</v>
          </cell>
          <cell r="H609">
            <v>198</v>
          </cell>
          <cell r="I609">
            <v>440</v>
          </cell>
          <cell r="J609" t="str">
            <v>BDL</v>
          </cell>
          <cell r="K609" t="str">
            <v>BDL</v>
          </cell>
          <cell r="L609">
            <v>0.49</v>
          </cell>
          <cell r="M609">
            <v>0.49</v>
          </cell>
          <cell r="N609" t="str">
            <v>BDL</v>
          </cell>
          <cell r="O609" t="str">
            <v>BDL</v>
          </cell>
          <cell r="P609" t="str">
            <v>BDL</v>
          </cell>
          <cell r="Q609" t="str">
            <v>BDL</v>
          </cell>
          <cell r="R609" t="str">
            <v>-</v>
          </cell>
          <cell r="S609" t="str">
            <v>-</v>
          </cell>
          <cell r="T609" t="str">
            <v>-</v>
          </cell>
          <cell r="U609" t="str">
            <v>-</v>
          </cell>
          <cell r="V609" t="str">
            <v>BDL</v>
          </cell>
          <cell r="W609" t="str">
            <v>BDL</v>
          </cell>
          <cell r="X609" t="str">
            <v>-</v>
          </cell>
          <cell r="Y609" t="str">
            <v>-</v>
          </cell>
        </row>
        <row r="610">
          <cell r="A610">
            <v>3988</v>
          </cell>
          <cell r="B610" t="str">
            <v>BADAPADIA        MARKET
COMPLEX, PARADEEP</v>
          </cell>
          <cell r="C610" t="str">
            <v>ODISHA</v>
          </cell>
          <cell r="D610">
            <v>31</v>
          </cell>
          <cell r="E610">
            <v>32</v>
          </cell>
          <cell r="F610">
            <v>8.3000000000000007</v>
          </cell>
          <cell r="G610">
            <v>8.3000000000000007</v>
          </cell>
          <cell r="H610">
            <v>1364</v>
          </cell>
          <cell r="I610">
            <v>1920</v>
          </cell>
          <cell r="J610" t="str">
            <v>BDL</v>
          </cell>
          <cell r="K610">
            <v>1.7</v>
          </cell>
          <cell r="L610">
            <v>1.58</v>
          </cell>
          <cell r="M610">
            <v>1.58</v>
          </cell>
          <cell r="N610" t="str">
            <v>BDL</v>
          </cell>
          <cell r="O610">
            <v>790</v>
          </cell>
          <cell r="P610" t="str">
            <v>BDL</v>
          </cell>
          <cell r="Q610">
            <v>1700</v>
          </cell>
          <cell r="R610" t="str">
            <v>-</v>
          </cell>
          <cell r="S610" t="str">
            <v>-</v>
          </cell>
          <cell r="T610" t="str">
            <v>-</v>
          </cell>
          <cell r="U610" t="str">
            <v>-</v>
          </cell>
          <cell r="V610">
            <v>1.17</v>
          </cell>
          <cell r="W610">
            <v>1.17</v>
          </cell>
          <cell r="X610" t="str">
            <v>-</v>
          </cell>
          <cell r="Y610" t="str">
            <v>-</v>
          </cell>
        </row>
        <row r="611">
          <cell r="A611">
            <v>3989</v>
          </cell>
          <cell r="B611" t="str">
            <v>MUSADIHA, PARADEEP</v>
          </cell>
          <cell r="C611" t="str">
            <v>ODISHA</v>
          </cell>
          <cell r="D611">
            <v>32</v>
          </cell>
          <cell r="E611">
            <v>32</v>
          </cell>
          <cell r="F611">
            <v>8</v>
          </cell>
          <cell r="G611">
            <v>8.1</v>
          </cell>
          <cell r="H611">
            <v>1818</v>
          </cell>
          <cell r="I611">
            <v>2598</v>
          </cell>
          <cell r="J611" t="str">
            <v>BDL</v>
          </cell>
          <cell r="K611">
            <v>1.1000000000000001</v>
          </cell>
          <cell r="L611">
            <v>1.6</v>
          </cell>
          <cell r="M611">
            <v>1.6</v>
          </cell>
          <cell r="N611">
            <v>2</v>
          </cell>
          <cell r="O611">
            <v>40</v>
          </cell>
          <cell r="P611">
            <v>8</v>
          </cell>
          <cell r="Q611">
            <v>1300</v>
          </cell>
          <cell r="R611" t="str">
            <v>-</v>
          </cell>
          <cell r="S611" t="str">
            <v>-</v>
          </cell>
          <cell r="T611" t="str">
            <v>-</v>
          </cell>
          <cell r="U611" t="str">
            <v>-</v>
          </cell>
          <cell r="V611">
            <v>0.75</v>
          </cell>
          <cell r="W611">
            <v>0.75</v>
          </cell>
          <cell r="X611" t="str">
            <v>-</v>
          </cell>
          <cell r="Y611" t="str">
            <v>-</v>
          </cell>
        </row>
        <row r="612">
          <cell r="A612">
            <v>3990</v>
          </cell>
          <cell r="B612" t="str">
            <v>TISCO, SUKINDA</v>
          </cell>
          <cell r="C612" t="str">
            <v>ODISHA</v>
          </cell>
          <cell r="D612">
            <v>21</v>
          </cell>
          <cell r="E612">
            <v>23</v>
          </cell>
          <cell r="F612">
            <v>6.7</v>
          </cell>
          <cell r="G612">
            <v>7.1</v>
          </cell>
          <cell r="H612">
            <v>325</v>
          </cell>
          <cell r="I612">
            <v>349</v>
          </cell>
          <cell r="J612" t="str">
            <v>BDL</v>
          </cell>
          <cell r="K612" t="str">
            <v>BDL</v>
          </cell>
          <cell r="L612">
            <v>1.8089999999999999</v>
          </cell>
          <cell r="M612">
            <v>1.8089999999999999</v>
          </cell>
          <cell r="N612" t="str">
            <v>BDL</v>
          </cell>
          <cell r="O612" t="str">
            <v>BDL</v>
          </cell>
          <cell r="P612" t="str">
            <v>BDL</v>
          </cell>
          <cell r="Q612" t="str">
            <v>BDL</v>
          </cell>
          <cell r="R612" t="str">
            <v>-</v>
          </cell>
          <cell r="S612" t="str">
            <v>-</v>
          </cell>
          <cell r="T612" t="str">
            <v>-</v>
          </cell>
          <cell r="U612" t="str">
            <v>-</v>
          </cell>
          <cell r="V612" t="str">
            <v>BDL</v>
          </cell>
          <cell r="W612" t="str">
            <v>BDL</v>
          </cell>
          <cell r="X612" t="str">
            <v>-</v>
          </cell>
          <cell r="Y612" t="str">
            <v>-</v>
          </cell>
        </row>
        <row r="613">
          <cell r="A613">
            <v>3991</v>
          </cell>
          <cell r="B613" t="str">
            <v>SARUABIL, SUKINDA</v>
          </cell>
          <cell r="C613" t="str">
            <v>ODISHA</v>
          </cell>
          <cell r="D613">
            <v>22</v>
          </cell>
          <cell r="E613">
            <v>22</v>
          </cell>
          <cell r="F613">
            <v>6.5</v>
          </cell>
          <cell r="G613">
            <v>6.9</v>
          </cell>
          <cell r="H613">
            <v>183</v>
          </cell>
          <cell r="I613">
            <v>251</v>
          </cell>
          <cell r="J613" t="str">
            <v>BDL</v>
          </cell>
          <cell r="K613" t="str">
            <v>BDL</v>
          </cell>
          <cell r="L613">
            <v>0.32</v>
          </cell>
          <cell r="M613">
            <v>0.32</v>
          </cell>
          <cell r="N613">
            <v>11</v>
          </cell>
          <cell r="O613">
            <v>22</v>
          </cell>
          <cell r="P613">
            <v>33</v>
          </cell>
          <cell r="Q613">
            <v>79</v>
          </cell>
          <cell r="R613" t="str">
            <v>-</v>
          </cell>
          <cell r="S613" t="str">
            <v>-</v>
          </cell>
          <cell r="T613" t="str">
            <v>-</v>
          </cell>
          <cell r="U613" t="str">
            <v>-</v>
          </cell>
          <cell r="V613" t="str">
            <v>BDL</v>
          </cell>
          <cell r="W613" t="str">
            <v>BDL</v>
          </cell>
          <cell r="X613" t="str">
            <v>-</v>
          </cell>
          <cell r="Y613" t="str">
            <v>-</v>
          </cell>
        </row>
        <row r="614">
          <cell r="A614">
            <v>3992</v>
          </cell>
          <cell r="B614" t="str">
            <v>KALIAPANI, SUKINDA</v>
          </cell>
          <cell r="C614" t="str">
            <v>ODISHA</v>
          </cell>
          <cell r="D614">
            <v>22</v>
          </cell>
          <cell r="E614">
            <v>22</v>
          </cell>
          <cell r="F614">
            <v>7.1</v>
          </cell>
          <cell r="G614">
            <v>7.5</v>
          </cell>
          <cell r="H614">
            <v>181</v>
          </cell>
          <cell r="I614">
            <v>363</v>
          </cell>
          <cell r="J614" t="str">
            <v>BDL</v>
          </cell>
          <cell r="K614" t="str">
            <v>BDL</v>
          </cell>
          <cell r="L614">
            <v>2.2890000000000001</v>
          </cell>
          <cell r="M614">
            <v>2.2890000000000001</v>
          </cell>
          <cell r="N614">
            <v>13</v>
          </cell>
          <cell r="O614">
            <v>13</v>
          </cell>
          <cell r="P614">
            <v>79</v>
          </cell>
          <cell r="Q614">
            <v>79</v>
          </cell>
          <cell r="R614" t="str">
            <v>-</v>
          </cell>
          <cell r="S614" t="str">
            <v>-</v>
          </cell>
          <cell r="T614" t="str">
            <v>-</v>
          </cell>
          <cell r="U614" t="str">
            <v>-</v>
          </cell>
          <cell r="V614" t="str">
            <v>BDL</v>
          </cell>
          <cell r="W614" t="str">
            <v>BDL</v>
          </cell>
          <cell r="X614" t="str">
            <v>-</v>
          </cell>
          <cell r="Y614" t="str">
            <v>-</v>
          </cell>
        </row>
        <row r="615">
          <cell r="A615">
            <v>3993</v>
          </cell>
          <cell r="B615" t="str">
            <v>KAMARDA, SUKINDA</v>
          </cell>
          <cell r="C615" t="str">
            <v>ODISHA</v>
          </cell>
          <cell r="D615">
            <v>22</v>
          </cell>
          <cell r="E615">
            <v>22</v>
          </cell>
          <cell r="F615">
            <v>6.8</v>
          </cell>
          <cell r="G615">
            <v>7.4</v>
          </cell>
          <cell r="H615">
            <v>264</v>
          </cell>
          <cell r="I615">
            <v>302</v>
          </cell>
          <cell r="J615" t="str">
            <v>BDL</v>
          </cell>
          <cell r="K615" t="str">
            <v>BDL</v>
          </cell>
          <cell r="L615">
            <v>0.49</v>
          </cell>
          <cell r="M615">
            <v>0.49</v>
          </cell>
          <cell r="N615" t="str">
            <v>BDL</v>
          </cell>
          <cell r="O615">
            <v>5</v>
          </cell>
          <cell r="P615">
            <v>13</v>
          </cell>
          <cell r="Q615">
            <v>17</v>
          </cell>
          <cell r="R615" t="str">
            <v>-</v>
          </cell>
          <cell r="S615" t="str">
            <v>-</v>
          </cell>
          <cell r="T615" t="str">
            <v>-</v>
          </cell>
          <cell r="U615" t="str">
            <v>-</v>
          </cell>
          <cell r="V615" t="str">
            <v>BDL</v>
          </cell>
          <cell r="W615" t="str">
            <v>BDL</v>
          </cell>
          <cell r="X615" t="str">
            <v>-</v>
          </cell>
          <cell r="Y615" t="str">
            <v>-</v>
          </cell>
        </row>
        <row r="616">
          <cell r="A616">
            <v>3994</v>
          </cell>
          <cell r="B616" t="str">
            <v>CHAKULIA, BALASORE</v>
          </cell>
          <cell r="C616" t="str">
            <v>ODISHA</v>
          </cell>
          <cell r="D616">
            <v>25</v>
          </cell>
          <cell r="E616">
            <v>25</v>
          </cell>
          <cell r="F616">
            <v>6.8</v>
          </cell>
          <cell r="G616">
            <v>6.8</v>
          </cell>
          <cell r="H616">
            <v>392</v>
          </cell>
          <cell r="I616">
            <v>405</v>
          </cell>
          <cell r="J616" t="str">
            <v>BDL</v>
          </cell>
          <cell r="K616" t="str">
            <v>BDL</v>
          </cell>
          <cell r="L616">
            <v>5.19</v>
          </cell>
          <cell r="M616">
            <v>5.19</v>
          </cell>
          <cell r="N616">
            <v>5</v>
          </cell>
          <cell r="O616">
            <v>23</v>
          </cell>
          <cell r="P616">
            <v>49</v>
          </cell>
          <cell r="Q616">
            <v>130</v>
          </cell>
          <cell r="R616" t="str">
            <v>-</v>
          </cell>
          <cell r="S616" t="str">
            <v>-</v>
          </cell>
          <cell r="T616" t="str">
            <v>-</v>
          </cell>
          <cell r="U616" t="str">
            <v>-</v>
          </cell>
          <cell r="V616">
            <v>0.73</v>
          </cell>
          <cell r="W616">
            <v>0.73</v>
          </cell>
          <cell r="X616" t="str">
            <v>-</v>
          </cell>
          <cell r="Y616" t="str">
            <v>-</v>
          </cell>
        </row>
        <row r="617">
          <cell r="A617">
            <v>3995</v>
          </cell>
          <cell r="B617" t="str">
            <v>KUANRPUR, BALASORE</v>
          </cell>
          <cell r="C617" t="str">
            <v>ODISHA</v>
          </cell>
          <cell r="D617">
            <v>25</v>
          </cell>
          <cell r="E617">
            <v>25</v>
          </cell>
          <cell r="F617">
            <v>7.3</v>
          </cell>
          <cell r="G617">
            <v>7.6</v>
          </cell>
          <cell r="H617">
            <v>278</v>
          </cell>
          <cell r="I617">
            <v>548</v>
          </cell>
          <cell r="J617" t="str">
            <v>BDL</v>
          </cell>
          <cell r="K617" t="str">
            <v>BDL</v>
          </cell>
          <cell r="L617">
            <v>0.32</v>
          </cell>
          <cell r="M617">
            <v>0.32</v>
          </cell>
          <cell r="N617" t="str">
            <v>BDL</v>
          </cell>
          <cell r="O617" t="str">
            <v>BDL</v>
          </cell>
          <cell r="P617" t="str">
            <v>BDL</v>
          </cell>
          <cell r="Q617" t="str">
            <v>BDL</v>
          </cell>
          <cell r="R617" t="str">
            <v>-</v>
          </cell>
          <cell r="S617" t="str">
            <v>-</v>
          </cell>
          <cell r="T617" t="str">
            <v>-</v>
          </cell>
          <cell r="U617" t="str">
            <v>-</v>
          </cell>
          <cell r="V617">
            <v>5.94</v>
          </cell>
          <cell r="W617">
            <v>5.94</v>
          </cell>
          <cell r="X617" t="str">
            <v>-</v>
          </cell>
          <cell r="Y617" t="str">
            <v>-</v>
          </cell>
        </row>
        <row r="618">
          <cell r="A618">
            <v>3996</v>
          </cell>
          <cell r="B618" t="str">
            <v>NAIGOPALPUR,
BALASORE</v>
          </cell>
          <cell r="C618" t="str">
            <v>ODISHA</v>
          </cell>
          <cell r="D618">
            <v>24</v>
          </cell>
          <cell r="E618">
            <v>25</v>
          </cell>
          <cell r="F618">
            <v>6.5</v>
          </cell>
          <cell r="G618">
            <v>7.5</v>
          </cell>
          <cell r="H618">
            <v>132</v>
          </cell>
          <cell r="I618">
            <v>184</v>
          </cell>
          <cell r="J618" t="str">
            <v>BDL</v>
          </cell>
          <cell r="K618" t="str">
            <v>BDL</v>
          </cell>
          <cell r="L618">
            <v>0.38</v>
          </cell>
          <cell r="M618">
            <v>0.38</v>
          </cell>
          <cell r="N618">
            <v>5</v>
          </cell>
          <cell r="O618">
            <v>23</v>
          </cell>
          <cell r="P618">
            <v>33</v>
          </cell>
          <cell r="Q618">
            <v>240</v>
          </cell>
          <cell r="R618" t="str">
            <v>-</v>
          </cell>
          <cell r="S618" t="str">
            <v>-</v>
          </cell>
          <cell r="T618" t="str">
            <v>-</v>
          </cell>
          <cell r="U618" t="str">
            <v>-</v>
          </cell>
          <cell r="V618">
            <v>0.28999999999999998</v>
          </cell>
          <cell r="W618">
            <v>0.28999999999999998</v>
          </cell>
          <cell r="X618" t="str">
            <v>-</v>
          </cell>
          <cell r="Y618" t="str">
            <v>-</v>
          </cell>
        </row>
        <row r="619">
          <cell r="A619">
            <v>1397</v>
          </cell>
          <cell r="B619" t="str">
            <v>WELL AT MUTHIALPET AREA(I) RAMAKRISHNA NAGAR/ KRISHNA
NAGAR</v>
          </cell>
          <cell r="C619" t="str">
            <v>PUDUCHERRY</v>
          </cell>
          <cell r="D619">
            <v>30</v>
          </cell>
          <cell r="E619">
            <v>31</v>
          </cell>
          <cell r="F619">
            <v>6</v>
          </cell>
          <cell r="G619">
            <v>7.1</v>
          </cell>
          <cell r="H619">
            <v>602</v>
          </cell>
          <cell r="I619">
            <v>620</v>
          </cell>
          <cell r="J619" t="str">
            <v>BDL</v>
          </cell>
          <cell r="K619" t="str">
            <v>BDL</v>
          </cell>
          <cell r="L619">
            <v>4.22</v>
          </cell>
          <cell r="M619">
            <v>7.72</v>
          </cell>
          <cell r="N619" t="str">
            <v>-</v>
          </cell>
          <cell r="O619" t="str">
            <v>-</v>
          </cell>
          <cell r="P619" t="str">
            <v>-</v>
          </cell>
          <cell r="Q619" t="str">
            <v>-</v>
          </cell>
          <cell r="R619" t="str">
            <v>-</v>
          </cell>
          <cell r="S619" t="str">
            <v>-</v>
          </cell>
          <cell r="T619">
            <v>376</v>
          </cell>
          <cell r="U619">
            <v>489</v>
          </cell>
          <cell r="V619" t="str">
            <v>-</v>
          </cell>
          <cell r="W619" t="str">
            <v>-</v>
          </cell>
          <cell r="X619" t="str">
            <v>BDL</v>
          </cell>
          <cell r="Y619" t="str">
            <v>BDL</v>
          </cell>
        </row>
        <row r="620">
          <cell r="A620">
            <v>1398</v>
          </cell>
          <cell r="B620" t="str">
            <v>WELL AT THENGAITHITTU AREA,
(II)</v>
          </cell>
          <cell r="C620" t="str">
            <v>PUDUCHERRY</v>
          </cell>
          <cell r="D620">
            <v>30</v>
          </cell>
          <cell r="E620">
            <v>32</v>
          </cell>
          <cell r="F620">
            <v>6.3</v>
          </cell>
          <cell r="G620">
            <v>7.2</v>
          </cell>
          <cell r="H620">
            <v>1329</v>
          </cell>
          <cell r="I620">
            <v>2360</v>
          </cell>
          <cell r="J620" t="str">
            <v>BDL</v>
          </cell>
          <cell r="K620" t="str">
            <v>BDL</v>
          </cell>
          <cell r="L620" t="str">
            <v>BDL</v>
          </cell>
          <cell r="M620">
            <v>0.32</v>
          </cell>
          <cell r="N620" t="str">
            <v>-</v>
          </cell>
          <cell r="O620" t="str">
            <v>-</v>
          </cell>
          <cell r="P620" t="str">
            <v>-</v>
          </cell>
          <cell r="Q620" t="str">
            <v>-</v>
          </cell>
          <cell r="R620" t="str">
            <v>-</v>
          </cell>
          <cell r="S620" t="str">
            <v>-</v>
          </cell>
          <cell r="T620">
            <v>894</v>
          </cell>
          <cell r="U620">
            <v>1554</v>
          </cell>
          <cell r="V620" t="str">
            <v>-</v>
          </cell>
          <cell r="W620" t="str">
            <v>-</v>
          </cell>
          <cell r="X620" t="str">
            <v>BDL</v>
          </cell>
          <cell r="Y620" t="str">
            <v>BDL</v>
          </cell>
        </row>
        <row r="621">
          <cell r="A621">
            <v>1453</v>
          </cell>
          <cell r="B621" t="str">
            <v>WELL AT MUTHIRAPPALAYAM
(PWD)</v>
          </cell>
          <cell r="C621" t="str">
            <v>PUDUCHERRY</v>
          </cell>
          <cell r="D621">
            <v>30</v>
          </cell>
          <cell r="E621">
            <v>31</v>
          </cell>
          <cell r="F621">
            <v>6.4</v>
          </cell>
          <cell r="G621">
            <v>6.5</v>
          </cell>
          <cell r="H621">
            <v>652</v>
          </cell>
          <cell r="I621">
            <v>815</v>
          </cell>
          <cell r="J621" t="str">
            <v>BDL</v>
          </cell>
          <cell r="K621" t="str">
            <v>BDL</v>
          </cell>
          <cell r="L621">
            <v>1.22</v>
          </cell>
          <cell r="M621" t="str">
            <v>3.60
4</v>
          </cell>
          <cell r="N621" t="str">
            <v>-</v>
          </cell>
          <cell r="O621" t="str">
            <v>-</v>
          </cell>
          <cell r="P621" t="str">
            <v>-</v>
          </cell>
          <cell r="Q621" t="str">
            <v>-</v>
          </cell>
          <cell r="R621" t="str">
            <v>-</v>
          </cell>
          <cell r="S621" t="str">
            <v>-</v>
          </cell>
          <cell r="T621">
            <v>489</v>
          </cell>
          <cell r="U621">
            <v>524</v>
          </cell>
          <cell r="V621" t="str">
            <v>-</v>
          </cell>
          <cell r="W621" t="str">
            <v>-</v>
          </cell>
          <cell r="X621" t="str">
            <v>BDL</v>
          </cell>
          <cell r="Y621" t="str">
            <v>BDL</v>
          </cell>
        </row>
        <row r="622">
          <cell r="A622">
            <v>1454</v>
          </cell>
          <cell r="B622" t="str">
            <v>WELL AT KALAPET, PONDI. UNIVERSITY
ADMN. BLOCK</v>
          </cell>
          <cell r="C622" t="str">
            <v>PUDUCHERRY</v>
          </cell>
          <cell r="D622">
            <v>30</v>
          </cell>
          <cell r="E622">
            <v>30</v>
          </cell>
          <cell r="F622">
            <v>6.1</v>
          </cell>
          <cell r="G622">
            <v>6.1</v>
          </cell>
          <cell r="H622">
            <v>275</v>
          </cell>
          <cell r="I622">
            <v>275</v>
          </cell>
          <cell r="J622" t="str">
            <v>-</v>
          </cell>
          <cell r="K622" t="str">
            <v>-</v>
          </cell>
          <cell r="L622">
            <v>1.54</v>
          </cell>
          <cell r="M622">
            <v>1.54</v>
          </cell>
          <cell r="N622" t="str">
            <v>-</v>
          </cell>
          <cell r="O622" t="str">
            <v>-</v>
          </cell>
          <cell r="P622" t="str">
            <v>-</v>
          </cell>
          <cell r="Q622" t="str">
            <v>-</v>
          </cell>
          <cell r="R622" t="str">
            <v>-</v>
          </cell>
          <cell r="S622" t="str">
            <v>-</v>
          </cell>
          <cell r="T622">
            <v>175</v>
          </cell>
          <cell r="U622">
            <v>175</v>
          </cell>
          <cell r="V622" t="str">
            <v>-</v>
          </cell>
          <cell r="W622" t="str">
            <v>-</v>
          </cell>
          <cell r="X622" t="str">
            <v>-</v>
          </cell>
          <cell r="Y622" t="str">
            <v>-</v>
          </cell>
        </row>
        <row r="623">
          <cell r="A623">
            <v>1687</v>
          </cell>
          <cell r="B623" t="str">
            <v>WELL AT NEHRU STATUE MISSION ST. - CHETTY
KOIL</v>
          </cell>
          <cell r="C623" t="str">
            <v>PUDUCHERRY</v>
          </cell>
          <cell r="D623">
            <v>28</v>
          </cell>
          <cell r="E623">
            <v>31</v>
          </cell>
          <cell r="F623">
            <v>7.3</v>
          </cell>
          <cell r="G623">
            <v>7.8</v>
          </cell>
          <cell r="H623">
            <v>2070</v>
          </cell>
          <cell r="I623">
            <v>2400</v>
          </cell>
          <cell r="J623" t="str">
            <v>BDL</v>
          </cell>
          <cell r="K623" t="str">
            <v>BDL</v>
          </cell>
          <cell r="L623">
            <v>0.92</v>
          </cell>
          <cell r="M623" t="str">
            <v>0.99
5</v>
          </cell>
          <cell r="N623" t="str">
            <v>-</v>
          </cell>
          <cell r="O623" t="str">
            <v>-</v>
          </cell>
          <cell r="P623" t="str">
            <v>-</v>
          </cell>
          <cell r="Q623" t="str">
            <v>-</v>
          </cell>
          <cell r="R623" t="str">
            <v>-</v>
          </cell>
          <cell r="S623" t="str">
            <v>-</v>
          </cell>
          <cell r="T623">
            <v>1255</v>
          </cell>
          <cell r="U623">
            <v>1413</v>
          </cell>
          <cell r="V623" t="str">
            <v>-</v>
          </cell>
          <cell r="W623" t="str">
            <v>-</v>
          </cell>
          <cell r="X623" t="str">
            <v>BDL</v>
          </cell>
          <cell r="Y623" t="str">
            <v>BDL</v>
          </cell>
        </row>
        <row r="624">
          <cell r="A624">
            <v>1688</v>
          </cell>
          <cell r="B624" t="str">
            <v>WELL AT KATTERIKUPPAM</v>
          </cell>
          <cell r="C624" t="str">
            <v>PUDUCHERRY</v>
          </cell>
          <cell r="D624">
            <v>30</v>
          </cell>
          <cell r="E624">
            <v>31</v>
          </cell>
          <cell r="F624">
            <v>7.4</v>
          </cell>
          <cell r="G624">
            <v>7.5</v>
          </cell>
          <cell r="H624">
            <v>698</v>
          </cell>
          <cell r="I624">
            <v>759</v>
          </cell>
          <cell r="J624" t="str">
            <v>BDL</v>
          </cell>
          <cell r="K624" t="str">
            <v>BDL</v>
          </cell>
          <cell r="L624" t="str">
            <v>0.41
1</v>
          </cell>
          <cell r="M624">
            <v>0.42</v>
          </cell>
          <cell r="N624" t="str">
            <v>-</v>
          </cell>
          <cell r="O624" t="str">
            <v>-</v>
          </cell>
          <cell r="P624" t="str">
            <v>-</v>
          </cell>
          <cell r="Q624" t="str">
            <v>-</v>
          </cell>
          <cell r="R624" t="str">
            <v>-</v>
          </cell>
          <cell r="S624" t="str">
            <v>-</v>
          </cell>
          <cell r="T624">
            <v>454</v>
          </cell>
          <cell r="U624">
            <v>457</v>
          </cell>
          <cell r="V624" t="str">
            <v>-</v>
          </cell>
          <cell r="W624" t="str">
            <v>-</v>
          </cell>
          <cell r="X624" t="str">
            <v>BDL</v>
          </cell>
          <cell r="Y624" t="str">
            <v>BDL</v>
          </cell>
        </row>
        <row r="625">
          <cell r="A625">
            <v>2009</v>
          </cell>
          <cell r="B625" t="str">
            <v>WELL AT KURUMBAPET</v>
          </cell>
          <cell r="C625" t="str">
            <v>PUDUCHERRY</v>
          </cell>
          <cell r="D625">
            <v>30.5</v>
          </cell>
          <cell r="E625">
            <v>31.5</v>
          </cell>
          <cell r="F625">
            <v>6.2</v>
          </cell>
          <cell r="G625">
            <v>6.9</v>
          </cell>
          <cell r="H625">
            <v>595</v>
          </cell>
          <cell r="I625">
            <v>682</v>
          </cell>
          <cell r="J625" t="str">
            <v>BDL</v>
          </cell>
          <cell r="K625" t="str">
            <v>BDL</v>
          </cell>
          <cell r="L625">
            <v>3.03</v>
          </cell>
          <cell r="M625">
            <v>3.12</v>
          </cell>
          <cell r="N625" t="str">
            <v>-</v>
          </cell>
          <cell r="O625" t="str">
            <v>-</v>
          </cell>
          <cell r="P625" t="str">
            <v>-</v>
          </cell>
          <cell r="Q625" t="str">
            <v>-</v>
          </cell>
          <cell r="R625" t="str">
            <v>-</v>
          </cell>
          <cell r="S625" t="str">
            <v>-</v>
          </cell>
          <cell r="T625">
            <v>350</v>
          </cell>
          <cell r="U625">
            <v>447</v>
          </cell>
          <cell r="V625" t="str">
            <v>-</v>
          </cell>
          <cell r="W625" t="str">
            <v>-</v>
          </cell>
          <cell r="X625" t="str">
            <v>BDL</v>
          </cell>
          <cell r="Y625" t="str">
            <v>BDL</v>
          </cell>
        </row>
        <row r="626">
          <cell r="A626">
            <v>2010</v>
          </cell>
          <cell r="B626" t="str">
            <v>WELL AT METTUPALAYAM</v>
          </cell>
          <cell r="C626" t="str">
            <v>PUDUCHERRY</v>
          </cell>
          <cell r="D626">
            <v>30</v>
          </cell>
          <cell r="E626">
            <v>30</v>
          </cell>
          <cell r="F626">
            <v>6.4</v>
          </cell>
          <cell r="G626">
            <v>6.8</v>
          </cell>
          <cell r="H626">
            <v>902</v>
          </cell>
          <cell r="I626">
            <v>1075</v>
          </cell>
          <cell r="J626" t="str">
            <v>BDL</v>
          </cell>
          <cell r="K626" t="str">
            <v>BDL</v>
          </cell>
          <cell r="L626" t="str">
            <v>BDL</v>
          </cell>
          <cell r="M626">
            <v>1.32</v>
          </cell>
          <cell r="N626" t="str">
            <v>-</v>
          </cell>
          <cell r="O626" t="str">
            <v>-</v>
          </cell>
          <cell r="P626" t="str">
            <v>-</v>
          </cell>
          <cell r="Q626" t="str">
            <v>-</v>
          </cell>
          <cell r="R626" t="str">
            <v>-</v>
          </cell>
          <cell r="S626" t="str">
            <v>-</v>
          </cell>
          <cell r="T626">
            <v>598</v>
          </cell>
          <cell r="U626">
            <v>762</v>
          </cell>
          <cell r="V626" t="str">
            <v>-</v>
          </cell>
          <cell r="W626" t="str">
            <v>-</v>
          </cell>
          <cell r="X626" t="str">
            <v>BDL</v>
          </cell>
          <cell r="Y626" t="str">
            <v>BDL</v>
          </cell>
        </row>
        <row r="627">
          <cell r="A627">
            <v>2011</v>
          </cell>
          <cell r="B627" t="str">
            <v>WELL AT URUVAIYAR</v>
          </cell>
          <cell r="C627" t="str">
            <v>PUDUCHERRY</v>
          </cell>
          <cell r="D627">
            <v>31</v>
          </cell>
          <cell r="E627">
            <v>32</v>
          </cell>
          <cell r="F627">
            <v>7.2</v>
          </cell>
          <cell r="G627">
            <v>7.4</v>
          </cell>
          <cell r="H627">
            <v>1697</v>
          </cell>
          <cell r="I627">
            <v>1804</v>
          </cell>
          <cell r="J627" t="str">
            <v>BDL</v>
          </cell>
          <cell r="K627" t="str">
            <v>BDL</v>
          </cell>
          <cell r="L627" t="str">
            <v>BDL</v>
          </cell>
          <cell r="M627">
            <v>0.32</v>
          </cell>
          <cell r="N627" t="str">
            <v>-</v>
          </cell>
          <cell r="O627" t="str">
            <v>-</v>
          </cell>
          <cell r="P627" t="str">
            <v>-</v>
          </cell>
          <cell r="Q627" t="str">
            <v>-</v>
          </cell>
          <cell r="R627" t="str">
            <v>-</v>
          </cell>
          <cell r="S627" t="str">
            <v>-</v>
          </cell>
          <cell r="T627">
            <v>1022</v>
          </cell>
          <cell r="U627">
            <v>1080</v>
          </cell>
          <cell r="V627" t="str">
            <v>-</v>
          </cell>
          <cell r="W627" t="str">
            <v>-</v>
          </cell>
          <cell r="X627" t="str">
            <v>BDL</v>
          </cell>
          <cell r="Y627" t="str">
            <v>BDL</v>
          </cell>
        </row>
        <row r="628">
          <cell r="A628">
            <v>2012</v>
          </cell>
          <cell r="B628" t="str">
            <v>WELL AT MARUTHI SCHOOL,
KARUVADIKUPPAM</v>
          </cell>
          <cell r="C628" t="str">
            <v>PUDUCHERRY</v>
          </cell>
          <cell r="D628">
            <v>30</v>
          </cell>
          <cell r="E628">
            <v>31</v>
          </cell>
          <cell r="F628">
            <v>6.5</v>
          </cell>
          <cell r="G628">
            <v>7.4</v>
          </cell>
          <cell r="H628">
            <v>2430</v>
          </cell>
          <cell r="I628">
            <v>2600</v>
          </cell>
          <cell r="J628" t="str">
            <v>BDL</v>
          </cell>
          <cell r="K628" t="str">
            <v>BDL</v>
          </cell>
          <cell r="L628" t="str">
            <v>BDL</v>
          </cell>
          <cell r="M628">
            <v>0.62</v>
          </cell>
          <cell r="N628" t="str">
            <v>-</v>
          </cell>
          <cell r="O628" t="str">
            <v>-</v>
          </cell>
          <cell r="P628" t="str">
            <v>-</v>
          </cell>
          <cell r="Q628" t="str">
            <v>-</v>
          </cell>
          <cell r="R628" t="str">
            <v>-</v>
          </cell>
          <cell r="S628" t="str">
            <v>-</v>
          </cell>
          <cell r="T628">
            <v>1473</v>
          </cell>
          <cell r="U628">
            <v>1521</v>
          </cell>
          <cell r="V628" t="str">
            <v>-</v>
          </cell>
          <cell r="W628" t="str">
            <v>-</v>
          </cell>
          <cell r="X628" t="str">
            <v>BDL</v>
          </cell>
          <cell r="Y628" t="str">
            <v>BDL</v>
          </cell>
        </row>
        <row r="629">
          <cell r="A629">
            <v>2013</v>
          </cell>
          <cell r="B629" t="str">
            <v>WELL AT T.R.PATTINAM, KARAIKAL</v>
          </cell>
          <cell r="C629" t="str">
            <v>PUDUCHERRY</v>
          </cell>
          <cell r="D629">
            <v>28</v>
          </cell>
          <cell r="E629">
            <v>32.6</v>
          </cell>
          <cell r="F629">
            <v>8.1999999999999993</v>
          </cell>
          <cell r="G629">
            <v>8.1999999999999993</v>
          </cell>
          <cell r="H629">
            <v>2090</v>
          </cell>
          <cell r="I629">
            <v>2140</v>
          </cell>
          <cell r="J629" t="str">
            <v>BDL</v>
          </cell>
          <cell r="K629" t="str">
            <v>BDL</v>
          </cell>
          <cell r="L629">
            <v>0.32</v>
          </cell>
          <cell r="M629">
            <v>0.56000000000000005</v>
          </cell>
          <cell r="N629" t="str">
            <v>-</v>
          </cell>
          <cell r="O629" t="str">
            <v>-</v>
          </cell>
          <cell r="P629" t="str">
            <v>-</v>
          </cell>
          <cell r="Q629" t="str">
            <v>-</v>
          </cell>
          <cell r="R629" t="str">
            <v>-</v>
          </cell>
          <cell r="S629" t="str">
            <v>-</v>
          </cell>
          <cell r="T629">
            <v>1132</v>
          </cell>
          <cell r="U629">
            <v>1171</v>
          </cell>
          <cell r="V629" t="str">
            <v>-</v>
          </cell>
          <cell r="W629" t="str">
            <v>-</v>
          </cell>
          <cell r="X629" t="str">
            <v>BDL</v>
          </cell>
          <cell r="Y629" t="str">
            <v>BDL</v>
          </cell>
        </row>
        <row r="630">
          <cell r="A630">
            <v>2014</v>
          </cell>
          <cell r="B630" t="str">
            <v>WELL AT VADAMATTAM, KARAIKAL</v>
          </cell>
          <cell r="C630" t="str">
            <v>PUDUCHERRY</v>
          </cell>
          <cell r="D630">
            <v>31</v>
          </cell>
          <cell r="E630">
            <v>31.2</v>
          </cell>
          <cell r="F630">
            <v>7.8</v>
          </cell>
          <cell r="G630">
            <v>8.3000000000000007</v>
          </cell>
          <cell r="H630">
            <v>1429</v>
          </cell>
          <cell r="I630">
            <v>1539</v>
          </cell>
          <cell r="J630" t="str">
            <v>BDL</v>
          </cell>
          <cell r="K630" t="str">
            <v>BDL</v>
          </cell>
          <cell r="L630">
            <v>0.7</v>
          </cell>
          <cell r="M630">
            <v>0.76</v>
          </cell>
          <cell r="N630" t="str">
            <v>-</v>
          </cell>
          <cell r="O630" t="str">
            <v>-</v>
          </cell>
          <cell r="P630" t="str">
            <v>-</v>
          </cell>
          <cell r="Q630" t="str">
            <v>-</v>
          </cell>
          <cell r="R630" t="str">
            <v>-</v>
          </cell>
          <cell r="S630" t="str">
            <v>-</v>
          </cell>
          <cell r="T630">
            <v>802</v>
          </cell>
          <cell r="U630">
            <v>914</v>
          </cell>
          <cell r="V630" t="str">
            <v>-</v>
          </cell>
          <cell r="W630" t="str">
            <v>-</v>
          </cell>
          <cell r="X630" t="str">
            <v>BDL</v>
          </cell>
          <cell r="Y630" t="str">
            <v>BDL</v>
          </cell>
        </row>
        <row r="631">
          <cell r="A631">
            <v>2446</v>
          </cell>
          <cell r="B631" t="str">
            <v>WELL AT PALLUR</v>
          </cell>
          <cell r="C631" t="str">
            <v>PUDUCHERRY</v>
          </cell>
          <cell r="D631">
            <v>27</v>
          </cell>
          <cell r="E631">
            <v>27</v>
          </cell>
          <cell r="F631">
            <v>5.7</v>
          </cell>
          <cell r="G631">
            <v>5.7</v>
          </cell>
          <cell r="H631">
            <v>335</v>
          </cell>
          <cell r="I631">
            <v>335</v>
          </cell>
          <cell r="J631" t="str">
            <v>BDL</v>
          </cell>
          <cell r="K631" t="str">
            <v>BDL</v>
          </cell>
          <cell r="L631" t="str">
            <v>-</v>
          </cell>
          <cell r="M631" t="str">
            <v>-</v>
          </cell>
          <cell r="N631" t="str">
            <v>-</v>
          </cell>
          <cell r="O631" t="str">
            <v>-</v>
          </cell>
          <cell r="P631" t="str">
            <v>-</v>
          </cell>
          <cell r="Q631" t="str">
            <v>-</v>
          </cell>
          <cell r="R631" t="str">
            <v>-</v>
          </cell>
          <cell r="S631" t="str">
            <v>-</v>
          </cell>
          <cell r="T631">
            <v>246</v>
          </cell>
          <cell r="U631">
            <v>246</v>
          </cell>
          <cell r="V631" t="str">
            <v>-</v>
          </cell>
          <cell r="W631" t="str">
            <v>-</v>
          </cell>
          <cell r="X631" t="str">
            <v>BDL</v>
          </cell>
          <cell r="Y631" t="str">
            <v>BDL</v>
          </cell>
        </row>
        <row r="632">
          <cell r="A632">
            <v>2447</v>
          </cell>
          <cell r="B632" t="str">
            <v>WELL AT PANTHAKKAL</v>
          </cell>
          <cell r="C632" t="str">
            <v>PUDUCHERRY</v>
          </cell>
          <cell r="D632">
            <v>27</v>
          </cell>
          <cell r="E632">
            <v>27</v>
          </cell>
          <cell r="F632">
            <v>5.2</v>
          </cell>
          <cell r="G632">
            <v>5.2</v>
          </cell>
          <cell r="H632">
            <v>82</v>
          </cell>
          <cell r="I632">
            <v>82</v>
          </cell>
          <cell r="J632" t="str">
            <v>BDL</v>
          </cell>
          <cell r="K632" t="str">
            <v>BDL</v>
          </cell>
          <cell r="L632" t="str">
            <v>-</v>
          </cell>
          <cell r="M632" t="str">
            <v>-</v>
          </cell>
          <cell r="N632" t="str">
            <v>-</v>
          </cell>
          <cell r="O632" t="str">
            <v>-</v>
          </cell>
          <cell r="P632" t="str">
            <v>-</v>
          </cell>
          <cell r="Q632" t="str">
            <v>-</v>
          </cell>
          <cell r="R632" t="str">
            <v>-</v>
          </cell>
          <cell r="S632" t="str">
            <v>-</v>
          </cell>
          <cell r="T632">
            <v>59</v>
          </cell>
          <cell r="U632">
            <v>59</v>
          </cell>
          <cell r="V632" t="str">
            <v>-</v>
          </cell>
          <cell r="W632" t="str">
            <v>-</v>
          </cell>
          <cell r="X632" t="str">
            <v>BDL</v>
          </cell>
          <cell r="Y632" t="str">
            <v>BDL</v>
          </cell>
        </row>
        <row r="633">
          <cell r="A633">
            <v>3882</v>
          </cell>
          <cell r="B633" t="str">
            <v>WELL AT ECHANKADU, KIRUMAMBAKKAM</v>
          </cell>
          <cell r="C633" t="str">
            <v>PUDUCHERRY</v>
          </cell>
          <cell r="D633">
            <v>31.5</v>
          </cell>
          <cell r="E633">
            <v>33</v>
          </cell>
          <cell r="F633">
            <v>6.5</v>
          </cell>
          <cell r="G633">
            <v>6.6</v>
          </cell>
          <cell r="H633">
            <v>432</v>
          </cell>
          <cell r="I633">
            <v>1107</v>
          </cell>
          <cell r="J633" t="str">
            <v>BDL</v>
          </cell>
          <cell r="K633" t="str">
            <v>BDL</v>
          </cell>
          <cell r="L633" t="str">
            <v>BDL</v>
          </cell>
          <cell r="M633">
            <v>0.32</v>
          </cell>
          <cell r="N633" t="str">
            <v>-</v>
          </cell>
          <cell r="O633" t="str">
            <v>-</v>
          </cell>
          <cell r="P633" t="str">
            <v>-</v>
          </cell>
          <cell r="Q633" t="str">
            <v>-</v>
          </cell>
          <cell r="R633" t="str">
            <v>-</v>
          </cell>
          <cell r="S633" t="str">
            <v>-</v>
          </cell>
          <cell r="T633">
            <v>234</v>
          </cell>
          <cell r="U633">
            <v>738</v>
          </cell>
          <cell r="V633" t="str">
            <v>-</v>
          </cell>
          <cell r="W633" t="str">
            <v>-</v>
          </cell>
          <cell r="X633" t="str">
            <v>BDL</v>
          </cell>
          <cell r="Y633" t="str">
            <v>BDL</v>
          </cell>
        </row>
        <row r="634">
          <cell r="A634">
            <v>3883</v>
          </cell>
          <cell r="B634" t="str">
            <v>WELL NEAR BY LAKE BAHOUR</v>
          </cell>
          <cell r="C634" t="str">
            <v>PUDUCHERRY</v>
          </cell>
          <cell r="D634">
            <v>28.5</v>
          </cell>
          <cell r="E634">
            <v>32</v>
          </cell>
          <cell r="F634">
            <v>7.1</v>
          </cell>
          <cell r="G634">
            <v>7.7</v>
          </cell>
          <cell r="H634">
            <v>364</v>
          </cell>
          <cell r="I634">
            <v>393</v>
          </cell>
          <cell r="J634" t="str">
            <v>BDL</v>
          </cell>
          <cell r="K634" t="str">
            <v>BDL</v>
          </cell>
          <cell r="L634" t="str">
            <v>BDL</v>
          </cell>
          <cell r="M634">
            <v>0.32</v>
          </cell>
          <cell r="N634" t="str">
            <v>-</v>
          </cell>
          <cell r="O634" t="str">
            <v>-</v>
          </cell>
          <cell r="P634" t="str">
            <v>-</v>
          </cell>
          <cell r="Q634" t="str">
            <v>-</v>
          </cell>
          <cell r="R634" t="str">
            <v>-</v>
          </cell>
          <cell r="S634" t="str">
            <v>-</v>
          </cell>
          <cell r="T634">
            <v>177</v>
          </cell>
          <cell r="U634">
            <v>192</v>
          </cell>
          <cell r="V634" t="str">
            <v>-</v>
          </cell>
          <cell r="W634" t="str">
            <v>-</v>
          </cell>
          <cell r="X634" t="str">
            <v>BDL</v>
          </cell>
          <cell r="Y634" t="str">
            <v>BDL</v>
          </cell>
        </row>
        <row r="635">
          <cell r="A635">
            <v>3884</v>
          </cell>
          <cell r="B635" t="str">
            <v>WELL AT CHEVALIER SELLANE GOVERNMENT HIGH SECONDARY
SCHOOL, KALAPET</v>
          </cell>
          <cell r="C635" t="str">
            <v>PUDUCHERRY</v>
          </cell>
          <cell r="D635">
            <v>30</v>
          </cell>
          <cell r="E635">
            <v>31</v>
          </cell>
          <cell r="F635">
            <v>6.6</v>
          </cell>
          <cell r="G635">
            <v>7</v>
          </cell>
          <cell r="H635">
            <v>1252</v>
          </cell>
          <cell r="I635">
            <v>1267</v>
          </cell>
          <cell r="J635" t="str">
            <v>BDL</v>
          </cell>
          <cell r="K635" t="str">
            <v>BDL</v>
          </cell>
          <cell r="L635">
            <v>12.6</v>
          </cell>
          <cell r="M635" t="str">
            <v>15.6
2</v>
          </cell>
          <cell r="N635" t="str">
            <v>-</v>
          </cell>
          <cell r="O635" t="str">
            <v>-</v>
          </cell>
          <cell r="P635" t="str">
            <v>-</v>
          </cell>
          <cell r="Q635" t="str">
            <v>-</v>
          </cell>
          <cell r="R635" t="str">
            <v>-</v>
          </cell>
          <cell r="S635" t="str">
            <v>-</v>
          </cell>
          <cell r="T635">
            <v>733</v>
          </cell>
          <cell r="U635">
            <v>871</v>
          </cell>
          <cell r="V635" t="str">
            <v>-</v>
          </cell>
          <cell r="W635" t="str">
            <v>-</v>
          </cell>
          <cell r="X635" t="str">
            <v>BDL</v>
          </cell>
          <cell r="Y635" t="str">
            <v>BDL</v>
          </cell>
        </row>
        <row r="636">
          <cell r="A636">
            <v>3885</v>
          </cell>
          <cell r="B636" t="str">
            <v>WELL AT DHANDERAR KULAM, SEDARAPET</v>
          </cell>
          <cell r="C636" t="str">
            <v>PUDUCHERRY</v>
          </cell>
          <cell r="D636">
            <v>31</v>
          </cell>
          <cell r="E636">
            <v>31</v>
          </cell>
          <cell r="F636">
            <v>6.9</v>
          </cell>
          <cell r="G636">
            <v>6.9</v>
          </cell>
          <cell r="H636">
            <v>1406</v>
          </cell>
          <cell r="I636">
            <v>1849</v>
          </cell>
          <cell r="J636" t="str">
            <v>BDL</v>
          </cell>
          <cell r="K636" t="str">
            <v>BDL</v>
          </cell>
          <cell r="L636">
            <v>0.34</v>
          </cell>
          <cell r="M636">
            <v>3.92</v>
          </cell>
          <cell r="N636" t="str">
            <v>-</v>
          </cell>
          <cell r="O636" t="str">
            <v>-</v>
          </cell>
          <cell r="P636" t="str">
            <v>-</v>
          </cell>
          <cell r="Q636" t="str">
            <v>-</v>
          </cell>
          <cell r="R636" t="str">
            <v>-</v>
          </cell>
          <cell r="S636" t="str">
            <v>-</v>
          </cell>
          <cell r="T636">
            <v>940</v>
          </cell>
          <cell r="U636">
            <v>1361</v>
          </cell>
          <cell r="V636" t="str">
            <v>-</v>
          </cell>
          <cell r="W636" t="str">
            <v>-</v>
          </cell>
          <cell r="X636" t="str">
            <v>BDL</v>
          </cell>
          <cell r="Y636" t="str">
            <v>BDL</v>
          </cell>
        </row>
        <row r="637">
          <cell r="A637">
            <v>3886</v>
          </cell>
          <cell r="B637" t="str">
            <v>WELL AT KOTHAPURINATHAM, THIRUVANDARKOIL</v>
          </cell>
          <cell r="C637" t="str">
            <v>PUDUCHERRY</v>
          </cell>
          <cell r="D637">
            <v>31</v>
          </cell>
          <cell r="E637">
            <v>31</v>
          </cell>
          <cell r="F637">
            <v>7.2</v>
          </cell>
          <cell r="G637">
            <v>7.6</v>
          </cell>
          <cell r="H637">
            <v>1368</v>
          </cell>
          <cell r="I637">
            <v>1389</v>
          </cell>
          <cell r="J637" t="str">
            <v>BDL</v>
          </cell>
          <cell r="K637" t="str">
            <v>BDL</v>
          </cell>
          <cell r="L637">
            <v>3.12</v>
          </cell>
          <cell r="M637">
            <v>3.89</v>
          </cell>
          <cell r="N637" t="str">
            <v>-</v>
          </cell>
          <cell r="O637" t="str">
            <v>-</v>
          </cell>
          <cell r="P637" t="str">
            <v>-</v>
          </cell>
          <cell r="Q637" t="str">
            <v>-</v>
          </cell>
          <cell r="R637" t="str">
            <v>-</v>
          </cell>
          <cell r="S637" t="str">
            <v>-</v>
          </cell>
          <cell r="T637">
            <v>879</v>
          </cell>
          <cell r="U637">
            <v>934</v>
          </cell>
          <cell r="V637" t="str">
            <v>-</v>
          </cell>
          <cell r="W637" t="str">
            <v>-</v>
          </cell>
          <cell r="X637" t="str">
            <v>BDL</v>
          </cell>
          <cell r="Y637" t="str">
            <v>BDL</v>
          </cell>
        </row>
        <row r="638">
          <cell r="A638">
            <v>4631</v>
          </cell>
          <cell r="B638" t="str">
            <v>THIRUKKANUR</v>
          </cell>
          <cell r="C638" t="str">
            <v>PUDUCHERRY</v>
          </cell>
          <cell r="D638">
            <v>30</v>
          </cell>
          <cell r="E638">
            <v>31</v>
          </cell>
          <cell r="F638">
            <v>7</v>
          </cell>
          <cell r="G638">
            <v>7.7</v>
          </cell>
          <cell r="H638">
            <v>1108</v>
          </cell>
          <cell r="I638">
            <v>1130</v>
          </cell>
          <cell r="J638" t="str">
            <v>BDL</v>
          </cell>
          <cell r="K638" t="str">
            <v>BDL</v>
          </cell>
          <cell r="L638">
            <v>1.82</v>
          </cell>
          <cell r="M638">
            <v>1.97</v>
          </cell>
          <cell r="N638" t="str">
            <v>-</v>
          </cell>
          <cell r="O638" t="str">
            <v>-</v>
          </cell>
          <cell r="P638" t="str">
            <v>-</v>
          </cell>
          <cell r="Q638" t="str">
            <v>-</v>
          </cell>
          <cell r="R638" t="str">
            <v>-</v>
          </cell>
          <cell r="S638" t="str">
            <v>-</v>
          </cell>
          <cell r="T638">
            <v>691</v>
          </cell>
          <cell r="U638">
            <v>722</v>
          </cell>
          <cell r="V638" t="str">
            <v>-</v>
          </cell>
          <cell r="W638" t="str">
            <v>-</v>
          </cell>
          <cell r="X638" t="str">
            <v>BDL</v>
          </cell>
          <cell r="Y638" t="str">
            <v>BDL</v>
          </cell>
        </row>
        <row r="639">
          <cell r="A639">
            <v>4632</v>
          </cell>
          <cell r="B639" t="str">
            <v>MADUKARAI</v>
          </cell>
          <cell r="C639" t="str">
            <v>PUDUCHERRY</v>
          </cell>
          <cell r="D639">
            <v>29</v>
          </cell>
          <cell r="E639">
            <v>30</v>
          </cell>
          <cell r="F639">
            <v>7.4</v>
          </cell>
          <cell r="G639">
            <v>7.8</v>
          </cell>
          <cell r="H639">
            <v>1503</v>
          </cell>
          <cell r="I639">
            <v>1652</v>
          </cell>
          <cell r="J639" t="str">
            <v>BDL</v>
          </cell>
          <cell r="K639" t="str">
            <v>BDL</v>
          </cell>
          <cell r="L639">
            <v>4.12</v>
          </cell>
          <cell r="M639">
            <v>5.8</v>
          </cell>
          <cell r="N639" t="str">
            <v>-</v>
          </cell>
          <cell r="O639" t="str">
            <v>-</v>
          </cell>
          <cell r="P639" t="str">
            <v>-</v>
          </cell>
          <cell r="Q639" t="str">
            <v>-</v>
          </cell>
          <cell r="R639" t="str">
            <v>-</v>
          </cell>
          <cell r="S639" t="str">
            <v>-</v>
          </cell>
          <cell r="T639">
            <v>824</v>
          </cell>
          <cell r="U639">
            <v>1026</v>
          </cell>
          <cell r="V639" t="str">
            <v>-</v>
          </cell>
          <cell r="W639" t="str">
            <v>-</v>
          </cell>
          <cell r="X639" t="str">
            <v>BDL</v>
          </cell>
          <cell r="Y639" t="str">
            <v>BDL</v>
          </cell>
        </row>
        <row r="640">
          <cell r="A640">
            <v>4633</v>
          </cell>
          <cell r="B640" t="str">
            <v>PANITHITTU</v>
          </cell>
          <cell r="C640" t="str">
            <v>PUDUCHERRY</v>
          </cell>
          <cell r="D640">
            <v>31</v>
          </cell>
          <cell r="E640">
            <v>32</v>
          </cell>
          <cell r="F640">
            <v>6.4</v>
          </cell>
          <cell r="G640">
            <v>6.7</v>
          </cell>
          <cell r="H640">
            <v>714</v>
          </cell>
          <cell r="I640">
            <v>798</v>
          </cell>
          <cell r="J640" t="str">
            <v>BDL</v>
          </cell>
          <cell r="K640" t="str">
            <v>BDL</v>
          </cell>
          <cell r="L640" t="str">
            <v>BDL</v>
          </cell>
          <cell r="M640">
            <v>0.32</v>
          </cell>
          <cell r="N640" t="str">
            <v>-</v>
          </cell>
          <cell r="O640" t="str">
            <v>-</v>
          </cell>
          <cell r="P640" t="str">
            <v>-</v>
          </cell>
          <cell r="Q640" t="str">
            <v>-</v>
          </cell>
          <cell r="R640" t="str">
            <v>-</v>
          </cell>
          <cell r="S640" t="str">
            <v>-</v>
          </cell>
          <cell r="T640">
            <v>375</v>
          </cell>
          <cell r="U640">
            <v>418</v>
          </cell>
          <cell r="V640" t="str">
            <v>-</v>
          </cell>
          <cell r="W640" t="str">
            <v>-</v>
          </cell>
          <cell r="X640" t="str">
            <v>BDL</v>
          </cell>
          <cell r="Y640" t="str">
            <v>BDL</v>
          </cell>
        </row>
        <row r="641">
          <cell r="A641">
            <v>1898</v>
          </cell>
          <cell r="B641" t="str">
            <v>PETROL      PUMP      OPP.
HERO CYCLE, LUDHIANA</v>
          </cell>
          <cell r="C641" t="str">
            <v>PUNJAB</v>
          </cell>
          <cell r="D641" t="str">
            <v>-</v>
          </cell>
          <cell r="E641" t="str">
            <v>-</v>
          </cell>
          <cell r="F641">
            <v>7.2</v>
          </cell>
          <cell r="G641">
            <v>7.5</v>
          </cell>
          <cell r="H641">
            <v>1136</v>
          </cell>
          <cell r="I641">
            <v>1162</v>
          </cell>
          <cell r="J641" t="str">
            <v>BDL</v>
          </cell>
          <cell r="K641" t="str">
            <v>BDL</v>
          </cell>
          <cell r="L641">
            <v>8.6</v>
          </cell>
          <cell r="M641">
            <v>24.6</v>
          </cell>
          <cell r="N641" t="str">
            <v>BDL</v>
          </cell>
          <cell r="O641" t="str">
            <v>BDL</v>
          </cell>
          <cell r="P641" t="str">
            <v>BDL</v>
          </cell>
          <cell r="Q641" t="str">
            <v>BDL</v>
          </cell>
          <cell r="R641" t="str">
            <v>-</v>
          </cell>
          <cell r="S641" t="str">
            <v>-</v>
          </cell>
          <cell r="T641">
            <v>667</v>
          </cell>
          <cell r="U641">
            <v>732</v>
          </cell>
          <cell r="V641">
            <v>0.24</v>
          </cell>
          <cell r="W641">
            <v>0.28000000000000003</v>
          </cell>
          <cell r="X641" t="str">
            <v>BDL</v>
          </cell>
          <cell r="Y641" t="str">
            <v>BDL</v>
          </cell>
        </row>
        <row r="642">
          <cell r="A642">
            <v>1900</v>
          </cell>
          <cell r="B642" t="str">
            <v>GURCHAARAN       SINGH HAIBOWAL              DAIRY
COMPLEX, LUDHIANA</v>
          </cell>
          <cell r="C642" t="str">
            <v>PUNJAB</v>
          </cell>
          <cell r="D642" t="str">
            <v>-</v>
          </cell>
          <cell r="E642" t="str">
            <v>-</v>
          </cell>
          <cell r="F642">
            <v>6.6</v>
          </cell>
          <cell r="G642">
            <v>7</v>
          </cell>
          <cell r="H642">
            <v>627</v>
          </cell>
          <cell r="I642">
            <v>1275</v>
          </cell>
          <cell r="J642" t="str">
            <v>BDL</v>
          </cell>
          <cell r="K642" t="str">
            <v>BDL</v>
          </cell>
          <cell r="L642">
            <v>4.8</v>
          </cell>
          <cell r="M642">
            <v>4.8</v>
          </cell>
          <cell r="N642" t="str">
            <v>BDL</v>
          </cell>
          <cell r="O642" t="str">
            <v>BDL</v>
          </cell>
          <cell r="P642" t="str">
            <v>BDL</v>
          </cell>
          <cell r="Q642" t="str">
            <v>BDL</v>
          </cell>
          <cell r="R642" t="str">
            <v>-</v>
          </cell>
          <cell r="S642" t="str">
            <v>-</v>
          </cell>
          <cell r="T642">
            <v>399</v>
          </cell>
          <cell r="U642">
            <v>757</v>
          </cell>
          <cell r="V642">
            <v>0.28000000000000003</v>
          </cell>
          <cell r="W642">
            <v>0.3</v>
          </cell>
          <cell r="X642" t="str">
            <v>BDL</v>
          </cell>
          <cell r="Y642" t="str">
            <v>BDL</v>
          </cell>
        </row>
        <row r="643">
          <cell r="A643">
            <v>1901</v>
          </cell>
          <cell r="B643" t="str">
            <v>DUSSHERA         GROUND INDUSTRIAL         ESTATE,
LUDHIANA</v>
          </cell>
          <cell r="C643" t="str">
            <v>PUNJAB</v>
          </cell>
          <cell r="D643">
            <v>32</v>
          </cell>
          <cell r="E643">
            <v>37</v>
          </cell>
          <cell r="F643">
            <v>7.1</v>
          </cell>
          <cell r="G643">
            <v>7.6</v>
          </cell>
          <cell r="H643">
            <v>702</v>
          </cell>
          <cell r="I643">
            <v>716</v>
          </cell>
          <cell r="J643" t="str">
            <v>BDL</v>
          </cell>
          <cell r="K643" t="str">
            <v>BDL</v>
          </cell>
          <cell r="L643">
            <v>10.4</v>
          </cell>
          <cell r="M643">
            <v>16.100000000000001</v>
          </cell>
          <cell r="N643" t="str">
            <v>BDL</v>
          </cell>
          <cell r="O643" t="str">
            <v>BDL</v>
          </cell>
          <cell r="P643" t="str">
            <v>BDL</v>
          </cell>
          <cell r="Q643" t="str">
            <v>BDL</v>
          </cell>
          <cell r="R643" t="str">
            <v>-</v>
          </cell>
          <cell r="S643" t="str">
            <v>-</v>
          </cell>
          <cell r="T643">
            <v>438</v>
          </cell>
          <cell r="U643">
            <v>444</v>
          </cell>
          <cell r="V643">
            <v>0.36</v>
          </cell>
          <cell r="W643">
            <v>0.42</v>
          </cell>
          <cell r="X643" t="str">
            <v>BDL</v>
          </cell>
          <cell r="Y643" t="str">
            <v>BDL</v>
          </cell>
        </row>
        <row r="644">
          <cell r="A644">
            <v>1902</v>
          </cell>
          <cell r="B644" t="str">
            <v>SHUKLA TEA STAL POINT,
LUDHIANA</v>
          </cell>
          <cell r="C644" t="str">
            <v>PUNJAB</v>
          </cell>
          <cell r="D644" t="str">
            <v>-</v>
          </cell>
          <cell r="E644" t="str">
            <v>-</v>
          </cell>
          <cell r="F644">
            <v>6.7</v>
          </cell>
          <cell r="G644">
            <v>7.2</v>
          </cell>
          <cell r="H644">
            <v>1137</v>
          </cell>
          <cell r="I644">
            <v>1191</v>
          </cell>
          <cell r="J644" t="str">
            <v>BDL</v>
          </cell>
          <cell r="K644" t="str">
            <v>BDL</v>
          </cell>
          <cell r="L644">
            <v>12.1</v>
          </cell>
          <cell r="M644">
            <v>12.8</v>
          </cell>
          <cell r="N644" t="str">
            <v>BDL</v>
          </cell>
          <cell r="O644" t="str">
            <v>BDL</v>
          </cell>
          <cell r="P644" t="str">
            <v>BDL</v>
          </cell>
          <cell r="Q644" t="str">
            <v>BDL</v>
          </cell>
          <cell r="R644" t="str">
            <v>-</v>
          </cell>
          <cell r="S644" t="str">
            <v>-</v>
          </cell>
          <cell r="T644">
            <v>692</v>
          </cell>
          <cell r="U644">
            <v>727</v>
          </cell>
          <cell r="V644" t="str">
            <v>BDL</v>
          </cell>
          <cell r="W644">
            <v>0.21</v>
          </cell>
          <cell r="X644" t="str">
            <v>BDL</v>
          </cell>
          <cell r="Y644" t="str">
            <v>BDL</v>
          </cell>
        </row>
        <row r="645">
          <cell r="A645">
            <v>1903</v>
          </cell>
          <cell r="B645" t="str">
            <v>PUNJAB   AGRICULTURAL
UNIVERSITY, LUDHIANA</v>
          </cell>
          <cell r="C645" t="str">
            <v>PUNJAB</v>
          </cell>
          <cell r="D645" t="str">
            <v>-</v>
          </cell>
          <cell r="E645" t="str">
            <v>-</v>
          </cell>
          <cell r="F645">
            <v>7.2</v>
          </cell>
          <cell r="G645">
            <v>7.7</v>
          </cell>
          <cell r="H645">
            <v>450</v>
          </cell>
          <cell r="I645">
            <v>493</v>
          </cell>
          <cell r="J645" t="str">
            <v>BDL</v>
          </cell>
          <cell r="K645" t="str">
            <v>BDL</v>
          </cell>
          <cell r="L645">
            <v>5.2</v>
          </cell>
          <cell r="M645">
            <v>6.2</v>
          </cell>
          <cell r="N645" t="str">
            <v>BDL</v>
          </cell>
          <cell r="O645" t="str">
            <v>BDL</v>
          </cell>
          <cell r="P645" t="str">
            <v>BDL</v>
          </cell>
          <cell r="Q645" t="str">
            <v>BDL</v>
          </cell>
          <cell r="R645" t="str">
            <v>-</v>
          </cell>
          <cell r="S645" t="str">
            <v>-</v>
          </cell>
          <cell r="T645">
            <v>281</v>
          </cell>
          <cell r="U645">
            <v>303</v>
          </cell>
          <cell r="V645">
            <v>0.22</v>
          </cell>
          <cell r="W645">
            <v>0.32</v>
          </cell>
          <cell r="X645" t="str">
            <v>BDL</v>
          </cell>
          <cell r="Y645" t="str">
            <v>BDL</v>
          </cell>
        </row>
        <row r="646">
          <cell r="A646">
            <v>2916</v>
          </cell>
          <cell r="B646" t="str">
            <v>NEAR     LANDFILL     SITE,
AMRITSAR, PUNJAB</v>
          </cell>
          <cell r="C646" t="str">
            <v>PUNJAB</v>
          </cell>
          <cell r="D646" t="str">
            <v>-</v>
          </cell>
          <cell r="E646" t="str">
            <v>-</v>
          </cell>
          <cell r="F646">
            <v>6.4</v>
          </cell>
          <cell r="G646">
            <v>6.9</v>
          </cell>
          <cell r="H646">
            <v>1048</v>
          </cell>
          <cell r="I646">
            <v>1083</v>
          </cell>
          <cell r="J646" t="str">
            <v>BDL</v>
          </cell>
          <cell r="K646" t="str">
            <v>BDL</v>
          </cell>
          <cell r="L646">
            <v>1</v>
          </cell>
          <cell r="M646">
            <v>2.2000000000000002</v>
          </cell>
          <cell r="N646" t="str">
            <v>BDL</v>
          </cell>
          <cell r="O646" t="str">
            <v>BDL</v>
          </cell>
          <cell r="P646" t="str">
            <v>BDL</v>
          </cell>
          <cell r="Q646" t="str">
            <v>BDL</v>
          </cell>
          <cell r="R646" t="str">
            <v>-</v>
          </cell>
          <cell r="S646" t="str">
            <v>-</v>
          </cell>
          <cell r="T646">
            <v>574</v>
          </cell>
          <cell r="U646">
            <v>622</v>
          </cell>
          <cell r="V646" t="str">
            <v>BDL</v>
          </cell>
          <cell r="W646">
            <v>0.22</v>
          </cell>
          <cell r="X646" t="str">
            <v>BDL</v>
          </cell>
          <cell r="Y646" t="str">
            <v>BDL</v>
          </cell>
        </row>
        <row r="647">
          <cell r="A647">
            <v>2917</v>
          </cell>
          <cell r="B647" t="str">
            <v>NEAR            HARMANDIR
SAHEB,            AMRITSAR,
PUNJAB</v>
          </cell>
          <cell r="C647" t="str">
            <v>PUNJAB</v>
          </cell>
          <cell r="D647" t="str">
            <v>-</v>
          </cell>
          <cell r="E647" t="str">
            <v>-</v>
          </cell>
          <cell r="F647">
            <v>6.7</v>
          </cell>
          <cell r="G647">
            <v>7</v>
          </cell>
          <cell r="H647">
            <v>907</v>
          </cell>
          <cell r="I647">
            <v>1079</v>
          </cell>
          <cell r="J647" t="str">
            <v>BDL</v>
          </cell>
          <cell r="K647" t="str">
            <v>BDL</v>
          </cell>
          <cell r="L647">
            <v>0.36</v>
          </cell>
          <cell r="M647">
            <v>4.2</v>
          </cell>
          <cell r="N647" t="str">
            <v>BDL</v>
          </cell>
          <cell r="O647" t="str">
            <v>BDL</v>
          </cell>
          <cell r="P647" t="str">
            <v>BDL</v>
          </cell>
          <cell r="Q647" t="str">
            <v>BDL</v>
          </cell>
          <cell r="R647" t="str">
            <v>-</v>
          </cell>
          <cell r="S647" t="str">
            <v>-</v>
          </cell>
          <cell r="T647">
            <v>532</v>
          </cell>
          <cell r="U647">
            <v>619</v>
          </cell>
          <cell r="V647">
            <v>0.36</v>
          </cell>
          <cell r="W647">
            <v>0.44</v>
          </cell>
          <cell r="X647" t="str">
            <v>BDL</v>
          </cell>
          <cell r="Y647" t="str">
            <v>BDL</v>
          </cell>
        </row>
        <row r="648">
          <cell r="A648">
            <v>2918</v>
          </cell>
          <cell r="B648" t="str">
            <v>DERA BASSI, PUNJAB</v>
          </cell>
          <cell r="C648" t="str">
            <v>PUNJAB</v>
          </cell>
          <cell r="D648" t="str">
            <v>-</v>
          </cell>
          <cell r="E648" t="str">
            <v>-</v>
          </cell>
          <cell r="F648">
            <v>7.5</v>
          </cell>
          <cell r="G648">
            <v>7.6</v>
          </cell>
          <cell r="H648">
            <v>559</v>
          </cell>
          <cell r="I648">
            <v>579</v>
          </cell>
          <cell r="J648" t="str">
            <v>BDL</v>
          </cell>
          <cell r="K648" t="str">
            <v>BDL</v>
          </cell>
          <cell r="L648">
            <v>12.2</v>
          </cell>
          <cell r="M648">
            <v>12.8</v>
          </cell>
          <cell r="N648" t="str">
            <v>BDL</v>
          </cell>
          <cell r="O648" t="str">
            <v>BDL</v>
          </cell>
          <cell r="P648" t="str">
            <v>BDL</v>
          </cell>
          <cell r="Q648" t="str">
            <v>BDL</v>
          </cell>
          <cell r="R648" t="str">
            <v>-</v>
          </cell>
          <cell r="S648" t="str">
            <v>-</v>
          </cell>
          <cell r="T648">
            <v>332</v>
          </cell>
          <cell r="U648">
            <v>341</v>
          </cell>
          <cell r="V648">
            <v>0.56999999999999995</v>
          </cell>
          <cell r="W648">
            <v>0.62</v>
          </cell>
          <cell r="X648" t="str">
            <v>BDL</v>
          </cell>
          <cell r="Y648" t="str">
            <v>BDL</v>
          </cell>
        </row>
        <row r="649">
          <cell r="A649">
            <v>2919</v>
          </cell>
          <cell r="B649" t="str">
            <v>DERA BASSI, PUNJAB</v>
          </cell>
          <cell r="C649" t="str">
            <v>PUNJAB</v>
          </cell>
          <cell r="D649" t="str">
            <v>-</v>
          </cell>
          <cell r="E649" t="str">
            <v>-</v>
          </cell>
          <cell r="F649">
            <v>7</v>
          </cell>
          <cell r="G649">
            <v>7.2</v>
          </cell>
          <cell r="H649">
            <v>2506</v>
          </cell>
          <cell r="I649">
            <v>2660</v>
          </cell>
          <cell r="J649" t="str">
            <v>BDL</v>
          </cell>
          <cell r="K649" t="str">
            <v>BDL</v>
          </cell>
          <cell r="L649">
            <v>16.600000000000001</v>
          </cell>
          <cell r="M649">
            <v>18.600000000000001</v>
          </cell>
          <cell r="N649" t="str">
            <v>BDL</v>
          </cell>
          <cell r="O649" t="str">
            <v>BDL</v>
          </cell>
          <cell r="P649" t="str">
            <v>BDL</v>
          </cell>
          <cell r="Q649" t="str">
            <v>BDL</v>
          </cell>
          <cell r="R649" t="str">
            <v>-</v>
          </cell>
          <cell r="S649" t="str">
            <v>-</v>
          </cell>
          <cell r="T649">
            <v>1294</v>
          </cell>
          <cell r="U649">
            <v>1542</v>
          </cell>
          <cell r="V649">
            <v>0.7</v>
          </cell>
          <cell r="W649">
            <v>0.74</v>
          </cell>
          <cell r="X649" t="str">
            <v>BDL</v>
          </cell>
          <cell r="Y649" t="str">
            <v>BDL</v>
          </cell>
        </row>
        <row r="650">
          <cell r="A650">
            <v>2920</v>
          </cell>
          <cell r="B650" t="str">
            <v>HAMIRA              VILLAGE,
PUNJAB</v>
          </cell>
          <cell r="C650" t="str">
            <v>PUNJAB</v>
          </cell>
          <cell r="D650">
            <v>15</v>
          </cell>
          <cell r="E650">
            <v>30</v>
          </cell>
          <cell r="F650">
            <v>7.2</v>
          </cell>
          <cell r="G650">
            <v>7.2</v>
          </cell>
          <cell r="H650">
            <v>1271</v>
          </cell>
          <cell r="I650">
            <v>1380</v>
          </cell>
          <cell r="J650" t="str">
            <v>BDL</v>
          </cell>
          <cell r="K650" t="str">
            <v>BDL</v>
          </cell>
          <cell r="L650">
            <v>3.4</v>
          </cell>
          <cell r="M650">
            <v>8.4</v>
          </cell>
          <cell r="N650" t="str">
            <v>BDL</v>
          </cell>
          <cell r="O650" t="str">
            <v>BDL</v>
          </cell>
          <cell r="P650" t="str">
            <v>BDL</v>
          </cell>
          <cell r="Q650" t="str">
            <v>BDL</v>
          </cell>
          <cell r="R650" t="str">
            <v>-</v>
          </cell>
          <cell r="S650" t="str">
            <v>-</v>
          </cell>
          <cell r="T650">
            <v>784</v>
          </cell>
          <cell r="U650">
            <v>834</v>
          </cell>
          <cell r="V650">
            <v>0.22</v>
          </cell>
          <cell r="W650">
            <v>0.31</v>
          </cell>
          <cell r="X650" t="str">
            <v>BDL</v>
          </cell>
          <cell r="Y650" t="str">
            <v>BDL</v>
          </cell>
        </row>
        <row r="651">
          <cell r="A651">
            <v>2921</v>
          </cell>
          <cell r="B651" t="str">
            <v>HAMIRA              VILLAGE,
PUNJAB</v>
          </cell>
          <cell r="C651" t="str">
            <v>PUNJAB</v>
          </cell>
          <cell r="D651">
            <v>15</v>
          </cell>
          <cell r="E651">
            <v>30</v>
          </cell>
          <cell r="F651">
            <v>7.2</v>
          </cell>
          <cell r="G651">
            <v>7.4</v>
          </cell>
          <cell r="H651">
            <v>430</v>
          </cell>
          <cell r="I651">
            <v>431</v>
          </cell>
          <cell r="J651" t="str">
            <v>BDL</v>
          </cell>
          <cell r="K651" t="str">
            <v>BDL</v>
          </cell>
          <cell r="L651">
            <v>1</v>
          </cell>
          <cell r="M651">
            <v>2.6</v>
          </cell>
          <cell r="N651" t="str">
            <v>BDL</v>
          </cell>
          <cell r="O651" t="str">
            <v>BDL</v>
          </cell>
          <cell r="P651" t="str">
            <v>BDL</v>
          </cell>
          <cell r="Q651" t="str">
            <v>BDL</v>
          </cell>
          <cell r="R651" t="str">
            <v>-</v>
          </cell>
          <cell r="S651" t="str">
            <v>-</v>
          </cell>
          <cell r="T651">
            <v>254</v>
          </cell>
          <cell r="U651">
            <v>266</v>
          </cell>
          <cell r="V651">
            <v>0.26</v>
          </cell>
          <cell r="W651">
            <v>0.34</v>
          </cell>
          <cell r="X651" t="str">
            <v>BDL</v>
          </cell>
          <cell r="Y651" t="str">
            <v>BDL</v>
          </cell>
        </row>
        <row r="652">
          <cell r="A652">
            <v>2923</v>
          </cell>
          <cell r="B652" t="str">
            <v>LEATHER          COMPLEX,
JALANDHAR, PUNJAB</v>
          </cell>
          <cell r="C652" t="str">
            <v>PUNJAB</v>
          </cell>
          <cell r="D652">
            <v>16</v>
          </cell>
          <cell r="E652">
            <v>16</v>
          </cell>
          <cell r="F652">
            <v>7</v>
          </cell>
          <cell r="G652">
            <v>7.2</v>
          </cell>
          <cell r="H652">
            <v>1086</v>
          </cell>
          <cell r="I652">
            <v>1859</v>
          </cell>
          <cell r="J652" t="str">
            <v>BDL</v>
          </cell>
          <cell r="K652" t="str">
            <v>BDL</v>
          </cell>
          <cell r="L652">
            <v>0.8</v>
          </cell>
          <cell r="M652">
            <v>3</v>
          </cell>
          <cell r="N652" t="str">
            <v>BDL</v>
          </cell>
          <cell r="O652" t="str">
            <v>BDL</v>
          </cell>
          <cell r="P652" t="str">
            <v>BDL</v>
          </cell>
          <cell r="Q652" t="str">
            <v>BDL</v>
          </cell>
          <cell r="R652" t="str">
            <v>-</v>
          </cell>
          <cell r="S652" t="str">
            <v>-</v>
          </cell>
          <cell r="T652">
            <v>665</v>
          </cell>
          <cell r="U652">
            <v>1440</v>
          </cell>
          <cell r="V652">
            <v>0.28000000000000003</v>
          </cell>
          <cell r="W652">
            <v>0.36</v>
          </cell>
          <cell r="X652" t="str">
            <v>BDL</v>
          </cell>
          <cell r="Y652" t="str">
            <v>BDL</v>
          </cell>
        </row>
        <row r="653">
          <cell r="A653">
            <v>2924</v>
          </cell>
          <cell r="B653" t="str">
            <v>MANDI      GOBINDGARH,
PUNJAB</v>
          </cell>
          <cell r="C653" t="str">
            <v>PUNJAB</v>
          </cell>
          <cell r="D653" t="str">
            <v>-</v>
          </cell>
          <cell r="E653" t="str">
            <v>-</v>
          </cell>
          <cell r="F653">
            <v>6.6</v>
          </cell>
          <cell r="G653">
            <v>6.9</v>
          </cell>
          <cell r="H653">
            <v>1606</v>
          </cell>
          <cell r="I653">
            <v>1857</v>
          </cell>
          <cell r="J653" t="str">
            <v>BDL</v>
          </cell>
          <cell r="K653" t="str">
            <v>BDL</v>
          </cell>
          <cell r="L653">
            <v>2.4</v>
          </cell>
          <cell r="M653">
            <v>2.9</v>
          </cell>
          <cell r="N653" t="str">
            <v>BDL</v>
          </cell>
          <cell r="O653" t="str">
            <v>BDL</v>
          </cell>
          <cell r="P653" t="str">
            <v>BDL</v>
          </cell>
          <cell r="Q653" t="str">
            <v>BDL</v>
          </cell>
          <cell r="R653" t="str">
            <v>-</v>
          </cell>
          <cell r="S653" t="str">
            <v>-</v>
          </cell>
          <cell r="T653">
            <v>1042</v>
          </cell>
          <cell r="U653">
            <v>1344</v>
          </cell>
          <cell r="V653">
            <v>0.9</v>
          </cell>
          <cell r="W653">
            <v>0.94</v>
          </cell>
          <cell r="X653" t="str">
            <v>BDL</v>
          </cell>
          <cell r="Y653" t="str">
            <v>BDL</v>
          </cell>
        </row>
        <row r="654">
          <cell r="A654">
            <v>2925</v>
          </cell>
          <cell r="B654" t="str">
            <v>MANDI      GOBINDGARH,
PUNJAB</v>
          </cell>
          <cell r="C654" t="str">
            <v>PUNJAB</v>
          </cell>
          <cell r="D654" t="str">
            <v>-</v>
          </cell>
          <cell r="E654" t="str">
            <v>-</v>
          </cell>
          <cell r="F654">
            <v>6.7</v>
          </cell>
          <cell r="G654">
            <v>6.9</v>
          </cell>
          <cell r="H654">
            <v>1602</v>
          </cell>
          <cell r="I654">
            <v>1856</v>
          </cell>
          <cell r="J654" t="str">
            <v>BDL</v>
          </cell>
          <cell r="K654" t="str">
            <v>BDL</v>
          </cell>
          <cell r="L654">
            <v>2.8</v>
          </cell>
          <cell r="M654">
            <v>3.1</v>
          </cell>
          <cell r="N654" t="str">
            <v>BDL</v>
          </cell>
          <cell r="O654" t="str">
            <v>BDL</v>
          </cell>
          <cell r="P654" t="str">
            <v>BDL</v>
          </cell>
          <cell r="Q654" t="str">
            <v>BDL</v>
          </cell>
          <cell r="R654" t="str">
            <v>-</v>
          </cell>
          <cell r="S654" t="str">
            <v>-</v>
          </cell>
          <cell r="T654">
            <v>1026</v>
          </cell>
          <cell r="U654">
            <v>1396</v>
          </cell>
          <cell r="V654">
            <v>0.81</v>
          </cell>
          <cell r="W654">
            <v>0.98</v>
          </cell>
          <cell r="X654" t="str">
            <v>BDL</v>
          </cell>
          <cell r="Y654" t="str">
            <v>BDL</v>
          </cell>
        </row>
        <row r="655">
          <cell r="A655">
            <v>2926</v>
          </cell>
          <cell r="B655" t="str">
            <v>NANGAL, PUNJAB</v>
          </cell>
          <cell r="C655" t="str">
            <v>PUNJAB</v>
          </cell>
          <cell r="D655" t="str">
            <v>-</v>
          </cell>
          <cell r="E655" t="str">
            <v>-</v>
          </cell>
          <cell r="F655">
            <v>6.8</v>
          </cell>
          <cell r="G655">
            <v>7.3</v>
          </cell>
          <cell r="H655">
            <v>778</v>
          </cell>
          <cell r="I655">
            <v>852</v>
          </cell>
          <cell r="J655" t="str">
            <v>BDL</v>
          </cell>
          <cell r="K655" t="str">
            <v>BDL</v>
          </cell>
          <cell r="L655">
            <v>10.199999999999999</v>
          </cell>
          <cell r="M655">
            <v>14.8</v>
          </cell>
          <cell r="N655" t="str">
            <v>BDL</v>
          </cell>
          <cell r="O655" t="str">
            <v>BDL</v>
          </cell>
          <cell r="P655" t="str">
            <v>BDL</v>
          </cell>
          <cell r="Q655" t="str">
            <v>BDL</v>
          </cell>
          <cell r="R655" t="str">
            <v>-</v>
          </cell>
          <cell r="S655" t="str">
            <v>-</v>
          </cell>
          <cell r="T655">
            <v>468</v>
          </cell>
          <cell r="U655">
            <v>502</v>
          </cell>
          <cell r="V655">
            <v>0.92</v>
          </cell>
          <cell r="W655">
            <v>1.1000000000000001</v>
          </cell>
          <cell r="X655" t="str">
            <v>BDL</v>
          </cell>
          <cell r="Y655" t="str">
            <v>BDL</v>
          </cell>
        </row>
        <row r="656">
          <cell r="A656">
            <v>2927</v>
          </cell>
          <cell r="B656" t="str">
            <v>NANGAL, PUNJAB</v>
          </cell>
          <cell r="C656" t="str">
            <v>PUNJAB</v>
          </cell>
          <cell r="D656" t="str">
            <v>-</v>
          </cell>
          <cell r="E656" t="str">
            <v>-</v>
          </cell>
          <cell r="F656">
            <v>6.9</v>
          </cell>
          <cell r="G656">
            <v>7.2</v>
          </cell>
          <cell r="H656">
            <v>682</v>
          </cell>
          <cell r="I656">
            <v>819</v>
          </cell>
          <cell r="J656" t="str">
            <v>BDL</v>
          </cell>
          <cell r="K656" t="str">
            <v>BDL</v>
          </cell>
          <cell r="L656">
            <v>12.4</v>
          </cell>
          <cell r="M656">
            <v>20.100000000000001</v>
          </cell>
          <cell r="N656" t="str">
            <v>BDL</v>
          </cell>
          <cell r="O656" t="str">
            <v>BDL</v>
          </cell>
          <cell r="P656" t="str">
            <v>BDL</v>
          </cell>
          <cell r="Q656" t="str">
            <v>BDL</v>
          </cell>
          <cell r="R656" t="str">
            <v>-</v>
          </cell>
          <cell r="S656" t="str">
            <v>-</v>
          </cell>
          <cell r="T656">
            <v>398</v>
          </cell>
          <cell r="U656">
            <v>550</v>
          </cell>
          <cell r="V656">
            <v>0.81</v>
          </cell>
          <cell r="W656">
            <v>1</v>
          </cell>
          <cell r="X656" t="str">
            <v>BDL</v>
          </cell>
          <cell r="Y656" t="str">
            <v>BDL</v>
          </cell>
        </row>
        <row r="657">
          <cell r="A657">
            <v>2928</v>
          </cell>
          <cell r="B657" t="str">
            <v>ROPAR, PUNJAB</v>
          </cell>
          <cell r="C657" t="str">
            <v>PUNJAB</v>
          </cell>
          <cell r="D657" t="str">
            <v>-</v>
          </cell>
          <cell r="E657" t="str">
            <v>-</v>
          </cell>
          <cell r="F657">
            <v>7.4</v>
          </cell>
          <cell r="G657">
            <v>7.5</v>
          </cell>
          <cell r="H657">
            <v>379</v>
          </cell>
          <cell r="I657">
            <v>407</v>
          </cell>
          <cell r="J657" t="str">
            <v>BDL</v>
          </cell>
          <cell r="K657" t="str">
            <v>BDL</v>
          </cell>
          <cell r="L657">
            <v>2.4</v>
          </cell>
          <cell r="M657">
            <v>3.6</v>
          </cell>
          <cell r="N657" t="str">
            <v>BDL</v>
          </cell>
          <cell r="O657" t="str">
            <v>BDL</v>
          </cell>
          <cell r="P657" t="str">
            <v>BDL</v>
          </cell>
          <cell r="Q657" t="str">
            <v>BDL</v>
          </cell>
          <cell r="R657" t="str">
            <v>-</v>
          </cell>
          <cell r="S657" t="str">
            <v>-</v>
          </cell>
          <cell r="T657">
            <v>245</v>
          </cell>
          <cell r="U657">
            <v>282</v>
          </cell>
          <cell r="V657">
            <v>0.42</v>
          </cell>
          <cell r="W657">
            <v>0.5</v>
          </cell>
          <cell r="X657" t="str">
            <v>BDL</v>
          </cell>
          <cell r="Y657" t="str">
            <v>BDL</v>
          </cell>
        </row>
        <row r="658">
          <cell r="A658">
            <v>2929</v>
          </cell>
          <cell r="B658" t="str">
            <v>ROPAR, PUNJAB</v>
          </cell>
          <cell r="C658" t="str">
            <v>PUNJAB</v>
          </cell>
          <cell r="D658" t="str">
            <v>-</v>
          </cell>
          <cell r="E658" t="str">
            <v>-</v>
          </cell>
          <cell r="F658">
            <v>7.2</v>
          </cell>
          <cell r="G658">
            <v>7.2</v>
          </cell>
          <cell r="H658">
            <v>392</v>
          </cell>
          <cell r="I658">
            <v>734</v>
          </cell>
          <cell r="J658" t="str">
            <v>BDL</v>
          </cell>
          <cell r="K658" t="str">
            <v>BDL</v>
          </cell>
          <cell r="L658">
            <v>1.2</v>
          </cell>
          <cell r="M658">
            <v>2.4</v>
          </cell>
          <cell r="N658" t="str">
            <v>BDL</v>
          </cell>
          <cell r="O658" t="str">
            <v>BDL</v>
          </cell>
          <cell r="P658" t="str">
            <v>BDL</v>
          </cell>
          <cell r="Q658" t="str">
            <v>BDL</v>
          </cell>
          <cell r="R658" t="str">
            <v>-</v>
          </cell>
          <cell r="S658" t="str">
            <v>-</v>
          </cell>
          <cell r="T658">
            <v>282</v>
          </cell>
          <cell r="U658">
            <v>409</v>
          </cell>
          <cell r="V658" t="str">
            <v>BDL</v>
          </cell>
          <cell r="W658">
            <v>0.31</v>
          </cell>
          <cell r="X658" t="str">
            <v>BDL</v>
          </cell>
          <cell r="Y658" t="str">
            <v>BDL</v>
          </cell>
        </row>
        <row r="659">
          <cell r="A659">
            <v>2930</v>
          </cell>
          <cell r="B659" t="str">
            <v>TOANSA, PUNJAB</v>
          </cell>
          <cell r="C659" t="str">
            <v>PUNJAB</v>
          </cell>
          <cell r="D659">
            <v>25</v>
          </cell>
          <cell r="E659">
            <v>32</v>
          </cell>
          <cell r="F659">
            <v>7.1</v>
          </cell>
          <cell r="G659">
            <v>8.1999999999999993</v>
          </cell>
          <cell r="H659">
            <v>1459</v>
          </cell>
          <cell r="I659">
            <v>2020</v>
          </cell>
          <cell r="J659" t="str">
            <v>BDL</v>
          </cell>
          <cell r="K659" t="str">
            <v>BDL</v>
          </cell>
          <cell r="L659">
            <v>1.4</v>
          </cell>
          <cell r="M659">
            <v>2.2000000000000002</v>
          </cell>
          <cell r="N659" t="str">
            <v>BDL</v>
          </cell>
          <cell r="O659" t="str">
            <v>BDL</v>
          </cell>
          <cell r="P659" t="str">
            <v>BDL</v>
          </cell>
          <cell r="Q659" t="str">
            <v>BDL</v>
          </cell>
          <cell r="R659" t="str">
            <v>-</v>
          </cell>
          <cell r="S659" t="str">
            <v>-</v>
          </cell>
          <cell r="T659">
            <v>862</v>
          </cell>
          <cell r="U659">
            <v>1186</v>
          </cell>
          <cell r="V659">
            <v>0.38</v>
          </cell>
          <cell r="W659">
            <v>0.42</v>
          </cell>
          <cell r="X659" t="str">
            <v>BDL</v>
          </cell>
          <cell r="Y659" t="str">
            <v>BDL</v>
          </cell>
        </row>
        <row r="660">
          <cell r="A660">
            <v>2931</v>
          </cell>
          <cell r="B660" t="str">
            <v>TOANSA, PUNJAB</v>
          </cell>
          <cell r="C660" t="str">
            <v>PUNJAB</v>
          </cell>
          <cell r="D660">
            <v>25</v>
          </cell>
          <cell r="E660">
            <v>32</v>
          </cell>
          <cell r="F660">
            <v>7.6</v>
          </cell>
          <cell r="G660">
            <v>8.1</v>
          </cell>
          <cell r="H660">
            <v>355</v>
          </cell>
          <cell r="I660">
            <v>765</v>
          </cell>
          <cell r="J660" t="str">
            <v>BDL</v>
          </cell>
          <cell r="K660" t="str">
            <v>BDL</v>
          </cell>
          <cell r="L660">
            <v>1.1000000000000001</v>
          </cell>
          <cell r="M660">
            <v>1.8</v>
          </cell>
          <cell r="N660" t="str">
            <v>BDL</v>
          </cell>
          <cell r="O660" t="str">
            <v>BDL</v>
          </cell>
          <cell r="P660" t="str">
            <v>BDL</v>
          </cell>
          <cell r="Q660" t="str">
            <v>BDL</v>
          </cell>
          <cell r="R660" t="str">
            <v>-</v>
          </cell>
          <cell r="S660" t="str">
            <v>-</v>
          </cell>
          <cell r="T660">
            <v>183</v>
          </cell>
          <cell r="U660">
            <v>433</v>
          </cell>
          <cell r="V660">
            <v>0.26</v>
          </cell>
          <cell r="W660">
            <v>0.28999999999999998</v>
          </cell>
          <cell r="X660" t="str">
            <v>BDL</v>
          </cell>
          <cell r="Y660" t="str">
            <v>BDL</v>
          </cell>
        </row>
        <row r="661">
          <cell r="A661">
            <v>4134</v>
          </cell>
          <cell r="B661" t="str">
            <v>TUBE    WELL    AT    RSSB, TIBBA  ROAD,  LUDHIANA
INDUSTRIAL AREA</v>
          </cell>
          <cell r="C661" t="str">
            <v>PUNJAB</v>
          </cell>
          <cell r="D661" t="str">
            <v>-</v>
          </cell>
          <cell r="E661" t="str">
            <v>-</v>
          </cell>
          <cell r="F661">
            <v>6.8</v>
          </cell>
          <cell r="G661">
            <v>7.4</v>
          </cell>
          <cell r="H661">
            <v>32</v>
          </cell>
          <cell r="I661">
            <v>1283</v>
          </cell>
          <cell r="J661" t="str">
            <v>BDL</v>
          </cell>
          <cell r="K661" t="str">
            <v>BDL</v>
          </cell>
          <cell r="L661" t="str">
            <v>BDL</v>
          </cell>
          <cell r="M661">
            <v>1.1000000000000001</v>
          </cell>
          <cell r="N661" t="str">
            <v>BDL</v>
          </cell>
          <cell r="O661" t="str">
            <v>BDL</v>
          </cell>
          <cell r="P661" t="str">
            <v>BDL</v>
          </cell>
          <cell r="Q661" t="str">
            <v>BDL</v>
          </cell>
          <cell r="R661" t="str">
            <v>-</v>
          </cell>
          <cell r="S661" t="str">
            <v>-</v>
          </cell>
          <cell r="T661">
            <v>20</v>
          </cell>
          <cell r="U661">
            <v>736</v>
          </cell>
          <cell r="V661" t="str">
            <v>BDL</v>
          </cell>
          <cell r="W661" t="str">
            <v>BDL</v>
          </cell>
          <cell r="X661" t="str">
            <v>BDL</v>
          </cell>
          <cell r="Y661" t="str">
            <v>BDL</v>
          </cell>
        </row>
        <row r="662">
          <cell r="A662">
            <v>4135</v>
          </cell>
          <cell r="B662" t="str">
            <v>MSW    DUMPING    SITE,
JAMALPUR</v>
          </cell>
          <cell r="C662" t="str">
            <v>PUNJAB</v>
          </cell>
          <cell r="D662" t="str">
            <v>-</v>
          </cell>
          <cell r="E662" t="str">
            <v>-</v>
          </cell>
          <cell r="F662">
            <v>7.2</v>
          </cell>
          <cell r="G662">
            <v>7.2</v>
          </cell>
          <cell r="H662">
            <v>533</v>
          </cell>
          <cell r="I662">
            <v>555</v>
          </cell>
          <cell r="J662" t="str">
            <v>BDL</v>
          </cell>
          <cell r="K662" t="str">
            <v>BDL</v>
          </cell>
          <cell r="L662">
            <v>0.9</v>
          </cell>
          <cell r="M662">
            <v>2.2000000000000002</v>
          </cell>
          <cell r="N662" t="str">
            <v>BDL</v>
          </cell>
          <cell r="O662" t="str">
            <v>BDL</v>
          </cell>
          <cell r="P662" t="str">
            <v>BDL</v>
          </cell>
          <cell r="Q662" t="str">
            <v>BDL</v>
          </cell>
          <cell r="R662" t="str">
            <v>-</v>
          </cell>
          <cell r="S662" t="str">
            <v>-</v>
          </cell>
          <cell r="T662">
            <v>326</v>
          </cell>
          <cell r="U662">
            <v>365</v>
          </cell>
          <cell r="V662" t="str">
            <v>BDL</v>
          </cell>
          <cell r="W662">
            <v>0.24</v>
          </cell>
          <cell r="X662" t="str">
            <v>BDL</v>
          </cell>
          <cell r="Y662" t="str">
            <v>BDL</v>
          </cell>
        </row>
        <row r="663">
          <cell r="A663">
            <v>4136</v>
          </cell>
          <cell r="B663" t="str">
            <v>STP JAMALPUR</v>
          </cell>
          <cell r="C663" t="str">
            <v>PUNJAB</v>
          </cell>
          <cell r="D663" t="str">
            <v>-</v>
          </cell>
          <cell r="E663" t="str">
            <v>-</v>
          </cell>
          <cell r="F663">
            <v>6.6</v>
          </cell>
          <cell r="G663">
            <v>6.6</v>
          </cell>
          <cell r="H663">
            <v>1815</v>
          </cell>
          <cell r="I663">
            <v>1815</v>
          </cell>
          <cell r="J663" t="str">
            <v>BDL</v>
          </cell>
          <cell r="K663" t="str">
            <v>BDL</v>
          </cell>
          <cell r="L663">
            <v>4.4000000000000004</v>
          </cell>
          <cell r="M663">
            <v>4.4000000000000004</v>
          </cell>
          <cell r="N663" t="str">
            <v>BDL</v>
          </cell>
          <cell r="O663" t="str">
            <v>BDL</v>
          </cell>
          <cell r="P663" t="str">
            <v>BDL</v>
          </cell>
          <cell r="Q663" t="str">
            <v>BDL</v>
          </cell>
          <cell r="R663" t="str">
            <v>-</v>
          </cell>
          <cell r="S663" t="str">
            <v>-</v>
          </cell>
          <cell r="T663">
            <v>1061</v>
          </cell>
          <cell r="U663">
            <v>1061</v>
          </cell>
          <cell r="V663">
            <v>0.26</v>
          </cell>
          <cell r="W663">
            <v>0.26</v>
          </cell>
          <cell r="X663" t="str">
            <v>BDL</v>
          </cell>
          <cell r="Y663" t="str">
            <v>BDL</v>
          </cell>
        </row>
        <row r="664">
          <cell r="A664">
            <v>4137</v>
          </cell>
          <cell r="B664" t="str">
            <v>HANDPUMP      IN      M/S DEEP         STEEL         LTD, MUGHAL MAJRA, MANDI
GOBBINDGARH</v>
          </cell>
          <cell r="C664" t="str">
            <v>PUNJAB</v>
          </cell>
          <cell r="D664" t="str">
            <v>-</v>
          </cell>
          <cell r="E664" t="str">
            <v>-</v>
          </cell>
          <cell r="F664">
            <v>6.6</v>
          </cell>
          <cell r="G664">
            <v>7.3</v>
          </cell>
          <cell r="H664">
            <v>1103</v>
          </cell>
          <cell r="I664">
            <v>1858</v>
          </cell>
          <cell r="J664" t="str">
            <v>BDL</v>
          </cell>
          <cell r="K664" t="str">
            <v>BDL</v>
          </cell>
          <cell r="L664">
            <v>2</v>
          </cell>
          <cell r="M664">
            <v>2.6</v>
          </cell>
          <cell r="N664" t="str">
            <v>BDL</v>
          </cell>
          <cell r="O664" t="str">
            <v>BDL</v>
          </cell>
          <cell r="P664" t="str">
            <v>BDL</v>
          </cell>
          <cell r="Q664" t="str">
            <v>BDL</v>
          </cell>
          <cell r="R664" t="str">
            <v>-</v>
          </cell>
          <cell r="S664" t="str">
            <v>-</v>
          </cell>
          <cell r="T664">
            <v>680</v>
          </cell>
          <cell r="U664">
            <v>1393</v>
          </cell>
          <cell r="V664">
            <v>0.78</v>
          </cell>
          <cell r="W664">
            <v>0.9</v>
          </cell>
          <cell r="X664" t="str">
            <v>BDL</v>
          </cell>
          <cell r="Y664" t="str">
            <v>BDL</v>
          </cell>
        </row>
        <row r="665">
          <cell r="A665">
            <v>4138</v>
          </cell>
          <cell r="B665" t="str">
            <v>HANDPUMP,   149   NEAR SANT   PRITAM  SCHOOL, AMBEY   MAJRA,   MANDI
GOBINDGARH</v>
          </cell>
          <cell r="C665" t="str">
            <v>PUNJAB</v>
          </cell>
          <cell r="D665" t="str">
            <v>-</v>
          </cell>
          <cell r="E665" t="str">
            <v>-</v>
          </cell>
          <cell r="F665">
            <v>6.6</v>
          </cell>
          <cell r="G665">
            <v>7.3</v>
          </cell>
          <cell r="H665">
            <v>1115</v>
          </cell>
          <cell r="I665">
            <v>1861</v>
          </cell>
          <cell r="J665" t="str">
            <v>BDL</v>
          </cell>
          <cell r="K665" t="str">
            <v>BDL</v>
          </cell>
          <cell r="L665">
            <v>2.2000000000000002</v>
          </cell>
          <cell r="M665">
            <v>2.8</v>
          </cell>
          <cell r="N665" t="str">
            <v>BDL</v>
          </cell>
          <cell r="O665" t="str">
            <v>BDL</v>
          </cell>
          <cell r="P665" t="str">
            <v>BDL</v>
          </cell>
          <cell r="Q665" t="str">
            <v>BDL</v>
          </cell>
          <cell r="R665" t="str">
            <v>-</v>
          </cell>
          <cell r="S665" t="str">
            <v>-</v>
          </cell>
          <cell r="T665">
            <v>649</v>
          </cell>
          <cell r="U665">
            <v>1386</v>
          </cell>
          <cell r="V665">
            <v>0.69</v>
          </cell>
          <cell r="W665">
            <v>0.75</v>
          </cell>
          <cell r="X665" t="str">
            <v>BDL</v>
          </cell>
          <cell r="Y665" t="str">
            <v>BDL</v>
          </cell>
        </row>
        <row r="666">
          <cell r="A666">
            <v>4139</v>
          </cell>
          <cell r="B666" t="str">
            <v>HANDPUMP    AT    PARK ADJOINING                    TO NATIONAL    INDUSTRIES, E-128,     PH-IV,     FOCAL
POINT LUDHIANA</v>
          </cell>
          <cell r="C666" t="str">
            <v>PUNJAB</v>
          </cell>
          <cell r="D666" t="str">
            <v>-</v>
          </cell>
          <cell r="E666" t="str">
            <v>-</v>
          </cell>
          <cell r="F666">
            <v>6.8</v>
          </cell>
          <cell r="G666">
            <v>7.1</v>
          </cell>
          <cell r="H666">
            <v>1290</v>
          </cell>
          <cell r="I666">
            <v>1739</v>
          </cell>
          <cell r="J666" t="str">
            <v>BDL</v>
          </cell>
          <cell r="K666" t="str">
            <v>BDL</v>
          </cell>
          <cell r="L666">
            <v>10.199999999999999</v>
          </cell>
          <cell r="M666">
            <v>26.4</v>
          </cell>
          <cell r="N666" t="str">
            <v>BDL</v>
          </cell>
          <cell r="O666" t="str">
            <v>BDL</v>
          </cell>
          <cell r="P666" t="str">
            <v>BDL</v>
          </cell>
          <cell r="Q666" t="str">
            <v>BDL</v>
          </cell>
          <cell r="R666" t="str">
            <v>-</v>
          </cell>
          <cell r="S666" t="str">
            <v>-</v>
          </cell>
          <cell r="T666">
            <v>906</v>
          </cell>
          <cell r="U666">
            <v>1029</v>
          </cell>
          <cell r="V666" t="str">
            <v>BDL</v>
          </cell>
          <cell r="W666">
            <v>0.22</v>
          </cell>
          <cell r="X666" t="str">
            <v>BDL</v>
          </cell>
          <cell r="Y666" t="str">
            <v>BDL</v>
          </cell>
        </row>
        <row r="667">
          <cell r="A667">
            <v>4140</v>
          </cell>
          <cell r="B667" t="str">
            <v>HANDPUMP  IN  SAHOTA BAGHBANI   FARM,   VILL
HARIAN, MACHIWARA</v>
          </cell>
          <cell r="C667" t="str">
            <v>PUNJAB</v>
          </cell>
          <cell r="D667" t="str">
            <v>-</v>
          </cell>
          <cell r="E667" t="str">
            <v>-</v>
          </cell>
          <cell r="F667">
            <v>6.9</v>
          </cell>
          <cell r="G667">
            <v>7.2</v>
          </cell>
          <cell r="H667">
            <v>1544</v>
          </cell>
          <cell r="I667">
            <v>1579</v>
          </cell>
          <cell r="J667" t="str">
            <v>BDL</v>
          </cell>
          <cell r="K667" t="str">
            <v>BDL</v>
          </cell>
          <cell r="L667">
            <v>6.8</v>
          </cell>
          <cell r="M667">
            <v>8.8000000000000007</v>
          </cell>
          <cell r="N667" t="str">
            <v>BDL</v>
          </cell>
          <cell r="O667" t="str">
            <v>BDL</v>
          </cell>
          <cell r="P667" t="str">
            <v>BDL</v>
          </cell>
          <cell r="Q667" t="str">
            <v>BDL</v>
          </cell>
          <cell r="R667" t="str">
            <v>-</v>
          </cell>
          <cell r="S667" t="str">
            <v>-</v>
          </cell>
          <cell r="T667">
            <v>928</v>
          </cell>
          <cell r="U667">
            <v>1015</v>
          </cell>
          <cell r="V667">
            <v>0.26</v>
          </cell>
          <cell r="W667">
            <v>0.26</v>
          </cell>
          <cell r="X667" t="str">
            <v>BDL</v>
          </cell>
          <cell r="Y667" t="str">
            <v>BDL</v>
          </cell>
        </row>
        <row r="668">
          <cell r="A668">
            <v>4141</v>
          </cell>
          <cell r="B668" t="str">
            <v>HANDPUMP       INSTRIAL GROWTH             CENTRE,
DEFENCE                 ROAD,
PATHANKOT</v>
          </cell>
          <cell r="C668" t="str">
            <v>PUNJAB</v>
          </cell>
          <cell r="D668">
            <v>28</v>
          </cell>
          <cell r="E668">
            <v>34</v>
          </cell>
          <cell r="F668">
            <v>7.1</v>
          </cell>
          <cell r="G668">
            <v>7.4</v>
          </cell>
          <cell r="H668">
            <v>548</v>
          </cell>
          <cell r="I668">
            <v>551</v>
          </cell>
          <cell r="J668" t="str">
            <v>BDL</v>
          </cell>
          <cell r="K668" t="str">
            <v>BDL</v>
          </cell>
          <cell r="L668">
            <v>1.8</v>
          </cell>
          <cell r="M668">
            <v>2.2000000000000002</v>
          </cell>
          <cell r="N668" t="str">
            <v>BDL</v>
          </cell>
          <cell r="O668" t="str">
            <v>BDL</v>
          </cell>
          <cell r="P668" t="str">
            <v>BDL</v>
          </cell>
          <cell r="Q668" t="str">
            <v>BDL</v>
          </cell>
          <cell r="R668" t="str">
            <v>-</v>
          </cell>
          <cell r="S668" t="str">
            <v>-</v>
          </cell>
          <cell r="T668">
            <v>310</v>
          </cell>
          <cell r="U668">
            <v>318</v>
          </cell>
          <cell r="V668" t="str">
            <v>BDL</v>
          </cell>
          <cell r="W668" t="str">
            <v>BDL</v>
          </cell>
          <cell r="X668" t="str">
            <v>BDL</v>
          </cell>
          <cell r="Y668" t="str">
            <v>BDL</v>
          </cell>
        </row>
        <row r="669">
          <cell r="A669">
            <v>4142</v>
          </cell>
          <cell r="B669" t="str">
            <v>HANDPUMP,              VILL
DHERIWAL,                DIST
PATHANKOT</v>
          </cell>
          <cell r="C669" t="str">
            <v>PUNJAB</v>
          </cell>
          <cell r="D669">
            <v>28</v>
          </cell>
          <cell r="E669">
            <v>35</v>
          </cell>
          <cell r="F669">
            <v>7</v>
          </cell>
          <cell r="G669">
            <v>7.1</v>
          </cell>
          <cell r="H669">
            <v>525</v>
          </cell>
          <cell r="I669">
            <v>618</v>
          </cell>
          <cell r="J669" t="str">
            <v>BDL</v>
          </cell>
          <cell r="K669" t="str">
            <v>BDL</v>
          </cell>
          <cell r="L669">
            <v>3</v>
          </cell>
          <cell r="M669">
            <v>3.6</v>
          </cell>
          <cell r="N669" t="str">
            <v>BDL</v>
          </cell>
          <cell r="O669" t="str">
            <v>BDL</v>
          </cell>
          <cell r="P669" t="str">
            <v>BDL</v>
          </cell>
          <cell r="Q669" t="str">
            <v>BDL</v>
          </cell>
          <cell r="R669" t="str">
            <v>-</v>
          </cell>
          <cell r="S669" t="str">
            <v>-</v>
          </cell>
          <cell r="T669">
            <v>300</v>
          </cell>
          <cell r="U669">
            <v>349</v>
          </cell>
          <cell r="V669" t="str">
            <v>BDL</v>
          </cell>
          <cell r="W669" t="str">
            <v>BDL</v>
          </cell>
          <cell r="X669" t="str">
            <v>BDL</v>
          </cell>
          <cell r="Y669" t="str">
            <v>BDL</v>
          </cell>
        </row>
        <row r="670">
          <cell r="A670">
            <v>4143</v>
          </cell>
          <cell r="B670" t="str">
            <v>HANDPUMP   NEAR   ASH DYKES        OF        NABHA POWER        LTD,        VILL
NALASH, RAJPURA</v>
          </cell>
          <cell r="C670" t="str">
            <v>PUNJAB</v>
          </cell>
          <cell r="D670">
            <v>35</v>
          </cell>
          <cell r="E670">
            <v>35</v>
          </cell>
          <cell r="F670">
            <v>7.3</v>
          </cell>
          <cell r="G670">
            <v>7.9</v>
          </cell>
          <cell r="H670">
            <v>653</v>
          </cell>
          <cell r="I670">
            <v>1226</v>
          </cell>
          <cell r="J670" t="str">
            <v>BDL</v>
          </cell>
          <cell r="K670" t="str">
            <v>BDL</v>
          </cell>
          <cell r="L670">
            <v>0.9</v>
          </cell>
          <cell r="M670">
            <v>1.2</v>
          </cell>
          <cell r="N670" t="str">
            <v>BDL</v>
          </cell>
          <cell r="O670" t="str">
            <v>BDL</v>
          </cell>
          <cell r="P670" t="str">
            <v>BDL</v>
          </cell>
          <cell r="Q670" t="str">
            <v>BDL</v>
          </cell>
          <cell r="R670" t="str">
            <v>-</v>
          </cell>
          <cell r="S670" t="str">
            <v>-</v>
          </cell>
          <cell r="T670">
            <v>422</v>
          </cell>
          <cell r="U670">
            <v>794</v>
          </cell>
          <cell r="V670">
            <v>0.22</v>
          </cell>
          <cell r="W670">
            <v>0.24</v>
          </cell>
          <cell r="X670" t="str">
            <v>BDL</v>
          </cell>
          <cell r="Y670" t="str">
            <v>BDL</v>
          </cell>
        </row>
        <row r="671">
          <cell r="A671">
            <v>4144</v>
          </cell>
          <cell r="B671" t="str">
            <v>GROUND               WATER SAMPLING     BLOCATION
IN VILLAGE MAIN</v>
          </cell>
          <cell r="C671" t="str">
            <v>PUNJAB</v>
          </cell>
          <cell r="D671">
            <v>28</v>
          </cell>
          <cell r="E671">
            <v>30</v>
          </cell>
          <cell r="F671">
            <v>7.5</v>
          </cell>
          <cell r="G671">
            <v>7.6</v>
          </cell>
          <cell r="H671">
            <v>510</v>
          </cell>
          <cell r="I671">
            <v>545</v>
          </cell>
          <cell r="J671" t="str">
            <v>BDL</v>
          </cell>
          <cell r="K671" t="str">
            <v>BDL</v>
          </cell>
          <cell r="L671">
            <v>0.5</v>
          </cell>
          <cell r="M671">
            <v>1.1000000000000001</v>
          </cell>
          <cell r="N671" t="str">
            <v>BDL</v>
          </cell>
          <cell r="O671" t="str">
            <v>BDL</v>
          </cell>
          <cell r="P671" t="str">
            <v>BDL</v>
          </cell>
          <cell r="Q671" t="str">
            <v>BDL</v>
          </cell>
          <cell r="R671" t="str">
            <v>-</v>
          </cell>
          <cell r="S671" t="str">
            <v>-</v>
          </cell>
          <cell r="T671">
            <v>317</v>
          </cell>
          <cell r="U671">
            <v>340</v>
          </cell>
          <cell r="V671">
            <v>0.26</v>
          </cell>
          <cell r="W671">
            <v>0.28000000000000003</v>
          </cell>
          <cell r="X671" t="str">
            <v>BDL</v>
          </cell>
          <cell r="Y671" t="str">
            <v>BDL</v>
          </cell>
        </row>
        <row r="672">
          <cell r="A672">
            <v>4145</v>
          </cell>
          <cell r="B672" t="str">
            <v>SAGAR      PARA      DRAIN MEETING                  WITH GHAGGAR    NEAR    VILL
SAGAR PARA, PATRAN</v>
          </cell>
          <cell r="C672" t="str">
            <v>PUNJAB</v>
          </cell>
          <cell r="D672">
            <v>30</v>
          </cell>
          <cell r="E672">
            <v>30</v>
          </cell>
          <cell r="F672">
            <v>7.1</v>
          </cell>
          <cell r="G672">
            <v>7.7</v>
          </cell>
          <cell r="H672">
            <v>502</v>
          </cell>
          <cell r="I672">
            <v>985</v>
          </cell>
          <cell r="J672" t="str">
            <v>BDL</v>
          </cell>
          <cell r="K672" t="str">
            <v>BDL</v>
          </cell>
          <cell r="L672">
            <v>0.4</v>
          </cell>
          <cell r="M672">
            <v>1.1000000000000001</v>
          </cell>
          <cell r="N672" t="str">
            <v>BDL</v>
          </cell>
          <cell r="O672" t="str">
            <v>BDL</v>
          </cell>
          <cell r="P672" t="str">
            <v>BDL</v>
          </cell>
          <cell r="Q672" t="str">
            <v>BDL</v>
          </cell>
          <cell r="R672" t="str">
            <v>-</v>
          </cell>
          <cell r="S672" t="str">
            <v>-</v>
          </cell>
          <cell r="T672">
            <v>320</v>
          </cell>
          <cell r="U672">
            <v>609</v>
          </cell>
          <cell r="V672">
            <v>0.24</v>
          </cell>
          <cell r="W672">
            <v>0.3</v>
          </cell>
          <cell r="X672" t="str">
            <v>BDL</v>
          </cell>
          <cell r="Y672" t="str">
            <v>BDL</v>
          </cell>
        </row>
        <row r="673">
          <cell r="A673">
            <v>4147</v>
          </cell>
          <cell r="B673" t="str">
            <v>NEAR    ASH    DYKES    OF GURU  NANAK  THERMAL POWER     PLANT/     NFL,
BHATINDA</v>
          </cell>
          <cell r="C673" t="str">
            <v>PUNJAB</v>
          </cell>
          <cell r="D673" t="str">
            <v>-</v>
          </cell>
          <cell r="E673" t="str">
            <v>-</v>
          </cell>
          <cell r="F673">
            <v>7.9</v>
          </cell>
          <cell r="G673">
            <v>8.1</v>
          </cell>
          <cell r="H673">
            <v>2606</v>
          </cell>
          <cell r="I673">
            <v>2782</v>
          </cell>
          <cell r="J673" t="str">
            <v>BDL</v>
          </cell>
          <cell r="K673" t="str">
            <v>BDL</v>
          </cell>
          <cell r="L673">
            <v>10.8</v>
          </cell>
          <cell r="M673">
            <v>12.4</v>
          </cell>
          <cell r="N673" t="str">
            <v>BDL</v>
          </cell>
          <cell r="O673" t="str">
            <v>BDL</v>
          </cell>
          <cell r="P673" t="str">
            <v>BDL</v>
          </cell>
          <cell r="Q673" t="str">
            <v>BDL</v>
          </cell>
          <cell r="R673" t="str">
            <v>-</v>
          </cell>
          <cell r="S673" t="str">
            <v>-</v>
          </cell>
          <cell r="T673">
            <v>1610</v>
          </cell>
          <cell r="U673">
            <v>1954</v>
          </cell>
          <cell r="V673">
            <v>1.56</v>
          </cell>
          <cell r="W673">
            <v>1.6</v>
          </cell>
          <cell r="X673" t="str">
            <v>BDL</v>
          </cell>
          <cell r="Y673" t="str">
            <v>BDL</v>
          </cell>
        </row>
        <row r="674">
          <cell r="A674">
            <v>4148</v>
          </cell>
          <cell r="B674" t="str">
            <v>VILLAGE        KANAKWAL/ PHUKOKARI   GGS   HMEL
REFINERY, BHATINDA</v>
          </cell>
          <cell r="C674" t="str">
            <v>PUNJAB</v>
          </cell>
          <cell r="D674" t="str">
            <v>-</v>
          </cell>
          <cell r="E674" t="str">
            <v>-</v>
          </cell>
          <cell r="F674">
            <v>7.2</v>
          </cell>
          <cell r="G674">
            <v>7.3</v>
          </cell>
          <cell r="H674">
            <v>4040</v>
          </cell>
          <cell r="I674">
            <v>4830</v>
          </cell>
          <cell r="J674" t="str">
            <v>BDL</v>
          </cell>
          <cell r="K674" t="str">
            <v>BDL</v>
          </cell>
          <cell r="L674">
            <v>62.4</v>
          </cell>
          <cell r="M674">
            <v>80.599999999999994</v>
          </cell>
          <cell r="N674" t="str">
            <v>BDL</v>
          </cell>
          <cell r="O674" t="str">
            <v>BDL</v>
          </cell>
          <cell r="P674" t="str">
            <v>BDL</v>
          </cell>
          <cell r="Q674" t="str">
            <v>BDL</v>
          </cell>
          <cell r="R674" t="str">
            <v>-</v>
          </cell>
          <cell r="S674" t="str">
            <v>-</v>
          </cell>
          <cell r="T674">
            <v>2838</v>
          </cell>
          <cell r="U674">
            <v>2882</v>
          </cell>
          <cell r="V674">
            <v>1.52</v>
          </cell>
          <cell r="W674">
            <v>1.62</v>
          </cell>
          <cell r="X674" t="str">
            <v>BDL</v>
          </cell>
          <cell r="Y674" t="str">
            <v>BDL</v>
          </cell>
        </row>
        <row r="675">
          <cell r="A675">
            <v>4149</v>
          </cell>
          <cell r="B675" t="str">
            <v>ASH DYKES OF THERMAL POWER    PLANT    LEHRA
MOHABBAT, BHATINDA</v>
          </cell>
          <cell r="C675" t="str">
            <v>PUNJAB</v>
          </cell>
          <cell r="D675" t="str">
            <v>-</v>
          </cell>
          <cell r="E675" t="str">
            <v>-</v>
          </cell>
          <cell r="F675">
            <v>7.3</v>
          </cell>
          <cell r="G675">
            <v>7.5</v>
          </cell>
          <cell r="H675">
            <v>1223</v>
          </cell>
          <cell r="I675">
            <v>1243</v>
          </cell>
          <cell r="J675" t="str">
            <v>BDL</v>
          </cell>
          <cell r="K675" t="str">
            <v>BDL</v>
          </cell>
          <cell r="L675">
            <v>4.2</v>
          </cell>
          <cell r="M675">
            <v>6.9</v>
          </cell>
          <cell r="N675" t="str">
            <v>BDL</v>
          </cell>
          <cell r="O675" t="str">
            <v>BDL</v>
          </cell>
          <cell r="P675" t="str">
            <v>BDL</v>
          </cell>
          <cell r="Q675" t="str">
            <v>BDL</v>
          </cell>
          <cell r="R675" t="str">
            <v>-</v>
          </cell>
          <cell r="S675" t="str">
            <v>-</v>
          </cell>
          <cell r="T675">
            <v>796</v>
          </cell>
          <cell r="U675">
            <v>874</v>
          </cell>
          <cell r="V675">
            <v>4.2</v>
          </cell>
          <cell r="W675">
            <v>6.44</v>
          </cell>
          <cell r="X675" t="str">
            <v>BDL</v>
          </cell>
          <cell r="Y675" t="str">
            <v>BDL</v>
          </cell>
        </row>
        <row r="676">
          <cell r="A676">
            <v>4150</v>
          </cell>
          <cell r="B676" t="str">
            <v>100    M    D/S    OF    VILL RURIANWALI,            DIST
MUKTSAR</v>
          </cell>
          <cell r="C676" t="str">
            <v>PUNJAB</v>
          </cell>
          <cell r="D676" t="str">
            <v>-</v>
          </cell>
          <cell r="E676" t="str">
            <v>-</v>
          </cell>
          <cell r="F676">
            <v>7</v>
          </cell>
          <cell r="G676">
            <v>7.3</v>
          </cell>
          <cell r="H676">
            <v>1684</v>
          </cell>
          <cell r="I676">
            <v>1742</v>
          </cell>
          <cell r="J676" t="str">
            <v>BDL</v>
          </cell>
          <cell r="K676" t="str">
            <v>BDL</v>
          </cell>
          <cell r="L676">
            <v>4.4000000000000004</v>
          </cell>
          <cell r="M676">
            <v>4.8</v>
          </cell>
          <cell r="N676" t="str">
            <v>BDL</v>
          </cell>
          <cell r="O676" t="str">
            <v>BDL</v>
          </cell>
          <cell r="P676" t="str">
            <v>BDL</v>
          </cell>
          <cell r="Q676" t="str">
            <v>BDL</v>
          </cell>
          <cell r="R676" t="str">
            <v>-</v>
          </cell>
          <cell r="S676" t="str">
            <v>-</v>
          </cell>
          <cell r="T676">
            <v>1063</v>
          </cell>
          <cell r="U676">
            <v>1087</v>
          </cell>
          <cell r="V676">
            <v>0.42</v>
          </cell>
          <cell r="W676">
            <v>0.44</v>
          </cell>
          <cell r="X676" t="str">
            <v>BDL</v>
          </cell>
          <cell r="Y676" t="str">
            <v>BDL</v>
          </cell>
        </row>
        <row r="677">
          <cell r="A677">
            <v>4151</v>
          </cell>
          <cell r="B677" t="str">
            <v>NEAR                 MALBORS INTERNATIONLA   P   LTD, VILL         MANSOORWAL,
DIST FEROZPUR</v>
          </cell>
          <cell r="C677" t="str">
            <v>PUNJAB</v>
          </cell>
          <cell r="D677" t="str">
            <v>-</v>
          </cell>
          <cell r="E677" t="str">
            <v>-</v>
          </cell>
          <cell r="F677">
            <v>7.6</v>
          </cell>
          <cell r="G677">
            <v>8.1</v>
          </cell>
          <cell r="H677">
            <v>1060</v>
          </cell>
          <cell r="I677">
            <v>2170</v>
          </cell>
          <cell r="J677" t="str">
            <v>BDL</v>
          </cell>
          <cell r="K677" t="str">
            <v>BDL</v>
          </cell>
          <cell r="L677">
            <v>1.8</v>
          </cell>
          <cell r="M677">
            <v>2.1</v>
          </cell>
          <cell r="N677" t="str">
            <v>BDL</v>
          </cell>
          <cell r="O677" t="str">
            <v>BDL</v>
          </cell>
          <cell r="P677" t="str">
            <v>BDL</v>
          </cell>
          <cell r="Q677" t="str">
            <v>BDL</v>
          </cell>
          <cell r="R677" t="str">
            <v>-</v>
          </cell>
          <cell r="S677" t="str">
            <v>-</v>
          </cell>
          <cell r="T677">
            <v>680</v>
          </cell>
          <cell r="U677">
            <v>1518</v>
          </cell>
          <cell r="V677">
            <v>0.34</v>
          </cell>
          <cell r="W677">
            <v>0.39</v>
          </cell>
          <cell r="X677" t="str">
            <v>BDL</v>
          </cell>
          <cell r="Y677" t="str">
            <v>BDL</v>
          </cell>
        </row>
        <row r="678">
          <cell r="A678">
            <v>4153</v>
          </cell>
          <cell r="B678" t="str">
            <v>DASHMESH NAGAR, GALI
NO 12, LUDHIANA</v>
          </cell>
          <cell r="C678" t="str">
            <v>PUNJAB</v>
          </cell>
          <cell r="D678" t="str">
            <v>-</v>
          </cell>
          <cell r="E678" t="str">
            <v>-</v>
          </cell>
          <cell r="F678">
            <v>7.2</v>
          </cell>
          <cell r="G678">
            <v>7.2</v>
          </cell>
          <cell r="H678">
            <v>651</v>
          </cell>
          <cell r="I678">
            <v>776</v>
          </cell>
          <cell r="J678" t="str">
            <v>BDL</v>
          </cell>
          <cell r="K678" t="str">
            <v>BDL</v>
          </cell>
          <cell r="L678">
            <v>16.399999999999999</v>
          </cell>
          <cell r="M678">
            <v>18.399999999999999</v>
          </cell>
          <cell r="N678" t="str">
            <v>BDL</v>
          </cell>
          <cell r="O678" t="str">
            <v>BDL</v>
          </cell>
          <cell r="P678" t="str">
            <v>BDL</v>
          </cell>
          <cell r="Q678" t="str">
            <v>BDL</v>
          </cell>
          <cell r="R678" t="str">
            <v>-</v>
          </cell>
          <cell r="S678" t="str">
            <v>-</v>
          </cell>
          <cell r="T678">
            <v>387</v>
          </cell>
          <cell r="U678">
            <v>449</v>
          </cell>
          <cell r="V678">
            <v>0.24</v>
          </cell>
          <cell r="W678">
            <v>0.25</v>
          </cell>
          <cell r="X678" t="str">
            <v>BDL</v>
          </cell>
          <cell r="Y678" t="str">
            <v>BDL</v>
          </cell>
        </row>
        <row r="679">
          <cell r="A679">
            <v>4154</v>
          </cell>
          <cell r="B679" t="str">
            <v>TSSM   SR   SEC   SCHOOL
SHIMLAPURI, LUDHIANA</v>
          </cell>
          <cell r="C679" t="str">
            <v>PUNJAB</v>
          </cell>
          <cell r="D679">
            <v>32</v>
          </cell>
          <cell r="E679">
            <v>37</v>
          </cell>
          <cell r="F679">
            <v>6.9</v>
          </cell>
          <cell r="G679">
            <v>7</v>
          </cell>
          <cell r="H679">
            <v>784</v>
          </cell>
          <cell r="I679">
            <v>826</v>
          </cell>
          <cell r="J679" t="str">
            <v>BDL</v>
          </cell>
          <cell r="K679" t="str">
            <v>BDL</v>
          </cell>
          <cell r="L679">
            <v>12.1</v>
          </cell>
          <cell r="M679">
            <v>15.6</v>
          </cell>
          <cell r="N679" t="str">
            <v>BDL</v>
          </cell>
          <cell r="O679" t="str">
            <v>BDL</v>
          </cell>
          <cell r="P679" t="str">
            <v>BDL</v>
          </cell>
          <cell r="Q679" t="str">
            <v>BDL</v>
          </cell>
          <cell r="R679" t="str">
            <v>-</v>
          </cell>
          <cell r="S679" t="str">
            <v>-</v>
          </cell>
          <cell r="T679">
            <v>496</v>
          </cell>
          <cell r="U679">
            <v>541</v>
          </cell>
          <cell r="V679" t="str">
            <v>BDL</v>
          </cell>
          <cell r="W679" t="str">
            <v>BDL</v>
          </cell>
          <cell r="X679" t="str">
            <v>BDL</v>
          </cell>
          <cell r="Y679" t="str">
            <v>BDL</v>
          </cell>
        </row>
        <row r="680">
          <cell r="A680">
            <v>4155</v>
          </cell>
          <cell r="B680" t="str">
            <v>DAIRY COMPLEX, TAJPUR ROAD,   LUDHIANA   OPP SATISH     DAIRY     MEAR
AMRIT DHARAM KANTA</v>
          </cell>
          <cell r="C680" t="str">
            <v>PUNJAB</v>
          </cell>
          <cell r="D680" t="str">
            <v>-</v>
          </cell>
          <cell r="E680" t="str">
            <v>-</v>
          </cell>
          <cell r="F680">
            <v>6.8</v>
          </cell>
          <cell r="G680">
            <v>7</v>
          </cell>
          <cell r="H680">
            <v>1286</v>
          </cell>
          <cell r="I680">
            <v>1362</v>
          </cell>
          <cell r="J680" t="str">
            <v>BDL</v>
          </cell>
          <cell r="K680" t="str">
            <v>BDL</v>
          </cell>
          <cell r="L680">
            <v>6.6</v>
          </cell>
          <cell r="M680">
            <v>6.9</v>
          </cell>
          <cell r="N680" t="str">
            <v>BDL</v>
          </cell>
          <cell r="O680" t="str">
            <v>BDL</v>
          </cell>
          <cell r="P680" t="str">
            <v>BDL</v>
          </cell>
          <cell r="Q680" t="str">
            <v>BDL</v>
          </cell>
          <cell r="R680" t="str">
            <v>-</v>
          </cell>
          <cell r="S680" t="str">
            <v>-</v>
          </cell>
          <cell r="T680">
            <v>782</v>
          </cell>
          <cell r="U680">
            <v>882</v>
          </cell>
          <cell r="V680">
            <v>0.28000000000000003</v>
          </cell>
          <cell r="W680">
            <v>0.32</v>
          </cell>
          <cell r="X680" t="str">
            <v>BDL</v>
          </cell>
          <cell r="Y680" t="str">
            <v>BDL</v>
          </cell>
        </row>
        <row r="681">
          <cell r="A681">
            <v>4156</v>
          </cell>
          <cell r="B681" t="str">
            <v>HANDPUMP IN AREA ON SUA         ROAD        NEAR DHANDARI            KALAN,
LUDHIANA</v>
          </cell>
          <cell r="C681" t="str">
            <v>PUNJAB</v>
          </cell>
          <cell r="D681">
            <v>32</v>
          </cell>
          <cell r="E681">
            <v>37</v>
          </cell>
          <cell r="F681">
            <v>6.7</v>
          </cell>
          <cell r="G681">
            <v>6.9</v>
          </cell>
          <cell r="H681">
            <v>1056</v>
          </cell>
          <cell r="I681">
            <v>1099</v>
          </cell>
          <cell r="J681" t="str">
            <v>BDL</v>
          </cell>
          <cell r="K681" t="str">
            <v>BDL</v>
          </cell>
          <cell r="L681">
            <v>14.6</v>
          </cell>
          <cell r="M681">
            <v>16.7</v>
          </cell>
          <cell r="N681" t="str">
            <v>BDL</v>
          </cell>
          <cell r="O681" t="str">
            <v>BDL</v>
          </cell>
          <cell r="P681" t="str">
            <v>BDL</v>
          </cell>
          <cell r="Q681" t="str">
            <v>BDL</v>
          </cell>
          <cell r="R681" t="str">
            <v>-</v>
          </cell>
          <cell r="S681" t="str">
            <v>-</v>
          </cell>
          <cell r="T681">
            <v>666</v>
          </cell>
          <cell r="U681">
            <v>687</v>
          </cell>
          <cell r="V681">
            <v>0.24</v>
          </cell>
          <cell r="W681">
            <v>0.28000000000000003</v>
          </cell>
          <cell r="X681" t="str">
            <v>BDL</v>
          </cell>
          <cell r="Y681" t="str">
            <v>BDL</v>
          </cell>
        </row>
        <row r="682">
          <cell r="A682">
            <v>4157</v>
          </cell>
          <cell r="B682" t="str">
            <v>HANDPUMP     SHALLOW TUBEWELL  IN  THE  AREA OF       JANTA       NAGAR,
LUDHIANA</v>
          </cell>
          <cell r="C682" t="str">
            <v>PUNJAB</v>
          </cell>
          <cell r="D682">
            <v>32</v>
          </cell>
          <cell r="E682">
            <v>37</v>
          </cell>
          <cell r="F682">
            <v>7</v>
          </cell>
          <cell r="G682">
            <v>7.5</v>
          </cell>
          <cell r="H682">
            <v>702</v>
          </cell>
          <cell r="I682">
            <v>722</v>
          </cell>
          <cell r="J682" t="str">
            <v>BDL</v>
          </cell>
          <cell r="K682" t="str">
            <v>BDL</v>
          </cell>
          <cell r="L682">
            <v>10.199999999999999</v>
          </cell>
          <cell r="M682">
            <v>12.2</v>
          </cell>
          <cell r="N682" t="str">
            <v>BDL</v>
          </cell>
          <cell r="O682" t="str">
            <v>BDL</v>
          </cell>
          <cell r="P682" t="str">
            <v>BDL</v>
          </cell>
          <cell r="Q682" t="str">
            <v>BDL</v>
          </cell>
          <cell r="R682" t="str">
            <v>-</v>
          </cell>
          <cell r="S682" t="str">
            <v>-</v>
          </cell>
          <cell r="T682">
            <v>435</v>
          </cell>
          <cell r="U682">
            <v>482</v>
          </cell>
          <cell r="V682">
            <v>0.31</v>
          </cell>
          <cell r="W682">
            <v>0.36</v>
          </cell>
          <cell r="X682" t="str">
            <v>BDL</v>
          </cell>
          <cell r="Y682" t="str">
            <v>BDL</v>
          </cell>
        </row>
        <row r="683">
          <cell r="A683">
            <v>1415</v>
          </cell>
          <cell r="B683" t="str">
            <v>WELL        OF        LOOMJI, CHAUDHARY,           NEAR NAYAGAON, PALI, (U/S 1 KM.  FROM  PALI  TOWN),
RAJASTHAN</v>
          </cell>
          <cell r="C683" t="str">
            <v>RAJASTHAN</v>
          </cell>
          <cell r="D683">
            <v>23</v>
          </cell>
          <cell r="E683">
            <v>23</v>
          </cell>
          <cell r="F683">
            <v>7.8</v>
          </cell>
          <cell r="G683">
            <v>8.1999999999999993</v>
          </cell>
          <cell r="H683">
            <v>5000</v>
          </cell>
          <cell r="I683">
            <v>12400</v>
          </cell>
          <cell r="J683" t="str">
            <v>-</v>
          </cell>
          <cell r="K683" t="str">
            <v>-</v>
          </cell>
          <cell r="L683">
            <v>2.2810000000000001</v>
          </cell>
          <cell r="M683">
            <v>5.242</v>
          </cell>
          <cell r="N683">
            <v>9</v>
          </cell>
          <cell r="O683">
            <v>150</v>
          </cell>
          <cell r="P683">
            <v>14</v>
          </cell>
          <cell r="Q683">
            <v>210</v>
          </cell>
          <cell r="R683" t="str">
            <v>-</v>
          </cell>
          <cell r="S683" t="str">
            <v>-</v>
          </cell>
          <cell r="T683">
            <v>3986</v>
          </cell>
          <cell r="U683">
            <v>8762</v>
          </cell>
          <cell r="V683">
            <v>0.92</v>
          </cell>
          <cell r="W683">
            <v>0.98</v>
          </cell>
          <cell r="X683" t="str">
            <v>-</v>
          </cell>
          <cell r="Y683" t="str">
            <v>-</v>
          </cell>
        </row>
        <row r="684">
          <cell r="A684">
            <v>1706</v>
          </cell>
          <cell r="B684" t="str">
            <v>RIICO      PUMP      HOUSE NEAR  MONTO  MOTORS, MIA,                      ALWAR,
RAJASTHAN</v>
          </cell>
          <cell r="C684" t="str">
            <v>RAJASTHAN</v>
          </cell>
          <cell r="D684">
            <v>29</v>
          </cell>
          <cell r="E684">
            <v>29</v>
          </cell>
          <cell r="F684">
            <v>6.9</v>
          </cell>
          <cell r="G684">
            <v>7.2</v>
          </cell>
          <cell r="H684">
            <v>850</v>
          </cell>
          <cell r="I684">
            <v>890</v>
          </cell>
          <cell r="J684" t="str">
            <v>-</v>
          </cell>
          <cell r="K684" t="str">
            <v>-</v>
          </cell>
          <cell r="L684" t="str">
            <v>BDL</v>
          </cell>
          <cell r="M684">
            <v>1.8480000000000001</v>
          </cell>
          <cell r="N684">
            <v>3</v>
          </cell>
          <cell r="O684">
            <v>4</v>
          </cell>
          <cell r="P684">
            <v>3</v>
          </cell>
          <cell r="Q684">
            <v>7</v>
          </cell>
          <cell r="R684" t="str">
            <v>-</v>
          </cell>
          <cell r="S684" t="str">
            <v>-</v>
          </cell>
          <cell r="T684">
            <v>622</v>
          </cell>
          <cell r="U684">
            <v>656</v>
          </cell>
          <cell r="V684">
            <v>0.4</v>
          </cell>
          <cell r="W684">
            <v>0.84</v>
          </cell>
          <cell r="X684" t="str">
            <v>-</v>
          </cell>
          <cell r="Y684" t="str">
            <v>-</v>
          </cell>
        </row>
        <row r="685">
          <cell r="A685">
            <v>1707</v>
          </cell>
          <cell r="B685" t="str">
            <v>BORE    WELL    IN    MODI ALKALIS   &amp;   CHEMICALS, MIA,                      ALWAR,
RAJASTHAN</v>
          </cell>
          <cell r="C685" t="str">
            <v>RAJASTHAN</v>
          </cell>
          <cell r="D685">
            <v>30</v>
          </cell>
          <cell r="E685">
            <v>31</v>
          </cell>
          <cell r="F685">
            <v>7.1</v>
          </cell>
          <cell r="G685">
            <v>7.2</v>
          </cell>
          <cell r="H685">
            <v>1800</v>
          </cell>
          <cell r="I685">
            <v>1900</v>
          </cell>
          <cell r="J685" t="str">
            <v>-</v>
          </cell>
          <cell r="K685" t="str">
            <v>-</v>
          </cell>
          <cell r="L685" t="str">
            <v>BDL</v>
          </cell>
          <cell r="M685">
            <v>2.0680000000000001</v>
          </cell>
          <cell r="N685">
            <v>4</v>
          </cell>
          <cell r="O685">
            <v>4</v>
          </cell>
          <cell r="P685">
            <v>4</v>
          </cell>
          <cell r="Q685">
            <v>7</v>
          </cell>
          <cell r="R685" t="str">
            <v>-</v>
          </cell>
          <cell r="S685" t="str">
            <v>-</v>
          </cell>
          <cell r="T685">
            <v>1338</v>
          </cell>
          <cell r="U685">
            <v>1362</v>
          </cell>
          <cell r="V685" t="str">
            <v>BDL</v>
          </cell>
          <cell r="W685">
            <v>0.76</v>
          </cell>
          <cell r="X685" t="str">
            <v>-</v>
          </cell>
          <cell r="Y685" t="str">
            <v>-</v>
          </cell>
        </row>
        <row r="686">
          <cell r="A686">
            <v>1708</v>
          </cell>
          <cell r="B686" t="str">
            <v>WELL  KOTHI  IN  VILLAGE BAGAR  RAJPUT,  ALWAR,
RAJASTHAN</v>
          </cell>
          <cell r="C686" t="str">
            <v>RAJASTHAN</v>
          </cell>
          <cell r="D686">
            <v>29</v>
          </cell>
          <cell r="E686">
            <v>30</v>
          </cell>
          <cell r="F686">
            <v>7</v>
          </cell>
          <cell r="G686">
            <v>7.1</v>
          </cell>
          <cell r="H686">
            <v>1160</v>
          </cell>
          <cell r="I686">
            <v>1260</v>
          </cell>
          <cell r="J686" t="str">
            <v>-</v>
          </cell>
          <cell r="K686" t="str">
            <v>-</v>
          </cell>
          <cell r="L686" t="str">
            <v>BDL</v>
          </cell>
          <cell r="M686">
            <v>1.6659999999999999</v>
          </cell>
          <cell r="N686">
            <v>7</v>
          </cell>
          <cell r="O686">
            <v>9</v>
          </cell>
          <cell r="P686">
            <v>11</v>
          </cell>
          <cell r="Q686">
            <v>23</v>
          </cell>
          <cell r="R686" t="str">
            <v>-</v>
          </cell>
          <cell r="S686" t="str">
            <v>-</v>
          </cell>
          <cell r="T686">
            <v>904</v>
          </cell>
          <cell r="U686">
            <v>948</v>
          </cell>
          <cell r="V686">
            <v>0.4</v>
          </cell>
          <cell r="W686">
            <v>0.4</v>
          </cell>
          <cell r="X686" t="str">
            <v>-</v>
          </cell>
          <cell r="Y686" t="str">
            <v>-</v>
          </cell>
        </row>
        <row r="687">
          <cell r="A687">
            <v>1709</v>
          </cell>
          <cell r="B687" t="str">
            <v>WELL        AT        VILLAGE SANTHLA     VERY     NEAR BHIWADI       INDUSTRIAL AREA,                 BHIWADI,
RAJASTHAN</v>
          </cell>
          <cell r="C687" t="str">
            <v>RAJASTHAN</v>
          </cell>
          <cell r="D687">
            <v>30</v>
          </cell>
          <cell r="E687">
            <v>30</v>
          </cell>
          <cell r="F687">
            <v>6.4</v>
          </cell>
          <cell r="G687">
            <v>6.4</v>
          </cell>
          <cell r="H687">
            <v>1300</v>
          </cell>
          <cell r="I687">
            <v>1300</v>
          </cell>
          <cell r="J687" t="str">
            <v>-</v>
          </cell>
          <cell r="K687" t="str">
            <v>-</v>
          </cell>
          <cell r="L687">
            <v>1.764</v>
          </cell>
          <cell r="M687">
            <v>1.764</v>
          </cell>
          <cell r="N687">
            <v>4</v>
          </cell>
          <cell r="O687">
            <v>4</v>
          </cell>
          <cell r="P687">
            <v>7</v>
          </cell>
          <cell r="Q687">
            <v>7</v>
          </cell>
          <cell r="R687" t="str">
            <v>-</v>
          </cell>
          <cell r="S687" t="str">
            <v>-</v>
          </cell>
          <cell r="T687">
            <v>1054</v>
          </cell>
          <cell r="U687">
            <v>1054</v>
          </cell>
          <cell r="V687">
            <v>0.76</v>
          </cell>
          <cell r="W687">
            <v>0.76</v>
          </cell>
          <cell r="X687" t="str">
            <v>-</v>
          </cell>
          <cell r="Y687" t="str">
            <v>-</v>
          </cell>
        </row>
        <row r="688">
          <cell r="A688">
            <v>1710</v>
          </cell>
          <cell r="B688" t="str">
            <v>WELL        AT        VILLAGE ALUPUR,     VERY     NEAR BHIWADI       INDUSTRIAL AREA,                 BHIWADI,
RAJASTHAN</v>
          </cell>
          <cell r="C688" t="str">
            <v>RAJASTHAN</v>
          </cell>
          <cell r="D688">
            <v>28</v>
          </cell>
          <cell r="E688">
            <v>28</v>
          </cell>
          <cell r="F688">
            <v>7.4</v>
          </cell>
          <cell r="G688">
            <v>7.4</v>
          </cell>
          <cell r="H688">
            <v>1280</v>
          </cell>
          <cell r="I688">
            <v>1280</v>
          </cell>
          <cell r="J688" t="str">
            <v>-</v>
          </cell>
          <cell r="K688" t="str">
            <v>-</v>
          </cell>
          <cell r="L688">
            <v>0.30399999999999999</v>
          </cell>
          <cell r="M688">
            <v>0.30399999999999999</v>
          </cell>
          <cell r="N688">
            <v>460</v>
          </cell>
          <cell r="O688">
            <v>460</v>
          </cell>
          <cell r="P688">
            <v>1100</v>
          </cell>
          <cell r="Q688">
            <v>1100</v>
          </cell>
          <cell r="R688" t="str">
            <v>-</v>
          </cell>
          <cell r="S688" t="str">
            <v>-</v>
          </cell>
          <cell r="T688">
            <v>908</v>
          </cell>
          <cell r="U688">
            <v>908</v>
          </cell>
          <cell r="V688">
            <v>0.3</v>
          </cell>
          <cell r="W688">
            <v>0.3</v>
          </cell>
          <cell r="X688" t="str">
            <v>-</v>
          </cell>
          <cell r="Y688" t="str">
            <v>-</v>
          </cell>
        </row>
        <row r="689">
          <cell r="A689">
            <v>1711</v>
          </cell>
          <cell r="B689" t="str">
            <v>WELL        AT        VILLAGE HARCHANDPUR,       VERY NEAR,      BHIWADI      TO BHIWADI       INDUSTRIAL AREA,                 BHIWADI,
RAJASTHAN</v>
          </cell>
          <cell r="C689" t="str">
            <v>RAJASTHAN</v>
          </cell>
          <cell r="D689">
            <v>28</v>
          </cell>
          <cell r="E689">
            <v>28</v>
          </cell>
          <cell r="F689">
            <v>6.3</v>
          </cell>
          <cell r="G689">
            <v>6.3</v>
          </cell>
          <cell r="H689">
            <v>3700</v>
          </cell>
          <cell r="I689">
            <v>3700</v>
          </cell>
          <cell r="J689" t="str">
            <v>BDL</v>
          </cell>
          <cell r="K689" t="str">
            <v>BDL</v>
          </cell>
          <cell r="L689">
            <v>1.5429999999999999</v>
          </cell>
          <cell r="M689">
            <v>1.5429999999999999</v>
          </cell>
          <cell r="N689">
            <v>7</v>
          </cell>
          <cell r="O689">
            <v>7</v>
          </cell>
          <cell r="P689">
            <v>11</v>
          </cell>
          <cell r="Q689">
            <v>11</v>
          </cell>
          <cell r="R689" t="str">
            <v>-</v>
          </cell>
          <cell r="S689" t="str">
            <v>-</v>
          </cell>
          <cell r="T689">
            <v>2950</v>
          </cell>
          <cell r="U689">
            <v>2950</v>
          </cell>
          <cell r="V689">
            <v>0.7</v>
          </cell>
          <cell r="W689">
            <v>0.7</v>
          </cell>
          <cell r="X689" t="str">
            <v>-</v>
          </cell>
          <cell r="Y689" t="str">
            <v>-</v>
          </cell>
        </row>
        <row r="690">
          <cell r="A690">
            <v>1712</v>
          </cell>
          <cell r="B690" t="str">
            <v>WELL        AT        VILLAGE BHIWADI  ,  VERY  NEAR, BHIWADI    TO    BHIWADI INDUSTRIAL             AREA,
BHIWADI, RAJASTHAN</v>
          </cell>
          <cell r="C690" t="str">
            <v>RAJASTHAN</v>
          </cell>
          <cell r="D690">
            <v>29</v>
          </cell>
          <cell r="E690">
            <v>29</v>
          </cell>
          <cell r="F690">
            <v>7</v>
          </cell>
          <cell r="G690">
            <v>7</v>
          </cell>
          <cell r="H690">
            <v>1580</v>
          </cell>
          <cell r="I690">
            <v>1580</v>
          </cell>
          <cell r="J690" t="str">
            <v>-</v>
          </cell>
          <cell r="K690" t="str">
            <v>-</v>
          </cell>
          <cell r="L690">
            <v>2.0630000000000002</v>
          </cell>
          <cell r="M690">
            <v>2.0630000000000002</v>
          </cell>
          <cell r="N690">
            <v>7</v>
          </cell>
          <cell r="O690">
            <v>7</v>
          </cell>
          <cell r="P690">
            <v>11</v>
          </cell>
          <cell r="Q690">
            <v>11</v>
          </cell>
          <cell r="R690" t="str">
            <v>-</v>
          </cell>
          <cell r="S690" t="str">
            <v>-</v>
          </cell>
          <cell r="T690">
            <v>1258</v>
          </cell>
          <cell r="U690">
            <v>1258</v>
          </cell>
          <cell r="V690">
            <v>0.74</v>
          </cell>
          <cell r="W690">
            <v>0.74</v>
          </cell>
          <cell r="X690" t="str">
            <v>-</v>
          </cell>
          <cell r="Y690" t="str">
            <v>-</v>
          </cell>
        </row>
        <row r="691">
          <cell r="A691">
            <v>1713</v>
          </cell>
          <cell r="B691" t="str">
            <v>WELL        AT        VILLAGE GATTAL, NEAR, BHIWADI TO BHIWADI INDUSTRIAL AREA,                 BHIWADI,
RAJASTHAN</v>
          </cell>
          <cell r="C691" t="str">
            <v>RAJASTHAN</v>
          </cell>
          <cell r="D691">
            <v>30</v>
          </cell>
          <cell r="E691">
            <v>30</v>
          </cell>
          <cell r="F691">
            <v>6.4</v>
          </cell>
          <cell r="G691">
            <v>7.1</v>
          </cell>
          <cell r="H691">
            <v>810</v>
          </cell>
          <cell r="I691">
            <v>1000</v>
          </cell>
          <cell r="J691" t="str">
            <v>-</v>
          </cell>
          <cell r="K691" t="str">
            <v>-</v>
          </cell>
          <cell r="L691">
            <v>1.845</v>
          </cell>
          <cell r="M691">
            <v>4.9039999999999999</v>
          </cell>
          <cell r="N691">
            <v>4</v>
          </cell>
          <cell r="O691">
            <v>75</v>
          </cell>
          <cell r="P691">
            <v>7</v>
          </cell>
          <cell r="Q691">
            <v>120</v>
          </cell>
          <cell r="R691" t="str">
            <v>-</v>
          </cell>
          <cell r="S691" t="str">
            <v>-</v>
          </cell>
          <cell r="T691">
            <v>628</v>
          </cell>
          <cell r="U691">
            <v>724</v>
          </cell>
          <cell r="V691" t="str">
            <v>BDL</v>
          </cell>
          <cell r="W691">
            <v>0.68</v>
          </cell>
          <cell r="X691" t="str">
            <v>-</v>
          </cell>
          <cell r="Y691" t="str">
            <v>-</v>
          </cell>
        </row>
        <row r="692">
          <cell r="A692">
            <v>1715</v>
          </cell>
          <cell r="B692" t="str">
            <v>HAND       PUMP       NEAR SECONDARY        SCHOOL ABOUT    300MT.    FROM KANSUA  NALLAH  KOTA,
RAJASTHAN</v>
          </cell>
          <cell r="C692" t="str">
            <v>RAJASTHAN</v>
          </cell>
          <cell r="D692">
            <v>27</v>
          </cell>
          <cell r="E692">
            <v>28</v>
          </cell>
          <cell r="F692">
            <v>7.7</v>
          </cell>
          <cell r="G692">
            <v>8.1</v>
          </cell>
          <cell r="H692">
            <v>650</v>
          </cell>
          <cell r="I692">
            <v>1020</v>
          </cell>
          <cell r="J692" t="str">
            <v>-</v>
          </cell>
          <cell r="K692" t="str">
            <v>-</v>
          </cell>
          <cell r="L692">
            <v>1.1399999999999999</v>
          </cell>
          <cell r="M692">
            <v>1.8240000000000001</v>
          </cell>
          <cell r="N692">
            <v>4</v>
          </cell>
          <cell r="O692">
            <v>14</v>
          </cell>
          <cell r="P692">
            <v>11</v>
          </cell>
          <cell r="Q692">
            <v>20</v>
          </cell>
          <cell r="R692">
            <v>11</v>
          </cell>
          <cell r="S692">
            <v>11</v>
          </cell>
          <cell r="T692">
            <v>536</v>
          </cell>
          <cell r="U692">
            <v>722</v>
          </cell>
          <cell r="V692">
            <v>0.84</v>
          </cell>
          <cell r="W692">
            <v>1.1200000000000001</v>
          </cell>
          <cell r="X692" t="str">
            <v>-</v>
          </cell>
          <cell r="Y692" t="str">
            <v>-</v>
          </cell>
        </row>
        <row r="693">
          <cell r="A693">
            <v>1723</v>
          </cell>
          <cell r="B693" t="str">
            <v>HAND PUMP OF VIDHANI VILLAGE   GONER   ROAD
JAIPUR, RAJASTHAN</v>
          </cell>
          <cell r="C693" t="str">
            <v>RAJASTHAN</v>
          </cell>
          <cell r="D693">
            <v>27</v>
          </cell>
          <cell r="E693">
            <v>28</v>
          </cell>
          <cell r="F693">
            <v>7.5</v>
          </cell>
          <cell r="G693">
            <v>7.6</v>
          </cell>
          <cell r="H693">
            <v>4500</v>
          </cell>
          <cell r="I693">
            <v>7500</v>
          </cell>
          <cell r="J693" t="str">
            <v>-</v>
          </cell>
          <cell r="K693" t="str">
            <v>-</v>
          </cell>
          <cell r="L693">
            <v>1.6639999999999999</v>
          </cell>
          <cell r="M693">
            <v>5.4829999999999997</v>
          </cell>
          <cell r="N693">
            <v>4</v>
          </cell>
          <cell r="O693">
            <v>9</v>
          </cell>
          <cell r="P693">
            <v>7</v>
          </cell>
          <cell r="Q693">
            <v>14</v>
          </cell>
          <cell r="R693" t="str">
            <v>-</v>
          </cell>
          <cell r="S693" t="str">
            <v>-</v>
          </cell>
          <cell r="T693">
            <v>3258</v>
          </cell>
          <cell r="U693">
            <v>5228</v>
          </cell>
          <cell r="V693">
            <v>1.1599999999999999</v>
          </cell>
          <cell r="W693">
            <v>1.34</v>
          </cell>
          <cell r="X693" t="str">
            <v>-</v>
          </cell>
          <cell r="Y693" t="str">
            <v>-</v>
          </cell>
        </row>
        <row r="694">
          <cell r="A694">
            <v>1724</v>
          </cell>
          <cell r="B694" t="str">
            <v>WELL  OF  GOOJARON  KI TALAI,   MOHANA   ROAD SANGANER           JAIPUR,
RAJASTHAN</v>
          </cell>
          <cell r="C694" t="str">
            <v>RAJASTHAN</v>
          </cell>
          <cell r="D694">
            <v>28</v>
          </cell>
          <cell r="E694">
            <v>33</v>
          </cell>
          <cell r="F694">
            <v>7.7</v>
          </cell>
          <cell r="G694">
            <v>8</v>
          </cell>
          <cell r="H694">
            <v>400</v>
          </cell>
          <cell r="I694">
            <v>1600</v>
          </cell>
          <cell r="J694" t="str">
            <v>-</v>
          </cell>
          <cell r="K694" t="str">
            <v>-</v>
          </cell>
          <cell r="L694">
            <v>1.7010000000000001</v>
          </cell>
          <cell r="M694">
            <v>3.2</v>
          </cell>
          <cell r="N694">
            <v>3</v>
          </cell>
          <cell r="O694">
            <v>14</v>
          </cell>
          <cell r="P694">
            <v>7</v>
          </cell>
          <cell r="Q694">
            <v>28</v>
          </cell>
          <cell r="R694" t="str">
            <v>-</v>
          </cell>
          <cell r="S694" t="str">
            <v>-</v>
          </cell>
          <cell r="T694">
            <v>324</v>
          </cell>
          <cell r="U694">
            <v>1122</v>
          </cell>
          <cell r="V694">
            <v>0.68</v>
          </cell>
          <cell r="W694">
            <v>0.76</v>
          </cell>
          <cell r="X694" t="str">
            <v>-</v>
          </cell>
          <cell r="Y694" t="str">
            <v>-</v>
          </cell>
        </row>
        <row r="695">
          <cell r="A695">
            <v>1725</v>
          </cell>
          <cell r="B695" t="str">
            <v>PUBLIC     HAND     PUMP BEFORE           SANGANER
PULIA, RAJASTHAN</v>
          </cell>
          <cell r="C695" t="str">
            <v>RAJASTHAN</v>
          </cell>
          <cell r="D695">
            <v>27</v>
          </cell>
          <cell r="E695">
            <v>29</v>
          </cell>
          <cell r="F695">
            <v>7.2</v>
          </cell>
          <cell r="G695">
            <v>7.4</v>
          </cell>
          <cell r="H695">
            <v>1870</v>
          </cell>
          <cell r="I695">
            <v>2400</v>
          </cell>
          <cell r="J695" t="str">
            <v>-</v>
          </cell>
          <cell r="K695" t="str">
            <v>-</v>
          </cell>
          <cell r="L695">
            <v>1.5029999999999999</v>
          </cell>
          <cell r="M695">
            <v>3.681</v>
          </cell>
          <cell r="N695">
            <v>4</v>
          </cell>
          <cell r="O695">
            <v>9</v>
          </cell>
          <cell r="P695">
            <v>11</v>
          </cell>
          <cell r="Q695">
            <v>23</v>
          </cell>
          <cell r="R695" t="str">
            <v>-</v>
          </cell>
          <cell r="S695" t="str">
            <v>-</v>
          </cell>
          <cell r="T695">
            <v>1294</v>
          </cell>
          <cell r="U695">
            <v>1918</v>
          </cell>
          <cell r="V695">
            <v>0.52</v>
          </cell>
          <cell r="W695">
            <v>0.82</v>
          </cell>
          <cell r="X695" t="str">
            <v>-</v>
          </cell>
          <cell r="Y695" t="str">
            <v>-</v>
          </cell>
        </row>
        <row r="696">
          <cell r="A696">
            <v>2015</v>
          </cell>
          <cell r="B696" t="str">
            <v>PABUPURA  ROAD  NEAR CIVIL          AIR          PORT, JODHPUR       (MANGILAL
RATHOR)</v>
          </cell>
          <cell r="C696" t="str">
            <v>RAJASTHAN</v>
          </cell>
          <cell r="D696">
            <v>34</v>
          </cell>
          <cell r="E696">
            <v>34</v>
          </cell>
          <cell r="F696">
            <v>8.1</v>
          </cell>
          <cell r="G696">
            <v>8.1</v>
          </cell>
          <cell r="H696">
            <v>2700</v>
          </cell>
          <cell r="I696">
            <v>2700</v>
          </cell>
          <cell r="J696" t="str">
            <v>-</v>
          </cell>
          <cell r="K696" t="str">
            <v>-</v>
          </cell>
          <cell r="L696">
            <v>4.0999999999999996</v>
          </cell>
          <cell r="M696">
            <v>4.0999999999999996</v>
          </cell>
          <cell r="N696">
            <v>7</v>
          </cell>
          <cell r="O696">
            <v>7</v>
          </cell>
          <cell r="P696">
            <v>11</v>
          </cell>
          <cell r="Q696">
            <v>11</v>
          </cell>
          <cell r="R696" t="str">
            <v>-</v>
          </cell>
          <cell r="S696" t="str">
            <v>-</v>
          </cell>
          <cell r="T696">
            <v>193</v>
          </cell>
          <cell r="U696">
            <v>1954</v>
          </cell>
          <cell r="V696">
            <v>1.1399999999999999</v>
          </cell>
          <cell r="W696">
            <v>1.3</v>
          </cell>
          <cell r="X696" t="str">
            <v>-</v>
          </cell>
          <cell r="Y696" t="str">
            <v>-</v>
          </cell>
        </row>
        <row r="697">
          <cell r="A697">
            <v>2017</v>
          </cell>
          <cell r="B697" t="str">
            <v>VILLAGE          VINAYAKIA,
JODHPUR               (BADRI
KUMHAR)</v>
          </cell>
          <cell r="C697" t="str">
            <v>RAJASTHAN</v>
          </cell>
          <cell r="D697">
            <v>33</v>
          </cell>
          <cell r="E697">
            <v>34</v>
          </cell>
          <cell r="F697">
            <v>7.8</v>
          </cell>
          <cell r="G697">
            <v>7.9</v>
          </cell>
          <cell r="H697">
            <v>2100</v>
          </cell>
          <cell r="I697">
            <v>2200</v>
          </cell>
          <cell r="J697" t="str">
            <v>-</v>
          </cell>
          <cell r="K697" t="str">
            <v>-</v>
          </cell>
          <cell r="L697">
            <v>2.1</v>
          </cell>
          <cell r="M697">
            <v>5.3</v>
          </cell>
          <cell r="N697">
            <v>4</v>
          </cell>
          <cell r="O697">
            <v>4</v>
          </cell>
          <cell r="P697">
            <v>7</v>
          </cell>
          <cell r="Q697">
            <v>7</v>
          </cell>
          <cell r="R697" t="str">
            <v>-</v>
          </cell>
          <cell r="S697" t="str">
            <v>-</v>
          </cell>
          <cell r="T697">
            <v>1616</v>
          </cell>
          <cell r="U697">
            <v>1738</v>
          </cell>
          <cell r="V697">
            <v>0.36</v>
          </cell>
          <cell r="W697">
            <v>0.74</v>
          </cell>
          <cell r="X697" t="str">
            <v>-</v>
          </cell>
          <cell r="Y697" t="str">
            <v>-</v>
          </cell>
        </row>
        <row r="698">
          <cell r="A698">
            <v>2018</v>
          </cell>
          <cell r="B698" t="str">
            <v>VILLAGE          VINAYAKIA,
JODHPUR            (HUKUM
SINGH RATHORE)</v>
          </cell>
          <cell r="C698" t="str">
            <v>RAJASTHAN</v>
          </cell>
          <cell r="D698">
            <v>33</v>
          </cell>
          <cell r="E698">
            <v>34</v>
          </cell>
          <cell r="F698">
            <v>7.4</v>
          </cell>
          <cell r="G698">
            <v>7.9</v>
          </cell>
          <cell r="H698">
            <v>6100</v>
          </cell>
          <cell r="I698">
            <v>6600</v>
          </cell>
          <cell r="J698" t="str">
            <v>-</v>
          </cell>
          <cell r="K698" t="str">
            <v>-</v>
          </cell>
          <cell r="L698">
            <v>2.2999999999999998</v>
          </cell>
          <cell r="M698">
            <v>6.2</v>
          </cell>
          <cell r="N698">
            <v>3</v>
          </cell>
          <cell r="O698">
            <v>9</v>
          </cell>
          <cell r="P698">
            <v>7</v>
          </cell>
          <cell r="Q698">
            <v>14</v>
          </cell>
          <cell r="R698" t="str">
            <v>-</v>
          </cell>
          <cell r="S698" t="str">
            <v>-</v>
          </cell>
          <cell r="T698">
            <v>4668</v>
          </cell>
          <cell r="U698">
            <v>4858</v>
          </cell>
          <cell r="V698">
            <v>0.68</v>
          </cell>
          <cell r="W698">
            <v>1.2</v>
          </cell>
          <cell r="X698" t="str">
            <v>-</v>
          </cell>
          <cell r="Y698" t="str">
            <v>-</v>
          </cell>
        </row>
        <row r="699">
          <cell r="A699">
            <v>2019</v>
          </cell>
          <cell r="B699" t="str">
            <v>NEAR       UIT       BRIDGE, UDAIPUR</v>
          </cell>
          <cell r="C699" t="str">
            <v>RAJASTHAN</v>
          </cell>
          <cell r="D699">
            <v>22</v>
          </cell>
          <cell r="E699">
            <v>23</v>
          </cell>
          <cell r="F699">
            <v>6.9</v>
          </cell>
          <cell r="G699">
            <v>7.4</v>
          </cell>
          <cell r="H699">
            <v>1470</v>
          </cell>
          <cell r="I699">
            <v>1600</v>
          </cell>
          <cell r="J699" t="str">
            <v>-</v>
          </cell>
          <cell r="K699" t="str">
            <v>-</v>
          </cell>
          <cell r="L699">
            <v>1.784</v>
          </cell>
          <cell r="M699">
            <v>2.2120000000000002</v>
          </cell>
          <cell r="N699">
            <v>3</v>
          </cell>
          <cell r="O699">
            <v>7</v>
          </cell>
          <cell r="P699">
            <v>7</v>
          </cell>
          <cell r="Q699">
            <v>11</v>
          </cell>
          <cell r="R699" t="str">
            <v>-</v>
          </cell>
          <cell r="S699" t="str">
            <v>-</v>
          </cell>
          <cell r="T699">
            <v>1162</v>
          </cell>
          <cell r="U699">
            <v>1196</v>
          </cell>
          <cell r="V699">
            <v>0.64</v>
          </cell>
          <cell r="W699">
            <v>1.62</v>
          </cell>
          <cell r="X699" t="str">
            <v>-</v>
          </cell>
          <cell r="Y699" t="str">
            <v>-</v>
          </cell>
        </row>
        <row r="700">
          <cell r="A700">
            <v>2020</v>
          </cell>
          <cell r="B700" t="str">
            <v>NEW   FATEHPURA,   200 FT.FROM      PANCHWATI NALLAH, UDAIPUR</v>
          </cell>
          <cell r="C700" t="str">
            <v>RAJASTHAN</v>
          </cell>
          <cell r="D700">
            <v>22</v>
          </cell>
          <cell r="E700">
            <v>24</v>
          </cell>
          <cell r="F700">
            <v>6.9</v>
          </cell>
          <cell r="G700">
            <v>7</v>
          </cell>
          <cell r="H700">
            <v>1900</v>
          </cell>
          <cell r="I700">
            <v>2300</v>
          </cell>
          <cell r="J700" t="str">
            <v>-</v>
          </cell>
          <cell r="K700" t="str">
            <v>-</v>
          </cell>
          <cell r="L700">
            <v>1.9159999999999999</v>
          </cell>
          <cell r="M700">
            <v>2.3719999999999999</v>
          </cell>
          <cell r="N700">
            <v>3</v>
          </cell>
          <cell r="O700">
            <v>4</v>
          </cell>
          <cell r="P700">
            <v>7</v>
          </cell>
          <cell r="Q700">
            <v>9</v>
          </cell>
          <cell r="R700" t="str">
            <v>-</v>
          </cell>
          <cell r="S700" t="str">
            <v>-</v>
          </cell>
          <cell r="T700">
            <v>1588</v>
          </cell>
          <cell r="U700">
            <v>1692</v>
          </cell>
          <cell r="V700">
            <v>0.42</v>
          </cell>
          <cell r="W700">
            <v>0.9</v>
          </cell>
          <cell r="X700" t="str">
            <v>-</v>
          </cell>
          <cell r="Y700" t="str">
            <v>-</v>
          </cell>
        </row>
        <row r="701">
          <cell r="A701">
            <v>2021</v>
          </cell>
          <cell r="B701" t="str">
            <v>NEAR  ARVIND  GENERAL STORE,  ALOO  FACTORY, KACCHI                     BASTI,
SARDARPURA, UDAIPUR</v>
          </cell>
          <cell r="C701" t="str">
            <v>RAJASTHAN</v>
          </cell>
          <cell r="D701">
            <v>22</v>
          </cell>
          <cell r="E701">
            <v>23</v>
          </cell>
          <cell r="F701">
            <v>6.9</v>
          </cell>
          <cell r="G701">
            <v>7</v>
          </cell>
          <cell r="H701">
            <v>1740</v>
          </cell>
          <cell r="I701">
            <v>1800</v>
          </cell>
          <cell r="J701" t="str">
            <v>-</v>
          </cell>
          <cell r="K701" t="str">
            <v>-</v>
          </cell>
          <cell r="L701">
            <v>1.8520000000000001</v>
          </cell>
          <cell r="M701">
            <v>2.0720000000000001</v>
          </cell>
          <cell r="N701">
            <v>3</v>
          </cell>
          <cell r="O701">
            <v>3</v>
          </cell>
          <cell r="P701">
            <v>7</v>
          </cell>
          <cell r="Q701">
            <v>7</v>
          </cell>
          <cell r="R701" t="str">
            <v>-</v>
          </cell>
          <cell r="S701" t="str">
            <v>-</v>
          </cell>
          <cell r="T701">
            <v>1252</v>
          </cell>
          <cell r="U701">
            <v>1358</v>
          </cell>
          <cell r="V701">
            <v>0.4</v>
          </cell>
          <cell r="W701">
            <v>0.98</v>
          </cell>
          <cell r="X701" t="str">
            <v>-</v>
          </cell>
          <cell r="Y701" t="str">
            <v>-</v>
          </cell>
        </row>
        <row r="702">
          <cell r="A702">
            <v>2022</v>
          </cell>
          <cell r="B702" t="str">
            <v>NEAR     RANA     PRATAP NAGAR,               RAILWAY
STATION, UDAIPUR</v>
          </cell>
          <cell r="C702" t="str">
            <v>RAJASTHAN</v>
          </cell>
          <cell r="D702">
            <v>22</v>
          </cell>
          <cell r="E702">
            <v>24</v>
          </cell>
          <cell r="F702">
            <v>7</v>
          </cell>
          <cell r="G702">
            <v>7</v>
          </cell>
          <cell r="H702">
            <v>1710</v>
          </cell>
          <cell r="I702">
            <v>1800</v>
          </cell>
          <cell r="J702" t="str">
            <v>-</v>
          </cell>
          <cell r="K702" t="str">
            <v>-</v>
          </cell>
          <cell r="L702">
            <v>1.772</v>
          </cell>
          <cell r="M702">
            <v>1.8520000000000001</v>
          </cell>
          <cell r="N702">
            <v>3</v>
          </cell>
          <cell r="O702">
            <v>4</v>
          </cell>
          <cell r="P702">
            <v>4</v>
          </cell>
          <cell r="Q702">
            <v>7</v>
          </cell>
          <cell r="R702" t="str">
            <v>-</v>
          </cell>
          <cell r="S702" t="str">
            <v>-</v>
          </cell>
          <cell r="T702">
            <v>1236</v>
          </cell>
          <cell r="U702">
            <v>1336</v>
          </cell>
          <cell r="V702">
            <v>0.68</v>
          </cell>
          <cell r="W702">
            <v>0.84</v>
          </cell>
          <cell r="X702" t="str">
            <v>-</v>
          </cell>
          <cell r="Y702" t="str">
            <v>-</v>
          </cell>
        </row>
        <row r="703">
          <cell r="A703">
            <v>2023</v>
          </cell>
          <cell r="B703" t="str">
            <v>HOTEL    ORIENT    PLACE, SUBHAS                 NAGAR, UDAIPUR</v>
          </cell>
          <cell r="C703" t="str">
            <v>RAJASTHAN</v>
          </cell>
          <cell r="D703">
            <v>22</v>
          </cell>
          <cell r="E703">
            <v>25</v>
          </cell>
          <cell r="F703">
            <v>7.1</v>
          </cell>
          <cell r="G703">
            <v>7.5</v>
          </cell>
          <cell r="H703">
            <v>1190</v>
          </cell>
          <cell r="I703">
            <v>1300</v>
          </cell>
          <cell r="J703" t="str">
            <v>-</v>
          </cell>
          <cell r="K703" t="str">
            <v>-</v>
          </cell>
          <cell r="L703">
            <v>0.92200000000000004</v>
          </cell>
          <cell r="M703">
            <v>1.502</v>
          </cell>
          <cell r="N703">
            <v>3</v>
          </cell>
          <cell r="O703">
            <v>7</v>
          </cell>
          <cell r="P703">
            <v>7</v>
          </cell>
          <cell r="Q703">
            <v>11</v>
          </cell>
          <cell r="R703" t="str">
            <v>-</v>
          </cell>
          <cell r="S703" t="str">
            <v>-</v>
          </cell>
          <cell r="T703">
            <v>926</v>
          </cell>
          <cell r="U703">
            <v>944</v>
          </cell>
          <cell r="V703">
            <v>0.42</v>
          </cell>
          <cell r="W703">
            <v>0.64</v>
          </cell>
          <cell r="X703" t="str">
            <v>-</v>
          </cell>
          <cell r="Y703" t="str">
            <v>-</v>
          </cell>
        </row>
        <row r="704">
          <cell r="A704">
            <v>2028</v>
          </cell>
          <cell r="B704" t="str">
            <v>NEAR                 SAMSHAN VISHWAKARMA   NAGAR,</v>
          </cell>
          <cell r="C704" t="str">
            <v>RAJASTHAN</v>
          </cell>
          <cell r="D704">
            <v>26</v>
          </cell>
          <cell r="E704">
            <v>28</v>
          </cell>
          <cell r="F704">
            <v>7.7</v>
          </cell>
          <cell r="G704">
            <v>8</v>
          </cell>
          <cell r="H704">
            <v>650</v>
          </cell>
          <cell r="I704">
            <v>710</v>
          </cell>
          <cell r="J704" t="str">
            <v>-</v>
          </cell>
          <cell r="K704" t="str">
            <v>-</v>
          </cell>
          <cell r="L704">
            <v>1.0209999999999999</v>
          </cell>
          <cell r="M704">
            <v>1.2410000000000001</v>
          </cell>
          <cell r="N704">
            <v>3</v>
          </cell>
          <cell r="O704">
            <v>7</v>
          </cell>
          <cell r="P704">
            <v>3</v>
          </cell>
          <cell r="Q704">
            <v>14</v>
          </cell>
          <cell r="R704" t="str">
            <v>-</v>
          </cell>
          <cell r="S704" t="str">
            <v>-</v>
          </cell>
          <cell r="T704">
            <v>468</v>
          </cell>
          <cell r="U704">
            <v>558</v>
          </cell>
          <cell r="V704">
            <v>0.38</v>
          </cell>
          <cell r="W704">
            <v>0.7</v>
          </cell>
          <cell r="X704" t="str">
            <v>-</v>
          </cell>
          <cell r="Y704" t="str">
            <v>-</v>
          </cell>
        </row>
        <row r="705">
          <cell r="B705" t="str">
            <v>MAHARANIFARM,
JAIPUR</v>
          </cell>
        </row>
        <row r="706">
          <cell r="A706">
            <v>2029</v>
          </cell>
          <cell r="B706" t="str">
            <v>NEAR  GANDHI   BHWAN, AJMER</v>
          </cell>
          <cell r="C706" t="str">
            <v>RAJASTHAN</v>
          </cell>
          <cell r="D706">
            <v>28</v>
          </cell>
          <cell r="E706">
            <v>28</v>
          </cell>
          <cell r="F706">
            <v>7.8</v>
          </cell>
          <cell r="G706">
            <v>7.8</v>
          </cell>
          <cell r="H706">
            <v>840</v>
          </cell>
          <cell r="I706">
            <v>840</v>
          </cell>
          <cell r="J706" t="str">
            <v>-</v>
          </cell>
          <cell r="K706" t="str">
            <v>-</v>
          </cell>
          <cell r="L706">
            <v>1.94</v>
          </cell>
          <cell r="M706">
            <v>1.94</v>
          </cell>
          <cell r="N706">
            <v>3</v>
          </cell>
          <cell r="O706">
            <v>3</v>
          </cell>
          <cell r="P706">
            <v>11</v>
          </cell>
          <cell r="Q706">
            <v>11</v>
          </cell>
          <cell r="R706" t="str">
            <v>-</v>
          </cell>
          <cell r="S706" t="str">
            <v>-</v>
          </cell>
          <cell r="T706">
            <v>686</v>
          </cell>
          <cell r="U706">
            <v>686</v>
          </cell>
          <cell r="V706">
            <v>0.96</v>
          </cell>
          <cell r="W706">
            <v>0.96</v>
          </cell>
          <cell r="X706" t="str">
            <v>-</v>
          </cell>
          <cell r="Y706" t="str">
            <v>-</v>
          </cell>
        </row>
        <row r="707">
          <cell r="A707">
            <v>2031</v>
          </cell>
          <cell r="B707" t="str">
            <v>NEAR    9    NO.    PETROL PUMP,    NEAR    ADARSH
NAGAR GATE, AJMER</v>
          </cell>
          <cell r="C707" t="str">
            <v>RAJASTHAN</v>
          </cell>
          <cell r="D707">
            <v>25</v>
          </cell>
          <cell r="E707">
            <v>28</v>
          </cell>
          <cell r="F707">
            <v>7.7</v>
          </cell>
          <cell r="G707">
            <v>7.8</v>
          </cell>
          <cell r="H707">
            <v>920</v>
          </cell>
          <cell r="I707">
            <v>1060</v>
          </cell>
          <cell r="J707" t="str">
            <v>-</v>
          </cell>
          <cell r="K707" t="str">
            <v>-</v>
          </cell>
          <cell r="L707">
            <v>1.7689999999999999</v>
          </cell>
          <cell r="M707">
            <v>5.68</v>
          </cell>
          <cell r="N707">
            <v>4</v>
          </cell>
          <cell r="O707">
            <v>7</v>
          </cell>
          <cell r="P707">
            <v>7</v>
          </cell>
          <cell r="Q707">
            <v>11</v>
          </cell>
          <cell r="R707" t="str">
            <v>-</v>
          </cell>
          <cell r="S707" t="str">
            <v>-</v>
          </cell>
          <cell r="T707">
            <v>742</v>
          </cell>
          <cell r="U707">
            <v>786</v>
          </cell>
          <cell r="V707">
            <v>0.42</v>
          </cell>
          <cell r="W707">
            <v>0.86</v>
          </cell>
          <cell r="X707" t="str">
            <v>-</v>
          </cell>
          <cell r="Y707" t="str">
            <v>-</v>
          </cell>
        </row>
        <row r="708">
          <cell r="A708">
            <v>2032</v>
          </cell>
          <cell r="B708" t="str">
            <v>NEAR KHANPURA TALAB, AJMER</v>
          </cell>
          <cell r="C708" t="str">
            <v>RAJASTHAN</v>
          </cell>
          <cell r="D708">
            <v>25</v>
          </cell>
          <cell r="E708">
            <v>28</v>
          </cell>
          <cell r="F708">
            <v>8</v>
          </cell>
          <cell r="G708">
            <v>8.1</v>
          </cell>
          <cell r="H708">
            <v>380</v>
          </cell>
          <cell r="I708">
            <v>400</v>
          </cell>
          <cell r="J708" t="str">
            <v>-</v>
          </cell>
          <cell r="K708" t="str">
            <v>-</v>
          </cell>
          <cell r="L708">
            <v>1.6679999999999999</v>
          </cell>
          <cell r="M708">
            <v>4.92</v>
          </cell>
          <cell r="N708">
            <v>3</v>
          </cell>
          <cell r="O708">
            <v>20</v>
          </cell>
          <cell r="P708">
            <v>7</v>
          </cell>
          <cell r="Q708">
            <v>28</v>
          </cell>
          <cell r="R708" t="str">
            <v>-</v>
          </cell>
          <cell r="S708" t="str">
            <v>-</v>
          </cell>
          <cell r="T708">
            <v>280</v>
          </cell>
          <cell r="U708">
            <v>326</v>
          </cell>
          <cell r="V708">
            <v>0.8</v>
          </cell>
          <cell r="W708">
            <v>0.82</v>
          </cell>
          <cell r="X708" t="str">
            <v>-</v>
          </cell>
          <cell r="Y708" t="str">
            <v>-</v>
          </cell>
        </row>
        <row r="709">
          <cell r="A709">
            <v>2960</v>
          </cell>
          <cell r="B709" t="str">
            <v>WELL       INFRONT       OF SINGHANA             POLICE STATION,        SINGHANA, JHUNJHUNU,
RAJASTHAN</v>
          </cell>
          <cell r="C709" t="str">
            <v>RAJASTHAN</v>
          </cell>
          <cell r="D709">
            <v>25</v>
          </cell>
          <cell r="E709">
            <v>26</v>
          </cell>
          <cell r="F709">
            <v>7.7</v>
          </cell>
          <cell r="G709">
            <v>7.9</v>
          </cell>
          <cell r="H709">
            <v>4000</v>
          </cell>
          <cell r="I709">
            <v>5200</v>
          </cell>
          <cell r="J709" t="str">
            <v>-</v>
          </cell>
          <cell r="K709" t="str">
            <v>-</v>
          </cell>
          <cell r="L709">
            <v>1.54</v>
          </cell>
          <cell r="M709">
            <v>1.6679999999999999</v>
          </cell>
          <cell r="N709">
            <v>4</v>
          </cell>
          <cell r="O709">
            <v>21</v>
          </cell>
          <cell r="P709">
            <v>11</v>
          </cell>
          <cell r="Q709">
            <v>28</v>
          </cell>
          <cell r="R709" t="str">
            <v>-</v>
          </cell>
          <cell r="S709" t="str">
            <v>-</v>
          </cell>
          <cell r="T709">
            <v>3138</v>
          </cell>
          <cell r="U709">
            <v>3738</v>
          </cell>
          <cell r="V709">
            <v>0.96</v>
          </cell>
          <cell r="W709">
            <v>0.98</v>
          </cell>
          <cell r="X709" t="str">
            <v>-</v>
          </cell>
          <cell r="Y709" t="str">
            <v>-</v>
          </cell>
        </row>
        <row r="710">
          <cell r="A710">
            <v>2961</v>
          </cell>
          <cell r="B710" t="str">
            <v>WELL   OF   SH   MNAGAL CHAND                 MEENA,
MANPUR          MACHERI,
JAIPUR, RAJASTHAN</v>
          </cell>
          <cell r="C710" t="str">
            <v>RAJASTHAN</v>
          </cell>
          <cell r="D710">
            <v>33</v>
          </cell>
          <cell r="E710">
            <v>35</v>
          </cell>
          <cell r="F710">
            <v>7.6</v>
          </cell>
          <cell r="G710">
            <v>7.9</v>
          </cell>
          <cell r="H710">
            <v>600</v>
          </cell>
          <cell r="I710">
            <v>690</v>
          </cell>
          <cell r="J710" t="str">
            <v>-</v>
          </cell>
          <cell r="K710" t="str">
            <v>-</v>
          </cell>
          <cell r="L710">
            <v>1.5029999999999999</v>
          </cell>
          <cell r="M710">
            <v>1.7609999999999999</v>
          </cell>
          <cell r="N710">
            <v>4</v>
          </cell>
          <cell r="O710">
            <v>4</v>
          </cell>
          <cell r="P710">
            <v>7</v>
          </cell>
          <cell r="Q710">
            <v>7</v>
          </cell>
          <cell r="R710" t="str">
            <v>-</v>
          </cell>
          <cell r="S710" t="str">
            <v>-</v>
          </cell>
          <cell r="T710">
            <v>494</v>
          </cell>
          <cell r="U710">
            <v>502</v>
          </cell>
          <cell r="V710">
            <v>0.52</v>
          </cell>
          <cell r="W710">
            <v>0.82</v>
          </cell>
          <cell r="X710" t="str">
            <v>-</v>
          </cell>
          <cell r="Y710" t="str">
            <v>-</v>
          </cell>
        </row>
        <row r="711">
          <cell r="A711">
            <v>2962</v>
          </cell>
          <cell r="B711" t="str">
            <v>WELL     OF     SH     MOOL CHAND                  RAIGER,
MANPUR          MACHERI,
JAIPUR, RAJASTHAN</v>
          </cell>
          <cell r="C711" t="str">
            <v>RAJASTHAN</v>
          </cell>
          <cell r="D711">
            <v>33</v>
          </cell>
          <cell r="E711">
            <v>33</v>
          </cell>
          <cell r="F711">
            <v>8</v>
          </cell>
          <cell r="G711">
            <v>8</v>
          </cell>
          <cell r="H711">
            <v>560</v>
          </cell>
          <cell r="I711">
            <v>3000</v>
          </cell>
          <cell r="J711" t="str">
            <v>-</v>
          </cell>
          <cell r="K711" t="str">
            <v>-</v>
          </cell>
          <cell r="L711">
            <v>1.6020000000000001</v>
          </cell>
          <cell r="M711">
            <v>9.8450000000000006</v>
          </cell>
          <cell r="N711">
            <v>4</v>
          </cell>
          <cell r="O711">
            <v>7</v>
          </cell>
          <cell r="P711">
            <v>4</v>
          </cell>
          <cell r="Q711">
            <v>11</v>
          </cell>
          <cell r="R711" t="str">
            <v>-</v>
          </cell>
          <cell r="S711" t="str">
            <v>-</v>
          </cell>
          <cell r="T711">
            <v>458</v>
          </cell>
          <cell r="U711">
            <v>2158</v>
          </cell>
          <cell r="V711">
            <v>0.62</v>
          </cell>
          <cell r="W711">
            <v>0.96</v>
          </cell>
          <cell r="X711" t="str">
            <v>-</v>
          </cell>
          <cell r="Y711" t="str">
            <v>-</v>
          </cell>
        </row>
        <row r="712">
          <cell r="A712">
            <v>2963</v>
          </cell>
          <cell r="B712" t="str">
            <v>WELL     OF     RIICO     AT LEATHER           COMPLEX,
MANPUR          MACHERI,
JAIPUR, RAJASTHAN</v>
          </cell>
          <cell r="C712" t="str">
            <v>RAJASTHAN</v>
          </cell>
          <cell r="D712">
            <v>30</v>
          </cell>
          <cell r="E712">
            <v>33</v>
          </cell>
          <cell r="F712">
            <v>7.8</v>
          </cell>
          <cell r="G712">
            <v>8.1</v>
          </cell>
          <cell r="H712">
            <v>1620</v>
          </cell>
          <cell r="I712">
            <v>2300</v>
          </cell>
          <cell r="J712" t="str">
            <v>-</v>
          </cell>
          <cell r="K712" t="str">
            <v>-</v>
          </cell>
          <cell r="L712">
            <v>1.6639999999999999</v>
          </cell>
          <cell r="M712">
            <v>6.1840000000000002</v>
          </cell>
          <cell r="N712">
            <v>3</v>
          </cell>
          <cell r="O712">
            <v>7</v>
          </cell>
          <cell r="P712">
            <v>3</v>
          </cell>
          <cell r="Q712">
            <v>14</v>
          </cell>
          <cell r="R712" t="str">
            <v>-</v>
          </cell>
          <cell r="S712" t="str">
            <v>-</v>
          </cell>
          <cell r="T712">
            <v>1158</v>
          </cell>
          <cell r="U712">
            <v>1858</v>
          </cell>
          <cell r="V712">
            <v>0.54</v>
          </cell>
          <cell r="W712">
            <v>0.82</v>
          </cell>
          <cell r="X712" t="str">
            <v>-</v>
          </cell>
          <cell r="Y712" t="str">
            <v>-</v>
          </cell>
        </row>
        <row r="713">
          <cell r="A713">
            <v>2964</v>
          </cell>
          <cell r="B713" t="str">
            <v>WELL  AT   INDIA   PUBLIC SCHOOL,             MANPUR
MACHERI,             JAIPUR,
RAJASTHAN</v>
          </cell>
          <cell r="C713" t="str">
            <v>RAJASTHAN</v>
          </cell>
          <cell r="D713">
            <v>28</v>
          </cell>
          <cell r="E713">
            <v>36</v>
          </cell>
          <cell r="F713">
            <v>7.6</v>
          </cell>
          <cell r="G713">
            <v>7.9</v>
          </cell>
          <cell r="H713">
            <v>1080</v>
          </cell>
          <cell r="I713">
            <v>1700</v>
          </cell>
          <cell r="J713" t="str">
            <v>-</v>
          </cell>
          <cell r="K713" t="str">
            <v>-</v>
          </cell>
          <cell r="L713">
            <v>1.6020000000000001</v>
          </cell>
          <cell r="M713">
            <v>5.2439999999999998</v>
          </cell>
          <cell r="N713">
            <v>3</v>
          </cell>
          <cell r="O713">
            <v>7</v>
          </cell>
          <cell r="P713">
            <v>4</v>
          </cell>
          <cell r="Q713">
            <v>11</v>
          </cell>
          <cell r="R713" t="str">
            <v>-</v>
          </cell>
          <cell r="S713" t="str">
            <v>-</v>
          </cell>
          <cell r="T713">
            <v>788</v>
          </cell>
          <cell r="U713">
            <v>1404</v>
          </cell>
          <cell r="V713">
            <v>0.56000000000000005</v>
          </cell>
          <cell r="W713">
            <v>0.84</v>
          </cell>
          <cell r="X713" t="str">
            <v>-</v>
          </cell>
          <cell r="Y713" t="str">
            <v>-</v>
          </cell>
        </row>
        <row r="714">
          <cell r="A714">
            <v>2965</v>
          </cell>
          <cell r="B714" t="str">
            <v>SHRI    GIRDHARI    SINGH CHOUDHARY            NEAR BANDI  BRIDGE, PALI BYE PASS        ROAD,        PALI,
RAJASTHAN</v>
          </cell>
          <cell r="C714" t="str">
            <v>RAJASTHAN</v>
          </cell>
          <cell r="D714">
            <v>24</v>
          </cell>
          <cell r="E714">
            <v>24</v>
          </cell>
          <cell r="F714">
            <v>7.9</v>
          </cell>
          <cell r="G714">
            <v>8.1</v>
          </cell>
          <cell r="H714">
            <v>5300</v>
          </cell>
          <cell r="I714">
            <v>5500</v>
          </cell>
          <cell r="J714" t="str">
            <v>-</v>
          </cell>
          <cell r="K714" t="str">
            <v>-</v>
          </cell>
          <cell r="L714">
            <v>3.101</v>
          </cell>
          <cell r="M714">
            <v>4.4039999999999999</v>
          </cell>
          <cell r="N714">
            <v>7</v>
          </cell>
          <cell r="O714">
            <v>150</v>
          </cell>
          <cell r="P714">
            <v>11</v>
          </cell>
          <cell r="Q714">
            <v>210</v>
          </cell>
          <cell r="R714" t="str">
            <v>-</v>
          </cell>
          <cell r="S714" t="str">
            <v>-</v>
          </cell>
          <cell r="T714">
            <v>3862</v>
          </cell>
          <cell r="U714">
            <v>4432</v>
          </cell>
          <cell r="V714">
            <v>0.96</v>
          </cell>
          <cell r="W714">
            <v>1.06</v>
          </cell>
          <cell r="X714" t="str">
            <v>-</v>
          </cell>
          <cell r="Y714" t="str">
            <v>-</v>
          </cell>
        </row>
        <row r="715">
          <cell r="A715">
            <v>2966</v>
          </cell>
          <cell r="B715" t="str">
            <v>SHRI    GIRDHARI    SINGH RAJPUROHIT             NEAR VILLAGE         PUNAYATA, JODHPUR-      SUMERPUR BYE   PASS   ROAD,   PALI,
RAJASTHAN</v>
          </cell>
          <cell r="C715" t="str">
            <v>RAJASTHAN</v>
          </cell>
          <cell r="D715">
            <v>23</v>
          </cell>
          <cell r="E715">
            <v>23</v>
          </cell>
          <cell r="F715">
            <v>8</v>
          </cell>
          <cell r="G715">
            <v>8.6</v>
          </cell>
          <cell r="H715">
            <v>4400</v>
          </cell>
          <cell r="I715">
            <v>5200</v>
          </cell>
          <cell r="J715" t="str">
            <v>-</v>
          </cell>
          <cell r="K715" t="str">
            <v>-</v>
          </cell>
          <cell r="L715">
            <v>1.7649999999999999</v>
          </cell>
          <cell r="M715">
            <v>4.9640000000000004</v>
          </cell>
          <cell r="N715">
            <v>4</v>
          </cell>
          <cell r="O715">
            <v>4</v>
          </cell>
          <cell r="P715">
            <v>7</v>
          </cell>
          <cell r="Q715">
            <v>9</v>
          </cell>
          <cell r="R715" t="str">
            <v>-</v>
          </cell>
          <cell r="S715" t="str">
            <v>-</v>
          </cell>
          <cell r="T715">
            <v>3558</v>
          </cell>
          <cell r="U715">
            <v>3664</v>
          </cell>
          <cell r="V715">
            <v>0.74</v>
          </cell>
          <cell r="W715">
            <v>1.42</v>
          </cell>
          <cell r="X715" t="str">
            <v>-</v>
          </cell>
          <cell r="Y715" t="str">
            <v>-</v>
          </cell>
        </row>
        <row r="716">
          <cell r="A716">
            <v>2967</v>
          </cell>
          <cell r="B716" t="str">
            <v>SH. POL SINGH PUROHIT, VILLAGE         PUNAYATA,
PALI, RAJASTHAN</v>
          </cell>
          <cell r="C716" t="str">
            <v>RAJASTHAN</v>
          </cell>
          <cell r="D716">
            <v>24</v>
          </cell>
          <cell r="E716">
            <v>24</v>
          </cell>
          <cell r="F716">
            <v>7.7</v>
          </cell>
          <cell r="G716">
            <v>7.8</v>
          </cell>
          <cell r="H716">
            <v>4600</v>
          </cell>
          <cell r="I716">
            <v>8900</v>
          </cell>
          <cell r="J716" t="str">
            <v>-</v>
          </cell>
          <cell r="K716" t="str">
            <v>-</v>
          </cell>
          <cell r="L716">
            <v>2.2080000000000002</v>
          </cell>
          <cell r="M716">
            <v>6.1449999999999996</v>
          </cell>
          <cell r="N716">
            <v>4</v>
          </cell>
          <cell r="O716">
            <v>4</v>
          </cell>
          <cell r="P716">
            <v>7</v>
          </cell>
          <cell r="Q716">
            <v>7</v>
          </cell>
          <cell r="R716" t="str">
            <v>-</v>
          </cell>
          <cell r="S716" t="str">
            <v>-</v>
          </cell>
          <cell r="T716">
            <v>3764</v>
          </cell>
          <cell r="U716">
            <v>6564</v>
          </cell>
          <cell r="V716">
            <v>0.86</v>
          </cell>
          <cell r="W716">
            <v>1.26</v>
          </cell>
          <cell r="X716" t="str">
            <v>-</v>
          </cell>
          <cell r="Y716" t="str">
            <v>-</v>
          </cell>
        </row>
        <row r="717">
          <cell r="A717">
            <v>2968</v>
          </cell>
          <cell r="B717" t="str">
            <v>SH.  BHANA  RAM  KALAL, DHARU    NAGAR,    NEAR MAIN    MANDIA    ROAD, OPP.   VILLAGE   MANDIA,
PALI, RAJASTHAN</v>
          </cell>
          <cell r="C717" t="str">
            <v>RAJASTHAN</v>
          </cell>
          <cell r="D717">
            <v>22</v>
          </cell>
          <cell r="E717">
            <v>22</v>
          </cell>
          <cell r="F717">
            <v>8</v>
          </cell>
          <cell r="G717">
            <v>8.4</v>
          </cell>
          <cell r="H717">
            <v>1570</v>
          </cell>
          <cell r="I717">
            <v>4100</v>
          </cell>
          <cell r="J717" t="str">
            <v>-</v>
          </cell>
          <cell r="K717" t="str">
            <v>-</v>
          </cell>
          <cell r="L717">
            <v>1.6639999999999999</v>
          </cell>
          <cell r="M717">
            <v>4.2009999999999996</v>
          </cell>
          <cell r="N717">
            <v>4</v>
          </cell>
          <cell r="O717">
            <v>9</v>
          </cell>
          <cell r="P717">
            <v>9</v>
          </cell>
          <cell r="Q717">
            <v>20</v>
          </cell>
          <cell r="R717" t="str">
            <v>-</v>
          </cell>
          <cell r="S717" t="str">
            <v>-</v>
          </cell>
          <cell r="T717">
            <v>1278</v>
          </cell>
          <cell r="U717">
            <v>3054</v>
          </cell>
          <cell r="V717">
            <v>1.02</v>
          </cell>
          <cell r="W717">
            <v>1.38</v>
          </cell>
          <cell r="X717" t="str">
            <v>-</v>
          </cell>
          <cell r="Y717" t="str">
            <v>-</v>
          </cell>
        </row>
        <row r="718">
          <cell r="A718">
            <v>2969</v>
          </cell>
          <cell r="B718" t="str">
            <v>M/S    SPECIALTY    SILICA LTD.,  MIA  ALWAR  AGRO FOOD     PARK,     ALWAR,
RAJASTHAN</v>
          </cell>
          <cell r="C718" t="str">
            <v>RAJASTHAN</v>
          </cell>
          <cell r="D718">
            <v>28</v>
          </cell>
          <cell r="E718">
            <v>29</v>
          </cell>
          <cell r="F718">
            <v>6.7</v>
          </cell>
          <cell r="G718">
            <v>6.9</v>
          </cell>
          <cell r="H718">
            <v>800</v>
          </cell>
          <cell r="I718">
            <v>830</v>
          </cell>
          <cell r="J718" t="str">
            <v>-</v>
          </cell>
          <cell r="K718" t="str">
            <v>-</v>
          </cell>
          <cell r="L718">
            <v>0.32</v>
          </cell>
          <cell r="M718">
            <v>1.764</v>
          </cell>
          <cell r="N718">
            <v>3</v>
          </cell>
          <cell r="O718">
            <v>9</v>
          </cell>
          <cell r="P718">
            <v>7</v>
          </cell>
          <cell r="Q718">
            <v>21</v>
          </cell>
          <cell r="R718" t="str">
            <v>-</v>
          </cell>
          <cell r="S718" t="str">
            <v>-</v>
          </cell>
          <cell r="T718">
            <v>588</v>
          </cell>
          <cell r="U718">
            <v>648</v>
          </cell>
          <cell r="V718" t="str">
            <v>BDL</v>
          </cell>
          <cell r="W718">
            <v>0.82</v>
          </cell>
          <cell r="X718" t="str">
            <v>-</v>
          </cell>
          <cell r="Y718" t="str">
            <v>-</v>
          </cell>
        </row>
        <row r="719">
          <cell r="A719">
            <v>2970</v>
          </cell>
          <cell r="B719" t="str">
            <v>RIICO   TUBE   WELL,   RIA, BEHROR, RAJASTHAN</v>
          </cell>
          <cell r="C719" t="str">
            <v>RAJASTHAN</v>
          </cell>
          <cell r="D719">
            <v>30</v>
          </cell>
          <cell r="E719">
            <v>31</v>
          </cell>
          <cell r="F719">
            <v>7</v>
          </cell>
          <cell r="G719">
            <v>7.2</v>
          </cell>
          <cell r="H719">
            <v>1200</v>
          </cell>
          <cell r="I719">
            <v>1380</v>
          </cell>
          <cell r="J719" t="str">
            <v>-</v>
          </cell>
          <cell r="K719" t="str">
            <v>-</v>
          </cell>
          <cell r="L719">
            <v>1.6639999999999999</v>
          </cell>
          <cell r="M719">
            <v>2.4630000000000001</v>
          </cell>
          <cell r="N719">
            <v>3</v>
          </cell>
          <cell r="O719">
            <v>9</v>
          </cell>
          <cell r="P719">
            <v>7</v>
          </cell>
          <cell r="Q719">
            <v>14</v>
          </cell>
          <cell r="R719" t="str">
            <v>-</v>
          </cell>
          <cell r="S719" t="str">
            <v>-</v>
          </cell>
          <cell r="T719">
            <v>944</v>
          </cell>
          <cell r="U719">
            <v>974</v>
          </cell>
          <cell r="V719">
            <v>0.28000000000000003</v>
          </cell>
          <cell r="W719">
            <v>0.82</v>
          </cell>
          <cell r="X719" t="str">
            <v>-</v>
          </cell>
          <cell r="Y719" t="str">
            <v>-</v>
          </cell>
        </row>
        <row r="720">
          <cell r="A720">
            <v>2971</v>
          </cell>
          <cell r="B720" t="str">
            <v>RIICO   TUBE   WELL,   RIA, NEEMRANA, RAJASTHAN</v>
          </cell>
          <cell r="C720" t="str">
            <v>RAJASTHAN</v>
          </cell>
          <cell r="D720">
            <v>31</v>
          </cell>
          <cell r="E720">
            <v>32</v>
          </cell>
          <cell r="F720">
            <v>6.9</v>
          </cell>
          <cell r="G720">
            <v>7.3</v>
          </cell>
          <cell r="H720">
            <v>2400</v>
          </cell>
          <cell r="I720">
            <v>2400</v>
          </cell>
          <cell r="J720" t="str">
            <v>-</v>
          </cell>
          <cell r="K720" t="str">
            <v>-</v>
          </cell>
          <cell r="L720">
            <v>1.7030000000000001</v>
          </cell>
          <cell r="M720">
            <v>4.5999999999999996</v>
          </cell>
          <cell r="N720">
            <v>4</v>
          </cell>
          <cell r="O720">
            <v>9</v>
          </cell>
          <cell r="P720">
            <v>11</v>
          </cell>
          <cell r="Q720">
            <v>23</v>
          </cell>
          <cell r="R720" t="str">
            <v>-</v>
          </cell>
          <cell r="S720" t="str">
            <v>-</v>
          </cell>
          <cell r="T720">
            <v>1588</v>
          </cell>
          <cell r="U720">
            <v>1758</v>
          </cell>
          <cell r="V720">
            <v>0.36</v>
          </cell>
          <cell r="W720">
            <v>0.8</v>
          </cell>
          <cell r="X720" t="str">
            <v>-</v>
          </cell>
          <cell r="Y720" t="str">
            <v>-</v>
          </cell>
        </row>
        <row r="721">
          <cell r="A721">
            <v>2972</v>
          </cell>
          <cell r="B721" t="str">
            <v>RIICO   TUBE   WELL,   RIA, SOTANALA, RAJASTHAN</v>
          </cell>
          <cell r="C721" t="str">
            <v>RAJASTHAN</v>
          </cell>
          <cell r="D721">
            <v>31</v>
          </cell>
          <cell r="E721">
            <v>32</v>
          </cell>
          <cell r="F721">
            <v>6.6</v>
          </cell>
          <cell r="G721">
            <v>7</v>
          </cell>
          <cell r="H721">
            <v>3200</v>
          </cell>
          <cell r="I721">
            <v>3500</v>
          </cell>
          <cell r="J721" t="str">
            <v>-</v>
          </cell>
          <cell r="K721" t="str">
            <v>-</v>
          </cell>
          <cell r="L721">
            <v>0.32100000000000001</v>
          </cell>
          <cell r="M721">
            <v>1.6040000000000001</v>
          </cell>
          <cell r="N721">
            <v>4</v>
          </cell>
          <cell r="O721">
            <v>23</v>
          </cell>
          <cell r="P721">
            <v>9</v>
          </cell>
          <cell r="Q721">
            <v>39</v>
          </cell>
          <cell r="R721" t="str">
            <v>-</v>
          </cell>
          <cell r="S721" t="str">
            <v>-</v>
          </cell>
          <cell r="T721">
            <v>2356</v>
          </cell>
          <cell r="U721">
            <v>2580</v>
          </cell>
          <cell r="V721">
            <v>0.38</v>
          </cell>
          <cell r="W721">
            <v>0.8</v>
          </cell>
          <cell r="X721" t="str">
            <v>-</v>
          </cell>
          <cell r="Y721" t="str">
            <v>-</v>
          </cell>
        </row>
        <row r="722">
          <cell r="A722">
            <v>2973</v>
          </cell>
          <cell r="B722" t="str">
            <v>RIICO   TUBE   WELL,   RIA, SHAHJAHANPUR, RAJASTHAN</v>
          </cell>
          <cell r="C722" t="str">
            <v>RAJASTHAN</v>
          </cell>
          <cell r="D722">
            <v>29</v>
          </cell>
          <cell r="E722">
            <v>30</v>
          </cell>
          <cell r="F722">
            <v>6.8</v>
          </cell>
          <cell r="G722">
            <v>7.2</v>
          </cell>
          <cell r="H722">
            <v>1900</v>
          </cell>
          <cell r="I722">
            <v>3100</v>
          </cell>
          <cell r="J722" t="str">
            <v>-</v>
          </cell>
          <cell r="K722" t="str">
            <v>-</v>
          </cell>
          <cell r="L722">
            <v>1.5429999999999999</v>
          </cell>
          <cell r="M722">
            <v>1.821</v>
          </cell>
          <cell r="N722">
            <v>3</v>
          </cell>
          <cell r="O722">
            <v>21</v>
          </cell>
          <cell r="P722">
            <v>28</v>
          </cell>
          <cell r="Q722">
            <v>28</v>
          </cell>
          <cell r="R722" t="str">
            <v>-</v>
          </cell>
          <cell r="S722" t="str">
            <v>-</v>
          </cell>
          <cell r="T722">
            <v>1558</v>
          </cell>
          <cell r="U722">
            <v>2158</v>
          </cell>
          <cell r="V722">
            <v>0.68</v>
          </cell>
          <cell r="W722">
            <v>1</v>
          </cell>
          <cell r="X722" t="str">
            <v>-</v>
          </cell>
          <cell r="Y722" t="str">
            <v>-</v>
          </cell>
        </row>
        <row r="723">
          <cell r="A723">
            <v>2974</v>
          </cell>
          <cell r="B723" t="str">
            <v>VILLAGE              AGYARA,
TEHSIL-            RAMGARH,
ALWAR, RAJASTHAN</v>
          </cell>
          <cell r="C723" t="str">
            <v>RAJASTHAN</v>
          </cell>
          <cell r="D723">
            <v>29</v>
          </cell>
          <cell r="E723">
            <v>30</v>
          </cell>
          <cell r="F723">
            <v>7.2</v>
          </cell>
          <cell r="G723">
            <v>7.2</v>
          </cell>
          <cell r="H723">
            <v>1580</v>
          </cell>
          <cell r="I723">
            <v>1670</v>
          </cell>
          <cell r="J723" t="str">
            <v>-</v>
          </cell>
          <cell r="K723" t="str">
            <v>-</v>
          </cell>
          <cell r="L723">
            <v>1.02</v>
          </cell>
          <cell r="M723">
            <v>1.665</v>
          </cell>
          <cell r="N723">
            <v>4</v>
          </cell>
          <cell r="O723">
            <v>21</v>
          </cell>
          <cell r="P723">
            <v>7</v>
          </cell>
          <cell r="Q723">
            <v>28</v>
          </cell>
          <cell r="R723" t="str">
            <v>-</v>
          </cell>
          <cell r="S723" t="str">
            <v>-</v>
          </cell>
          <cell r="T723">
            <v>1184</v>
          </cell>
          <cell r="U723">
            <v>1298</v>
          </cell>
          <cell r="V723">
            <v>1.1000000000000001</v>
          </cell>
          <cell r="W723">
            <v>1.2</v>
          </cell>
          <cell r="X723" t="str">
            <v>-</v>
          </cell>
          <cell r="Y723" t="str">
            <v>-</v>
          </cell>
        </row>
        <row r="724">
          <cell r="A724">
            <v>2975</v>
          </cell>
          <cell r="B724" t="str">
            <v>VILLAGE    BAGER    MEO, TEHSIL-            RAMGARH,
ALWAR, RAJASTHAN</v>
          </cell>
          <cell r="C724" t="str">
            <v>RAJASTHAN</v>
          </cell>
          <cell r="D724">
            <v>29</v>
          </cell>
          <cell r="E724">
            <v>30</v>
          </cell>
          <cell r="F724">
            <v>7.2</v>
          </cell>
          <cell r="G724">
            <v>7.3</v>
          </cell>
          <cell r="H724">
            <v>2800</v>
          </cell>
          <cell r="I724">
            <v>3300</v>
          </cell>
          <cell r="J724" t="str">
            <v>-</v>
          </cell>
          <cell r="K724" t="str">
            <v>-</v>
          </cell>
          <cell r="L724">
            <v>1.7689999999999999</v>
          </cell>
          <cell r="M724">
            <v>2.2000000000000002</v>
          </cell>
          <cell r="N724">
            <v>3</v>
          </cell>
          <cell r="O724">
            <v>9</v>
          </cell>
          <cell r="P724">
            <v>7</v>
          </cell>
          <cell r="Q724">
            <v>39</v>
          </cell>
          <cell r="R724" t="str">
            <v>-</v>
          </cell>
          <cell r="S724" t="str">
            <v>-</v>
          </cell>
          <cell r="T724">
            <v>2208</v>
          </cell>
          <cell r="U724">
            <v>2282</v>
          </cell>
          <cell r="V724">
            <v>0.64</v>
          </cell>
          <cell r="W724">
            <v>0.96</v>
          </cell>
          <cell r="X724" t="str">
            <v>-</v>
          </cell>
          <cell r="Y724" t="str">
            <v>-</v>
          </cell>
        </row>
        <row r="725">
          <cell r="A725">
            <v>2976</v>
          </cell>
          <cell r="B725" t="str">
            <v>SUJAN                   GANGA, BHARATPUR,
RAJASTHAN</v>
          </cell>
          <cell r="C725" t="str">
            <v>RAJASTHAN</v>
          </cell>
          <cell r="D725">
            <v>26</v>
          </cell>
          <cell r="E725">
            <v>33</v>
          </cell>
          <cell r="F725">
            <v>8</v>
          </cell>
          <cell r="G725">
            <v>8.1</v>
          </cell>
          <cell r="H725">
            <v>5100</v>
          </cell>
          <cell r="I725">
            <v>5300</v>
          </cell>
          <cell r="J725" t="str">
            <v>-</v>
          </cell>
          <cell r="K725" t="str">
            <v>-</v>
          </cell>
          <cell r="L725">
            <v>2.4649999999999999</v>
          </cell>
          <cell r="M725">
            <v>6.2080000000000002</v>
          </cell>
          <cell r="N725">
            <v>93</v>
          </cell>
          <cell r="O725">
            <v>460</v>
          </cell>
          <cell r="P725">
            <v>150</v>
          </cell>
          <cell r="Q725">
            <v>1100</v>
          </cell>
          <cell r="R725" t="str">
            <v>-</v>
          </cell>
          <cell r="S725" t="str">
            <v>-</v>
          </cell>
          <cell r="T725">
            <v>3808</v>
          </cell>
          <cell r="U725">
            <v>4230</v>
          </cell>
          <cell r="V725">
            <v>0.64</v>
          </cell>
          <cell r="W725">
            <v>1.1000000000000001</v>
          </cell>
          <cell r="X725" t="str">
            <v>-</v>
          </cell>
          <cell r="Y725" t="str">
            <v>-</v>
          </cell>
        </row>
        <row r="726">
          <cell r="A726">
            <v>2977</v>
          </cell>
          <cell r="B726" t="str">
            <v>WELL OF RAM CHANDRA DEWRA,              VILLAGE- SANGARIA,       JODHPUR,
RAJASTHAN</v>
          </cell>
          <cell r="C726" t="str">
            <v>RAJASTHAN</v>
          </cell>
          <cell r="D726">
            <v>33</v>
          </cell>
          <cell r="E726">
            <v>34</v>
          </cell>
          <cell r="F726">
            <v>7.1</v>
          </cell>
          <cell r="G726">
            <v>7.9</v>
          </cell>
          <cell r="H726">
            <v>8000</v>
          </cell>
          <cell r="I726">
            <v>20000</v>
          </cell>
          <cell r="J726" t="str">
            <v>-</v>
          </cell>
          <cell r="K726" t="str">
            <v>-</v>
          </cell>
          <cell r="L726">
            <v>2.1</v>
          </cell>
          <cell r="M726">
            <v>6.3</v>
          </cell>
          <cell r="N726">
            <v>4</v>
          </cell>
          <cell r="O726">
            <v>9</v>
          </cell>
          <cell r="P726">
            <v>7</v>
          </cell>
          <cell r="Q726">
            <v>14</v>
          </cell>
          <cell r="R726" t="str">
            <v>-</v>
          </cell>
          <cell r="S726" t="str">
            <v>-</v>
          </cell>
          <cell r="T726">
            <v>7258</v>
          </cell>
          <cell r="U726">
            <v>13258</v>
          </cell>
          <cell r="V726">
            <v>0.96</v>
          </cell>
          <cell r="W726">
            <v>1.35</v>
          </cell>
          <cell r="X726" t="str">
            <v>-</v>
          </cell>
          <cell r="Y726" t="str">
            <v>-</v>
          </cell>
        </row>
        <row r="727">
          <cell r="A727">
            <v>2982</v>
          </cell>
          <cell r="B727" t="str">
            <v>WELL   OF   BIRMA   RAM PATEL,               SALAWAS,
JODHPUR, RAJASTHAN</v>
          </cell>
          <cell r="C727" t="str">
            <v>RAJASTHAN</v>
          </cell>
          <cell r="D727">
            <v>33</v>
          </cell>
          <cell r="E727">
            <v>34</v>
          </cell>
          <cell r="F727">
            <v>7.5</v>
          </cell>
          <cell r="G727">
            <v>8.1999999999999993</v>
          </cell>
          <cell r="H727">
            <v>12000</v>
          </cell>
          <cell r="I727">
            <v>21000</v>
          </cell>
          <cell r="J727" t="str">
            <v>-</v>
          </cell>
          <cell r="K727" t="str">
            <v>-</v>
          </cell>
          <cell r="L727">
            <v>1.7</v>
          </cell>
          <cell r="M727">
            <v>7.8</v>
          </cell>
          <cell r="N727">
            <v>4</v>
          </cell>
          <cell r="O727">
            <v>7</v>
          </cell>
          <cell r="P727">
            <v>11</v>
          </cell>
          <cell r="Q727">
            <v>11</v>
          </cell>
          <cell r="R727" t="str">
            <v>-</v>
          </cell>
          <cell r="S727" t="str">
            <v>-</v>
          </cell>
          <cell r="T727">
            <v>9258</v>
          </cell>
          <cell r="U727">
            <v>15204</v>
          </cell>
          <cell r="V727">
            <v>0.98</v>
          </cell>
          <cell r="W727">
            <v>1.2</v>
          </cell>
          <cell r="X727" t="str">
            <v>-</v>
          </cell>
          <cell r="Y727" t="str">
            <v>-</v>
          </cell>
        </row>
        <row r="728">
          <cell r="A728">
            <v>2985</v>
          </cell>
          <cell r="B728" t="str">
            <v>WELL OF GIRDHARI RAM MEGHWAL,        VILLAGE- NANDWAN,      JODHPUR,
RAJASTHAN</v>
          </cell>
          <cell r="C728" t="str">
            <v>RAJASTHAN</v>
          </cell>
          <cell r="D728">
            <v>33</v>
          </cell>
          <cell r="E728">
            <v>34</v>
          </cell>
          <cell r="F728">
            <v>7.7</v>
          </cell>
          <cell r="G728">
            <v>7.7</v>
          </cell>
          <cell r="H728">
            <v>13000</v>
          </cell>
          <cell r="I728">
            <v>14500</v>
          </cell>
          <cell r="J728" t="str">
            <v>-</v>
          </cell>
          <cell r="K728" t="str">
            <v>-</v>
          </cell>
          <cell r="L728">
            <v>3</v>
          </cell>
          <cell r="M728">
            <v>7.1</v>
          </cell>
          <cell r="N728">
            <v>4</v>
          </cell>
          <cell r="O728">
            <v>7</v>
          </cell>
          <cell r="P728">
            <v>9</v>
          </cell>
          <cell r="Q728">
            <v>14</v>
          </cell>
          <cell r="R728" t="str">
            <v>-</v>
          </cell>
          <cell r="S728" t="str">
            <v>-</v>
          </cell>
          <cell r="T728">
            <v>8858</v>
          </cell>
          <cell r="U728">
            <v>10318</v>
          </cell>
          <cell r="V728">
            <v>0.84</v>
          </cell>
          <cell r="W728">
            <v>0.9</v>
          </cell>
          <cell r="X728" t="str">
            <v>-</v>
          </cell>
          <cell r="Y728" t="str">
            <v>-</v>
          </cell>
        </row>
        <row r="729">
          <cell r="A729">
            <v>2986</v>
          </cell>
          <cell r="B729" t="str">
            <v>TUBE WELL OF GIRDHARI LAL,                      BHITUJA,
RAJASTHAN</v>
          </cell>
          <cell r="C729" t="str">
            <v>RAJASTHAN</v>
          </cell>
          <cell r="D729">
            <v>25</v>
          </cell>
          <cell r="E729">
            <v>25</v>
          </cell>
          <cell r="F729">
            <v>7.6</v>
          </cell>
          <cell r="G729">
            <v>7.8</v>
          </cell>
          <cell r="H729">
            <v>8700</v>
          </cell>
          <cell r="I729">
            <v>10600</v>
          </cell>
          <cell r="J729" t="str">
            <v>-</v>
          </cell>
          <cell r="K729" t="str">
            <v>-</v>
          </cell>
          <cell r="L729">
            <v>2.1040000000000001</v>
          </cell>
          <cell r="M729">
            <v>2.6840000000000002</v>
          </cell>
          <cell r="N729">
            <v>3</v>
          </cell>
          <cell r="O729">
            <v>4</v>
          </cell>
          <cell r="P729">
            <v>11</v>
          </cell>
          <cell r="Q729">
            <v>11</v>
          </cell>
          <cell r="R729" t="str">
            <v>-</v>
          </cell>
          <cell r="S729" t="str">
            <v>-</v>
          </cell>
          <cell r="T729">
            <v>7038</v>
          </cell>
          <cell r="U729">
            <v>7676</v>
          </cell>
          <cell r="V729">
            <v>0.68</v>
          </cell>
          <cell r="W729">
            <v>0.96</v>
          </cell>
          <cell r="X729" t="str">
            <v>-</v>
          </cell>
          <cell r="Y729" t="str">
            <v>-</v>
          </cell>
        </row>
        <row r="730">
          <cell r="A730">
            <v>2988</v>
          </cell>
          <cell r="B730" t="str">
            <v>WELL    OF    PEMA    RAM MALI,                   BHITUJA,
RAJASTHAN</v>
          </cell>
          <cell r="C730" t="str">
            <v>RAJASTHAN</v>
          </cell>
          <cell r="D730">
            <v>25</v>
          </cell>
          <cell r="E730">
            <v>25</v>
          </cell>
          <cell r="F730">
            <v>7.2</v>
          </cell>
          <cell r="G730">
            <v>7.6</v>
          </cell>
          <cell r="H730">
            <v>5800</v>
          </cell>
          <cell r="I730">
            <v>9000</v>
          </cell>
          <cell r="J730" t="str">
            <v>-</v>
          </cell>
          <cell r="K730" t="str">
            <v>-</v>
          </cell>
          <cell r="L730">
            <v>1.8460000000000001</v>
          </cell>
          <cell r="M730">
            <v>2.3639999999999999</v>
          </cell>
          <cell r="N730">
            <v>4</v>
          </cell>
          <cell r="O730">
            <v>4</v>
          </cell>
          <cell r="P730">
            <v>7</v>
          </cell>
          <cell r="Q730">
            <v>7</v>
          </cell>
          <cell r="R730" t="str">
            <v>-</v>
          </cell>
          <cell r="S730" t="str">
            <v>-</v>
          </cell>
          <cell r="T730">
            <v>4214</v>
          </cell>
          <cell r="U730">
            <v>7418</v>
          </cell>
          <cell r="V730">
            <v>0.24</v>
          </cell>
          <cell r="W730">
            <v>0.82</v>
          </cell>
          <cell r="X730" t="str">
            <v>-</v>
          </cell>
          <cell r="Y730" t="str">
            <v>-</v>
          </cell>
        </row>
        <row r="731">
          <cell r="A731">
            <v>2991</v>
          </cell>
          <cell r="B731" t="str">
            <v>WELL      OF      BHAG      JI LAXMAN     RAM     MALI, SAKARNA                  BERA, BALOTRA,         JODHPUR,
RAJASTHAN</v>
          </cell>
          <cell r="C731" t="str">
            <v>RAJASTHAN</v>
          </cell>
          <cell r="D731">
            <v>25</v>
          </cell>
          <cell r="E731">
            <v>25</v>
          </cell>
          <cell r="F731">
            <v>7.2</v>
          </cell>
          <cell r="G731">
            <v>7.8</v>
          </cell>
          <cell r="H731">
            <v>11400</v>
          </cell>
          <cell r="I731">
            <v>13200</v>
          </cell>
          <cell r="J731" t="str">
            <v>-</v>
          </cell>
          <cell r="K731" t="str">
            <v>-</v>
          </cell>
          <cell r="L731">
            <v>2.073</v>
          </cell>
          <cell r="M731">
            <v>5.3650000000000002</v>
          </cell>
          <cell r="N731">
            <v>4</v>
          </cell>
          <cell r="O731">
            <v>9</v>
          </cell>
          <cell r="P731">
            <v>4</v>
          </cell>
          <cell r="Q731">
            <v>14</v>
          </cell>
          <cell r="R731" t="str">
            <v>-</v>
          </cell>
          <cell r="S731" t="str">
            <v>-</v>
          </cell>
          <cell r="T731">
            <v>9158</v>
          </cell>
          <cell r="U731">
            <v>9668</v>
          </cell>
          <cell r="V731">
            <v>0.62</v>
          </cell>
          <cell r="W731">
            <v>1.06</v>
          </cell>
          <cell r="X731" t="str">
            <v>-</v>
          </cell>
          <cell r="Y731" t="str">
            <v>-</v>
          </cell>
        </row>
        <row r="732">
          <cell r="A732">
            <v>2993</v>
          </cell>
          <cell r="B732" t="str">
            <v>WELL OF CHOUTHA RAM PUSA PAM, LEFT SIDE OF BRIDGE  LUNI,  BALOTRA,
RAJASTHAN</v>
          </cell>
          <cell r="C732" t="str">
            <v>RAJASTHAN</v>
          </cell>
          <cell r="D732">
            <v>25</v>
          </cell>
          <cell r="E732">
            <v>25</v>
          </cell>
          <cell r="F732">
            <v>8</v>
          </cell>
          <cell r="G732">
            <v>8.3000000000000007</v>
          </cell>
          <cell r="H732">
            <v>2900</v>
          </cell>
          <cell r="I732">
            <v>3600</v>
          </cell>
          <cell r="J732" t="str">
            <v>-</v>
          </cell>
          <cell r="K732" t="str">
            <v>-</v>
          </cell>
          <cell r="L732">
            <v>2.1080000000000001</v>
          </cell>
          <cell r="M732">
            <v>3.641</v>
          </cell>
          <cell r="N732">
            <v>7</v>
          </cell>
          <cell r="O732">
            <v>14</v>
          </cell>
          <cell r="P732">
            <v>11</v>
          </cell>
          <cell r="Q732">
            <v>21</v>
          </cell>
          <cell r="R732" t="str">
            <v>-</v>
          </cell>
          <cell r="S732" t="str">
            <v>-</v>
          </cell>
          <cell r="T732">
            <v>2098</v>
          </cell>
          <cell r="U732">
            <v>2958</v>
          </cell>
          <cell r="V732">
            <v>0.96</v>
          </cell>
          <cell r="W732">
            <v>1.32</v>
          </cell>
          <cell r="X732" t="str">
            <v>-</v>
          </cell>
          <cell r="Y732" t="str">
            <v>-</v>
          </cell>
        </row>
        <row r="733">
          <cell r="A733">
            <v>2999</v>
          </cell>
          <cell r="B733" t="str">
            <v>BORE   WELL   SH.   PREM CHAND,                VILLAGE PHALSHA     MODE     RIA
CHOPNADI, RAJASTHAN</v>
          </cell>
          <cell r="C733" t="str">
            <v>RAJASTHAN</v>
          </cell>
          <cell r="D733">
            <v>27</v>
          </cell>
          <cell r="E733">
            <v>28</v>
          </cell>
          <cell r="F733">
            <v>7.2</v>
          </cell>
          <cell r="G733">
            <v>7.3</v>
          </cell>
          <cell r="H733">
            <v>1320</v>
          </cell>
          <cell r="I733">
            <v>1520</v>
          </cell>
          <cell r="J733" t="str">
            <v>-</v>
          </cell>
          <cell r="K733" t="str">
            <v>-</v>
          </cell>
          <cell r="L733">
            <v>1.671</v>
          </cell>
          <cell r="M733">
            <v>4.0039999999999996</v>
          </cell>
          <cell r="N733">
            <v>7</v>
          </cell>
          <cell r="O733">
            <v>460</v>
          </cell>
          <cell r="P733">
            <v>11</v>
          </cell>
          <cell r="Q733">
            <v>1100</v>
          </cell>
          <cell r="R733" t="str">
            <v>-</v>
          </cell>
          <cell r="S733" t="str">
            <v>-</v>
          </cell>
          <cell r="T733">
            <v>1044</v>
          </cell>
          <cell r="U733">
            <v>1058</v>
          </cell>
          <cell r="V733">
            <v>0.28000000000000003</v>
          </cell>
          <cell r="W733">
            <v>0.64</v>
          </cell>
          <cell r="X733" t="str">
            <v>-</v>
          </cell>
          <cell r="Y733" t="str">
            <v>-</v>
          </cell>
        </row>
        <row r="734">
          <cell r="A734">
            <v>3000</v>
          </cell>
          <cell r="B734" t="str">
            <v>BORE  WELL  SH.  UMESH KUMAR         S/O         SH. HORIDWARI  RAM  3A-16 UIT,                     BHIWADI,
RAJASTHAN</v>
          </cell>
          <cell r="C734" t="str">
            <v>RAJASTHAN</v>
          </cell>
          <cell r="D734">
            <v>27</v>
          </cell>
          <cell r="E734">
            <v>30</v>
          </cell>
          <cell r="F734">
            <v>7.1</v>
          </cell>
          <cell r="G734">
            <v>7.3</v>
          </cell>
          <cell r="H734">
            <v>850</v>
          </cell>
          <cell r="I734">
            <v>910</v>
          </cell>
          <cell r="J734" t="str">
            <v>-</v>
          </cell>
          <cell r="K734" t="str">
            <v>-</v>
          </cell>
          <cell r="L734">
            <v>1.7649999999999999</v>
          </cell>
          <cell r="M734">
            <v>3.6440000000000001</v>
          </cell>
          <cell r="N734">
            <v>4</v>
          </cell>
          <cell r="O734">
            <v>4</v>
          </cell>
          <cell r="P734">
            <v>4</v>
          </cell>
          <cell r="Q734">
            <v>7</v>
          </cell>
          <cell r="R734" t="str">
            <v>-</v>
          </cell>
          <cell r="S734" t="str">
            <v>-</v>
          </cell>
          <cell r="T734">
            <v>648</v>
          </cell>
          <cell r="U734">
            <v>688</v>
          </cell>
          <cell r="V734">
            <v>0.3</v>
          </cell>
          <cell r="W734">
            <v>0.76</v>
          </cell>
          <cell r="X734" t="str">
            <v>-</v>
          </cell>
          <cell r="Y734" t="str">
            <v>-</v>
          </cell>
        </row>
        <row r="735">
          <cell r="A735">
            <v>3001</v>
          </cell>
          <cell r="B735" t="str">
            <v>BORE  WELL  SH.  BHRAM JEET   SERVICE   STATION,
BHIWADI, RAJASTHAN</v>
          </cell>
          <cell r="C735" t="str">
            <v>RAJASTHAN</v>
          </cell>
          <cell r="D735">
            <v>29</v>
          </cell>
          <cell r="E735">
            <v>29</v>
          </cell>
          <cell r="F735">
            <v>7.6</v>
          </cell>
          <cell r="G735">
            <v>7.6</v>
          </cell>
          <cell r="H735">
            <v>1390</v>
          </cell>
          <cell r="I735">
            <v>1390</v>
          </cell>
          <cell r="J735" t="str">
            <v>-</v>
          </cell>
          <cell r="K735" t="str">
            <v>-</v>
          </cell>
          <cell r="L735">
            <v>11.804</v>
          </cell>
          <cell r="M735">
            <v>11.804</v>
          </cell>
          <cell r="N735">
            <v>93</v>
          </cell>
          <cell r="O735">
            <v>93</v>
          </cell>
          <cell r="P735">
            <v>460</v>
          </cell>
          <cell r="Q735">
            <v>460</v>
          </cell>
          <cell r="R735" t="str">
            <v>-</v>
          </cell>
          <cell r="S735" t="str">
            <v>-</v>
          </cell>
          <cell r="T735">
            <v>958</v>
          </cell>
          <cell r="U735">
            <v>958</v>
          </cell>
          <cell r="V735">
            <v>0.38</v>
          </cell>
          <cell r="W735">
            <v>0.38</v>
          </cell>
          <cell r="X735" t="str">
            <v>-</v>
          </cell>
          <cell r="Y735" t="str">
            <v>-</v>
          </cell>
        </row>
        <row r="736">
          <cell r="A736">
            <v>3002</v>
          </cell>
          <cell r="B736" t="str">
            <v>BORE    WELL    M/S    R.C. PALACE                   HOTEL,
BHIWADI, RAJASTHAN</v>
          </cell>
          <cell r="C736" t="str">
            <v>RAJASTHAN</v>
          </cell>
          <cell r="D736">
            <v>29</v>
          </cell>
          <cell r="E736">
            <v>32</v>
          </cell>
          <cell r="F736">
            <v>7</v>
          </cell>
          <cell r="G736">
            <v>7.2</v>
          </cell>
          <cell r="H736">
            <v>910</v>
          </cell>
          <cell r="I736">
            <v>930</v>
          </cell>
          <cell r="J736" t="str">
            <v>-</v>
          </cell>
          <cell r="K736" t="str">
            <v>-</v>
          </cell>
          <cell r="L736">
            <v>1.845</v>
          </cell>
          <cell r="M736">
            <v>2.2839999999999998</v>
          </cell>
          <cell r="N736">
            <v>4</v>
          </cell>
          <cell r="O736">
            <v>240</v>
          </cell>
          <cell r="P736">
            <v>9</v>
          </cell>
          <cell r="Q736">
            <v>240</v>
          </cell>
          <cell r="R736" t="str">
            <v>-</v>
          </cell>
          <cell r="S736" t="str">
            <v>-</v>
          </cell>
          <cell r="T736">
            <v>644</v>
          </cell>
          <cell r="U736">
            <v>758</v>
          </cell>
          <cell r="V736">
            <v>0.38</v>
          </cell>
          <cell r="W736">
            <v>0.8</v>
          </cell>
          <cell r="X736" t="str">
            <v>-</v>
          </cell>
          <cell r="Y736" t="str">
            <v>-</v>
          </cell>
        </row>
        <row r="737">
          <cell r="A737">
            <v>3003</v>
          </cell>
          <cell r="B737" t="str">
            <v>BORE   WELL   OFFICE   OF RAJ.   HOUSING   BOARD,
BHIWADI, RAJASTHAN</v>
          </cell>
          <cell r="C737" t="str">
            <v>RAJASTHAN</v>
          </cell>
          <cell r="D737">
            <v>29</v>
          </cell>
          <cell r="E737">
            <v>30</v>
          </cell>
          <cell r="F737">
            <v>7.1</v>
          </cell>
          <cell r="G737">
            <v>7.6</v>
          </cell>
          <cell r="H737">
            <v>950</v>
          </cell>
          <cell r="I737">
            <v>1540</v>
          </cell>
          <cell r="J737" t="str">
            <v>-</v>
          </cell>
          <cell r="K737" t="str">
            <v>-</v>
          </cell>
          <cell r="L737">
            <v>1.605</v>
          </cell>
          <cell r="M737">
            <v>10.504</v>
          </cell>
          <cell r="N737">
            <v>4</v>
          </cell>
          <cell r="O737">
            <v>7</v>
          </cell>
          <cell r="P737">
            <v>11</v>
          </cell>
          <cell r="Q737">
            <v>14</v>
          </cell>
          <cell r="R737" t="str">
            <v>-</v>
          </cell>
          <cell r="S737" t="str">
            <v>-</v>
          </cell>
          <cell r="T737">
            <v>684</v>
          </cell>
          <cell r="U737">
            <v>1258</v>
          </cell>
          <cell r="V737">
            <v>0.3</v>
          </cell>
          <cell r="W737">
            <v>0.76</v>
          </cell>
          <cell r="X737" t="str">
            <v>-</v>
          </cell>
          <cell r="Y737" t="str">
            <v>-</v>
          </cell>
        </row>
        <row r="738">
          <cell r="A738">
            <v>3004</v>
          </cell>
          <cell r="B738" t="str">
            <v>BORE    WELL    OF    M/S MODERN                PUBLIC
SCHOOL,            BHIWADI,
RAJASTHAN</v>
          </cell>
          <cell r="C738" t="str">
            <v>RAJASTHAN</v>
          </cell>
          <cell r="D738">
            <v>29</v>
          </cell>
          <cell r="E738">
            <v>30</v>
          </cell>
          <cell r="F738">
            <v>6.3</v>
          </cell>
          <cell r="G738">
            <v>7.8</v>
          </cell>
          <cell r="H738">
            <v>1310</v>
          </cell>
          <cell r="I738">
            <v>1350</v>
          </cell>
          <cell r="J738" t="str">
            <v>-</v>
          </cell>
          <cell r="K738" t="str">
            <v>-</v>
          </cell>
          <cell r="L738">
            <v>1.704</v>
          </cell>
          <cell r="M738">
            <v>2.7440000000000002</v>
          </cell>
          <cell r="N738">
            <v>3</v>
          </cell>
          <cell r="O738">
            <v>4</v>
          </cell>
          <cell r="P738">
            <v>4</v>
          </cell>
          <cell r="Q738">
            <v>9</v>
          </cell>
          <cell r="R738" t="str">
            <v>-</v>
          </cell>
          <cell r="S738" t="str">
            <v>-</v>
          </cell>
          <cell r="T738">
            <v>932</v>
          </cell>
          <cell r="U738">
            <v>1008</v>
          </cell>
          <cell r="V738">
            <v>0.62</v>
          </cell>
          <cell r="W738">
            <v>0.86</v>
          </cell>
          <cell r="X738" t="str">
            <v>-</v>
          </cell>
          <cell r="Y738" t="str">
            <v>-</v>
          </cell>
        </row>
        <row r="739">
          <cell r="A739">
            <v>3005</v>
          </cell>
          <cell r="B739" t="str">
            <v>BORE    WELL    OF    M/S KUNDAN   EDIBLE   FOOD PRODUCT,   KHUSKHERA,
RAJASTHAN</v>
          </cell>
          <cell r="C739" t="str">
            <v>RAJASTHAN</v>
          </cell>
          <cell r="D739">
            <v>28</v>
          </cell>
          <cell r="E739">
            <v>29</v>
          </cell>
          <cell r="F739">
            <v>7.4</v>
          </cell>
          <cell r="G739">
            <v>7.8</v>
          </cell>
          <cell r="H739">
            <v>760</v>
          </cell>
          <cell r="I739">
            <v>880</v>
          </cell>
          <cell r="J739" t="str">
            <v>-</v>
          </cell>
          <cell r="K739" t="str">
            <v>-</v>
          </cell>
          <cell r="L739">
            <v>1.7649999999999999</v>
          </cell>
          <cell r="M739">
            <v>2.7440000000000002</v>
          </cell>
          <cell r="N739">
            <v>4</v>
          </cell>
          <cell r="O739">
            <v>460</v>
          </cell>
          <cell r="P739">
            <v>7</v>
          </cell>
          <cell r="Q739">
            <v>1100</v>
          </cell>
          <cell r="R739" t="str">
            <v>-</v>
          </cell>
          <cell r="S739" t="str">
            <v>-</v>
          </cell>
          <cell r="T739">
            <v>618</v>
          </cell>
          <cell r="U739">
            <v>634</v>
          </cell>
          <cell r="V739">
            <v>0.42</v>
          </cell>
          <cell r="W739">
            <v>0.9</v>
          </cell>
          <cell r="X739" t="str">
            <v>-</v>
          </cell>
          <cell r="Y739" t="str">
            <v>-</v>
          </cell>
        </row>
        <row r="740">
          <cell r="A740">
            <v>3006</v>
          </cell>
          <cell r="B740" t="str">
            <v>HAND       PUMP       NEAR
NEVTA   TIRAHA,   NEVTA</v>
          </cell>
          <cell r="C740" t="str">
            <v>RAJASTHAN</v>
          </cell>
          <cell r="D740">
            <v>26</v>
          </cell>
          <cell r="E740">
            <v>27</v>
          </cell>
          <cell r="F740">
            <v>7.8</v>
          </cell>
          <cell r="G740">
            <v>8.1999999999999993</v>
          </cell>
          <cell r="H740">
            <v>2200</v>
          </cell>
          <cell r="I740">
            <v>2400</v>
          </cell>
          <cell r="J740" t="str">
            <v>-</v>
          </cell>
          <cell r="K740" t="str">
            <v>-</v>
          </cell>
          <cell r="L740">
            <v>1.7629999999999999</v>
          </cell>
          <cell r="M740">
            <v>5.36</v>
          </cell>
          <cell r="N740">
            <v>3</v>
          </cell>
          <cell r="O740">
            <v>4</v>
          </cell>
          <cell r="P740">
            <v>7</v>
          </cell>
          <cell r="Q740">
            <v>7</v>
          </cell>
          <cell r="R740" t="str">
            <v>-</v>
          </cell>
          <cell r="S740" t="str">
            <v>-</v>
          </cell>
          <cell r="T740">
            <v>1534</v>
          </cell>
          <cell r="U740">
            <v>1678</v>
          </cell>
          <cell r="V740">
            <v>0.82</v>
          </cell>
          <cell r="W740">
            <v>1.06</v>
          </cell>
          <cell r="X740" t="str">
            <v>-</v>
          </cell>
          <cell r="Y740" t="str">
            <v>-</v>
          </cell>
        </row>
        <row r="741">
          <cell r="B741" t="str">
            <v>DAM,              SANGANER,
JAIPUR, RAJASTHAN</v>
          </cell>
        </row>
        <row r="742">
          <cell r="A742">
            <v>4176</v>
          </cell>
          <cell r="B742" t="str">
            <v>HAND PUMP NEAR RIICO INUSTRIAL                AREA, AAJOLIYON   KA   KHERA, GANGRAR,
CHITTORGARH</v>
          </cell>
          <cell r="C742" t="str">
            <v>RAJASTHAN</v>
          </cell>
          <cell r="D742">
            <v>23</v>
          </cell>
          <cell r="E742">
            <v>25</v>
          </cell>
          <cell r="F742">
            <v>7.4</v>
          </cell>
          <cell r="G742">
            <v>7.7</v>
          </cell>
          <cell r="H742">
            <v>1700</v>
          </cell>
          <cell r="I742">
            <v>2400</v>
          </cell>
          <cell r="J742" t="str">
            <v>-</v>
          </cell>
          <cell r="K742" t="str">
            <v>-</v>
          </cell>
          <cell r="L742">
            <v>1.5449999999999999</v>
          </cell>
          <cell r="M742">
            <v>1.7</v>
          </cell>
          <cell r="N742">
            <v>3</v>
          </cell>
          <cell r="O742">
            <v>21</v>
          </cell>
          <cell r="P742">
            <v>7</v>
          </cell>
          <cell r="Q742">
            <v>28</v>
          </cell>
          <cell r="R742" t="str">
            <v>-</v>
          </cell>
          <cell r="S742" t="str">
            <v>-</v>
          </cell>
          <cell r="T742">
            <v>1216</v>
          </cell>
          <cell r="U742">
            <v>1816</v>
          </cell>
          <cell r="V742">
            <v>0.76</v>
          </cell>
          <cell r="W742">
            <v>1.02</v>
          </cell>
          <cell r="X742" t="str">
            <v>-</v>
          </cell>
          <cell r="Y742" t="str">
            <v>-</v>
          </cell>
        </row>
        <row r="743">
          <cell r="A743">
            <v>4180</v>
          </cell>
          <cell r="B743" t="str">
            <v>BOREWELL     OF     JYOTI UCHCH           MADHYMIC VIDHYALAYA, NAYAGAON,       RAMPUR
MUNDANA, BHIWADI</v>
          </cell>
          <cell r="C743" t="str">
            <v>RAJASTHAN</v>
          </cell>
          <cell r="D743">
            <v>30</v>
          </cell>
          <cell r="E743">
            <v>30</v>
          </cell>
          <cell r="F743">
            <v>7.3</v>
          </cell>
          <cell r="G743">
            <v>7.3</v>
          </cell>
          <cell r="H743">
            <v>1350</v>
          </cell>
          <cell r="I743">
            <v>1350</v>
          </cell>
          <cell r="J743" t="str">
            <v>-</v>
          </cell>
          <cell r="K743" t="str">
            <v>-</v>
          </cell>
          <cell r="L743">
            <v>12.311999999999999</v>
          </cell>
          <cell r="M743">
            <v>12.311999999999999</v>
          </cell>
          <cell r="N743">
            <v>93</v>
          </cell>
          <cell r="O743">
            <v>93</v>
          </cell>
          <cell r="P743">
            <v>93</v>
          </cell>
          <cell r="Q743">
            <v>93</v>
          </cell>
          <cell r="R743" t="str">
            <v>-</v>
          </cell>
          <cell r="S743" t="str">
            <v>-</v>
          </cell>
          <cell r="T743">
            <v>948</v>
          </cell>
          <cell r="U743">
            <v>948</v>
          </cell>
          <cell r="V743">
            <v>1.1200000000000001</v>
          </cell>
          <cell r="W743">
            <v>1.1200000000000001</v>
          </cell>
          <cell r="X743" t="str">
            <v>-</v>
          </cell>
          <cell r="Y743" t="str">
            <v>-</v>
          </cell>
        </row>
        <row r="744">
          <cell r="A744">
            <v>4181</v>
          </cell>
          <cell r="B744" t="str">
            <v>BOREWELL       IN       THE HOUSE    AKRAM    KHAN, AMLAKI, KHARGANJ INDL
AREA, TIJARA, ALWAR</v>
          </cell>
          <cell r="C744" t="str">
            <v>RAJASTHAN</v>
          </cell>
          <cell r="D744">
            <v>25</v>
          </cell>
          <cell r="E744">
            <v>26</v>
          </cell>
          <cell r="F744">
            <v>7</v>
          </cell>
          <cell r="G744">
            <v>7.2</v>
          </cell>
          <cell r="H744">
            <v>2500</v>
          </cell>
          <cell r="I744">
            <v>2700</v>
          </cell>
          <cell r="J744" t="str">
            <v>-</v>
          </cell>
          <cell r="K744" t="str">
            <v>-</v>
          </cell>
          <cell r="L744" t="str">
            <v>BDL</v>
          </cell>
          <cell r="M744">
            <v>1.6659999999999999</v>
          </cell>
          <cell r="N744">
            <v>9</v>
          </cell>
          <cell r="O744">
            <v>75</v>
          </cell>
          <cell r="P744">
            <v>14</v>
          </cell>
          <cell r="Q744">
            <v>120</v>
          </cell>
          <cell r="R744" t="str">
            <v>-</v>
          </cell>
          <cell r="S744" t="str">
            <v>-</v>
          </cell>
          <cell r="T744">
            <v>1966</v>
          </cell>
          <cell r="U744">
            <v>1978</v>
          </cell>
          <cell r="V744" t="str">
            <v>BDL</v>
          </cell>
          <cell r="W744">
            <v>0.76</v>
          </cell>
          <cell r="X744" t="str">
            <v>-</v>
          </cell>
          <cell r="Y744" t="str">
            <v>-</v>
          </cell>
        </row>
        <row r="745">
          <cell r="A745">
            <v>4182</v>
          </cell>
          <cell r="B745" t="str">
            <v>BOREWELL   AT    RO    OF RSPCB, BHIWADI, TIJARA,
ALWAR</v>
          </cell>
          <cell r="C745" t="str">
            <v>RAJASTHAN</v>
          </cell>
          <cell r="D745">
            <v>29</v>
          </cell>
          <cell r="E745">
            <v>29</v>
          </cell>
          <cell r="F745">
            <v>6.5</v>
          </cell>
          <cell r="G745">
            <v>6.8</v>
          </cell>
          <cell r="H745">
            <v>2400</v>
          </cell>
          <cell r="I745">
            <v>4200</v>
          </cell>
          <cell r="J745" t="str">
            <v>-</v>
          </cell>
          <cell r="K745" t="str">
            <v>-</v>
          </cell>
          <cell r="L745">
            <v>1.772</v>
          </cell>
          <cell r="M745">
            <v>1.8440000000000001</v>
          </cell>
          <cell r="N745">
            <v>4</v>
          </cell>
          <cell r="O745">
            <v>4</v>
          </cell>
          <cell r="P745">
            <v>4</v>
          </cell>
          <cell r="Q745">
            <v>7</v>
          </cell>
          <cell r="R745" t="str">
            <v>-</v>
          </cell>
          <cell r="S745" t="str">
            <v>-</v>
          </cell>
          <cell r="T745">
            <v>1874</v>
          </cell>
          <cell r="U745">
            <v>2878</v>
          </cell>
          <cell r="V745">
            <v>0.28000000000000003</v>
          </cell>
          <cell r="W745">
            <v>0.82</v>
          </cell>
          <cell r="X745" t="str">
            <v>-</v>
          </cell>
          <cell r="Y745" t="str">
            <v>-</v>
          </cell>
        </row>
        <row r="746">
          <cell r="A746">
            <v>4183</v>
          </cell>
          <cell r="B746" t="str">
            <v>BOREWELL      AT      STAR HOSPITAL,   INFRONT   OF STP,   BHIWADI,   TIJARA,
ALWAR</v>
          </cell>
          <cell r="C746" t="str">
            <v>RAJASTHAN</v>
          </cell>
          <cell r="D746">
            <v>28</v>
          </cell>
          <cell r="E746">
            <v>28</v>
          </cell>
          <cell r="F746">
            <v>6.4</v>
          </cell>
          <cell r="G746">
            <v>7.1</v>
          </cell>
          <cell r="H746">
            <v>1800</v>
          </cell>
          <cell r="I746">
            <v>1900</v>
          </cell>
          <cell r="J746" t="str">
            <v>-</v>
          </cell>
          <cell r="K746" t="str">
            <v>-</v>
          </cell>
          <cell r="L746">
            <v>1.821</v>
          </cell>
          <cell r="M746">
            <v>8.5120000000000005</v>
          </cell>
          <cell r="N746">
            <v>4</v>
          </cell>
          <cell r="O746">
            <v>460</v>
          </cell>
          <cell r="P746">
            <v>11</v>
          </cell>
          <cell r="Q746">
            <v>1100</v>
          </cell>
          <cell r="R746" t="str">
            <v>-</v>
          </cell>
          <cell r="S746" t="str">
            <v>-</v>
          </cell>
          <cell r="T746">
            <v>1334</v>
          </cell>
          <cell r="U746">
            <v>1358</v>
          </cell>
          <cell r="V746">
            <v>0.92</v>
          </cell>
          <cell r="W746">
            <v>0.98</v>
          </cell>
          <cell r="X746" t="str">
            <v>-</v>
          </cell>
          <cell r="Y746" t="str">
            <v>-</v>
          </cell>
        </row>
        <row r="747">
          <cell r="A747">
            <v>4184</v>
          </cell>
          <cell r="B747" t="str">
            <v>BOREWELL      IN      CETP PREMISES,         BHIWADI, TIJARA, ALWAR</v>
          </cell>
          <cell r="C747" t="str">
            <v>RAJASTHAN</v>
          </cell>
          <cell r="D747">
            <v>28</v>
          </cell>
          <cell r="E747">
            <v>28</v>
          </cell>
          <cell r="F747">
            <v>7.1</v>
          </cell>
          <cell r="G747">
            <v>7.3</v>
          </cell>
          <cell r="H747">
            <v>1730</v>
          </cell>
          <cell r="I747">
            <v>2200</v>
          </cell>
          <cell r="J747" t="str">
            <v>-</v>
          </cell>
          <cell r="K747" t="str">
            <v>-</v>
          </cell>
          <cell r="L747">
            <v>1.605</v>
          </cell>
          <cell r="M747">
            <v>3.1539999999999999</v>
          </cell>
          <cell r="N747">
            <v>4</v>
          </cell>
          <cell r="O747">
            <v>4</v>
          </cell>
          <cell r="P747">
            <v>7</v>
          </cell>
          <cell r="Q747">
            <v>9</v>
          </cell>
          <cell r="R747" t="str">
            <v>-</v>
          </cell>
          <cell r="S747" t="str">
            <v>-</v>
          </cell>
          <cell r="T747">
            <v>1236</v>
          </cell>
          <cell r="U747">
            <v>1718</v>
          </cell>
          <cell r="V747">
            <v>0.24</v>
          </cell>
          <cell r="W747">
            <v>0.8</v>
          </cell>
          <cell r="X747" t="str">
            <v>-</v>
          </cell>
          <cell r="Y747" t="str">
            <v>-</v>
          </cell>
        </row>
        <row r="748">
          <cell r="A748">
            <v>4759</v>
          </cell>
          <cell r="B748" t="str">
            <v>HANDPUMP   IN    FRONT OF                           URBAN
IMPROVEMENT     TRUST,
CIVIL LINES, AJMER</v>
          </cell>
          <cell r="C748" t="str">
            <v>RAJASTHAN</v>
          </cell>
          <cell r="D748">
            <v>25</v>
          </cell>
          <cell r="E748">
            <v>29</v>
          </cell>
          <cell r="F748">
            <v>7.5</v>
          </cell>
          <cell r="G748">
            <v>7.5</v>
          </cell>
          <cell r="H748">
            <v>2200</v>
          </cell>
          <cell r="I748">
            <v>2800</v>
          </cell>
          <cell r="J748" t="str">
            <v>-</v>
          </cell>
          <cell r="K748" t="str">
            <v>-</v>
          </cell>
          <cell r="L748">
            <v>2.3679999999999999</v>
          </cell>
          <cell r="M748">
            <v>8.3000000000000007</v>
          </cell>
          <cell r="N748">
            <v>3</v>
          </cell>
          <cell r="O748">
            <v>4</v>
          </cell>
          <cell r="P748">
            <v>9</v>
          </cell>
          <cell r="Q748">
            <v>11</v>
          </cell>
          <cell r="R748" t="str">
            <v>-</v>
          </cell>
          <cell r="S748" t="str">
            <v>-</v>
          </cell>
          <cell r="T748">
            <v>1910</v>
          </cell>
          <cell r="U748">
            <v>1938</v>
          </cell>
          <cell r="V748">
            <v>0.42</v>
          </cell>
          <cell r="W748">
            <v>0.84</v>
          </cell>
          <cell r="X748" t="str">
            <v>-</v>
          </cell>
          <cell r="Y748" t="str">
            <v>-</v>
          </cell>
        </row>
        <row r="749">
          <cell r="A749">
            <v>4760</v>
          </cell>
          <cell r="B749" t="str">
            <v>HANDPUMP         WITHIN PREMISES     OF     NAGAR PARISHAD   OFFICE,   OLD CITY   ROAD,   DESHWALI MOHALLA,
KRISHANGARH</v>
          </cell>
          <cell r="C749" t="str">
            <v>RAJASTHAN</v>
          </cell>
          <cell r="D749">
            <v>25</v>
          </cell>
          <cell r="E749">
            <v>29</v>
          </cell>
          <cell r="F749">
            <v>7.7</v>
          </cell>
          <cell r="G749">
            <v>7.8</v>
          </cell>
          <cell r="H749">
            <v>1050</v>
          </cell>
          <cell r="I749">
            <v>1540</v>
          </cell>
          <cell r="J749" t="str">
            <v>-</v>
          </cell>
          <cell r="K749" t="str">
            <v>-</v>
          </cell>
          <cell r="L749">
            <v>2.75</v>
          </cell>
          <cell r="M749">
            <v>4.5620000000000003</v>
          </cell>
          <cell r="N749">
            <v>4</v>
          </cell>
          <cell r="O749">
            <v>4</v>
          </cell>
          <cell r="P749">
            <v>7</v>
          </cell>
          <cell r="Q749">
            <v>7</v>
          </cell>
          <cell r="R749" t="str">
            <v>-</v>
          </cell>
          <cell r="S749" t="str">
            <v>-</v>
          </cell>
          <cell r="T749">
            <v>814</v>
          </cell>
          <cell r="U749">
            <v>1126</v>
          </cell>
          <cell r="V749">
            <v>0.42</v>
          </cell>
          <cell r="W749">
            <v>0.82</v>
          </cell>
          <cell r="X749" t="str">
            <v>-</v>
          </cell>
          <cell r="Y749" t="str">
            <v>-</v>
          </cell>
        </row>
        <row r="750">
          <cell r="A750">
            <v>4761</v>
          </cell>
          <cell r="B750" t="str">
            <v>TUBE     WELL    OF     M/S BALOTRA               WATER POLLUTION       CONTROL AND                  RESEARCH FOUNDATION         TRUST (CETP)      KHED      ROAD,
BALOTRA</v>
          </cell>
          <cell r="C750" t="str">
            <v>RAJASTHAN</v>
          </cell>
          <cell r="D750">
            <v>24</v>
          </cell>
          <cell r="E750">
            <v>26</v>
          </cell>
          <cell r="F750">
            <v>7.2</v>
          </cell>
          <cell r="G750">
            <v>7.5</v>
          </cell>
          <cell r="H750">
            <v>43000</v>
          </cell>
          <cell r="I750">
            <v>45000</v>
          </cell>
          <cell r="J750" t="str">
            <v>-</v>
          </cell>
          <cell r="K750" t="str">
            <v>-</v>
          </cell>
          <cell r="L750">
            <v>1.5049999999999999</v>
          </cell>
          <cell r="M750">
            <v>3.11</v>
          </cell>
          <cell r="N750">
            <v>7</v>
          </cell>
          <cell r="O750">
            <v>14</v>
          </cell>
          <cell r="P750">
            <v>14</v>
          </cell>
          <cell r="Q750">
            <v>20</v>
          </cell>
          <cell r="R750" t="str">
            <v>-</v>
          </cell>
          <cell r="S750" t="str">
            <v>-</v>
          </cell>
          <cell r="T750">
            <v>31102</v>
          </cell>
          <cell r="U750">
            <v>32078</v>
          </cell>
          <cell r="V750">
            <v>1</v>
          </cell>
          <cell r="W750">
            <v>1.44</v>
          </cell>
          <cell r="X750" t="str">
            <v>-</v>
          </cell>
          <cell r="Y750" t="str">
            <v>-</v>
          </cell>
        </row>
        <row r="751">
          <cell r="A751">
            <v>4763</v>
          </cell>
          <cell r="B751" t="str">
            <v>BOREWELL      OF      SHRI PEMARAM MALI/DHUDARAM  MALI,
BITHUJA, BALOTRA</v>
          </cell>
          <cell r="C751" t="str">
            <v>RAJASTHAN</v>
          </cell>
          <cell r="D751">
            <v>24</v>
          </cell>
          <cell r="E751">
            <v>26</v>
          </cell>
          <cell r="F751">
            <v>7.7</v>
          </cell>
          <cell r="G751">
            <v>8.1</v>
          </cell>
          <cell r="H751">
            <v>4400</v>
          </cell>
          <cell r="I751">
            <v>5700</v>
          </cell>
          <cell r="J751" t="str">
            <v>-</v>
          </cell>
          <cell r="K751" t="str">
            <v>-</v>
          </cell>
          <cell r="L751">
            <v>1.546</v>
          </cell>
          <cell r="M751">
            <v>2.621</v>
          </cell>
          <cell r="N751">
            <v>3</v>
          </cell>
          <cell r="O751">
            <v>4</v>
          </cell>
          <cell r="P751">
            <v>7</v>
          </cell>
          <cell r="Q751">
            <v>9</v>
          </cell>
          <cell r="R751" t="str">
            <v>-</v>
          </cell>
          <cell r="S751" t="str">
            <v>-</v>
          </cell>
          <cell r="T751">
            <v>3174</v>
          </cell>
          <cell r="U751">
            <v>4698</v>
          </cell>
          <cell r="V751">
            <v>0.52</v>
          </cell>
          <cell r="W751">
            <v>0.92</v>
          </cell>
          <cell r="X751" t="str">
            <v>-</v>
          </cell>
          <cell r="Y751" t="str">
            <v>-</v>
          </cell>
        </row>
        <row r="752">
          <cell r="A752">
            <v>4764</v>
          </cell>
          <cell r="B752" t="str">
            <v>M/S ABHISHEK KOTHARI, NAKODA   ROAD   MEWA NAGAR,                   JASOL,
PACHPADRA,</v>
          </cell>
          <cell r="C752" t="str">
            <v>RAJASTHAN</v>
          </cell>
          <cell r="D752">
            <v>25</v>
          </cell>
          <cell r="E752">
            <v>25</v>
          </cell>
          <cell r="F752">
            <v>7.6</v>
          </cell>
          <cell r="G752">
            <v>7.8</v>
          </cell>
          <cell r="H752">
            <v>2300</v>
          </cell>
          <cell r="I752">
            <v>3300</v>
          </cell>
          <cell r="J752" t="str">
            <v>-</v>
          </cell>
          <cell r="K752" t="str">
            <v>-</v>
          </cell>
          <cell r="L752">
            <v>1.849</v>
          </cell>
          <cell r="M752">
            <v>4.7240000000000002</v>
          </cell>
          <cell r="N752">
            <v>3</v>
          </cell>
          <cell r="O752">
            <v>4</v>
          </cell>
          <cell r="P752">
            <v>7</v>
          </cell>
          <cell r="Q752">
            <v>9</v>
          </cell>
          <cell r="R752" t="str">
            <v>-</v>
          </cell>
          <cell r="S752" t="str">
            <v>-</v>
          </cell>
          <cell r="T752">
            <v>1898</v>
          </cell>
          <cell r="U752">
            <v>2344</v>
          </cell>
          <cell r="V752">
            <v>0.42</v>
          </cell>
          <cell r="W752">
            <v>1.2</v>
          </cell>
          <cell r="X752" t="str">
            <v>-</v>
          </cell>
          <cell r="Y752" t="str">
            <v>-</v>
          </cell>
        </row>
        <row r="753">
          <cell r="A753">
            <v>4765</v>
          </cell>
          <cell r="B753" t="str">
            <v>BOREWELL   OF   AJANTA TEXTILES NAKODA ROAD, JASOL,</v>
          </cell>
          <cell r="C753" t="str">
            <v>RAJASTHAN</v>
          </cell>
          <cell r="D753">
            <v>24</v>
          </cell>
          <cell r="E753">
            <v>26</v>
          </cell>
          <cell r="F753">
            <v>7.2</v>
          </cell>
          <cell r="G753">
            <v>7.5</v>
          </cell>
          <cell r="H753">
            <v>25000</v>
          </cell>
          <cell r="I753">
            <v>25000</v>
          </cell>
          <cell r="J753" t="str">
            <v>-</v>
          </cell>
          <cell r="K753" t="str">
            <v>-</v>
          </cell>
          <cell r="L753">
            <v>2.069</v>
          </cell>
          <cell r="M753">
            <v>5.4880000000000004</v>
          </cell>
          <cell r="N753">
            <v>3</v>
          </cell>
          <cell r="O753">
            <v>3</v>
          </cell>
          <cell r="P753">
            <v>3</v>
          </cell>
          <cell r="Q753">
            <v>3</v>
          </cell>
          <cell r="R753" t="str">
            <v>-</v>
          </cell>
          <cell r="S753" t="str">
            <v>-</v>
          </cell>
          <cell r="T753">
            <v>18334</v>
          </cell>
          <cell r="U753">
            <v>19562</v>
          </cell>
          <cell r="V753">
            <v>0.3</v>
          </cell>
          <cell r="W753">
            <v>1.1499999999999999</v>
          </cell>
          <cell r="X753" t="str">
            <v>-</v>
          </cell>
          <cell r="Y753" t="str">
            <v>-</v>
          </cell>
        </row>
        <row r="754">
          <cell r="A754">
            <v>4766</v>
          </cell>
          <cell r="B754" t="str">
            <v>BOREWELL OF AMRITLAL S/O  BACHARAJ  &amp;  JOINT KRISHI   FORM   KH.   NO.
66/15, BITHUJA</v>
          </cell>
          <cell r="C754" t="str">
            <v>RAJASTHAN</v>
          </cell>
          <cell r="D754">
            <v>25</v>
          </cell>
          <cell r="E754">
            <v>25</v>
          </cell>
          <cell r="F754">
            <v>7.5</v>
          </cell>
          <cell r="G754">
            <v>7.6</v>
          </cell>
          <cell r="H754">
            <v>9700</v>
          </cell>
          <cell r="I754">
            <v>13200</v>
          </cell>
          <cell r="J754" t="str">
            <v>-</v>
          </cell>
          <cell r="K754" t="str">
            <v>-</v>
          </cell>
          <cell r="L754">
            <v>2.0880000000000001</v>
          </cell>
          <cell r="M754">
            <v>4.7220000000000004</v>
          </cell>
          <cell r="N754">
            <v>3</v>
          </cell>
          <cell r="O754">
            <v>3</v>
          </cell>
          <cell r="P754">
            <v>4</v>
          </cell>
          <cell r="Q754">
            <v>4</v>
          </cell>
          <cell r="R754" t="str">
            <v>-</v>
          </cell>
          <cell r="S754" t="str">
            <v>-</v>
          </cell>
          <cell r="T754">
            <v>8124</v>
          </cell>
          <cell r="U754">
            <v>9444</v>
          </cell>
          <cell r="V754">
            <v>0.38</v>
          </cell>
          <cell r="W754">
            <v>1.1499999999999999</v>
          </cell>
          <cell r="X754" t="str">
            <v>-</v>
          </cell>
          <cell r="Y754" t="str">
            <v>-</v>
          </cell>
        </row>
        <row r="755">
          <cell r="A755">
            <v>4767</v>
          </cell>
          <cell r="B755" t="str">
            <v>OPEN          WELL          OF SAGNARAM    MALI    S/O RAJARAM MALI, KHASRA
NO. 9, SINDRI</v>
          </cell>
          <cell r="C755" t="str">
            <v>RAJASTHAN</v>
          </cell>
          <cell r="D755">
            <v>26</v>
          </cell>
          <cell r="E755">
            <v>26</v>
          </cell>
          <cell r="F755">
            <v>7.5</v>
          </cell>
          <cell r="G755">
            <v>7.5</v>
          </cell>
          <cell r="H755">
            <v>10500</v>
          </cell>
          <cell r="I755">
            <v>10500</v>
          </cell>
          <cell r="J755" t="str">
            <v>-</v>
          </cell>
          <cell r="K755" t="str">
            <v>-</v>
          </cell>
          <cell r="L755">
            <v>2.371</v>
          </cell>
          <cell r="M755">
            <v>2.371</v>
          </cell>
          <cell r="N755">
            <v>4</v>
          </cell>
          <cell r="O755">
            <v>4</v>
          </cell>
          <cell r="P755">
            <v>7</v>
          </cell>
          <cell r="Q755">
            <v>7</v>
          </cell>
          <cell r="R755" t="str">
            <v>-</v>
          </cell>
          <cell r="S755" t="str">
            <v>-</v>
          </cell>
          <cell r="T755">
            <v>8768</v>
          </cell>
          <cell r="U755">
            <v>8768</v>
          </cell>
          <cell r="V755">
            <v>1.3</v>
          </cell>
          <cell r="W755">
            <v>1.3</v>
          </cell>
          <cell r="X755" t="str">
            <v>-</v>
          </cell>
          <cell r="Y755" t="str">
            <v>-</v>
          </cell>
        </row>
        <row r="756">
          <cell r="A756">
            <v>4768</v>
          </cell>
          <cell r="B756" t="str">
            <v>OPENWELL      OF      SHRI ISHWAR SINGH MALI S/O BHURJI MALI, DHANNA KI
DHANI BILASAR,</v>
          </cell>
          <cell r="C756" t="str">
            <v>RAJASTHAN</v>
          </cell>
          <cell r="D756">
            <v>24</v>
          </cell>
          <cell r="E756">
            <v>26</v>
          </cell>
          <cell r="F756">
            <v>7.4</v>
          </cell>
          <cell r="G756">
            <v>7.7</v>
          </cell>
          <cell r="H756">
            <v>14000</v>
          </cell>
          <cell r="I756">
            <v>15700</v>
          </cell>
          <cell r="J756" t="str">
            <v>-</v>
          </cell>
          <cell r="K756" t="str">
            <v>-</v>
          </cell>
          <cell r="L756">
            <v>2.0710000000000002</v>
          </cell>
          <cell r="M756">
            <v>6.008</v>
          </cell>
          <cell r="N756">
            <v>4</v>
          </cell>
          <cell r="O756">
            <v>93</v>
          </cell>
          <cell r="P756">
            <v>7</v>
          </cell>
          <cell r="Q756">
            <v>240</v>
          </cell>
          <cell r="R756" t="str">
            <v>-</v>
          </cell>
          <cell r="S756" t="str">
            <v>-</v>
          </cell>
          <cell r="T756">
            <v>9796</v>
          </cell>
          <cell r="U756">
            <v>12296</v>
          </cell>
          <cell r="V756">
            <v>0.38</v>
          </cell>
          <cell r="W756">
            <v>1.36</v>
          </cell>
          <cell r="X756" t="str">
            <v>-</v>
          </cell>
          <cell r="Y756" t="str">
            <v>-</v>
          </cell>
        </row>
        <row r="757">
          <cell r="A757">
            <v>4774</v>
          </cell>
          <cell r="B757" t="str">
            <v>RIICO   TUBWELL   NO.   1, LOCATED NEAR GANPATI TUBES   &amp;   FABRICATION
(P)  LTD  SP-A-53(A),  RIA, BHIWADI,  OPPOSITE  TO WHEEL'O    CITY    AT    T-
POINT, TEHSIL- TIJARA</v>
          </cell>
          <cell r="C757" t="str">
            <v>RAJASTHAN</v>
          </cell>
          <cell r="D757">
            <v>29</v>
          </cell>
          <cell r="E757">
            <v>31</v>
          </cell>
          <cell r="F757">
            <v>7.1</v>
          </cell>
          <cell r="G757">
            <v>7.2</v>
          </cell>
          <cell r="H757">
            <v>1520</v>
          </cell>
          <cell r="I757">
            <v>1790</v>
          </cell>
          <cell r="J757" t="str">
            <v>-</v>
          </cell>
          <cell r="K757" t="str">
            <v>-</v>
          </cell>
          <cell r="L757">
            <v>1.704</v>
          </cell>
          <cell r="M757">
            <v>2.6920000000000002</v>
          </cell>
          <cell r="N757">
            <v>3</v>
          </cell>
          <cell r="O757">
            <v>460</v>
          </cell>
          <cell r="P757">
            <v>7</v>
          </cell>
          <cell r="Q757">
            <v>1100</v>
          </cell>
          <cell r="R757" t="str">
            <v>-</v>
          </cell>
          <cell r="S757" t="str">
            <v>-</v>
          </cell>
          <cell r="T757">
            <v>1198</v>
          </cell>
          <cell r="U757">
            <v>1222</v>
          </cell>
          <cell r="V757" t="str">
            <v>BDL</v>
          </cell>
          <cell r="W757">
            <v>0.82</v>
          </cell>
          <cell r="X757" t="str">
            <v>-</v>
          </cell>
          <cell r="Y757" t="str">
            <v>-</v>
          </cell>
        </row>
        <row r="758">
          <cell r="A758">
            <v>4775</v>
          </cell>
          <cell r="B758" t="str">
            <v>RIICO  TUBEWELL  NO.  3 LOCATED ON ROAD SIDE CLOSE TO INDAG RUBBER AND       OPPOSITE       TO HONDA       SHOWROOM, NEELAM               CHOWK,
BHIWADI, TEHSIL-TIJARA</v>
          </cell>
          <cell r="C758" t="str">
            <v>RAJASTHAN</v>
          </cell>
          <cell r="D758">
            <v>29</v>
          </cell>
          <cell r="E758">
            <v>29</v>
          </cell>
          <cell r="F758">
            <v>7</v>
          </cell>
          <cell r="G758">
            <v>7.2</v>
          </cell>
          <cell r="H758">
            <v>1530</v>
          </cell>
          <cell r="I758">
            <v>1640</v>
          </cell>
          <cell r="J758" t="str">
            <v>-</v>
          </cell>
          <cell r="K758" t="str">
            <v>-</v>
          </cell>
          <cell r="L758">
            <v>1.663</v>
          </cell>
          <cell r="M758">
            <v>3.004</v>
          </cell>
          <cell r="N758">
            <v>7</v>
          </cell>
          <cell r="O758">
            <v>75</v>
          </cell>
          <cell r="P758">
            <v>11</v>
          </cell>
          <cell r="Q758">
            <v>75</v>
          </cell>
          <cell r="R758" t="str">
            <v>-</v>
          </cell>
          <cell r="S758" t="str">
            <v>-</v>
          </cell>
          <cell r="T758">
            <v>1138</v>
          </cell>
          <cell r="U758">
            <v>1198</v>
          </cell>
          <cell r="V758" t="str">
            <v>BDL</v>
          </cell>
          <cell r="W758">
            <v>0.76</v>
          </cell>
          <cell r="X758" t="str">
            <v>-</v>
          </cell>
          <cell r="Y758" t="str">
            <v>-</v>
          </cell>
        </row>
        <row r="759">
          <cell r="A759">
            <v>4776</v>
          </cell>
          <cell r="B759" t="str">
            <v>RIICO  TUBWELL  NO.  27 LOCATED   OPPOSITE   TO MEGATECH INTERNATIONAL,           G- 1428, PHASE-V, RAMPUR MUNDANA      IN      RIICO OPEN   AREA,   BHIWADI,
TEHSIL- TIJARA</v>
          </cell>
          <cell r="C759" t="str">
            <v>RAJASTHAN</v>
          </cell>
          <cell r="D759">
            <v>28</v>
          </cell>
          <cell r="E759">
            <v>28</v>
          </cell>
          <cell r="F759">
            <v>7.1</v>
          </cell>
          <cell r="G759">
            <v>7.1</v>
          </cell>
          <cell r="H759">
            <v>1050</v>
          </cell>
          <cell r="I759">
            <v>1050</v>
          </cell>
          <cell r="J759" t="str">
            <v>-</v>
          </cell>
          <cell r="K759" t="str">
            <v>-</v>
          </cell>
          <cell r="L759">
            <v>2.0680000000000001</v>
          </cell>
          <cell r="M759">
            <v>2.0680000000000001</v>
          </cell>
          <cell r="N759">
            <v>4</v>
          </cell>
          <cell r="O759">
            <v>4</v>
          </cell>
          <cell r="P759">
            <v>11</v>
          </cell>
          <cell r="Q759">
            <v>11</v>
          </cell>
          <cell r="R759" t="str">
            <v>-</v>
          </cell>
          <cell r="S759" t="str">
            <v>-</v>
          </cell>
          <cell r="T759">
            <v>874</v>
          </cell>
          <cell r="U759">
            <v>874</v>
          </cell>
          <cell r="V759">
            <v>0.76</v>
          </cell>
          <cell r="W759">
            <v>0.76</v>
          </cell>
          <cell r="X759" t="str">
            <v>-</v>
          </cell>
          <cell r="Y759" t="str">
            <v>-</v>
          </cell>
        </row>
        <row r="760">
          <cell r="A760">
            <v>4777</v>
          </cell>
          <cell r="B760" t="str">
            <v>RIICO TUBEWELL NO. 31, LOCATED      NEAR      BKL LIFESTYLE,     PLOT     NO. 1228,     RIA,     BHIWADI, OPP. TO ACRO PAINTS-II,
TIJARA</v>
          </cell>
          <cell r="C760" t="str">
            <v>RAJASTHAN</v>
          </cell>
          <cell r="D760">
            <v>29</v>
          </cell>
          <cell r="E760">
            <v>30</v>
          </cell>
          <cell r="F760">
            <v>6.9</v>
          </cell>
          <cell r="G760">
            <v>7.1</v>
          </cell>
          <cell r="H760">
            <v>1140</v>
          </cell>
          <cell r="I760">
            <v>1340</v>
          </cell>
          <cell r="J760" t="str">
            <v>-</v>
          </cell>
          <cell r="K760" t="str">
            <v>-</v>
          </cell>
          <cell r="L760">
            <v>1.7050000000000001</v>
          </cell>
          <cell r="M760">
            <v>3.0840000000000001</v>
          </cell>
          <cell r="N760">
            <v>4</v>
          </cell>
          <cell r="O760">
            <v>4</v>
          </cell>
          <cell r="P760">
            <v>4</v>
          </cell>
          <cell r="Q760">
            <v>7</v>
          </cell>
          <cell r="R760" t="str">
            <v>-</v>
          </cell>
          <cell r="S760" t="str">
            <v>-</v>
          </cell>
          <cell r="T760">
            <v>916</v>
          </cell>
          <cell r="U760">
            <v>932</v>
          </cell>
          <cell r="V760">
            <v>0.38</v>
          </cell>
          <cell r="W760">
            <v>0.7</v>
          </cell>
          <cell r="X760" t="str">
            <v>-</v>
          </cell>
          <cell r="Y760" t="str">
            <v>-</v>
          </cell>
        </row>
        <row r="761">
          <cell r="A761">
            <v>4778</v>
          </cell>
          <cell r="B761" t="str">
            <v>RIICO TUBEWELL NO. 34, LOCATED ON ROAD SIDE OF    220    KVA    POWER STATION,      CLOSE      TO BKT(ESI            HOSPITAL), RAMPUR  MUNDANA  RIS
BHIWADI, TIJARA,</v>
          </cell>
          <cell r="C761" t="str">
            <v>RAJASTHAN</v>
          </cell>
          <cell r="D761">
            <v>28</v>
          </cell>
          <cell r="E761">
            <v>29</v>
          </cell>
          <cell r="F761">
            <v>7</v>
          </cell>
          <cell r="G761">
            <v>7.3</v>
          </cell>
          <cell r="H761">
            <v>1160</v>
          </cell>
          <cell r="I761">
            <v>1300</v>
          </cell>
          <cell r="J761" t="str">
            <v>-</v>
          </cell>
          <cell r="K761" t="str">
            <v>-</v>
          </cell>
          <cell r="L761">
            <v>1.6080000000000001</v>
          </cell>
          <cell r="M761">
            <v>5.492</v>
          </cell>
          <cell r="N761">
            <v>4</v>
          </cell>
          <cell r="O761">
            <v>9</v>
          </cell>
          <cell r="P761">
            <v>7</v>
          </cell>
          <cell r="Q761">
            <v>14</v>
          </cell>
          <cell r="R761" t="str">
            <v>-</v>
          </cell>
          <cell r="S761" t="str">
            <v>-</v>
          </cell>
          <cell r="T761">
            <v>898</v>
          </cell>
          <cell r="U761">
            <v>938</v>
          </cell>
          <cell r="V761">
            <v>0.3</v>
          </cell>
          <cell r="W761">
            <v>0.8</v>
          </cell>
          <cell r="X761" t="str">
            <v>-</v>
          </cell>
          <cell r="Y761" t="str">
            <v>-</v>
          </cell>
        </row>
        <row r="762">
          <cell r="A762">
            <v>4782</v>
          </cell>
          <cell r="B762" t="str">
            <v>OFFICE    OF    ASSISTANT ENGINEER,            JAIPUR, VIDHUT  VITRAN  NIGAM LTD,   RIICO   IND.   AREA, BAGRU,                  TEHSIL-
SANGANER,</v>
          </cell>
          <cell r="C762" t="str">
            <v>RAJASTHAN</v>
          </cell>
          <cell r="D762">
            <v>26</v>
          </cell>
          <cell r="E762">
            <v>29</v>
          </cell>
          <cell r="F762">
            <v>7.6</v>
          </cell>
          <cell r="G762">
            <v>7.6</v>
          </cell>
          <cell r="H762">
            <v>4500</v>
          </cell>
          <cell r="I762">
            <v>4700</v>
          </cell>
          <cell r="J762" t="str">
            <v>-</v>
          </cell>
          <cell r="K762" t="str">
            <v>-</v>
          </cell>
          <cell r="L762">
            <v>1.4019999999999999</v>
          </cell>
          <cell r="M762">
            <v>4.125</v>
          </cell>
          <cell r="N762">
            <v>4</v>
          </cell>
          <cell r="O762">
            <v>4</v>
          </cell>
          <cell r="P762">
            <v>7</v>
          </cell>
          <cell r="Q762">
            <v>11</v>
          </cell>
          <cell r="R762" t="str">
            <v>-</v>
          </cell>
          <cell r="S762" t="str">
            <v>-</v>
          </cell>
          <cell r="T762">
            <v>3282</v>
          </cell>
          <cell r="U762">
            <v>3658</v>
          </cell>
          <cell r="V762">
            <v>1.1000000000000001</v>
          </cell>
          <cell r="W762">
            <v>1.46</v>
          </cell>
          <cell r="X762" t="str">
            <v>-</v>
          </cell>
          <cell r="Y762" t="str">
            <v>-</v>
          </cell>
        </row>
        <row r="763">
          <cell r="A763">
            <v>4783</v>
          </cell>
          <cell r="B763" t="str">
            <v>JHALANA  FOREST  PARK, NEAR   MALVIYA   NAGAR IND.     AREA,     MALVIYA
NAGAR JAIPUR</v>
          </cell>
          <cell r="C763" t="str">
            <v>RAJASTHAN</v>
          </cell>
          <cell r="D763">
            <v>25</v>
          </cell>
          <cell r="E763">
            <v>31</v>
          </cell>
          <cell r="F763">
            <v>7.2</v>
          </cell>
          <cell r="G763">
            <v>7.3</v>
          </cell>
          <cell r="H763">
            <v>720</v>
          </cell>
          <cell r="I763">
            <v>840</v>
          </cell>
          <cell r="J763" t="str">
            <v>-</v>
          </cell>
          <cell r="K763" t="str">
            <v>-</v>
          </cell>
          <cell r="L763">
            <v>1.601</v>
          </cell>
          <cell r="M763">
            <v>2.06</v>
          </cell>
          <cell r="N763">
            <v>3</v>
          </cell>
          <cell r="O763">
            <v>3</v>
          </cell>
          <cell r="P763">
            <v>4</v>
          </cell>
          <cell r="Q763">
            <v>4</v>
          </cell>
          <cell r="R763" t="str">
            <v>-</v>
          </cell>
          <cell r="S763" t="str">
            <v>-</v>
          </cell>
          <cell r="T763">
            <v>592</v>
          </cell>
          <cell r="U763">
            <v>602</v>
          </cell>
          <cell r="V763">
            <v>0.52</v>
          </cell>
          <cell r="W763">
            <v>0.84</v>
          </cell>
          <cell r="X763" t="str">
            <v>-</v>
          </cell>
          <cell r="Y763" t="str">
            <v>-</v>
          </cell>
        </row>
        <row r="764">
          <cell r="A764">
            <v>4784</v>
          </cell>
          <cell r="B764" t="str">
            <v>WELL   OF   SHRI   HAZARI SINGH    GEHLOT,    NEAR PATWAR           BHAWAN,
SALAWAS JODHPUR</v>
          </cell>
          <cell r="C764" t="str">
            <v>RAJASTHAN</v>
          </cell>
          <cell r="D764">
            <v>33</v>
          </cell>
          <cell r="E764">
            <v>34</v>
          </cell>
          <cell r="F764">
            <v>8.1999999999999993</v>
          </cell>
          <cell r="G764">
            <v>8.3000000000000007</v>
          </cell>
          <cell r="H764">
            <v>2300</v>
          </cell>
          <cell r="I764">
            <v>2800</v>
          </cell>
          <cell r="J764" t="str">
            <v>-</v>
          </cell>
          <cell r="K764" t="str">
            <v>-</v>
          </cell>
          <cell r="L764">
            <v>2.4</v>
          </cell>
          <cell r="M764">
            <v>4.0999999999999996</v>
          </cell>
          <cell r="N764">
            <v>3</v>
          </cell>
          <cell r="O764">
            <v>7</v>
          </cell>
          <cell r="P764">
            <v>4</v>
          </cell>
          <cell r="Q764">
            <v>11</v>
          </cell>
          <cell r="R764" t="str">
            <v>-</v>
          </cell>
          <cell r="S764" t="str">
            <v>-</v>
          </cell>
          <cell r="T764">
            <v>1838</v>
          </cell>
          <cell r="U764">
            <v>1944</v>
          </cell>
          <cell r="V764">
            <v>0.62</v>
          </cell>
          <cell r="W764">
            <v>0.86</v>
          </cell>
          <cell r="X764" t="str">
            <v>-</v>
          </cell>
          <cell r="Y764" t="str">
            <v>-</v>
          </cell>
        </row>
        <row r="765">
          <cell r="A765">
            <v>4785</v>
          </cell>
          <cell r="B765" t="str">
            <v>WELL  OF  SHRI  TILARAM, NANDWAN, JODHPUR</v>
          </cell>
          <cell r="C765" t="str">
            <v>RAJASTHAN</v>
          </cell>
          <cell r="D765">
            <v>33</v>
          </cell>
          <cell r="E765">
            <v>34</v>
          </cell>
          <cell r="F765">
            <v>7.4</v>
          </cell>
          <cell r="G765">
            <v>8.1999999999999993</v>
          </cell>
          <cell r="H765">
            <v>5100</v>
          </cell>
          <cell r="I765">
            <v>6000</v>
          </cell>
          <cell r="J765" t="str">
            <v>-</v>
          </cell>
          <cell r="K765" t="str">
            <v>-</v>
          </cell>
          <cell r="L765">
            <v>2.4</v>
          </cell>
          <cell r="M765">
            <v>5.6</v>
          </cell>
          <cell r="N765">
            <v>4</v>
          </cell>
          <cell r="O765">
            <v>7</v>
          </cell>
          <cell r="P765">
            <v>7</v>
          </cell>
          <cell r="Q765">
            <v>11</v>
          </cell>
          <cell r="R765" t="str">
            <v>-</v>
          </cell>
          <cell r="S765" t="str">
            <v>-</v>
          </cell>
          <cell r="T765">
            <v>4238</v>
          </cell>
          <cell r="U765">
            <v>4334</v>
          </cell>
          <cell r="V765">
            <v>1.1499999999999999</v>
          </cell>
          <cell r="W765">
            <v>1.44</v>
          </cell>
          <cell r="X765" t="str">
            <v>-</v>
          </cell>
          <cell r="Y765" t="str">
            <v>-</v>
          </cell>
        </row>
        <row r="766">
          <cell r="A766">
            <v>4786</v>
          </cell>
          <cell r="B766" t="str">
            <v>WELL OF SHRI DEVARAM, HEER KHERA, JODHPUR</v>
          </cell>
          <cell r="C766" t="str">
            <v>RAJASTHAN</v>
          </cell>
          <cell r="D766">
            <v>33</v>
          </cell>
          <cell r="E766">
            <v>33</v>
          </cell>
          <cell r="F766">
            <v>7.2</v>
          </cell>
          <cell r="G766">
            <v>7.2</v>
          </cell>
          <cell r="H766">
            <v>6100</v>
          </cell>
          <cell r="I766">
            <v>6100</v>
          </cell>
          <cell r="J766" t="str">
            <v>-</v>
          </cell>
          <cell r="K766" t="str">
            <v>-</v>
          </cell>
          <cell r="L766">
            <v>3.1</v>
          </cell>
          <cell r="M766">
            <v>3.1</v>
          </cell>
          <cell r="N766">
            <v>9</v>
          </cell>
          <cell r="O766">
            <v>9</v>
          </cell>
          <cell r="P766">
            <v>14</v>
          </cell>
          <cell r="Q766">
            <v>14</v>
          </cell>
          <cell r="R766" t="str">
            <v>-</v>
          </cell>
          <cell r="S766" t="str">
            <v>-</v>
          </cell>
          <cell r="T766">
            <v>4964</v>
          </cell>
          <cell r="U766">
            <v>4964</v>
          </cell>
          <cell r="V766">
            <v>0.98</v>
          </cell>
          <cell r="W766">
            <v>0.98</v>
          </cell>
          <cell r="X766" t="str">
            <v>-</v>
          </cell>
          <cell r="Y766" t="str">
            <v>-</v>
          </cell>
        </row>
        <row r="767">
          <cell r="A767">
            <v>4788</v>
          </cell>
          <cell r="B767" t="str">
            <v>WELL           OF           SHRI MAGARAM,  NANDWAN,
JODHPUR</v>
          </cell>
          <cell r="C767" t="str">
            <v>RAJASTHAN</v>
          </cell>
          <cell r="D767">
            <v>33</v>
          </cell>
          <cell r="E767">
            <v>33</v>
          </cell>
          <cell r="F767">
            <v>6.8</v>
          </cell>
          <cell r="G767">
            <v>6.8</v>
          </cell>
          <cell r="H767">
            <v>15800</v>
          </cell>
          <cell r="I767">
            <v>15800</v>
          </cell>
          <cell r="J767" t="str">
            <v>-</v>
          </cell>
          <cell r="K767" t="str">
            <v>-</v>
          </cell>
          <cell r="L767">
            <v>2.2000000000000002</v>
          </cell>
          <cell r="M767">
            <v>2.2000000000000002</v>
          </cell>
          <cell r="N767">
            <v>7</v>
          </cell>
          <cell r="O767">
            <v>7</v>
          </cell>
          <cell r="P767">
            <v>11</v>
          </cell>
          <cell r="Q767">
            <v>11</v>
          </cell>
          <cell r="R767" t="str">
            <v>-</v>
          </cell>
          <cell r="S767" t="str">
            <v>-</v>
          </cell>
          <cell r="T767">
            <v>11258</v>
          </cell>
          <cell r="U767">
            <v>11258</v>
          </cell>
          <cell r="V767">
            <v>1.44</v>
          </cell>
          <cell r="W767">
            <v>1.44</v>
          </cell>
          <cell r="X767" t="str">
            <v>-</v>
          </cell>
          <cell r="Y767" t="str">
            <v>-</v>
          </cell>
        </row>
        <row r="768">
          <cell r="A768">
            <v>4791</v>
          </cell>
          <cell r="B768" t="str">
            <v>HANDPUMP   NEAR   M/S CHAMBLE  FERTILIZER  &amp; CHEMICALS, GADEPAN</v>
          </cell>
          <cell r="C768" t="str">
            <v>RAJASTHAN</v>
          </cell>
          <cell r="D768">
            <v>26</v>
          </cell>
          <cell r="E768">
            <v>27</v>
          </cell>
          <cell r="F768">
            <v>7.6</v>
          </cell>
          <cell r="G768">
            <v>8.1</v>
          </cell>
          <cell r="H768">
            <v>520</v>
          </cell>
          <cell r="I768">
            <v>560</v>
          </cell>
          <cell r="J768" t="str">
            <v>-</v>
          </cell>
          <cell r="K768" t="str">
            <v>-</v>
          </cell>
          <cell r="L768">
            <v>1.542</v>
          </cell>
          <cell r="M768">
            <v>2.7440000000000002</v>
          </cell>
          <cell r="N768">
            <v>3</v>
          </cell>
          <cell r="O768">
            <v>7</v>
          </cell>
          <cell r="P768">
            <v>4</v>
          </cell>
          <cell r="Q768">
            <v>11</v>
          </cell>
          <cell r="R768">
            <v>4</v>
          </cell>
          <cell r="S768">
            <v>4</v>
          </cell>
          <cell r="T768">
            <v>384</v>
          </cell>
          <cell r="U768">
            <v>412</v>
          </cell>
          <cell r="V768">
            <v>0.62</v>
          </cell>
          <cell r="W768">
            <v>0.86</v>
          </cell>
          <cell r="X768" t="str">
            <v>-</v>
          </cell>
          <cell r="Y768" t="str">
            <v>-</v>
          </cell>
        </row>
        <row r="769">
          <cell r="A769">
            <v>4792</v>
          </cell>
          <cell r="B769" t="str">
            <v>HANDPUMP   NEAR   M/S RAJASTHAN          TEXTILE MILLS, BHAWANI MANDI</v>
          </cell>
          <cell r="C769" t="str">
            <v>RAJASTHAN</v>
          </cell>
          <cell r="D769">
            <v>27</v>
          </cell>
          <cell r="E769">
            <v>28</v>
          </cell>
          <cell r="F769">
            <v>7.5</v>
          </cell>
          <cell r="G769">
            <v>7.8</v>
          </cell>
          <cell r="H769">
            <v>3500</v>
          </cell>
          <cell r="I769">
            <v>4200</v>
          </cell>
          <cell r="J769" t="str">
            <v>-</v>
          </cell>
          <cell r="K769" t="str">
            <v>-</v>
          </cell>
          <cell r="L769">
            <v>1.246</v>
          </cell>
          <cell r="M769">
            <v>2.2810000000000001</v>
          </cell>
          <cell r="N769">
            <v>9</v>
          </cell>
          <cell r="O769">
            <v>14</v>
          </cell>
          <cell r="P769">
            <v>14</v>
          </cell>
          <cell r="Q769">
            <v>20</v>
          </cell>
          <cell r="R769">
            <v>11</v>
          </cell>
          <cell r="S769">
            <v>11</v>
          </cell>
          <cell r="T769">
            <v>2574</v>
          </cell>
          <cell r="U769">
            <v>3284</v>
          </cell>
          <cell r="V769">
            <v>0.56000000000000005</v>
          </cell>
          <cell r="W769">
            <v>0.92</v>
          </cell>
          <cell r="X769" t="str">
            <v>-</v>
          </cell>
          <cell r="Y769" t="str">
            <v>-</v>
          </cell>
        </row>
        <row r="770">
          <cell r="A770">
            <v>4793</v>
          </cell>
          <cell r="B770" t="str">
            <v>PUBLIC            TUBEWELL, VILLAGE-NAMI, TEHSIL</v>
          </cell>
          <cell r="C770" t="str">
            <v>RAJASTHAN</v>
          </cell>
          <cell r="D770">
            <v>27</v>
          </cell>
          <cell r="E770">
            <v>28</v>
          </cell>
          <cell r="F770">
            <v>7.9</v>
          </cell>
          <cell r="G770">
            <v>8.5</v>
          </cell>
          <cell r="H770">
            <v>1320</v>
          </cell>
          <cell r="I770">
            <v>1410</v>
          </cell>
          <cell r="J770" t="str">
            <v>-</v>
          </cell>
          <cell r="K770" t="str">
            <v>-</v>
          </cell>
          <cell r="L770">
            <v>1.5</v>
          </cell>
          <cell r="M770">
            <v>1.764</v>
          </cell>
          <cell r="N770">
            <v>4</v>
          </cell>
          <cell r="O770">
            <v>4</v>
          </cell>
          <cell r="P770">
            <v>7</v>
          </cell>
          <cell r="Q770">
            <v>7</v>
          </cell>
          <cell r="R770" t="str">
            <v>-</v>
          </cell>
          <cell r="S770" t="str">
            <v>-</v>
          </cell>
          <cell r="T770">
            <v>978</v>
          </cell>
          <cell r="U770">
            <v>1018</v>
          </cell>
          <cell r="V770">
            <v>0.68</v>
          </cell>
          <cell r="W770">
            <v>0.9</v>
          </cell>
          <cell r="X770" t="str">
            <v>-</v>
          </cell>
          <cell r="Y770" t="str">
            <v>-</v>
          </cell>
        </row>
        <row r="771">
          <cell r="A771">
            <v>4794</v>
          </cell>
          <cell r="B771" t="str">
            <v>TUBEWELL                     OF HARIPRASAD PANNALAL, BADA  TALAB,  VILL-NANI,
TEHSIL</v>
          </cell>
          <cell r="C771" t="str">
            <v>RAJASTHAN</v>
          </cell>
          <cell r="D771">
            <v>26</v>
          </cell>
          <cell r="E771">
            <v>28</v>
          </cell>
          <cell r="F771">
            <v>8.4</v>
          </cell>
          <cell r="G771">
            <v>8.6</v>
          </cell>
          <cell r="H771">
            <v>900</v>
          </cell>
          <cell r="I771">
            <v>980</v>
          </cell>
          <cell r="J771" t="str">
            <v>-</v>
          </cell>
          <cell r="K771" t="str">
            <v>-</v>
          </cell>
          <cell r="L771">
            <v>1.2410000000000001</v>
          </cell>
          <cell r="M771">
            <v>1.4039999999999999</v>
          </cell>
          <cell r="N771">
            <v>7</v>
          </cell>
          <cell r="O771">
            <v>7</v>
          </cell>
          <cell r="P771">
            <v>11</v>
          </cell>
          <cell r="Q771">
            <v>14</v>
          </cell>
          <cell r="R771" t="str">
            <v>-</v>
          </cell>
          <cell r="S771" t="str">
            <v>-</v>
          </cell>
          <cell r="T771">
            <v>708</v>
          </cell>
          <cell r="U771">
            <v>738</v>
          </cell>
          <cell r="V771">
            <v>1.1200000000000001</v>
          </cell>
          <cell r="W771">
            <v>1.1399999999999999</v>
          </cell>
          <cell r="X771" t="str">
            <v>-</v>
          </cell>
          <cell r="Y771" t="str">
            <v>-</v>
          </cell>
        </row>
        <row r="772">
          <cell r="A772">
            <v>4796</v>
          </cell>
          <cell r="B772" t="str">
            <v>OPEN   WELL   OF   SARAS DAIRY,     VILAS,     NH-08,
UDAIPUR</v>
          </cell>
          <cell r="C772" t="str">
            <v>RAJASTHAN</v>
          </cell>
          <cell r="D772">
            <v>20</v>
          </cell>
          <cell r="E772">
            <v>23</v>
          </cell>
          <cell r="F772">
            <v>6.9</v>
          </cell>
          <cell r="G772">
            <v>7.8</v>
          </cell>
          <cell r="H772">
            <v>410</v>
          </cell>
          <cell r="I772">
            <v>1390</v>
          </cell>
          <cell r="J772" t="str">
            <v>-</v>
          </cell>
          <cell r="K772" t="str">
            <v>-</v>
          </cell>
          <cell r="L772">
            <v>0.92400000000000004</v>
          </cell>
          <cell r="M772">
            <v>1.512</v>
          </cell>
          <cell r="N772">
            <v>3</v>
          </cell>
          <cell r="O772">
            <v>4</v>
          </cell>
          <cell r="P772">
            <v>7</v>
          </cell>
          <cell r="Q772">
            <v>9</v>
          </cell>
          <cell r="R772" t="str">
            <v>-</v>
          </cell>
          <cell r="S772" t="str">
            <v>-</v>
          </cell>
          <cell r="T772">
            <v>304</v>
          </cell>
          <cell r="U772">
            <v>1088</v>
          </cell>
          <cell r="V772">
            <v>0.42</v>
          </cell>
          <cell r="W772">
            <v>0.98</v>
          </cell>
          <cell r="X772" t="str">
            <v>-</v>
          </cell>
          <cell r="Y772" t="str">
            <v>-</v>
          </cell>
        </row>
        <row r="773">
          <cell r="A773">
            <v>4797</v>
          </cell>
          <cell r="B773" t="str">
            <v>BOREWELL   NEAR   MAIN GATE,      CITY      PALACE, NEAR    SHEETLA    MATA
TEMPLE, UDAIPUR</v>
          </cell>
          <cell r="C773" t="str">
            <v>RAJASTHAN</v>
          </cell>
          <cell r="D773">
            <v>22</v>
          </cell>
          <cell r="E773">
            <v>23</v>
          </cell>
          <cell r="F773">
            <v>7.4</v>
          </cell>
          <cell r="G773">
            <v>7.5</v>
          </cell>
          <cell r="H773">
            <v>1150</v>
          </cell>
          <cell r="I773">
            <v>1580</v>
          </cell>
          <cell r="J773" t="str">
            <v>-</v>
          </cell>
          <cell r="K773" t="str">
            <v>-</v>
          </cell>
          <cell r="L773">
            <v>1.1519999999999999</v>
          </cell>
          <cell r="M773">
            <v>1.4359999999999999</v>
          </cell>
          <cell r="N773">
            <v>3</v>
          </cell>
          <cell r="O773">
            <v>7</v>
          </cell>
          <cell r="P773">
            <v>4</v>
          </cell>
          <cell r="Q773">
            <v>11</v>
          </cell>
          <cell r="R773" t="str">
            <v>-</v>
          </cell>
          <cell r="S773" t="str">
            <v>-</v>
          </cell>
          <cell r="T773">
            <v>958</v>
          </cell>
          <cell r="U773">
            <v>1082</v>
          </cell>
          <cell r="V773">
            <v>0.38</v>
          </cell>
          <cell r="W773">
            <v>0.7</v>
          </cell>
          <cell r="X773" t="str">
            <v>-</v>
          </cell>
          <cell r="Y773" t="str">
            <v>-</v>
          </cell>
        </row>
        <row r="774">
          <cell r="A774">
            <v>4798</v>
          </cell>
          <cell r="B774" t="str">
            <v>BOREWELL      OF      BSNL OFFICE,           SECTOR-03,
HIRAN MARG, UDAIPUR</v>
          </cell>
          <cell r="C774" t="str">
            <v>RAJASTHAN</v>
          </cell>
          <cell r="D774">
            <v>22</v>
          </cell>
          <cell r="E774">
            <v>24</v>
          </cell>
          <cell r="F774">
            <v>7.3</v>
          </cell>
          <cell r="G774">
            <v>7.3</v>
          </cell>
          <cell r="H774">
            <v>1130</v>
          </cell>
          <cell r="I774">
            <v>1800</v>
          </cell>
          <cell r="J774">
            <v>1.2</v>
          </cell>
          <cell r="K774">
            <v>1.2</v>
          </cell>
          <cell r="L774">
            <v>1.212</v>
          </cell>
          <cell r="M774">
            <v>1.8839999999999999</v>
          </cell>
          <cell r="N774">
            <v>7</v>
          </cell>
          <cell r="O774">
            <v>9</v>
          </cell>
          <cell r="P774">
            <v>11</v>
          </cell>
          <cell r="Q774">
            <v>14</v>
          </cell>
          <cell r="R774" t="str">
            <v>-</v>
          </cell>
          <cell r="S774" t="str">
            <v>-</v>
          </cell>
          <cell r="T774">
            <v>822</v>
          </cell>
          <cell r="U774">
            <v>1258</v>
          </cell>
          <cell r="V774">
            <v>0.28000000000000003</v>
          </cell>
          <cell r="W774">
            <v>1.1000000000000001</v>
          </cell>
          <cell r="X774" t="str">
            <v>-</v>
          </cell>
          <cell r="Y774" t="str">
            <v>-</v>
          </cell>
        </row>
        <row r="775">
          <cell r="A775">
            <v>4799</v>
          </cell>
          <cell r="B775" t="str">
            <v>DISTRICT       COLLECTOR, BARAN</v>
          </cell>
          <cell r="C775" t="str">
            <v>RAJASTHAN</v>
          </cell>
          <cell r="D775">
            <v>28</v>
          </cell>
          <cell r="E775">
            <v>28</v>
          </cell>
          <cell r="F775">
            <v>7.4</v>
          </cell>
          <cell r="G775">
            <v>8.1</v>
          </cell>
          <cell r="H775">
            <v>1340</v>
          </cell>
          <cell r="I775">
            <v>1700</v>
          </cell>
          <cell r="J775" t="str">
            <v>-</v>
          </cell>
          <cell r="K775" t="str">
            <v>-</v>
          </cell>
          <cell r="L775">
            <v>1.5429999999999999</v>
          </cell>
          <cell r="M775">
            <v>3.3239999999999998</v>
          </cell>
          <cell r="N775">
            <v>4</v>
          </cell>
          <cell r="O775">
            <v>4</v>
          </cell>
          <cell r="P775">
            <v>9</v>
          </cell>
          <cell r="Q775">
            <v>11</v>
          </cell>
          <cell r="R775">
            <v>3</v>
          </cell>
          <cell r="S775">
            <v>3</v>
          </cell>
          <cell r="T775">
            <v>982</v>
          </cell>
          <cell r="U775">
            <v>1386</v>
          </cell>
          <cell r="V775">
            <v>0.7</v>
          </cell>
          <cell r="W775">
            <v>0.96</v>
          </cell>
          <cell r="X775" t="str">
            <v>-</v>
          </cell>
          <cell r="Y775" t="str">
            <v>-</v>
          </cell>
        </row>
        <row r="776">
          <cell r="A776">
            <v>4800</v>
          </cell>
          <cell r="B776" t="str">
            <v>DISTRICT       COLLECTOR,
CHURU</v>
          </cell>
          <cell r="C776" t="str">
            <v>RAJASTHAN</v>
          </cell>
          <cell r="D776">
            <v>27</v>
          </cell>
          <cell r="E776">
            <v>27</v>
          </cell>
          <cell r="F776">
            <v>8.1999999999999993</v>
          </cell>
          <cell r="G776">
            <v>8.3000000000000007</v>
          </cell>
          <cell r="H776">
            <v>2700</v>
          </cell>
          <cell r="I776">
            <v>2700</v>
          </cell>
          <cell r="J776" t="str">
            <v>-</v>
          </cell>
          <cell r="K776" t="str">
            <v>-</v>
          </cell>
          <cell r="L776">
            <v>1.343</v>
          </cell>
          <cell r="M776">
            <v>1.54</v>
          </cell>
          <cell r="N776">
            <v>4</v>
          </cell>
          <cell r="O776">
            <v>9</v>
          </cell>
          <cell r="P776">
            <v>9</v>
          </cell>
          <cell r="Q776">
            <v>14</v>
          </cell>
          <cell r="R776" t="str">
            <v>-</v>
          </cell>
          <cell r="S776" t="str">
            <v>-</v>
          </cell>
          <cell r="T776">
            <v>1932</v>
          </cell>
          <cell r="U776">
            <v>2132</v>
          </cell>
          <cell r="V776">
            <v>0.9</v>
          </cell>
          <cell r="W776">
            <v>1.1499999999999999</v>
          </cell>
          <cell r="X776" t="str">
            <v>-</v>
          </cell>
          <cell r="Y776" t="str">
            <v>-</v>
          </cell>
        </row>
        <row r="777">
          <cell r="A777">
            <v>4801</v>
          </cell>
          <cell r="B777" t="str">
            <v>DISTRICT       COLLECTOR, DAUSA</v>
          </cell>
          <cell r="C777" t="str">
            <v>RAJASTHAN</v>
          </cell>
          <cell r="D777">
            <v>26</v>
          </cell>
          <cell r="E777">
            <v>29</v>
          </cell>
          <cell r="F777">
            <v>7.4</v>
          </cell>
          <cell r="G777">
            <v>7.6</v>
          </cell>
          <cell r="H777">
            <v>3300</v>
          </cell>
          <cell r="I777">
            <v>3800</v>
          </cell>
          <cell r="J777" t="str">
            <v>-</v>
          </cell>
          <cell r="K777" t="str">
            <v>-</v>
          </cell>
          <cell r="L777">
            <v>1.542</v>
          </cell>
          <cell r="M777">
            <v>4.1230000000000002</v>
          </cell>
          <cell r="N777">
            <v>4</v>
          </cell>
          <cell r="O777">
            <v>7</v>
          </cell>
          <cell r="P777">
            <v>9</v>
          </cell>
          <cell r="Q777">
            <v>11</v>
          </cell>
          <cell r="R777" t="str">
            <v>-</v>
          </cell>
          <cell r="S777" t="str">
            <v>-</v>
          </cell>
          <cell r="T777">
            <v>2638</v>
          </cell>
          <cell r="U777">
            <v>2682</v>
          </cell>
          <cell r="V777">
            <v>0.84</v>
          </cell>
          <cell r="W777">
            <v>1.48</v>
          </cell>
          <cell r="X777" t="str">
            <v>-</v>
          </cell>
          <cell r="Y777" t="str">
            <v>-</v>
          </cell>
        </row>
        <row r="778">
          <cell r="A778">
            <v>4802</v>
          </cell>
          <cell r="B778" t="str">
            <v>DISTRICT       COLLECTOR, KARAULI</v>
          </cell>
          <cell r="C778" t="str">
            <v>RAJASTHAN</v>
          </cell>
          <cell r="D778">
            <v>28</v>
          </cell>
          <cell r="E778">
            <v>28</v>
          </cell>
          <cell r="F778">
            <v>7.6</v>
          </cell>
          <cell r="G778">
            <v>7.9</v>
          </cell>
          <cell r="H778">
            <v>1420</v>
          </cell>
          <cell r="I778">
            <v>1900</v>
          </cell>
          <cell r="J778" t="str">
            <v>-</v>
          </cell>
          <cell r="K778" t="str">
            <v>-</v>
          </cell>
          <cell r="L778">
            <v>1.8420000000000001</v>
          </cell>
          <cell r="M778">
            <v>3.4039999999999999</v>
          </cell>
          <cell r="N778">
            <v>7</v>
          </cell>
          <cell r="O778">
            <v>7</v>
          </cell>
          <cell r="P778">
            <v>11</v>
          </cell>
          <cell r="Q778">
            <v>14</v>
          </cell>
          <cell r="R778" t="str">
            <v>-</v>
          </cell>
          <cell r="S778" t="str">
            <v>-</v>
          </cell>
          <cell r="T778">
            <v>1024</v>
          </cell>
          <cell r="U778">
            <v>1364</v>
          </cell>
          <cell r="V778">
            <v>0.4</v>
          </cell>
          <cell r="W778">
            <v>0.9</v>
          </cell>
          <cell r="X778" t="str">
            <v>-</v>
          </cell>
          <cell r="Y778" t="str">
            <v>-</v>
          </cell>
        </row>
        <row r="779">
          <cell r="A779">
            <v>4803</v>
          </cell>
          <cell r="B779" t="str">
            <v>SHAHID CAPT, CHANDRA CHOUDHARY           PARK,
BIKANER</v>
          </cell>
          <cell r="C779" t="str">
            <v>RAJASTHAN</v>
          </cell>
          <cell r="D779">
            <v>21</v>
          </cell>
          <cell r="E779">
            <v>28.2</v>
          </cell>
          <cell r="F779">
            <v>7.5</v>
          </cell>
          <cell r="G779">
            <v>7.9</v>
          </cell>
          <cell r="H779">
            <v>4500</v>
          </cell>
          <cell r="I779">
            <v>4800</v>
          </cell>
          <cell r="J779" t="str">
            <v>-</v>
          </cell>
          <cell r="K779" t="str">
            <v>-</v>
          </cell>
          <cell r="L779">
            <v>1.7649999999999999</v>
          </cell>
          <cell r="M779">
            <v>3.34</v>
          </cell>
          <cell r="N779">
            <v>4</v>
          </cell>
          <cell r="O779">
            <v>4</v>
          </cell>
          <cell r="P779">
            <v>7</v>
          </cell>
          <cell r="Q779">
            <v>7</v>
          </cell>
          <cell r="R779">
            <v>4</v>
          </cell>
          <cell r="S779">
            <v>4</v>
          </cell>
          <cell r="T779">
            <v>3532</v>
          </cell>
          <cell r="U779">
            <v>3816</v>
          </cell>
          <cell r="V779">
            <v>0.52</v>
          </cell>
          <cell r="W779">
            <v>1.02</v>
          </cell>
          <cell r="X779" t="str">
            <v>-</v>
          </cell>
          <cell r="Y779" t="str">
            <v>-</v>
          </cell>
        </row>
        <row r="780">
          <cell r="A780">
            <v>4806</v>
          </cell>
          <cell r="B780" t="str">
            <v>SHRI  BABUAL  SOPATRA,
SHEKHO KI DDHANI PALI</v>
          </cell>
          <cell r="C780" t="str">
            <v>RAJASTHAN</v>
          </cell>
          <cell r="D780">
            <v>24</v>
          </cell>
          <cell r="E780">
            <v>24</v>
          </cell>
          <cell r="F780">
            <v>8.3000000000000007</v>
          </cell>
          <cell r="G780">
            <v>8.6999999999999993</v>
          </cell>
          <cell r="H780">
            <v>2900</v>
          </cell>
          <cell r="I780">
            <v>3000</v>
          </cell>
          <cell r="J780" t="str">
            <v>-</v>
          </cell>
          <cell r="K780" t="str">
            <v>-</v>
          </cell>
          <cell r="L780">
            <v>2.2050000000000001</v>
          </cell>
          <cell r="M780">
            <v>3.6840000000000002</v>
          </cell>
          <cell r="N780">
            <v>3</v>
          </cell>
          <cell r="O780">
            <v>7</v>
          </cell>
          <cell r="P780">
            <v>7</v>
          </cell>
          <cell r="Q780">
            <v>14</v>
          </cell>
          <cell r="R780" t="str">
            <v>-</v>
          </cell>
          <cell r="S780" t="str">
            <v>-</v>
          </cell>
          <cell r="T780">
            <v>2082</v>
          </cell>
          <cell r="U780">
            <v>2458</v>
          </cell>
          <cell r="V780">
            <v>1.06</v>
          </cell>
          <cell r="W780">
            <v>1.18</v>
          </cell>
          <cell r="X780" t="str">
            <v>-</v>
          </cell>
          <cell r="Y780" t="str">
            <v>-</v>
          </cell>
        </row>
        <row r="781">
          <cell r="A781">
            <v>4807</v>
          </cell>
          <cell r="B781" t="str">
            <v>SHRI                     MUKESH RAJPUROHIT,     INFORNT OF GS-197-A, PUNAYATA INDUSTRY   ROAD,   NEAR BY  NATIONAL  HIGHWAY PALI-JODHPUR,   CETP-IV,
PALI</v>
          </cell>
          <cell r="C781" t="str">
            <v>RAJASTHAN</v>
          </cell>
          <cell r="D781">
            <v>24</v>
          </cell>
          <cell r="E781">
            <v>24</v>
          </cell>
          <cell r="F781">
            <v>8.3000000000000007</v>
          </cell>
          <cell r="G781">
            <v>8.5</v>
          </cell>
          <cell r="H781">
            <v>7800</v>
          </cell>
          <cell r="I781">
            <v>8200</v>
          </cell>
          <cell r="J781" t="str">
            <v>-</v>
          </cell>
          <cell r="K781" t="str">
            <v>-</v>
          </cell>
          <cell r="L781">
            <v>1.845</v>
          </cell>
          <cell r="M781">
            <v>5.242</v>
          </cell>
          <cell r="N781">
            <v>3</v>
          </cell>
          <cell r="O781">
            <v>4</v>
          </cell>
          <cell r="P781">
            <v>4</v>
          </cell>
          <cell r="Q781">
            <v>11</v>
          </cell>
          <cell r="R781" t="str">
            <v>-</v>
          </cell>
          <cell r="S781" t="str">
            <v>-</v>
          </cell>
          <cell r="T781">
            <v>5764</v>
          </cell>
          <cell r="U781">
            <v>7058</v>
          </cell>
          <cell r="V781">
            <v>1.1399999999999999</v>
          </cell>
          <cell r="W781">
            <v>1.46</v>
          </cell>
          <cell r="X781" t="str">
            <v>-</v>
          </cell>
          <cell r="Y781" t="str">
            <v>-</v>
          </cell>
        </row>
        <row r="782">
          <cell r="A782">
            <v>4808</v>
          </cell>
          <cell r="B782" t="str">
            <v>SHRI       KHUM       SINGH RAJPUROHIT,   NEAR   SBI BANK,  RIICO  PHASE  I&amp;II
IND. AREA, PALI</v>
          </cell>
          <cell r="C782" t="str">
            <v>RAJASTHAN</v>
          </cell>
          <cell r="D782">
            <v>24.5</v>
          </cell>
          <cell r="E782">
            <v>24.5</v>
          </cell>
          <cell r="F782">
            <v>8.9</v>
          </cell>
          <cell r="G782">
            <v>8.9</v>
          </cell>
          <cell r="H782">
            <v>2400</v>
          </cell>
          <cell r="I782">
            <v>2400</v>
          </cell>
          <cell r="J782" t="str">
            <v>-</v>
          </cell>
          <cell r="K782" t="str">
            <v>-</v>
          </cell>
          <cell r="L782">
            <v>2.1059999999999999</v>
          </cell>
          <cell r="M782">
            <v>2.1059999999999999</v>
          </cell>
          <cell r="N782">
            <v>4</v>
          </cell>
          <cell r="O782">
            <v>4</v>
          </cell>
          <cell r="P782">
            <v>7</v>
          </cell>
          <cell r="Q782">
            <v>7</v>
          </cell>
          <cell r="R782" t="str">
            <v>-</v>
          </cell>
          <cell r="S782" t="str">
            <v>-</v>
          </cell>
          <cell r="T782">
            <v>2038</v>
          </cell>
          <cell r="U782">
            <v>2038</v>
          </cell>
          <cell r="V782">
            <v>1.46</v>
          </cell>
          <cell r="W782">
            <v>1.46</v>
          </cell>
          <cell r="X782" t="str">
            <v>-</v>
          </cell>
          <cell r="Y782" t="str">
            <v>-</v>
          </cell>
        </row>
        <row r="783">
          <cell r="A783">
            <v>4809</v>
          </cell>
          <cell r="B783" t="str">
            <v>SHRI   RANARAM,   NEAR BHANWAR              SINGH MANDLI   FROM   HOUSE
NH-PALI-SUMERPUR</v>
          </cell>
          <cell r="C783" t="str">
            <v>RAJASTHAN</v>
          </cell>
          <cell r="D783">
            <v>23</v>
          </cell>
          <cell r="E783">
            <v>23</v>
          </cell>
          <cell r="F783">
            <v>7.8</v>
          </cell>
          <cell r="G783">
            <v>8.5</v>
          </cell>
          <cell r="H783">
            <v>450</v>
          </cell>
          <cell r="I783">
            <v>1480</v>
          </cell>
          <cell r="J783" t="str">
            <v>-</v>
          </cell>
          <cell r="K783" t="str">
            <v>-</v>
          </cell>
          <cell r="L783">
            <v>0.98399999999999999</v>
          </cell>
          <cell r="M783">
            <v>1.508</v>
          </cell>
          <cell r="N783">
            <v>3</v>
          </cell>
          <cell r="O783">
            <v>7</v>
          </cell>
          <cell r="P783">
            <v>4</v>
          </cell>
          <cell r="Q783">
            <v>14</v>
          </cell>
          <cell r="R783" t="str">
            <v>-</v>
          </cell>
          <cell r="S783" t="str">
            <v>-</v>
          </cell>
          <cell r="T783">
            <v>332</v>
          </cell>
          <cell r="U783">
            <v>1212</v>
          </cell>
          <cell r="V783">
            <v>0.56000000000000005</v>
          </cell>
          <cell r="W783">
            <v>1.48</v>
          </cell>
          <cell r="X783" t="str">
            <v>-</v>
          </cell>
          <cell r="Y783" t="str">
            <v>-</v>
          </cell>
        </row>
        <row r="784">
          <cell r="A784">
            <v>32</v>
          </cell>
          <cell r="B784" t="str">
            <v>WELL    AT    MUSIRI,    TAMIL NADU</v>
          </cell>
          <cell r="C784" t="str">
            <v>TAMIL NADU</v>
          </cell>
          <cell r="D784">
            <v>28</v>
          </cell>
          <cell r="E784">
            <v>28</v>
          </cell>
          <cell r="F784">
            <v>7.8</v>
          </cell>
          <cell r="G784">
            <v>7.8</v>
          </cell>
          <cell r="H784">
            <v>502</v>
          </cell>
          <cell r="I784">
            <v>502</v>
          </cell>
          <cell r="J784">
            <v>2</v>
          </cell>
          <cell r="K784">
            <v>2</v>
          </cell>
          <cell r="L784" t="str">
            <v>BDL</v>
          </cell>
          <cell r="M784" t="str">
            <v>BDL</v>
          </cell>
          <cell r="N784" t="str">
            <v>-</v>
          </cell>
          <cell r="O784" t="str">
            <v>-</v>
          </cell>
          <cell r="P784" t="str">
            <v>-</v>
          </cell>
          <cell r="Q784" t="str">
            <v>-</v>
          </cell>
          <cell r="R784" t="str">
            <v>-</v>
          </cell>
          <cell r="S784" t="str">
            <v>-</v>
          </cell>
          <cell r="T784">
            <v>316</v>
          </cell>
          <cell r="U784">
            <v>316</v>
          </cell>
          <cell r="V784">
            <v>0.24</v>
          </cell>
          <cell r="W784">
            <v>0.24</v>
          </cell>
          <cell r="X784" t="str">
            <v>-</v>
          </cell>
          <cell r="Y784" t="str">
            <v>-</v>
          </cell>
        </row>
        <row r="785">
          <cell r="A785">
            <v>4810</v>
          </cell>
          <cell r="B785" t="str">
            <v>SURIYAMPALAYAM BOREWELL    (HAND    PUMP) OWNED           BY           ERODE
CORPORATION            LOATED OPPOSITE  TO  M/S.  PIONEER PROCESSING INDIA PVT. LTD., BHAVANI  MAIN  ROAD,  R.N.
PUDUR POST, ERODE</v>
          </cell>
          <cell r="C785" t="str">
            <v>TAMIL NADU</v>
          </cell>
          <cell r="D785">
            <v>25</v>
          </cell>
          <cell r="E785">
            <v>30</v>
          </cell>
          <cell r="F785">
            <v>7.7</v>
          </cell>
          <cell r="G785">
            <v>7.8</v>
          </cell>
          <cell r="H785">
            <v>2420</v>
          </cell>
          <cell r="I785">
            <v>2920</v>
          </cell>
          <cell r="J785" t="str">
            <v>BDL</v>
          </cell>
          <cell r="K785" t="str">
            <v>BDL</v>
          </cell>
          <cell r="L785" t="str">
            <v>BDL</v>
          </cell>
          <cell r="M785" t="str">
            <v>BDL</v>
          </cell>
          <cell r="N785" t="str">
            <v>BDL</v>
          </cell>
          <cell r="O785" t="str">
            <v>BDL</v>
          </cell>
          <cell r="P785">
            <v>6</v>
          </cell>
          <cell r="Q785">
            <v>6</v>
          </cell>
          <cell r="R785" t="str">
            <v>-</v>
          </cell>
          <cell r="S785" t="str">
            <v>-</v>
          </cell>
          <cell r="T785">
            <v>1588</v>
          </cell>
          <cell r="U785">
            <v>1864</v>
          </cell>
          <cell r="V785">
            <v>0.42</v>
          </cell>
          <cell r="W785">
            <v>1.48</v>
          </cell>
          <cell r="X785" t="str">
            <v>BDL</v>
          </cell>
          <cell r="Y785" t="str">
            <v>BDL</v>
          </cell>
        </row>
        <row r="786">
          <cell r="A786">
            <v>4811</v>
          </cell>
          <cell r="B786" t="str">
            <v>BOREWELL LOCATED AT M/S. PHOENIX                       TEXTILE PROCESSORS,
VENDIPALAYAM, ERODE</v>
          </cell>
          <cell r="C786" t="str">
            <v>TAMIL NADU</v>
          </cell>
          <cell r="D786">
            <v>29</v>
          </cell>
          <cell r="E786">
            <v>33</v>
          </cell>
          <cell r="F786">
            <v>7.7</v>
          </cell>
          <cell r="G786">
            <v>8.3000000000000007</v>
          </cell>
          <cell r="H786">
            <v>2350</v>
          </cell>
          <cell r="I786">
            <v>2380</v>
          </cell>
          <cell r="J786" t="str">
            <v>BDL</v>
          </cell>
          <cell r="K786" t="str">
            <v>BDL</v>
          </cell>
          <cell r="L786" t="str">
            <v>BDL</v>
          </cell>
          <cell r="M786">
            <v>3.45</v>
          </cell>
          <cell r="N786" t="str">
            <v>BDL</v>
          </cell>
          <cell r="O786">
            <v>2</v>
          </cell>
          <cell r="P786">
            <v>6</v>
          </cell>
          <cell r="Q786">
            <v>7</v>
          </cell>
          <cell r="R786" t="str">
            <v>-</v>
          </cell>
          <cell r="S786" t="str">
            <v>-</v>
          </cell>
          <cell r="T786">
            <v>1520</v>
          </cell>
          <cell r="U786">
            <v>1652</v>
          </cell>
          <cell r="V786">
            <v>0.5</v>
          </cell>
          <cell r="W786">
            <v>1.03</v>
          </cell>
          <cell r="X786" t="str">
            <v>BDL</v>
          </cell>
          <cell r="Y786" t="str">
            <v>BDL</v>
          </cell>
        </row>
        <row r="787">
          <cell r="A787">
            <v>4814</v>
          </cell>
          <cell r="B787" t="str">
            <v>HOUSE OF THIRU MURUGAN, S/O.        ESAKKI,        NO.16B, MEENAKSHIPURAM,     ANNA
NAGAR, TIRUNELVELI</v>
          </cell>
          <cell r="C787" t="str">
            <v>TAMIL NADU</v>
          </cell>
          <cell r="D787">
            <v>25</v>
          </cell>
          <cell r="E787">
            <v>25</v>
          </cell>
          <cell r="F787">
            <v>7.7</v>
          </cell>
          <cell r="G787">
            <v>8.1</v>
          </cell>
          <cell r="H787">
            <v>1316</v>
          </cell>
          <cell r="I787">
            <v>1852</v>
          </cell>
          <cell r="J787" t="str">
            <v>BDL</v>
          </cell>
          <cell r="K787">
            <v>6</v>
          </cell>
          <cell r="L787" t="str">
            <v>BDL</v>
          </cell>
          <cell r="M787" t="str">
            <v>BDL</v>
          </cell>
          <cell r="N787">
            <v>13</v>
          </cell>
          <cell r="O787">
            <v>27</v>
          </cell>
          <cell r="P787">
            <v>49</v>
          </cell>
          <cell r="Q787">
            <v>100</v>
          </cell>
          <cell r="R787">
            <v>11</v>
          </cell>
          <cell r="S787">
            <v>11</v>
          </cell>
          <cell r="T787">
            <v>830</v>
          </cell>
          <cell r="U787">
            <v>1296</v>
          </cell>
          <cell r="V787" t="str">
            <v>BDL</v>
          </cell>
          <cell r="W787" t="str">
            <v>BDL</v>
          </cell>
          <cell r="X787" t="str">
            <v>BDL</v>
          </cell>
          <cell r="Y787" t="str">
            <v>BDL</v>
          </cell>
        </row>
        <row r="788">
          <cell r="A788">
            <v>4815</v>
          </cell>
          <cell r="B788" t="str">
            <v>MUNICIPAL     CORPORATION BORE    WELL    LOCATED    IN PERUMALPURAM       STREET, NARANAMMALPURAM,
TIRUNELVELI</v>
          </cell>
          <cell r="C788" t="str">
            <v>TAMIL NADU</v>
          </cell>
          <cell r="D788">
            <v>25</v>
          </cell>
          <cell r="E788">
            <v>25</v>
          </cell>
          <cell r="F788">
            <v>7.6</v>
          </cell>
          <cell r="G788">
            <v>7.7</v>
          </cell>
          <cell r="H788">
            <v>916</v>
          </cell>
          <cell r="I788">
            <v>1102</v>
          </cell>
          <cell r="J788">
            <v>2</v>
          </cell>
          <cell r="K788">
            <v>7.1</v>
          </cell>
          <cell r="L788" t="str">
            <v>BDL</v>
          </cell>
          <cell r="M788" t="str">
            <v>BDL</v>
          </cell>
          <cell r="N788">
            <v>6</v>
          </cell>
          <cell r="O788">
            <v>13</v>
          </cell>
          <cell r="P788">
            <v>15</v>
          </cell>
          <cell r="Q788">
            <v>47</v>
          </cell>
          <cell r="R788">
            <v>2</v>
          </cell>
          <cell r="S788">
            <v>2</v>
          </cell>
          <cell r="T788">
            <v>578</v>
          </cell>
          <cell r="U788">
            <v>772</v>
          </cell>
          <cell r="V788" t="str">
            <v>BDL</v>
          </cell>
          <cell r="W788" t="str">
            <v>BDL</v>
          </cell>
          <cell r="X788" t="str">
            <v>BDL</v>
          </cell>
          <cell r="Y788" t="str">
            <v>BDL</v>
          </cell>
        </row>
        <row r="789">
          <cell r="A789">
            <v>4816</v>
          </cell>
          <cell r="B789" t="str">
            <v>AUTHOR     Ã‚Â–     MUKKANI AGRAGARAM               STREET INFRONT     OF     THIRU     N. SAMUTHRAPANDI       HOUSE
BORE WELL</v>
          </cell>
          <cell r="C789" t="str">
            <v>TAMIL NADU</v>
          </cell>
          <cell r="D789">
            <v>27</v>
          </cell>
          <cell r="E789">
            <v>27</v>
          </cell>
          <cell r="F789">
            <v>6.9</v>
          </cell>
          <cell r="G789">
            <v>6.9</v>
          </cell>
          <cell r="H789">
            <v>1360</v>
          </cell>
          <cell r="I789">
            <v>1360</v>
          </cell>
          <cell r="J789" t="str">
            <v>BDL</v>
          </cell>
          <cell r="K789" t="str">
            <v>BDL</v>
          </cell>
          <cell r="L789">
            <v>0.32</v>
          </cell>
          <cell r="M789">
            <v>0.32</v>
          </cell>
          <cell r="N789">
            <v>6</v>
          </cell>
          <cell r="O789">
            <v>6</v>
          </cell>
          <cell r="P789">
            <v>14</v>
          </cell>
          <cell r="Q789">
            <v>14</v>
          </cell>
          <cell r="R789">
            <v>2</v>
          </cell>
          <cell r="S789">
            <v>2</v>
          </cell>
          <cell r="T789">
            <v>850</v>
          </cell>
          <cell r="U789">
            <v>850</v>
          </cell>
          <cell r="V789" t="str">
            <v>BDL</v>
          </cell>
          <cell r="W789" t="str">
            <v>BDL</v>
          </cell>
          <cell r="X789" t="str">
            <v>BDL</v>
          </cell>
          <cell r="Y789" t="str">
            <v>BDL</v>
          </cell>
        </row>
        <row r="790">
          <cell r="A790">
            <v>4817</v>
          </cell>
          <cell r="B790" t="str">
            <v>ERAL        Ã‚Â–        CHARMAM ARUNACHALA             SWAMY
TEMPLE WEST OF BORE WELL</v>
          </cell>
          <cell r="C790" t="str">
            <v>TAMIL NADU</v>
          </cell>
          <cell r="D790">
            <v>30</v>
          </cell>
          <cell r="E790">
            <v>30</v>
          </cell>
          <cell r="F790">
            <v>7</v>
          </cell>
          <cell r="G790">
            <v>7</v>
          </cell>
          <cell r="H790">
            <v>976</v>
          </cell>
          <cell r="I790">
            <v>976</v>
          </cell>
          <cell r="J790" t="str">
            <v>BDL</v>
          </cell>
          <cell r="K790" t="str">
            <v>BDL</v>
          </cell>
          <cell r="L790" t="str">
            <v>BDL</v>
          </cell>
          <cell r="M790" t="str">
            <v>BDL</v>
          </cell>
          <cell r="N790">
            <v>6</v>
          </cell>
          <cell r="O790">
            <v>6</v>
          </cell>
          <cell r="P790">
            <v>12</v>
          </cell>
          <cell r="Q790">
            <v>12</v>
          </cell>
          <cell r="R790">
            <v>2</v>
          </cell>
          <cell r="S790">
            <v>2</v>
          </cell>
          <cell r="T790">
            <v>608</v>
          </cell>
          <cell r="U790">
            <v>608</v>
          </cell>
          <cell r="V790" t="str">
            <v>BDL</v>
          </cell>
          <cell r="W790" t="str">
            <v>BDL</v>
          </cell>
          <cell r="X790" t="str">
            <v>BDL</v>
          </cell>
          <cell r="Y790" t="str">
            <v>BDL</v>
          </cell>
        </row>
        <row r="791">
          <cell r="A791">
            <v>4818</v>
          </cell>
          <cell r="B791" t="str">
            <v>ALWARTHIRUNAGARI      Ã‚Â– VETERINARY       DISPENSARY, WEST    CAR    STREET    NEAR OVER  HEAD  TANK  OF  BORE
WELL</v>
          </cell>
          <cell r="C791" t="str">
            <v>TAMIL NADU</v>
          </cell>
          <cell r="D791">
            <v>30</v>
          </cell>
          <cell r="E791">
            <v>30</v>
          </cell>
          <cell r="F791">
            <v>7.3</v>
          </cell>
          <cell r="G791">
            <v>7.3</v>
          </cell>
          <cell r="H791">
            <v>917</v>
          </cell>
          <cell r="I791">
            <v>917</v>
          </cell>
          <cell r="J791">
            <v>2</v>
          </cell>
          <cell r="K791">
            <v>2</v>
          </cell>
          <cell r="L791">
            <v>0.32</v>
          </cell>
          <cell r="M791">
            <v>0.32</v>
          </cell>
          <cell r="N791">
            <v>2</v>
          </cell>
          <cell r="O791">
            <v>2</v>
          </cell>
          <cell r="P791">
            <v>92</v>
          </cell>
          <cell r="Q791">
            <v>92</v>
          </cell>
          <cell r="R791">
            <v>2</v>
          </cell>
          <cell r="S791">
            <v>2</v>
          </cell>
          <cell r="T791">
            <v>570</v>
          </cell>
          <cell r="U791">
            <v>570</v>
          </cell>
          <cell r="V791" t="str">
            <v>BDL</v>
          </cell>
          <cell r="W791" t="str">
            <v>BDL</v>
          </cell>
          <cell r="X791" t="str">
            <v>BDL</v>
          </cell>
          <cell r="Y791" t="str">
            <v>BDL</v>
          </cell>
        </row>
        <row r="792">
          <cell r="A792">
            <v>4819</v>
          </cell>
          <cell r="B792" t="str">
            <v>SRIVAIKUNDAM  Ã‚Â–  BLOCK DEVELOPMENT  OFFICE  Ã‚Â– OPEN WELL</v>
          </cell>
          <cell r="C792" t="str">
            <v>TAMIL NADU</v>
          </cell>
          <cell r="D792">
            <v>29</v>
          </cell>
          <cell r="E792">
            <v>29</v>
          </cell>
          <cell r="F792">
            <v>7</v>
          </cell>
          <cell r="G792">
            <v>7</v>
          </cell>
          <cell r="H792">
            <v>327</v>
          </cell>
          <cell r="I792">
            <v>327</v>
          </cell>
          <cell r="J792">
            <v>2</v>
          </cell>
          <cell r="K792">
            <v>2</v>
          </cell>
          <cell r="L792" t="str">
            <v>BDL</v>
          </cell>
          <cell r="M792" t="str">
            <v>BDL</v>
          </cell>
          <cell r="N792">
            <v>11</v>
          </cell>
          <cell r="O792">
            <v>11</v>
          </cell>
          <cell r="P792">
            <v>26</v>
          </cell>
          <cell r="Q792">
            <v>26</v>
          </cell>
          <cell r="R792">
            <v>2</v>
          </cell>
          <cell r="S792">
            <v>2</v>
          </cell>
          <cell r="T792">
            <v>208</v>
          </cell>
          <cell r="U792">
            <v>208</v>
          </cell>
          <cell r="V792" t="str">
            <v>BDL</v>
          </cell>
          <cell r="W792" t="str">
            <v>BDL</v>
          </cell>
          <cell r="X792" t="str">
            <v>BDL</v>
          </cell>
          <cell r="Y792" t="str">
            <v>BDL</v>
          </cell>
        </row>
        <row r="793">
          <cell r="A793">
            <v>4820</v>
          </cell>
          <cell r="B793" t="str">
            <v>SRIVAIKUNDAM   Ã‚Â–   TNEB SUB      STATION      33      KVA</v>
          </cell>
          <cell r="C793" t="str">
            <v>TAMIL NADU</v>
          </cell>
          <cell r="D793">
            <v>29</v>
          </cell>
          <cell r="E793">
            <v>29</v>
          </cell>
          <cell r="F793">
            <v>7.1</v>
          </cell>
          <cell r="G793">
            <v>7.1</v>
          </cell>
          <cell r="H793">
            <v>1770</v>
          </cell>
          <cell r="I793">
            <v>1770</v>
          </cell>
          <cell r="J793">
            <v>2</v>
          </cell>
          <cell r="K793">
            <v>2</v>
          </cell>
          <cell r="L793">
            <v>0.32</v>
          </cell>
          <cell r="M793">
            <v>0.32</v>
          </cell>
          <cell r="N793">
            <v>7</v>
          </cell>
          <cell r="O793">
            <v>7</v>
          </cell>
          <cell r="P793">
            <v>17</v>
          </cell>
          <cell r="Q793">
            <v>17</v>
          </cell>
          <cell r="R793">
            <v>2</v>
          </cell>
          <cell r="S793">
            <v>2</v>
          </cell>
          <cell r="T793">
            <v>1120</v>
          </cell>
          <cell r="U793">
            <v>1120</v>
          </cell>
          <cell r="V793" t="str">
            <v>BDL</v>
          </cell>
          <cell r="W793" t="str">
            <v>BDL</v>
          </cell>
          <cell r="X793" t="str">
            <v>BDL</v>
          </cell>
          <cell r="Y793" t="str">
            <v>BDL</v>
          </cell>
        </row>
        <row r="794">
          <cell r="B794" t="str">
            <v>OPPOSITE   TO   TIRUNELVELI
MAIN ROAD OPEN WELL</v>
          </cell>
        </row>
        <row r="795">
          <cell r="A795">
            <v>4821</v>
          </cell>
          <cell r="B795" t="str">
            <v>BOREWELL                       NEAR KAMBARASAMPETTAI INTAKE        WELL        (TRICHY
UPSTREAM)</v>
          </cell>
          <cell r="C795" t="str">
            <v>TAMIL NADU</v>
          </cell>
          <cell r="D795">
            <v>24</v>
          </cell>
          <cell r="E795">
            <v>24</v>
          </cell>
          <cell r="F795">
            <v>8.1</v>
          </cell>
          <cell r="G795">
            <v>8.1</v>
          </cell>
          <cell r="H795">
            <v>679</v>
          </cell>
          <cell r="I795">
            <v>679</v>
          </cell>
          <cell r="J795" t="str">
            <v>BDL</v>
          </cell>
          <cell r="K795" t="str">
            <v>BDL</v>
          </cell>
          <cell r="L795" t="str">
            <v>BDL</v>
          </cell>
          <cell r="M795" t="str">
            <v>BDL</v>
          </cell>
          <cell r="N795">
            <v>130</v>
          </cell>
          <cell r="O795">
            <v>130</v>
          </cell>
          <cell r="P795">
            <v>280</v>
          </cell>
          <cell r="Q795">
            <v>280</v>
          </cell>
          <cell r="R795" t="str">
            <v>-</v>
          </cell>
          <cell r="S795" t="str">
            <v>-</v>
          </cell>
          <cell r="T795">
            <v>432</v>
          </cell>
          <cell r="U795">
            <v>432</v>
          </cell>
          <cell r="V795">
            <v>1.26</v>
          </cell>
          <cell r="W795">
            <v>1.26</v>
          </cell>
          <cell r="X795" t="str">
            <v>BDL</v>
          </cell>
          <cell r="Y795" t="str">
            <v>BDL</v>
          </cell>
        </row>
        <row r="796">
          <cell r="A796">
            <v>4822</v>
          </cell>
          <cell r="B796" t="str">
            <v>BOREWELL    NEAR    THOGUR INTAKE        WELL        (TRICHY
DOWNSTREAM)</v>
          </cell>
          <cell r="C796" t="str">
            <v>TAMIL NADU</v>
          </cell>
          <cell r="D796">
            <v>23</v>
          </cell>
          <cell r="E796">
            <v>23</v>
          </cell>
          <cell r="F796">
            <v>7.8</v>
          </cell>
          <cell r="G796">
            <v>7.8</v>
          </cell>
          <cell r="H796">
            <v>498</v>
          </cell>
          <cell r="I796">
            <v>498</v>
          </cell>
          <cell r="J796" t="str">
            <v>BDL</v>
          </cell>
          <cell r="K796" t="str">
            <v>BDL</v>
          </cell>
          <cell r="L796" t="str">
            <v>BDL</v>
          </cell>
          <cell r="M796" t="str">
            <v>BDL</v>
          </cell>
          <cell r="N796">
            <v>2</v>
          </cell>
          <cell r="O796">
            <v>2</v>
          </cell>
          <cell r="P796">
            <v>11</v>
          </cell>
          <cell r="Q796">
            <v>11</v>
          </cell>
          <cell r="R796" t="str">
            <v>-</v>
          </cell>
          <cell r="S796" t="str">
            <v>-</v>
          </cell>
          <cell r="T796">
            <v>316</v>
          </cell>
          <cell r="U796">
            <v>316</v>
          </cell>
          <cell r="V796">
            <v>0.54</v>
          </cell>
          <cell r="W796">
            <v>0.54</v>
          </cell>
          <cell r="X796" t="str">
            <v>BDL</v>
          </cell>
          <cell r="Y796" t="str">
            <v>BDL</v>
          </cell>
        </row>
        <row r="797">
          <cell r="A797">
            <v>4824</v>
          </cell>
          <cell r="B797" t="str">
            <v>PARAMASIVAM           WATER SERVICE     STATION,     BLOCK NO.13      BSNL      EXCHANGE OPPOSITE,     METTUR     DAM
Ã‚Â– 636 402.</v>
          </cell>
          <cell r="C797" t="str">
            <v>TAMIL NADU</v>
          </cell>
          <cell r="D797">
            <v>25</v>
          </cell>
          <cell r="E797">
            <v>29</v>
          </cell>
          <cell r="F797">
            <v>7.5</v>
          </cell>
          <cell r="G797">
            <v>7.9</v>
          </cell>
          <cell r="H797">
            <v>1110</v>
          </cell>
          <cell r="I797">
            <v>2070</v>
          </cell>
          <cell r="J797" t="str">
            <v>BDL</v>
          </cell>
          <cell r="K797" t="str">
            <v>BDL</v>
          </cell>
          <cell r="L797">
            <v>0.82399999999999995</v>
          </cell>
          <cell r="M797">
            <v>3.7250000000000001</v>
          </cell>
          <cell r="N797" t="str">
            <v>BDL</v>
          </cell>
          <cell r="O797">
            <v>2</v>
          </cell>
          <cell r="P797" t="str">
            <v>BDL</v>
          </cell>
          <cell r="Q797">
            <v>8</v>
          </cell>
          <cell r="R797" t="str">
            <v>-</v>
          </cell>
          <cell r="S797" t="str">
            <v>-</v>
          </cell>
          <cell r="T797">
            <v>784</v>
          </cell>
          <cell r="U797">
            <v>1348</v>
          </cell>
          <cell r="V797">
            <v>0.64</v>
          </cell>
          <cell r="W797">
            <v>0.72</v>
          </cell>
          <cell r="X797" t="str">
            <v>BDL</v>
          </cell>
          <cell r="Y797" t="str">
            <v>BDL</v>
          </cell>
        </row>
        <row r="798">
          <cell r="A798">
            <v>4825</v>
          </cell>
          <cell r="B798" t="str">
            <v>M.                          KALIAPPAN,
SANGILIMUNIYAPPAN KOVIL,
ERIKKADU, METTUR</v>
          </cell>
          <cell r="C798" t="str">
            <v>TAMIL NADU</v>
          </cell>
          <cell r="D798">
            <v>26</v>
          </cell>
          <cell r="E798">
            <v>31</v>
          </cell>
          <cell r="F798">
            <v>7.6</v>
          </cell>
          <cell r="G798">
            <v>8.1999999999999993</v>
          </cell>
          <cell r="H798">
            <v>1525</v>
          </cell>
          <cell r="I798">
            <v>1583</v>
          </cell>
          <cell r="J798" t="str">
            <v>BDL</v>
          </cell>
          <cell r="K798" t="str">
            <v>BDL</v>
          </cell>
          <cell r="L798" t="str">
            <v>BDL</v>
          </cell>
          <cell r="M798">
            <v>9.532</v>
          </cell>
          <cell r="N798" t="str">
            <v>BDL</v>
          </cell>
          <cell r="O798" t="str">
            <v>BDL</v>
          </cell>
          <cell r="P798">
            <v>4</v>
          </cell>
          <cell r="Q798">
            <v>79</v>
          </cell>
          <cell r="R798" t="str">
            <v>-</v>
          </cell>
          <cell r="S798" t="str">
            <v>-</v>
          </cell>
          <cell r="T798">
            <v>1096</v>
          </cell>
          <cell r="U798">
            <v>1096</v>
          </cell>
          <cell r="V798">
            <v>0.63</v>
          </cell>
          <cell r="W798">
            <v>1.21</v>
          </cell>
          <cell r="X798" t="str">
            <v>BDL</v>
          </cell>
          <cell r="Y798" t="str">
            <v>BDL</v>
          </cell>
        </row>
        <row r="799">
          <cell r="A799">
            <v>4826</v>
          </cell>
          <cell r="B799" t="str">
            <v>SAKTHI        NAGAR,        NEAR MUNICIPALITY           SEWAGE
TREATMENT                  PLANT,
KOMPURANKADU, METTUR</v>
          </cell>
          <cell r="C799" t="str">
            <v>TAMIL NADU</v>
          </cell>
          <cell r="D799">
            <v>28</v>
          </cell>
          <cell r="E799">
            <v>33</v>
          </cell>
          <cell r="F799">
            <v>7.4</v>
          </cell>
          <cell r="G799">
            <v>8.3000000000000007</v>
          </cell>
          <cell r="H799">
            <v>752</v>
          </cell>
          <cell r="I799">
            <v>981</v>
          </cell>
          <cell r="J799" t="str">
            <v>BDL</v>
          </cell>
          <cell r="K799" t="str">
            <v>BDL</v>
          </cell>
          <cell r="L799">
            <v>1.012</v>
          </cell>
          <cell r="M799">
            <v>4.609</v>
          </cell>
          <cell r="N799" t="str">
            <v>BDL</v>
          </cell>
          <cell r="O799">
            <v>4</v>
          </cell>
          <cell r="P799">
            <v>9</v>
          </cell>
          <cell r="Q799">
            <v>37</v>
          </cell>
          <cell r="R799" t="str">
            <v>-</v>
          </cell>
          <cell r="S799" t="str">
            <v>-</v>
          </cell>
          <cell r="T799">
            <v>480</v>
          </cell>
          <cell r="U799">
            <v>696</v>
          </cell>
          <cell r="V799">
            <v>0.71</v>
          </cell>
          <cell r="W799">
            <v>0.9</v>
          </cell>
          <cell r="X799" t="str">
            <v>BDL</v>
          </cell>
          <cell r="Y799" t="str">
            <v>BDL</v>
          </cell>
        </row>
        <row r="800">
          <cell r="A800">
            <v>4907</v>
          </cell>
          <cell r="B800" t="str">
            <v>KOMBUPALLAM,
SATHYAMANGALAM</v>
          </cell>
          <cell r="C800" t="str">
            <v>TAMIL
NADU</v>
          </cell>
          <cell r="D800">
            <v>29</v>
          </cell>
          <cell r="E800">
            <v>29</v>
          </cell>
          <cell r="F800">
            <v>7.5</v>
          </cell>
          <cell r="G800">
            <v>7.5</v>
          </cell>
          <cell r="H800">
            <v>159</v>
          </cell>
          <cell r="I800">
            <v>159</v>
          </cell>
          <cell r="J800" t="str">
            <v>BDL</v>
          </cell>
          <cell r="K800" t="str">
            <v>BDL</v>
          </cell>
          <cell r="L800">
            <v>0.32</v>
          </cell>
          <cell r="M800">
            <v>0.32</v>
          </cell>
          <cell r="N800">
            <v>11</v>
          </cell>
          <cell r="O800">
            <v>11</v>
          </cell>
          <cell r="P800">
            <v>27</v>
          </cell>
          <cell r="Q800">
            <v>27</v>
          </cell>
          <cell r="R800" t="str">
            <v>-</v>
          </cell>
          <cell r="S800" t="str">
            <v>-</v>
          </cell>
          <cell r="T800">
            <v>116</v>
          </cell>
          <cell r="U800">
            <v>116</v>
          </cell>
          <cell r="V800">
            <v>0.4</v>
          </cell>
          <cell r="W800">
            <v>0.4</v>
          </cell>
          <cell r="X800" t="str">
            <v>BDL</v>
          </cell>
          <cell r="Y800" t="str">
            <v>BDL</v>
          </cell>
        </row>
        <row r="801">
          <cell r="A801">
            <v>4909</v>
          </cell>
          <cell r="B801" t="str">
            <v>THALAVAIPETTAI, BHAVANI</v>
          </cell>
          <cell r="C801" t="str">
            <v>TAMIL NADU</v>
          </cell>
          <cell r="D801">
            <v>28</v>
          </cell>
          <cell r="E801">
            <v>28</v>
          </cell>
          <cell r="F801">
            <v>7.5</v>
          </cell>
          <cell r="G801">
            <v>7.5</v>
          </cell>
          <cell r="H801">
            <v>480</v>
          </cell>
          <cell r="I801">
            <v>480</v>
          </cell>
          <cell r="J801" t="str">
            <v>BDL</v>
          </cell>
          <cell r="K801" t="str">
            <v>BDL</v>
          </cell>
          <cell r="L801">
            <v>0.32</v>
          </cell>
          <cell r="M801">
            <v>0.32</v>
          </cell>
          <cell r="N801">
            <v>22</v>
          </cell>
          <cell r="O801">
            <v>22</v>
          </cell>
          <cell r="P801">
            <v>49</v>
          </cell>
          <cell r="Q801">
            <v>49</v>
          </cell>
          <cell r="R801" t="str">
            <v>-</v>
          </cell>
          <cell r="S801" t="str">
            <v>-</v>
          </cell>
          <cell r="T801">
            <v>352</v>
          </cell>
          <cell r="U801">
            <v>352</v>
          </cell>
          <cell r="V801">
            <v>0.4</v>
          </cell>
          <cell r="W801">
            <v>0.4</v>
          </cell>
          <cell r="X801" t="str">
            <v>BDL</v>
          </cell>
          <cell r="Y801" t="str">
            <v>BDL</v>
          </cell>
        </row>
        <row r="802">
          <cell r="A802">
            <v>4910</v>
          </cell>
          <cell r="B802" t="str">
            <v>PERUR             CHETTIPALAYM PANCHAYAT              LOCATED ADJACENT   TO   NOYYAL   AT PERUR-VEDAPATTY        ROAD
(OPP VINAYGAR TEMPLE)</v>
          </cell>
          <cell r="C802" t="str">
            <v>TAMIL NADU</v>
          </cell>
          <cell r="D802">
            <v>26</v>
          </cell>
          <cell r="E802">
            <v>26</v>
          </cell>
          <cell r="F802">
            <v>7.1</v>
          </cell>
          <cell r="G802">
            <v>7.1</v>
          </cell>
          <cell r="H802">
            <v>62</v>
          </cell>
          <cell r="I802">
            <v>62</v>
          </cell>
          <cell r="J802" t="str">
            <v>BDL</v>
          </cell>
          <cell r="K802" t="str">
            <v>BDL</v>
          </cell>
          <cell r="L802">
            <v>0.32</v>
          </cell>
          <cell r="M802">
            <v>0.32</v>
          </cell>
          <cell r="N802">
            <v>2</v>
          </cell>
          <cell r="O802">
            <v>2</v>
          </cell>
          <cell r="P802">
            <v>5</v>
          </cell>
          <cell r="Q802">
            <v>5</v>
          </cell>
          <cell r="R802" t="str">
            <v>-</v>
          </cell>
          <cell r="S802" t="str">
            <v>-</v>
          </cell>
          <cell r="T802">
            <v>54</v>
          </cell>
          <cell r="U802">
            <v>54</v>
          </cell>
          <cell r="V802" t="str">
            <v>BDL</v>
          </cell>
          <cell r="W802" t="str">
            <v>BDL</v>
          </cell>
          <cell r="X802" t="str">
            <v>BDL</v>
          </cell>
          <cell r="Y802" t="str">
            <v>BDL</v>
          </cell>
        </row>
        <row r="803">
          <cell r="A803">
            <v>4911</v>
          </cell>
          <cell r="B803" t="str">
            <v>BOREWELL   AT   PASUPATHY PUDUR     VILLAGE,     PALANI
TALUK, DINDIGUL DIST.</v>
          </cell>
          <cell r="C803" t="str">
            <v>TAMIL NADU</v>
          </cell>
          <cell r="D803">
            <v>25</v>
          </cell>
          <cell r="E803">
            <v>25</v>
          </cell>
          <cell r="F803">
            <v>7.8</v>
          </cell>
          <cell r="G803">
            <v>7.8</v>
          </cell>
          <cell r="H803">
            <v>2920</v>
          </cell>
          <cell r="I803">
            <v>2920</v>
          </cell>
          <cell r="J803" t="str">
            <v>BDL</v>
          </cell>
          <cell r="K803" t="str">
            <v>BDL</v>
          </cell>
          <cell r="L803">
            <v>0.32</v>
          </cell>
          <cell r="M803">
            <v>0.32</v>
          </cell>
          <cell r="N803">
            <v>2</v>
          </cell>
          <cell r="O803">
            <v>2</v>
          </cell>
          <cell r="P803">
            <v>6</v>
          </cell>
          <cell r="Q803">
            <v>6</v>
          </cell>
          <cell r="R803" t="str">
            <v>-</v>
          </cell>
          <cell r="S803" t="str">
            <v>-</v>
          </cell>
          <cell r="T803">
            <v>1864</v>
          </cell>
          <cell r="U803">
            <v>1864</v>
          </cell>
          <cell r="V803">
            <v>0.42</v>
          </cell>
          <cell r="W803">
            <v>0.42</v>
          </cell>
          <cell r="X803" t="str">
            <v>BDL</v>
          </cell>
          <cell r="Y803" t="str">
            <v>BDL</v>
          </cell>
        </row>
        <row r="804">
          <cell r="A804">
            <v>4912</v>
          </cell>
          <cell r="B804" t="str">
            <v>BORE              WELL              AT VANNIARVALASU      VILLAGE, NEAR ELEMENTARY SCHOOL, THOPPAMPATTI  PANCHAYAT UNION,       PALANI       TALUK,
DINDIGUL DIST</v>
          </cell>
          <cell r="C804" t="str">
            <v>TAMIL NADU</v>
          </cell>
          <cell r="D804">
            <v>33</v>
          </cell>
          <cell r="E804">
            <v>33</v>
          </cell>
          <cell r="F804">
            <v>8.1</v>
          </cell>
          <cell r="G804">
            <v>8.1</v>
          </cell>
          <cell r="H804">
            <v>1860</v>
          </cell>
          <cell r="I804">
            <v>1860</v>
          </cell>
          <cell r="J804">
            <v>7</v>
          </cell>
          <cell r="K804">
            <v>7</v>
          </cell>
          <cell r="L804">
            <v>4.08</v>
          </cell>
          <cell r="M804">
            <v>4.08</v>
          </cell>
          <cell r="N804">
            <v>79</v>
          </cell>
          <cell r="O804">
            <v>79</v>
          </cell>
          <cell r="P804">
            <v>220</v>
          </cell>
          <cell r="Q804">
            <v>220</v>
          </cell>
          <cell r="R804" t="str">
            <v>-</v>
          </cell>
          <cell r="S804" t="str">
            <v>-</v>
          </cell>
          <cell r="T804">
            <v>1204</v>
          </cell>
          <cell r="U804">
            <v>1204</v>
          </cell>
          <cell r="V804">
            <v>0.43</v>
          </cell>
          <cell r="W804">
            <v>0.43</v>
          </cell>
          <cell r="X804" t="str">
            <v>BDL</v>
          </cell>
          <cell r="Y804" t="str">
            <v>BDL</v>
          </cell>
        </row>
        <row r="805">
          <cell r="A805">
            <v>15</v>
          </cell>
          <cell r="B805" t="str">
            <v>WELL AT KUYYURA</v>
          </cell>
          <cell r="C805" t="str">
            <v>TELANGANA</v>
          </cell>
          <cell r="D805">
            <v>27</v>
          </cell>
          <cell r="E805">
            <v>27</v>
          </cell>
          <cell r="F805">
            <v>6.16</v>
          </cell>
          <cell r="G805">
            <v>7.42</v>
          </cell>
          <cell r="H805">
            <v>708</v>
          </cell>
          <cell r="I805">
            <v>772</v>
          </cell>
          <cell r="J805" t="str">
            <v>-</v>
          </cell>
          <cell r="K805" t="str">
            <v>-</v>
          </cell>
          <cell r="L805">
            <v>1.8</v>
          </cell>
          <cell r="M805">
            <v>1.8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  <cell r="T805">
            <v>444</v>
          </cell>
          <cell r="U805">
            <v>452</v>
          </cell>
          <cell r="V805">
            <v>0.28999999999999998</v>
          </cell>
          <cell r="W805">
            <v>1</v>
          </cell>
          <cell r="X805" t="str">
            <v>-</v>
          </cell>
          <cell r="Y805" t="str">
            <v>-</v>
          </cell>
        </row>
        <row r="806">
          <cell r="A806">
            <v>16</v>
          </cell>
          <cell r="B806" t="str">
            <v>WELL AT TADAVAI A.P.</v>
          </cell>
          <cell r="C806" t="str">
            <v>TELANGANA</v>
          </cell>
          <cell r="D806">
            <v>28</v>
          </cell>
          <cell r="E806">
            <v>28</v>
          </cell>
          <cell r="F806">
            <v>7.78</v>
          </cell>
          <cell r="G806">
            <v>7.78</v>
          </cell>
          <cell r="H806">
            <v>622</v>
          </cell>
          <cell r="I806">
            <v>622</v>
          </cell>
          <cell r="J806" t="str">
            <v>-</v>
          </cell>
          <cell r="K806" t="str">
            <v>-</v>
          </cell>
          <cell r="L806">
            <v>9.4</v>
          </cell>
          <cell r="M806">
            <v>9.4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  <cell r="T806">
            <v>381</v>
          </cell>
          <cell r="U806">
            <v>381</v>
          </cell>
          <cell r="V806">
            <v>0.53</v>
          </cell>
          <cell r="W806">
            <v>0.53</v>
          </cell>
          <cell r="X806" t="str">
            <v>-</v>
          </cell>
          <cell r="Y806" t="str">
            <v>-</v>
          </cell>
        </row>
        <row r="807">
          <cell r="A807">
            <v>27</v>
          </cell>
          <cell r="B807" t="str">
            <v>WELL AT PEDDAVOORA</v>
          </cell>
          <cell r="C807" t="str">
            <v>TELANGANA</v>
          </cell>
          <cell r="D807">
            <v>25</v>
          </cell>
          <cell r="E807">
            <v>26</v>
          </cell>
          <cell r="F807">
            <v>7.46</v>
          </cell>
          <cell r="G807">
            <v>7.47</v>
          </cell>
          <cell r="H807">
            <v>627</v>
          </cell>
          <cell r="I807">
            <v>785</v>
          </cell>
          <cell r="J807" t="str">
            <v>-</v>
          </cell>
          <cell r="K807" t="str">
            <v>-</v>
          </cell>
          <cell r="L807">
            <v>4.28</v>
          </cell>
          <cell r="M807">
            <v>5.21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  <cell r="T807">
            <v>363.66</v>
          </cell>
          <cell r="U807">
            <v>467</v>
          </cell>
          <cell r="V807">
            <v>0.3</v>
          </cell>
          <cell r="W807">
            <v>0.36</v>
          </cell>
          <cell r="X807" t="str">
            <v>BDL</v>
          </cell>
          <cell r="Y807">
            <v>0.09</v>
          </cell>
        </row>
        <row r="808">
          <cell r="A808">
            <v>1515</v>
          </cell>
          <cell r="B808" t="str">
            <v>B/W.    -    NAGARAM(V), PALVONCHA, KHAMMAM DIST.</v>
          </cell>
          <cell r="C808" t="str">
            <v>TELANGANA</v>
          </cell>
          <cell r="D808">
            <v>29</v>
          </cell>
          <cell r="E808">
            <v>30</v>
          </cell>
          <cell r="F808">
            <v>7.1</v>
          </cell>
          <cell r="G808">
            <v>7.44</v>
          </cell>
          <cell r="H808">
            <v>1320</v>
          </cell>
          <cell r="I808">
            <v>1785</v>
          </cell>
          <cell r="J808" t="str">
            <v>-</v>
          </cell>
          <cell r="K808" t="str">
            <v>-</v>
          </cell>
          <cell r="L808">
            <v>8</v>
          </cell>
          <cell r="M808">
            <v>8.1</v>
          </cell>
          <cell r="N808" t="str">
            <v>-</v>
          </cell>
          <cell r="O808" t="str">
            <v>-</v>
          </cell>
          <cell r="P808" t="str">
            <v>-</v>
          </cell>
          <cell r="Q808" t="str">
            <v>-</v>
          </cell>
          <cell r="R808" t="str">
            <v>-</v>
          </cell>
          <cell r="S808" t="str">
            <v>-</v>
          </cell>
          <cell r="T808">
            <v>740</v>
          </cell>
          <cell r="U808">
            <v>1058</v>
          </cell>
          <cell r="V808">
            <v>0.8</v>
          </cell>
          <cell r="W808">
            <v>0.8</v>
          </cell>
          <cell r="X808" t="str">
            <v>-</v>
          </cell>
          <cell r="Y808" t="str">
            <v>-</v>
          </cell>
        </row>
        <row r="809">
          <cell r="A809">
            <v>1525</v>
          </cell>
          <cell r="B809" t="str">
            <v>B/W    -    IDA    ,    NEAR CHAITANYA  CHLORIDES
,      PASHAMAYLAM      ,
MEDAK DIST.</v>
          </cell>
          <cell r="C809" t="str">
            <v>TELANGANA</v>
          </cell>
          <cell r="D809">
            <v>25</v>
          </cell>
          <cell r="E809">
            <v>27</v>
          </cell>
          <cell r="F809">
            <v>7.2</v>
          </cell>
          <cell r="G809">
            <v>7.31</v>
          </cell>
          <cell r="H809">
            <v>3650</v>
          </cell>
          <cell r="I809">
            <v>5580</v>
          </cell>
          <cell r="J809" t="str">
            <v>-</v>
          </cell>
          <cell r="K809" t="str">
            <v>-</v>
          </cell>
          <cell r="L809">
            <v>0.35</v>
          </cell>
          <cell r="M809">
            <v>18.29</v>
          </cell>
          <cell r="N809" t="str">
            <v>-</v>
          </cell>
          <cell r="O809" t="str">
            <v>-</v>
          </cell>
          <cell r="P809" t="str">
            <v>-</v>
          </cell>
          <cell r="Q809" t="str">
            <v>-</v>
          </cell>
          <cell r="R809" t="str">
            <v>-</v>
          </cell>
          <cell r="S809" t="str">
            <v>-</v>
          </cell>
          <cell r="T809">
            <v>1967</v>
          </cell>
          <cell r="U809">
            <v>3262</v>
          </cell>
          <cell r="V809">
            <v>0.4</v>
          </cell>
          <cell r="W809">
            <v>0.4</v>
          </cell>
          <cell r="X809" t="str">
            <v>BDL</v>
          </cell>
          <cell r="Y809">
            <v>0.09</v>
          </cell>
        </row>
        <row r="810">
          <cell r="A810">
            <v>1793</v>
          </cell>
          <cell r="B810" t="str">
            <v>O/W     -     BHOOMAIAH NEAR    ASHPONDS    OF NTPC   ,   KUNDANPALLY
(V)  ,  RAMAGUNDAM  ,
KARIMNAGAR</v>
          </cell>
          <cell r="C810" t="str">
            <v>TELANGANA</v>
          </cell>
          <cell r="D810">
            <v>27</v>
          </cell>
          <cell r="E810">
            <v>30</v>
          </cell>
          <cell r="F810">
            <v>7.1</v>
          </cell>
          <cell r="G810">
            <v>8.3000000000000007</v>
          </cell>
          <cell r="H810">
            <v>1867</v>
          </cell>
          <cell r="I810">
            <v>1985</v>
          </cell>
          <cell r="J810" t="str">
            <v>-</v>
          </cell>
          <cell r="K810" t="str">
            <v>-</v>
          </cell>
          <cell r="L810">
            <v>0.9</v>
          </cell>
          <cell r="M810">
            <v>1.62</v>
          </cell>
          <cell r="N810" t="str">
            <v>-</v>
          </cell>
          <cell r="O810" t="str">
            <v>-</v>
          </cell>
          <cell r="P810" t="str">
            <v>-</v>
          </cell>
          <cell r="Q810" t="str">
            <v>-</v>
          </cell>
          <cell r="R810" t="str">
            <v>-</v>
          </cell>
          <cell r="S810" t="str">
            <v>-</v>
          </cell>
          <cell r="T810">
            <v>1120</v>
          </cell>
          <cell r="U810">
            <v>1220</v>
          </cell>
          <cell r="V810">
            <v>1</v>
          </cell>
          <cell r="W810">
            <v>1.44</v>
          </cell>
          <cell r="X810" t="str">
            <v>-</v>
          </cell>
          <cell r="Y810" t="str">
            <v>-</v>
          </cell>
        </row>
        <row r="811">
          <cell r="A811">
            <v>1794</v>
          </cell>
          <cell r="B811" t="str">
            <v>B/W   -   MANAKONDUR
(V) , KARIMNAGAR DIST.</v>
          </cell>
          <cell r="C811" t="str">
            <v>TELANGANA</v>
          </cell>
          <cell r="D811">
            <v>27</v>
          </cell>
          <cell r="E811">
            <v>29</v>
          </cell>
          <cell r="F811">
            <v>7.1</v>
          </cell>
          <cell r="G811">
            <v>7.32</v>
          </cell>
          <cell r="H811">
            <v>1134</v>
          </cell>
          <cell r="I811">
            <v>1305</v>
          </cell>
          <cell r="J811" t="str">
            <v>-</v>
          </cell>
          <cell r="K811" t="str">
            <v>-</v>
          </cell>
          <cell r="L811">
            <v>3.4</v>
          </cell>
          <cell r="M811">
            <v>5.8</v>
          </cell>
          <cell r="N811" t="str">
            <v>-</v>
          </cell>
          <cell r="O811" t="str">
            <v>-</v>
          </cell>
          <cell r="P811" t="str">
            <v>-</v>
          </cell>
          <cell r="Q811" t="str">
            <v>-</v>
          </cell>
          <cell r="R811" t="str">
            <v>-</v>
          </cell>
          <cell r="S811" t="str">
            <v>-</v>
          </cell>
          <cell r="T811">
            <v>597</v>
          </cell>
          <cell r="U811">
            <v>820</v>
          </cell>
          <cell r="V811">
            <v>1</v>
          </cell>
          <cell r="W811">
            <v>2.66</v>
          </cell>
          <cell r="X811" t="str">
            <v>-</v>
          </cell>
          <cell r="Y811" t="str">
            <v>-</v>
          </cell>
        </row>
        <row r="812">
          <cell r="A812">
            <v>1795</v>
          </cell>
          <cell r="B812" t="str">
            <v>B/W.     -     PANCHAYAT OFFICE , , BOLLARAM (V)
MEDAK DIST.</v>
          </cell>
          <cell r="C812" t="str">
            <v>TELANGANA</v>
          </cell>
          <cell r="D812">
            <v>25</v>
          </cell>
          <cell r="E812">
            <v>25</v>
          </cell>
          <cell r="F812">
            <v>7.25</v>
          </cell>
          <cell r="G812">
            <v>7.39</v>
          </cell>
          <cell r="H812">
            <v>2215</v>
          </cell>
          <cell r="I812">
            <v>2215</v>
          </cell>
          <cell r="J812" t="str">
            <v>-</v>
          </cell>
          <cell r="K812" t="str">
            <v>-</v>
          </cell>
          <cell r="L812">
            <v>9.31</v>
          </cell>
          <cell r="M812">
            <v>9.31</v>
          </cell>
          <cell r="N812" t="str">
            <v>-</v>
          </cell>
          <cell r="O812" t="str">
            <v>-</v>
          </cell>
          <cell r="P812" t="str">
            <v>-</v>
          </cell>
          <cell r="Q812" t="str">
            <v>-</v>
          </cell>
          <cell r="R812" t="str">
            <v>-</v>
          </cell>
          <cell r="S812" t="str">
            <v>-</v>
          </cell>
          <cell r="T812">
            <v>1285</v>
          </cell>
          <cell r="U812">
            <v>1285</v>
          </cell>
          <cell r="V812" t="str">
            <v>BDL</v>
          </cell>
          <cell r="W812" t="str">
            <v>BDL</v>
          </cell>
          <cell r="X812" t="str">
            <v>BDL</v>
          </cell>
          <cell r="Y812" t="str">
            <v>BDL</v>
          </cell>
        </row>
        <row r="813">
          <cell r="A813">
            <v>1810</v>
          </cell>
          <cell r="B813" t="str">
            <v>B/W  -  SRI  RAMNAGAR COLONY,          SHAKKAR
NAGAR,            BODHAN,
NIZAMABAD DIST.</v>
          </cell>
          <cell r="C813" t="str">
            <v>TELANGANA</v>
          </cell>
          <cell r="D813">
            <v>25</v>
          </cell>
          <cell r="E813">
            <v>28</v>
          </cell>
          <cell r="F813">
            <v>7.2</v>
          </cell>
          <cell r="G813">
            <v>7.39</v>
          </cell>
          <cell r="H813">
            <v>1865</v>
          </cell>
          <cell r="I813">
            <v>2499</v>
          </cell>
          <cell r="J813" t="str">
            <v>-</v>
          </cell>
          <cell r="K813" t="str">
            <v>-</v>
          </cell>
          <cell r="L813">
            <v>19.260000000000002</v>
          </cell>
          <cell r="M813">
            <v>20.32</v>
          </cell>
          <cell r="N813" t="str">
            <v>-</v>
          </cell>
          <cell r="O813" t="str">
            <v>-</v>
          </cell>
          <cell r="P813" t="str">
            <v>-</v>
          </cell>
          <cell r="Q813" t="str">
            <v>-</v>
          </cell>
          <cell r="R813" t="str">
            <v>-</v>
          </cell>
          <cell r="S813" t="str">
            <v>-</v>
          </cell>
          <cell r="T813">
            <v>1079</v>
          </cell>
          <cell r="U813">
            <v>1425</v>
          </cell>
          <cell r="V813">
            <v>0.4</v>
          </cell>
          <cell r="W813">
            <v>0.4</v>
          </cell>
          <cell r="X813" t="str">
            <v>BDL</v>
          </cell>
          <cell r="Y813">
            <v>0.09</v>
          </cell>
        </row>
        <row r="814">
          <cell r="A814">
            <v>1811</v>
          </cell>
          <cell r="B814" t="str">
            <v>B/W.        -        PRIMARY SCHOOL  -  RUDRAVELLI
(V)   ,   BIBINAGAR   (M),
NALGONDA DIST.</v>
          </cell>
          <cell r="C814" t="str">
            <v>TELANGANA</v>
          </cell>
          <cell r="D814">
            <v>25</v>
          </cell>
          <cell r="E814">
            <v>28</v>
          </cell>
          <cell r="F814">
            <v>7.21</v>
          </cell>
          <cell r="G814">
            <v>7.49</v>
          </cell>
          <cell r="H814">
            <v>1454</v>
          </cell>
          <cell r="I814">
            <v>1740</v>
          </cell>
          <cell r="J814" t="str">
            <v>-</v>
          </cell>
          <cell r="K814" t="str">
            <v>-</v>
          </cell>
          <cell r="L814">
            <v>10.27</v>
          </cell>
          <cell r="M814">
            <v>16.309999999999999</v>
          </cell>
          <cell r="N814" t="str">
            <v>-</v>
          </cell>
          <cell r="O814" t="str">
            <v>-</v>
          </cell>
          <cell r="P814" t="str">
            <v>-</v>
          </cell>
          <cell r="Q814" t="str">
            <v>-</v>
          </cell>
          <cell r="R814" t="str">
            <v>-</v>
          </cell>
          <cell r="S814" t="str">
            <v>-</v>
          </cell>
          <cell r="T814">
            <v>848</v>
          </cell>
          <cell r="U814">
            <v>980</v>
          </cell>
          <cell r="V814">
            <v>0.3</v>
          </cell>
          <cell r="W814">
            <v>0.32</v>
          </cell>
          <cell r="X814" t="str">
            <v>BDL</v>
          </cell>
          <cell r="Y814">
            <v>0.09</v>
          </cell>
        </row>
        <row r="815">
          <cell r="A815">
            <v>3088</v>
          </cell>
          <cell r="B815" t="str">
            <v>B/W   AT   J.NARASIMHA RAOÃ‚Â’S            HOUSE,
14NOS.                   AREA, RAMAVARAM,       NEAR
MWS             DUMPSITE,</v>
          </cell>
          <cell r="C815" t="str">
            <v>TELANGANA</v>
          </cell>
          <cell r="D815">
            <v>29</v>
          </cell>
          <cell r="E815">
            <v>30</v>
          </cell>
          <cell r="F815">
            <v>6.7</v>
          </cell>
          <cell r="G815">
            <v>7.92</v>
          </cell>
          <cell r="H815">
            <v>1393</v>
          </cell>
          <cell r="I815">
            <v>1451</v>
          </cell>
          <cell r="J815" t="str">
            <v>-</v>
          </cell>
          <cell r="K815" t="str">
            <v>-</v>
          </cell>
          <cell r="L815">
            <v>6</v>
          </cell>
          <cell r="M815">
            <v>8.8000000000000007</v>
          </cell>
          <cell r="N815" t="str">
            <v>-</v>
          </cell>
          <cell r="O815" t="str">
            <v>-</v>
          </cell>
          <cell r="P815" t="str">
            <v>-</v>
          </cell>
          <cell r="Q815" t="str">
            <v>-</v>
          </cell>
          <cell r="R815" t="str">
            <v>-</v>
          </cell>
          <cell r="S815" t="str">
            <v>-</v>
          </cell>
          <cell r="T815">
            <v>886</v>
          </cell>
          <cell r="U815">
            <v>980</v>
          </cell>
          <cell r="V815">
            <v>0.9</v>
          </cell>
          <cell r="W815">
            <v>0.9</v>
          </cell>
          <cell r="X815">
            <v>0.09</v>
          </cell>
          <cell r="Y815">
            <v>0.09</v>
          </cell>
        </row>
        <row r="816">
          <cell r="B816" t="str">
            <v>KOTHAGUDEM,
KHAMMAM</v>
          </cell>
        </row>
        <row r="817">
          <cell r="A817">
            <v>3094</v>
          </cell>
          <cell r="B817" t="str">
            <v>B/W  AT  AKBARNAGAR, RAMAGUNDAM,
KARIMNAGAR</v>
          </cell>
          <cell r="C817" t="str">
            <v>TELANGANA</v>
          </cell>
          <cell r="D817">
            <v>27</v>
          </cell>
          <cell r="E817">
            <v>29</v>
          </cell>
          <cell r="F817">
            <v>7.9</v>
          </cell>
          <cell r="G817">
            <v>8.25</v>
          </cell>
          <cell r="H817">
            <v>860</v>
          </cell>
          <cell r="I817">
            <v>971</v>
          </cell>
          <cell r="J817" t="str">
            <v>-</v>
          </cell>
          <cell r="K817" t="str">
            <v>-</v>
          </cell>
          <cell r="L817" t="str">
            <v>BDL</v>
          </cell>
          <cell r="M817">
            <v>1.4</v>
          </cell>
          <cell r="N817" t="str">
            <v>-</v>
          </cell>
          <cell r="O817" t="str">
            <v>-</v>
          </cell>
          <cell r="P817" t="str">
            <v>-</v>
          </cell>
          <cell r="Q817" t="str">
            <v>-</v>
          </cell>
          <cell r="R817" t="str">
            <v>-</v>
          </cell>
          <cell r="S817" t="str">
            <v>-</v>
          </cell>
          <cell r="T817">
            <v>500</v>
          </cell>
          <cell r="U817">
            <v>552</v>
          </cell>
          <cell r="V817">
            <v>0.9</v>
          </cell>
          <cell r="W817">
            <v>1.04</v>
          </cell>
          <cell r="X817" t="str">
            <v>-</v>
          </cell>
          <cell r="Y817" t="str">
            <v>-</v>
          </cell>
        </row>
        <row r="818">
          <cell r="A818">
            <v>4260</v>
          </cell>
          <cell r="B818" t="str">
            <v>BORE WELL NEAR MSW DUMP    YARD,    MEDAK
TOWN MEDAK DISTRICT</v>
          </cell>
          <cell r="C818" t="str">
            <v>TELANGANA</v>
          </cell>
          <cell r="D818">
            <v>25</v>
          </cell>
          <cell r="E818">
            <v>34</v>
          </cell>
          <cell r="F818">
            <v>7.38</v>
          </cell>
          <cell r="G818">
            <v>7.46</v>
          </cell>
          <cell r="H818">
            <v>759</v>
          </cell>
          <cell r="I818">
            <v>1006</v>
          </cell>
          <cell r="J818" t="str">
            <v>-</v>
          </cell>
          <cell r="K818" t="str">
            <v>-</v>
          </cell>
          <cell r="L818">
            <v>5.13</v>
          </cell>
          <cell r="M818">
            <v>14.41</v>
          </cell>
          <cell r="N818" t="str">
            <v>-</v>
          </cell>
          <cell r="O818" t="str">
            <v>-</v>
          </cell>
          <cell r="P818" t="str">
            <v>-</v>
          </cell>
          <cell r="Q818" t="str">
            <v>-</v>
          </cell>
          <cell r="R818" t="str">
            <v>-</v>
          </cell>
          <cell r="S818" t="str">
            <v>-</v>
          </cell>
          <cell r="T818">
            <v>467</v>
          </cell>
          <cell r="U818">
            <v>580</v>
          </cell>
          <cell r="V818">
            <v>0.3</v>
          </cell>
          <cell r="W818">
            <v>0.32</v>
          </cell>
          <cell r="X818" t="str">
            <v>BDL</v>
          </cell>
          <cell r="Y818">
            <v>0.09</v>
          </cell>
        </row>
        <row r="819">
          <cell r="A819">
            <v>4261</v>
          </cell>
          <cell r="B819" t="str">
            <v>BORE    WELL    AT    M/S SHALINI STEELS LTD, IDA BOLLARAM,  JINNARAM MANDAL, SANGAREDDY
DISTRICT</v>
          </cell>
          <cell r="C819" t="str">
            <v>TELANGANA</v>
          </cell>
          <cell r="D819">
            <v>25</v>
          </cell>
          <cell r="E819">
            <v>34</v>
          </cell>
          <cell r="F819">
            <v>6.61</v>
          </cell>
          <cell r="G819">
            <v>6.93</v>
          </cell>
          <cell r="H819">
            <v>3468</v>
          </cell>
          <cell r="I819">
            <v>4250</v>
          </cell>
          <cell r="J819" t="str">
            <v>-</v>
          </cell>
          <cell r="K819" t="str">
            <v>-</v>
          </cell>
          <cell r="L819">
            <v>22.33</v>
          </cell>
          <cell r="M819">
            <v>22.39</v>
          </cell>
          <cell r="N819" t="str">
            <v>-</v>
          </cell>
          <cell r="O819" t="str">
            <v>-</v>
          </cell>
          <cell r="P819" t="str">
            <v>-</v>
          </cell>
          <cell r="Q819" t="str">
            <v>-</v>
          </cell>
          <cell r="R819" t="str">
            <v>-</v>
          </cell>
          <cell r="S819" t="str">
            <v>-</v>
          </cell>
          <cell r="T819">
            <v>2054</v>
          </cell>
          <cell r="U819">
            <v>2480</v>
          </cell>
          <cell r="V819">
            <v>0.4</v>
          </cell>
          <cell r="W819">
            <v>0.5</v>
          </cell>
          <cell r="X819" t="str">
            <v>BDL</v>
          </cell>
          <cell r="Y819">
            <v>0.09</v>
          </cell>
        </row>
        <row r="820">
          <cell r="A820">
            <v>4262</v>
          </cell>
          <cell r="B820" t="str">
            <v>BOREWELL              NEAR GRAMPANCHYAT OFFICE,        KISTAIPALLY VILLAGE            JINNARM MANDAL, SANGAREDDY
DISTRICT</v>
          </cell>
          <cell r="C820" t="str">
            <v>TELANGANA</v>
          </cell>
          <cell r="D820">
            <v>25</v>
          </cell>
          <cell r="E820">
            <v>32</v>
          </cell>
          <cell r="F820">
            <v>7</v>
          </cell>
          <cell r="G820">
            <v>7.13</v>
          </cell>
          <cell r="H820">
            <v>1848</v>
          </cell>
          <cell r="I820">
            <v>2179</v>
          </cell>
          <cell r="J820" t="str">
            <v>-</v>
          </cell>
          <cell r="K820" t="str">
            <v>-</v>
          </cell>
          <cell r="L820">
            <v>15.35</v>
          </cell>
          <cell r="M820">
            <v>22.41</v>
          </cell>
          <cell r="N820" t="str">
            <v>-</v>
          </cell>
          <cell r="O820" t="str">
            <v>-</v>
          </cell>
          <cell r="P820" t="str">
            <v>-</v>
          </cell>
          <cell r="Q820" t="str">
            <v>-</v>
          </cell>
          <cell r="R820" t="str">
            <v>-</v>
          </cell>
          <cell r="S820" t="str">
            <v>-</v>
          </cell>
          <cell r="T820">
            <v>1088</v>
          </cell>
          <cell r="U820">
            <v>1274</v>
          </cell>
          <cell r="V820">
            <v>0.4</v>
          </cell>
          <cell r="W820">
            <v>0.46</v>
          </cell>
          <cell r="X820" t="str">
            <v>BDL</v>
          </cell>
          <cell r="Y820">
            <v>0.09</v>
          </cell>
        </row>
        <row r="821">
          <cell r="A821">
            <v>4263</v>
          </cell>
          <cell r="B821" t="str">
            <v>BOREWELL   NEAR   MPP SCHOOL GADDAPOTHARAM VILLAGE,        JINNARAM MANDAL, SANGAREDDY
DISTRICT</v>
          </cell>
          <cell r="C821" t="str">
            <v>TELANGANA</v>
          </cell>
          <cell r="D821">
            <v>25</v>
          </cell>
          <cell r="E821">
            <v>32</v>
          </cell>
          <cell r="F821">
            <v>6.65</v>
          </cell>
          <cell r="G821">
            <v>6.87</v>
          </cell>
          <cell r="H821">
            <v>2880</v>
          </cell>
          <cell r="I821">
            <v>3690</v>
          </cell>
          <cell r="J821" t="str">
            <v>-</v>
          </cell>
          <cell r="K821" t="str">
            <v>-</v>
          </cell>
          <cell r="L821">
            <v>21.26</v>
          </cell>
          <cell r="M821">
            <v>23.22</v>
          </cell>
          <cell r="N821" t="str">
            <v>-</v>
          </cell>
          <cell r="O821" t="str">
            <v>-</v>
          </cell>
          <cell r="P821" t="str">
            <v>-</v>
          </cell>
          <cell r="Q821" t="str">
            <v>-</v>
          </cell>
          <cell r="R821" t="str">
            <v>-</v>
          </cell>
          <cell r="S821" t="str">
            <v>-</v>
          </cell>
          <cell r="T821">
            <v>1658</v>
          </cell>
          <cell r="U821">
            <v>2108</v>
          </cell>
          <cell r="V821">
            <v>0.4</v>
          </cell>
          <cell r="W821">
            <v>0.41</v>
          </cell>
          <cell r="X821" t="str">
            <v>BDL</v>
          </cell>
          <cell r="Y821">
            <v>0.09</v>
          </cell>
        </row>
        <row r="822">
          <cell r="A822">
            <v>4264</v>
          </cell>
          <cell r="B822" t="str">
            <v>BORE     WELL     WATER POINT AT ZP GIRLS HIGH SCHOOL           BHUDAM POCHAMPALLY (V &amp; M)
YADADRI DISTRICT</v>
          </cell>
          <cell r="C822" t="str">
            <v>TELANGANA</v>
          </cell>
          <cell r="D822">
            <v>25</v>
          </cell>
          <cell r="E822">
            <v>28</v>
          </cell>
          <cell r="F822">
            <v>7.22</v>
          </cell>
          <cell r="G822">
            <v>7.43</v>
          </cell>
          <cell r="H822">
            <v>1870</v>
          </cell>
          <cell r="I822">
            <v>2481</v>
          </cell>
          <cell r="J822" t="str">
            <v>-</v>
          </cell>
          <cell r="K822" t="str">
            <v>-</v>
          </cell>
          <cell r="L822">
            <v>18.41</v>
          </cell>
          <cell r="M822">
            <v>24.46</v>
          </cell>
          <cell r="N822" t="str">
            <v>-</v>
          </cell>
          <cell r="O822" t="str">
            <v>-</v>
          </cell>
          <cell r="P822" t="str">
            <v>-</v>
          </cell>
          <cell r="Q822" t="str">
            <v>-</v>
          </cell>
          <cell r="R822" t="str">
            <v>-</v>
          </cell>
          <cell r="S822" t="str">
            <v>-</v>
          </cell>
          <cell r="T822">
            <v>1080</v>
          </cell>
          <cell r="U822">
            <v>1420</v>
          </cell>
          <cell r="V822">
            <v>0.5</v>
          </cell>
          <cell r="W822">
            <v>0.59</v>
          </cell>
          <cell r="X822" t="str">
            <v>BDL</v>
          </cell>
          <cell r="Y822">
            <v>0.09</v>
          </cell>
        </row>
        <row r="823">
          <cell r="A823">
            <v>4265</v>
          </cell>
          <cell r="B823" t="str">
            <v>B/W          AT          GRAM PANCHAYATH     OFFICE,
DOTHIGUDAM</v>
          </cell>
          <cell r="C823" t="str">
            <v>TELANGANA</v>
          </cell>
          <cell r="D823">
            <v>25</v>
          </cell>
          <cell r="E823">
            <v>28</v>
          </cell>
          <cell r="F823">
            <v>7.01</v>
          </cell>
          <cell r="G823">
            <v>7.45</v>
          </cell>
          <cell r="H823">
            <v>1272</v>
          </cell>
          <cell r="I823">
            <v>1847</v>
          </cell>
          <cell r="J823" t="str">
            <v>-</v>
          </cell>
          <cell r="K823" t="str">
            <v>-</v>
          </cell>
          <cell r="L823">
            <v>16.21</v>
          </cell>
          <cell r="M823">
            <v>21.23</v>
          </cell>
          <cell r="N823" t="str">
            <v>-</v>
          </cell>
          <cell r="O823" t="str">
            <v>-</v>
          </cell>
          <cell r="P823" t="str">
            <v>-</v>
          </cell>
          <cell r="Q823" t="str">
            <v>-</v>
          </cell>
          <cell r="R823" t="str">
            <v>-</v>
          </cell>
          <cell r="S823" t="str">
            <v>-</v>
          </cell>
          <cell r="T823">
            <v>724</v>
          </cell>
          <cell r="U823">
            <v>1021</v>
          </cell>
          <cell r="V823">
            <v>0.34</v>
          </cell>
          <cell r="W823">
            <v>0.6</v>
          </cell>
          <cell r="X823" t="str">
            <v>BDL</v>
          </cell>
          <cell r="Y823">
            <v>0.09</v>
          </cell>
        </row>
        <row r="824">
          <cell r="A824">
            <v>4266</v>
          </cell>
          <cell r="B824" t="str">
            <v>BOREWELL              NEAR
PRIMARY           SCHOOL, ADLOOR     YELLAREDDY
(N)    SADASHIVANAGAR
(M) KAMAREDDY DIST</v>
          </cell>
          <cell r="C824" t="str">
            <v>TELANGANA</v>
          </cell>
          <cell r="D824">
            <v>25</v>
          </cell>
          <cell r="E824">
            <v>28</v>
          </cell>
          <cell r="F824">
            <v>7</v>
          </cell>
          <cell r="G824">
            <v>7.12</v>
          </cell>
          <cell r="H824">
            <v>1027</v>
          </cell>
          <cell r="I824">
            <v>1427</v>
          </cell>
          <cell r="J824" t="str">
            <v>-</v>
          </cell>
          <cell r="K824" t="str">
            <v>-</v>
          </cell>
          <cell r="L824">
            <v>11.2</v>
          </cell>
          <cell r="M824">
            <v>12.19</v>
          </cell>
          <cell r="N824" t="str">
            <v>-</v>
          </cell>
          <cell r="O824" t="str">
            <v>-</v>
          </cell>
          <cell r="P824" t="str">
            <v>-</v>
          </cell>
          <cell r="Q824" t="str">
            <v>-</v>
          </cell>
          <cell r="R824" t="str">
            <v>-</v>
          </cell>
          <cell r="S824" t="str">
            <v>-</v>
          </cell>
          <cell r="T824">
            <v>594</v>
          </cell>
          <cell r="U824">
            <v>830</v>
          </cell>
          <cell r="V824">
            <v>0.5</v>
          </cell>
          <cell r="W824">
            <v>0.5</v>
          </cell>
          <cell r="X824" t="str">
            <v>BDL</v>
          </cell>
          <cell r="Y824">
            <v>0.09</v>
          </cell>
        </row>
        <row r="825">
          <cell r="A825">
            <v>4268</v>
          </cell>
          <cell r="B825" t="str">
            <v>BOREWELL LOCATED AT HOUSE   OF   SRI   VITAL RAO,   H.NO.   2-42   875, ABESTOS           COLONY,
GANDHI              NAGAR,</v>
          </cell>
          <cell r="C825" t="str">
            <v>TELANGANA</v>
          </cell>
          <cell r="D825">
            <v>29</v>
          </cell>
          <cell r="E825">
            <v>29</v>
          </cell>
          <cell r="F825">
            <v>7.76</v>
          </cell>
          <cell r="G825">
            <v>7.76</v>
          </cell>
          <cell r="H825">
            <v>1420</v>
          </cell>
          <cell r="I825">
            <v>1420</v>
          </cell>
          <cell r="J825" t="str">
            <v>-</v>
          </cell>
          <cell r="K825" t="str">
            <v>-</v>
          </cell>
          <cell r="L825">
            <v>8.1999999999999993</v>
          </cell>
          <cell r="M825">
            <v>8.1999999999999993</v>
          </cell>
          <cell r="N825" t="str">
            <v>-</v>
          </cell>
          <cell r="O825" t="str">
            <v>-</v>
          </cell>
          <cell r="P825" t="str">
            <v>-</v>
          </cell>
          <cell r="Q825" t="str">
            <v>-</v>
          </cell>
          <cell r="R825" t="str">
            <v>-</v>
          </cell>
          <cell r="S825" t="str">
            <v>-</v>
          </cell>
          <cell r="T825">
            <v>920</v>
          </cell>
          <cell r="U825">
            <v>920</v>
          </cell>
          <cell r="V825">
            <v>1</v>
          </cell>
          <cell r="W825">
            <v>1</v>
          </cell>
          <cell r="X825" t="str">
            <v>-</v>
          </cell>
          <cell r="Y825" t="str">
            <v>-</v>
          </cell>
        </row>
        <row r="826">
          <cell r="B826" t="str">
            <v>BALANAGAR,  MEDCHAL
DISTRICT</v>
          </cell>
        </row>
        <row r="827">
          <cell r="A827">
            <v>4269</v>
          </cell>
          <cell r="B827" t="str">
            <v>BOREWELL LOCATED AT HOUSE      OF      SRI      P NEKATESH  RAJU,  PLOT NO  115,22  321,  APIIC, CO-                  [PERATIVE CONONY,   JEEDIMETLA, QUTHBULLAPUR       (M)
MEDCHAL DISTRICT</v>
          </cell>
          <cell r="C827" t="str">
            <v>TELANGANA</v>
          </cell>
          <cell r="D827">
            <v>28</v>
          </cell>
          <cell r="E827">
            <v>28</v>
          </cell>
          <cell r="F827">
            <v>6.93</v>
          </cell>
          <cell r="G827">
            <v>6.93</v>
          </cell>
          <cell r="H827">
            <v>3020</v>
          </cell>
          <cell r="I827">
            <v>3020</v>
          </cell>
          <cell r="J827" t="str">
            <v>-</v>
          </cell>
          <cell r="K827" t="str">
            <v>-</v>
          </cell>
          <cell r="L827">
            <v>1.2</v>
          </cell>
          <cell r="M827">
            <v>1.2</v>
          </cell>
          <cell r="N827" t="str">
            <v>-</v>
          </cell>
          <cell r="O827" t="str">
            <v>-</v>
          </cell>
          <cell r="P827" t="str">
            <v>-</v>
          </cell>
          <cell r="Q827" t="str">
            <v>-</v>
          </cell>
          <cell r="R827" t="str">
            <v>-</v>
          </cell>
          <cell r="S827" t="str">
            <v>-</v>
          </cell>
          <cell r="T827">
            <v>1798</v>
          </cell>
          <cell r="U827">
            <v>1798</v>
          </cell>
          <cell r="V827">
            <v>0.9</v>
          </cell>
          <cell r="W827">
            <v>0.9</v>
          </cell>
          <cell r="X827" t="str">
            <v>-</v>
          </cell>
          <cell r="Y827" t="str">
            <v>-</v>
          </cell>
        </row>
        <row r="828">
          <cell r="A828">
            <v>4270</v>
          </cell>
          <cell r="B828" t="str">
            <v>BOREWELL LOCATED AT HOUSE           OF           P.
ANJANEYULU,         PLOT NO,25, SHAKTHIPURAM, PRASHANTH  NAGAR,  I.
E.                KUKATPALLY,
MEDCHAL DISTRICT</v>
          </cell>
          <cell r="C828" t="str">
            <v>TELANGANA</v>
          </cell>
          <cell r="D828">
            <v>30</v>
          </cell>
          <cell r="E828">
            <v>30</v>
          </cell>
          <cell r="F828">
            <v>7.38</v>
          </cell>
          <cell r="G828">
            <v>7.38</v>
          </cell>
          <cell r="H828">
            <v>2324</v>
          </cell>
          <cell r="I828">
            <v>2324</v>
          </cell>
          <cell r="J828" t="str">
            <v>-</v>
          </cell>
          <cell r="K828" t="str">
            <v>-</v>
          </cell>
          <cell r="L828">
            <v>10.199999999999999</v>
          </cell>
          <cell r="M828">
            <v>10.199999999999999</v>
          </cell>
          <cell r="N828" t="str">
            <v>-</v>
          </cell>
          <cell r="O828" t="str">
            <v>-</v>
          </cell>
          <cell r="P828" t="str">
            <v>-</v>
          </cell>
          <cell r="Q828" t="str">
            <v>-</v>
          </cell>
          <cell r="R828" t="str">
            <v>-</v>
          </cell>
          <cell r="S828" t="str">
            <v>-</v>
          </cell>
          <cell r="T828">
            <v>1344</v>
          </cell>
          <cell r="U828">
            <v>1344</v>
          </cell>
          <cell r="V828" t="str">
            <v>BDL</v>
          </cell>
          <cell r="W828" t="str">
            <v>BDL</v>
          </cell>
          <cell r="X828" t="str">
            <v>-</v>
          </cell>
          <cell r="Y828" t="str">
            <v>-</v>
          </cell>
        </row>
        <row r="829">
          <cell r="A829">
            <v>4271</v>
          </cell>
          <cell r="B829" t="str">
            <v>BOREWELL LOCATED AT GOVERNMENT PRIMARY   SCHOOL,   SY. NO 32 DHULAPALLY (V) QUTHBULLAPUR       (M)
MEDCHAL DISTRICT.</v>
          </cell>
          <cell r="C829" t="str">
            <v>TELANGANA</v>
          </cell>
          <cell r="D829">
            <v>28</v>
          </cell>
          <cell r="E829">
            <v>28</v>
          </cell>
          <cell r="F829">
            <v>7.14</v>
          </cell>
          <cell r="G829">
            <v>7.14</v>
          </cell>
          <cell r="H829">
            <v>1808</v>
          </cell>
          <cell r="I829">
            <v>1808</v>
          </cell>
          <cell r="J829" t="str">
            <v>-</v>
          </cell>
          <cell r="K829" t="str">
            <v>-</v>
          </cell>
          <cell r="L829">
            <v>14.2</v>
          </cell>
          <cell r="M829">
            <v>14.2</v>
          </cell>
          <cell r="N829" t="str">
            <v>-</v>
          </cell>
          <cell r="O829" t="str">
            <v>-</v>
          </cell>
          <cell r="P829" t="str">
            <v>-</v>
          </cell>
          <cell r="Q829" t="str">
            <v>-</v>
          </cell>
          <cell r="R829" t="str">
            <v>-</v>
          </cell>
          <cell r="S829" t="str">
            <v>-</v>
          </cell>
          <cell r="T829">
            <v>1120</v>
          </cell>
          <cell r="U829">
            <v>1120</v>
          </cell>
          <cell r="V829">
            <v>1</v>
          </cell>
          <cell r="W829">
            <v>1</v>
          </cell>
          <cell r="X829" t="str">
            <v>-</v>
          </cell>
          <cell r="Y829" t="str">
            <v>-</v>
          </cell>
        </row>
        <row r="830">
          <cell r="A830">
            <v>4272</v>
          </cell>
          <cell r="B830" t="str">
            <v>BOREWELL LOCATED AT RAHIV   GRUHA   KA;PA, AHMEDGUDA, AMBEDKAR        NAGAR, KAPRA             MEDCHAL
DISTRICT.</v>
          </cell>
          <cell r="C830" t="str">
            <v>TELANGANA</v>
          </cell>
          <cell r="D830">
            <v>29</v>
          </cell>
          <cell r="E830">
            <v>29</v>
          </cell>
          <cell r="F830">
            <v>7.88</v>
          </cell>
          <cell r="G830">
            <v>7.88</v>
          </cell>
          <cell r="H830">
            <v>995</v>
          </cell>
          <cell r="I830">
            <v>995</v>
          </cell>
          <cell r="J830" t="str">
            <v>-</v>
          </cell>
          <cell r="K830" t="str">
            <v>-</v>
          </cell>
          <cell r="L830">
            <v>2.4</v>
          </cell>
          <cell r="M830">
            <v>2.4</v>
          </cell>
          <cell r="N830" t="str">
            <v>-</v>
          </cell>
          <cell r="O830" t="str">
            <v>-</v>
          </cell>
          <cell r="P830" t="str">
            <v>-</v>
          </cell>
          <cell r="Q830" t="str">
            <v>-</v>
          </cell>
          <cell r="R830" t="str">
            <v>-</v>
          </cell>
          <cell r="S830" t="str">
            <v>-</v>
          </cell>
          <cell r="T830">
            <v>580</v>
          </cell>
          <cell r="U830">
            <v>580</v>
          </cell>
          <cell r="V830">
            <v>1</v>
          </cell>
          <cell r="W830">
            <v>1</v>
          </cell>
          <cell r="X830" t="str">
            <v>-</v>
          </cell>
          <cell r="Y830" t="str">
            <v>-</v>
          </cell>
        </row>
        <row r="831">
          <cell r="A831">
            <v>4273</v>
          </cell>
          <cell r="B831" t="str">
            <v>BOREWELL LOCATED AT THANDA  DUNDIGAL  (V) DHUNDIGAL               (M)
MEDCHAL DISTRICT</v>
          </cell>
          <cell r="C831" t="str">
            <v>TELANGANA</v>
          </cell>
          <cell r="D831">
            <v>30</v>
          </cell>
          <cell r="E831">
            <v>30</v>
          </cell>
          <cell r="F831">
            <v>7.03</v>
          </cell>
          <cell r="G831">
            <v>7.03</v>
          </cell>
          <cell r="H831">
            <v>2351</v>
          </cell>
          <cell r="I831">
            <v>2351</v>
          </cell>
          <cell r="J831" t="str">
            <v>-</v>
          </cell>
          <cell r="K831" t="str">
            <v>-</v>
          </cell>
          <cell r="L831">
            <v>20.2</v>
          </cell>
          <cell r="M831">
            <v>20.2</v>
          </cell>
          <cell r="N831" t="str">
            <v>-</v>
          </cell>
          <cell r="O831" t="str">
            <v>-</v>
          </cell>
          <cell r="P831" t="str">
            <v>-</v>
          </cell>
          <cell r="Q831" t="str">
            <v>-</v>
          </cell>
          <cell r="R831" t="str">
            <v>-</v>
          </cell>
          <cell r="S831" t="str">
            <v>-</v>
          </cell>
          <cell r="T831">
            <v>1520</v>
          </cell>
          <cell r="U831">
            <v>1520</v>
          </cell>
          <cell r="V831" t="str">
            <v>BDL</v>
          </cell>
          <cell r="W831" t="str">
            <v>BDL</v>
          </cell>
          <cell r="X831" t="str">
            <v>-</v>
          </cell>
          <cell r="Y831" t="str">
            <v>-</v>
          </cell>
        </row>
        <row r="832">
          <cell r="A832">
            <v>4274</v>
          </cell>
          <cell r="B832" t="str">
            <v>BOREWELL   POINTS   AT THE PERIPHERY  OF THE
IDA, JEEDIMETLA</v>
          </cell>
          <cell r="C832" t="str">
            <v>TELANGANA</v>
          </cell>
          <cell r="D832">
            <v>32</v>
          </cell>
          <cell r="E832">
            <v>32</v>
          </cell>
          <cell r="F832">
            <v>7.14</v>
          </cell>
          <cell r="G832">
            <v>7.14</v>
          </cell>
          <cell r="H832">
            <v>2140</v>
          </cell>
          <cell r="I832">
            <v>2140</v>
          </cell>
          <cell r="J832" t="str">
            <v>-</v>
          </cell>
          <cell r="K832" t="str">
            <v>-</v>
          </cell>
          <cell r="L832">
            <v>19.600000000000001</v>
          </cell>
          <cell r="M832">
            <v>19.600000000000001</v>
          </cell>
          <cell r="N832" t="str">
            <v>-</v>
          </cell>
          <cell r="O832" t="str">
            <v>-</v>
          </cell>
          <cell r="P832" t="str">
            <v>-</v>
          </cell>
          <cell r="Q832" t="str">
            <v>-</v>
          </cell>
          <cell r="R832" t="str">
            <v>-</v>
          </cell>
          <cell r="S832" t="str">
            <v>-</v>
          </cell>
          <cell r="T832">
            <v>1246</v>
          </cell>
          <cell r="U832">
            <v>1246</v>
          </cell>
          <cell r="V832" t="str">
            <v>BDL</v>
          </cell>
          <cell r="W832" t="str">
            <v>BDL</v>
          </cell>
          <cell r="X832" t="str">
            <v>-</v>
          </cell>
          <cell r="Y832" t="str">
            <v>-</v>
          </cell>
        </row>
        <row r="833">
          <cell r="A833">
            <v>4275</v>
          </cell>
          <cell r="B833" t="str">
            <v>BOREWELL   POINTS   AT THE PERIPHERY  OF THE ISA BALANAGAR</v>
          </cell>
          <cell r="C833" t="str">
            <v>TELANGANA</v>
          </cell>
          <cell r="D833">
            <v>29</v>
          </cell>
          <cell r="E833">
            <v>29</v>
          </cell>
          <cell r="F833">
            <v>7.6</v>
          </cell>
          <cell r="G833">
            <v>7.6</v>
          </cell>
          <cell r="H833">
            <v>2267</v>
          </cell>
          <cell r="I833">
            <v>2267</v>
          </cell>
          <cell r="J833" t="str">
            <v>-</v>
          </cell>
          <cell r="K833" t="str">
            <v>-</v>
          </cell>
          <cell r="L833">
            <v>11.5</v>
          </cell>
          <cell r="M833">
            <v>11.5</v>
          </cell>
          <cell r="N833" t="str">
            <v>-</v>
          </cell>
          <cell r="O833" t="str">
            <v>-</v>
          </cell>
          <cell r="P833" t="str">
            <v>-</v>
          </cell>
          <cell r="Q833" t="str">
            <v>-</v>
          </cell>
          <cell r="R833" t="str">
            <v>-</v>
          </cell>
          <cell r="S833" t="str">
            <v>-</v>
          </cell>
          <cell r="T833">
            <v>1352</v>
          </cell>
          <cell r="U833">
            <v>1352</v>
          </cell>
          <cell r="V833">
            <v>0.9</v>
          </cell>
          <cell r="W833">
            <v>0.9</v>
          </cell>
          <cell r="X833" t="str">
            <v>-</v>
          </cell>
          <cell r="Y833" t="str">
            <v>-</v>
          </cell>
        </row>
        <row r="834">
          <cell r="A834">
            <v>4276</v>
          </cell>
          <cell r="B834" t="str">
            <v>BOREWELL NEAR GRAM PANCHAYAT       OFFICE, KHAZIPALLY      VILLAGE,
SANGAREDDY DISTRIST</v>
          </cell>
          <cell r="C834" t="str">
            <v>TELANGANA</v>
          </cell>
          <cell r="D834">
            <v>25</v>
          </cell>
          <cell r="E834">
            <v>34</v>
          </cell>
          <cell r="F834">
            <v>6.99</v>
          </cell>
          <cell r="G834">
            <v>7.43</v>
          </cell>
          <cell r="H834">
            <v>1758</v>
          </cell>
          <cell r="I834">
            <v>2259</v>
          </cell>
          <cell r="J834" t="str">
            <v>-</v>
          </cell>
          <cell r="K834" t="str">
            <v>-</v>
          </cell>
          <cell r="L834">
            <v>19.29</v>
          </cell>
          <cell r="M834">
            <v>28.33</v>
          </cell>
          <cell r="N834" t="str">
            <v>-</v>
          </cell>
          <cell r="O834" t="str">
            <v>-</v>
          </cell>
          <cell r="P834" t="str">
            <v>-</v>
          </cell>
          <cell r="Q834" t="str">
            <v>-</v>
          </cell>
          <cell r="R834" t="str">
            <v>-</v>
          </cell>
          <cell r="S834" t="str">
            <v>-</v>
          </cell>
          <cell r="T834">
            <v>1020</v>
          </cell>
          <cell r="U834">
            <v>1308</v>
          </cell>
          <cell r="V834">
            <v>0.3</v>
          </cell>
          <cell r="W834">
            <v>0.37</v>
          </cell>
          <cell r="X834" t="str">
            <v>BDL</v>
          </cell>
          <cell r="Y834">
            <v>0.09</v>
          </cell>
        </row>
        <row r="835">
          <cell r="A835">
            <v>4277</v>
          </cell>
          <cell r="B835" t="str">
            <v>B/W           AT           ZPHS SULTHANPUR</v>
          </cell>
          <cell r="C835" t="str">
            <v>TELANGANA</v>
          </cell>
          <cell r="D835">
            <v>25</v>
          </cell>
          <cell r="E835">
            <v>28</v>
          </cell>
          <cell r="F835">
            <v>6.94</v>
          </cell>
          <cell r="G835">
            <v>7.15</v>
          </cell>
          <cell r="H835">
            <v>3920</v>
          </cell>
          <cell r="I835">
            <v>5150</v>
          </cell>
          <cell r="J835" t="str">
            <v>-</v>
          </cell>
          <cell r="K835" t="str">
            <v>-</v>
          </cell>
          <cell r="L835">
            <v>25.35</v>
          </cell>
          <cell r="M835">
            <v>27.52</v>
          </cell>
          <cell r="N835" t="str">
            <v>-</v>
          </cell>
          <cell r="O835" t="str">
            <v>-</v>
          </cell>
          <cell r="P835" t="str">
            <v>-</v>
          </cell>
          <cell r="Q835" t="str">
            <v>-</v>
          </cell>
          <cell r="R835" t="str">
            <v>-</v>
          </cell>
          <cell r="S835" t="str">
            <v>-</v>
          </cell>
          <cell r="T835">
            <v>2261</v>
          </cell>
          <cell r="U835">
            <v>3014</v>
          </cell>
          <cell r="V835">
            <v>0.5</v>
          </cell>
          <cell r="W835">
            <v>0.53</v>
          </cell>
          <cell r="X835" t="str">
            <v>BDL</v>
          </cell>
          <cell r="Y835">
            <v>0.09</v>
          </cell>
        </row>
        <row r="836">
          <cell r="A836">
            <v>4278</v>
          </cell>
          <cell r="B836" t="str">
            <v>B/W   AT   AUROBINDO, HATNUR, SANGAREDDY</v>
          </cell>
          <cell r="C836" t="str">
            <v>TELANGANA</v>
          </cell>
          <cell r="D836">
            <v>25</v>
          </cell>
          <cell r="E836">
            <v>28</v>
          </cell>
          <cell r="F836">
            <v>6.84</v>
          </cell>
          <cell r="G836">
            <v>7.41</v>
          </cell>
          <cell r="H836">
            <v>1128</v>
          </cell>
          <cell r="I836">
            <v>1686</v>
          </cell>
          <cell r="J836" t="str">
            <v>-</v>
          </cell>
          <cell r="K836" t="str">
            <v>-</v>
          </cell>
          <cell r="L836">
            <v>12.11</v>
          </cell>
          <cell r="M836">
            <v>19.14</v>
          </cell>
          <cell r="N836" t="str">
            <v>-</v>
          </cell>
          <cell r="O836" t="str">
            <v>-</v>
          </cell>
          <cell r="P836" t="str">
            <v>-</v>
          </cell>
          <cell r="Q836" t="str">
            <v>-</v>
          </cell>
          <cell r="R836" t="str">
            <v>-</v>
          </cell>
          <cell r="S836" t="str">
            <v>-</v>
          </cell>
          <cell r="T836">
            <v>657</v>
          </cell>
          <cell r="U836">
            <v>984</v>
          </cell>
          <cell r="V836">
            <v>0.4</v>
          </cell>
          <cell r="W836">
            <v>0.48</v>
          </cell>
          <cell r="X836" t="str">
            <v>BDL</v>
          </cell>
          <cell r="Y836">
            <v>0.09</v>
          </cell>
        </row>
        <row r="837">
          <cell r="A837">
            <v>4279</v>
          </cell>
          <cell r="B837" t="str">
            <v>B/W   NEAR   M/S   ARCH PHARMA,          GUNDLA MACHANUR,
SANGAREDDY</v>
          </cell>
          <cell r="C837" t="str">
            <v>TELANGANA</v>
          </cell>
          <cell r="D837">
            <v>25</v>
          </cell>
          <cell r="E837">
            <v>28</v>
          </cell>
          <cell r="F837">
            <v>7.2</v>
          </cell>
          <cell r="G837">
            <v>7.34</v>
          </cell>
          <cell r="H837">
            <v>1085</v>
          </cell>
          <cell r="I837">
            <v>1474</v>
          </cell>
          <cell r="J837" t="str">
            <v>-</v>
          </cell>
          <cell r="K837" t="str">
            <v>-</v>
          </cell>
          <cell r="L837">
            <v>9.16</v>
          </cell>
          <cell r="M837">
            <v>13.13</v>
          </cell>
          <cell r="N837" t="str">
            <v>-</v>
          </cell>
          <cell r="O837" t="str">
            <v>-</v>
          </cell>
          <cell r="P837" t="str">
            <v>-</v>
          </cell>
          <cell r="Q837" t="str">
            <v>-</v>
          </cell>
          <cell r="R837" t="str">
            <v>-</v>
          </cell>
          <cell r="S837" t="str">
            <v>-</v>
          </cell>
          <cell r="T837">
            <v>683</v>
          </cell>
          <cell r="U837">
            <v>848</v>
          </cell>
          <cell r="V837">
            <v>0.5</v>
          </cell>
          <cell r="W837">
            <v>0.55000000000000004</v>
          </cell>
          <cell r="X837" t="str">
            <v>BDL</v>
          </cell>
          <cell r="Y837">
            <v>0.09</v>
          </cell>
        </row>
        <row r="838">
          <cell r="A838">
            <v>4280</v>
          </cell>
          <cell r="B838" t="str">
            <v>B,W   AT   IDS   RAMPUR, HANAMKONDA,
WARANGAL</v>
          </cell>
          <cell r="C838" t="str">
            <v>TELANGANA</v>
          </cell>
          <cell r="D838">
            <v>28</v>
          </cell>
          <cell r="E838">
            <v>29</v>
          </cell>
          <cell r="F838">
            <v>7.2</v>
          </cell>
          <cell r="G838">
            <v>7.2</v>
          </cell>
          <cell r="H838">
            <v>3792</v>
          </cell>
          <cell r="I838">
            <v>3792</v>
          </cell>
          <cell r="J838" t="str">
            <v>-</v>
          </cell>
          <cell r="K838" t="str">
            <v>-</v>
          </cell>
          <cell r="L838">
            <v>3.9</v>
          </cell>
          <cell r="M838">
            <v>3.9</v>
          </cell>
          <cell r="N838" t="str">
            <v>-</v>
          </cell>
          <cell r="O838" t="str">
            <v>-</v>
          </cell>
          <cell r="P838" t="str">
            <v>-</v>
          </cell>
          <cell r="Q838" t="str">
            <v>-</v>
          </cell>
          <cell r="R838" t="str">
            <v>-</v>
          </cell>
          <cell r="S838" t="str">
            <v>-</v>
          </cell>
          <cell r="T838">
            <v>1420</v>
          </cell>
          <cell r="U838">
            <v>2250</v>
          </cell>
          <cell r="V838">
            <v>0.59</v>
          </cell>
          <cell r="W838">
            <v>1.2</v>
          </cell>
          <cell r="X838">
            <v>0.09</v>
          </cell>
          <cell r="Y838">
            <v>0.09</v>
          </cell>
        </row>
        <row r="839">
          <cell r="A839">
            <v>4281</v>
          </cell>
          <cell r="B839" t="str">
            <v>B/W                         NEAR
BHIMANPALLI   VILLAGE (OPEN          LAND          ) POCHAMPALLY
MANDAL</v>
          </cell>
          <cell r="C839" t="str">
            <v>TELANGANA</v>
          </cell>
          <cell r="D839">
            <v>25</v>
          </cell>
          <cell r="E839">
            <v>28</v>
          </cell>
          <cell r="F839">
            <v>7.07</v>
          </cell>
          <cell r="G839">
            <v>7.48</v>
          </cell>
          <cell r="H839">
            <v>2651</v>
          </cell>
          <cell r="I839">
            <v>3350</v>
          </cell>
          <cell r="J839" t="str">
            <v>-</v>
          </cell>
          <cell r="K839" t="str">
            <v>-</v>
          </cell>
          <cell r="L839">
            <v>26.15</v>
          </cell>
          <cell r="M839">
            <v>28.18</v>
          </cell>
          <cell r="N839" t="str">
            <v>-</v>
          </cell>
          <cell r="O839" t="str">
            <v>-</v>
          </cell>
          <cell r="P839" t="str">
            <v>-</v>
          </cell>
          <cell r="Q839" t="str">
            <v>-</v>
          </cell>
          <cell r="R839" t="str">
            <v>-</v>
          </cell>
          <cell r="S839" t="str">
            <v>-</v>
          </cell>
          <cell r="T839">
            <v>1562</v>
          </cell>
          <cell r="U839">
            <v>1926</v>
          </cell>
          <cell r="V839">
            <v>0.3</v>
          </cell>
          <cell r="W839">
            <v>0.3</v>
          </cell>
          <cell r="X839" t="str">
            <v>BDL</v>
          </cell>
          <cell r="Y839">
            <v>0.09</v>
          </cell>
        </row>
        <row r="840">
          <cell r="A840">
            <v>4282</v>
          </cell>
          <cell r="B840" t="str">
            <v>B/W  NEAR  AARLA  BAVI (AGRICULTURAL  FIELD), POCHAMPALLY
MANDAL</v>
          </cell>
          <cell r="C840" t="str">
            <v>TELANGANA</v>
          </cell>
          <cell r="D840">
            <v>25</v>
          </cell>
          <cell r="E840">
            <v>28</v>
          </cell>
          <cell r="F840">
            <v>7</v>
          </cell>
          <cell r="G840">
            <v>7.11</v>
          </cell>
          <cell r="H840">
            <v>1194</v>
          </cell>
          <cell r="I840">
            <v>1482</v>
          </cell>
          <cell r="J840" t="str">
            <v>-</v>
          </cell>
          <cell r="K840" t="str">
            <v>-</v>
          </cell>
          <cell r="L840">
            <v>10.16</v>
          </cell>
          <cell r="M840">
            <v>12.12</v>
          </cell>
          <cell r="N840" t="str">
            <v>-</v>
          </cell>
          <cell r="O840" t="str">
            <v>-</v>
          </cell>
          <cell r="P840" t="str">
            <v>-</v>
          </cell>
          <cell r="Q840" t="str">
            <v>-</v>
          </cell>
          <cell r="R840" t="str">
            <v>-</v>
          </cell>
          <cell r="S840" t="str">
            <v>-</v>
          </cell>
          <cell r="T840">
            <v>698</v>
          </cell>
          <cell r="U840">
            <v>868</v>
          </cell>
          <cell r="V840" t="str">
            <v>BDL</v>
          </cell>
          <cell r="W840" t="str">
            <v>BDL</v>
          </cell>
          <cell r="X840" t="str">
            <v>BDL</v>
          </cell>
          <cell r="Y840">
            <v>0.09</v>
          </cell>
        </row>
        <row r="841">
          <cell r="A841">
            <v>4283</v>
          </cell>
          <cell r="B841" t="str">
            <v>B/W     NEAR     DANTUR (OPEN                   LAND), POCHAMPALLY
MANDAL</v>
          </cell>
          <cell r="C841" t="str">
            <v>TELANGANA</v>
          </cell>
          <cell r="D841">
            <v>25</v>
          </cell>
          <cell r="E841">
            <v>28</v>
          </cell>
          <cell r="F841">
            <v>7.2</v>
          </cell>
          <cell r="G841">
            <v>7.38</v>
          </cell>
          <cell r="H841">
            <v>3540</v>
          </cell>
          <cell r="I841">
            <v>4100</v>
          </cell>
          <cell r="J841" t="str">
            <v>-</v>
          </cell>
          <cell r="K841" t="str">
            <v>-</v>
          </cell>
          <cell r="L841">
            <v>28.17</v>
          </cell>
          <cell r="M841">
            <v>28.19</v>
          </cell>
          <cell r="N841" t="str">
            <v>-</v>
          </cell>
          <cell r="O841" t="str">
            <v>-</v>
          </cell>
          <cell r="P841" t="str">
            <v>-</v>
          </cell>
          <cell r="Q841" t="str">
            <v>-</v>
          </cell>
          <cell r="R841" t="str">
            <v>-</v>
          </cell>
          <cell r="S841" t="str">
            <v>-</v>
          </cell>
          <cell r="T841">
            <v>2028</v>
          </cell>
          <cell r="U841">
            <v>2420</v>
          </cell>
          <cell r="V841" t="str">
            <v>BDL</v>
          </cell>
          <cell r="W841">
            <v>0.3</v>
          </cell>
          <cell r="X841" t="str">
            <v>BDL</v>
          </cell>
          <cell r="Y841">
            <v>0.09</v>
          </cell>
        </row>
        <row r="842">
          <cell r="A842">
            <v>4284</v>
          </cell>
          <cell r="B842" t="str">
            <v>B/W  NEAR  MALKAPUR LAKE,             MALKAPUR VILLAGE (AGRICULTURAL   FIELD)
CHOUTUPPA; MANDAL</v>
          </cell>
          <cell r="C842" t="str">
            <v>TELANGANA</v>
          </cell>
          <cell r="D842">
            <v>25</v>
          </cell>
          <cell r="E842">
            <v>28</v>
          </cell>
          <cell r="F842">
            <v>7.16</v>
          </cell>
          <cell r="G842">
            <v>7.4</v>
          </cell>
          <cell r="H842">
            <v>1215</v>
          </cell>
          <cell r="I842">
            <v>1251</v>
          </cell>
          <cell r="J842" t="str">
            <v>-</v>
          </cell>
          <cell r="K842" t="str">
            <v>-</v>
          </cell>
          <cell r="L842">
            <v>10.33</v>
          </cell>
          <cell r="M842">
            <v>14.25</v>
          </cell>
          <cell r="N842" t="str">
            <v>-</v>
          </cell>
          <cell r="O842" t="str">
            <v>-</v>
          </cell>
          <cell r="P842" t="str">
            <v>-</v>
          </cell>
          <cell r="Q842" t="str">
            <v>-</v>
          </cell>
          <cell r="R842" t="str">
            <v>-</v>
          </cell>
          <cell r="S842" t="str">
            <v>-</v>
          </cell>
          <cell r="T842">
            <v>715</v>
          </cell>
          <cell r="U842">
            <v>718</v>
          </cell>
          <cell r="V842" t="str">
            <v>BDL</v>
          </cell>
          <cell r="W842">
            <v>0.31</v>
          </cell>
          <cell r="X842" t="str">
            <v>BDL</v>
          </cell>
          <cell r="Y842">
            <v>0.09</v>
          </cell>
        </row>
        <row r="843">
          <cell r="A843">
            <v>4285</v>
          </cell>
          <cell r="B843" t="str">
            <v>B/W                         NEAR
PEDDAKONDUR VILLAGE (AGRICULTURAL  FIELD),
CHOUTUPPAL MANDAL</v>
          </cell>
          <cell r="C843" t="str">
            <v>TELANGANA</v>
          </cell>
          <cell r="D843">
            <v>25</v>
          </cell>
          <cell r="E843">
            <v>28</v>
          </cell>
          <cell r="F843">
            <v>6.81</v>
          </cell>
          <cell r="G843">
            <v>7.28</v>
          </cell>
          <cell r="H843">
            <v>1992</v>
          </cell>
          <cell r="I843">
            <v>2800</v>
          </cell>
          <cell r="J843" t="str">
            <v>-</v>
          </cell>
          <cell r="K843" t="str">
            <v>-</v>
          </cell>
          <cell r="L843">
            <v>14.22</v>
          </cell>
          <cell r="M843">
            <v>20.28</v>
          </cell>
          <cell r="N843" t="str">
            <v>-</v>
          </cell>
          <cell r="O843" t="str">
            <v>-</v>
          </cell>
          <cell r="P843" t="str">
            <v>-</v>
          </cell>
          <cell r="Q843" t="str">
            <v>-</v>
          </cell>
          <cell r="R843" t="str">
            <v>-</v>
          </cell>
          <cell r="S843" t="str">
            <v>-</v>
          </cell>
          <cell r="T843">
            <v>1138</v>
          </cell>
          <cell r="U843">
            <v>1598</v>
          </cell>
          <cell r="V843">
            <v>0.3</v>
          </cell>
          <cell r="W843">
            <v>0.42</v>
          </cell>
          <cell r="X843" t="str">
            <v>BDL</v>
          </cell>
          <cell r="Y843">
            <v>0.09</v>
          </cell>
        </row>
        <row r="844">
          <cell r="A844">
            <v>4286</v>
          </cell>
          <cell r="B844" t="str">
            <v>B/W                         NEAR
ANKIREDDIGUDAM VILLAGE (AGRUCULTURAL FIELD)
CHOUTUPPAL MANDAL</v>
          </cell>
          <cell r="C844" t="str">
            <v>TELANGANA</v>
          </cell>
          <cell r="D844">
            <v>25</v>
          </cell>
          <cell r="E844">
            <v>28</v>
          </cell>
          <cell r="F844">
            <v>6.81</v>
          </cell>
          <cell r="G844">
            <v>7.2</v>
          </cell>
          <cell r="H844">
            <v>1614</v>
          </cell>
          <cell r="I844">
            <v>1707</v>
          </cell>
          <cell r="J844" t="str">
            <v>-</v>
          </cell>
          <cell r="K844" t="str">
            <v>-</v>
          </cell>
          <cell r="L844">
            <v>16.37</v>
          </cell>
          <cell r="M844">
            <v>20.309999999999999</v>
          </cell>
          <cell r="N844" t="str">
            <v>-</v>
          </cell>
          <cell r="O844" t="str">
            <v>-</v>
          </cell>
          <cell r="P844" t="str">
            <v>-</v>
          </cell>
          <cell r="Q844" t="str">
            <v>-</v>
          </cell>
          <cell r="R844" t="str">
            <v>-</v>
          </cell>
          <cell r="S844" t="str">
            <v>-</v>
          </cell>
          <cell r="T844">
            <v>921</v>
          </cell>
          <cell r="U844">
            <v>992</v>
          </cell>
          <cell r="V844">
            <v>0.33</v>
          </cell>
          <cell r="W844">
            <v>0.4</v>
          </cell>
          <cell r="X844" t="str">
            <v>BDL</v>
          </cell>
          <cell r="Y844">
            <v>0.09</v>
          </cell>
        </row>
        <row r="845">
          <cell r="A845">
            <v>4287</v>
          </cell>
          <cell r="B845" t="str">
            <v>B/W                         NEAR
LINGAREDDYGUDAM
VILLAGE               (BESIDE</v>
          </cell>
          <cell r="C845" t="str">
            <v>TELANGANA</v>
          </cell>
          <cell r="D845">
            <v>25</v>
          </cell>
          <cell r="E845">
            <v>28</v>
          </cell>
          <cell r="F845">
            <v>7.1</v>
          </cell>
          <cell r="G845">
            <v>7.18</v>
          </cell>
          <cell r="H845">
            <v>1210</v>
          </cell>
          <cell r="I845">
            <v>1484</v>
          </cell>
          <cell r="J845" t="str">
            <v>-</v>
          </cell>
          <cell r="K845" t="str">
            <v>-</v>
          </cell>
          <cell r="L845">
            <v>12.27</v>
          </cell>
          <cell r="M845">
            <v>12.32</v>
          </cell>
          <cell r="N845" t="str">
            <v>BDL</v>
          </cell>
          <cell r="O845" t="str">
            <v>BDL</v>
          </cell>
          <cell r="P845" t="str">
            <v>BDL</v>
          </cell>
          <cell r="Q845" t="str">
            <v>BDL</v>
          </cell>
          <cell r="R845" t="str">
            <v>BDL</v>
          </cell>
          <cell r="S845" t="str">
            <v>BDL</v>
          </cell>
          <cell r="T845">
            <v>710</v>
          </cell>
          <cell r="U845">
            <v>868</v>
          </cell>
          <cell r="V845">
            <v>0.28999999999999998</v>
          </cell>
          <cell r="W845">
            <v>0.3</v>
          </cell>
          <cell r="X845" t="str">
            <v>BDL</v>
          </cell>
          <cell r="Y845">
            <v>0.09</v>
          </cell>
        </row>
        <row r="846">
          <cell r="B846" t="str">
            <v>CHOUTUPPAL-
VALIGONDA          ROAD)
CHOUTUPPAL MANDAL</v>
          </cell>
        </row>
        <row r="847">
          <cell r="A847">
            <v>4288</v>
          </cell>
          <cell r="B847" t="str">
            <v>B/W   NEAR   NAGARAM CHERUVU, DEVALAMMA
NAGARAM VILLAGE</v>
          </cell>
          <cell r="C847" t="str">
            <v>TELANGANA</v>
          </cell>
          <cell r="D847">
            <v>25</v>
          </cell>
          <cell r="E847">
            <v>28</v>
          </cell>
          <cell r="F847">
            <v>6.83</v>
          </cell>
          <cell r="G847">
            <v>7.39</v>
          </cell>
          <cell r="H847">
            <v>713</v>
          </cell>
          <cell r="I847">
            <v>793</v>
          </cell>
          <cell r="J847" t="str">
            <v>-</v>
          </cell>
          <cell r="K847" t="str">
            <v>-</v>
          </cell>
          <cell r="L847">
            <v>5.16</v>
          </cell>
          <cell r="M847">
            <v>8.18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  <cell r="T847">
            <v>413</v>
          </cell>
          <cell r="U847">
            <v>458</v>
          </cell>
          <cell r="V847">
            <v>0.28000000000000003</v>
          </cell>
          <cell r="W847">
            <v>0.3</v>
          </cell>
          <cell r="X847" t="str">
            <v>BDL</v>
          </cell>
          <cell r="Y847">
            <v>0.09</v>
          </cell>
        </row>
        <row r="848">
          <cell r="A848">
            <v>4289</v>
          </cell>
          <cell r="B848" t="str">
            <v>B/W      NEAR      PITTAM PALLE   VILLAGE   (OPEN LAND   BESIDE   VILLAGE ROAD)                CHITYAL
MANDAL</v>
          </cell>
          <cell r="C848" t="str">
            <v>TELANGANA</v>
          </cell>
          <cell r="D848">
            <v>25</v>
          </cell>
          <cell r="E848">
            <v>28</v>
          </cell>
          <cell r="F848">
            <v>6.7</v>
          </cell>
          <cell r="G848">
            <v>7.39</v>
          </cell>
          <cell r="H848">
            <v>1204</v>
          </cell>
          <cell r="I848">
            <v>1414</v>
          </cell>
          <cell r="J848" t="str">
            <v>-</v>
          </cell>
          <cell r="K848" t="str">
            <v>-</v>
          </cell>
          <cell r="L848">
            <v>8.19</v>
          </cell>
          <cell r="M848">
            <v>12.22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  <cell r="T848">
            <v>695</v>
          </cell>
          <cell r="U848">
            <v>814</v>
          </cell>
          <cell r="V848">
            <v>0.4</v>
          </cell>
          <cell r="W848">
            <v>0.46</v>
          </cell>
          <cell r="X848" t="str">
            <v>BDL</v>
          </cell>
          <cell r="Y848">
            <v>0.09</v>
          </cell>
        </row>
        <row r="849">
          <cell r="A849">
            <v>4290</v>
          </cell>
          <cell r="B849" t="str">
            <v>B/W      NEAR      PITTAM PEDDAKAPARTHI VIKKAGE   (OPEN   LAND BESIDE  VILLAGE  ROAD)
CHITYAL MANDAL</v>
          </cell>
          <cell r="C849" t="str">
            <v>TELANGANA</v>
          </cell>
          <cell r="D849">
            <v>20</v>
          </cell>
          <cell r="E849">
            <v>28</v>
          </cell>
          <cell r="F849">
            <v>7.16</v>
          </cell>
          <cell r="G849">
            <v>7.28</v>
          </cell>
          <cell r="H849">
            <v>799</v>
          </cell>
          <cell r="I849">
            <v>822</v>
          </cell>
          <cell r="J849" t="str">
            <v>-</v>
          </cell>
          <cell r="K849" t="str">
            <v>-</v>
          </cell>
          <cell r="L849">
            <v>4.21</v>
          </cell>
          <cell r="M849">
            <v>8.25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  <cell r="T849">
            <v>447</v>
          </cell>
          <cell r="U849">
            <v>464</v>
          </cell>
          <cell r="V849">
            <v>0.5</v>
          </cell>
          <cell r="W849">
            <v>0.57999999999999996</v>
          </cell>
          <cell r="X849" t="str">
            <v>BDL</v>
          </cell>
          <cell r="Y849">
            <v>0.09</v>
          </cell>
        </row>
        <row r="850">
          <cell r="A850">
            <v>1405</v>
          </cell>
          <cell r="B850" t="str">
            <v>WELL       AT       UDAIPUR
(TUBEWELL), TRIPURA</v>
          </cell>
          <cell r="C850" t="str">
            <v>TRIPURA</v>
          </cell>
          <cell r="D850">
            <v>24</v>
          </cell>
          <cell r="E850">
            <v>27</v>
          </cell>
          <cell r="F850">
            <v>5.6</v>
          </cell>
          <cell r="G850">
            <v>5.6</v>
          </cell>
          <cell r="H850">
            <v>106</v>
          </cell>
          <cell r="I850">
            <v>114</v>
          </cell>
          <cell r="J850" t="str">
            <v>BDL</v>
          </cell>
          <cell r="K850" t="str">
            <v>BDL</v>
          </cell>
          <cell r="L850" t="str">
            <v>BDL</v>
          </cell>
          <cell r="M850">
            <v>0.32</v>
          </cell>
          <cell r="N850" t="str">
            <v>BDL</v>
          </cell>
          <cell r="O850" t="str">
            <v>BDL</v>
          </cell>
          <cell r="P850" t="str">
            <v>BDL</v>
          </cell>
          <cell r="Q850" t="str">
            <v>BDL</v>
          </cell>
          <cell r="R850" t="str">
            <v>BDL</v>
          </cell>
          <cell r="S850" t="str">
            <v>BDL</v>
          </cell>
          <cell r="T850">
            <v>68</v>
          </cell>
          <cell r="U850">
            <v>68</v>
          </cell>
          <cell r="V850" t="str">
            <v>BDL</v>
          </cell>
          <cell r="W850" t="str">
            <v>BDL</v>
          </cell>
          <cell r="X850" t="str">
            <v>BDL</v>
          </cell>
          <cell r="Y850" t="str">
            <v>BDL</v>
          </cell>
        </row>
        <row r="851">
          <cell r="A851">
            <v>1406</v>
          </cell>
          <cell r="B851" t="str">
            <v>WELL AROUND UDAIPUR
(TUBEWELL), TRIPURA</v>
          </cell>
          <cell r="C851" t="str">
            <v>TRIPURA</v>
          </cell>
          <cell r="D851">
            <v>23</v>
          </cell>
          <cell r="E851">
            <v>26.5</v>
          </cell>
          <cell r="F851">
            <v>5.2</v>
          </cell>
          <cell r="G851">
            <v>5.63</v>
          </cell>
          <cell r="H851">
            <v>118</v>
          </cell>
          <cell r="I851">
            <v>125</v>
          </cell>
          <cell r="J851" t="str">
            <v>BDL</v>
          </cell>
          <cell r="K851" t="str">
            <v>BDL</v>
          </cell>
          <cell r="L851" t="str">
            <v>BDL</v>
          </cell>
          <cell r="M851">
            <v>0.32</v>
          </cell>
          <cell r="N851" t="str">
            <v>BDL</v>
          </cell>
          <cell r="O851" t="str">
            <v>BDL</v>
          </cell>
          <cell r="P851" t="str">
            <v>BDL</v>
          </cell>
          <cell r="Q851" t="str">
            <v>BDL</v>
          </cell>
          <cell r="R851" t="str">
            <v>BDL</v>
          </cell>
          <cell r="S851" t="str">
            <v>BDL</v>
          </cell>
          <cell r="T851">
            <v>70</v>
          </cell>
          <cell r="U851">
            <v>72</v>
          </cell>
          <cell r="V851" t="str">
            <v>BDL</v>
          </cell>
          <cell r="W851" t="str">
            <v>BDL</v>
          </cell>
          <cell r="X851" t="str">
            <v>BDL</v>
          </cell>
          <cell r="Y851" t="str">
            <v>BDL</v>
          </cell>
        </row>
        <row r="852">
          <cell r="A852">
            <v>1730</v>
          </cell>
          <cell r="B852" t="str">
            <v>KUNJBAN,      AGARTALA,
TRIPURA</v>
          </cell>
          <cell r="C852" t="str">
            <v>TRIPURA</v>
          </cell>
          <cell r="D852">
            <v>24</v>
          </cell>
          <cell r="E852">
            <v>26</v>
          </cell>
          <cell r="F852">
            <v>6</v>
          </cell>
          <cell r="G852">
            <v>6.19</v>
          </cell>
          <cell r="H852">
            <v>106</v>
          </cell>
          <cell r="I852">
            <v>112</v>
          </cell>
          <cell r="J852" t="str">
            <v>BDL</v>
          </cell>
          <cell r="K852" t="str">
            <v>BDL</v>
          </cell>
          <cell r="L852" t="str">
            <v>BDL</v>
          </cell>
          <cell r="M852">
            <v>0.32</v>
          </cell>
          <cell r="N852" t="str">
            <v>BDL</v>
          </cell>
          <cell r="O852" t="str">
            <v>BDL</v>
          </cell>
          <cell r="P852" t="str">
            <v>BDL</v>
          </cell>
          <cell r="Q852" t="str">
            <v>BDL</v>
          </cell>
          <cell r="R852" t="str">
            <v>BDL</v>
          </cell>
          <cell r="S852" t="str">
            <v>BDL</v>
          </cell>
          <cell r="T852">
            <v>62</v>
          </cell>
          <cell r="U852">
            <v>62</v>
          </cell>
          <cell r="V852" t="str">
            <v>BDL</v>
          </cell>
          <cell r="W852" t="str">
            <v>BDL</v>
          </cell>
          <cell r="X852" t="str">
            <v>BDL</v>
          </cell>
          <cell r="Y852" t="str">
            <v>BDL</v>
          </cell>
        </row>
        <row r="853">
          <cell r="A853">
            <v>1731</v>
          </cell>
          <cell r="B853" t="str">
            <v>LANKAMURA, TRIPURA</v>
          </cell>
          <cell r="C853" t="str">
            <v>TRIPURA</v>
          </cell>
          <cell r="D853">
            <v>24</v>
          </cell>
          <cell r="E853">
            <v>25</v>
          </cell>
          <cell r="F853">
            <v>5.7</v>
          </cell>
          <cell r="G853">
            <v>5.95</v>
          </cell>
          <cell r="H853">
            <v>102</v>
          </cell>
          <cell r="I853">
            <v>108</v>
          </cell>
          <cell r="J853" t="str">
            <v>BDL</v>
          </cell>
          <cell r="K853" t="str">
            <v>BDL</v>
          </cell>
          <cell r="L853" t="str">
            <v>BDL</v>
          </cell>
          <cell r="M853">
            <v>0.32</v>
          </cell>
          <cell r="N853" t="str">
            <v>BDL</v>
          </cell>
          <cell r="O853" t="str">
            <v>BDL</v>
          </cell>
          <cell r="P853" t="str">
            <v>BDL</v>
          </cell>
          <cell r="Q853" t="str">
            <v>BDL</v>
          </cell>
          <cell r="R853" t="str">
            <v>BDL</v>
          </cell>
          <cell r="S853" t="str">
            <v>BDL</v>
          </cell>
          <cell r="T853">
            <v>58</v>
          </cell>
          <cell r="U853">
            <v>58</v>
          </cell>
          <cell r="V853" t="str">
            <v>BDL</v>
          </cell>
          <cell r="W853" t="str">
            <v>BDL</v>
          </cell>
          <cell r="X853" t="str">
            <v>BDL</v>
          </cell>
          <cell r="Y853" t="str">
            <v>BDL</v>
          </cell>
        </row>
        <row r="854">
          <cell r="A854">
            <v>1732</v>
          </cell>
          <cell r="B854" t="str">
            <v>A.D.NAGAR,   AGARTALA,
TRIPURA</v>
          </cell>
          <cell r="C854" t="str">
            <v>TRIPURA</v>
          </cell>
          <cell r="D854">
            <v>24</v>
          </cell>
          <cell r="E854">
            <v>26</v>
          </cell>
          <cell r="F854">
            <v>5.6</v>
          </cell>
          <cell r="G854">
            <v>6.01</v>
          </cell>
          <cell r="H854">
            <v>118</v>
          </cell>
          <cell r="I854">
            <v>121</v>
          </cell>
          <cell r="J854" t="str">
            <v>BDL</v>
          </cell>
          <cell r="K854" t="str">
            <v>BDL</v>
          </cell>
          <cell r="L854" t="str">
            <v>BDL</v>
          </cell>
          <cell r="M854">
            <v>0.32</v>
          </cell>
          <cell r="N854" t="str">
            <v>BDL</v>
          </cell>
          <cell r="O854" t="str">
            <v>BDL</v>
          </cell>
          <cell r="P854" t="str">
            <v>BDL</v>
          </cell>
          <cell r="Q854" t="str">
            <v>BDL</v>
          </cell>
          <cell r="R854" t="str">
            <v>BDL</v>
          </cell>
          <cell r="S854" t="str">
            <v>BDL</v>
          </cell>
          <cell r="T854">
            <v>62</v>
          </cell>
          <cell r="U854">
            <v>70</v>
          </cell>
          <cell r="V854" t="str">
            <v>BDL</v>
          </cell>
          <cell r="W854" t="str">
            <v>BDL</v>
          </cell>
          <cell r="X854" t="str">
            <v>BDL</v>
          </cell>
          <cell r="Y854" t="str">
            <v>BDL</v>
          </cell>
        </row>
        <row r="855">
          <cell r="A855">
            <v>1733</v>
          </cell>
          <cell r="B855" t="str">
            <v>SHIBNAGAR,  AGARTALA,
TRIPURA</v>
          </cell>
          <cell r="C855" t="str">
            <v>TRIPURA</v>
          </cell>
          <cell r="D855">
            <v>24</v>
          </cell>
          <cell r="E855">
            <v>26</v>
          </cell>
          <cell r="F855">
            <v>5.2</v>
          </cell>
          <cell r="G855">
            <v>5.87</v>
          </cell>
          <cell r="H855">
            <v>108</v>
          </cell>
          <cell r="I855">
            <v>119</v>
          </cell>
          <cell r="J855" t="str">
            <v>BDL</v>
          </cell>
          <cell r="K855" t="str">
            <v>BDL</v>
          </cell>
          <cell r="L855" t="str">
            <v>BDL</v>
          </cell>
          <cell r="M855">
            <v>0.32</v>
          </cell>
          <cell r="N855" t="str">
            <v>BDL</v>
          </cell>
          <cell r="O855" t="str">
            <v>BDL</v>
          </cell>
          <cell r="P855" t="str">
            <v>BDL</v>
          </cell>
          <cell r="Q855" t="str">
            <v>BDL</v>
          </cell>
          <cell r="R855" t="str">
            <v>BDL</v>
          </cell>
          <cell r="S855" t="str">
            <v>BDL</v>
          </cell>
          <cell r="T855">
            <v>58</v>
          </cell>
          <cell r="U855">
            <v>66</v>
          </cell>
          <cell r="V855" t="str">
            <v>BDL</v>
          </cell>
          <cell r="W855" t="str">
            <v>BDL</v>
          </cell>
          <cell r="X855" t="str">
            <v>BDL</v>
          </cell>
          <cell r="Y855" t="str">
            <v>BDL</v>
          </cell>
        </row>
        <row r="856">
          <cell r="A856">
            <v>1734</v>
          </cell>
          <cell r="B856" t="str">
            <v>GANDHIGRAM,
AGARTALA, TRIPURA</v>
          </cell>
          <cell r="C856" t="str">
            <v>TRIPURA</v>
          </cell>
          <cell r="D856">
            <v>24</v>
          </cell>
          <cell r="E856">
            <v>25</v>
          </cell>
          <cell r="F856">
            <v>5.2</v>
          </cell>
          <cell r="G856">
            <v>5.78</v>
          </cell>
          <cell r="H856">
            <v>106</v>
          </cell>
          <cell r="I856">
            <v>116</v>
          </cell>
          <cell r="J856" t="str">
            <v>BDL</v>
          </cell>
          <cell r="K856" t="str">
            <v>BDL</v>
          </cell>
          <cell r="L856" t="str">
            <v>BDL</v>
          </cell>
          <cell r="M856">
            <v>0.51</v>
          </cell>
          <cell r="N856" t="str">
            <v>BDL</v>
          </cell>
          <cell r="O856" t="str">
            <v>BDL</v>
          </cell>
          <cell r="P856" t="str">
            <v>BDL</v>
          </cell>
          <cell r="Q856" t="str">
            <v>BDL</v>
          </cell>
          <cell r="R856" t="str">
            <v>BDL</v>
          </cell>
          <cell r="S856" t="str">
            <v>BDL</v>
          </cell>
          <cell r="T856">
            <v>58</v>
          </cell>
          <cell r="U856">
            <v>58</v>
          </cell>
          <cell r="V856" t="str">
            <v>BDL</v>
          </cell>
          <cell r="W856" t="str">
            <v>BDL</v>
          </cell>
          <cell r="X856" t="str">
            <v>BDL</v>
          </cell>
          <cell r="Y856" t="str">
            <v>BDL</v>
          </cell>
        </row>
        <row r="857">
          <cell r="A857">
            <v>3423</v>
          </cell>
          <cell r="B857" t="str">
            <v>TUBE WELL AT HAPANIA,
WEST TRIPURA</v>
          </cell>
          <cell r="C857" t="str">
            <v>TRIPURA</v>
          </cell>
          <cell r="D857">
            <v>24.5</v>
          </cell>
          <cell r="E857">
            <v>25.5</v>
          </cell>
          <cell r="F857">
            <v>6.3</v>
          </cell>
          <cell r="G857">
            <v>6.47</v>
          </cell>
          <cell r="H857">
            <v>86</v>
          </cell>
          <cell r="I857">
            <v>97</v>
          </cell>
          <cell r="J857" t="str">
            <v>BDL</v>
          </cell>
          <cell r="K857" t="str">
            <v>BDL</v>
          </cell>
          <cell r="L857" t="str">
            <v>BDL</v>
          </cell>
          <cell r="M857">
            <v>0.32</v>
          </cell>
          <cell r="N857" t="str">
            <v>BDL</v>
          </cell>
          <cell r="O857" t="str">
            <v>BDL</v>
          </cell>
          <cell r="P857" t="str">
            <v>BDL</v>
          </cell>
          <cell r="Q857" t="str">
            <v>BDL</v>
          </cell>
          <cell r="R857" t="str">
            <v>BDL</v>
          </cell>
          <cell r="S857" t="str">
            <v>BDL</v>
          </cell>
          <cell r="T857">
            <v>46</v>
          </cell>
          <cell r="U857">
            <v>52</v>
          </cell>
          <cell r="V857" t="str">
            <v>BDL</v>
          </cell>
          <cell r="W857" t="str">
            <v>BDL</v>
          </cell>
          <cell r="X857" t="str">
            <v>BDL</v>
          </cell>
          <cell r="Y857" t="str">
            <v>BDL</v>
          </cell>
        </row>
        <row r="858">
          <cell r="A858">
            <v>3424</v>
          </cell>
          <cell r="B858" t="str">
            <v>TUBE          WELL          AT
NAGICHERRA,          WEST
TRIPURA</v>
          </cell>
          <cell r="C858" t="str">
            <v>TRIPURA</v>
          </cell>
          <cell r="D858">
            <v>24.5</v>
          </cell>
          <cell r="E858">
            <v>25.5</v>
          </cell>
          <cell r="F858">
            <v>5.9</v>
          </cell>
          <cell r="G858">
            <v>6.15</v>
          </cell>
          <cell r="H858">
            <v>92</v>
          </cell>
          <cell r="I858">
            <v>107</v>
          </cell>
          <cell r="J858" t="str">
            <v>BDL</v>
          </cell>
          <cell r="K858" t="str">
            <v>BDL</v>
          </cell>
          <cell r="L858" t="str">
            <v>BDL</v>
          </cell>
          <cell r="M858">
            <v>0.32</v>
          </cell>
          <cell r="N858" t="str">
            <v>BDL</v>
          </cell>
          <cell r="O858" t="str">
            <v>BDL</v>
          </cell>
          <cell r="P858" t="str">
            <v>BDL</v>
          </cell>
          <cell r="Q858" t="str">
            <v>BDL</v>
          </cell>
          <cell r="R858" t="str">
            <v>BDL</v>
          </cell>
          <cell r="S858" t="str">
            <v>BDL</v>
          </cell>
          <cell r="T858">
            <v>48</v>
          </cell>
          <cell r="U858">
            <v>58</v>
          </cell>
          <cell r="V858" t="str">
            <v>BDL</v>
          </cell>
          <cell r="W858" t="str">
            <v>BDL</v>
          </cell>
          <cell r="X858" t="str">
            <v>BDL</v>
          </cell>
          <cell r="Y858" t="str">
            <v>BDL</v>
          </cell>
        </row>
        <row r="859">
          <cell r="A859">
            <v>3425</v>
          </cell>
          <cell r="B859" t="str">
            <v>TUBE          WELL          AT BODHJUNG          NAGAR,
WEST TRIPURA</v>
          </cell>
          <cell r="C859" t="str">
            <v>TRIPURA</v>
          </cell>
          <cell r="D859">
            <v>24.5</v>
          </cell>
          <cell r="E859">
            <v>25.5</v>
          </cell>
          <cell r="F859">
            <v>5.8</v>
          </cell>
          <cell r="G859">
            <v>5.94</v>
          </cell>
          <cell r="H859">
            <v>101</v>
          </cell>
          <cell r="I859">
            <v>111</v>
          </cell>
          <cell r="J859" t="str">
            <v>BDL</v>
          </cell>
          <cell r="K859" t="str">
            <v>BDL</v>
          </cell>
          <cell r="L859" t="str">
            <v>BDL</v>
          </cell>
          <cell r="M859">
            <v>0.32</v>
          </cell>
          <cell r="N859" t="str">
            <v>BDL</v>
          </cell>
          <cell r="O859" t="str">
            <v>BDL</v>
          </cell>
          <cell r="P859" t="str">
            <v>BDL</v>
          </cell>
          <cell r="Q859" t="str">
            <v>BDL</v>
          </cell>
          <cell r="R859" t="str">
            <v>BDL</v>
          </cell>
          <cell r="S859" t="str">
            <v>BDL</v>
          </cell>
          <cell r="T859">
            <v>56</v>
          </cell>
          <cell r="U859">
            <v>56</v>
          </cell>
          <cell r="V859" t="str">
            <v>BDL</v>
          </cell>
          <cell r="W859" t="str">
            <v>BDL</v>
          </cell>
          <cell r="X859" t="str">
            <v>BDL</v>
          </cell>
          <cell r="Y859" t="str">
            <v>BDL</v>
          </cell>
        </row>
        <row r="860">
          <cell r="A860">
            <v>3426</v>
          </cell>
          <cell r="B860" t="str">
            <v>TUBE          WELL          AT B.C.MANU,            SOUTH
TRIPURA</v>
          </cell>
          <cell r="C860" t="str">
            <v>TRIPURA</v>
          </cell>
          <cell r="D860">
            <v>24</v>
          </cell>
          <cell r="E860">
            <v>25</v>
          </cell>
          <cell r="F860">
            <v>5.3</v>
          </cell>
          <cell r="G860">
            <v>5.67</v>
          </cell>
          <cell r="H860">
            <v>90</v>
          </cell>
          <cell r="I860">
            <v>106</v>
          </cell>
          <cell r="J860" t="str">
            <v>BDL</v>
          </cell>
          <cell r="K860" t="str">
            <v>BDL</v>
          </cell>
          <cell r="L860" t="str">
            <v>BDL</v>
          </cell>
          <cell r="M860">
            <v>0.32</v>
          </cell>
          <cell r="N860" t="str">
            <v>BDL</v>
          </cell>
          <cell r="O860" t="str">
            <v>BDL</v>
          </cell>
          <cell r="P860" t="str">
            <v>BDL</v>
          </cell>
          <cell r="Q860" t="str">
            <v>BDL</v>
          </cell>
          <cell r="R860" t="str">
            <v>BDL</v>
          </cell>
          <cell r="S860" t="str">
            <v>BDL</v>
          </cell>
          <cell r="T860">
            <v>48</v>
          </cell>
          <cell r="U860">
            <v>56</v>
          </cell>
          <cell r="V860" t="str">
            <v>BDL</v>
          </cell>
          <cell r="W860" t="str">
            <v>BDL</v>
          </cell>
          <cell r="X860" t="str">
            <v>BDL</v>
          </cell>
          <cell r="Y860" t="str">
            <v>BDL</v>
          </cell>
        </row>
        <row r="861">
          <cell r="A861">
            <v>3427</v>
          </cell>
          <cell r="B861" t="str">
            <v>TUBE  WELL  AT  SHANTIR
BAZAR, SOUTH TRIPURA</v>
          </cell>
          <cell r="C861" t="str">
            <v>TRIPURA</v>
          </cell>
          <cell r="D861">
            <v>24</v>
          </cell>
          <cell r="E861">
            <v>25</v>
          </cell>
          <cell r="F861">
            <v>6</v>
          </cell>
          <cell r="G861">
            <v>6.23</v>
          </cell>
          <cell r="H861">
            <v>78</v>
          </cell>
          <cell r="I861">
            <v>91</v>
          </cell>
          <cell r="J861" t="str">
            <v>BDL</v>
          </cell>
          <cell r="K861" t="str">
            <v>BDL</v>
          </cell>
          <cell r="L861" t="str">
            <v>BDL</v>
          </cell>
          <cell r="M861">
            <v>0.32</v>
          </cell>
          <cell r="N861" t="str">
            <v>BDL</v>
          </cell>
          <cell r="O861" t="str">
            <v>BDL</v>
          </cell>
          <cell r="P861" t="str">
            <v>BDL</v>
          </cell>
          <cell r="Q861" t="str">
            <v>BDL</v>
          </cell>
          <cell r="R861" t="str">
            <v>BDL</v>
          </cell>
          <cell r="S861" t="str">
            <v>BDL</v>
          </cell>
          <cell r="T861">
            <v>44</v>
          </cell>
          <cell r="U861">
            <v>52</v>
          </cell>
          <cell r="V861" t="str">
            <v>BDL</v>
          </cell>
          <cell r="W861" t="str">
            <v>BDL</v>
          </cell>
          <cell r="X861" t="str">
            <v>BDL</v>
          </cell>
          <cell r="Y861" t="str">
            <v>BDL</v>
          </cell>
        </row>
        <row r="862">
          <cell r="A862">
            <v>3428</v>
          </cell>
          <cell r="B862" t="str">
            <v>TUBE  WELL  AT  BAGAFA,
SOUTH TRIPURA</v>
          </cell>
          <cell r="C862" t="str">
            <v>TRIPURA</v>
          </cell>
          <cell r="D862">
            <v>24</v>
          </cell>
          <cell r="E862">
            <v>25</v>
          </cell>
          <cell r="F862">
            <v>5</v>
          </cell>
          <cell r="G862">
            <v>5.25</v>
          </cell>
          <cell r="H862">
            <v>90</v>
          </cell>
          <cell r="I862">
            <v>101</v>
          </cell>
          <cell r="J862" t="str">
            <v>BDL</v>
          </cell>
          <cell r="K862" t="str">
            <v>BDL</v>
          </cell>
          <cell r="L862" t="str">
            <v>BDL</v>
          </cell>
          <cell r="M862">
            <v>0.32</v>
          </cell>
          <cell r="N862" t="str">
            <v>BDL</v>
          </cell>
          <cell r="O862" t="str">
            <v>BDL</v>
          </cell>
          <cell r="P862" t="str">
            <v>BDL</v>
          </cell>
          <cell r="Q862" t="str">
            <v>BDL</v>
          </cell>
          <cell r="R862" t="str">
            <v>BDL</v>
          </cell>
          <cell r="S862" t="str">
            <v>BDL</v>
          </cell>
          <cell r="T862">
            <v>50</v>
          </cell>
          <cell r="U862">
            <v>58</v>
          </cell>
          <cell r="V862" t="str">
            <v>BDL</v>
          </cell>
          <cell r="W862" t="str">
            <v>BDL</v>
          </cell>
          <cell r="X862" t="str">
            <v>BDL</v>
          </cell>
          <cell r="Y862" t="str">
            <v>BDL</v>
          </cell>
        </row>
        <row r="863">
          <cell r="A863">
            <v>3429</v>
          </cell>
          <cell r="B863" t="str">
            <v>TUBE  WELL  AT  82  MILE,
DHALAI</v>
          </cell>
          <cell r="C863" t="str">
            <v>TRIPURA</v>
          </cell>
          <cell r="D863">
            <v>24</v>
          </cell>
          <cell r="E863">
            <v>24</v>
          </cell>
          <cell r="F863">
            <v>5.6</v>
          </cell>
          <cell r="G863">
            <v>5.6</v>
          </cell>
          <cell r="H863">
            <v>101</v>
          </cell>
          <cell r="I863">
            <v>101</v>
          </cell>
          <cell r="J863" t="str">
            <v>BDL</v>
          </cell>
          <cell r="K863" t="str">
            <v>BDL</v>
          </cell>
          <cell r="L863" t="str">
            <v>BDL</v>
          </cell>
          <cell r="M863" t="str">
            <v>BDL</v>
          </cell>
          <cell r="N863" t="str">
            <v>-</v>
          </cell>
          <cell r="O863" t="str">
            <v>-</v>
          </cell>
          <cell r="P863" t="str">
            <v>-</v>
          </cell>
          <cell r="Q863" t="str">
            <v>-</v>
          </cell>
          <cell r="R863" t="str">
            <v>-</v>
          </cell>
          <cell r="S863" t="str">
            <v>-</v>
          </cell>
          <cell r="T863">
            <v>58</v>
          </cell>
          <cell r="U863">
            <v>58</v>
          </cell>
          <cell r="V863" t="str">
            <v>BDL</v>
          </cell>
          <cell r="W863" t="str">
            <v>BDL</v>
          </cell>
          <cell r="X863" t="str">
            <v>BDL</v>
          </cell>
          <cell r="Y863" t="str">
            <v>BDL</v>
          </cell>
        </row>
        <row r="864">
          <cell r="A864">
            <v>3430</v>
          </cell>
          <cell r="B864" t="str">
            <v>TUBE          WELL          AT
JAWAHANAGAR, DHALAI</v>
          </cell>
          <cell r="C864" t="str">
            <v>TRIPURA</v>
          </cell>
          <cell r="D864">
            <v>24</v>
          </cell>
          <cell r="E864">
            <v>25</v>
          </cell>
          <cell r="F864">
            <v>6</v>
          </cell>
          <cell r="G864">
            <v>6.15</v>
          </cell>
          <cell r="H864">
            <v>86</v>
          </cell>
          <cell r="I864">
            <v>95</v>
          </cell>
          <cell r="J864" t="str">
            <v>BDL</v>
          </cell>
          <cell r="K864" t="str">
            <v>BDL</v>
          </cell>
          <cell r="L864" t="str">
            <v>BDL</v>
          </cell>
          <cell r="M864">
            <v>0.32</v>
          </cell>
          <cell r="N864" t="str">
            <v>BDL</v>
          </cell>
          <cell r="O864" t="str">
            <v>BDL</v>
          </cell>
          <cell r="P864" t="str">
            <v>BDL</v>
          </cell>
          <cell r="Q864" t="str">
            <v>BDL</v>
          </cell>
          <cell r="R864" t="str">
            <v>BDL</v>
          </cell>
          <cell r="S864" t="str">
            <v>BDL</v>
          </cell>
          <cell r="T864">
            <v>40</v>
          </cell>
          <cell r="U864">
            <v>46</v>
          </cell>
          <cell r="V864" t="str">
            <v>BDL</v>
          </cell>
          <cell r="W864">
            <v>0.31</v>
          </cell>
          <cell r="X864" t="str">
            <v>BDL</v>
          </cell>
          <cell r="Y864" t="str">
            <v>BDL</v>
          </cell>
        </row>
        <row r="865">
          <cell r="A865">
            <v>3431</v>
          </cell>
          <cell r="B865" t="str">
            <v>TUBE   WELL   AT   KULAI,
DHALAI</v>
          </cell>
          <cell r="C865" t="str">
            <v>TRIPURA</v>
          </cell>
          <cell r="D865">
            <v>24</v>
          </cell>
          <cell r="E865">
            <v>25</v>
          </cell>
          <cell r="F865">
            <v>5.3</v>
          </cell>
          <cell r="G865">
            <v>5.86</v>
          </cell>
          <cell r="H865">
            <v>72</v>
          </cell>
          <cell r="I865">
            <v>87</v>
          </cell>
          <cell r="J865" t="str">
            <v>BDL</v>
          </cell>
          <cell r="K865" t="str">
            <v>BDL</v>
          </cell>
          <cell r="L865" t="str">
            <v>BDL</v>
          </cell>
          <cell r="M865">
            <v>0.32</v>
          </cell>
          <cell r="N865" t="str">
            <v>BDL</v>
          </cell>
          <cell r="O865" t="str">
            <v>BDL</v>
          </cell>
          <cell r="P865" t="str">
            <v>BDL</v>
          </cell>
          <cell r="Q865" t="str">
            <v>BDL</v>
          </cell>
          <cell r="R865" t="str">
            <v>BDL</v>
          </cell>
          <cell r="S865" t="str">
            <v>BDL</v>
          </cell>
          <cell r="T865">
            <v>40</v>
          </cell>
          <cell r="U865">
            <v>48</v>
          </cell>
          <cell r="V865" t="str">
            <v>BDL</v>
          </cell>
          <cell r="W865">
            <v>0.48</v>
          </cell>
          <cell r="X865" t="str">
            <v>BDL</v>
          </cell>
          <cell r="Y865" t="str">
            <v>BDL</v>
          </cell>
        </row>
        <row r="866">
          <cell r="A866">
            <v>3432</v>
          </cell>
          <cell r="B866" t="str">
            <v>TUBE          WELL          AT CHURAIBARI (INTERSTATE BOUNDRY),
NORTH TRIPURA</v>
          </cell>
          <cell r="C866" t="str">
            <v>TRIPURA</v>
          </cell>
          <cell r="D866">
            <v>24</v>
          </cell>
          <cell r="E866">
            <v>25</v>
          </cell>
          <cell r="F866">
            <v>5.6</v>
          </cell>
          <cell r="G866">
            <v>5.71</v>
          </cell>
          <cell r="H866">
            <v>88</v>
          </cell>
          <cell r="I866">
            <v>95</v>
          </cell>
          <cell r="J866" t="str">
            <v>BDL</v>
          </cell>
          <cell r="K866" t="str">
            <v>BDL</v>
          </cell>
          <cell r="L866" t="str">
            <v>BDL</v>
          </cell>
          <cell r="M866">
            <v>0.32</v>
          </cell>
          <cell r="N866" t="str">
            <v>BDL</v>
          </cell>
          <cell r="O866" t="str">
            <v>BDL</v>
          </cell>
          <cell r="P866" t="str">
            <v>BDL</v>
          </cell>
          <cell r="Q866" t="str">
            <v>BDL</v>
          </cell>
          <cell r="R866" t="str">
            <v>BDL</v>
          </cell>
          <cell r="S866" t="str">
            <v>BDL</v>
          </cell>
          <cell r="T866">
            <v>46</v>
          </cell>
          <cell r="U866">
            <v>56</v>
          </cell>
          <cell r="V866" t="str">
            <v>BDL</v>
          </cell>
          <cell r="W866">
            <v>0.77</v>
          </cell>
          <cell r="X866" t="str">
            <v>BDL</v>
          </cell>
          <cell r="Y866" t="str">
            <v>BDL</v>
          </cell>
        </row>
        <row r="867">
          <cell r="A867">
            <v>3433</v>
          </cell>
          <cell r="B867" t="str">
            <v>TUBE          WELL          AT KAMESWAR, INDUSTRIAL          ESTATE
AREA, NORTH TRIPURA</v>
          </cell>
          <cell r="C867" t="str">
            <v>TRIPURA</v>
          </cell>
          <cell r="D867">
            <v>24</v>
          </cell>
          <cell r="E867">
            <v>25</v>
          </cell>
          <cell r="F867">
            <v>6.2</v>
          </cell>
          <cell r="G867">
            <v>6.89</v>
          </cell>
          <cell r="H867">
            <v>82</v>
          </cell>
          <cell r="I867">
            <v>95</v>
          </cell>
          <cell r="J867" t="str">
            <v>BDL</v>
          </cell>
          <cell r="K867" t="str">
            <v>BDL</v>
          </cell>
          <cell r="L867" t="str">
            <v>BDL</v>
          </cell>
          <cell r="M867">
            <v>0.32</v>
          </cell>
          <cell r="N867" t="str">
            <v>BDL</v>
          </cell>
          <cell r="O867" t="str">
            <v>BDL</v>
          </cell>
          <cell r="P867" t="str">
            <v>BDL</v>
          </cell>
          <cell r="Q867" t="str">
            <v>BDL</v>
          </cell>
          <cell r="R867" t="str">
            <v>BDL</v>
          </cell>
          <cell r="S867" t="str">
            <v>BDL</v>
          </cell>
          <cell r="T867">
            <v>46</v>
          </cell>
          <cell r="U867">
            <v>48</v>
          </cell>
          <cell r="V867" t="str">
            <v>BDL</v>
          </cell>
          <cell r="W867">
            <v>0.79</v>
          </cell>
          <cell r="X867" t="str">
            <v>BDL</v>
          </cell>
          <cell r="Y867" t="str">
            <v>BDL</v>
          </cell>
        </row>
        <row r="868">
          <cell r="A868">
            <v>3434</v>
          </cell>
          <cell r="B868" t="str">
            <v>TUBE          WELL          AT KUMARGHAT, INDUSTRIAL          ESTATE
AREA, NORTH TRIPURA</v>
          </cell>
          <cell r="C868" t="str">
            <v>TRIPURA</v>
          </cell>
          <cell r="D868">
            <v>24</v>
          </cell>
          <cell r="E868">
            <v>25</v>
          </cell>
          <cell r="F868">
            <v>5.8</v>
          </cell>
          <cell r="G868">
            <v>6.03</v>
          </cell>
          <cell r="H868">
            <v>74</v>
          </cell>
          <cell r="I868">
            <v>81</v>
          </cell>
          <cell r="J868" t="str">
            <v>BDL</v>
          </cell>
          <cell r="K868" t="str">
            <v>BDL</v>
          </cell>
          <cell r="L868" t="str">
            <v>BDL</v>
          </cell>
          <cell r="M868">
            <v>0.32</v>
          </cell>
          <cell r="N868" t="str">
            <v>BDL</v>
          </cell>
          <cell r="O868" t="str">
            <v>BDL</v>
          </cell>
          <cell r="P868" t="str">
            <v>BDL</v>
          </cell>
          <cell r="Q868" t="str">
            <v>BDL</v>
          </cell>
          <cell r="R868" t="str">
            <v>BDL</v>
          </cell>
          <cell r="S868" t="str">
            <v>BDL</v>
          </cell>
          <cell r="T868">
            <v>42</v>
          </cell>
          <cell r="U868">
            <v>48</v>
          </cell>
          <cell r="V868" t="str">
            <v>BDL</v>
          </cell>
          <cell r="W868">
            <v>0.39</v>
          </cell>
          <cell r="X868" t="str">
            <v>BDL</v>
          </cell>
          <cell r="Y868" t="str">
            <v>BDL</v>
          </cell>
        </row>
        <row r="869">
          <cell r="A869">
            <v>3435</v>
          </cell>
          <cell r="B869" t="str">
            <v>TUBE   WELL   AT   GOUR
NAGAR, NORTH TRIPURA</v>
          </cell>
          <cell r="C869" t="str">
            <v>TRIPURA</v>
          </cell>
          <cell r="D869">
            <v>24</v>
          </cell>
          <cell r="E869">
            <v>25</v>
          </cell>
          <cell r="F869">
            <v>6</v>
          </cell>
          <cell r="G869">
            <v>6.15</v>
          </cell>
          <cell r="H869">
            <v>88</v>
          </cell>
          <cell r="I869">
            <v>99</v>
          </cell>
          <cell r="J869" t="str">
            <v>BDL</v>
          </cell>
          <cell r="K869" t="str">
            <v>BDL</v>
          </cell>
          <cell r="L869" t="str">
            <v>BDL</v>
          </cell>
          <cell r="M869">
            <v>0.32</v>
          </cell>
          <cell r="N869" t="str">
            <v>BDL</v>
          </cell>
          <cell r="O869" t="str">
            <v>BDL</v>
          </cell>
          <cell r="P869" t="str">
            <v>BDL</v>
          </cell>
          <cell r="Q869" t="str">
            <v>BDL</v>
          </cell>
          <cell r="R869" t="str">
            <v>BDL</v>
          </cell>
          <cell r="S869" t="str">
            <v>BDL</v>
          </cell>
          <cell r="T869">
            <v>48</v>
          </cell>
          <cell r="U869">
            <v>48</v>
          </cell>
          <cell r="V869" t="str">
            <v>BDL</v>
          </cell>
          <cell r="W869">
            <v>0.28999999999999998</v>
          </cell>
          <cell r="X869" t="str">
            <v>BDL</v>
          </cell>
          <cell r="Y869" t="str">
            <v>BDL</v>
          </cell>
        </row>
        <row r="870">
          <cell r="A870">
            <v>3436</v>
          </cell>
          <cell r="B870" t="str">
            <v>TUBE          WELL          AT KAILASHAHAR,     NORTH
TRIPURA</v>
          </cell>
          <cell r="C870" t="str">
            <v>TRIPURA</v>
          </cell>
          <cell r="D870">
            <v>24</v>
          </cell>
          <cell r="E870">
            <v>25</v>
          </cell>
          <cell r="F870">
            <v>5.6</v>
          </cell>
          <cell r="G870">
            <v>5.97</v>
          </cell>
          <cell r="H870">
            <v>92</v>
          </cell>
          <cell r="I870">
            <v>101</v>
          </cell>
          <cell r="J870" t="str">
            <v>BDL</v>
          </cell>
          <cell r="K870" t="str">
            <v>BDL</v>
          </cell>
          <cell r="L870" t="str">
            <v>BDL</v>
          </cell>
          <cell r="M870">
            <v>0.32</v>
          </cell>
          <cell r="N870" t="str">
            <v>BDL</v>
          </cell>
          <cell r="O870" t="str">
            <v>BDL</v>
          </cell>
          <cell r="P870" t="str">
            <v>BDL</v>
          </cell>
          <cell r="Q870" t="str">
            <v>BDL</v>
          </cell>
          <cell r="R870" t="str">
            <v>BDL</v>
          </cell>
          <cell r="S870" t="str">
            <v>BDL</v>
          </cell>
          <cell r="T870">
            <v>50</v>
          </cell>
          <cell r="U870">
            <v>54</v>
          </cell>
          <cell r="V870" t="str">
            <v>BDL</v>
          </cell>
          <cell r="W870">
            <v>0.22</v>
          </cell>
          <cell r="X870" t="str">
            <v>BDL</v>
          </cell>
          <cell r="Y870" t="str">
            <v>BDL</v>
          </cell>
        </row>
        <row r="871">
          <cell r="A871">
            <v>4185</v>
          </cell>
          <cell r="B871" t="str">
            <v>TUBE WELL AT JIRANIA</v>
          </cell>
          <cell r="C871" t="str">
            <v>TRIPURA</v>
          </cell>
          <cell r="D871">
            <v>24</v>
          </cell>
          <cell r="E871">
            <v>25.5</v>
          </cell>
          <cell r="F871">
            <v>5.6</v>
          </cell>
          <cell r="G871">
            <v>5.89</v>
          </cell>
          <cell r="H871">
            <v>103</v>
          </cell>
          <cell r="I871">
            <v>108</v>
          </cell>
          <cell r="J871" t="str">
            <v>BDL</v>
          </cell>
          <cell r="K871" t="str">
            <v>BDL</v>
          </cell>
          <cell r="L871" t="str">
            <v>BDL</v>
          </cell>
          <cell r="M871">
            <v>0.32</v>
          </cell>
          <cell r="N871" t="str">
            <v>BDL</v>
          </cell>
          <cell r="O871" t="str">
            <v>BDL</v>
          </cell>
          <cell r="P871" t="str">
            <v>BDL</v>
          </cell>
          <cell r="Q871" t="str">
            <v>BDL</v>
          </cell>
          <cell r="R871" t="str">
            <v>BDL</v>
          </cell>
          <cell r="S871" t="str">
            <v>BDL</v>
          </cell>
          <cell r="T871">
            <v>56</v>
          </cell>
          <cell r="U871">
            <v>58</v>
          </cell>
          <cell r="V871" t="str">
            <v>BDL</v>
          </cell>
          <cell r="W871" t="str">
            <v>BDL</v>
          </cell>
          <cell r="X871" t="str">
            <v>BDL</v>
          </cell>
          <cell r="Y871" t="str">
            <v>BDL</v>
          </cell>
        </row>
        <row r="872">
          <cell r="A872">
            <v>4186</v>
          </cell>
          <cell r="B872" t="str">
            <v>TUBE WELL AT DOKLI</v>
          </cell>
          <cell r="C872" t="str">
            <v>TRIPURA</v>
          </cell>
          <cell r="D872">
            <v>24</v>
          </cell>
          <cell r="E872">
            <v>25</v>
          </cell>
          <cell r="F872">
            <v>5.6</v>
          </cell>
          <cell r="G872">
            <v>5.83</v>
          </cell>
          <cell r="H872">
            <v>106</v>
          </cell>
          <cell r="I872">
            <v>112</v>
          </cell>
          <cell r="J872" t="str">
            <v>BDL</v>
          </cell>
          <cell r="K872" t="str">
            <v>BDL</v>
          </cell>
          <cell r="L872" t="str">
            <v>BDL</v>
          </cell>
          <cell r="M872">
            <v>0.32</v>
          </cell>
          <cell r="N872" t="str">
            <v>BDL</v>
          </cell>
          <cell r="O872" t="str">
            <v>BDL</v>
          </cell>
          <cell r="P872" t="str">
            <v>BDL</v>
          </cell>
          <cell r="Q872" t="str">
            <v>BDL</v>
          </cell>
          <cell r="R872" t="str">
            <v>BDL</v>
          </cell>
          <cell r="S872" t="str">
            <v>BDL</v>
          </cell>
          <cell r="T872">
            <v>58</v>
          </cell>
          <cell r="U872">
            <v>62</v>
          </cell>
          <cell r="V872" t="str">
            <v>BDL</v>
          </cell>
          <cell r="W872" t="str">
            <v>BDL</v>
          </cell>
          <cell r="X872" t="str">
            <v>BDL</v>
          </cell>
          <cell r="Y872" t="str">
            <v>BDL</v>
          </cell>
        </row>
        <row r="873">
          <cell r="A873">
            <v>4187</v>
          </cell>
          <cell r="B873" t="str">
            <v>TUBE          WELL          AT
BADHARGHAT</v>
          </cell>
          <cell r="C873" t="str">
            <v>TRIPURA</v>
          </cell>
          <cell r="D873">
            <v>25</v>
          </cell>
          <cell r="E873">
            <v>25.5</v>
          </cell>
          <cell r="F873">
            <v>6</v>
          </cell>
          <cell r="G873">
            <v>6.15</v>
          </cell>
          <cell r="H873">
            <v>102</v>
          </cell>
          <cell r="I873">
            <v>111</v>
          </cell>
          <cell r="J873" t="str">
            <v>BDL</v>
          </cell>
          <cell r="K873" t="str">
            <v>BDL</v>
          </cell>
          <cell r="L873" t="str">
            <v>BDL</v>
          </cell>
          <cell r="M873">
            <v>0.32</v>
          </cell>
          <cell r="N873" t="str">
            <v>BDL</v>
          </cell>
          <cell r="O873" t="str">
            <v>BDL</v>
          </cell>
          <cell r="P873" t="str">
            <v>BDL</v>
          </cell>
          <cell r="Q873" t="str">
            <v>BDL</v>
          </cell>
          <cell r="R873" t="str">
            <v>BDL</v>
          </cell>
          <cell r="S873" t="str">
            <v>BDL</v>
          </cell>
          <cell r="T873">
            <v>56</v>
          </cell>
          <cell r="U873">
            <v>56</v>
          </cell>
          <cell r="V873" t="str">
            <v>BDL</v>
          </cell>
          <cell r="W873" t="str">
            <v>BDL</v>
          </cell>
          <cell r="X873" t="str">
            <v>BDL</v>
          </cell>
          <cell r="Y873" t="str">
            <v>BDL</v>
          </cell>
        </row>
        <row r="874">
          <cell r="A874">
            <v>4188</v>
          </cell>
          <cell r="B874" t="str">
            <v>TUBE          WELL          AT
ARUNDHATI NAGAR</v>
          </cell>
          <cell r="C874" t="str">
            <v>TRIPURA</v>
          </cell>
          <cell r="D874">
            <v>24.5</v>
          </cell>
          <cell r="E874">
            <v>26</v>
          </cell>
          <cell r="F874">
            <v>6.2</v>
          </cell>
          <cell r="G874">
            <v>6.41</v>
          </cell>
          <cell r="H874">
            <v>94</v>
          </cell>
          <cell r="I874">
            <v>105</v>
          </cell>
          <cell r="J874" t="str">
            <v>BDL</v>
          </cell>
          <cell r="K874" t="str">
            <v>BDL</v>
          </cell>
          <cell r="L874" t="str">
            <v>BDL</v>
          </cell>
          <cell r="M874">
            <v>0.32</v>
          </cell>
          <cell r="N874" t="str">
            <v>BDL</v>
          </cell>
          <cell r="O874" t="str">
            <v>BDL</v>
          </cell>
          <cell r="P874" t="str">
            <v>BDL</v>
          </cell>
          <cell r="Q874" t="str">
            <v>BDL</v>
          </cell>
          <cell r="R874" t="str">
            <v>BDL</v>
          </cell>
          <cell r="S874" t="str">
            <v>BDL</v>
          </cell>
          <cell r="T874">
            <v>52</v>
          </cell>
          <cell r="U874">
            <v>54</v>
          </cell>
          <cell r="V874" t="str">
            <v>BDL</v>
          </cell>
          <cell r="W874" t="str">
            <v>BDL</v>
          </cell>
          <cell r="X874" t="str">
            <v>BDL</v>
          </cell>
          <cell r="Y874" t="str">
            <v>BDL</v>
          </cell>
        </row>
        <row r="875">
          <cell r="A875">
            <v>4189</v>
          </cell>
          <cell r="B875" t="str">
            <v>TUBE          WELL          AT
NANADANNAGAR</v>
          </cell>
          <cell r="C875" t="str">
            <v>TRIPURA</v>
          </cell>
          <cell r="D875">
            <v>24.5</v>
          </cell>
          <cell r="E875">
            <v>25</v>
          </cell>
          <cell r="F875">
            <v>5.8</v>
          </cell>
          <cell r="G875">
            <v>5.97</v>
          </cell>
          <cell r="H875">
            <v>84</v>
          </cell>
          <cell r="I875">
            <v>90</v>
          </cell>
          <cell r="J875" t="str">
            <v>BDL</v>
          </cell>
          <cell r="K875" t="str">
            <v>BDL</v>
          </cell>
          <cell r="L875" t="str">
            <v>BDL</v>
          </cell>
          <cell r="M875">
            <v>0.32</v>
          </cell>
          <cell r="N875" t="str">
            <v>BDL</v>
          </cell>
          <cell r="O875" t="str">
            <v>BDL</v>
          </cell>
          <cell r="P875" t="str">
            <v>BDL</v>
          </cell>
          <cell r="Q875" t="str">
            <v>BDL</v>
          </cell>
          <cell r="R875" t="str">
            <v>BDL</v>
          </cell>
          <cell r="S875" t="str">
            <v>BDL</v>
          </cell>
          <cell r="T875">
            <v>50</v>
          </cell>
          <cell r="U875">
            <v>52</v>
          </cell>
          <cell r="V875" t="str">
            <v>BDL</v>
          </cell>
          <cell r="W875" t="str">
            <v>BDL</v>
          </cell>
          <cell r="X875" t="str">
            <v>BDL</v>
          </cell>
          <cell r="Y875" t="str">
            <v>BDL</v>
          </cell>
        </row>
        <row r="876">
          <cell r="A876">
            <v>4190</v>
          </cell>
          <cell r="B876" t="str">
            <v>TUBE          WELL          AT DEBENDRA       CHANDRA
NAGAR</v>
          </cell>
          <cell r="C876" t="str">
            <v>TRIPURA</v>
          </cell>
          <cell r="D876">
            <v>24.5</v>
          </cell>
          <cell r="E876">
            <v>25</v>
          </cell>
          <cell r="F876">
            <v>5.3</v>
          </cell>
          <cell r="G876">
            <v>5.84</v>
          </cell>
          <cell r="H876">
            <v>86</v>
          </cell>
          <cell r="I876">
            <v>91</v>
          </cell>
          <cell r="J876" t="str">
            <v>BDL</v>
          </cell>
          <cell r="K876" t="str">
            <v>BDL</v>
          </cell>
          <cell r="L876" t="str">
            <v>BDL</v>
          </cell>
          <cell r="M876">
            <v>0.32</v>
          </cell>
          <cell r="N876" t="str">
            <v>BDL</v>
          </cell>
          <cell r="O876" t="str">
            <v>BDL</v>
          </cell>
          <cell r="P876" t="str">
            <v>BDL</v>
          </cell>
          <cell r="Q876" t="str">
            <v>BDL</v>
          </cell>
          <cell r="R876" t="str">
            <v>BDL</v>
          </cell>
          <cell r="S876" t="str">
            <v>BDL</v>
          </cell>
          <cell r="T876">
            <v>52</v>
          </cell>
          <cell r="U876">
            <v>56</v>
          </cell>
          <cell r="V876" t="str">
            <v>BDL</v>
          </cell>
          <cell r="W876" t="str">
            <v>BDL</v>
          </cell>
          <cell r="X876" t="str">
            <v>BDL</v>
          </cell>
          <cell r="Y876" t="str">
            <v>BDL</v>
          </cell>
        </row>
        <row r="877">
          <cell r="A877">
            <v>4191</v>
          </cell>
          <cell r="B877" t="str">
            <v>TUBE          WELL          AT
SURYAMONI NAGAR</v>
          </cell>
          <cell r="C877" t="str">
            <v>TRIPURA</v>
          </cell>
          <cell r="D877">
            <v>24</v>
          </cell>
          <cell r="E877">
            <v>25</v>
          </cell>
          <cell r="F877">
            <v>5.8</v>
          </cell>
          <cell r="G877">
            <v>5.93</v>
          </cell>
          <cell r="H877">
            <v>82</v>
          </cell>
          <cell r="I877">
            <v>90</v>
          </cell>
          <cell r="J877" t="str">
            <v>BDL</v>
          </cell>
          <cell r="K877" t="str">
            <v>BDL</v>
          </cell>
          <cell r="L877" t="str">
            <v>BDL</v>
          </cell>
          <cell r="M877">
            <v>0.32</v>
          </cell>
          <cell r="N877" t="str">
            <v>BDL</v>
          </cell>
          <cell r="O877" t="str">
            <v>BDL</v>
          </cell>
          <cell r="P877" t="str">
            <v>BDL</v>
          </cell>
          <cell r="Q877" t="str">
            <v>BDL</v>
          </cell>
          <cell r="R877" t="str">
            <v>BDL</v>
          </cell>
          <cell r="S877" t="str">
            <v>BDL</v>
          </cell>
          <cell r="T877">
            <v>48</v>
          </cell>
          <cell r="U877">
            <v>56</v>
          </cell>
          <cell r="V877" t="str">
            <v>BDL</v>
          </cell>
          <cell r="W877" t="str">
            <v>BDL</v>
          </cell>
          <cell r="X877" t="str">
            <v>BDL</v>
          </cell>
          <cell r="Y877" t="str">
            <v>BDL</v>
          </cell>
        </row>
        <row r="878">
          <cell r="A878">
            <v>4200</v>
          </cell>
          <cell r="B878" t="str">
            <v>TUBE          WELL          AT
BISHALGARH</v>
          </cell>
          <cell r="C878" t="str">
            <v>TRIPURA</v>
          </cell>
          <cell r="D878">
            <v>24</v>
          </cell>
          <cell r="E878">
            <v>25</v>
          </cell>
          <cell r="F878">
            <v>5.6</v>
          </cell>
          <cell r="G878">
            <v>5.78</v>
          </cell>
          <cell r="H878">
            <v>88</v>
          </cell>
          <cell r="I878">
            <v>97</v>
          </cell>
          <cell r="J878" t="str">
            <v>BDL</v>
          </cell>
          <cell r="K878" t="str">
            <v>BDL</v>
          </cell>
          <cell r="L878" t="str">
            <v>BDL</v>
          </cell>
          <cell r="M878">
            <v>0.32</v>
          </cell>
          <cell r="N878" t="str">
            <v>BDL</v>
          </cell>
          <cell r="O878" t="str">
            <v>BDL</v>
          </cell>
          <cell r="P878" t="str">
            <v>BDL</v>
          </cell>
          <cell r="Q878" t="str">
            <v>BDL</v>
          </cell>
          <cell r="R878" t="str">
            <v>BDL</v>
          </cell>
          <cell r="S878" t="str">
            <v>BDL</v>
          </cell>
          <cell r="T878">
            <v>52</v>
          </cell>
          <cell r="U878">
            <v>56</v>
          </cell>
          <cell r="V878" t="str">
            <v>BDL</v>
          </cell>
          <cell r="W878" t="str">
            <v>BDL</v>
          </cell>
          <cell r="X878" t="str">
            <v>BDL</v>
          </cell>
          <cell r="Y878" t="str">
            <v>BDL</v>
          </cell>
        </row>
        <row r="879">
          <cell r="A879">
            <v>4201</v>
          </cell>
          <cell r="B879" t="str">
            <v>TUBE          WELL          AT
SONAMURA</v>
          </cell>
          <cell r="C879" t="str">
            <v>TRIPURA</v>
          </cell>
          <cell r="D879">
            <v>24</v>
          </cell>
          <cell r="E879">
            <v>25</v>
          </cell>
          <cell r="F879">
            <v>5.2</v>
          </cell>
          <cell r="G879">
            <v>5.84</v>
          </cell>
          <cell r="H879">
            <v>106</v>
          </cell>
          <cell r="I879">
            <v>122</v>
          </cell>
          <cell r="J879" t="str">
            <v>BDL</v>
          </cell>
          <cell r="K879" t="str">
            <v>BDL</v>
          </cell>
          <cell r="L879" t="str">
            <v>BDL</v>
          </cell>
          <cell r="M879">
            <v>0.46</v>
          </cell>
          <cell r="N879" t="str">
            <v>BDL</v>
          </cell>
          <cell r="O879" t="str">
            <v>BDL</v>
          </cell>
          <cell r="P879" t="str">
            <v>BDL</v>
          </cell>
          <cell r="Q879" t="str">
            <v>BDL</v>
          </cell>
          <cell r="R879" t="str">
            <v>BDL</v>
          </cell>
          <cell r="S879" t="str">
            <v>BDL</v>
          </cell>
          <cell r="T879">
            <v>58</v>
          </cell>
          <cell r="U879">
            <v>68</v>
          </cell>
          <cell r="V879" t="str">
            <v>BDL</v>
          </cell>
          <cell r="W879" t="str">
            <v>BDL</v>
          </cell>
          <cell r="X879" t="str">
            <v>BDL</v>
          </cell>
          <cell r="Y879" t="str">
            <v>BDL</v>
          </cell>
        </row>
        <row r="880">
          <cell r="A880">
            <v>4202</v>
          </cell>
          <cell r="B880" t="str">
            <v>TUBE          WELL          AT
BISHRAMGANJ</v>
          </cell>
          <cell r="C880" t="str">
            <v>TRIPURA</v>
          </cell>
          <cell r="D880">
            <v>24</v>
          </cell>
          <cell r="E880">
            <v>25</v>
          </cell>
          <cell r="F880">
            <v>5.2</v>
          </cell>
          <cell r="G880">
            <v>5.69</v>
          </cell>
          <cell r="H880">
            <v>116</v>
          </cell>
          <cell r="I880">
            <v>121</v>
          </cell>
          <cell r="J880" t="str">
            <v>BDL</v>
          </cell>
          <cell r="K880" t="str">
            <v>BDL</v>
          </cell>
          <cell r="L880" t="str">
            <v>BDL</v>
          </cell>
          <cell r="M880">
            <v>0.32</v>
          </cell>
          <cell r="N880" t="str">
            <v>BDL</v>
          </cell>
          <cell r="O880" t="str">
            <v>BDL</v>
          </cell>
          <cell r="P880" t="str">
            <v>BDL</v>
          </cell>
          <cell r="Q880" t="str">
            <v>BDL</v>
          </cell>
          <cell r="R880" t="str">
            <v>BDL</v>
          </cell>
          <cell r="S880" t="str">
            <v>BDL</v>
          </cell>
          <cell r="T880">
            <v>62</v>
          </cell>
          <cell r="U880">
            <v>76</v>
          </cell>
          <cell r="V880" t="str">
            <v>BDL</v>
          </cell>
          <cell r="W880" t="str">
            <v>BDL</v>
          </cell>
          <cell r="X880" t="str">
            <v>BDL</v>
          </cell>
          <cell r="Y880" t="str">
            <v>BDL</v>
          </cell>
        </row>
        <row r="881">
          <cell r="A881">
            <v>4203</v>
          </cell>
          <cell r="B881" t="str">
            <v>TUBE WELL AT KARBOOK</v>
          </cell>
          <cell r="C881" t="str">
            <v>TRIPURA</v>
          </cell>
          <cell r="D881">
            <v>24</v>
          </cell>
          <cell r="E881">
            <v>25</v>
          </cell>
          <cell r="F881">
            <v>5.2</v>
          </cell>
          <cell r="G881">
            <v>5.69</v>
          </cell>
          <cell r="H881">
            <v>106</v>
          </cell>
          <cell r="I881">
            <v>118</v>
          </cell>
          <cell r="J881" t="str">
            <v>BDL</v>
          </cell>
          <cell r="K881" t="str">
            <v>BDL</v>
          </cell>
          <cell r="L881" t="str">
            <v>BDL</v>
          </cell>
          <cell r="M881">
            <v>0.32</v>
          </cell>
          <cell r="N881" t="str">
            <v>BDL</v>
          </cell>
          <cell r="O881" t="str">
            <v>BDL</v>
          </cell>
          <cell r="P881" t="str">
            <v>BDL</v>
          </cell>
          <cell r="Q881" t="str">
            <v>BDL</v>
          </cell>
          <cell r="R881" t="str">
            <v>BDL</v>
          </cell>
          <cell r="S881" t="str">
            <v>BDL</v>
          </cell>
          <cell r="T881">
            <v>58</v>
          </cell>
          <cell r="U881">
            <v>64</v>
          </cell>
          <cell r="V881" t="str">
            <v>BDL</v>
          </cell>
          <cell r="W881" t="str">
            <v>BDL</v>
          </cell>
          <cell r="X881" t="str">
            <v>BDL</v>
          </cell>
          <cell r="Y881" t="str">
            <v>BDL</v>
          </cell>
        </row>
        <row r="882">
          <cell r="A882">
            <v>4204</v>
          </cell>
          <cell r="B882" t="str">
            <v>TUBE          WELL          AT
AMARPUR</v>
          </cell>
          <cell r="C882" t="str">
            <v>TRIPURA</v>
          </cell>
          <cell r="D882">
            <v>24.5</v>
          </cell>
          <cell r="E882">
            <v>25</v>
          </cell>
          <cell r="F882">
            <v>5.0999999999999996</v>
          </cell>
          <cell r="G882">
            <v>5.7</v>
          </cell>
          <cell r="H882">
            <v>109</v>
          </cell>
          <cell r="I882">
            <v>119</v>
          </cell>
          <cell r="J882" t="str">
            <v>BDL</v>
          </cell>
          <cell r="K882" t="str">
            <v>BDL</v>
          </cell>
          <cell r="L882" t="str">
            <v>BDL</v>
          </cell>
          <cell r="M882">
            <v>0.32</v>
          </cell>
          <cell r="N882" t="str">
            <v>BDL</v>
          </cell>
          <cell r="O882" t="str">
            <v>BDL</v>
          </cell>
          <cell r="P882" t="str">
            <v>BDL</v>
          </cell>
          <cell r="Q882" t="str">
            <v>BDL</v>
          </cell>
          <cell r="R882" t="str">
            <v>BDL</v>
          </cell>
          <cell r="S882" t="str">
            <v>BDL</v>
          </cell>
          <cell r="T882">
            <v>60</v>
          </cell>
          <cell r="U882">
            <v>68</v>
          </cell>
          <cell r="V882" t="str">
            <v>BDL</v>
          </cell>
          <cell r="W882" t="str">
            <v>BDL</v>
          </cell>
          <cell r="X882" t="str">
            <v>BDL</v>
          </cell>
          <cell r="Y882" t="str">
            <v>BDL</v>
          </cell>
        </row>
        <row r="883">
          <cell r="A883">
            <v>4205</v>
          </cell>
          <cell r="B883" t="str">
            <v>TUBE   WELL   AT   AMAR
SAGAR, UDAIPUR</v>
          </cell>
          <cell r="C883" t="str">
            <v>TRIPURA</v>
          </cell>
          <cell r="D883">
            <v>24</v>
          </cell>
          <cell r="E883">
            <v>25</v>
          </cell>
          <cell r="F883">
            <v>5.6</v>
          </cell>
          <cell r="G883">
            <v>5.92</v>
          </cell>
          <cell r="H883">
            <v>93</v>
          </cell>
          <cell r="I883">
            <v>107</v>
          </cell>
          <cell r="J883" t="str">
            <v>BDL</v>
          </cell>
          <cell r="K883" t="str">
            <v>BDL</v>
          </cell>
          <cell r="L883" t="str">
            <v>BDL</v>
          </cell>
          <cell r="M883">
            <v>0.32</v>
          </cell>
          <cell r="N883" t="str">
            <v>BDL</v>
          </cell>
          <cell r="O883" t="str">
            <v>BDL</v>
          </cell>
          <cell r="P883" t="str">
            <v>BDL</v>
          </cell>
          <cell r="Q883" t="str">
            <v>BDL</v>
          </cell>
          <cell r="R883" t="str">
            <v>BDL</v>
          </cell>
          <cell r="S883" t="str">
            <v>BDL</v>
          </cell>
          <cell r="T883">
            <v>50</v>
          </cell>
          <cell r="U883">
            <v>62</v>
          </cell>
          <cell r="V883" t="str">
            <v>BDL</v>
          </cell>
          <cell r="W883" t="str">
            <v>BDL</v>
          </cell>
          <cell r="X883" t="str">
            <v>BDL</v>
          </cell>
          <cell r="Y883" t="str">
            <v>BDL</v>
          </cell>
        </row>
        <row r="884">
          <cell r="A884">
            <v>4206</v>
          </cell>
          <cell r="B884" t="str">
            <v>TUBE   WELL   AT   DHANI
SAGAR, UDAIPUR</v>
          </cell>
          <cell r="C884" t="str">
            <v>TRIPURA</v>
          </cell>
          <cell r="D884">
            <v>24</v>
          </cell>
          <cell r="E884">
            <v>25</v>
          </cell>
          <cell r="F884">
            <v>5.3</v>
          </cell>
          <cell r="G884">
            <v>5.49</v>
          </cell>
          <cell r="H884">
            <v>102</v>
          </cell>
          <cell r="I884">
            <v>110</v>
          </cell>
          <cell r="J884" t="str">
            <v>BDL</v>
          </cell>
          <cell r="K884" t="str">
            <v>BDL</v>
          </cell>
          <cell r="L884" t="str">
            <v>BDL</v>
          </cell>
          <cell r="M884">
            <v>0.32</v>
          </cell>
          <cell r="N884" t="str">
            <v>BDL</v>
          </cell>
          <cell r="O884" t="str">
            <v>BDL</v>
          </cell>
          <cell r="P884" t="str">
            <v>BDL</v>
          </cell>
          <cell r="Q884" t="str">
            <v>BDL</v>
          </cell>
          <cell r="R884" t="str">
            <v>BDL</v>
          </cell>
          <cell r="S884" t="str">
            <v>BDL</v>
          </cell>
          <cell r="T884">
            <v>56</v>
          </cell>
          <cell r="U884">
            <v>64</v>
          </cell>
          <cell r="V884" t="str">
            <v>BDL</v>
          </cell>
          <cell r="W884" t="str">
            <v>BDL</v>
          </cell>
          <cell r="X884" t="str">
            <v>BDL</v>
          </cell>
          <cell r="Y884" t="str">
            <v>BDL</v>
          </cell>
        </row>
        <row r="885">
          <cell r="A885">
            <v>4207</v>
          </cell>
          <cell r="B885" t="str">
            <v>TUBE          WELL          AT
SABROOM</v>
          </cell>
          <cell r="C885" t="str">
            <v>TRIPURA</v>
          </cell>
          <cell r="D885">
            <v>24</v>
          </cell>
          <cell r="E885">
            <v>25</v>
          </cell>
          <cell r="F885">
            <v>5.4</v>
          </cell>
          <cell r="G885">
            <v>5.79</v>
          </cell>
          <cell r="H885">
            <v>96</v>
          </cell>
          <cell r="I885">
            <v>105</v>
          </cell>
          <cell r="J885" t="str">
            <v>BDL</v>
          </cell>
          <cell r="K885" t="str">
            <v>BDL</v>
          </cell>
          <cell r="L885" t="str">
            <v>BDL</v>
          </cell>
          <cell r="M885">
            <v>0.32</v>
          </cell>
          <cell r="N885" t="str">
            <v>BDL</v>
          </cell>
          <cell r="O885" t="str">
            <v>BDL</v>
          </cell>
          <cell r="P885" t="str">
            <v>BDL</v>
          </cell>
          <cell r="Q885" t="str">
            <v>BDL</v>
          </cell>
          <cell r="R885" t="str">
            <v>BDL</v>
          </cell>
          <cell r="S885" t="str">
            <v>BDL</v>
          </cell>
          <cell r="T885">
            <v>50</v>
          </cell>
          <cell r="U885">
            <v>58</v>
          </cell>
          <cell r="V885" t="str">
            <v>BDL</v>
          </cell>
          <cell r="W885" t="str">
            <v>BDL</v>
          </cell>
          <cell r="X885" t="str">
            <v>BDL</v>
          </cell>
          <cell r="Y885" t="str">
            <v>BDL</v>
          </cell>
        </row>
        <row r="886">
          <cell r="A886">
            <v>4208</v>
          </cell>
          <cell r="B886" t="str">
            <v>TUBE WELL AT JOLAIBARI</v>
          </cell>
          <cell r="C886" t="str">
            <v>TRIPURA</v>
          </cell>
          <cell r="D886">
            <v>24</v>
          </cell>
          <cell r="E886">
            <v>25</v>
          </cell>
          <cell r="F886">
            <v>5.5</v>
          </cell>
          <cell r="G886">
            <v>5.85</v>
          </cell>
          <cell r="H886">
            <v>105</v>
          </cell>
          <cell r="I886">
            <v>119</v>
          </cell>
          <cell r="J886" t="str">
            <v>BDL</v>
          </cell>
          <cell r="K886" t="str">
            <v>BDL</v>
          </cell>
          <cell r="L886" t="str">
            <v>BDL</v>
          </cell>
          <cell r="M886">
            <v>0.32</v>
          </cell>
          <cell r="N886" t="str">
            <v>BDL</v>
          </cell>
          <cell r="O886" t="str">
            <v>BDL</v>
          </cell>
          <cell r="P886" t="str">
            <v>BDL</v>
          </cell>
          <cell r="Q886" t="str">
            <v>BDL</v>
          </cell>
          <cell r="R886" t="str">
            <v>BDL</v>
          </cell>
          <cell r="S886" t="str">
            <v>BDL</v>
          </cell>
          <cell r="T886">
            <v>58</v>
          </cell>
          <cell r="U886">
            <v>68</v>
          </cell>
          <cell r="V886" t="str">
            <v>BDL</v>
          </cell>
          <cell r="W886" t="str">
            <v>BDL</v>
          </cell>
          <cell r="X886" t="str">
            <v>BDL</v>
          </cell>
          <cell r="Y886" t="str">
            <v>BDL</v>
          </cell>
        </row>
        <row r="887">
          <cell r="A887">
            <v>4209</v>
          </cell>
          <cell r="B887" t="str">
            <v>TUBE WELL AT BELONIA</v>
          </cell>
          <cell r="C887" t="str">
            <v>TRIPURA</v>
          </cell>
          <cell r="D887">
            <v>24</v>
          </cell>
          <cell r="E887">
            <v>25</v>
          </cell>
          <cell r="F887">
            <v>5.6</v>
          </cell>
          <cell r="G887">
            <v>5.91</v>
          </cell>
          <cell r="H887">
            <v>110</v>
          </cell>
          <cell r="I887">
            <v>120</v>
          </cell>
          <cell r="J887" t="str">
            <v>BDL</v>
          </cell>
          <cell r="K887" t="str">
            <v>BDL</v>
          </cell>
          <cell r="L887" t="str">
            <v>BDL</v>
          </cell>
          <cell r="M887">
            <v>0.32</v>
          </cell>
          <cell r="N887" t="str">
            <v>BDL</v>
          </cell>
          <cell r="O887" t="str">
            <v>BDL</v>
          </cell>
          <cell r="P887" t="str">
            <v>BDL</v>
          </cell>
          <cell r="Q887" t="str">
            <v>BDL</v>
          </cell>
          <cell r="R887" t="str">
            <v>BDL</v>
          </cell>
          <cell r="S887" t="str">
            <v>BDL</v>
          </cell>
          <cell r="T887">
            <v>60</v>
          </cell>
          <cell r="U887">
            <v>68</v>
          </cell>
          <cell r="V887" t="str">
            <v>BDL</v>
          </cell>
          <cell r="W887" t="str">
            <v>BDL</v>
          </cell>
          <cell r="X887" t="str">
            <v>BDL</v>
          </cell>
          <cell r="Y887" t="str">
            <v>BDL</v>
          </cell>
        </row>
        <row r="888">
          <cell r="A888">
            <v>4210</v>
          </cell>
          <cell r="B888" t="str">
            <v>TUBE WELL AT AMBASSA</v>
          </cell>
          <cell r="C888" t="str">
            <v>TRIPURA</v>
          </cell>
          <cell r="D888">
            <v>24</v>
          </cell>
          <cell r="E888">
            <v>25</v>
          </cell>
          <cell r="F888">
            <v>5.0999999999999996</v>
          </cell>
          <cell r="G888">
            <v>5.48</v>
          </cell>
          <cell r="H888">
            <v>90</v>
          </cell>
          <cell r="I888">
            <v>107</v>
          </cell>
          <cell r="J888" t="str">
            <v>BDL</v>
          </cell>
          <cell r="K888" t="str">
            <v>BDL</v>
          </cell>
          <cell r="L888" t="str">
            <v>BDL</v>
          </cell>
          <cell r="M888">
            <v>0.32</v>
          </cell>
          <cell r="N888" t="str">
            <v>BDL</v>
          </cell>
          <cell r="O888" t="str">
            <v>BDL</v>
          </cell>
          <cell r="P888" t="str">
            <v>BDL</v>
          </cell>
          <cell r="Q888" t="str">
            <v>BDL</v>
          </cell>
          <cell r="R888" t="str">
            <v>BDL</v>
          </cell>
          <cell r="S888" t="str">
            <v>BDL</v>
          </cell>
          <cell r="T888">
            <v>48</v>
          </cell>
          <cell r="U888">
            <v>58</v>
          </cell>
          <cell r="V888" t="str">
            <v>BDL</v>
          </cell>
          <cell r="W888" t="str">
            <v>BDL</v>
          </cell>
          <cell r="X888" t="str">
            <v>BDL</v>
          </cell>
          <cell r="Y888" t="str">
            <v>BDL</v>
          </cell>
        </row>
        <row r="889">
          <cell r="A889">
            <v>4211</v>
          </cell>
          <cell r="B889" t="str">
            <v>TUBE          WELL          AT
KAMALPUR</v>
          </cell>
          <cell r="C889" t="str">
            <v>TRIPURA</v>
          </cell>
          <cell r="D889">
            <v>24</v>
          </cell>
          <cell r="E889">
            <v>25</v>
          </cell>
          <cell r="F889">
            <v>5.9</v>
          </cell>
          <cell r="G889">
            <v>6.11</v>
          </cell>
          <cell r="H889">
            <v>102</v>
          </cell>
          <cell r="I889">
            <v>119</v>
          </cell>
          <cell r="J889" t="str">
            <v>BDL</v>
          </cell>
          <cell r="K889" t="str">
            <v>BDL</v>
          </cell>
          <cell r="L889" t="str">
            <v>BDL</v>
          </cell>
          <cell r="M889">
            <v>0.32</v>
          </cell>
          <cell r="N889" t="str">
            <v>BDL</v>
          </cell>
          <cell r="O889" t="str">
            <v>BDL</v>
          </cell>
          <cell r="P889" t="str">
            <v>BDL</v>
          </cell>
          <cell r="Q889" t="str">
            <v>BDL</v>
          </cell>
          <cell r="R889" t="str">
            <v>BDL</v>
          </cell>
          <cell r="S889" t="str">
            <v>BDL</v>
          </cell>
          <cell r="T889">
            <v>58</v>
          </cell>
          <cell r="U889">
            <v>68</v>
          </cell>
          <cell r="V889" t="str">
            <v>BDL</v>
          </cell>
          <cell r="W889" t="str">
            <v>BDL</v>
          </cell>
          <cell r="X889" t="str">
            <v>BDL</v>
          </cell>
          <cell r="Y889" t="str">
            <v>BDL</v>
          </cell>
        </row>
        <row r="890">
          <cell r="A890">
            <v>4212</v>
          </cell>
          <cell r="B890" t="str">
            <v>TUBE          WELL          AT
CHAWMANU</v>
          </cell>
          <cell r="C890" t="str">
            <v>TRIPURA</v>
          </cell>
          <cell r="D890">
            <v>24.5</v>
          </cell>
          <cell r="E890">
            <v>24.5</v>
          </cell>
          <cell r="F890">
            <v>5.6</v>
          </cell>
          <cell r="G890">
            <v>5.6</v>
          </cell>
          <cell r="H890">
            <v>107</v>
          </cell>
          <cell r="I890">
            <v>107</v>
          </cell>
          <cell r="J890" t="str">
            <v>BDL</v>
          </cell>
          <cell r="K890" t="str">
            <v>BDL</v>
          </cell>
          <cell r="L890" t="str">
            <v>BDL</v>
          </cell>
          <cell r="M890" t="str">
            <v>BDL</v>
          </cell>
          <cell r="N890" t="str">
            <v>-</v>
          </cell>
          <cell r="O890" t="str">
            <v>-</v>
          </cell>
          <cell r="P890" t="str">
            <v>-</v>
          </cell>
          <cell r="Q890" t="str">
            <v>-</v>
          </cell>
          <cell r="R890" t="str">
            <v>-</v>
          </cell>
          <cell r="S890" t="str">
            <v>-</v>
          </cell>
          <cell r="T890">
            <v>58</v>
          </cell>
          <cell r="U890">
            <v>58</v>
          </cell>
          <cell r="V890" t="str">
            <v>BDL</v>
          </cell>
          <cell r="W890">
            <v>0.22</v>
          </cell>
          <cell r="X890" t="str">
            <v>BDL</v>
          </cell>
          <cell r="Y890" t="str">
            <v>BDL</v>
          </cell>
        </row>
        <row r="891">
          <cell r="A891">
            <v>4213</v>
          </cell>
          <cell r="B891" t="str">
            <v>TUBE          WELL          AT
TELIAMURA</v>
          </cell>
          <cell r="C891" t="str">
            <v>TRIPURA</v>
          </cell>
          <cell r="D891">
            <v>24.5</v>
          </cell>
          <cell r="E891">
            <v>25</v>
          </cell>
          <cell r="F891">
            <v>5.3</v>
          </cell>
          <cell r="G891">
            <v>5.75</v>
          </cell>
          <cell r="H891">
            <v>89</v>
          </cell>
          <cell r="I891">
            <v>106</v>
          </cell>
          <cell r="J891" t="str">
            <v>BDL</v>
          </cell>
          <cell r="K891" t="str">
            <v>BDL</v>
          </cell>
          <cell r="L891" t="str">
            <v>BDL</v>
          </cell>
          <cell r="M891">
            <v>0.32</v>
          </cell>
          <cell r="N891" t="str">
            <v>BDL</v>
          </cell>
          <cell r="O891" t="str">
            <v>BDL</v>
          </cell>
          <cell r="P891" t="str">
            <v>BDL</v>
          </cell>
          <cell r="Q891" t="str">
            <v>BDL</v>
          </cell>
          <cell r="R891" t="str">
            <v>BDL</v>
          </cell>
          <cell r="S891" t="str">
            <v>BDL</v>
          </cell>
          <cell r="T891">
            <v>48</v>
          </cell>
          <cell r="U891">
            <v>56</v>
          </cell>
          <cell r="V891" t="str">
            <v>BDL</v>
          </cell>
          <cell r="W891" t="str">
            <v>BDL</v>
          </cell>
          <cell r="X891" t="str">
            <v>BDL</v>
          </cell>
          <cell r="Y891" t="str">
            <v>BDL</v>
          </cell>
        </row>
        <row r="892">
          <cell r="A892">
            <v>4214</v>
          </cell>
          <cell r="B892" t="str">
            <v>TUBE WELL AT KHOWAI</v>
          </cell>
          <cell r="C892" t="str">
            <v>TRIPURA</v>
          </cell>
          <cell r="D892">
            <v>24</v>
          </cell>
          <cell r="E892">
            <v>25</v>
          </cell>
          <cell r="F892">
            <v>5.2</v>
          </cell>
          <cell r="G892">
            <v>5.49</v>
          </cell>
          <cell r="H892">
            <v>101</v>
          </cell>
          <cell r="I892">
            <v>118</v>
          </cell>
          <cell r="J892" t="str">
            <v>BDL</v>
          </cell>
          <cell r="K892" t="str">
            <v>BDL</v>
          </cell>
          <cell r="L892" t="str">
            <v>BDL</v>
          </cell>
          <cell r="M892">
            <v>0.32</v>
          </cell>
          <cell r="N892" t="str">
            <v>BDL</v>
          </cell>
          <cell r="O892" t="str">
            <v>BDL</v>
          </cell>
          <cell r="P892" t="str">
            <v>BDL</v>
          </cell>
          <cell r="Q892" t="str">
            <v>BDL</v>
          </cell>
          <cell r="R892" t="str">
            <v>BDL</v>
          </cell>
          <cell r="S892" t="str">
            <v>BDL</v>
          </cell>
          <cell r="T892">
            <v>56</v>
          </cell>
          <cell r="U892">
            <v>64</v>
          </cell>
          <cell r="V892" t="str">
            <v>BDL</v>
          </cell>
          <cell r="W892">
            <v>0.22</v>
          </cell>
          <cell r="X892" t="str">
            <v>BDL</v>
          </cell>
          <cell r="Y892" t="str">
            <v>BDL</v>
          </cell>
        </row>
        <row r="893">
          <cell r="A893">
            <v>4215</v>
          </cell>
          <cell r="B893" t="str">
            <v>TUBE          WELL          AT
DHARMANAGAR</v>
          </cell>
          <cell r="C893" t="str">
            <v>TRIPURA</v>
          </cell>
          <cell r="D893">
            <v>24.5</v>
          </cell>
          <cell r="E893">
            <v>25</v>
          </cell>
          <cell r="F893">
            <v>5.2</v>
          </cell>
          <cell r="G893">
            <v>5.79</v>
          </cell>
          <cell r="H893">
            <v>113</v>
          </cell>
          <cell r="I893">
            <v>122</v>
          </cell>
          <cell r="J893" t="str">
            <v>BDL</v>
          </cell>
          <cell r="K893" t="str">
            <v>BDL</v>
          </cell>
          <cell r="L893" t="str">
            <v>BDL</v>
          </cell>
          <cell r="M893">
            <v>0.32</v>
          </cell>
          <cell r="N893" t="str">
            <v>BDL</v>
          </cell>
          <cell r="O893" t="str">
            <v>BDL</v>
          </cell>
          <cell r="P893" t="str">
            <v>BDL</v>
          </cell>
          <cell r="Q893" t="str">
            <v>BDL</v>
          </cell>
          <cell r="R893" t="str">
            <v>BDL</v>
          </cell>
          <cell r="S893" t="str">
            <v>BDL</v>
          </cell>
          <cell r="T893">
            <v>64</v>
          </cell>
          <cell r="U893">
            <v>68</v>
          </cell>
          <cell r="V893" t="str">
            <v>BDL</v>
          </cell>
          <cell r="W893">
            <v>0.83</v>
          </cell>
          <cell r="X893" t="str">
            <v>BDL</v>
          </cell>
          <cell r="Y893" t="str">
            <v>BDL</v>
          </cell>
        </row>
        <row r="894">
          <cell r="A894">
            <v>4216</v>
          </cell>
          <cell r="B894" t="str">
            <v>TUBE          WELL          AT
DAMCHERRA</v>
          </cell>
          <cell r="C894" t="str">
            <v>TRIPURA</v>
          </cell>
          <cell r="D894">
            <v>25</v>
          </cell>
          <cell r="E894">
            <v>25</v>
          </cell>
          <cell r="F894">
            <v>5.4</v>
          </cell>
          <cell r="G894">
            <v>5.63</v>
          </cell>
          <cell r="H894">
            <v>84</v>
          </cell>
          <cell r="I894">
            <v>106</v>
          </cell>
          <cell r="J894" t="str">
            <v>BDL</v>
          </cell>
          <cell r="K894" t="str">
            <v>BDL</v>
          </cell>
          <cell r="L894" t="str">
            <v>BDL</v>
          </cell>
          <cell r="M894">
            <v>0.32</v>
          </cell>
          <cell r="N894" t="str">
            <v>BDL</v>
          </cell>
          <cell r="O894" t="str">
            <v>BDL</v>
          </cell>
          <cell r="P894" t="str">
            <v>BDL</v>
          </cell>
          <cell r="Q894" t="str">
            <v>BDL</v>
          </cell>
          <cell r="R894" t="str">
            <v>BDL</v>
          </cell>
          <cell r="S894" t="str">
            <v>BDL</v>
          </cell>
          <cell r="T894">
            <v>48</v>
          </cell>
          <cell r="U894">
            <v>68</v>
          </cell>
          <cell r="V894" t="str">
            <v>BDL</v>
          </cell>
          <cell r="W894">
            <v>0.59</v>
          </cell>
          <cell r="X894" t="str">
            <v>BDL</v>
          </cell>
          <cell r="Y894" t="str">
            <v>BDL</v>
          </cell>
        </row>
        <row r="895">
          <cell r="A895">
            <v>4217</v>
          </cell>
          <cell r="B895" t="str">
            <v>TUBE          WELL          AT
KANCHANPUR</v>
          </cell>
          <cell r="C895" t="str">
            <v>TRIPURA</v>
          </cell>
          <cell r="D895">
            <v>25</v>
          </cell>
          <cell r="E895">
            <v>25</v>
          </cell>
          <cell r="F895">
            <v>5.0999999999999996</v>
          </cell>
          <cell r="G895">
            <v>5.79</v>
          </cell>
          <cell r="H895">
            <v>108</v>
          </cell>
          <cell r="I895">
            <v>126</v>
          </cell>
          <cell r="J895" t="str">
            <v>BDL</v>
          </cell>
          <cell r="K895" t="str">
            <v>BDL</v>
          </cell>
          <cell r="L895" t="str">
            <v>BDL</v>
          </cell>
          <cell r="M895">
            <v>0.32</v>
          </cell>
          <cell r="N895" t="str">
            <v>BDL</v>
          </cell>
          <cell r="O895" t="str">
            <v>BDL</v>
          </cell>
          <cell r="P895" t="str">
            <v>BDL</v>
          </cell>
          <cell r="Q895" t="str">
            <v>BDL</v>
          </cell>
          <cell r="R895" t="str">
            <v>BDL</v>
          </cell>
          <cell r="S895" t="str">
            <v>BDL</v>
          </cell>
          <cell r="T895">
            <v>58</v>
          </cell>
          <cell r="U895">
            <v>70</v>
          </cell>
          <cell r="V895" t="str">
            <v>BDL</v>
          </cell>
          <cell r="W895">
            <v>0.71</v>
          </cell>
          <cell r="X895" t="str">
            <v>BDL</v>
          </cell>
          <cell r="Y895" t="str">
            <v>BDL</v>
          </cell>
        </row>
        <row r="896">
          <cell r="A896">
            <v>4218</v>
          </cell>
          <cell r="B896" t="str">
            <v>TUBE          WELL          AT
PANISAGAR</v>
          </cell>
          <cell r="C896" t="str">
            <v>TRIPURA</v>
          </cell>
          <cell r="D896">
            <v>25</v>
          </cell>
          <cell r="E896">
            <v>25</v>
          </cell>
          <cell r="F896">
            <v>5.7</v>
          </cell>
          <cell r="G896">
            <v>5.81</v>
          </cell>
          <cell r="H896">
            <v>88</v>
          </cell>
          <cell r="I896">
            <v>106</v>
          </cell>
          <cell r="J896" t="str">
            <v>BDL</v>
          </cell>
          <cell r="K896" t="str">
            <v>BDL</v>
          </cell>
          <cell r="L896" t="str">
            <v>BDL</v>
          </cell>
          <cell r="M896">
            <v>0.32</v>
          </cell>
          <cell r="N896" t="str">
            <v>BDL</v>
          </cell>
          <cell r="O896" t="str">
            <v>BDL</v>
          </cell>
          <cell r="P896" t="str">
            <v>BDL</v>
          </cell>
          <cell r="Q896" t="str">
            <v>BDL</v>
          </cell>
          <cell r="R896" t="str">
            <v>BDL</v>
          </cell>
          <cell r="S896" t="str">
            <v>BDL</v>
          </cell>
          <cell r="T896">
            <v>48</v>
          </cell>
          <cell r="U896">
            <v>56</v>
          </cell>
          <cell r="V896" t="str">
            <v>BDL</v>
          </cell>
          <cell r="W896">
            <v>0.69</v>
          </cell>
          <cell r="X896" t="str">
            <v>BDL</v>
          </cell>
          <cell r="Y896" t="str">
            <v>BDL</v>
          </cell>
        </row>
        <row r="897">
          <cell r="A897">
            <v>4636</v>
          </cell>
          <cell r="B897" t="str">
            <v>TUBE          WELL          AT
BISHALGARH</v>
          </cell>
          <cell r="C897" t="str">
            <v>TRIPURA</v>
          </cell>
          <cell r="D897">
            <v>24</v>
          </cell>
          <cell r="E897">
            <v>25</v>
          </cell>
          <cell r="F897">
            <v>6.3</v>
          </cell>
          <cell r="G897">
            <v>6.59</v>
          </cell>
          <cell r="H897">
            <v>91</v>
          </cell>
          <cell r="I897">
            <v>101</v>
          </cell>
          <cell r="J897" t="str">
            <v>BDL</v>
          </cell>
          <cell r="K897" t="str">
            <v>BDL</v>
          </cell>
          <cell r="L897" t="str">
            <v>BDL</v>
          </cell>
          <cell r="M897">
            <v>0.32</v>
          </cell>
          <cell r="N897" t="str">
            <v>BDL</v>
          </cell>
          <cell r="O897" t="str">
            <v>BDL</v>
          </cell>
          <cell r="P897" t="str">
            <v>BDL</v>
          </cell>
          <cell r="Q897" t="str">
            <v>BDL</v>
          </cell>
          <cell r="R897" t="str">
            <v>BDL</v>
          </cell>
          <cell r="S897" t="str">
            <v>BDL</v>
          </cell>
          <cell r="T897">
            <v>48</v>
          </cell>
          <cell r="U897">
            <v>60</v>
          </cell>
          <cell r="V897" t="str">
            <v>BDL</v>
          </cell>
          <cell r="W897" t="str">
            <v>BDL</v>
          </cell>
          <cell r="X897" t="str">
            <v>BDL</v>
          </cell>
          <cell r="Y897" t="str">
            <v>BDL</v>
          </cell>
        </row>
        <row r="898">
          <cell r="A898">
            <v>4637</v>
          </cell>
          <cell r="B898" t="str">
            <v>TUBE          WELL          AT
RAJNAGAR</v>
          </cell>
          <cell r="C898" t="str">
            <v>TRIPURA</v>
          </cell>
          <cell r="D898">
            <v>24</v>
          </cell>
          <cell r="E898">
            <v>25</v>
          </cell>
          <cell r="F898">
            <v>6.3</v>
          </cell>
          <cell r="G898">
            <v>6.55</v>
          </cell>
          <cell r="H898">
            <v>82</v>
          </cell>
          <cell r="I898">
            <v>95</v>
          </cell>
          <cell r="J898" t="str">
            <v>BDL</v>
          </cell>
          <cell r="K898" t="str">
            <v>BDL</v>
          </cell>
          <cell r="L898" t="str">
            <v>BDL</v>
          </cell>
          <cell r="M898">
            <v>0.32</v>
          </cell>
          <cell r="N898" t="str">
            <v>BDL</v>
          </cell>
          <cell r="O898" t="str">
            <v>BDL</v>
          </cell>
          <cell r="P898" t="str">
            <v>BDL</v>
          </cell>
          <cell r="Q898" t="str">
            <v>BDL</v>
          </cell>
          <cell r="R898" t="str">
            <v>BDL</v>
          </cell>
          <cell r="S898" t="str">
            <v>BDL</v>
          </cell>
          <cell r="T898">
            <v>46</v>
          </cell>
          <cell r="U898">
            <v>54</v>
          </cell>
          <cell r="V898" t="str">
            <v>BDL</v>
          </cell>
          <cell r="W898" t="str">
            <v>BDL</v>
          </cell>
          <cell r="X898" t="str">
            <v>BDL</v>
          </cell>
          <cell r="Y898" t="str">
            <v>BDL</v>
          </cell>
        </row>
        <row r="899">
          <cell r="A899">
            <v>4638</v>
          </cell>
          <cell r="B899" t="str">
            <v>TUBE          WELL          AT
CHAMPAKNAGAR</v>
          </cell>
          <cell r="C899" t="str">
            <v>TRIPURA</v>
          </cell>
          <cell r="D899">
            <v>24</v>
          </cell>
          <cell r="E899">
            <v>25</v>
          </cell>
          <cell r="F899">
            <v>6.3</v>
          </cell>
          <cell r="G899">
            <v>6.69</v>
          </cell>
          <cell r="H899">
            <v>80</v>
          </cell>
          <cell r="I899">
            <v>96</v>
          </cell>
          <cell r="J899" t="str">
            <v>BDL</v>
          </cell>
          <cell r="K899" t="str">
            <v>BDL</v>
          </cell>
          <cell r="L899" t="str">
            <v>BDL</v>
          </cell>
          <cell r="M899">
            <v>0.32</v>
          </cell>
          <cell r="N899" t="str">
            <v>BDL</v>
          </cell>
          <cell r="O899" t="str">
            <v>BDL</v>
          </cell>
          <cell r="P899" t="str">
            <v>BDL</v>
          </cell>
          <cell r="Q899" t="str">
            <v>BDL</v>
          </cell>
          <cell r="R899" t="str">
            <v>BDL</v>
          </cell>
          <cell r="S899" t="str">
            <v>BDL</v>
          </cell>
          <cell r="T899">
            <v>44</v>
          </cell>
          <cell r="U899">
            <v>62</v>
          </cell>
          <cell r="V899" t="str">
            <v>BDL</v>
          </cell>
          <cell r="W899" t="str">
            <v>BDL</v>
          </cell>
          <cell r="X899" t="str">
            <v>BDL</v>
          </cell>
          <cell r="Y899" t="str">
            <v>BDL</v>
          </cell>
        </row>
        <row r="900">
          <cell r="A900">
            <v>4639</v>
          </cell>
          <cell r="B900" t="str">
            <v>TUBE          WELL          AT
RANIRBAZAR</v>
          </cell>
          <cell r="C900" t="str">
            <v>TRIPURA</v>
          </cell>
          <cell r="D900">
            <v>24</v>
          </cell>
          <cell r="E900">
            <v>25</v>
          </cell>
          <cell r="F900">
            <v>6.6</v>
          </cell>
          <cell r="G900">
            <v>6.86</v>
          </cell>
          <cell r="H900">
            <v>84</v>
          </cell>
          <cell r="I900">
            <v>96</v>
          </cell>
          <cell r="J900" t="str">
            <v>BDL</v>
          </cell>
          <cell r="K900" t="str">
            <v>BDL</v>
          </cell>
          <cell r="L900" t="str">
            <v>BDL</v>
          </cell>
          <cell r="M900">
            <v>0.32</v>
          </cell>
          <cell r="N900" t="str">
            <v>BDL</v>
          </cell>
          <cell r="O900" t="str">
            <v>BDL</v>
          </cell>
          <cell r="P900" t="str">
            <v>BDL</v>
          </cell>
          <cell r="Q900" t="str">
            <v>BDL</v>
          </cell>
          <cell r="R900" t="str">
            <v>BDL</v>
          </cell>
          <cell r="S900" t="str">
            <v>BDL</v>
          </cell>
          <cell r="T900">
            <v>46</v>
          </cell>
          <cell r="U900">
            <v>64</v>
          </cell>
          <cell r="V900" t="str">
            <v>BDL</v>
          </cell>
          <cell r="W900" t="str">
            <v>BDL</v>
          </cell>
          <cell r="X900" t="str">
            <v>BDL</v>
          </cell>
          <cell r="Y900" t="str">
            <v>BDL</v>
          </cell>
        </row>
        <row r="901">
          <cell r="A901">
            <v>4641</v>
          </cell>
          <cell r="B901" t="str">
            <v>TUBE          WELL          AT
MELAGHAR</v>
          </cell>
          <cell r="C901" t="str">
            <v>TRIPURA</v>
          </cell>
          <cell r="D901">
            <v>25</v>
          </cell>
          <cell r="E901">
            <v>25</v>
          </cell>
          <cell r="F901">
            <v>5.87</v>
          </cell>
          <cell r="G901">
            <v>5.87</v>
          </cell>
          <cell r="H901">
            <v>84</v>
          </cell>
          <cell r="I901">
            <v>84</v>
          </cell>
          <cell r="J901" t="str">
            <v>BDL</v>
          </cell>
          <cell r="K901" t="str">
            <v>BDL</v>
          </cell>
          <cell r="L901">
            <v>0.32</v>
          </cell>
          <cell r="M901">
            <v>0.32</v>
          </cell>
          <cell r="N901" t="str">
            <v>BDL</v>
          </cell>
          <cell r="O901" t="str">
            <v>BDL</v>
          </cell>
          <cell r="P901" t="str">
            <v>BDL</v>
          </cell>
          <cell r="Q901" t="str">
            <v>BDL</v>
          </cell>
          <cell r="R901" t="str">
            <v>BDL</v>
          </cell>
          <cell r="S901" t="str">
            <v>BDL</v>
          </cell>
          <cell r="T901">
            <v>46</v>
          </cell>
          <cell r="U901">
            <v>46</v>
          </cell>
          <cell r="V901" t="str">
            <v>BDL</v>
          </cell>
          <cell r="W901" t="str">
            <v>BDL</v>
          </cell>
          <cell r="X901" t="str">
            <v>-</v>
          </cell>
          <cell r="Y901" t="str">
            <v>-</v>
          </cell>
        </row>
        <row r="902">
          <cell r="A902">
            <v>4647</v>
          </cell>
          <cell r="B902" t="str">
            <v>TUBE          WELL          AT
MANUBAZAR</v>
          </cell>
          <cell r="C902" t="str">
            <v>TRIPURA</v>
          </cell>
          <cell r="D902">
            <v>24</v>
          </cell>
          <cell r="E902">
            <v>25</v>
          </cell>
          <cell r="F902">
            <v>6.7</v>
          </cell>
          <cell r="G902">
            <v>6.95</v>
          </cell>
          <cell r="H902">
            <v>88</v>
          </cell>
          <cell r="I902">
            <v>96</v>
          </cell>
          <cell r="J902" t="str">
            <v>BDL</v>
          </cell>
          <cell r="K902" t="str">
            <v>BDL</v>
          </cell>
          <cell r="L902" t="str">
            <v>BDL</v>
          </cell>
          <cell r="M902">
            <v>0.32</v>
          </cell>
          <cell r="N902" t="str">
            <v>BDL</v>
          </cell>
          <cell r="O902" t="str">
            <v>BDL</v>
          </cell>
          <cell r="P902" t="str">
            <v>BDL</v>
          </cell>
          <cell r="Q902" t="str">
            <v>BDL</v>
          </cell>
          <cell r="R902" t="str">
            <v>BDL</v>
          </cell>
          <cell r="S902" t="str">
            <v>BDL</v>
          </cell>
          <cell r="T902">
            <v>48</v>
          </cell>
          <cell r="U902">
            <v>62</v>
          </cell>
          <cell r="V902" t="str">
            <v>BDL</v>
          </cell>
          <cell r="W902" t="str">
            <v>BDL</v>
          </cell>
          <cell r="X902" t="str">
            <v>BDL</v>
          </cell>
          <cell r="Y902" t="str">
            <v>BDL</v>
          </cell>
        </row>
        <row r="903">
          <cell r="A903">
            <v>4648</v>
          </cell>
          <cell r="B903" t="str">
            <v>TUBE          WELL          AT
KALADEPHA MANU</v>
          </cell>
          <cell r="C903" t="str">
            <v>TRIPURA</v>
          </cell>
          <cell r="D903">
            <v>23</v>
          </cell>
          <cell r="E903">
            <v>24</v>
          </cell>
          <cell r="F903">
            <v>7.1</v>
          </cell>
          <cell r="G903">
            <v>7.32</v>
          </cell>
          <cell r="H903">
            <v>96</v>
          </cell>
          <cell r="I903">
            <v>107</v>
          </cell>
          <cell r="J903" t="str">
            <v>BDL</v>
          </cell>
          <cell r="K903" t="str">
            <v>BDL</v>
          </cell>
          <cell r="L903" t="str">
            <v>BDL</v>
          </cell>
          <cell r="M903">
            <v>0.31</v>
          </cell>
          <cell r="N903" t="str">
            <v>BDL</v>
          </cell>
          <cell r="O903" t="str">
            <v>BDL</v>
          </cell>
          <cell r="P903" t="str">
            <v>BDL</v>
          </cell>
          <cell r="Q903" t="str">
            <v>BDL</v>
          </cell>
          <cell r="R903" t="str">
            <v>BDL</v>
          </cell>
          <cell r="S903" t="str">
            <v>BDL</v>
          </cell>
          <cell r="T903">
            <v>54</v>
          </cell>
          <cell r="U903">
            <v>58</v>
          </cell>
          <cell r="V903" t="str">
            <v>BDL</v>
          </cell>
          <cell r="W903" t="str">
            <v>BDL</v>
          </cell>
          <cell r="X903" t="str">
            <v>BDL</v>
          </cell>
          <cell r="Y903" t="str">
            <v>BDL</v>
          </cell>
        </row>
        <row r="904">
          <cell r="A904">
            <v>4651</v>
          </cell>
          <cell r="B904" t="str">
            <v>TUBE          WELL          AT CHAKMAGHAT,
TELIAMURA</v>
          </cell>
          <cell r="C904" t="str">
            <v>TRIPURA</v>
          </cell>
          <cell r="D904">
            <v>23.5</v>
          </cell>
          <cell r="E904">
            <v>24</v>
          </cell>
          <cell r="F904">
            <v>6.8</v>
          </cell>
          <cell r="G904">
            <v>7.02</v>
          </cell>
          <cell r="H904">
            <v>92</v>
          </cell>
          <cell r="I904">
            <v>101</v>
          </cell>
          <cell r="J904" t="str">
            <v>BDL</v>
          </cell>
          <cell r="K904" t="str">
            <v>BDL</v>
          </cell>
          <cell r="L904" t="str">
            <v>BDL</v>
          </cell>
          <cell r="M904">
            <v>0.32</v>
          </cell>
          <cell r="N904" t="str">
            <v>BDL</v>
          </cell>
          <cell r="O904" t="str">
            <v>BDL</v>
          </cell>
          <cell r="P904" t="str">
            <v>BDL</v>
          </cell>
          <cell r="Q904" t="str">
            <v>BDL</v>
          </cell>
          <cell r="R904" t="str">
            <v>BDL</v>
          </cell>
          <cell r="S904" t="str">
            <v>BDL</v>
          </cell>
          <cell r="T904">
            <v>50</v>
          </cell>
          <cell r="U904">
            <v>56</v>
          </cell>
          <cell r="V904" t="str">
            <v>BDL</v>
          </cell>
          <cell r="W904" t="str">
            <v>BDL</v>
          </cell>
          <cell r="X904" t="str">
            <v>BDL</v>
          </cell>
          <cell r="Y904" t="str">
            <v>BDL</v>
          </cell>
        </row>
        <row r="905">
          <cell r="A905">
            <v>4652</v>
          </cell>
          <cell r="B905" t="str">
            <v>TUBE          WELL          AT
TELIAMURA MARKET</v>
          </cell>
          <cell r="C905" t="str">
            <v>TRIPURA</v>
          </cell>
          <cell r="D905">
            <v>24</v>
          </cell>
          <cell r="E905">
            <v>25</v>
          </cell>
          <cell r="F905">
            <v>6.1</v>
          </cell>
          <cell r="G905">
            <v>6.35</v>
          </cell>
          <cell r="H905">
            <v>96</v>
          </cell>
          <cell r="I905">
            <v>107</v>
          </cell>
          <cell r="J905" t="str">
            <v>BDL</v>
          </cell>
          <cell r="K905" t="str">
            <v>BDL</v>
          </cell>
          <cell r="L905" t="str">
            <v>BDL</v>
          </cell>
          <cell r="M905">
            <v>0.32</v>
          </cell>
          <cell r="N905" t="str">
            <v>BDL</v>
          </cell>
          <cell r="O905" t="str">
            <v>BDL</v>
          </cell>
          <cell r="P905" t="str">
            <v>BDL</v>
          </cell>
          <cell r="Q905" t="str">
            <v>BDL</v>
          </cell>
          <cell r="R905" t="str">
            <v>BDL</v>
          </cell>
          <cell r="S905" t="str">
            <v>BDL</v>
          </cell>
          <cell r="T905">
            <v>50</v>
          </cell>
          <cell r="U905">
            <v>70</v>
          </cell>
          <cell r="V905" t="str">
            <v>BDL</v>
          </cell>
          <cell r="W905" t="str">
            <v>BDL</v>
          </cell>
          <cell r="X905" t="str">
            <v>BDL</v>
          </cell>
          <cell r="Y905" t="str">
            <v>BDL</v>
          </cell>
        </row>
        <row r="906">
          <cell r="A906">
            <v>4653</v>
          </cell>
          <cell r="B906" t="str">
            <v>TUBE          WELL          AT
PECHARTHAL</v>
          </cell>
          <cell r="C906" t="str">
            <v>TRIPURA</v>
          </cell>
          <cell r="D906">
            <v>23.5</v>
          </cell>
          <cell r="E906">
            <v>24.5</v>
          </cell>
          <cell r="F906">
            <v>6.3</v>
          </cell>
          <cell r="G906">
            <v>6.48</v>
          </cell>
          <cell r="H906">
            <v>90</v>
          </cell>
          <cell r="I906">
            <v>100</v>
          </cell>
          <cell r="J906" t="str">
            <v>BDL</v>
          </cell>
          <cell r="K906" t="str">
            <v>BDL</v>
          </cell>
          <cell r="L906" t="str">
            <v>BDL</v>
          </cell>
          <cell r="M906">
            <v>0.32</v>
          </cell>
          <cell r="N906" t="str">
            <v>BDL</v>
          </cell>
          <cell r="O906" t="str">
            <v>BDL</v>
          </cell>
          <cell r="P906" t="str">
            <v>BDL</v>
          </cell>
          <cell r="Q906" t="str">
            <v>BDL</v>
          </cell>
          <cell r="R906" t="str">
            <v>BDL</v>
          </cell>
          <cell r="S906" t="str">
            <v>BDL</v>
          </cell>
          <cell r="T906">
            <v>48</v>
          </cell>
          <cell r="U906">
            <v>66</v>
          </cell>
          <cell r="V906" t="str">
            <v>BDL</v>
          </cell>
          <cell r="W906">
            <v>0.35</v>
          </cell>
          <cell r="X906" t="str">
            <v>BDL</v>
          </cell>
          <cell r="Y906" t="str">
            <v>BDL</v>
          </cell>
        </row>
        <row r="907">
          <cell r="A907">
            <v>1736</v>
          </cell>
          <cell r="B907" t="str">
            <v>GROUND  WATER  QUALITY STATION    SARDARNAGAR,
U.P</v>
          </cell>
          <cell r="C907" t="str">
            <v>UTTAR PRADESH</v>
          </cell>
          <cell r="D907">
            <v>24</v>
          </cell>
          <cell r="E907">
            <v>24</v>
          </cell>
          <cell r="F907">
            <v>6.9</v>
          </cell>
          <cell r="G907">
            <v>6.9</v>
          </cell>
          <cell r="H907">
            <v>662</v>
          </cell>
          <cell r="I907">
            <v>662</v>
          </cell>
          <cell r="J907">
            <v>4.5999999999999996</v>
          </cell>
          <cell r="K907">
            <v>4.5999999999999996</v>
          </cell>
          <cell r="L907" t="str">
            <v>-</v>
          </cell>
          <cell r="M907" t="str">
            <v>-</v>
          </cell>
          <cell r="N907" t="str">
            <v>-</v>
          </cell>
          <cell r="O907" t="str">
            <v>-</v>
          </cell>
          <cell r="P907" t="str">
            <v>-</v>
          </cell>
          <cell r="Q907" t="str">
            <v>-</v>
          </cell>
          <cell r="R907" t="str">
            <v>-</v>
          </cell>
          <cell r="S907" t="str">
            <v>-</v>
          </cell>
          <cell r="T907">
            <v>340</v>
          </cell>
          <cell r="U907">
            <v>340</v>
          </cell>
          <cell r="V907" t="str">
            <v>-</v>
          </cell>
          <cell r="W907" t="str">
            <v>-</v>
          </cell>
          <cell r="X907" t="str">
            <v>-</v>
          </cell>
          <cell r="Y907" t="str">
            <v>-</v>
          </cell>
        </row>
        <row r="908">
          <cell r="A908">
            <v>1737</v>
          </cell>
          <cell r="B908" t="str">
            <v>GROUND  WATER  QUALITY STATION        CAPTANGANJ,
U.P</v>
          </cell>
          <cell r="C908" t="str">
            <v>UTTAR PRADESH</v>
          </cell>
          <cell r="D908">
            <v>23</v>
          </cell>
          <cell r="E908">
            <v>23</v>
          </cell>
          <cell r="F908">
            <v>5.8</v>
          </cell>
          <cell r="G908">
            <v>5.8</v>
          </cell>
          <cell r="H908">
            <v>624</v>
          </cell>
          <cell r="I908">
            <v>624</v>
          </cell>
          <cell r="J908">
            <v>5.2</v>
          </cell>
          <cell r="K908">
            <v>5.2</v>
          </cell>
          <cell r="L908" t="str">
            <v>-</v>
          </cell>
          <cell r="M908" t="str">
            <v>-</v>
          </cell>
          <cell r="N908" t="str">
            <v>-</v>
          </cell>
          <cell r="O908" t="str">
            <v>-</v>
          </cell>
          <cell r="P908" t="str">
            <v>-</v>
          </cell>
          <cell r="Q908" t="str">
            <v>-</v>
          </cell>
          <cell r="R908" t="str">
            <v>-</v>
          </cell>
          <cell r="S908" t="str">
            <v>-</v>
          </cell>
          <cell r="T908">
            <v>416</v>
          </cell>
          <cell r="U908">
            <v>416</v>
          </cell>
          <cell r="V908" t="str">
            <v>-</v>
          </cell>
          <cell r="W908" t="str">
            <v>-</v>
          </cell>
          <cell r="X908" t="str">
            <v>-</v>
          </cell>
          <cell r="Y908" t="str">
            <v>-</v>
          </cell>
        </row>
        <row r="909">
          <cell r="A909">
            <v>1738</v>
          </cell>
          <cell r="B909" t="str">
            <v>SITE  1,  INDUSTRIAL  AREA NEAR   M/S   WOODWARM CHEMICAL   LTD.,   UNNAO,
U.P</v>
          </cell>
          <cell r="C909" t="str">
            <v>UTTAR PRADESH</v>
          </cell>
          <cell r="D909">
            <v>28</v>
          </cell>
          <cell r="E909">
            <v>28</v>
          </cell>
          <cell r="F909">
            <v>7.9</v>
          </cell>
          <cell r="G909">
            <v>7.9</v>
          </cell>
          <cell r="H909">
            <v>605</v>
          </cell>
          <cell r="I909">
            <v>605</v>
          </cell>
          <cell r="J909" t="str">
            <v>-</v>
          </cell>
          <cell r="K909" t="str">
            <v>-</v>
          </cell>
          <cell r="L909" t="str">
            <v>-</v>
          </cell>
          <cell r="M909" t="str">
            <v>-</v>
          </cell>
          <cell r="N909" t="str">
            <v>BDL</v>
          </cell>
          <cell r="O909" t="str">
            <v>BDL</v>
          </cell>
          <cell r="P909" t="str">
            <v>BDL</v>
          </cell>
          <cell r="Q909" t="str">
            <v>BDL</v>
          </cell>
          <cell r="R909" t="str">
            <v>-</v>
          </cell>
          <cell r="S909" t="str">
            <v>-</v>
          </cell>
          <cell r="T909">
            <v>360</v>
          </cell>
          <cell r="U909">
            <v>360</v>
          </cell>
          <cell r="V909">
            <v>0.56999999999999995</v>
          </cell>
          <cell r="W909">
            <v>0.56999999999999995</v>
          </cell>
          <cell r="X909" t="str">
            <v>-</v>
          </cell>
          <cell r="Y909" t="str">
            <v>-</v>
          </cell>
        </row>
        <row r="910">
          <cell r="A910">
            <v>1739</v>
          </cell>
          <cell r="B910" t="str">
            <v>SITE  2,  INDUSTRIAL  AREA NEAR   M/S   AMIN   SONS,
UNNAO, U.P</v>
          </cell>
          <cell r="C910" t="str">
            <v>UTTAR PRADESH</v>
          </cell>
          <cell r="D910">
            <v>27</v>
          </cell>
          <cell r="E910">
            <v>27</v>
          </cell>
          <cell r="F910">
            <v>7.4</v>
          </cell>
          <cell r="G910">
            <v>7.4</v>
          </cell>
          <cell r="H910">
            <v>1024</v>
          </cell>
          <cell r="I910">
            <v>1024</v>
          </cell>
          <cell r="J910" t="str">
            <v>-</v>
          </cell>
          <cell r="K910" t="str">
            <v>-</v>
          </cell>
          <cell r="L910" t="str">
            <v>-</v>
          </cell>
          <cell r="M910" t="str">
            <v>-</v>
          </cell>
          <cell r="N910" t="str">
            <v>BDL</v>
          </cell>
          <cell r="O910" t="str">
            <v>BDL</v>
          </cell>
          <cell r="P910" t="str">
            <v>BDL</v>
          </cell>
          <cell r="Q910" t="str">
            <v>BDL</v>
          </cell>
          <cell r="R910" t="str">
            <v>-</v>
          </cell>
          <cell r="S910" t="str">
            <v>-</v>
          </cell>
          <cell r="T910">
            <v>624</v>
          </cell>
          <cell r="U910">
            <v>624</v>
          </cell>
          <cell r="V910">
            <v>0.66</v>
          </cell>
          <cell r="W910">
            <v>0.66</v>
          </cell>
          <cell r="X910" t="str">
            <v>-</v>
          </cell>
          <cell r="Y910" t="str">
            <v>-</v>
          </cell>
        </row>
        <row r="911">
          <cell r="A911">
            <v>1740</v>
          </cell>
          <cell r="B911" t="str">
            <v>AT        ROADWAYS        BUS STATION, UNNAO, U.P</v>
          </cell>
          <cell r="C911" t="str">
            <v>UTTAR PRADESH</v>
          </cell>
          <cell r="D911">
            <v>28</v>
          </cell>
          <cell r="E911">
            <v>28</v>
          </cell>
          <cell r="F911">
            <v>7.4</v>
          </cell>
          <cell r="G911">
            <v>7.4</v>
          </cell>
          <cell r="H911">
            <v>652</v>
          </cell>
          <cell r="I911">
            <v>652</v>
          </cell>
          <cell r="J911" t="str">
            <v>-</v>
          </cell>
          <cell r="K911" t="str">
            <v>-</v>
          </cell>
          <cell r="L911" t="str">
            <v>-</v>
          </cell>
          <cell r="M911" t="str">
            <v>-</v>
          </cell>
          <cell r="N911" t="str">
            <v>BDL</v>
          </cell>
          <cell r="O911" t="str">
            <v>BDL</v>
          </cell>
          <cell r="P911" t="str">
            <v>BDL</v>
          </cell>
          <cell r="Q911" t="str">
            <v>BDL</v>
          </cell>
          <cell r="R911" t="str">
            <v>-</v>
          </cell>
          <cell r="S911" t="str">
            <v>-</v>
          </cell>
          <cell r="T911">
            <v>390</v>
          </cell>
          <cell r="U911">
            <v>390</v>
          </cell>
          <cell r="V911">
            <v>0.79</v>
          </cell>
          <cell r="W911">
            <v>0.79</v>
          </cell>
          <cell r="X911" t="str">
            <v>-</v>
          </cell>
          <cell r="Y911" t="str">
            <v>-</v>
          </cell>
        </row>
        <row r="912">
          <cell r="A912">
            <v>1741</v>
          </cell>
          <cell r="B912" t="str">
            <v>MAGAWARA    INDUSTRIAL AREA  NEAR  M/S  JAMJAM TANNERS, UNNAO, U.P</v>
          </cell>
          <cell r="C912" t="str">
            <v>UTTAR PRADESH</v>
          </cell>
          <cell r="D912">
            <v>27.9</v>
          </cell>
          <cell r="E912">
            <v>27.9</v>
          </cell>
          <cell r="F912">
            <v>7.5</v>
          </cell>
          <cell r="G912">
            <v>7.5</v>
          </cell>
          <cell r="H912">
            <v>848</v>
          </cell>
          <cell r="I912">
            <v>848</v>
          </cell>
          <cell r="J912" t="str">
            <v>-</v>
          </cell>
          <cell r="K912" t="str">
            <v>-</v>
          </cell>
          <cell r="L912" t="str">
            <v>-</v>
          </cell>
          <cell r="M912" t="str">
            <v>-</v>
          </cell>
          <cell r="N912" t="str">
            <v>BDL</v>
          </cell>
          <cell r="O912" t="str">
            <v>BDL</v>
          </cell>
          <cell r="P912" t="str">
            <v>BDL</v>
          </cell>
          <cell r="Q912" t="str">
            <v>BDL</v>
          </cell>
          <cell r="R912" t="str">
            <v>-</v>
          </cell>
          <cell r="S912" t="str">
            <v>-</v>
          </cell>
          <cell r="T912">
            <v>522</v>
          </cell>
          <cell r="U912">
            <v>522</v>
          </cell>
          <cell r="V912">
            <v>0.93</v>
          </cell>
          <cell r="W912">
            <v>0.93</v>
          </cell>
          <cell r="X912" t="str">
            <v>-</v>
          </cell>
          <cell r="Y912" t="str">
            <v>-</v>
          </cell>
        </row>
        <row r="913">
          <cell r="A913">
            <v>1746</v>
          </cell>
          <cell r="B913" t="str">
            <v>NAGAR PALIKA TUBE WELL, SULTANPUR, U.P</v>
          </cell>
          <cell r="C913" t="str">
            <v>UTTAR PRADESH</v>
          </cell>
          <cell r="D913">
            <v>19</v>
          </cell>
          <cell r="E913">
            <v>19</v>
          </cell>
          <cell r="F913">
            <v>7.7</v>
          </cell>
          <cell r="G913">
            <v>7.7</v>
          </cell>
          <cell r="H913">
            <v>788</v>
          </cell>
          <cell r="I913">
            <v>788</v>
          </cell>
          <cell r="J913" t="str">
            <v>-</v>
          </cell>
          <cell r="K913" t="str">
            <v>-</v>
          </cell>
          <cell r="L913" t="str">
            <v>-</v>
          </cell>
          <cell r="M913" t="str">
            <v>-</v>
          </cell>
          <cell r="N913" t="str">
            <v>-</v>
          </cell>
          <cell r="O913" t="str">
            <v>-</v>
          </cell>
          <cell r="P913" t="str">
            <v>-</v>
          </cell>
          <cell r="Q913" t="str">
            <v>-</v>
          </cell>
          <cell r="R913" t="str">
            <v>-</v>
          </cell>
          <cell r="S913" t="str">
            <v>-</v>
          </cell>
          <cell r="T913">
            <v>652</v>
          </cell>
          <cell r="U913">
            <v>652</v>
          </cell>
          <cell r="V913" t="str">
            <v>-</v>
          </cell>
          <cell r="W913" t="str">
            <v>-</v>
          </cell>
          <cell r="X913" t="str">
            <v>-</v>
          </cell>
          <cell r="Y913" t="str">
            <v>-</v>
          </cell>
        </row>
        <row r="914">
          <cell r="A914">
            <v>1747</v>
          </cell>
          <cell r="B914" t="str">
            <v>INDIA MARKA HAND PUMP IN    SAROWNI    BLOCK    AT
RAIBAREILLY, U.P</v>
          </cell>
          <cell r="C914" t="str">
            <v>UTTAR PRADESH</v>
          </cell>
          <cell r="D914">
            <v>20</v>
          </cell>
          <cell r="E914">
            <v>20</v>
          </cell>
          <cell r="F914">
            <v>7.9</v>
          </cell>
          <cell r="G914">
            <v>7.9</v>
          </cell>
          <cell r="H914">
            <v>859</v>
          </cell>
          <cell r="I914">
            <v>859</v>
          </cell>
          <cell r="J914" t="str">
            <v>-</v>
          </cell>
          <cell r="K914" t="str">
            <v>-</v>
          </cell>
          <cell r="L914" t="str">
            <v>-</v>
          </cell>
          <cell r="M914" t="str">
            <v>-</v>
          </cell>
          <cell r="N914" t="str">
            <v>-</v>
          </cell>
          <cell r="O914" t="str">
            <v>-</v>
          </cell>
          <cell r="P914" t="str">
            <v>-</v>
          </cell>
          <cell r="Q914" t="str">
            <v>-</v>
          </cell>
          <cell r="R914" t="str">
            <v>-</v>
          </cell>
          <cell r="S914" t="str">
            <v>-</v>
          </cell>
          <cell r="T914">
            <v>588</v>
          </cell>
          <cell r="U914">
            <v>588</v>
          </cell>
          <cell r="V914" t="str">
            <v>-</v>
          </cell>
          <cell r="W914" t="str">
            <v>-</v>
          </cell>
          <cell r="X914" t="str">
            <v>-</v>
          </cell>
          <cell r="Y914" t="str">
            <v>-</v>
          </cell>
        </row>
        <row r="915">
          <cell r="A915">
            <v>1749</v>
          </cell>
          <cell r="B915" t="str">
            <v>TUBE   WELL   AT   MEERUT CITY, U.P</v>
          </cell>
          <cell r="C915" t="str">
            <v>UTTAR PRADESH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 t="str">
            <v>-</v>
          </cell>
          <cell r="J915" t="str">
            <v>-</v>
          </cell>
          <cell r="K915" t="str">
            <v>-</v>
          </cell>
          <cell r="L915" t="str">
            <v>-</v>
          </cell>
          <cell r="M915" t="str">
            <v>-</v>
          </cell>
          <cell r="N915" t="str">
            <v>-</v>
          </cell>
          <cell r="O915" t="str">
            <v>-</v>
          </cell>
          <cell r="P915" t="str">
            <v>-</v>
          </cell>
          <cell r="Q915" t="str">
            <v>-</v>
          </cell>
          <cell r="R915" t="str">
            <v>-</v>
          </cell>
          <cell r="S915" t="str">
            <v>-</v>
          </cell>
          <cell r="T915">
            <v>456</v>
          </cell>
          <cell r="U915">
            <v>456</v>
          </cell>
          <cell r="V915">
            <v>0.8</v>
          </cell>
          <cell r="W915">
            <v>0.8</v>
          </cell>
          <cell r="X915" t="str">
            <v>-</v>
          </cell>
          <cell r="Y915" t="str">
            <v>-</v>
          </cell>
        </row>
        <row r="916">
          <cell r="A916">
            <v>1750</v>
          </cell>
          <cell r="B916" t="str">
            <v>TUBE   WELL   AT   BAGPAT CITY, U.P</v>
          </cell>
          <cell r="C916" t="str">
            <v>UTTAR PRADESH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 t="str">
            <v>-</v>
          </cell>
          <cell r="J916" t="str">
            <v>-</v>
          </cell>
          <cell r="K916" t="str">
            <v>-</v>
          </cell>
          <cell r="L916" t="str">
            <v>-</v>
          </cell>
          <cell r="M916" t="str">
            <v>-</v>
          </cell>
          <cell r="N916" t="str">
            <v>-</v>
          </cell>
          <cell r="O916" t="str">
            <v>-</v>
          </cell>
          <cell r="P916" t="str">
            <v>-</v>
          </cell>
          <cell r="Q916" t="str">
            <v>-</v>
          </cell>
          <cell r="R916" t="str">
            <v>-</v>
          </cell>
          <cell r="S916" t="str">
            <v>-</v>
          </cell>
          <cell r="T916">
            <v>550</v>
          </cell>
          <cell r="U916">
            <v>550</v>
          </cell>
          <cell r="V916">
            <v>0.7</v>
          </cell>
          <cell r="W916">
            <v>0.7</v>
          </cell>
          <cell r="X916" t="str">
            <v>-</v>
          </cell>
          <cell r="Y916" t="str">
            <v>-</v>
          </cell>
        </row>
        <row r="917">
          <cell r="A917">
            <v>1752</v>
          </cell>
          <cell r="B917" t="str">
            <v>SAHIBABAD      INDUSTRIAL
AREA, GHAZIABAD, U.P</v>
          </cell>
          <cell r="C917" t="str">
            <v>UTTAR
PRADESH</v>
          </cell>
          <cell r="D917">
            <v>20</v>
          </cell>
          <cell r="E917">
            <v>20</v>
          </cell>
          <cell r="F917">
            <v>7.5</v>
          </cell>
          <cell r="G917">
            <v>7.8</v>
          </cell>
          <cell r="H917">
            <v>2120</v>
          </cell>
          <cell r="I917">
            <v>2380</v>
          </cell>
          <cell r="J917" t="str">
            <v>BDL</v>
          </cell>
          <cell r="K917">
            <v>1.1000000000000001</v>
          </cell>
          <cell r="L917" t="str">
            <v>BDL</v>
          </cell>
          <cell r="M917">
            <v>0.43</v>
          </cell>
          <cell r="N917" t="str">
            <v>-</v>
          </cell>
          <cell r="O917" t="str">
            <v>-</v>
          </cell>
          <cell r="P917" t="str">
            <v>-</v>
          </cell>
          <cell r="Q917" t="str">
            <v>-</v>
          </cell>
          <cell r="R917" t="str">
            <v>-</v>
          </cell>
          <cell r="S917" t="str">
            <v>-</v>
          </cell>
          <cell r="T917">
            <v>809</v>
          </cell>
          <cell r="U917">
            <v>1600</v>
          </cell>
          <cell r="V917" t="str">
            <v>BDL</v>
          </cell>
          <cell r="W917" t="str">
            <v>BDL</v>
          </cell>
          <cell r="X917" t="str">
            <v>-</v>
          </cell>
          <cell r="Y917" t="str">
            <v>-</v>
          </cell>
        </row>
        <row r="918">
          <cell r="A918">
            <v>1753</v>
          </cell>
          <cell r="B918" t="str">
            <v>MEERUT                       ROAD
INDUSTRIAL                  AREA
GHAZIABAD, U.P</v>
          </cell>
          <cell r="C918" t="str">
            <v>UTTAR PRADESH</v>
          </cell>
          <cell r="D918">
            <v>20</v>
          </cell>
          <cell r="E918">
            <v>20</v>
          </cell>
          <cell r="F918">
            <v>7.4</v>
          </cell>
          <cell r="G918">
            <v>7.8</v>
          </cell>
          <cell r="H918">
            <v>1110</v>
          </cell>
          <cell r="I918">
            <v>1340</v>
          </cell>
          <cell r="J918" t="str">
            <v>BDL</v>
          </cell>
          <cell r="K918" t="str">
            <v>BDL</v>
          </cell>
          <cell r="L918">
            <v>0.32</v>
          </cell>
          <cell r="M918">
            <v>0.35</v>
          </cell>
          <cell r="N918" t="str">
            <v>-</v>
          </cell>
          <cell r="O918" t="str">
            <v>-</v>
          </cell>
          <cell r="P918" t="str">
            <v>-</v>
          </cell>
          <cell r="Q918" t="str">
            <v>-</v>
          </cell>
          <cell r="R918" t="str">
            <v>-</v>
          </cell>
          <cell r="S918" t="str">
            <v>-</v>
          </cell>
          <cell r="T918">
            <v>750</v>
          </cell>
          <cell r="U918">
            <v>805</v>
          </cell>
          <cell r="V918" t="str">
            <v>BDL</v>
          </cell>
          <cell r="W918" t="str">
            <v>BDL</v>
          </cell>
          <cell r="X918" t="str">
            <v>-</v>
          </cell>
          <cell r="Y918" t="str">
            <v>-</v>
          </cell>
        </row>
        <row r="919">
          <cell r="A919">
            <v>1754</v>
          </cell>
          <cell r="B919" t="str">
            <v>HAPUR  ROAD  INDUSTRIAL AREA GHAZIABAD, U.P</v>
          </cell>
          <cell r="C919" t="str">
            <v>UTTAR PRADESH</v>
          </cell>
          <cell r="D919">
            <v>20</v>
          </cell>
          <cell r="E919">
            <v>20</v>
          </cell>
          <cell r="F919">
            <v>7.4</v>
          </cell>
          <cell r="G919">
            <v>7.8</v>
          </cell>
          <cell r="H919">
            <v>650</v>
          </cell>
          <cell r="I919">
            <v>750</v>
          </cell>
          <cell r="J919" t="str">
            <v>BDL</v>
          </cell>
          <cell r="K919" t="str">
            <v>BDL</v>
          </cell>
          <cell r="L919" t="str">
            <v>BDL</v>
          </cell>
          <cell r="M919">
            <v>0.34</v>
          </cell>
          <cell r="N919" t="str">
            <v>-</v>
          </cell>
          <cell r="O919" t="str">
            <v>-</v>
          </cell>
          <cell r="P919" t="str">
            <v>-</v>
          </cell>
          <cell r="Q919" t="str">
            <v>-</v>
          </cell>
          <cell r="R919" t="str">
            <v>-</v>
          </cell>
          <cell r="S919" t="str">
            <v>-</v>
          </cell>
          <cell r="T919">
            <v>345</v>
          </cell>
          <cell r="U919">
            <v>389</v>
          </cell>
          <cell r="V919" t="str">
            <v>BDL</v>
          </cell>
          <cell r="W919" t="str">
            <v>BDL</v>
          </cell>
          <cell r="X919" t="str">
            <v>-</v>
          </cell>
          <cell r="Y919" t="str">
            <v>-</v>
          </cell>
        </row>
        <row r="920">
          <cell r="A920">
            <v>1755</v>
          </cell>
          <cell r="B920" t="str">
            <v>PILKHUA INDUSTRIAL AREA GHAZIABAD, U.P</v>
          </cell>
          <cell r="C920" t="str">
            <v>UTTAR PRADESH</v>
          </cell>
          <cell r="D920">
            <v>20</v>
          </cell>
          <cell r="E920">
            <v>20</v>
          </cell>
          <cell r="F920">
            <v>7.5</v>
          </cell>
          <cell r="G920">
            <v>7.6</v>
          </cell>
          <cell r="H920">
            <v>1200</v>
          </cell>
          <cell r="I920">
            <v>1484</v>
          </cell>
          <cell r="J920" t="str">
            <v>BDL</v>
          </cell>
          <cell r="K920" t="str">
            <v>BDL</v>
          </cell>
          <cell r="L920" t="str">
            <v>BDL</v>
          </cell>
          <cell r="M920">
            <v>0.32</v>
          </cell>
          <cell r="N920" t="str">
            <v>-</v>
          </cell>
          <cell r="O920" t="str">
            <v>-</v>
          </cell>
          <cell r="P920" t="str">
            <v>-</v>
          </cell>
          <cell r="Q920" t="str">
            <v>-</v>
          </cell>
          <cell r="R920" t="str">
            <v>-</v>
          </cell>
          <cell r="S920" t="str">
            <v>-</v>
          </cell>
          <cell r="T920">
            <v>800</v>
          </cell>
          <cell r="U920">
            <v>888</v>
          </cell>
          <cell r="V920" t="str">
            <v>BDL</v>
          </cell>
          <cell r="W920" t="str">
            <v>BDL</v>
          </cell>
          <cell r="X920" t="str">
            <v>-</v>
          </cell>
          <cell r="Y920" t="str">
            <v>-</v>
          </cell>
        </row>
        <row r="921">
          <cell r="A921">
            <v>1756</v>
          </cell>
          <cell r="B921" t="str">
            <v>GOPIGANJ         INDUSTRIAL AREA                     BHADOHI, VARANASI, U.P</v>
          </cell>
          <cell r="C921" t="str">
            <v>UTTAR PRADESH</v>
          </cell>
          <cell r="D921">
            <v>25.5</v>
          </cell>
          <cell r="E921">
            <v>25.5</v>
          </cell>
          <cell r="F921">
            <v>7.6</v>
          </cell>
          <cell r="G921">
            <v>7.6</v>
          </cell>
          <cell r="H921">
            <v>437</v>
          </cell>
          <cell r="I921">
            <v>437</v>
          </cell>
          <cell r="J921" t="str">
            <v>-</v>
          </cell>
          <cell r="K921" t="str">
            <v>-</v>
          </cell>
          <cell r="L921">
            <v>1.34</v>
          </cell>
          <cell r="M921">
            <v>1.34</v>
          </cell>
          <cell r="N921" t="str">
            <v>-</v>
          </cell>
          <cell r="O921" t="str">
            <v>-</v>
          </cell>
          <cell r="P921" t="str">
            <v>-</v>
          </cell>
          <cell r="Q921" t="str">
            <v>-</v>
          </cell>
          <cell r="R921" t="str">
            <v>-</v>
          </cell>
          <cell r="S921" t="str">
            <v>-</v>
          </cell>
          <cell r="T921">
            <v>262</v>
          </cell>
          <cell r="U921">
            <v>262</v>
          </cell>
          <cell r="V921" t="str">
            <v>-</v>
          </cell>
          <cell r="W921" t="str">
            <v>-</v>
          </cell>
          <cell r="X921" t="str">
            <v>-</v>
          </cell>
          <cell r="Y921" t="str">
            <v>-</v>
          </cell>
        </row>
        <row r="922">
          <cell r="A922">
            <v>1758</v>
          </cell>
          <cell r="B922" t="str">
            <v>GROUND     AROUND     STP DINAPUR, VARANASI, U.P</v>
          </cell>
          <cell r="C922" t="str">
            <v>UTTAR PRADESH</v>
          </cell>
          <cell r="D922">
            <v>26</v>
          </cell>
          <cell r="E922">
            <v>26</v>
          </cell>
          <cell r="F922">
            <v>7.6</v>
          </cell>
          <cell r="G922">
            <v>7.6</v>
          </cell>
          <cell r="H922">
            <v>456</v>
          </cell>
          <cell r="I922">
            <v>456</v>
          </cell>
          <cell r="J922" t="str">
            <v>-</v>
          </cell>
          <cell r="K922" t="str">
            <v>-</v>
          </cell>
          <cell r="L922">
            <v>1.38</v>
          </cell>
          <cell r="M922">
            <v>1.38</v>
          </cell>
          <cell r="N922" t="str">
            <v>-</v>
          </cell>
          <cell r="O922" t="str">
            <v>-</v>
          </cell>
          <cell r="P922" t="str">
            <v>-</v>
          </cell>
          <cell r="Q922" t="str">
            <v>-</v>
          </cell>
          <cell r="R922" t="str">
            <v>-</v>
          </cell>
          <cell r="S922" t="str">
            <v>-</v>
          </cell>
          <cell r="T922">
            <v>275</v>
          </cell>
          <cell r="U922">
            <v>275</v>
          </cell>
          <cell r="V922" t="str">
            <v>-</v>
          </cell>
          <cell r="W922" t="str">
            <v>-</v>
          </cell>
          <cell r="X922" t="str">
            <v>-</v>
          </cell>
          <cell r="Y922" t="str">
            <v>-</v>
          </cell>
        </row>
        <row r="923">
          <cell r="A923">
            <v>1759</v>
          </cell>
          <cell r="B923" t="str">
            <v>IFFCO,                PHOOLPUR, ALLAHABAD, U.P</v>
          </cell>
          <cell r="C923" t="str">
            <v>UTTAR PRADESH</v>
          </cell>
          <cell r="D923">
            <v>25.3</v>
          </cell>
          <cell r="E923">
            <v>25.8</v>
          </cell>
          <cell r="F923">
            <v>7.2</v>
          </cell>
          <cell r="G923">
            <v>7.2</v>
          </cell>
          <cell r="H923">
            <v>1108</v>
          </cell>
          <cell r="I923">
            <v>1236</v>
          </cell>
          <cell r="J923" t="str">
            <v>BDL</v>
          </cell>
          <cell r="K923" t="str">
            <v>BDL</v>
          </cell>
          <cell r="L923">
            <v>0.85</v>
          </cell>
          <cell r="M923">
            <v>0.91</v>
          </cell>
          <cell r="N923" t="str">
            <v>BDL</v>
          </cell>
          <cell r="O923" t="str">
            <v>BDL</v>
          </cell>
          <cell r="P923" t="str">
            <v>BDL</v>
          </cell>
          <cell r="Q923" t="str">
            <v>BDL</v>
          </cell>
          <cell r="R923" t="str">
            <v>-</v>
          </cell>
          <cell r="S923" t="str">
            <v>-</v>
          </cell>
          <cell r="T923">
            <v>207</v>
          </cell>
          <cell r="U923">
            <v>225</v>
          </cell>
          <cell r="V923">
            <v>0.41</v>
          </cell>
          <cell r="W923">
            <v>0.42</v>
          </cell>
          <cell r="X923" t="str">
            <v>-</v>
          </cell>
          <cell r="Y923" t="str">
            <v>-</v>
          </cell>
        </row>
        <row r="924">
          <cell r="A924">
            <v>2467</v>
          </cell>
          <cell r="B924" t="str">
            <v>CHANDPUR      INDUSTRIAL AREA,               LAHARTARA, VARANASI</v>
          </cell>
          <cell r="C924" t="str">
            <v>UTTAR PRADESH</v>
          </cell>
          <cell r="D924">
            <v>26.5</v>
          </cell>
          <cell r="E924">
            <v>26.5</v>
          </cell>
          <cell r="F924">
            <v>7.7</v>
          </cell>
          <cell r="G924">
            <v>7.7</v>
          </cell>
          <cell r="H924">
            <v>495</v>
          </cell>
          <cell r="I924">
            <v>495</v>
          </cell>
          <cell r="J924" t="str">
            <v>-</v>
          </cell>
          <cell r="K924" t="str">
            <v>-</v>
          </cell>
          <cell r="L924">
            <v>1.59</v>
          </cell>
          <cell r="M924">
            <v>1.59</v>
          </cell>
          <cell r="N924" t="str">
            <v>-</v>
          </cell>
          <cell r="O924" t="str">
            <v>-</v>
          </cell>
          <cell r="P924" t="str">
            <v>-</v>
          </cell>
          <cell r="Q924" t="str">
            <v>-</v>
          </cell>
          <cell r="R924" t="str">
            <v>-</v>
          </cell>
          <cell r="S924" t="str">
            <v>-</v>
          </cell>
          <cell r="T924">
            <v>295</v>
          </cell>
          <cell r="U924">
            <v>295</v>
          </cell>
          <cell r="V924" t="str">
            <v>-</v>
          </cell>
          <cell r="W924" t="str">
            <v>-</v>
          </cell>
          <cell r="X924" t="str">
            <v>-</v>
          </cell>
          <cell r="Y924" t="str">
            <v>-</v>
          </cell>
        </row>
        <row r="925">
          <cell r="A925">
            <v>2468</v>
          </cell>
          <cell r="B925" t="str">
            <v>BHADOHI          INDUSTRIAL AREA,           DEVELOPMENT AUTHORITY,                 SANT
RAVIDAS NAGAR</v>
          </cell>
          <cell r="C925" t="str">
            <v>UTTAR PRADESH</v>
          </cell>
          <cell r="D925">
            <v>25.5</v>
          </cell>
          <cell r="E925">
            <v>25.5</v>
          </cell>
          <cell r="F925">
            <v>7.8</v>
          </cell>
          <cell r="G925">
            <v>7.8</v>
          </cell>
          <cell r="H925">
            <v>480</v>
          </cell>
          <cell r="I925">
            <v>480</v>
          </cell>
          <cell r="J925" t="str">
            <v>-</v>
          </cell>
          <cell r="K925" t="str">
            <v>-</v>
          </cell>
          <cell r="L925">
            <v>1.25</v>
          </cell>
          <cell r="M925">
            <v>1.25</v>
          </cell>
          <cell r="N925" t="str">
            <v>-</v>
          </cell>
          <cell r="O925" t="str">
            <v>-</v>
          </cell>
          <cell r="P925" t="str">
            <v>-</v>
          </cell>
          <cell r="Q925" t="str">
            <v>-</v>
          </cell>
          <cell r="R925" t="str">
            <v>-</v>
          </cell>
          <cell r="S925" t="str">
            <v>-</v>
          </cell>
          <cell r="T925">
            <v>188</v>
          </cell>
          <cell r="U925">
            <v>188</v>
          </cell>
          <cell r="V925" t="str">
            <v>-</v>
          </cell>
          <cell r="W925" t="str">
            <v>-</v>
          </cell>
          <cell r="X925" t="str">
            <v>-</v>
          </cell>
          <cell r="Y925" t="str">
            <v>-</v>
          </cell>
        </row>
        <row r="926">
          <cell r="A926">
            <v>2469</v>
          </cell>
          <cell r="B926" t="str">
            <v>AT      INDUSTRIAL      AREA. NAINI, ALLAHABAD</v>
          </cell>
          <cell r="C926" t="str">
            <v>UTTAR PRADESH</v>
          </cell>
          <cell r="D926">
            <v>25.6</v>
          </cell>
          <cell r="E926">
            <v>25.7</v>
          </cell>
          <cell r="F926">
            <v>7.2</v>
          </cell>
          <cell r="G926">
            <v>7.3</v>
          </cell>
          <cell r="H926">
            <v>1272</v>
          </cell>
          <cell r="I926">
            <v>1345</v>
          </cell>
          <cell r="J926" t="str">
            <v>BDL</v>
          </cell>
          <cell r="K926" t="str">
            <v>BDL</v>
          </cell>
          <cell r="L926">
            <v>0.84</v>
          </cell>
          <cell r="M926">
            <v>0.93</v>
          </cell>
          <cell r="N926" t="str">
            <v>BDL</v>
          </cell>
          <cell r="O926" t="str">
            <v>BDL</v>
          </cell>
          <cell r="P926" t="str">
            <v>BDL</v>
          </cell>
          <cell r="Q926" t="str">
            <v>BDL</v>
          </cell>
          <cell r="R926" t="str">
            <v>-</v>
          </cell>
          <cell r="S926" t="str">
            <v>-</v>
          </cell>
          <cell r="T926">
            <v>265</v>
          </cell>
          <cell r="U926">
            <v>272</v>
          </cell>
          <cell r="V926">
            <v>0.45</v>
          </cell>
          <cell r="W926">
            <v>0.48</v>
          </cell>
          <cell r="X926" t="str">
            <v>-</v>
          </cell>
          <cell r="Y926" t="str">
            <v>-</v>
          </cell>
        </row>
        <row r="927">
          <cell r="A927">
            <v>2470</v>
          </cell>
          <cell r="B927" t="str">
            <v>AT      INDUSTRIAL      AREA, FATEHPUR</v>
          </cell>
          <cell r="C927" t="str">
            <v>UTTAR PRADESH</v>
          </cell>
          <cell r="D927">
            <v>25.5</v>
          </cell>
          <cell r="E927">
            <v>25.7</v>
          </cell>
          <cell r="F927">
            <v>6.9</v>
          </cell>
          <cell r="G927">
            <v>7</v>
          </cell>
          <cell r="H927">
            <v>1882</v>
          </cell>
          <cell r="I927">
            <v>1953</v>
          </cell>
          <cell r="J927" t="str">
            <v>BDL</v>
          </cell>
          <cell r="K927" t="str">
            <v>BDL</v>
          </cell>
          <cell r="L927">
            <v>1.06</v>
          </cell>
          <cell r="M927">
            <v>1.1499999999999999</v>
          </cell>
          <cell r="N927" t="str">
            <v>BDL</v>
          </cell>
          <cell r="O927" t="str">
            <v>BDL</v>
          </cell>
          <cell r="P927" t="str">
            <v>BDL</v>
          </cell>
          <cell r="Q927" t="str">
            <v>BDL</v>
          </cell>
          <cell r="R927" t="str">
            <v>-</v>
          </cell>
          <cell r="S927" t="str">
            <v>-</v>
          </cell>
          <cell r="T927">
            <v>111</v>
          </cell>
          <cell r="U927">
            <v>196</v>
          </cell>
          <cell r="V927">
            <v>0.47</v>
          </cell>
          <cell r="W927">
            <v>0.51</v>
          </cell>
          <cell r="X927" t="str">
            <v>-</v>
          </cell>
          <cell r="Y927" t="str">
            <v>-</v>
          </cell>
        </row>
        <row r="928">
          <cell r="A928">
            <v>2471</v>
          </cell>
          <cell r="B928" t="str">
            <v>GORAKHPUR    INDUSTRIAL DEVELOPMENT AUTHORITY   AREA   (GIDA),
GORAKHPUR</v>
          </cell>
          <cell r="C928" t="str">
            <v>UTTAR PRADESH</v>
          </cell>
          <cell r="D928">
            <v>24</v>
          </cell>
          <cell r="E928">
            <v>24</v>
          </cell>
          <cell r="F928">
            <v>7.2</v>
          </cell>
          <cell r="G928">
            <v>7.2</v>
          </cell>
          <cell r="H928">
            <v>518</v>
          </cell>
          <cell r="I928">
            <v>518</v>
          </cell>
          <cell r="J928">
            <v>3.2</v>
          </cell>
          <cell r="K928">
            <v>3.2</v>
          </cell>
          <cell r="L928" t="str">
            <v>-</v>
          </cell>
          <cell r="M928" t="str">
            <v>-</v>
          </cell>
          <cell r="N928" t="str">
            <v>-</v>
          </cell>
          <cell r="O928" t="str">
            <v>-</v>
          </cell>
          <cell r="P928" t="str">
            <v>-</v>
          </cell>
          <cell r="Q928" t="str">
            <v>-</v>
          </cell>
          <cell r="R928" t="str">
            <v>-</v>
          </cell>
          <cell r="S928" t="str">
            <v>-</v>
          </cell>
          <cell r="T928">
            <v>312</v>
          </cell>
          <cell r="U928">
            <v>312</v>
          </cell>
          <cell r="V928" t="str">
            <v>-</v>
          </cell>
          <cell r="W928" t="str">
            <v>-</v>
          </cell>
          <cell r="X928" t="str">
            <v>-</v>
          </cell>
          <cell r="Y928" t="str">
            <v>-</v>
          </cell>
        </row>
        <row r="929">
          <cell r="A929">
            <v>2472</v>
          </cell>
          <cell r="B929" t="str">
            <v>VILLAGE               DAURALA, MEERUT</v>
          </cell>
          <cell r="C929" t="str">
            <v>UTTAR PRADESH</v>
          </cell>
          <cell r="D929" t="str">
            <v>-</v>
          </cell>
          <cell r="E929" t="str">
            <v>-</v>
          </cell>
          <cell r="F929" t="str">
            <v>-</v>
          </cell>
          <cell r="G929" t="str">
            <v>-</v>
          </cell>
          <cell r="H929" t="str">
            <v>-</v>
          </cell>
          <cell r="I929" t="str">
            <v>-</v>
          </cell>
          <cell r="J929" t="str">
            <v>-</v>
          </cell>
          <cell r="K929" t="str">
            <v>-</v>
          </cell>
          <cell r="L929" t="str">
            <v>-</v>
          </cell>
          <cell r="M929" t="str">
            <v>-</v>
          </cell>
          <cell r="N929" t="str">
            <v>-</v>
          </cell>
          <cell r="O929" t="str">
            <v>-</v>
          </cell>
          <cell r="P929" t="str">
            <v>-</v>
          </cell>
          <cell r="Q929" t="str">
            <v>-</v>
          </cell>
          <cell r="R929" t="str">
            <v>-</v>
          </cell>
          <cell r="S929" t="str">
            <v>-</v>
          </cell>
          <cell r="T929">
            <v>465</v>
          </cell>
          <cell r="U929">
            <v>465</v>
          </cell>
          <cell r="V929">
            <v>0.9</v>
          </cell>
          <cell r="W929">
            <v>0.9</v>
          </cell>
          <cell r="X929" t="str">
            <v>-</v>
          </cell>
          <cell r="Y929" t="str">
            <v>-</v>
          </cell>
        </row>
        <row r="930">
          <cell r="A930">
            <v>2473</v>
          </cell>
          <cell r="B930" t="str">
            <v>KHEKRA, BAGHPAT</v>
          </cell>
          <cell r="C930" t="str">
            <v>UTTAR PRADESH</v>
          </cell>
          <cell r="D930" t="str">
            <v>-</v>
          </cell>
          <cell r="E930" t="str">
            <v>-</v>
          </cell>
          <cell r="F930" t="str">
            <v>-</v>
          </cell>
          <cell r="G930" t="str">
            <v>-</v>
          </cell>
          <cell r="H930" t="str">
            <v>-</v>
          </cell>
          <cell r="I930" t="str">
            <v>-</v>
          </cell>
          <cell r="J930" t="str">
            <v>-</v>
          </cell>
          <cell r="K930" t="str">
            <v>-</v>
          </cell>
          <cell r="L930" t="str">
            <v>-</v>
          </cell>
          <cell r="M930" t="str">
            <v>-</v>
          </cell>
          <cell r="N930" t="str">
            <v>-</v>
          </cell>
          <cell r="O930" t="str">
            <v>-</v>
          </cell>
          <cell r="P930" t="str">
            <v>-</v>
          </cell>
          <cell r="Q930" t="str">
            <v>-</v>
          </cell>
          <cell r="R930" t="str">
            <v>-</v>
          </cell>
          <cell r="S930" t="str">
            <v>-</v>
          </cell>
          <cell r="T930">
            <v>550</v>
          </cell>
          <cell r="U930">
            <v>550</v>
          </cell>
          <cell r="V930">
            <v>0.7</v>
          </cell>
          <cell r="W930">
            <v>0.7</v>
          </cell>
          <cell r="X930" t="str">
            <v>-</v>
          </cell>
          <cell r="Y930" t="str">
            <v>-</v>
          </cell>
        </row>
        <row r="931">
          <cell r="A931">
            <v>2477</v>
          </cell>
          <cell r="B931" t="str">
            <v>NEAR  ARYA  KANYA  INTER COLLEGE. JALAUN</v>
          </cell>
          <cell r="C931" t="str">
            <v>UTTAR PRADESH</v>
          </cell>
          <cell r="D931">
            <v>19.2</v>
          </cell>
          <cell r="E931">
            <v>19.2</v>
          </cell>
          <cell r="F931">
            <v>7.1</v>
          </cell>
          <cell r="G931">
            <v>7.1</v>
          </cell>
          <cell r="H931">
            <v>975</v>
          </cell>
          <cell r="I931">
            <v>975</v>
          </cell>
          <cell r="J931" t="str">
            <v>-</v>
          </cell>
          <cell r="K931" t="str">
            <v>-</v>
          </cell>
          <cell r="L931" t="str">
            <v>-</v>
          </cell>
          <cell r="M931" t="str">
            <v>-</v>
          </cell>
          <cell r="N931" t="str">
            <v>-</v>
          </cell>
          <cell r="O931" t="str">
            <v>-</v>
          </cell>
          <cell r="P931" t="str">
            <v>-</v>
          </cell>
          <cell r="Q931" t="str">
            <v>-</v>
          </cell>
          <cell r="R931" t="str">
            <v>-</v>
          </cell>
          <cell r="S931" t="str">
            <v>-</v>
          </cell>
          <cell r="T931">
            <v>616</v>
          </cell>
          <cell r="U931">
            <v>616</v>
          </cell>
          <cell r="V931" t="str">
            <v>-</v>
          </cell>
          <cell r="W931" t="str">
            <v>-</v>
          </cell>
          <cell r="X931" t="str">
            <v>-</v>
          </cell>
          <cell r="Y931" t="str">
            <v>-</v>
          </cell>
        </row>
        <row r="932">
          <cell r="A932">
            <v>2479</v>
          </cell>
          <cell r="B932" t="str">
            <v>NEAR  M/S  KUMAR  INTER NATIONAL                   LAKDI FAZALPUR,   DELHI   ROAD,
MORADABAD</v>
          </cell>
          <cell r="C932" t="str">
            <v>UTTAR PRADESH</v>
          </cell>
          <cell r="D932">
            <v>22</v>
          </cell>
          <cell r="E932">
            <v>24</v>
          </cell>
          <cell r="F932">
            <v>7.2</v>
          </cell>
          <cell r="G932">
            <v>7.2</v>
          </cell>
          <cell r="H932">
            <v>234</v>
          </cell>
          <cell r="I932">
            <v>238</v>
          </cell>
          <cell r="J932" t="str">
            <v>BDL</v>
          </cell>
          <cell r="K932" t="str">
            <v>BDL</v>
          </cell>
          <cell r="L932">
            <v>0.6</v>
          </cell>
          <cell r="M932">
            <v>0.6</v>
          </cell>
          <cell r="N932" t="str">
            <v>BDL</v>
          </cell>
          <cell r="O932" t="str">
            <v>BDL</v>
          </cell>
          <cell r="P932">
            <v>34</v>
          </cell>
          <cell r="Q932">
            <v>40</v>
          </cell>
          <cell r="R932" t="str">
            <v>-</v>
          </cell>
          <cell r="S932" t="str">
            <v>-</v>
          </cell>
          <cell r="T932">
            <v>430</v>
          </cell>
          <cell r="U932">
            <v>450</v>
          </cell>
          <cell r="V932" t="str">
            <v>BDL</v>
          </cell>
          <cell r="W932">
            <v>0.22</v>
          </cell>
          <cell r="X932" t="str">
            <v>-</v>
          </cell>
          <cell r="Y932" t="str">
            <v>-</v>
          </cell>
        </row>
        <row r="933">
          <cell r="A933">
            <v>2480</v>
          </cell>
          <cell r="B933" t="str">
            <v>NEAR   BRAHMAN   MAJRA, PILKHANI</v>
          </cell>
          <cell r="C933" t="str">
            <v>UTTAR PRADESH</v>
          </cell>
          <cell r="D933">
            <v>18</v>
          </cell>
          <cell r="E933">
            <v>18</v>
          </cell>
          <cell r="F933">
            <v>7.2</v>
          </cell>
          <cell r="G933">
            <v>7.2</v>
          </cell>
          <cell r="H933">
            <v>290</v>
          </cell>
          <cell r="I933">
            <v>290</v>
          </cell>
          <cell r="J933" t="str">
            <v>-</v>
          </cell>
          <cell r="K933" t="str">
            <v>-</v>
          </cell>
          <cell r="L933" t="str">
            <v>-</v>
          </cell>
          <cell r="M933" t="str">
            <v>-</v>
          </cell>
          <cell r="N933" t="str">
            <v>BDL</v>
          </cell>
          <cell r="O933" t="str">
            <v>BDL</v>
          </cell>
          <cell r="P933" t="str">
            <v>BDL</v>
          </cell>
          <cell r="Q933" t="str">
            <v>BDL</v>
          </cell>
          <cell r="R933" t="str">
            <v>-</v>
          </cell>
          <cell r="S933" t="str">
            <v>-</v>
          </cell>
          <cell r="T933">
            <v>160</v>
          </cell>
          <cell r="U933">
            <v>160</v>
          </cell>
          <cell r="V933" t="str">
            <v>-</v>
          </cell>
          <cell r="W933" t="str">
            <v>-</v>
          </cell>
          <cell r="X933" t="str">
            <v>-</v>
          </cell>
          <cell r="Y933" t="str">
            <v>-</v>
          </cell>
        </row>
        <row r="934">
          <cell r="A934">
            <v>1748</v>
          </cell>
          <cell r="B934" t="str">
            <v>HANDPUMP  IN  VILLAGE DAMAUDA AT KASHIPUR NEAR         M/S         INDIA
GLYCOLES LTD.</v>
          </cell>
          <cell r="C934" t="str">
            <v>UTTARAKHAND</v>
          </cell>
          <cell r="D934">
            <v>30</v>
          </cell>
          <cell r="E934">
            <v>33</v>
          </cell>
          <cell r="F934">
            <v>7.3</v>
          </cell>
          <cell r="G934">
            <v>8</v>
          </cell>
          <cell r="H934">
            <v>258</v>
          </cell>
          <cell r="I934">
            <v>350</v>
          </cell>
          <cell r="J934">
            <v>1.2</v>
          </cell>
          <cell r="K934">
            <v>3.2</v>
          </cell>
          <cell r="L934" t="str">
            <v>-</v>
          </cell>
          <cell r="M934" t="str">
            <v>-</v>
          </cell>
          <cell r="N934" t="str">
            <v>-</v>
          </cell>
          <cell r="O934" t="str">
            <v>-</v>
          </cell>
          <cell r="P934" t="str">
            <v>-</v>
          </cell>
          <cell r="Q934" t="str">
            <v>-</v>
          </cell>
          <cell r="R934" t="str">
            <v>-</v>
          </cell>
          <cell r="S934" t="str">
            <v>-</v>
          </cell>
          <cell r="T934">
            <v>190</v>
          </cell>
          <cell r="U934">
            <v>241</v>
          </cell>
          <cell r="V934" t="str">
            <v>-</v>
          </cell>
          <cell r="W934" t="str">
            <v>-</v>
          </cell>
          <cell r="X934" t="str">
            <v>-</v>
          </cell>
          <cell r="Y934" t="str">
            <v>-</v>
          </cell>
        </row>
        <row r="935">
          <cell r="A935">
            <v>3441</v>
          </cell>
          <cell r="B935" t="str">
            <v>GROUND     WATER     AT SITAR  GANJ  INDUSTRIAL
AREA- 2</v>
          </cell>
          <cell r="C935" t="str">
            <v>UTTARAKHAND</v>
          </cell>
          <cell r="D935">
            <v>29</v>
          </cell>
          <cell r="E935">
            <v>31</v>
          </cell>
          <cell r="F935">
            <v>6.5</v>
          </cell>
          <cell r="G935">
            <v>7.4</v>
          </cell>
          <cell r="H935">
            <v>460</v>
          </cell>
          <cell r="I935">
            <v>549</v>
          </cell>
          <cell r="J935">
            <v>4</v>
          </cell>
          <cell r="K935">
            <v>8</v>
          </cell>
          <cell r="L935" t="str">
            <v>-</v>
          </cell>
          <cell r="M935" t="str">
            <v>-</v>
          </cell>
          <cell r="N935" t="str">
            <v>-</v>
          </cell>
          <cell r="O935" t="str">
            <v>-</v>
          </cell>
          <cell r="P935" t="str">
            <v>-</v>
          </cell>
          <cell r="Q935" t="str">
            <v>-</v>
          </cell>
          <cell r="R935" t="str">
            <v>-</v>
          </cell>
          <cell r="S935" t="str">
            <v>-</v>
          </cell>
          <cell r="T935">
            <v>310</v>
          </cell>
          <cell r="U935">
            <v>368</v>
          </cell>
          <cell r="V935" t="str">
            <v>-</v>
          </cell>
          <cell r="W935" t="str">
            <v>-</v>
          </cell>
          <cell r="X935" t="str">
            <v>-</v>
          </cell>
          <cell r="Y935" t="str">
            <v>-</v>
          </cell>
        </row>
        <row r="936">
          <cell r="A936">
            <v>3442</v>
          </cell>
          <cell r="B936" t="str">
            <v>GROUND     WATER     AT PANTNAGAR INDUSTRIAL AREA- 1</v>
          </cell>
          <cell r="C936" t="str">
            <v>UTTARAKHAND</v>
          </cell>
          <cell r="D936">
            <v>30</v>
          </cell>
          <cell r="E936">
            <v>33</v>
          </cell>
          <cell r="F936">
            <v>6.9</v>
          </cell>
          <cell r="G936">
            <v>7.8</v>
          </cell>
          <cell r="H936">
            <v>320</v>
          </cell>
          <cell r="I936">
            <v>420</v>
          </cell>
          <cell r="J936">
            <v>1.4</v>
          </cell>
          <cell r="K936">
            <v>1.6</v>
          </cell>
          <cell r="L936" t="str">
            <v>-</v>
          </cell>
          <cell r="M936" t="str">
            <v>-</v>
          </cell>
          <cell r="N936" t="str">
            <v>-</v>
          </cell>
          <cell r="O936" t="str">
            <v>-</v>
          </cell>
          <cell r="P936" t="str">
            <v>-</v>
          </cell>
          <cell r="Q936" t="str">
            <v>-</v>
          </cell>
          <cell r="R936" t="str">
            <v>-</v>
          </cell>
          <cell r="S936" t="str">
            <v>-</v>
          </cell>
          <cell r="T936">
            <v>238</v>
          </cell>
          <cell r="U936">
            <v>290</v>
          </cell>
          <cell r="V936" t="str">
            <v>-</v>
          </cell>
          <cell r="W936" t="str">
            <v>-</v>
          </cell>
          <cell r="X936" t="str">
            <v>-</v>
          </cell>
          <cell r="Y936" t="str">
            <v>-</v>
          </cell>
        </row>
        <row r="937">
          <cell r="A937">
            <v>3443</v>
          </cell>
          <cell r="B937" t="str">
            <v>GROUND     WATER     AT PANTNAGAR
INDUSTRIAL AREA- 2</v>
          </cell>
          <cell r="C937" t="str">
            <v>UTTARAKHAND</v>
          </cell>
          <cell r="D937">
            <v>30</v>
          </cell>
          <cell r="E937">
            <v>33</v>
          </cell>
          <cell r="F937">
            <v>7.1</v>
          </cell>
          <cell r="G937">
            <v>7.5</v>
          </cell>
          <cell r="H937">
            <v>303</v>
          </cell>
          <cell r="I937">
            <v>390</v>
          </cell>
          <cell r="J937">
            <v>2</v>
          </cell>
          <cell r="K937">
            <v>2.2000000000000002</v>
          </cell>
          <cell r="L937" t="str">
            <v>-</v>
          </cell>
          <cell r="M937" t="str">
            <v>-</v>
          </cell>
          <cell r="N937" t="str">
            <v>-</v>
          </cell>
          <cell r="O937" t="str">
            <v>-</v>
          </cell>
          <cell r="P937" t="str">
            <v>-</v>
          </cell>
          <cell r="Q937" t="str">
            <v>-</v>
          </cell>
          <cell r="R937" t="str">
            <v>-</v>
          </cell>
          <cell r="S937" t="str">
            <v>-</v>
          </cell>
          <cell r="T937">
            <v>226</v>
          </cell>
          <cell r="U937">
            <v>268</v>
          </cell>
          <cell r="V937" t="str">
            <v>-</v>
          </cell>
          <cell r="W937" t="str">
            <v>-</v>
          </cell>
          <cell r="X937" t="str">
            <v>-</v>
          </cell>
          <cell r="Y937" t="str">
            <v>-</v>
          </cell>
        </row>
        <row r="938">
          <cell r="A938">
            <v>3444</v>
          </cell>
          <cell r="B938" t="str">
            <v>GROUND     WATER     AT SANTIPURI KICHHA- 1</v>
          </cell>
          <cell r="C938" t="str">
            <v>UTTARAKHAND</v>
          </cell>
          <cell r="D938">
            <v>31</v>
          </cell>
          <cell r="E938">
            <v>33</v>
          </cell>
          <cell r="F938">
            <v>7</v>
          </cell>
          <cell r="G938">
            <v>7.2</v>
          </cell>
          <cell r="H938">
            <v>312</v>
          </cell>
          <cell r="I938">
            <v>440</v>
          </cell>
          <cell r="J938">
            <v>2</v>
          </cell>
          <cell r="K938">
            <v>2.4</v>
          </cell>
          <cell r="L938" t="str">
            <v>-</v>
          </cell>
          <cell r="M938" t="str">
            <v>-</v>
          </cell>
          <cell r="N938" t="str">
            <v>-</v>
          </cell>
          <cell r="O938" t="str">
            <v>-</v>
          </cell>
          <cell r="P938" t="str">
            <v>-</v>
          </cell>
          <cell r="Q938" t="str">
            <v>-</v>
          </cell>
          <cell r="R938" t="str">
            <v>-</v>
          </cell>
          <cell r="S938" t="str">
            <v>-</v>
          </cell>
          <cell r="T938">
            <v>230</v>
          </cell>
          <cell r="U938">
            <v>301</v>
          </cell>
          <cell r="V938" t="str">
            <v>-</v>
          </cell>
          <cell r="W938" t="str">
            <v>-</v>
          </cell>
          <cell r="X938" t="str">
            <v>-</v>
          </cell>
          <cell r="Y938" t="str">
            <v>-</v>
          </cell>
        </row>
        <row r="939">
          <cell r="A939">
            <v>3445</v>
          </cell>
          <cell r="B939" t="str">
            <v>GROUND     WATER     AT SANTIPURI KICHHA- 2</v>
          </cell>
          <cell r="C939" t="str">
            <v>UTTARAKHAND</v>
          </cell>
          <cell r="D939">
            <v>30</v>
          </cell>
          <cell r="E939">
            <v>33</v>
          </cell>
          <cell r="F939">
            <v>6.9</v>
          </cell>
          <cell r="G939">
            <v>7.8</v>
          </cell>
          <cell r="H939">
            <v>296</v>
          </cell>
          <cell r="I939">
            <v>430</v>
          </cell>
          <cell r="J939">
            <v>1.6</v>
          </cell>
          <cell r="K939">
            <v>2</v>
          </cell>
          <cell r="L939" t="str">
            <v>-</v>
          </cell>
          <cell r="M939" t="str">
            <v>-</v>
          </cell>
          <cell r="N939" t="str">
            <v>-</v>
          </cell>
          <cell r="O939" t="str">
            <v>-</v>
          </cell>
          <cell r="P939" t="str">
            <v>-</v>
          </cell>
          <cell r="Q939" t="str">
            <v>-</v>
          </cell>
          <cell r="R939" t="str">
            <v>-</v>
          </cell>
          <cell r="S939" t="str">
            <v>-</v>
          </cell>
          <cell r="T939">
            <v>204</v>
          </cell>
          <cell r="U939">
            <v>287</v>
          </cell>
          <cell r="V939" t="str">
            <v>-</v>
          </cell>
          <cell r="W939" t="str">
            <v>-</v>
          </cell>
          <cell r="X939" t="str">
            <v>-</v>
          </cell>
          <cell r="Y939" t="str">
            <v>-</v>
          </cell>
        </row>
        <row r="940">
          <cell r="A940">
            <v>3446</v>
          </cell>
          <cell r="B940" t="str">
            <v>GROUND     WATER     AT KASHIPUR  MORADABAD ROAD- 1</v>
          </cell>
          <cell r="C940" t="str">
            <v>UTTARAKHAND</v>
          </cell>
          <cell r="D940">
            <v>27</v>
          </cell>
          <cell r="E940">
            <v>29</v>
          </cell>
          <cell r="F940">
            <v>7.5</v>
          </cell>
          <cell r="G940">
            <v>7.8</v>
          </cell>
          <cell r="H940">
            <v>280</v>
          </cell>
          <cell r="I940">
            <v>410</v>
          </cell>
          <cell r="J940">
            <v>1.6</v>
          </cell>
          <cell r="K940">
            <v>2.1</v>
          </cell>
          <cell r="L940" t="str">
            <v>-</v>
          </cell>
          <cell r="M940" t="str">
            <v>-</v>
          </cell>
          <cell r="N940" t="str">
            <v>-</v>
          </cell>
          <cell r="O940" t="str">
            <v>-</v>
          </cell>
          <cell r="P940" t="str">
            <v>-</v>
          </cell>
          <cell r="Q940" t="str">
            <v>-</v>
          </cell>
          <cell r="R940" t="str">
            <v>-</v>
          </cell>
          <cell r="S940" t="str">
            <v>-</v>
          </cell>
          <cell r="T940">
            <v>190</v>
          </cell>
          <cell r="U940">
            <v>275</v>
          </cell>
          <cell r="V940" t="str">
            <v>-</v>
          </cell>
          <cell r="W940" t="str">
            <v>-</v>
          </cell>
          <cell r="X940" t="str">
            <v>-</v>
          </cell>
          <cell r="Y940" t="str">
            <v>-</v>
          </cell>
        </row>
        <row r="941">
          <cell r="A941">
            <v>3447</v>
          </cell>
          <cell r="B941" t="str">
            <v>GROUND     WATER     AT KASHIPUR  MORADABAD
ROAD- 2</v>
          </cell>
          <cell r="C941" t="str">
            <v>UTTARAKHAND</v>
          </cell>
          <cell r="D941">
            <v>27</v>
          </cell>
          <cell r="E941">
            <v>30</v>
          </cell>
          <cell r="F941">
            <v>7.1</v>
          </cell>
          <cell r="G941">
            <v>7.6</v>
          </cell>
          <cell r="H941">
            <v>374</v>
          </cell>
          <cell r="I941">
            <v>380</v>
          </cell>
          <cell r="J941">
            <v>1.6</v>
          </cell>
          <cell r="K941">
            <v>2</v>
          </cell>
          <cell r="L941" t="str">
            <v>-</v>
          </cell>
          <cell r="M941" t="str">
            <v>-</v>
          </cell>
          <cell r="N941" t="str">
            <v>-</v>
          </cell>
          <cell r="O941" t="str">
            <v>-</v>
          </cell>
          <cell r="P941" t="str">
            <v>-</v>
          </cell>
          <cell r="Q941" t="str">
            <v>-</v>
          </cell>
          <cell r="R941" t="str">
            <v>-</v>
          </cell>
          <cell r="S941" t="str">
            <v>-</v>
          </cell>
          <cell r="T941">
            <v>251</v>
          </cell>
          <cell r="U941">
            <v>256</v>
          </cell>
          <cell r="V941" t="str">
            <v>-</v>
          </cell>
          <cell r="W941" t="str">
            <v>-</v>
          </cell>
          <cell r="X941" t="str">
            <v>-</v>
          </cell>
          <cell r="Y941" t="str">
            <v>-</v>
          </cell>
        </row>
        <row r="942">
          <cell r="A942">
            <v>3448</v>
          </cell>
          <cell r="B942" t="str">
            <v>GROUND     WATER     AT KASHIPUR             BAJPUR
ROAD- 1</v>
          </cell>
          <cell r="C942" t="str">
            <v>UTTARAKHAND</v>
          </cell>
          <cell r="D942">
            <v>33</v>
          </cell>
          <cell r="E942">
            <v>33</v>
          </cell>
          <cell r="F942">
            <v>7.2</v>
          </cell>
          <cell r="G942">
            <v>7.2</v>
          </cell>
          <cell r="H942">
            <v>300</v>
          </cell>
          <cell r="I942">
            <v>300</v>
          </cell>
          <cell r="J942">
            <v>6</v>
          </cell>
          <cell r="K942">
            <v>6</v>
          </cell>
          <cell r="L942" t="str">
            <v>-</v>
          </cell>
          <cell r="M942" t="str">
            <v>-</v>
          </cell>
          <cell r="N942" t="str">
            <v>-</v>
          </cell>
          <cell r="O942" t="str">
            <v>-</v>
          </cell>
          <cell r="P942" t="str">
            <v>-</v>
          </cell>
          <cell r="Q942" t="str">
            <v>-</v>
          </cell>
          <cell r="R942" t="str">
            <v>-</v>
          </cell>
          <cell r="S942" t="str">
            <v>-</v>
          </cell>
          <cell r="T942">
            <v>203</v>
          </cell>
          <cell r="U942">
            <v>203</v>
          </cell>
          <cell r="V942" t="str">
            <v>-</v>
          </cell>
          <cell r="W942" t="str">
            <v>-</v>
          </cell>
          <cell r="X942" t="str">
            <v>-</v>
          </cell>
          <cell r="Y942" t="str">
            <v>-</v>
          </cell>
        </row>
        <row r="943">
          <cell r="A943">
            <v>3449</v>
          </cell>
          <cell r="B943" t="str">
            <v>GROUND     WATER     AT KASHIPUR             BAJPUR
ROAD- 2</v>
          </cell>
          <cell r="C943" t="str">
            <v>UTTARAKHAND</v>
          </cell>
          <cell r="D943">
            <v>29</v>
          </cell>
          <cell r="E943">
            <v>33</v>
          </cell>
          <cell r="F943">
            <v>7</v>
          </cell>
          <cell r="G943">
            <v>7.8</v>
          </cell>
          <cell r="H943">
            <v>304</v>
          </cell>
          <cell r="I943">
            <v>480</v>
          </cell>
          <cell r="J943">
            <v>1.8</v>
          </cell>
          <cell r="K943">
            <v>2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  <cell r="T943">
            <v>213</v>
          </cell>
          <cell r="U943">
            <v>325</v>
          </cell>
          <cell r="V943" t="str">
            <v>-</v>
          </cell>
          <cell r="W943" t="str">
            <v>-</v>
          </cell>
          <cell r="X943" t="str">
            <v>-</v>
          </cell>
          <cell r="Y943" t="str">
            <v>-</v>
          </cell>
        </row>
        <row r="944">
          <cell r="A944">
            <v>3450</v>
          </cell>
          <cell r="B944" t="str">
            <v>GROUND     WATER     AT SIDCUL          INDUSTRIAL AREA-  1,  ROSHANABAD COLLECTORATE,
HARIDWAR</v>
          </cell>
          <cell r="C944" t="str">
            <v>UTTARAKHAND</v>
          </cell>
          <cell r="D944">
            <v>22</v>
          </cell>
          <cell r="E944">
            <v>22</v>
          </cell>
          <cell r="F944">
            <v>7</v>
          </cell>
          <cell r="G944">
            <v>7</v>
          </cell>
          <cell r="H944">
            <v>555</v>
          </cell>
          <cell r="I944">
            <v>555</v>
          </cell>
          <cell r="J944">
            <v>2</v>
          </cell>
          <cell r="K944">
            <v>2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  <cell r="T944" t="str">
            <v>-</v>
          </cell>
          <cell r="U944" t="str">
            <v>-</v>
          </cell>
          <cell r="V944" t="str">
            <v>BDL</v>
          </cell>
          <cell r="W944" t="str">
            <v>BDL</v>
          </cell>
          <cell r="X944" t="str">
            <v>BDL</v>
          </cell>
          <cell r="Y944" t="str">
            <v>BDL</v>
          </cell>
        </row>
        <row r="945">
          <cell r="A945">
            <v>3451</v>
          </cell>
          <cell r="B945" t="str">
            <v>GROUND     WATER     AT SIDCUL          INDUSTRIAL AREA-    2,    SALEEMPUR CHOWK,ROORKEE,HARI
DWAR</v>
          </cell>
          <cell r="C945" t="str">
            <v>UTTARAKHAND</v>
          </cell>
          <cell r="D945">
            <v>28</v>
          </cell>
          <cell r="E945">
            <v>28</v>
          </cell>
          <cell r="F945">
            <v>7.3</v>
          </cell>
          <cell r="G945">
            <v>7.3</v>
          </cell>
          <cell r="H945">
            <v>604</v>
          </cell>
          <cell r="I945">
            <v>604</v>
          </cell>
          <cell r="J945" t="str">
            <v>-</v>
          </cell>
          <cell r="K945" t="str">
            <v>-</v>
          </cell>
          <cell r="L945" t="str">
            <v>-</v>
          </cell>
          <cell r="M945" t="str">
            <v>-</v>
          </cell>
          <cell r="N945" t="str">
            <v>BDL</v>
          </cell>
          <cell r="O945" t="str">
            <v>BDL</v>
          </cell>
          <cell r="P945" t="str">
            <v>BDL</v>
          </cell>
          <cell r="Q945" t="str">
            <v>BDL</v>
          </cell>
          <cell r="R945" t="str">
            <v>-</v>
          </cell>
          <cell r="S945" t="str">
            <v>-</v>
          </cell>
          <cell r="T945">
            <v>371</v>
          </cell>
          <cell r="U945">
            <v>371</v>
          </cell>
          <cell r="V945" t="str">
            <v>BDL</v>
          </cell>
          <cell r="W945" t="str">
            <v>BDL</v>
          </cell>
          <cell r="X945" t="str">
            <v>BDL</v>
          </cell>
          <cell r="Y945" t="str">
            <v>BDL</v>
          </cell>
        </row>
        <row r="946">
          <cell r="A946">
            <v>3452</v>
          </cell>
          <cell r="B946" t="str">
            <v>GROUND     WATER     AT BHAGWAN   INDUSTRIAL
AREA- 1</v>
          </cell>
          <cell r="C946" t="str">
            <v>UTTARAKHAND</v>
          </cell>
          <cell r="D946">
            <v>26</v>
          </cell>
          <cell r="E946">
            <v>26</v>
          </cell>
          <cell r="F946">
            <v>7.8</v>
          </cell>
          <cell r="G946">
            <v>7.8</v>
          </cell>
          <cell r="H946">
            <v>356</v>
          </cell>
          <cell r="I946">
            <v>356</v>
          </cell>
          <cell r="J946" t="str">
            <v>-</v>
          </cell>
          <cell r="K946" t="str">
            <v>-</v>
          </cell>
          <cell r="L946" t="str">
            <v>-</v>
          </cell>
          <cell r="M946" t="str">
            <v>-</v>
          </cell>
          <cell r="N946" t="str">
            <v>BDL</v>
          </cell>
          <cell r="O946" t="str">
            <v>BDL</v>
          </cell>
          <cell r="P946" t="str">
            <v>BDL</v>
          </cell>
          <cell r="Q946" t="str">
            <v>BDL</v>
          </cell>
          <cell r="R946" t="str">
            <v>-</v>
          </cell>
          <cell r="S946" t="str">
            <v>-</v>
          </cell>
          <cell r="T946">
            <v>288</v>
          </cell>
          <cell r="U946">
            <v>288</v>
          </cell>
          <cell r="V946" t="str">
            <v>-</v>
          </cell>
          <cell r="W946" t="str">
            <v>-</v>
          </cell>
          <cell r="X946" t="str">
            <v>-</v>
          </cell>
          <cell r="Y946" t="str">
            <v>-</v>
          </cell>
        </row>
        <row r="947">
          <cell r="A947">
            <v>3453</v>
          </cell>
          <cell r="B947" t="str">
            <v>GROUND     WATER     AT BHAGWAN   INDUSTRIAL AREA-  2,  SIKANDERPUR, LAKHESWARI,  ROORKEE,
HARIDWAR</v>
          </cell>
          <cell r="C947" t="str">
            <v>UTTARAKHAND</v>
          </cell>
          <cell r="D947">
            <v>25</v>
          </cell>
          <cell r="E947">
            <v>25</v>
          </cell>
          <cell r="F947">
            <v>7.3</v>
          </cell>
          <cell r="G947">
            <v>7.3</v>
          </cell>
          <cell r="H947">
            <v>552</v>
          </cell>
          <cell r="I947">
            <v>552</v>
          </cell>
          <cell r="J947" t="str">
            <v>-</v>
          </cell>
          <cell r="K947" t="str">
            <v>-</v>
          </cell>
          <cell r="L947" t="str">
            <v>-</v>
          </cell>
          <cell r="M947" t="str">
            <v>-</v>
          </cell>
          <cell r="N947" t="str">
            <v>BDL</v>
          </cell>
          <cell r="O947" t="str">
            <v>BDL</v>
          </cell>
          <cell r="P947" t="str">
            <v>BDL</v>
          </cell>
          <cell r="Q947" t="str">
            <v>BDL</v>
          </cell>
          <cell r="R947" t="str">
            <v>-</v>
          </cell>
          <cell r="S947" t="str">
            <v>-</v>
          </cell>
          <cell r="T947">
            <v>342</v>
          </cell>
          <cell r="U947">
            <v>342</v>
          </cell>
          <cell r="V947" t="str">
            <v>-</v>
          </cell>
          <cell r="W947" t="str">
            <v>-</v>
          </cell>
          <cell r="X947" t="str">
            <v>-</v>
          </cell>
          <cell r="Y947" t="str">
            <v>-</v>
          </cell>
        </row>
        <row r="948">
          <cell r="A948">
            <v>3456</v>
          </cell>
          <cell r="B948" t="str">
            <v>GROUND     WATER     AT SELAQUI        INDUSTRIAL
AREA- 1, DEHRADUN</v>
          </cell>
          <cell r="C948" t="str">
            <v>UTTARAKHAND</v>
          </cell>
          <cell r="D948">
            <v>17</v>
          </cell>
          <cell r="E948">
            <v>17</v>
          </cell>
          <cell r="F948">
            <v>7.5</v>
          </cell>
          <cell r="G948">
            <v>7.5</v>
          </cell>
          <cell r="H948">
            <v>125</v>
          </cell>
          <cell r="I948">
            <v>125</v>
          </cell>
          <cell r="J948" t="str">
            <v>-</v>
          </cell>
          <cell r="K948" t="str">
            <v>-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>
            <v>2</v>
          </cell>
          <cell r="Q948">
            <v>2</v>
          </cell>
          <cell r="R948" t="str">
            <v>-</v>
          </cell>
          <cell r="S948" t="str">
            <v>-</v>
          </cell>
          <cell r="T948">
            <v>82</v>
          </cell>
          <cell r="U948">
            <v>82</v>
          </cell>
          <cell r="V948" t="str">
            <v>-</v>
          </cell>
          <cell r="W948" t="str">
            <v>-</v>
          </cell>
          <cell r="X948" t="str">
            <v>-</v>
          </cell>
          <cell r="Y948" t="str">
            <v>-</v>
          </cell>
        </row>
        <row r="949">
          <cell r="A949">
            <v>3457</v>
          </cell>
          <cell r="B949" t="str">
            <v>GROUND     WATER     AT SELAQUI        INDUSTRIAL
AREA- 2, DEHRADUN</v>
          </cell>
          <cell r="C949" t="str">
            <v>UTTARAKHAND</v>
          </cell>
          <cell r="D949">
            <v>18</v>
          </cell>
          <cell r="E949">
            <v>18</v>
          </cell>
          <cell r="F949">
            <v>7.5</v>
          </cell>
          <cell r="G949">
            <v>7.5</v>
          </cell>
          <cell r="H949">
            <v>210</v>
          </cell>
          <cell r="I949">
            <v>210</v>
          </cell>
          <cell r="J949" t="str">
            <v>-</v>
          </cell>
          <cell r="K949" t="str">
            <v>-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>
            <v>2</v>
          </cell>
          <cell r="Q949">
            <v>2</v>
          </cell>
          <cell r="R949" t="str">
            <v>-</v>
          </cell>
          <cell r="S949" t="str">
            <v>-</v>
          </cell>
          <cell r="T949">
            <v>136</v>
          </cell>
          <cell r="U949">
            <v>136</v>
          </cell>
          <cell r="V949" t="str">
            <v>-</v>
          </cell>
          <cell r="W949" t="str">
            <v>-</v>
          </cell>
          <cell r="X949" t="str">
            <v>-</v>
          </cell>
          <cell r="Y949" t="str">
            <v>-</v>
          </cell>
        </row>
        <row r="950">
          <cell r="A950">
            <v>1766</v>
          </cell>
          <cell r="B950" t="str">
            <v>MINE        PIT        WATER ASSANSOL,               WEST
BENGAL</v>
          </cell>
          <cell r="C950" t="str">
            <v>WEST BENGAL</v>
          </cell>
          <cell r="D950">
            <v>30</v>
          </cell>
          <cell r="E950">
            <v>30</v>
          </cell>
          <cell r="F950">
            <v>7.77</v>
          </cell>
          <cell r="G950">
            <v>7.77</v>
          </cell>
          <cell r="H950">
            <v>676</v>
          </cell>
          <cell r="I950">
            <v>676</v>
          </cell>
          <cell r="J950" t="str">
            <v>BDL</v>
          </cell>
          <cell r="K950" t="str">
            <v>BDL</v>
          </cell>
          <cell r="L950" t="str">
            <v>BDL</v>
          </cell>
          <cell r="M950" t="str">
            <v>BDL</v>
          </cell>
          <cell r="N950" t="str">
            <v>BDL</v>
          </cell>
          <cell r="O950" t="str">
            <v>BDL</v>
          </cell>
          <cell r="P950" t="str">
            <v>BDL</v>
          </cell>
          <cell r="Q950" t="str">
            <v>BDL</v>
          </cell>
          <cell r="R950" t="str">
            <v>BDL</v>
          </cell>
          <cell r="S950" t="str">
            <v>BDL</v>
          </cell>
          <cell r="T950">
            <v>376</v>
          </cell>
          <cell r="U950">
            <v>376</v>
          </cell>
          <cell r="V950">
            <v>0.51</v>
          </cell>
          <cell r="W950">
            <v>0.51</v>
          </cell>
          <cell r="X950" t="str">
            <v>-</v>
          </cell>
          <cell r="Y950" t="str">
            <v>-</v>
          </cell>
        </row>
        <row r="951">
          <cell r="A951">
            <v>1767</v>
          </cell>
          <cell r="B951" t="str">
            <v>DURGAPUR           TOWN, NEAR  IISCO,  BURDWAN,
WEST BENGAL</v>
          </cell>
          <cell r="C951" t="str">
            <v>WEST BENGAL</v>
          </cell>
          <cell r="D951">
            <v>29</v>
          </cell>
          <cell r="E951">
            <v>29</v>
          </cell>
          <cell r="F951">
            <v>7.48</v>
          </cell>
          <cell r="G951">
            <v>7.48</v>
          </cell>
          <cell r="H951">
            <v>293</v>
          </cell>
          <cell r="I951">
            <v>293</v>
          </cell>
          <cell r="J951" t="str">
            <v>BDL</v>
          </cell>
          <cell r="K951" t="str">
            <v>BDL</v>
          </cell>
          <cell r="L951" t="str">
            <v>BDL</v>
          </cell>
          <cell r="M951" t="str">
            <v>BDL</v>
          </cell>
          <cell r="N951" t="str">
            <v>BDL</v>
          </cell>
          <cell r="O951" t="str">
            <v>BDL</v>
          </cell>
          <cell r="P951" t="str">
            <v>BDL</v>
          </cell>
          <cell r="Q951" t="str">
            <v>BDL</v>
          </cell>
          <cell r="R951" t="str">
            <v>BDL</v>
          </cell>
          <cell r="S951" t="str">
            <v>BDL</v>
          </cell>
          <cell r="T951">
            <v>188</v>
          </cell>
          <cell r="U951">
            <v>188</v>
          </cell>
          <cell r="V951">
            <v>0.33</v>
          </cell>
          <cell r="W951">
            <v>0.33</v>
          </cell>
          <cell r="X951" t="str">
            <v>-</v>
          </cell>
          <cell r="Y951" t="str">
            <v>-</v>
          </cell>
        </row>
        <row r="952">
          <cell r="A952">
            <v>1768</v>
          </cell>
          <cell r="B952" t="str">
            <v>DURGAPUR           TOWN,
BURDWAN,              WEST
BENGAL</v>
          </cell>
          <cell r="C952" t="str">
            <v>WEST BENGAL</v>
          </cell>
          <cell r="D952">
            <v>28</v>
          </cell>
          <cell r="E952">
            <v>28</v>
          </cell>
          <cell r="F952">
            <v>6.86</v>
          </cell>
          <cell r="G952">
            <v>6.86</v>
          </cell>
          <cell r="H952">
            <v>472</v>
          </cell>
          <cell r="I952">
            <v>472</v>
          </cell>
          <cell r="J952" t="str">
            <v>BDL</v>
          </cell>
          <cell r="K952" t="str">
            <v>BDL</v>
          </cell>
          <cell r="L952" t="str">
            <v>BDL</v>
          </cell>
          <cell r="M952" t="str">
            <v>BDL</v>
          </cell>
          <cell r="N952">
            <v>2</v>
          </cell>
          <cell r="O952">
            <v>2</v>
          </cell>
          <cell r="P952">
            <v>4</v>
          </cell>
          <cell r="Q952">
            <v>4</v>
          </cell>
          <cell r="R952" t="str">
            <v>-</v>
          </cell>
          <cell r="S952" t="str">
            <v>-</v>
          </cell>
          <cell r="T952">
            <v>346</v>
          </cell>
          <cell r="U952">
            <v>346</v>
          </cell>
          <cell r="V952">
            <v>0.21</v>
          </cell>
          <cell r="W952">
            <v>0.21</v>
          </cell>
          <cell r="X952" t="str">
            <v>-</v>
          </cell>
          <cell r="Y952" t="str">
            <v>-</v>
          </cell>
        </row>
        <row r="953">
          <cell r="A953">
            <v>1769</v>
          </cell>
          <cell r="B953" t="str">
            <v>INSIDE           HINDUSTAN LIVER FACTORY, HALDIA, WEST BENGAL</v>
          </cell>
          <cell r="C953" t="str">
            <v>WEST BENGAL</v>
          </cell>
          <cell r="D953">
            <v>35</v>
          </cell>
          <cell r="E953">
            <v>35</v>
          </cell>
          <cell r="F953">
            <v>6.65</v>
          </cell>
          <cell r="G953">
            <v>6.65</v>
          </cell>
          <cell r="H953">
            <v>1219</v>
          </cell>
          <cell r="I953">
            <v>1219</v>
          </cell>
          <cell r="J953" t="str">
            <v>BDL</v>
          </cell>
          <cell r="K953" t="str">
            <v>BDL</v>
          </cell>
          <cell r="L953">
            <v>0.5</v>
          </cell>
          <cell r="M953">
            <v>0.5</v>
          </cell>
          <cell r="N953" t="str">
            <v>BDL</v>
          </cell>
          <cell r="O953" t="str">
            <v>BDL</v>
          </cell>
          <cell r="P953" t="str">
            <v>BDL</v>
          </cell>
          <cell r="Q953" t="str">
            <v>BDL</v>
          </cell>
          <cell r="R953" t="str">
            <v>BDL</v>
          </cell>
          <cell r="S953" t="str">
            <v>BDL</v>
          </cell>
          <cell r="T953">
            <v>704</v>
          </cell>
          <cell r="U953">
            <v>704</v>
          </cell>
          <cell r="V953">
            <v>0.28000000000000003</v>
          </cell>
          <cell r="W953">
            <v>0.28000000000000003</v>
          </cell>
          <cell r="X953" t="str">
            <v>-</v>
          </cell>
          <cell r="Y953" t="str">
            <v>-</v>
          </cell>
        </row>
        <row r="954">
          <cell r="A954">
            <v>1770</v>
          </cell>
          <cell r="B954" t="str">
            <v>NEAR      IOC      REFINERY
HALDIA, WEST BENGAL</v>
          </cell>
          <cell r="C954" t="str">
            <v>WEST
BENGAL</v>
          </cell>
          <cell r="D954">
            <v>33</v>
          </cell>
          <cell r="E954">
            <v>33</v>
          </cell>
          <cell r="F954">
            <v>6.88</v>
          </cell>
          <cell r="G954">
            <v>6.88</v>
          </cell>
          <cell r="H954">
            <v>1755</v>
          </cell>
          <cell r="I954">
            <v>1755</v>
          </cell>
          <cell r="J954" t="str">
            <v>BDL</v>
          </cell>
          <cell r="K954" t="str">
            <v>BDL</v>
          </cell>
          <cell r="L954">
            <v>0.4</v>
          </cell>
          <cell r="M954">
            <v>0.4</v>
          </cell>
          <cell r="N954" t="str">
            <v>BDL</v>
          </cell>
          <cell r="O954" t="str">
            <v>BDL</v>
          </cell>
          <cell r="P954" t="str">
            <v>BDL</v>
          </cell>
          <cell r="Q954" t="str">
            <v>BDL</v>
          </cell>
          <cell r="R954" t="str">
            <v>BDL</v>
          </cell>
          <cell r="S954" t="str">
            <v>BDL</v>
          </cell>
          <cell r="T954">
            <v>1094</v>
          </cell>
          <cell r="U954">
            <v>1094</v>
          </cell>
          <cell r="V954">
            <v>0.3</v>
          </cell>
          <cell r="W954">
            <v>0.3</v>
          </cell>
          <cell r="X954" t="str">
            <v>-</v>
          </cell>
          <cell r="Y954" t="str">
            <v>-</v>
          </cell>
        </row>
        <row r="955">
          <cell r="A955">
            <v>1771</v>
          </cell>
          <cell r="B955" t="str">
            <v>KALYANI        INDUSTRIAL AREA,      NADIA,      WEST
BENGAL</v>
          </cell>
          <cell r="C955" t="str">
            <v>WEST BENGAL</v>
          </cell>
          <cell r="D955">
            <v>29</v>
          </cell>
          <cell r="E955">
            <v>29</v>
          </cell>
          <cell r="F955">
            <v>7.73</v>
          </cell>
          <cell r="G955">
            <v>7.73</v>
          </cell>
          <cell r="H955">
            <v>904</v>
          </cell>
          <cell r="I955">
            <v>904</v>
          </cell>
          <cell r="J955" t="str">
            <v>BDL</v>
          </cell>
          <cell r="K955" t="str">
            <v>BDL</v>
          </cell>
          <cell r="L955">
            <v>0.5</v>
          </cell>
          <cell r="M955">
            <v>0.5</v>
          </cell>
          <cell r="N955" t="str">
            <v>BDL</v>
          </cell>
          <cell r="O955" t="str">
            <v>BDL</v>
          </cell>
          <cell r="P955" t="str">
            <v>BDL</v>
          </cell>
          <cell r="Q955" t="str">
            <v>BDL</v>
          </cell>
          <cell r="R955" t="str">
            <v>BDL</v>
          </cell>
          <cell r="S955" t="str">
            <v>BDL</v>
          </cell>
          <cell r="T955">
            <v>452</v>
          </cell>
          <cell r="U955">
            <v>452</v>
          </cell>
          <cell r="V955">
            <v>0.26</v>
          </cell>
          <cell r="W955">
            <v>0.26</v>
          </cell>
          <cell r="X955" t="str">
            <v>BDL</v>
          </cell>
          <cell r="Y955" t="str">
            <v>BDL</v>
          </cell>
        </row>
        <row r="956">
          <cell r="A956">
            <v>1772</v>
          </cell>
          <cell r="B956" t="str">
            <v>BARSAT     MUNICIPALITY NORTH      24-P,      WEST BENGAL</v>
          </cell>
          <cell r="C956" t="str">
            <v>WEST BENGAL</v>
          </cell>
          <cell r="D956">
            <v>27</v>
          </cell>
          <cell r="E956">
            <v>27</v>
          </cell>
          <cell r="F956">
            <v>8.1</v>
          </cell>
          <cell r="G956">
            <v>8.1</v>
          </cell>
          <cell r="H956">
            <v>390</v>
          </cell>
          <cell r="I956">
            <v>390</v>
          </cell>
          <cell r="J956" t="str">
            <v>BDL</v>
          </cell>
          <cell r="K956" t="str">
            <v>BDL</v>
          </cell>
          <cell r="L956" t="str">
            <v>BDL</v>
          </cell>
          <cell r="M956" t="str">
            <v>BDL</v>
          </cell>
          <cell r="N956" t="str">
            <v>BDL</v>
          </cell>
          <cell r="O956" t="str">
            <v>BDL</v>
          </cell>
          <cell r="P956" t="str">
            <v>BDL</v>
          </cell>
          <cell r="Q956" t="str">
            <v>BDL</v>
          </cell>
          <cell r="R956" t="str">
            <v>BDL</v>
          </cell>
          <cell r="S956" t="str">
            <v>BDL</v>
          </cell>
          <cell r="T956">
            <v>220</v>
          </cell>
          <cell r="U956">
            <v>220</v>
          </cell>
          <cell r="V956">
            <v>0.28000000000000003</v>
          </cell>
          <cell r="W956">
            <v>0.28000000000000003</v>
          </cell>
          <cell r="X956" t="str">
            <v>BDL</v>
          </cell>
          <cell r="Y956" t="str">
            <v>BDL</v>
          </cell>
        </row>
        <row r="957">
          <cell r="A957">
            <v>1773</v>
          </cell>
          <cell r="B957" t="str">
            <v>TANGRA,    CALCUTTA    , WEST BENGAL</v>
          </cell>
          <cell r="C957" t="str">
            <v>WEST BENGAL</v>
          </cell>
          <cell r="D957">
            <v>29</v>
          </cell>
          <cell r="E957">
            <v>29</v>
          </cell>
          <cell r="F957">
            <v>7.08</v>
          </cell>
          <cell r="G957">
            <v>7.08</v>
          </cell>
          <cell r="H957">
            <v>1931</v>
          </cell>
          <cell r="I957">
            <v>1931</v>
          </cell>
          <cell r="J957" t="str">
            <v>BDL</v>
          </cell>
          <cell r="K957" t="str">
            <v>BDL</v>
          </cell>
          <cell r="L957">
            <v>0.7</v>
          </cell>
          <cell r="M957">
            <v>0.7</v>
          </cell>
          <cell r="N957">
            <v>80</v>
          </cell>
          <cell r="O957">
            <v>80</v>
          </cell>
          <cell r="P957">
            <v>230</v>
          </cell>
          <cell r="Q957">
            <v>230</v>
          </cell>
          <cell r="R957" t="str">
            <v>-</v>
          </cell>
          <cell r="S957" t="str">
            <v>-</v>
          </cell>
          <cell r="T957">
            <v>1374</v>
          </cell>
          <cell r="U957">
            <v>1374</v>
          </cell>
          <cell r="V957" t="str">
            <v>BDL</v>
          </cell>
          <cell r="W957" t="str">
            <v>BDL</v>
          </cell>
          <cell r="X957" t="str">
            <v>BDL</v>
          </cell>
          <cell r="Y957" t="str">
            <v>BDL</v>
          </cell>
        </row>
        <row r="958">
          <cell r="A958">
            <v>1774</v>
          </cell>
          <cell r="B958" t="str">
            <v>TOPSIA CALCUTTA, WEST BENGAL</v>
          </cell>
          <cell r="C958" t="str">
            <v>WEST BENGAL</v>
          </cell>
          <cell r="D958">
            <v>30</v>
          </cell>
          <cell r="E958">
            <v>30</v>
          </cell>
          <cell r="F958">
            <v>7.12</v>
          </cell>
          <cell r="G958">
            <v>7.12</v>
          </cell>
          <cell r="H958">
            <v>1918</v>
          </cell>
          <cell r="I958">
            <v>1918</v>
          </cell>
          <cell r="J958" t="str">
            <v>BDL</v>
          </cell>
          <cell r="K958" t="str">
            <v>BDL</v>
          </cell>
          <cell r="L958">
            <v>0.7</v>
          </cell>
          <cell r="M958">
            <v>0.7</v>
          </cell>
          <cell r="N958" t="str">
            <v>BDL</v>
          </cell>
          <cell r="O958" t="str">
            <v>BDL</v>
          </cell>
          <cell r="P958" t="str">
            <v>BDL</v>
          </cell>
          <cell r="Q958" t="str">
            <v>BDL</v>
          </cell>
          <cell r="R958" t="str">
            <v>BDL</v>
          </cell>
          <cell r="S958" t="str">
            <v>BDL</v>
          </cell>
          <cell r="T958">
            <v>1250</v>
          </cell>
          <cell r="U958">
            <v>1250</v>
          </cell>
          <cell r="V958">
            <v>0.32</v>
          </cell>
          <cell r="W958">
            <v>0.32</v>
          </cell>
          <cell r="X958" t="str">
            <v>BDL</v>
          </cell>
          <cell r="Y958" t="str">
            <v>BDL</v>
          </cell>
        </row>
        <row r="959">
          <cell r="A959">
            <v>1775</v>
          </cell>
          <cell r="B959" t="str">
            <v>DHAPA CALCUTTA, WEST BENGAL</v>
          </cell>
          <cell r="C959" t="str">
            <v>WEST BENGAL</v>
          </cell>
          <cell r="D959">
            <v>26</v>
          </cell>
          <cell r="E959">
            <v>26</v>
          </cell>
          <cell r="F959">
            <v>7.03</v>
          </cell>
          <cell r="G959">
            <v>7.03</v>
          </cell>
          <cell r="H959">
            <v>1744</v>
          </cell>
          <cell r="I959">
            <v>1744</v>
          </cell>
          <cell r="J959" t="str">
            <v>BDL</v>
          </cell>
          <cell r="K959" t="str">
            <v>BDL</v>
          </cell>
          <cell r="L959">
            <v>1.5</v>
          </cell>
          <cell r="M959">
            <v>1.5</v>
          </cell>
          <cell r="N959" t="str">
            <v>BDL</v>
          </cell>
          <cell r="O959" t="str">
            <v>BDL</v>
          </cell>
          <cell r="P959" t="str">
            <v>BDL</v>
          </cell>
          <cell r="Q959" t="str">
            <v>BDL</v>
          </cell>
          <cell r="R959" t="str">
            <v>BDL</v>
          </cell>
          <cell r="S959" t="str">
            <v>BDL</v>
          </cell>
          <cell r="T959">
            <v>854</v>
          </cell>
          <cell r="U959">
            <v>854</v>
          </cell>
          <cell r="V959">
            <v>0.38</v>
          </cell>
          <cell r="W959">
            <v>0.38</v>
          </cell>
          <cell r="X959" t="str">
            <v>BDL</v>
          </cell>
          <cell r="Y959" t="str">
            <v>BDL</v>
          </cell>
        </row>
        <row r="960">
          <cell r="A960">
            <v>1776</v>
          </cell>
          <cell r="B960" t="str">
            <v>GARIA  CALCUTTA,  WEST BENGAL</v>
          </cell>
          <cell r="C960" t="str">
            <v>WEST BENGAL</v>
          </cell>
          <cell r="D960">
            <v>29</v>
          </cell>
          <cell r="E960">
            <v>29</v>
          </cell>
          <cell r="F960">
            <v>7.16</v>
          </cell>
          <cell r="G960">
            <v>7.16</v>
          </cell>
          <cell r="H960">
            <v>1017</v>
          </cell>
          <cell r="I960">
            <v>1017</v>
          </cell>
          <cell r="J960" t="str">
            <v>BDL</v>
          </cell>
          <cell r="K960" t="str">
            <v>BDL</v>
          </cell>
          <cell r="L960">
            <v>0.7</v>
          </cell>
          <cell r="M960">
            <v>0.7</v>
          </cell>
          <cell r="N960" t="str">
            <v>BDL</v>
          </cell>
          <cell r="O960" t="str">
            <v>BDL</v>
          </cell>
          <cell r="P960" t="str">
            <v>BDL</v>
          </cell>
          <cell r="Q960" t="str">
            <v>BDL</v>
          </cell>
          <cell r="R960" t="str">
            <v>BDL</v>
          </cell>
          <cell r="S960" t="str">
            <v>BDL</v>
          </cell>
          <cell r="T960">
            <v>488</v>
          </cell>
          <cell r="U960">
            <v>488</v>
          </cell>
          <cell r="V960">
            <v>0.73</v>
          </cell>
          <cell r="W960">
            <v>0.73</v>
          </cell>
          <cell r="X960" t="str">
            <v>BDL</v>
          </cell>
          <cell r="Y960" t="str">
            <v>BDL</v>
          </cell>
        </row>
        <row r="961">
          <cell r="A961">
            <v>1777</v>
          </cell>
          <cell r="B961" t="str">
            <v>BEHALA           CALCUTTA, WEST BENGAL</v>
          </cell>
          <cell r="C961" t="str">
            <v>WEST BENGAL</v>
          </cell>
          <cell r="D961">
            <v>29</v>
          </cell>
          <cell r="E961">
            <v>29</v>
          </cell>
          <cell r="F961">
            <v>7.47</v>
          </cell>
          <cell r="G961">
            <v>7.47</v>
          </cell>
          <cell r="H961">
            <v>1048</v>
          </cell>
          <cell r="I961">
            <v>1048</v>
          </cell>
          <cell r="J961" t="str">
            <v>BDL</v>
          </cell>
          <cell r="K961" t="str">
            <v>BDL</v>
          </cell>
          <cell r="L961">
            <v>1.6</v>
          </cell>
          <cell r="M961">
            <v>1.6</v>
          </cell>
          <cell r="N961">
            <v>4</v>
          </cell>
          <cell r="O961">
            <v>4</v>
          </cell>
          <cell r="P961">
            <v>11</v>
          </cell>
          <cell r="Q961">
            <v>11</v>
          </cell>
          <cell r="R961" t="str">
            <v>-</v>
          </cell>
          <cell r="S961" t="str">
            <v>-</v>
          </cell>
          <cell r="T961">
            <v>334</v>
          </cell>
          <cell r="U961">
            <v>334</v>
          </cell>
          <cell r="V961">
            <v>0.32</v>
          </cell>
          <cell r="W961">
            <v>0.32</v>
          </cell>
          <cell r="X961" t="str">
            <v>BDL</v>
          </cell>
          <cell r="Y961" t="str">
            <v>BDL</v>
          </cell>
        </row>
        <row r="962">
          <cell r="A962">
            <v>1778</v>
          </cell>
          <cell r="B962" t="str">
            <v>DOMJUR          HOWRAH, WEST BENGAL</v>
          </cell>
          <cell r="C962" t="str">
            <v>WEST BENGAL</v>
          </cell>
          <cell r="D962">
            <v>27</v>
          </cell>
          <cell r="E962">
            <v>27</v>
          </cell>
          <cell r="F962">
            <v>7.28</v>
          </cell>
          <cell r="G962">
            <v>7.28</v>
          </cell>
          <cell r="H962">
            <v>776</v>
          </cell>
          <cell r="I962">
            <v>776</v>
          </cell>
          <cell r="J962" t="str">
            <v>BDL</v>
          </cell>
          <cell r="K962" t="str">
            <v>BDL</v>
          </cell>
          <cell r="L962" t="str">
            <v>BDL</v>
          </cell>
          <cell r="M962" t="str">
            <v>BDL</v>
          </cell>
          <cell r="N962" t="str">
            <v>BDL</v>
          </cell>
          <cell r="O962" t="str">
            <v>BDL</v>
          </cell>
          <cell r="P962" t="str">
            <v>BDL</v>
          </cell>
          <cell r="Q962" t="str">
            <v>BDL</v>
          </cell>
          <cell r="R962" t="str">
            <v>BDL</v>
          </cell>
          <cell r="S962" t="str">
            <v>BDL</v>
          </cell>
          <cell r="T962">
            <v>308</v>
          </cell>
          <cell r="U962">
            <v>308</v>
          </cell>
          <cell r="V962">
            <v>0.28000000000000003</v>
          </cell>
          <cell r="W962">
            <v>0.28000000000000003</v>
          </cell>
          <cell r="X962" t="str">
            <v>BDL</v>
          </cell>
          <cell r="Y962" t="str">
            <v>BDL</v>
          </cell>
        </row>
        <row r="963">
          <cell r="A963">
            <v>1779</v>
          </cell>
          <cell r="B963" t="str">
            <v>DANKUNI   (NEAR   COAL COMPLEX),               WEST BENGAL</v>
          </cell>
          <cell r="C963" t="str">
            <v>WEST BENGAL</v>
          </cell>
          <cell r="D963">
            <v>28</v>
          </cell>
          <cell r="E963">
            <v>28</v>
          </cell>
          <cell r="F963">
            <v>7.9</v>
          </cell>
          <cell r="G963">
            <v>7.9</v>
          </cell>
          <cell r="H963">
            <v>1081</v>
          </cell>
          <cell r="I963">
            <v>1081</v>
          </cell>
          <cell r="J963" t="str">
            <v>BDL</v>
          </cell>
          <cell r="K963" t="str">
            <v>BDL</v>
          </cell>
          <cell r="L963">
            <v>0.7</v>
          </cell>
          <cell r="M963">
            <v>0.7</v>
          </cell>
          <cell r="N963">
            <v>16</v>
          </cell>
          <cell r="O963">
            <v>16</v>
          </cell>
          <cell r="P963">
            <v>23</v>
          </cell>
          <cell r="Q963">
            <v>23</v>
          </cell>
          <cell r="R963" t="str">
            <v>-</v>
          </cell>
          <cell r="S963" t="str">
            <v>-</v>
          </cell>
          <cell r="T963">
            <v>642</v>
          </cell>
          <cell r="U963">
            <v>642</v>
          </cell>
          <cell r="V963">
            <v>0.47</v>
          </cell>
          <cell r="W963">
            <v>0.47</v>
          </cell>
          <cell r="X963" t="str">
            <v>BDL</v>
          </cell>
          <cell r="Y963" t="str">
            <v>BDL</v>
          </cell>
        </row>
        <row r="964">
          <cell r="A964">
            <v>1813</v>
          </cell>
          <cell r="B964" t="str">
            <v>RISHRA, WEST BENGAL</v>
          </cell>
          <cell r="C964" t="str">
            <v>WEST
BENGAL</v>
          </cell>
          <cell r="D964">
            <v>28</v>
          </cell>
          <cell r="E964">
            <v>28</v>
          </cell>
          <cell r="F964">
            <v>7.88</v>
          </cell>
          <cell r="G964">
            <v>7.88</v>
          </cell>
          <cell r="H964">
            <v>753</v>
          </cell>
          <cell r="I964">
            <v>753</v>
          </cell>
          <cell r="J964" t="str">
            <v>BDL</v>
          </cell>
          <cell r="K964" t="str">
            <v>BDL</v>
          </cell>
          <cell r="L964" t="str">
            <v>BDL</v>
          </cell>
          <cell r="M964" t="str">
            <v>BDL</v>
          </cell>
          <cell r="N964" t="str">
            <v>BDL</v>
          </cell>
          <cell r="O964" t="str">
            <v>BDL</v>
          </cell>
          <cell r="P964" t="str">
            <v>BDL</v>
          </cell>
          <cell r="Q964" t="str">
            <v>BDL</v>
          </cell>
          <cell r="R964" t="str">
            <v>BDL</v>
          </cell>
          <cell r="S964" t="str">
            <v>BDL</v>
          </cell>
          <cell r="T964">
            <v>375</v>
          </cell>
          <cell r="U964">
            <v>375</v>
          </cell>
          <cell r="V964">
            <v>0.42</v>
          </cell>
          <cell r="W964">
            <v>0.42</v>
          </cell>
          <cell r="X964" t="str">
            <v>BDL</v>
          </cell>
          <cell r="Y964" t="str">
            <v>BDL</v>
          </cell>
        </row>
        <row r="965">
          <cell r="A965">
            <v>1931</v>
          </cell>
          <cell r="B965" t="str">
            <v>COSSIPORE     -     NORTH KOLKATA</v>
          </cell>
          <cell r="C965" t="str">
            <v>WEST BENGAL</v>
          </cell>
          <cell r="D965">
            <v>29</v>
          </cell>
          <cell r="E965">
            <v>29</v>
          </cell>
          <cell r="F965">
            <v>7.43</v>
          </cell>
          <cell r="G965">
            <v>7.43</v>
          </cell>
          <cell r="H965">
            <v>1739</v>
          </cell>
          <cell r="I965">
            <v>1739</v>
          </cell>
          <cell r="J965" t="str">
            <v>BDL</v>
          </cell>
          <cell r="K965" t="str">
            <v>BDL</v>
          </cell>
          <cell r="L965">
            <v>1.4</v>
          </cell>
          <cell r="M965">
            <v>1.4</v>
          </cell>
          <cell r="N965" t="str">
            <v>BDL</v>
          </cell>
          <cell r="O965" t="str">
            <v>BDL</v>
          </cell>
          <cell r="P965">
            <v>4</v>
          </cell>
          <cell r="Q965">
            <v>4</v>
          </cell>
          <cell r="R965" t="str">
            <v>-</v>
          </cell>
          <cell r="S965" t="str">
            <v>-</v>
          </cell>
          <cell r="T965">
            <v>916</v>
          </cell>
          <cell r="U965">
            <v>916</v>
          </cell>
          <cell r="V965">
            <v>0.34</v>
          </cell>
          <cell r="W965">
            <v>0.34</v>
          </cell>
          <cell r="X965" t="str">
            <v>BDL</v>
          </cell>
          <cell r="Y965" t="str">
            <v>BDL</v>
          </cell>
        </row>
        <row r="966">
          <cell r="A966">
            <v>1932</v>
          </cell>
          <cell r="B966" t="str">
            <v>CENTRAL KOLKATA</v>
          </cell>
          <cell r="C966" t="str">
            <v>WEST BENGAL</v>
          </cell>
          <cell r="D966">
            <v>30</v>
          </cell>
          <cell r="E966">
            <v>30</v>
          </cell>
          <cell r="F966">
            <v>7.15</v>
          </cell>
          <cell r="G966">
            <v>7.15</v>
          </cell>
          <cell r="H966">
            <v>565</v>
          </cell>
          <cell r="I966">
            <v>565</v>
          </cell>
          <cell r="J966" t="str">
            <v>BDL</v>
          </cell>
          <cell r="K966" t="str">
            <v>BDL</v>
          </cell>
          <cell r="L966">
            <v>0.7</v>
          </cell>
          <cell r="M966">
            <v>0.7</v>
          </cell>
          <cell r="N966" t="str">
            <v>BDL</v>
          </cell>
          <cell r="O966" t="str">
            <v>BDL</v>
          </cell>
          <cell r="P966" t="str">
            <v>BDL</v>
          </cell>
          <cell r="Q966" t="str">
            <v>BDL</v>
          </cell>
          <cell r="R966" t="str">
            <v>BDL</v>
          </cell>
          <cell r="S966" t="str">
            <v>BDL</v>
          </cell>
          <cell r="T966">
            <v>316</v>
          </cell>
          <cell r="U966">
            <v>316</v>
          </cell>
          <cell r="V966">
            <v>0.55000000000000004</v>
          </cell>
          <cell r="W966">
            <v>0.55000000000000004</v>
          </cell>
          <cell r="X966" t="str">
            <v>BDL</v>
          </cell>
          <cell r="Y966" t="str">
            <v>BDL</v>
          </cell>
        </row>
        <row r="967">
          <cell r="A967">
            <v>1933</v>
          </cell>
          <cell r="B967" t="str">
            <v>NEAR     GALVANISATION UNIT, HOWRAH</v>
          </cell>
          <cell r="C967" t="str">
            <v>WEST BENGAL</v>
          </cell>
          <cell r="D967">
            <v>30</v>
          </cell>
          <cell r="E967">
            <v>30</v>
          </cell>
          <cell r="F967">
            <v>7.19</v>
          </cell>
          <cell r="G967">
            <v>7.19</v>
          </cell>
          <cell r="H967">
            <v>1683</v>
          </cell>
          <cell r="I967">
            <v>1683</v>
          </cell>
          <cell r="J967" t="str">
            <v>BDL</v>
          </cell>
          <cell r="K967" t="str">
            <v>BDL</v>
          </cell>
          <cell r="L967">
            <v>0.5</v>
          </cell>
          <cell r="M967">
            <v>0.5</v>
          </cell>
          <cell r="N967">
            <v>13</v>
          </cell>
          <cell r="O967">
            <v>13</v>
          </cell>
          <cell r="P967">
            <v>27</v>
          </cell>
          <cell r="Q967">
            <v>27</v>
          </cell>
          <cell r="R967" t="str">
            <v>-</v>
          </cell>
          <cell r="S967" t="str">
            <v>-</v>
          </cell>
          <cell r="T967">
            <v>784</v>
          </cell>
          <cell r="U967">
            <v>784</v>
          </cell>
          <cell r="V967">
            <v>0.44</v>
          </cell>
          <cell r="W967">
            <v>0.44</v>
          </cell>
          <cell r="X967" t="str">
            <v>BDL</v>
          </cell>
          <cell r="Y967" t="str">
            <v>BDL</v>
          </cell>
        </row>
        <row r="968">
          <cell r="A968">
            <v>1934</v>
          </cell>
          <cell r="B968" t="str">
            <v>CENTRAL          HOWRAH- RESIDENTAIL AREA</v>
          </cell>
          <cell r="C968" t="str">
            <v>WEST BENGAL</v>
          </cell>
          <cell r="D968">
            <v>29</v>
          </cell>
          <cell r="E968">
            <v>29</v>
          </cell>
          <cell r="F968">
            <v>7.55</v>
          </cell>
          <cell r="G968">
            <v>7.55</v>
          </cell>
          <cell r="H968">
            <v>1027</v>
          </cell>
          <cell r="I968">
            <v>1027</v>
          </cell>
          <cell r="J968" t="str">
            <v>BDL</v>
          </cell>
          <cell r="K968" t="str">
            <v>BDL</v>
          </cell>
          <cell r="L968">
            <v>0.4</v>
          </cell>
          <cell r="M968">
            <v>0.4</v>
          </cell>
          <cell r="N968" t="str">
            <v>BDL</v>
          </cell>
          <cell r="O968" t="str">
            <v>BDL</v>
          </cell>
          <cell r="P968" t="str">
            <v>BDL</v>
          </cell>
          <cell r="Q968" t="str">
            <v>BDL</v>
          </cell>
          <cell r="R968" t="str">
            <v>BDL</v>
          </cell>
          <cell r="S968" t="str">
            <v>BDL</v>
          </cell>
          <cell r="T968">
            <v>558</v>
          </cell>
          <cell r="U968">
            <v>558</v>
          </cell>
          <cell r="V968">
            <v>0.42</v>
          </cell>
          <cell r="W968">
            <v>0.42</v>
          </cell>
          <cell r="X968" t="str">
            <v>BDL</v>
          </cell>
          <cell r="Y968" t="str">
            <v>BDL</v>
          </cell>
        </row>
        <row r="969">
          <cell r="A969">
            <v>1935</v>
          </cell>
          <cell r="B969" t="str">
            <v>INSIDE                KOLKATA LEATHER COMPLEX</v>
          </cell>
          <cell r="C969" t="str">
            <v>WEST BENGAL</v>
          </cell>
          <cell r="D969">
            <v>27</v>
          </cell>
          <cell r="E969">
            <v>27</v>
          </cell>
          <cell r="F969">
            <v>7.27</v>
          </cell>
          <cell r="G969">
            <v>7.27</v>
          </cell>
          <cell r="H969">
            <v>1434</v>
          </cell>
          <cell r="I969">
            <v>1434</v>
          </cell>
          <cell r="J969" t="str">
            <v>BDL</v>
          </cell>
          <cell r="K969" t="str">
            <v>BDL</v>
          </cell>
          <cell r="L969">
            <v>2.7</v>
          </cell>
          <cell r="M969">
            <v>2.7</v>
          </cell>
          <cell r="N969" t="str">
            <v>BDL</v>
          </cell>
          <cell r="O969" t="str">
            <v>BDL</v>
          </cell>
          <cell r="P969" t="str">
            <v>BDL</v>
          </cell>
          <cell r="Q969" t="str">
            <v>BDL</v>
          </cell>
          <cell r="R969" t="str">
            <v>BDL</v>
          </cell>
          <cell r="S969" t="str">
            <v>BDL</v>
          </cell>
          <cell r="T969">
            <v>532</v>
          </cell>
          <cell r="U969">
            <v>532</v>
          </cell>
          <cell r="V969">
            <v>0.39</v>
          </cell>
          <cell r="W969">
            <v>0.39</v>
          </cell>
          <cell r="X969" t="str">
            <v>BDL</v>
          </cell>
          <cell r="Y969" t="str">
            <v>BDL</v>
          </cell>
        </row>
        <row r="970">
          <cell r="A970">
            <v>1936</v>
          </cell>
          <cell r="B970" t="str">
            <v>RESIDENTIAL     AREA     - SONARPUR</v>
          </cell>
          <cell r="C970" t="str">
            <v>WEST BENGAL</v>
          </cell>
          <cell r="D970">
            <v>29</v>
          </cell>
          <cell r="E970">
            <v>29</v>
          </cell>
          <cell r="F970">
            <v>7.5</v>
          </cell>
          <cell r="G970">
            <v>7.5</v>
          </cell>
          <cell r="H970">
            <v>927</v>
          </cell>
          <cell r="I970">
            <v>927</v>
          </cell>
          <cell r="J970" t="str">
            <v>BDL</v>
          </cell>
          <cell r="K970" t="str">
            <v>BDL</v>
          </cell>
          <cell r="L970">
            <v>1.6</v>
          </cell>
          <cell r="M970">
            <v>1.6</v>
          </cell>
          <cell r="N970" t="str">
            <v>BDL</v>
          </cell>
          <cell r="O970" t="str">
            <v>BDL</v>
          </cell>
          <cell r="P970" t="str">
            <v>BDL</v>
          </cell>
          <cell r="Q970" t="str">
            <v>BDL</v>
          </cell>
          <cell r="R970" t="str">
            <v>BDL</v>
          </cell>
          <cell r="S970" t="str">
            <v>BDL</v>
          </cell>
          <cell r="T970">
            <v>350</v>
          </cell>
          <cell r="U970">
            <v>350</v>
          </cell>
          <cell r="V970">
            <v>0.28000000000000003</v>
          </cell>
          <cell r="W970">
            <v>0.28000000000000003</v>
          </cell>
          <cell r="X970" t="str">
            <v>BDL</v>
          </cell>
          <cell r="Y970" t="str">
            <v>BDL</v>
          </cell>
        </row>
        <row r="971">
          <cell r="A971">
            <v>1937</v>
          </cell>
          <cell r="B971" t="str">
            <v>RAJARHAT        -        NEW TOWNSHIP</v>
          </cell>
          <cell r="C971" t="str">
            <v>WEST BENGAL</v>
          </cell>
          <cell r="D971">
            <v>30</v>
          </cell>
          <cell r="E971">
            <v>30</v>
          </cell>
          <cell r="F971">
            <v>7.02</v>
          </cell>
          <cell r="G971">
            <v>7.02</v>
          </cell>
          <cell r="H971">
            <v>2084</v>
          </cell>
          <cell r="I971">
            <v>2084</v>
          </cell>
          <cell r="J971" t="str">
            <v>BDL</v>
          </cell>
          <cell r="K971" t="str">
            <v>BDL</v>
          </cell>
          <cell r="L971">
            <v>2.4</v>
          </cell>
          <cell r="M971">
            <v>2.4</v>
          </cell>
          <cell r="N971" t="str">
            <v>BDL</v>
          </cell>
          <cell r="O971" t="str">
            <v>BDL</v>
          </cell>
          <cell r="P971" t="str">
            <v>BDL</v>
          </cell>
          <cell r="Q971" t="str">
            <v>BDL</v>
          </cell>
          <cell r="R971" t="str">
            <v>BDL</v>
          </cell>
          <cell r="S971" t="str">
            <v>BDL</v>
          </cell>
          <cell r="T971">
            <v>1066</v>
          </cell>
          <cell r="U971">
            <v>1066</v>
          </cell>
          <cell r="V971">
            <v>0.66</v>
          </cell>
          <cell r="W971">
            <v>0.66</v>
          </cell>
          <cell r="X971" t="str">
            <v>BDL</v>
          </cell>
          <cell r="Y971" t="str">
            <v>BDL</v>
          </cell>
        </row>
        <row r="972">
          <cell r="A972">
            <v>1938</v>
          </cell>
          <cell r="B972" t="str">
            <v>BSIRHAT MUNICIPALITY</v>
          </cell>
          <cell r="C972" t="str">
            <v>WEST BENGAL</v>
          </cell>
          <cell r="D972">
            <v>27</v>
          </cell>
          <cell r="E972">
            <v>27</v>
          </cell>
          <cell r="F972">
            <v>8.49</v>
          </cell>
          <cell r="G972">
            <v>8.49</v>
          </cell>
          <cell r="H972">
            <v>1367</v>
          </cell>
          <cell r="I972">
            <v>1367</v>
          </cell>
          <cell r="J972" t="str">
            <v>BDL</v>
          </cell>
          <cell r="K972" t="str">
            <v>BDL</v>
          </cell>
          <cell r="L972">
            <v>0.7</v>
          </cell>
          <cell r="M972">
            <v>0.7</v>
          </cell>
          <cell r="N972">
            <v>4</v>
          </cell>
          <cell r="O972">
            <v>4</v>
          </cell>
          <cell r="P972">
            <v>7</v>
          </cell>
          <cell r="Q972">
            <v>7</v>
          </cell>
          <cell r="R972" t="str">
            <v>-</v>
          </cell>
          <cell r="S972" t="str">
            <v>-</v>
          </cell>
          <cell r="T972">
            <v>836</v>
          </cell>
          <cell r="U972">
            <v>836</v>
          </cell>
          <cell r="V972" t="str">
            <v>BDL</v>
          </cell>
          <cell r="W972" t="str">
            <v>BDL</v>
          </cell>
          <cell r="X972" t="str">
            <v>BDL</v>
          </cell>
          <cell r="Y972" t="str">
            <v>BDL</v>
          </cell>
        </row>
        <row r="973">
          <cell r="A973">
            <v>1939</v>
          </cell>
          <cell r="B973" t="str">
            <v>BARRAKPORE MUNICIPALITY</v>
          </cell>
          <cell r="C973" t="str">
            <v>WEST BENGAL</v>
          </cell>
          <cell r="D973">
            <v>28</v>
          </cell>
          <cell r="E973">
            <v>28</v>
          </cell>
          <cell r="F973">
            <v>7.66</v>
          </cell>
          <cell r="G973">
            <v>7.66</v>
          </cell>
          <cell r="H973">
            <v>409</v>
          </cell>
          <cell r="I973">
            <v>409</v>
          </cell>
          <cell r="J973" t="str">
            <v>BDL</v>
          </cell>
          <cell r="K973" t="str">
            <v>BDL</v>
          </cell>
          <cell r="L973">
            <v>0.5</v>
          </cell>
          <cell r="M973">
            <v>0.5</v>
          </cell>
          <cell r="N973" t="str">
            <v>BDL</v>
          </cell>
          <cell r="O973" t="str">
            <v>BDL</v>
          </cell>
          <cell r="P973" t="str">
            <v>BDL</v>
          </cell>
          <cell r="Q973" t="str">
            <v>BDL</v>
          </cell>
          <cell r="R973" t="str">
            <v>BDL</v>
          </cell>
          <cell r="S973" t="str">
            <v>BDL</v>
          </cell>
          <cell r="T973">
            <v>216</v>
          </cell>
          <cell r="U973">
            <v>216</v>
          </cell>
          <cell r="V973">
            <v>0.55000000000000004</v>
          </cell>
          <cell r="W973">
            <v>0.55000000000000004</v>
          </cell>
          <cell r="X973" t="str">
            <v>BDL</v>
          </cell>
          <cell r="Y973" t="str">
            <v>BDL</v>
          </cell>
        </row>
        <row r="974">
          <cell r="A974">
            <v>1940</v>
          </cell>
          <cell r="B974" t="str">
            <v>NEAR   THE   PHOSPHATE COMPANY-RISHRA</v>
          </cell>
          <cell r="C974" t="str">
            <v>WEST BENGAL</v>
          </cell>
          <cell r="D974">
            <v>29</v>
          </cell>
          <cell r="E974">
            <v>29</v>
          </cell>
          <cell r="F974">
            <v>7.58</v>
          </cell>
          <cell r="G974">
            <v>7.58</v>
          </cell>
          <cell r="H974">
            <v>633</v>
          </cell>
          <cell r="I974">
            <v>633</v>
          </cell>
          <cell r="J974" t="str">
            <v>BDL</v>
          </cell>
          <cell r="K974" t="str">
            <v>BDL</v>
          </cell>
          <cell r="L974" t="str">
            <v>BDL</v>
          </cell>
          <cell r="M974" t="str">
            <v>BDL</v>
          </cell>
          <cell r="N974">
            <v>9</v>
          </cell>
          <cell r="O974">
            <v>9</v>
          </cell>
          <cell r="P974">
            <v>12</v>
          </cell>
          <cell r="Q974">
            <v>12</v>
          </cell>
          <cell r="R974" t="str">
            <v>-</v>
          </cell>
          <cell r="S974" t="str">
            <v>-</v>
          </cell>
          <cell r="T974">
            <v>346</v>
          </cell>
          <cell r="U974">
            <v>346</v>
          </cell>
          <cell r="V974">
            <v>0.32</v>
          </cell>
          <cell r="W974">
            <v>0.32</v>
          </cell>
          <cell r="X974" t="str">
            <v>BDL</v>
          </cell>
          <cell r="Y974" t="str">
            <v>BDL</v>
          </cell>
        </row>
        <row r="975">
          <cell r="A975">
            <v>1941</v>
          </cell>
          <cell r="B975" t="str">
            <v>NEAR FLY ASH DUMPING SITE-KUNTIGHAT,
BANDEL</v>
          </cell>
          <cell r="C975" t="str">
            <v>WEST BENGAL</v>
          </cell>
          <cell r="D975">
            <v>28</v>
          </cell>
          <cell r="E975">
            <v>28</v>
          </cell>
          <cell r="F975">
            <v>7.93</v>
          </cell>
          <cell r="G975">
            <v>7.93</v>
          </cell>
          <cell r="H975">
            <v>416</v>
          </cell>
          <cell r="I975">
            <v>416</v>
          </cell>
          <cell r="J975" t="str">
            <v>BDL</v>
          </cell>
          <cell r="K975" t="str">
            <v>BDL</v>
          </cell>
          <cell r="L975">
            <v>0.5</v>
          </cell>
          <cell r="M975">
            <v>0.5</v>
          </cell>
          <cell r="N975" t="str">
            <v>BDL</v>
          </cell>
          <cell r="O975" t="str">
            <v>BDL</v>
          </cell>
          <cell r="P975">
            <v>2</v>
          </cell>
          <cell r="Q975">
            <v>2</v>
          </cell>
          <cell r="R975" t="str">
            <v>-</v>
          </cell>
          <cell r="S975" t="str">
            <v>-</v>
          </cell>
          <cell r="T975">
            <v>276</v>
          </cell>
          <cell r="U975">
            <v>276</v>
          </cell>
          <cell r="V975">
            <v>0.23</v>
          </cell>
          <cell r="W975">
            <v>0.23</v>
          </cell>
          <cell r="X975" t="str">
            <v>BDL</v>
          </cell>
          <cell r="Y975" t="str">
            <v>BDL</v>
          </cell>
        </row>
        <row r="976">
          <cell r="A976">
            <v>1942</v>
          </cell>
          <cell r="B976" t="str">
            <v>NEAR EXIDE INDUSTRIES-
HALDIA</v>
          </cell>
          <cell r="C976" t="str">
            <v>WEST
BENGAL</v>
          </cell>
          <cell r="D976">
            <v>32</v>
          </cell>
          <cell r="E976">
            <v>32</v>
          </cell>
          <cell r="F976">
            <v>7.03</v>
          </cell>
          <cell r="G976">
            <v>7.03</v>
          </cell>
          <cell r="H976">
            <v>1313</v>
          </cell>
          <cell r="I976">
            <v>1313</v>
          </cell>
          <cell r="J976" t="str">
            <v>BDL</v>
          </cell>
          <cell r="K976" t="str">
            <v>BDL</v>
          </cell>
          <cell r="L976">
            <v>0.8</v>
          </cell>
          <cell r="M976">
            <v>0.8</v>
          </cell>
          <cell r="N976" t="str">
            <v>BDL</v>
          </cell>
          <cell r="O976" t="str">
            <v>BDL</v>
          </cell>
          <cell r="P976" t="str">
            <v>BDL</v>
          </cell>
          <cell r="Q976" t="str">
            <v>BDL</v>
          </cell>
          <cell r="R976" t="str">
            <v>BDL</v>
          </cell>
          <cell r="S976" t="str">
            <v>BDL</v>
          </cell>
          <cell r="T976">
            <v>778</v>
          </cell>
          <cell r="U976">
            <v>778</v>
          </cell>
          <cell r="V976">
            <v>0.27</v>
          </cell>
          <cell r="W976">
            <v>0.27</v>
          </cell>
          <cell r="X976" t="str">
            <v>-</v>
          </cell>
          <cell r="Y976" t="str">
            <v>-</v>
          </cell>
        </row>
        <row r="977">
          <cell r="A977">
            <v>1943</v>
          </cell>
          <cell r="B977" t="str">
            <v>INSIDE  TATA  METALIKS,
KHARAGPUR</v>
          </cell>
          <cell r="C977" t="str">
            <v>WEST
BENGAL</v>
          </cell>
          <cell r="D977">
            <v>29</v>
          </cell>
          <cell r="E977">
            <v>29</v>
          </cell>
          <cell r="F977">
            <v>6.85</v>
          </cell>
          <cell r="G977">
            <v>6.85</v>
          </cell>
          <cell r="H977">
            <v>554</v>
          </cell>
          <cell r="I977">
            <v>554</v>
          </cell>
          <cell r="J977" t="str">
            <v>BDL</v>
          </cell>
          <cell r="K977" t="str">
            <v>BDL</v>
          </cell>
          <cell r="L977">
            <v>0.4</v>
          </cell>
          <cell r="M977">
            <v>0.4</v>
          </cell>
          <cell r="N977" t="str">
            <v>BDL</v>
          </cell>
          <cell r="O977" t="str">
            <v>BDL</v>
          </cell>
          <cell r="P977" t="str">
            <v>BDL</v>
          </cell>
          <cell r="Q977" t="str">
            <v>BDL</v>
          </cell>
          <cell r="R977" t="str">
            <v>BDL</v>
          </cell>
          <cell r="S977" t="str">
            <v>BDL</v>
          </cell>
          <cell r="T977">
            <v>292</v>
          </cell>
          <cell r="U977">
            <v>292</v>
          </cell>
          <cell r="V977" t="str">
            <v>BDL</v>
          </cell>
          <cell r="W977" t="str">
            <v>BDL</v>
          </cell>
          <cell r="X977" t="str">
            <v>-</v>
          </cell>
          <cell r="Y977" t="str">
            <v>-</v>
          </cell>
        </row>
        <row r="978">
          <cell r="A978">
            <v>1944</v>
          </cell>
          <cell r="B978" t="str">
            <v>KHARAGPUR INDUSTRIAL AREA</v>
          </cell>
          <cell r="C978" t="str">
            <v>WEST BENGAL</v>
          </cell>
          <cell r="D978">
            <v>29</v>
          </cell>
          <cell r="E978">
            <v>29</v>
          </cell>
          <cell r="F978">
            <v>6.83</v>
          </cell>
          <cell r="G978">
            <v>6.83</v>
          </cell>
          <cell r="H978">
            <v>128</v>
          </cell>
          <cell r="I978">
            <v>128</v>
          </cell>
          <cell r="J978" t="str">
            <v>BDL</v>
          </cell>
          <cell r="K978" t="str">
            <v>BDL</v>
          </cell>
          <cell r="L978">
            <v>2.1</v>
          </cell>
          <cell r="M978">
            <v>2.1</v>
          </cell>
          <cell r="N978" t="str">
            <v>BDL</v>
          </cell>
          <cell r="O978" t="str">
            <v>BDL</v>
          </cell>
          <cell r="P978" t="str">
            <v>BDL</v>
          </cell>
          <cell r="Q978" t="str">
            <v>BDL</v>
          </cell>
          <cell r="R978" t="str">
            <v>BDL</v>
          </cell>
          <cell r="S978" t="str">
            <v>BDL</v>
          </cell>
          <cell r="T978" t="str">
            <v>-</v>
          </cell>
          <cell r="U978" t="str">
            <v>-</v>
          </cell>
          <cell r="V978" t="str">
            <v>BDL</v>
          </cell>
          <cell r="W978" t="str">
            <v>BDL</v>
          </cell>
          <cell r="X978" t="str">
            <v>-</v>
          </cell>
          <cell r="Y978" t="str">
            <v>-</v>
          </cell>
        </row>
        <row r="979">
          <cell r="A979">
            <v>1945</v>
          </cell>
          <cell r="B979" t="str">
            <v>ENGLISH                BAZAR- MALDAH</v>
          </cell>
          <cell r="C979" t="str">
            <v>WEST BENGAL</v>
          </cell>
          <cell r="D979">
            <v>25</v>
          </cell>
          <cell r="E979">
            <v>25</v>
          </cell>
          <cell r="F979">
            <v>7.84</v>
          </cell>
          <cell r="G979">
            <v>7.84</v>
          </cell>
          <cell r="H979">
            <v>1125</v>
          </cell>
          <cell r="I979">
            <v>1125</v>
          </cell>
          <cell r="J979" t="str">
            <v>BDL</v>
          </cell>
          <cell r="K979" t="str">
            <v>BDL</v>
          </cell>
          <cell r="L979">
            <v>0.7</v>
          </cell>
          <cell r="M979">
            <v>0.7</v>
          </cell>
          <cell r="N979">
            <v>2</v>
          </cell>
          <cell r="O979">
            <v>2</v>
          </cell>
          <cell r="P979">
            <v>7</v>
          </cell>
          <cell r="Q979">
            <v>7</v>
          </cell>
          <cell r="R979" t="str">
            <v>-</v>
          </cell>
          <cell r="S979" t="str">
            <v>-</v>
          </cell>
          <cell r="T979">
            <v>378</v>
          </cell>
          <cell r="U979">
            <v>378</v>
          </cell>
          <cell r="V979">
            <v>0.31</v>
          </cell>
          <cell r="W979">
            <v>0.31</v>
          </cell>
          <cell r="X979" t="str">
            <v>BDL</v>
          </cell>
          <cell r="Y979" t="str">
            <v>BDL</v>
          </cell>
        </row>
        <row r="980">
          <cell r="A980">
            <v>2510</v>
          </cell>
          <cell r="B980" t="str">
            <v>GEOKHALI       BUNGLOW MIDNAPUR-EAST</v>
          </cell>
          <cell r="C980" t="str">
            <v>WEST BENGAL</v>
          </cell>
          <cell r="D980">
            <v>30</v>
          </cell>
          <cell r="E980">
            <v>30</v>
          </cell>
          <cell r="F980">
            <v>7.14</v>
          </cell>
          <cell r="G980">
            <v>7.14</v>
          </cell>
          <cell r="H980">
            <v>1016</v>
          </cell>
          <cell r="I980">
            <v>1016</v>
          </cell>
          <cell r="J980" t="str">
            <v>BDL</v>
          </cell>
          <cell r="K980" t="str">
            <v>BDL</v>
          </cell>
          <cell r="L980">
            <v>0.8</v>
          </cell>
          <cell r="M980">
            <v>0.8</v>
          </cell>
          <cell r="N980" t="str">
            <v>BDL</v>
          </cell>
          <cell r="O980" t="str">
            <v>BDL</v>
          </cell>
          <cell r="P980" t="str">
            <v>BDL</v>
          </cell>
          <cell r="Q980" t="str">
            <v>BDL</v>
          </cell>
          <cell r="R980" t="str">
            <v>BDL</v>
          </cell>
          <cell r="S980" t="str">
            <v>BDL</v>
          </cell>
          <cell r="T980">
            <v>592</v>
          </cell>
          <cell r="U980">
            <v>592</v>
          </cell>
          <cell r="V980">
            <v>0.3</v>
          </cell>
          <cell r="W980">
            <v>0.3</v>
          </cell>
          <cell r="X980" t="str">
            <v>-</v>
          </cell>
          <cell r="Y980" t="str">
            <v>-</v>
          </cell>
        </row>
        <row r="981">
          <cell r="A981">
            <v>2515</v>
          </cell>
          <cell r="B981" t="str">
            <v>SDO OFFICE, RANAGHAT</v>
          </cell>
          <cell r="C981" t="str">
            <v>WEST BENGAL</v>
          </cell>
          <cell r="D981">
            <v>27</v>
          </cell>
          <cell r="E981">
            <v>27</v>
          </cell>
          <cell r="F981">
            <v>7.6</v>
          </cell>
          <cell r="G981">
            <v>7.6</v>
          </cell>
          <cell r="H981">
            <v>589</v>
          </cell>
          <cell r="I981">
            <v>589</v>
          </cell>
          <cell r="J981" t="str">
            <v>BDL</v>
          </cell>
          <cell r="K981" t="str">
            <v>BDL</v>
          </cell>
          <cell r="L981" t="str">
            <v>BDL</v>
          </cell>
          <cell r="M981" t="str">
            <v>BDL</v>
          </cell>
          <cell r="N981" t="str">
            <v>BDL</v>
          </cell>
          <cell r="O981" t="str">
            <v>BDL</v>
          </cell>
          <cell r="P981" t="str">
            <v>BDL</v>
          </cell>
          <cell r="Q981" t="str">
            <v>BDL</v>
          </cell>
          <cell r="R981" t="str">
            <v>BDL</v>
          </cell>
          <cell r="S981" t="str">
            <v>BDL</v>
          </cell>
          <cell r="T981">
            <v>272</v>
          </cell>
          <cell r="U981">
            <v>272</v>
          </cell>
          <cell r="V981">
            <v>0.37</v>
          </cell>
          <cell r="W981">
            <v>0.37</v>
          </cell>
          <cell r="X981" t="str">
            <v>BDL</v>
          </cell>
          <cell r="Y981" t="str">
            <v>BDL</v>
          </cell>
        </row>
        <row r="982">
          <cell r="A982">
            <v>2516</v>
          </cell>
          <cell r="B982" t="str">
            <v>SDO                        OFFICE,
KRISHNANAGAR</v>
          </cell>
          <cell r="C982" t="str">
            <v>WEST BENGAL</v>
          </cell>
          <cell r="D982">
            <v>28</v>
          </cell>
          <cell r="E982">
            <v>28</v>
          </cell>
          <cell r="F982">
            <v>8.2200000000000006</v>
          </cell>
          <cell r="G982">
            <v>8.2200000000000006</v>
          </cell>
          <cell r="H982">
            <v>691</v>
          </cell>
          <cell r="I982">
            <v>691</v>
          </cell>
          <cell r="J982" t="str">
            <v>BDL</v>
          </cell>
          <cell r="K982" t="str">
            <v>BDL</v>
          </cell>
          <cell r="L982" t="str">
            <v>BDL</v>
          </cell>
          <cell r="M982" t="str">
            <v>BDL</v>
          </cell>
          <cell r="N982" t="str">
            <v>BDL</v>
          </cell>
          <cell r="O982" t="str">
            <v>BDL</v>
          </cell>
          <cell r="P982" t="str">
            <v>BDL</v>
          </cell>
          <cell r="Q982" t="str">
            <v>BDL</v>
          </cell>
          <cell r="R982" t="str">
            <v>BDL</v>
          </cell>
          <cell r="S982" t="str">
            <v>BDL</v>
          </cell>
          <cell r="T982">
            <v>410</v>
          </cell>
          <cell r="U982">
            <v>410</v>
          </cell>
          <cell r="V982">
            <v>0.21</v>
          </cell>
          <cell r="W982">
            <v>0.21</v>
          </cell>
          <cell r="X982" t="str">
            <v>BDL</v>
          </cell>
          <cell r="Y982" t="str">
            <v>BDL</v>
          </cell>
        </row>
        <row r="983">
          <cell r="A983">
            <v>2526</v>
          </cell>
          <cell r="B983" t="str">
            <v>FULBARI BARRAGE</v>
          </cell>
          <cell r="C983" t="str">
            <v>WEST BENGAL</v>
          </cell>
          <cell r="D983" t="str">
            <v>-</v>
          </cell>
          <cell r="E983" t="str">
            <v>-</v>
          </cell>
          <cell r="F983">
            <v>7.78</v>
          </cell>
          <cell r="G983">
            <v>7.78</v>
          </cell>
          <cell r="H983">
            <v>11</v>
          </cell>
          <cell r="I983">
            <v>11</v>
          </cell>
          <cell r="J983" t="str">
            <v>BDL</v>
          </cell>
          <cell r="K983" t="str">
            <v>BDL</v>
          </cell>
          <cell r="L983">
            <v>1.2</v>
          </cell>
          <cell r="M983">
            <v>1.2</v>
          </cell>
          <cell r="N983">
            <v>60</v>
          </cell>
          <cell r="O983">
            <v>60</v>
          </cell>
          <cell r="P983">
            <v>140</v>
          </cell>
          <cell r="Q983">
            <v>140</v>
          </cell>
          <cell r="R983" t="str">
            <v>-</v>
          </cell>
          <cell r="S983" t="str">
            <v>-</v>
          </cell>
          <cell r="T983" t="str">
            <v>-</v>
          </cell>
          <cell r="U983" t="str">
            <v>-</v>
          </cell>
          <cell r="V983" t="str">
            <v>BDL</v>
          </cell>
          <cell r="W983" t="str">
            <v>BDL</v>
          </cell>
          <cell r="X983" t="str">
            <v>-</v>
          </cell>
          <cell r="Y983" t="str">
            <v>-</v>
          </cell>
        </row>
        <row r="984">
          <cell r="A984">
            <v>2528</v>
          </cell>
          <cell r="B984" t="str">
            <v>GROUND  WATER  POINT INSIDE             BURDWAN
UNIVERSITY</v>
          </cell>
          <cell r="C984" t="str">
            <v>WEST BENGAL</v>
          </cell>
          <cell r="D984">
            <v>30</v>
          </cell>
          <cell r="E984">
            <v>30</v>
          </cell>
          <cell r="F984">
            <v>6.92</v>
          </cell>
          <cell r="G984">
            <v>6.92</v>
          </cell>
          <cell r="H984">
            <v>421</v>
          </cell>
          <cell r="I984">
            <v>421</v>
          </cell>
          <cell r="J984" t="str">
            <v>BDL</v>
          </cell>
          <cell r="K984" t="str">
            <v>BDL</v>
          </cell>
          <cell r="L984">
            <v>0.5</v>
          </cell>
          <cell r="M984">
            <v>0.5</v>
          </cell>
          <cell r="N984" t="str">
            <v>BDL</v>
          </cell>
          <cell r="O984" t="str">
            <v>BDL</v>
          </cell>
          <cell r="P984" t="str">
            <v>BDL</v>
          </cell>
          <cell r="Q984" t="str">
            <v>BDL</v>
          </cell>
          <cell r="R984" t="str">
            <v>BDL</v>
          </cell>
          <cell r="S984" t="str">
            <v>BDL</v>
          </cell>
          <cell r="T984">
            <v>356</v>
          </cell>
          <cell r="U984">
            <v>356</v>
          </cell>
          <cell r="V984" t="str">
            <v>BDL</v>
          </cell>
          <cell r="W984" t="str">
            <v>BDL</v>
          </cell>
          <cell r="X984" t="str">
            <v>-</v>
          </cell>
          <cell r="Y984" t="str">
            <v>-</v>
          </cell>
        </row>
        <row r="985">
          <cell r="A985">
            <v>2529</v>
          </cell>
          <cell r="B985" t="str">
            <v>GROUND  WATER  POINT NEAR               BURDWAN
STATION</v>
          </cell>
          <cell r="C985" t="str">
            <v>WEST BENGAL</v>
          </cell>
          <cell r="D985">
            <v>30</v>
          </cell>
          <cell r="E985">
            <v>30</v>
          </cell>
          <cell r="F985">
            <v>6.89</v>
          </cell>
          <cell r="G985">
            <v>6.89</v>
          </cell>
          <cell r="H985">
            <v>1239</v>
          </cell>
          <cell r="I985">
            <v>1239</v>
          </cell>
          <cell r="J985" t="str">
            <v>BDL</v>
          </cell>
          <cell r="K985" t="str">
            <v>BDL</v>
          </cell>
          <cell r="L985">
            <v>0.6</v>
          </cell>
          <cell r="M985">
            <v>0.6</v>
          </cell>
          <cell r="N985" t="str">
            <v>BDL</v>
          </cell>
          <cell r="O985" t="str">
            <v>BDL</v>
          </cell>
          <cell r="P985" t="str">
            <v>BDL</v>
          </cell>
          <cell r="Q985" t="str">
            <v>BDL</v>
          </cell>
          <cell r="R985" t="str">
            <v>BDL</v>
          </cell>
          <cell r="S985" t="str">
            <v>BDL</v>
          </cell>
          <cell r="T985">
            <v>826</v>
          </cell>
          <cell r="U985">
            <v>826</v>
          </cell>
          <cell r="V985" t="str">
            <v>BDL</v>
          </cell>
          <cell r="W985" t="str">
            <v>BDL</v>
          </cell>
          <cell r="X985" t="str">
            <v>-</v>
          </cell>
          <cell r="Y985" t="str">
            <v>-</v>
          </cell>
        </row>
        <row r="986">
          <cell r="A986">
            <v>2530</v>
          </cell>
          <cell r="B986" t="str">
            <v>HOT          SPRING         AT BAKRESHWAR</v>
          </cell>
          <cell r="C986" t="str">
            <v>WEST BENGAL</v>
          </cell>
          <cell r="D986">
            <v>63</v>
          </cell>
          <cell r="E986">
            <v>63</v>
          </cell>
          <cell r="F986">
            <v>9.3699999999999992</v>
          </cell>
          <cell r="G986">
            <v>9.3699999999999992</v>
          </cell>
          <cell r="H986">
            <v>565</v>
          </cell>
          <cell r="I986">
            <v>565</v>
          </cell>
          <cell r="J986" t="str">
            <v>BDL</v>
          </cell>
          <cell r="K986" t="str">
            <v>BDL</v>
          </cell>
          <cell r="L986" t="str">
            <v>BDL</v>
          </cell>
          <cell r="M986" t="str">
            <v>BDL</v>
          </cell>
          <cell r="N986" t="str">
            <v>BDL</v>
          </cell>
          <cell r="O986" t="str">
            <v>BDL</v>
          </cell>
          <cell r="P986" t="str">
            <v>BDL</v>
          </cell>
          <cell r="Q986" t="str">
            <v>BDL</v>
          </cell>
          <cell r="R986" t="str">
            <v>BDL</v>
          </cell>
          <cell r="S986" t="str">
            <v>BDL</v>
          </cell>
          <cell r="T986">
            <v>400</v>
          </cell>
          <cell r="U986">
            <v>400</v>
          </cell>
          <cell r="V986">
            <v>0.26</v>
          </cell>
          <cell r="W986">
            <v>0.26</v>
          </cell>
          <cell r="X986" t="str">
            <v>-</v>
          </cell>
          <cell r="Y986" t="str">
            <v>-</v>
          </cell>
        </row>
        <row r="987">
          <cell r="A987">
            <v>2533</v>
          </cell>
          <cell r="B987" t="str">
            <v>SURI   TOWN   NEAR  BUS STAND</v>
          </cell>
          <cell r="C987" t="str">
            <v>WEST BENGAL</v>
          </cell>
          <cell r="D987">
            <v>31</v>
          </cell>
          <cell r="E987">
            <v>31</v>
          </cell>
          <cell r="F987">
            <v>7.1</v>
          </cell>
          <cell r="G987">
            <v>7.1</v>
          </cell>
          <cell r="H987">
            <v>765</v>
          </cell>
          <cell r="I987">
            <v>765</v>
          </cell>
          <cell r="J987" t="str">
            <v>BDL</v>
          </cell>
          <cell r="K987" t="str">
            <v>BDL</v>
          </cell>
          <cell r="L987" t="str">
            <v>BDL</v>
          </cell>
          <cell r="M987" t="str">
            <v>BDL</v>
          </cell>
          <cell r="N987">
            <v>2</v>
          </cell>
          <cell r="O987">
            <v>2</v>
          </cell>
          <cell r="P987">
            <v>4</v>
          </cell>
          <cell r="Q987">
            <v>4</v>
          </cell>
          <cell r="R987" t="str">
            <v>-</v>
          </cell>
          <cell r="S987" t="str">
            <v>-</v>
          </cell>
          <cell r="T987">
            <v>584</v>
          </cell>
          <cell r="U987">
            <v>584</v>
          </cell>
          <cell r="V987">
            <v>0.51</v>
          </cell>
          <cell r="W987">
            <v>0.51</v>
          </cell>
          <cell r="X987" t="str">
            <v>-</v>
          </cell>
          <cell r="Y987" t="str">
            <v>-</v>
          </cell>
        </row>
        <row r="988">
          <cell r="A988">
            <v>2535</v>
          </cell>
          <cell r="B988" t="str">
            <v>VISVA BHARATI</v>
          </cell>
          <cell r="C988" t="str">
            <v>WEST BENGAL</v>
          </cell>
          <cell r="D988">
            <v>31</v>
          </cell>
          <cell r="E988">
            <v>31</v>
          </cell>
          <cell r="F988">
            <v>7.3</v>
          </cell>
          <cell r="G988">
            <v>7.3</v>
          </cell>
          <cell r="H988">
            <v>491</v>
          </cell>
          <cell r="I988">
            <v>491</v>
          </cell>
          <cell r="J988" t="str">
            <v>BDL</v>
          </cell>
          <cell r="K988" t="str">
            <v>BDL</v>
          </cell>
          <cell r="L988" t="str">
            <v>BDL</v>
          </cell>
          <cell r="M988" t="str">
            <v>BDL</v>
          </cell>
          <cell r="N988" t="str">
            <v>BDL</v>
          </cell>
          <cell r="O988" t="str">
            <v>BDL</v>
          </cell>
          <cell r="P988" t="str">
            <v>BDL</v>
          </cell>
          <cell r="Q988" t="str">
            <v>BDL</v>
          </cell>
          <cell r="R988" t="str">
            <v>BDL</v>
          </cell>
          <cell r="S988" t="str">
            <v>BDL</v>
          </cell>
          <cell r="T988">
            <v>294</v>
          </cell>
          <cell r="U988">
            <v>294</v>
          </cell>
          <cell r="V988">
            <v>0.48</v>
          </cell>
          <cell r="W988">
            <v>0.48</v>
          </cell>
          <cell r="X988" t="str">
            <v>-</v>
          </cell>
          <cell r="Y988" t="str">
            <v>-</v>
          </cell>
        </row>
        <row r="989">
          <cell r="A989">
            <v>2536</v>
          </cell>
          <cell r="B989" t="str">
            <v>NALHATI             RAILWAY STATION OF BIRBHUM</v>
          </cell>
          <cell r="C989" t="str">
            <v>WEST BENGAL</v>
          </cell>
          <cell r="D989">
            <v>30</v>
          </cell>
          <cell r="E989">
            <v>30</v>
          </cell>
          <cell r="F989">
            <v>7.15</v>
          </cell>
          <cell r="G989">
            <v>7.15</v>
          </cell>
          <cell r="H989">
            <v>874</v>
          </cell>
          <cell r="I989">
            <v>874</v>
          </cell>
          <cell r="J989" t="str">
            <v>BDL</v>
          </cell>
          <cell r="K989" t="str">
            <v>BDL</v>
          </cell>
          <cell r="L989">
            <v>0.6</v>
          </cell>
          <cell r="M989">
            <v>0.6</v>
          </cell>
          <cell r="N989">
            <v>2</v>
          </cell>
          <cell r="O989">
            <v>2</v>
          </cell>
          <cell r="P989">
            <v>6</v>
          </cell>
          <cell r="Q989">
            <v>6</v>
          </cell>
          <cell r="R989" t="str">
            <v>-</v>
          </cell>
          <cell r="S989" t="str">
            <v>-</v>
          </cell>
          <cell r="T989">
            <v>728</v>
          </cell>
          <cell r="U989">
            <v>728</v>
          </cell>
          <cell r="V989">
            <v>0.51</v>
          </cell>
          <cell r="W989">
            <v>0.51</v>
          </cell>
          <cell r="X989" t="str">
            <v>-</v>
          </cell>
          <cell r="Y989" t="str">
            <v>-</v>
          </cell>
        </row>
        <row r="990">
          <cell r="A990">
            <v>2537</v>
          </cell>
          <cell r="B990" t="str">
            <v>BOLPUR  NEAR  RAILWAY STATION</v>
          </cell>
          <cell r="C990" t="str">
            <v>WEST BENGAL</v>
          </cell>
          <cell r="D990">
            <v>30</v>
          </cell>
          <cell r="E990">
            <v>30</v>
          </cell>
          <cell r="F990">
            <v>6.97</v>
          </cell>
          <cell r="G990">
            <v>6.97</v>
          </cell>
          <cell r="H990">
            <v>297</v>
          </cell>
          <cell r="I990">
            <v>297</v>
          </cell>
          <cell r="J990" t="str">
            <v>BDL</v>
          </cell>
          <cell r="K990" t="str">
            <v>BDL</v>
          </cell>
          <cell r="L990">
            <v>0.6</v>
          </cell>
          <cell r="M990">
            <v>0.6</v>
          </cell>
          <cell r="N990" t="str">
            <v>BDL</v>
          </cell>
          <cell r="O990" t="str">
            <v>BDL</v>
          </cell>
          <cell r="P990" t="str">
            <v>BDL</v>
          </cell>
          <cell r="Q990" t="str">
            <v>BDL</v>
          </cell>
          <cell r="R990" t="str">
            <v>BDL</v>
          </cell>
          <cell r="S990" t="str">
            <v>BDL</v>
          </cell>
          <cell r="T990">
            <v>186</v>
          </cell>
          <cell r="U990">
            <v>186</v>
          </cell>
          <cell r="V990">
            <v>0.44</v>
          </cell>
          <cell r="W990">
            <v>0.44</v>
          </cell>
          <cell r="X990" t="str">
            <v>-</v>
          </cell>
          <cell r="Y990" t="str">
            <v>-</v>
          </cell>
        </row>
        <row r="991">
          <cell r="A991">
            <v>2538</v>
          </cell>
          <cell r="B991" t="str">
            <v>MOREGRAM CROSSING</v>
          </cell>
          <cell r="C991" t="str">
            <v>WEST BENGAL</v>
          </cell>
          <cell r="D991">
            <v>29</v>
          </cell>
          <cell r="E991">
            <v>29</v>
          </cell>
          <cell r="F991">
            <v>7.5</v>
          </cell>
          <cell r="G991">
            <v>7.5</v>
          </cell>
          <cell r="H991">
            <v>293</v>
          </cell>
          <cell r="I991">
            <v>293</v>
          </cell>
          <cell r="J991" t="str">
            <v>BDL</v>
          </cell>
          <cell r="K991" t="str">
            <v>BDL</v>
          </cell>
          <cell r="L991" t="str">
            <v>BDL</v>
          </cell>
          <cell r="M991" t="str">
            <v>BDL</v>
          </cell>
          <cell r="N991" t="str">
            <v>BDL</v>
          </cell>
          <cell r="O991" t="str">
            <v>BDL</v>
          </cell>
          <cell r="P991" t="str">
            <v>BDL</v>
          </cell>
          <cell r="Q991" t="str">
            <v>BDL</v>
          </cell>
          <cell r="R991" t="str">
            <v>BDL</v>
          </cell>
          <cell r="S991" t="str">
            <v>BDL</v>
          </cell>
          <cell r="T991">
            <v>204</v>
          </cell>
          <cell r="U991">
            <v>204</v>
          </cell>
          <cell r="V991">
            <v>0.23</v>
          </cell>
          <cell r="W991">
            <v>0.23</v>
          </cell>
          <cell r="X991" t="str">
            <v>-</v>
          </cell>
          <cell r="Y991" t="str">
            <v>-</v>
          </cell>
        </row>
        <row r="992">
          <cell r="A992">
            <v>2540</v>
          </cell>
          <cell r="B992" t="str">
            <v>SATI GHAT AT BANKURA TOWN</v>
          </cell>
          <cell r="C992" t="str">
            <v>WEST BENGAL</v>
          </cell>
          <cell r="D992">
            <v>29</v>
          </cell>
          <cell r="E992">
            <v>29</v>
          </cell>
          <cell r="F992">
            <v>7.18</v>
          </cell>
          <cell r="G992">
            <v>7.18</v>
          </cell>
          <cell r="H992">
            <v>1164</v>
          </cell>
          <cell r="I992">
            <v>1164</v>
          </cell>
          <cell r="J992" t="str">
            <v>BDL</v>
          </cell>
          <cell r="K992" t="str">
            <v>BDL</v>
          </cell>
          <cell r="L992" t="str">
            <v>BDL</v>
          </cell>
          <cell r="M992" t="str">
            <v>BDL</v>
          </cell>
          <cell r="N992" t="str">
            <v>BDL</v>
          </cell>
          <cell r="O992" t="str">
            <v>BDL</v>
          </cell>
          <cell r="P992" t="str">
            <v>BDL</v>
          </cell>
          <cell r="Q992" t="str">
            <v>BDL</v>
          </cell>
          <cell r="R992" t="str">
            <v>BDL</v>
          </cell>
          <cell r="S992" t="str">
            <v>BDL</v>
          </cell>
          <cell r="T992">
            <v>760</v>
          </cell>
          <cell r="U992">
            <v>760</v>
          </cell>
          <cell r="V992">
            <v>0.47</v>
          </cell>
          <cell r="W992">
            <v>0.47</v>
          </cell>
          <cell r="X992" t="str">
            <v>-</v>
          </cell>
          <cell r="Y992" t="str">
            <v>-</v>
          </cell>
        </row>
        <row r="993">
          <cell r="A993">
            <v>2542</v>
          </cell>
          <cell r="B993" t="str">
            <v>DWARIKA                       AT
BISHNUPUR TOWN</v>
          </cell>
          <cell r="C993" t="str">
            <v>WEST
BENGAL</v>
          </cell>
          <cell r="D993">
            <v>28.5</v>
          </cell>
          <cell r="E993">
            <v>28.5</v>
          </cell>
          <cell r="F993">
            <v>6.24</v>
          </cell>
          <cell r="G993">
            <v>6.24</v>
          </cell>
          <cell r="H993">
            <v>281</v>
          </cell>
          <cell r="I993">
            <v>281</v>
          </cell>
          <cell r="J993" t="str">
            <v>BDL</v>
          </cell>
          <cell r="K993" t="str">
            <v>BDL</v>
          </cell>
          <cell r="L993">
            <v>0.6</v>
          </cell>
          <cell r="M993">
            <v>0.6</v>
          </cell>
          <cell r="N993" t="str">
            <v>BDL</v>
          </cell>
          <cell r="O993" t="str">
            <v>BDL</v>
          </cell>
          <cell r="P993" t="str">
            <v>BDL</v>
          </cell>
          <cell r="Q993" t="str">
            <v>BDL</v>
          </cell>
          <cell r="R993" t="str">
            <v>BDL</v>
          </cell>
          <cell r="S993" t="str">
            <v>BDL</v>
          </cell>
          <cell r="T993">
            <v>216</v>
          </cell>
          <cell r="U993">
            <v>216</v>
          </cell>
          <cell r="V993">
            <v>0.21</v>
          </cell>
          <cell r="W993">
            <v>0.21</v>
          </cell>
          <cell r="X993" t="str">
            <v>-</v>
          </cell>
          <cell r="Y993" t="str">
            <v>-</v>
          </cell>
        </row>
        <row r="994">
          <cell r="A994">
            <v>2543</v>
          </cell>
          <cell r="B994" t="str">
            <v>SDO          OFFICE          AT BISHNUPUR TOWN</v>
          </cell>
          <cell r="C994" t="str">
            <v>WEST BENGAL</v>
          </cell>
          <cell r="D994">
            <v>28</v>
          </cell>
          <cell r="E994">
            <v>28</v>
          </cell>
          <cell r="F994">
            <v>7.74</v>
          </cell>
          <cell r="G994">
            <v>7.74</v>
          </cell>
          <cell r="H994">
            <v>180</v>
          </cell>
          <cell r="I994">
            <v>180</v>
          </cell>
          <cell r="J994" t="str">
            <v>BDL</v>
          </cell>
          <cell r="K994" t="str">
            <v>BDL</v>
          </cell>
          <cell r="L994">
            <v>0.7</v>
          </cell>
          <cell r="M994">
            <v>0.7</v>
          </cell>
          <cell r="N994" t="str">
            <v>BDL</v>
          </cell>
          <cell r="O994" t="str">
            <v>BDL</v>
          </cell>
          <cell r="P994" t="str">
            <v>BDL</v>
          </cell>
          <cell r="Q994" t="str">
            <v>BDL</v>
          </cell>
          <cell r="R994" t="str">
            <v>BDL</v>
          </cell>
          <cell r="S994" t="str">
            <v>BDL</v>
          </cell>
          <cell r="T994">
            <v>172</v>
          </cell>
          <cell r="U994">
            <v>172</v>
          </cell>
          <cell r="V994">
            <v>0.36</v>
          </cell>
          <cell r="W994">
            <v>0.36</v>
          </cell>
          <cell r="X994" t="str">
            <v>-</v>
          </cell>
          <cell r="Y994" t="str">
            <v>-</v>
          </cell>
        </row>
        <row r="995">
          <cell r="A995">
            <v>2545</v>
          </cell>
          <cell r="B995" t="str">
            <v>GROUND  WATER  POINT AT PURULIA RK MISSION</v>
          </cell>
          <cell r="C995" t="str">
            <v>WEST BENGAL</v>
          </cell>
          <cell r="D995">
            <v>29</v>
          </cell>
          <cell r="E995">
            <v>29</v>
          </cell>
          <cell r="F995">
            <v>6.94</v>
          </cell>
          <cell r="G995">
            <v>6.94</v>
          </cell>
          <cell r="H995">
            <v>1653</v>
          </cell>
          <cell r="I995">
            <v>1653</v>
          </cell>
          <cell r="J995" t="str">
            <v>BDL</v>
          </cell>
          <cell r="K995" t="str">
            <v>BDL</v>
          </cell>
          <cell r="L995" t="str">
            <v>BDL</v>
          </cell>
          <cell r="M995" t="str">
            <v>BDL</v>
          </cell>
          <cell r="N995" t="str">
            <v>BDL</v>
          </cell>
          <cell r="O995" t="str">
            <v>BDL</v>
          </cell>
          <cell r="P995" t="str">
            <v>BDL</v>
          </cell>
          <cell r="Q995" t="str">
            <v>BDL</v>
          </cell>
          <cell r="R995" t="str">
            <v>BDL</v>
          </cell>
          <cell r="S995" t="str">
            <v>BDL</v>
          </cell>
          <cell r="T995">
            <v>1230</v>
          </cell>
          <cell r="U995">
            <v>1230</v>
          </cell>
          <cell r="V995" t="str">
            <v>BDL</v>
          </cell>
          <cell r="W995" t="str">
            <v>BDL</v>
          </cell>
          <cell r="X995" t="str">
            <v>-</v>
          </cell>
          <cell r="Y995" t="str">
            <v>-</v>
          </cell>
        </row>
        <row r="996">
          <cell r="A996">
            <v>2546</v>
          </cell>
          <cell r="B996" t="str">
            <v>ULUBERIA   COLLEGE   AT HOWRAH</v>
          </cell>
          <cell r="C996" t="str">
            <v>WEST BENGAL</v>
          </cell>
          <cell r="D996">
            <v>29</v>
          </cell>
          <cell r="E996">
            <v>29</v>
          </cell>
          <cell r="F996">
            <v>7.15</v>
          </cell>
          <cell r="G996">
            <v>7.15</v>
          </cell>
          <cell r="H996">
            <v>1020</v>
          </cell>
          <cell r="I996">
            <v>1020</v>
          </cell>
          <cell r="J996" t="str">
            <v>BDL</v>
          </cell>
          <cell r="K996" t="str">
            <v>BDL</v>
          </cell>
          <cell r="L996">
            <v>3.1</v>
          </cell>
          <cell r="M996">
            <v>3.1</v>
          </cell>
          <cell r="N996" t="str">
            <v>BDL</v>
          </cell>
          <cell r="O996" t="str">
            <v>BDL</v>
          </cell>
          <cell r="P996" t="str">
            <v>BDL</v>
          </cell>
          <cell r="Q996" t="str">
            <v>BDL</v>
          </cell>
          <cell r="R996" t="str">
            <v>-</v>
          </cell>
          <cell r="S996" t="str">
            <v>-</v>
          </cell>
          <cell r="T996">
            <v>242</v>
          </cell>
          <cell r="U996">
            <v>242</v>
          </cell>
          <cell r="V996">
            <v>0.23</v>
          </cell>
          <cell r="W996">
            <v>0.23</v>
          </cell>
          <cell r="X996" t="str">
            <v>BDL</v>
          </cell>
          <cell r="Y996" t="str">
            <v>BDL</v>
          </cell>
        </row>
        <row r="997">
          <cell r="A997">
            <v>2547</v>
          </cell>
          <cell r="B997" t="str">
            <v>AMTOLA  ON  DIAMOND HARBOUR     ROAD,     24
PARGANAS (S)</v>
          </cell>
          <cell r="C997" t="str">
            <v>WEST BENGAL</v>
          </cell>
          <cell r="D997">
            <v>29</v>
          </cell>
          <cell r="E997">
            <v>29</v>
          </cell>
          <cell r="F997">
            <v>7.02</v>
          </cell>
          <cell r="G997">
            <v>7.02</v>
          </cell>
          <cell r="H997">
            <v>6042</v>
          </cell>
          <cell r="I997">
            <v>6042</v>
          </cell>
          <cell r="J997">
            <v>2.6</v>
          </cell>
          <cell r="K997">
            <v>2.6</v>
          </cell>
          <cell r="L997">
            <v>1.3</v>
          </cell>
          <cell r="M997">
            <v>1.3</v>
          </cell>
          <cell r="N997" t="str">
            <v>BDL</v>
          </cell>
          <cell r="O997" t="str">
            <v>BDL</v>
          </cell>
          <cell r="P997" t="str">
            <v>BDL</v>
          </cell>
          <cell r="Q997" t="str">
            <v>BDL</v>
          </cell>
          <cell r="R997" t="str">
            <v>BDL</v>
          </cell>
          <cell r="S997" t="str">
            <v>BDL</v>
          </cell>
          <cell r="T997">
            <v>4012</v>
          </cell>
          <cell r="U997">
            <v>4012</v>
          </cell>
          <cell r="V997">
            <v>0.7</v>
          </cell>
          <cell r="W997">
            <v>0.7</v>
          </cell>
          <cell r="X997" t="str">
            <v>BDL</v>
          </cell>
          <cell r="Y997" t="str">
            <v>BDL</v>
          </cell>
        </row>
        <row r="998">
          <cell r="A998">
            <v>2548</v>
          </cell>
          <cell r="B998" t="str">
            <v>HIDCO                   OFFICE, RAJARHAT</v>
          </cell>
          <cell r="C998" t="str">
            <v>WEST BENGAL</v>
          </cell>
          <cell r="D998">
            <v>31</v>
          </cell>
          <cell r="E998">
            <v>31</v>
          </cell>
          <cell r="F998">
            <v>7.41</v>
          </cell>
          <cell r="G998">
            <v>7.41</v>
          </cell>
          <cell r="H998">
            <v>253</v>
          </cell>
          <cell r="I998">
            <v>253</v>
          </cell>
          <cell r="J998">
            <v>2.2999999999999998</v>
          </cell>
          <cell r="K998">
            <v>2.2999999999999998</v>
          </cell>
          <cell r="L998">
            <v>1.4</v>
          </cell>
          <cell r="M998">
            <v>1.4</v>
          </cell>
          <cell r="N998">
            <v>8</v>
          </cell>
          <cell r="O998">
            <v>8</v>
          </cell>
          <cell r="P998">
            <v>17</v>
          </cell>
          <cell r="Q998">
            <v>17</v>
          </cell>
          <cell r="R998" t="str">
            <v>-</v>
          </cell>
          <cell r="S998" t="str">
            <v>-</v>
          </cell>
          <cell r="T998">
            <v>24</v>
          </cell>
          <cell r="U998">
            <v>24</v>
          </cell>
          <cell r="V998">
            <v>0.34</v>
          </cell>
          <cell r="W998">
            <v>0.34</v>
          </cell>
          <cell r="X998" t="str">
            <v>BDL</v>
          </cell>
          <cell r="Y998" t="str">
            <v>BDL</v>
          </cell>
        </row>
        <row r="999">
          <cell r="A999">
            <v>4706</v>
          </cell>
          <cell r="B999" t="str">
            <v>GROUND     WATER     AT KHARDAH</v>
          </cell>
          <cell r="C999" t="str">
            <v>WEST BENGAL</v>
          </cell>
          <cell r="D999">
            <v>28</v>
          </cell>
          <cell r="E999">
            <v>28</v>
          </cell>
          <cell r="F999">
            <v>7.52</v>
          </cell>
          <cell r="G999">
            <v>7.52</v>
          </cell>
          <cell r="H999">
            <v>1041</v>
          </cell>
          <cell r="I999">
            <v>1041</v>
          </cell>
          <cell r="J999" t="str">
            <v>BDL</v>
          </cell>
          <cell r="K999" t="str">
            <v>BDL</v>
          </cell>
          <cell r="L999">
            <v>0.4</v>
          </cell>
          <cell r="M999">
            <v>0.4</v>
          </cell>
          <cell r="N999" t="str">
            <v>BDL</v>
          </cell>
          <cell r="O999" t="str">
            <v>BDL</v>
          </cell>
          <cell r="P999" t="str">
            <v>BDL</v>
          </cell>
          <cell r="Q999" t="str">
            <v>BDL</v>
          </cell>
          <cell r="R999" t="str">
            <v>BDL</v>
          </cell>
          <cell r="S999" t="str">
            <v>BDL</v>
          </cell>
          <cell r="T999">
            <v>644</v>
          </cell>
          <cell r="U999">
            <v>644</v>
          </cell>
          <cell r="V999">
            <v>0.51</v>
          </cell>
          <cell r="W999">
            <v>0.51</v>
          </cell>
          <cell r="X999" t="str">
            <v>BDL</v>
          </cell>
          <cell r="Y999" t="str">
            <v>BDL</v>
          </cell>
        </row>
        <row r="1000">
          <cell r="A1000">
            <v>4707</v>
          </cell>
          <cell r="B1000" t="str">
            <v>GROUND     WATER     AT NAIHATI</v>
          </cell>
          <cell r="C1000" t="str">
            <v>WEST BENGAL</v>
          </cell>
          <cell r="D1000">
            <v>30</v>
          </cell>
          <cell r="E1000">
            <v>30</v>
          </cell>
          <cell r="F1000">
            <v>7.91</v>
          </cell>
          <cell r="G1000">
            <v>7.91</v>
          </cell>
          <cell r="H1000">
            <v>231</v>
          </cell>
          <cell r="I1000">
            <v>231</v>
          </cell>
          <cell r="J1000" t="str">
            <v>BDL</v>
          </cell>
          <cell r="K1000" t="str">
            <v>BDL</v>
          </cell>
          <cell r="L1000" t="str">
            <v>BDL</v>
          </cell>
          <cell r="M1000" t="str">
            <v>BDL</v>
          </cell>
          <cell r="N1000" t="str">
            <v>BDL</v>
          </cell>
          <cell r="O1000" t="str">
            <v>BDL</v>
          </cell>
          <cell r="P1000" t="str">
            <v>BDL</v>
          </cell>
          <cell r="Q1000" t="str">
            <v>BDL</v>
          </cell>
          <cell r="R1000" t="str">
            <v>BDL</v>
          </cell>
          <cell r="S1000" t="str">
            <v>BDL</v>
          </cell>
          <cell r="T1000">
            <v>148</v>
          </cell>
          <cell r="U1000">
            <v>148</v>
          </cell>
          <cell r="V1000">
            <v>0.32</v>
          </cell>
          <cell r="W1000">
            <v>0.32</v>
          </cell>
          <cell r="X1000" t="str">
            <v>BDL</v>
          </cell>
          <cell r="Y1000" t="str">
            <v>BDL</v>
          </cell>
        </row>
        <row r="1001">
          <cell r="A1001">
            <v>4708</v>
          </cell>
          <cell r="B1001" t="str">
            <v>GROUND     WATER     AT BERHAMPORE</v>
          </cell>
          <cell r="C1001" t="str">
            <v>WEST BENGAL</v>
          </cell>
          <cell r="D1001">
            <v>28</v>
          </cell>
          <cell r="E1001">
            <v>28</v>
          </cell>
          <cell r="F1001">
            <v>7.91</v>
          </cell>
          <cell r="G1001">
            <v>7.91</v>
          </cell>
          <cell r="H1001">
            <v>864</v>
          </cell>
          <cell r="I1001">
            <v>864</v>
          </cell>
          <cell r="J1001" t="str">
            <v>BDL</v>
          </cell>
          <cell r="K1001" t="str">
            <v>BDL</v>
          </cell>
          <cell r="L1001" t="str">
            <v>BDL</v>
          </cell>
          <cell r="M1001" t="str">
            <v>BDL</v>
          </cell>
          <cell r="N1001">
            <v>7</v>
          </cell>
          <cell r="O1001">
            <v>7</v>
          </cell>
          <cell r="P1001">
            <v>9</v>
          </cell>
          <cell r="Q1001">
            <v>9</v>
          </cell>
          <cell r="R1001" t="str">
            <v>-</v>
          </cell>
          <cell r="S1001" t="str">
            <v>-</v>
          </cell>
          <cell r="T1001">
            <v>490</v>
          </cell>
          <cell r="U1001">
            <v>490</v>
          </cell>
          <cell r="V1001">
            <v>0.35</v>
          </cell>
          <cell r="W1001">
            <v>0.35</v>
          </cell>
          <cell r="X1001" t="str">
            <v>BDL</v>
          </cell>
          <cell r="Y1001" t="str">
            <v>BDL</v>
          </cell>
        </row>
        <row r="1002">
          <cell r="A1002">
            <v>4709</v>
          </cell>
          <cell r="B1002" t="str">
            <v>GROUND     WATER     AT CHINSURA</v>
          </cell>
          <cell r="C1002" t="str">
            <v>WEST BENGAL</v>
          </cell>
          <cell r="D1002">
            <v>29</v>
          </cell>
          <cell r="E1002">
            <v>29</v>
          </cell>
          <cell r="F1002">
            <v>7.94</v>
          </cell>
          <cell r="G1002">
            <v>7.94</v>
          </cell>
          <cell r="H1002">
            <v>289</v>
          </cell>
          <cell r="I1002">
            <v>289</v>
          </cell>
          <cell r="J1002" t="str">
            <v>BDL</v>
          </cell>
          <cell r="K1002" t="str">
            <v>BDL</v>
          </cell>
          <cell r="L1002">
            <v>0.6</v>
          </cell>
          <cell r="M1002">
            <v>0.6</v>
          </cell>
          <cell r="N1002" t="str">
            <v>BDL</v>
          </cell>
          <cell r="O1002" t="str">
            <v>BDL</v>
          </cell>
          <cell r="P1002" t="str">
            <v>BDL</v>
          </cell>
          <cell r="Q1002" t="str">
            <v>BDL</v>
          </cell>
          <cell r="R1002" t="str">
            <v>BDL</v>
          </cell>
          <cell r="S1002" t="str">
            <v>BDL</v>
          </cell>
          <cell r="T1002">
            <v>150</v>
          </cell>
          <cell r="U1002">
            <v>150</v>
          </cell>
          <cell r="V1002">
            <v>0.38</v>
          </cell>
          <cell r="W1002">
            <v>0.38</v>
          </cell>
          <cell r="X1002" t="str">
            <v>BDL</v>
          </cell>
          <cell r="Y1002" t="str">
            <v>BDL</v>
          </cell>
        </row>
        <row r="1003">
          <cell r="A1003">
            <v>4712</v>
          </cell>
          <cell r="B1003" t="str">
            <v>BORE  WELL  INSIDE  M/S UNITED   PHOSPHOROUS
LIMITED</v>
          </cell>
          <cell r="C1003" t="str">
            <v>WEST BENGAL</v>
          </cell>
          <cell r="D1003">
            <v>32</v>
          </cell>
          <cell r="E1003">
            <v>32</v>
          </cell>
          <cell r="F1003">
            <v>7.12</v>
          </cell>
          <cell r="G1003">
            <v>7.12</v>
          </cell>
          <cell r="H1003">
            <v>2262</v>
          </cell>
          <cell r="I1003">
            <v>2262</v>
          </cell>
          <cell r="J1003">
            <v>1.1000000000000001</v>
          </cell>
          <cell r="K1003">
            <v>1.1000000000000001</v>
          </cell>
          <cell r="L1003">
            <v>0.5</v>
          </cell>
          <cell r="M1003">
            <v>0.5</v>
          </cell>
          <cell r="N1003" t="str">
            <v>BDL</v>
          </cell>
          <cell r="O1003" t="str">
            <v>BDL</v>
          </cell>
          <cell r="P1003" t="str">
            <v>BDL</v>
          </cell>
          <cell r="Q1003" t="str">
            <v>BDL</v>
          </cell>
          <cell r="R1003" t="str">
            <v>BDL</v>
          </cell>
          <cell r="S1003" t="str">
            <v>BDL</v>
          </cell>
          <cell r="T1003">
            <v>1582</v>
          </cell>
          <cell r="U1003">
            <v>1582</v>
          </cell>
          <cell r="V1003">
            <v>0.24</v>
          </cell>
          <cell r="W1003">
            <v>0.24</v>
          </cell>
          <cell r="X1003" t="str">
            <v>-</v>
          </cell>
          <cell r="Y1003" t="str">
            <v>-</v>
          </cell>
        </row>
        <row r="1004">
          <cell r="A1004">
            <v>4713</v>
          </cell>
          <cell r="B1004" t="str">
            <v>TUB WELL BESIDE GREEN BELT CANAL POINT NO.8</v>
          </cell>
          <cell r="C1004" t="str">
            <v>WEST BENGAL</v>
          </cell>
          <cell r="D1004">
            <v>32</v>
          </cell>
          <cell r="E1004">
            <v>32</v>
          </cell>
          <cell r="F1004">
            <v>7.02</v>
          </cell>
          <cell r="G1004">
            <v>7.02</v>
          </cell>
          <cell r="H1004">
            <v>1387</v>
          </cell>
          <cell r="I1004">
            <v>1387</v>
          </cell>
          <cell r="J1004" t="str">
            <v>BDL</v>
          </cell>
          <cell r="K1004" t="str">
            <v>BDL</v>
          </cell>
          <cell r="L1004" t="str">
            <v>BDL</v>
          </cell>
          <cell r="M1004" t="str">
            <v>BDL</v>
          </cell>
          <cell r="N1004" t="str">
            <v>BDL</v>
          </cell>
          <cell r="O1004" t="str">
            <v>BDL</v>
          </cell>
          <cell r="P1004" t="str">
            <v>BDL</v>
          </cell>
          <cell r="Q1004" t="str">
            <v>BDL</v>
          </cell>
          <cell r="R1004" t="str">
            <v>BDL</v>
          </cell>
          <cell r="S1004" t="str">
            <v>BDL</v>
          </cell>
          <cell r="T1004">
            <v>876</v>
          </cell>
          <cell r="U1004">
            <v>876</v>
          </cell>
          <cell r="V1004">
            <v>0.23</v>
          </cell>
          <cell r="W1004">
            <v>0.23</v>
          </cell>
          <cell r="X1004" t="str">
            <v>-</v>
          </cell>
          <cell r="Y1004" t="str">
            <v>-</v>
          </cell>
        </row>
        <row r="1005">
          <cell r="A1005">
            <v>4714</v>
          </cell>
          <cell r="B1005" t="str">
            <v>GROUND     WATER     AT ANGADPUR   ANGADPUR DURGAPUR</v>
          </cell>
          <cell r="C1005" t="str">
            <v>WEST BENGAL</v>
          </cell>
          <cell r="D1005">
            <v>28</v>
          </cell>
          <cell r="E1005">
            <v>28</v>
          </cell>
          <cell r="F1005">
            <v>8.0399999999999991</v>
          </cell>
          <cell r="G1005">
            <v>8.0399999999999991</v>
          </cell>
          <cell r="H1005">
            <v>454</v>
          </cell>
          <cell r="I1005">
            <v>454</v>
          </cell>
          <cell r="J1005" t="str">
            <v>BDL</v>
          </cell>
          <cell r="K1005" t="str">
            <v>BDL</v>
          </cell>
          <cell r="L1005" t="str">
            <v>BDL</v>
          </cell>
          <cell r="M1005" t="str">
            <v>BDL</v>
          </cell>
          <cell r="N1005">
            <v>2</v>
          </cell>
          <cell r="O1005">
            <v>2</v>
          </cell>
          <cell r="P1005">
            <v>6</v>
          </cell>
          <cell r="Q1005">
            <v>6</v>
          </cell>
          <cell r="R1005" t="str">
            <v>-</v>
          </cell>
          <cell r="S1005" t="str">
            <v>-</v>
          </cell>
          <cell r="T1005">
            <v>352</v>
          </cell>
          <cell r="U1005">
            <v>352</v>
          </cell>
          <cell r="V1005">
            <v>0.21</v>
          </cell>
          <cell r="W1005">
            <v>0.21</v>
          </cell>
          <cell r="X1005" t="str">
            <v>-</v>
          </cell>
          <cell r="Y1005" t="str">
            <v>-</v>
          </cell>
        </row>
        <row r="1006">
          <cell r="A1006">
            <v>4715</v>
          </cell>
          <cell r="B1006" t="str">
            <v>GROUND     WATER     AT MUCHIPARA DURGAPUR</v>
          </cell>
          <cell r="C1006" t="str">
            <v>WEST BENGAL</v>
          </cell>
          <cell r="D1006">
            <v>28</v>
          </cell>
          <cell r="E1006">
            <v>28</v>
          </cell>
          <cell r="F1006">
            <v>7.63</v>
          </cell>
          <cell r="G1006">
            <v>7.63</v>
          </cell>
          <cell r="H1006">
            <v>232</v>
          </cell>
          <cell r="I1006">
            <v>232</v>
          </cell>
          <cell r="J1006" t="str">
            <v>BDL</v>
          </cell>
          <cell r="K1006" t="str">
            <v>BDL</v>
          </cell>
          <cell r="L1006" t="str">
            <v>BDL</v>
          </cell>
          <cell r="M1006" t="str">
            <v>BDL</v>
          </cell>
          <cell r="N1006" t="str">
            <v>BDL</v>
          </cell>
          <cell r="O1006" t="str">
            <v>BDL</v>
          </cell>
          <cell r="P1006" t="str">
            <v>BDL</v>
          </cell>
          <cell r="Q1006" t="str">
            <v>BDL</v>
          </cell>
          <cell r="R1006" t="str">
            <v>BDL</v>
          </cell>
          <cell r="S1006" t="str">
            <v>BDL</v>
          </cell>
          <cell r="T1006">
            <v>118</v>
          </cell>
          <cell r="U1006">
            <v>118</v>
          </cell>
          <cell r="V1006">
            <v>0.34</v>
          </cell>
          <cell r="W1006">
            <v>0.34</v>
          </cell>
          <cell r="X1006" t="str">
            <v>-</v>
          </cell>
          <cell r="Y1006" t="str">
            <v>-</v>
          </cell>
        </row>
        <row r="1007">
          <cell r="A1007">
            <v>4716</v>
          </cell>
          <cell r="B1007" t="str">
            <v>GROUND     WATER     AT
HURALALPUR, PURULIA</v>
          </cell>
          <cell r="C1007" t="str">
            <v>WEST
BENGAL</v>
          </cell>
          <cell r="D1007">
            <v>28.5</v>
          </cell>
          <cell r="E1007">
            <v>28.5</v>
          </cell>
          <cell r="F1007">
            <v>7.41</v>
          </cell>
          <cell r="G1007">
            <v>7.41</v>
          </cell>
          <cell r="H1007">
            <v>1084</v>
          </cell>
          <cell r="I1007">
            <v>1084</v>
          </cell>
          <cell r="J1007" t="str">
            <v>BDL</v>
          </cell>
          <cell r="K1007" t="str">
            <v>BDL</v>
          </cell>
          <cell r="L1007">
            <v>0.5</v>
          </cell>
          <cell r="M1007">
            <v>0.5</v>
          </cell>
          <cell r="N1007" t="str">
            <v>BDL</v>
          </cell>
          <cell r="O1007" t="str">
            <v>BDL</v>
          </cell>
          <cell r="P1007" t="str">
            <v>BDL</v>
          </cell>
          <cell r="Q1007" t="str">
            <v>BDL</v>
          </cell>
          <cell r="R1007" t="str">
            <v>BDL</v>
          </cell>
          <cell r="S1007" t="str">
            <v>BDL</v>
          </cell>
          <cell r="T1007">
            <v>678</v>
          </cell>
          <cell r="U1007">
            <v>678</v>
          </cell>
          <cell r="V1007">
            <v>0.31</v>
          </cell>
          <cell r="W1007">
            <v>0.31</v>
          </cell>
          <cell r="X1007" t="str">
            <v>-</v>
          </cell>
          <cell r="Y1007" t="str">
            <v>-</v>
          </cell>
        </row>
        <row r="1008">
          <cell r="A1008">
            <v>4721</v>
          </cell>
          <cell r="B1008" t="str">
            <v>GROUND     WATER     AT MATIGARA BAZAAR</v>
          </cell>
          <cell r="C1008" t="str">
            <v>WEST BENGAL</v>
          </cell>
          <cell r="D1008">
            <v>26</v>
          </cell>
          <cell r="E1008">
            <v>26</v>
          </cell>
          <cell r="F1008">
            <v>7.4</v>
          </cell>
          <cell r="G1008">
            <v>7.4</v>
          </cell>
          <cell r="H1008">
            <v>86</v>
          </cell>
          <cell r="I1008">
            <v>86</v>
          </cell>
          <cell r="J1008" t="str">
            <v>BDL</v>
          </cell>
          <cell r="K1008" t="str">
            <v>BDL</v>
          </cell>
          <cell r="L1008">
            <v>1.7</v>
          </cell>
          <cell r="M1008">
            <v>1.7</v>
          </cell>
          <cell r="N1008" t="str">
            <v>BDL</v>
          </cell>
          <cell r="O1008" t="str">
            <v>BDL</v>
          </cell>
          <cell r="P1008" t="str">
            <v>BDL</v>
          </cell>
          <cell r="Q1008" t="str">
            <v>BDL</v>
          </cell>
          <cell r="R1008" t="str">
            <v>BDL</v>
          </cell>
          <cell r="S1008" t="str">
            <v>BDL</v>
          </cell>
          <cell r="T1008" t="str">
            <v>-</v>
          </cell>
          <cell r="U1008" t="str">
            <v>-</v>
          </cell>
          <cell r="V1008">
            <v>0.22</v>
          </cell>
          <cell r="W1008">
            <v>0.22</v>
          </cell>
          <cell r="X1008" t="str">
            <v>-</v>
          </cell>
          <cell r="Y1008" t="str">
            <v>-</v>
          </cell>
        </row>
        <row r="1009">
          <cell r="A1009">
            <v>4726</v>
          </cell>
          <cell r="B1009" t="str">
            <v>GROUND  WATER  MIRIK DUGWELL</v>
          </cell>
          <cell r="C1009" t="str">
            <v>WEST BENGAL</v>
          </cell>
          <cell r="D1009">
            <v>14</v>
          </cell>
          <cell r="E1009">
            <v>14</v>
          </cell>
          <cell r="F1009">
            <v>7.1</v>
          </cell>
          <cell r="G1009">
            <v>7.1</v>
          </cell>
          <cell r="H1009">
            <v>148</v>
          </cell>
          <cell r="I1009">
            <v>148</v>
          </cell>
          <cell r="J1009" t="str">
            <v>BDL</v>
          </cell>
          <cell r="K1009" t="str">
            <v>BDL</v>
          </cell>
          <cell r="L1009">
            <v>2.1</v>
          </cell>
          <cell r="M1009">
            <v>2.1</v>
          </cell>
          <cell r="N1009" t="str">
            <v>BDL</v>
          </cell>
          <cell r="O1009" t="str">
            <v>BDL</v>
          </cell>
          <cell r="P1009" t="str">
            <v>BDL</v>
          </cell>
          <cell r="Q1009" t="str">
            <v>BDL</v>
          </cell>
          <cell r="R1009" t="str">
            <v>BDL</v>
          </cell>
          <cell r="S1009" t="str">
            <v>BDL</v>
          </cell>
          <cell r="T1009">
            <v>110</v>
          </cell>
          <cell r="U1009">
            <v>110</v>
          </cell>
          <cell r="V1009" t="str">
            <v>BDL</v>
          </cell>
          <cell r="W1009" t="str">
            <v>BDL</v>
          </cell>
          <cell r="X1009" t="str">
            <v>-</v>
          </cell>
          <cell r="Y1009" t="str">
            <v>-</v>
          </cell>
        </row>
        <row r="1010">
          <cell r="A1010">
            <v>4730</v>
          </cell>
          <cell r="B1010" t="str">
            <v>GROUND               WATER
(DUGWELL)                   AT
HARISHPAL MORE</v>
          </cell>
          <cell r="C1010" t="str">
            <v>WEST BENGAL</v>
          </cell>
          <cell r="D1010">
            <v>25</v>
          </cell>
          <cell r="E1010">
            <v>25</v>
          </cell>
          <cell r="F1010">
            <v>7.6</v>
          </cell>
          <cell r="G1010">
            <v>7.6</v>
          </cell>
          <cell r="H1010">
            <v>668</v>
          </cell>
          <cell r="I1010">
            <v>668</v>
          </cell>
          <cell r="J1010" t="str">
            <v>BDL</v>
          </cell>
          <cell r="K1010" t="str">
            <v>BDL</v>
          </cell>
          <cell r="L1010">
            <v>1.52</v>
          </cell>
          <cell r="M1010">
            <v>1.52</v>
          </cell>
          <cell r="N1010" t="str">
            <v>BDL</v>
          </cell>
          <cell r="O1010" t="str">
            <v>BDL</v>
          </cell>
          <cell r="P1010" t="str">
            <v>BDL</v>
          </cell>
          <cell r="Q1010" t="str">
            <v>BDL</v>
          </cell>
          <cell r="R1010" t="str">
            <v>BDL</v>
          </cell>
          <cell r="S1010" t="str">
            <v>BDL</v>
          </cell>
          <cell r="T1010">
            <v>188</v>
          </cell>
          <cell r="U1010">
            <v>188</v>
          </cell>
          <cell r="V1010" t="str">
            <v>BDL</v>
          </cell>
          <cell r="W1010" t="str">
            <v>BDL</v>
          </cell>
          <cell r="X1010" t="str">
            <v>-</v>
          </cell>
          <cell r="Y1010" t="str">
            <v>-</v>
          </cell>
        </row>
        <row r="1011">
          <cell r="A1011">
            <v>4731</v>
          </cell>
          <cell r="B1011" t="str">
            <v>GROUNDWATER           AT UTTARBANGA        KRISHI
VISHWAVIDYALAYA</v>
          </cell>
          <cell r="C1011" t="str">
            <v>WEST BENGAL</v>
          </cell>
          <cell r="D1011">
            <v>26</v>
          </cell>
          <cell r="E1011">
            <v>26</v>
          </cell>
          <cell r="F1011">
            <v>7.4</v>
          </cell>
          <cell r="G1011">
            <v>7.4</v>
          </cell>
          <cell r="H1011">
            <v>198</v>
          </cell>
          <cell r="I1011">
            <v>198</v>
          </cell>
          <cell r="J1011" t="str">
            <v>BDL</v>
          </cell>
          <cell r="K1011" t="str">
            <v>BDL</v>
          </cell>
          <cell r="L1011">
            <v>0.9</v>
          </cell>
          <cell r="M1011">
            <v>0.9</v>
          </cell>
          <cell r="N1011" t="str">
            <v>BDL</v>
          </cell>
          <cell r="O1011" t="str">
            <v>BDL</v>
          </cell>
          <cell r="P1011" t="str">
            <v>BDL</v>
          </cell>
          <cell r="Q1011" t="str">
            <v>BDL</v>
          </cell>
          <cell r="R1011" t="str">
            <v>BDL</v>
          </cell>
          <cell r="S1011" t="str">
            <v>BDL</v>
          </cell>
          <cell r="T1011">
            <v>178</v>
          </cell>
          <cell r="U1011">
            <v>178</v>
          </cell>
          <cell r="V1011" t="str">
            <v>BDL</v>
          </cell>
          <cell r="W1011" t="str">
            <v>BDL</v>
          </cell>
          <cell r="X1011" t="str">
            <v>-</v>
          </cell>
          <cell r="Y1011" t="str">
            <v>-</v>
          </cell>
        </row>
        <row r="1012">
          <cell r="A1012">
            <v>4732</v>
          </cell>
          <cell r="B1012" t="str">
            <v>GROUNDWATER           AT ANANDA              MOHAN
COMMERCE COLLEGE</v>
          </cell>
          <cell r="C1012" t="str">
            <v>WEST BENGAL</v>
          </cell>
          <cell r="D1012">
            <v>30</v>
          </cell>
          <cell r="E1012">
            <v>30</v>
          </cell>
          <cell r="F1012">
            <v>7.2</v>
          </cell>
          <cell r="G1012">
            <v>7.2</v>
          </cell>
          <cell r="H1012">
            <v>421</v>
          </cell>
          <cell r="I1012">
            <v>421</v>
          </cell>
          <cell r="J1012" t="str">
            <v>BDL</v>
          </cell>
          <cell r="K1012" t="str">
            <v>BDL</v>
          </cell>
          <cell r="L1012">
            <v>1.3</v>
          </cell>
          <cell r="M1012">
            <v>1.3</v>
          </cell>
          <cell r="N1012" t="str">
            <v>BDL</v>
          </cell>
          <cell r="O1012" t="str">
            <v>BDL</v>
          </cell>
          <cell r="P1012" t="str">
            <v>BDL</v>
          </cell>
          <cell r="Q1012" t="str">
            <v>BDL</v>
          </cell>
          <cell r="R1012" t="str">
            <v>BDL</v>
          </cell>
          <cell r="S1012" t="str">
            <v>BDL</v>
          </cell>
          <cell r="T1012">
            <v>164</v>
          </cell>
          <cell r="U1012">
            <v>164</v>
          </cell>
          <cell r="V1012">
            <v>0.24</v>
          </cell>
          <cell r="W1012">
            <v>0.24</v>
          </cell>
          <cell r="X1012" t="str">
            <v>-</v>
          </cell>
          <cell r="Y1012" t="str">
            <v>-</v>
          </cell>
        </row>
        <row r="1013">
          <cell r="A1013">
            <v>4733</v>
          </cell>
          <cell r="B1013" t="str">
            <v>GROUNDWATER           AT SUKNA FOREST RANGE</v>
          </cell>
          <cell r="C1013" t="str">
            <v>WEST BENGAL</v>
          </cell>
          <cell r="D1013">
            <v>27</v>
          </cell>
          <cell r="E1013">
            <v>27</v>
          </cell>
          <cell r="F1013">
            <v>7.3</v>
          </cell>
          <cell r="G1013">
            <v>7.3</v>
          </cell>
          <cell r="H1013">
            <v>286</v>
          </cell>
          <cell r="I1013">
            <v>286</v>
          </cell>
          <cell r="J1013" t="str">
            <v>BDL</v>
          </cell>
          <cell r="K1013" t="str">
            <v>BDL</v>
          </cell>
          <cell r="L1013">
            <v>1.3</v>
          </cell>
          <cell r="M1013">
            <v>1.3</v>
          </cell>
          <cell r="N1013" t="str">
            <v>BDL</v>
          </cell>
          <cell r="O1013" t="str">
            <v>BDL</v>
          </cell>
          <cell r="P1013" t="str">
            <v>BDL</v>
          </cell>
          <cell r="Q1013" t="str">
            <v>BDL</v>
          </cell>
          <cell r="R1013" t="str">
            <v>BDL</v>
          </cell>
          <cell r="S1013" t="str">
            <v>BDL</v>
          </cell>
          <cell r="T1013">
            <v>210</v>
          </cell>
          <cell r="U1013">
            <v>210</v>
          </cell>
          <cell r="V1013" t="str">
            <v>BDL</v>
          </cell>
          <cell r="W1013" t="str">
            <v>BDL</v>
          </cell>
          <cell r="X1013" t="str">
            <v>-</v>
          </cell>
          <cell r="Y1013" t="str">
            <v>-</v>
          </cell>
        </row>
        <row r="1014">
          <cell r="A1014">
            <v>4734</v>
          </cell>
          <cell r="B1014" t="str">
            <v>TUBE       WELL       INSIDE MAHISHADAL RAJBARI</v>
          </cell>
          <cell r="C1014" t="str">
            <v>WEST BENGAL</v>
          </cell>
          <cell r="D1014">
            <v>29</v>
          </cell>
          <cell r="E1014">
            <v>29</v>
          </cell>
          <cell r="F1014">
            <v>7.37</v>
          </cell>
          <cell r="G1014">
            <v>7.37</v>
          </cell>
          <cell r="H1014">
            <v>1045</v>
          </cell>
          <cell r="I1014">
            <v>1045</v>
          </cell>
          <cell r="J1014" t="str">
            <v>BDL</v>
          </cell>
          <cell r="K1014" t="str">
            <v>BDL</v>
          </cell>
          <cell r="L1014" t="str">
            <v>BDL</v>
          </cell>
          <cell r="M1014" t="str">
            <v>BDL</v>
          </cell>
          <cell r="N1014" t="str">
            <v>BDL</v>
          </cell>
          <cell r="O1014" t="str">
            <v>BDL</v>
          </cell>
          <cell r="P1014" t="str">
            <v>BDL</v>
          </cell>
          <cell r="Q1014" t="str">
            <v>BDL</v>
          </cell>
          <cell r="R1014" t="str">
            <v>BDL</v>
          </cell>
          <cell r="S1014" t="str">
            <v>BDL</v>
          </cell>
          <cell r="T1014">
            <v>602</v>
          </cell>
          <cell r="U1014">
            <v>602</v>
          </cell>
          <cell r="V1014">
            <v>0.28000000000000003</v>
          </cell>
          <cell r="W1014">
            <v>0.28000000000000003</v>
          </cell>
          <cell r="X1014" t="str">
            <v>-</v>
          </cell>
          <cell r="Y1014" t="str">
            <v>-</v>
          </cell>
        </row>
        <row r="1015">
          <cell r="A1015">
            <v>4735</v>
          </cell>
          <cell r="B1015" t="str">
            <v>TUBE       WELL       INSIDE MECHEDA BUS STAND</v>
          </cell>
          <cell r="C1015" t="str">
            <v>WEST BENGAL</v>
          </cell>
          <cell r="D1015">
            <v>28</v>
          </cell>
          <cell r="E1015">
            <v>28</v>
          </cell>
          <cell r="F1015">
            <v>7.06</v>
          </cell>
          <cell r="G1015">
            <v>7.06</v>
          </cell>
          <cell r="H1015">
            <v>916</v>
          </cell>
          <cell r="I1015">
            <v>916</v>
          </cell>
          <cell r="J1015" t="str">
            <v>BDL</v>
          </cell>
          <cell r="K1015" t="str">
            <v>BDL</v>
          </cell>
          <cell r="L1015">
            <v>0.8</v>
          </cell>
          <cell r="M1015">
            <v>0.8</v>
          </cell>
          <cell r="N1015" t="str">
            <v>BDL</v>
          </cell>
          <cell r="O1015" t="str">
            <v>BDL</v>
          </cell>
          <cell r="P1015" t="str">
            <v>BDL</v>
          </cell>
          <cell r="Q1015" t="str">
            <v>BDL</v>
          </cell>
          <cell r="R1015" t="str">
            <v>BDL</v>
          </cell>
          <cell r="S1015" t="str">
            <v>BDL</v>
          </cell>
          <cell r="T1015">
            <v>566</v>
          </cell>
          <cell r="U1015">
            <v>566</v>
          </cell>
          <cell r="V1015">
            <v>0.24</v>
          </cell>
          <cell r="W1015">
            <v>0.24</v>
          </cell>
          <cell r="X1015" t="str">
            <v>-</v>
          </cell>
          <cell r="Y1015" t="str">
            <v>-</v>
          </cell>
        </row>
        <row r="1016">
          <cell r="A1016">
            <v>4736</v>
          </cell>
          <cell r="B1016" t="str">
            <v>TUBE    WELL    AT    OLD DIGHA</v>
          </cell>
          <cell r="C1016" t="str">
            <v>WEST BENGAL</v>
          </cell>
          <cell r="D1016">
            <v>31</v>
          </cell>
          <cell r="E1016">
            <v>31</v>
          </cell>
          <cell r="F1016">
            <v>6.95</v>
          </cell>
          <cell r="G1016">
            <v>6.95</v>
          </cell>
          <cell r="H1016">
            <v>880</v>
          </cell>
          <cell r="I1016">
            <v>880</v>
          </cell>
          <cell r="J1016" t="str">
            <v>BDL</v>
          </cell>
          <cell r="K1016" t="str">
            <v>BDL</v>
          </cell>
          <cell r="L1016">
            <v>1.2</v>
          </cell>
          <cell r="M1016">
            <v>1.2</v>
          </cell>
          <cell r="N1016" t="str">
            <v>BDL</v>
          </cell>
          <cell r="O1016" t="str">
            <v>BDL</v>
          </cell>
          <cell r="P1016" t="str">
            <v>BDL</v>
          </cell>
          <cell r="Q1016" t="str">
            <v>BDL</v>
          </cell>
          <cell r="R1016" t="str">
            <v>BDL</v>
          </cell>
          <cell r="S1016" t="str">
            <v>BDL</v>
          </cell>
          <cell r="T1016">
            <v>552</v>
          </cell>
          <cell r="U1016">
            <v>552</v>
          </cell>
          <cell r="V1016">
            <v>0.35</v>
          </cell>
          <cell r="W1016">
            <v>0.35</v>
          </cell>
          <cell r="X1016" t="str">
            <v>-</v>
          </cell>
          <cell r="Y1016" t="str">
            <v>-</v>
          </cell>
        </row>
        <row r="1017">
          <cell r="A1017">
            <v>4737</v>
          </cell>
          <cell r="B1017" t="str">
            <v>GROUND     WATER     AT SHYAMPUR           BUDGE
BUDGE</v>
          </cell>
          <cell r="C1017" t="str">
            <v>WEST BENGAL</v>
          </cell>
          <cell r="D1017">
            <v>26</v>
          </cell>
          <cell r="E1017">
            <v>26</v>
          </cell>
          <cell r="F1017">
            <v>6.75</v>
          </cell>
          <cell r="G1017">
            <v>6.75</v>
          </cell>
          <cell r="H1017">
            <v>4275</v>
          </cell>
          <cell r="I1017">
            <v>4275</v>
          </cell>
          <cell r="J1017" t="str">
            <v>BDL</v>
          </cell>
          <cell r="K1017" t="str">
            <v>BDL</v>
          </cell>
          <cell r="L1017">
            <v>1</v>
          </cell>
          <cell r="M1017">
            <v>1</v>
          </cell>
          <cell r="N1017" t="str">
            <v>BDL</v>
          </cell>
          <cell r="O1017" t="str">
            <v>BDL</v>
          </cell>
          <cell r="P1017" t="str">
            <v>BDL</v>
          </cell>
          <cell r="Q1017" t="str">
            <v>BDL</v>
          </cell>
          <cell r="R1017" t="str">
            <v>BDL</v>
          </cell>
          <cell r="S1017" t="str">
            <v>BDL</v>
          </cell>
          <cell r="T1017">
            <v>2552</v>
          </cell>
          <cell r="U1017">
            <v>2552</v>
          </cell>
          <cell r="V1017">
            <v>0.74</v>
          </cell>
          <cell r="W1017">
            <v>0.74</v>
          </cell>
          <cell r="X1017" t="str">
            <v>BDL</v>
          </cell>
          <cell r="Y1017" t="str">
            <v>BDL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</sheetNames>
    <sheetDataSet>
      <sheetData sheetId="0">
        <row r="4">
          <cell r="A4">
            <v>3093</v>
          </cell>
          <cell r="B4" t="str">
            <v>BORE WELL AT ALLADAPALEM VILLAGE, PYDIBHIMAVARAM</v>
          </cell>
          <cell r="C4" t="str">
            <v>ANDHRA PRADESH</v>
          </cell>
          <cell r="D4">
            <v>29</v>
          </cell>
          <cell r="E4">
            <v>30</v>
          </cell>
          <cell r="F4">
            <v>7.3</v>
          </cell>
          <cell r="G4">
            <v>7.4</v>
          </cell>
          <cell r="H4">
            <v>840</v>
          </cell>
          <cell r="I4">
            <v>1481</v>
          </cell>
          <cell r="J4">
            <v>2</v>
          </cell>
          <cell r="K4">
            <v>2.1</v>
          </cell>
          <cell r="L4">
            <v>0.9</v>
          </cell>
          <cell r="M4">
            <v>16.75</v>
          </cell>
          <cell r="N4">
            <v>2</v>
          </cell>
          <cell r="O4">
            <v>4</v>
          </cell>
          <cell r="P4">
            <v>64</v>
          </cell>
          <cell r="Q4">
            <v>75</v>
          </cell>
          <cell r="R4">
            <v>584</v>
          </cell>
          <cell r="S4">
            <v>980</v>
          </cell>
          <cell r="T4">
            <v>0.4</v>
          </cell>
          <cell r="U4">
            <v>0.8</v>
          </cell>
          <cell r="V4">
            <v>1E-3</v>
          </cell>
          <cell r="W4">
            <v>1E-3</v>
          </cell>
        </row>
        <row r="5">
          <cell r="A5">
            <v>3092</v>
          </cell>
          <cell r="B5" t="str">
            <v>BORE WELL AT ARINAMA AKKIVALASA, SRIKAKULAM</v>
          </cell>
          <cell r="C5" t="str">
            <v>ANDHRA PRADESH</v>
          </cell>
          <cell r="D5">
            <v>28</v>
          </cell>
          <cell r="E5">
            <v>31</v>
          </cell>
          <cell r="F5">
            <v>7.4</v>
          </cell>
          <cell r="G5">
            <v>8.1</v>
          </cell>
          <cell r="H5">
            <v>712</v>
          </cell>
          <cell r="I5">
            <v>1139</v>
          </cell>
          <cell r="J5">
            <v>2</v>
          </cell>
          <cell r="K5">
            <v>2.4</v>
          </cell>
          <cell r="L5">
            <v>0.9</v>
          </cell>
          <cell r="M5">
            <v>7.95</v>
          </cell>
          <cell r="N5">
            <v>3</v>
          </cell>
          <cell r="O5">
            <v>4</v>
          </cell>
          <cell r="P5">
            <v>64</v>
          </cell>
          <cell r="Q5">
            <v>75</v>
          </cell>
          <cell r="R5">
            <v>492</v>
          </cell>
          <cell r="S5">
            <v>754</v>
          </cell>
          <cell r="T5">
            <v>1</v>
          </cell>
          <cell r="U5">
            <v>1.1000000000000001</v>
          </cell>
          <cell r="V5">
            <v>1E-3</v>
          </cell>
          <cell r="W5">
            <v>1E-3</v>
          </cell>
        </row>
        <row r="6">
          <cell r="A6">
            <v>4360</v>
          </cell>
          <cell r="B6" t="str">
            <v>BORE WELL AT IDA,
RAMANAYYAPETA, KKAINADA</v>
          </cell>
          <cell r="C6" t="str">
            <v>ANDHRA PRADESH</v>
          </cell>
          <cell r="D6">
            <v>27</v>
          </cell>
          <cell r="E6">
            <v>29</v>
          </cell>
          <cell r="F6">
            <v>7.7</v>
          </cell>
          <cell r="G6">
            <v>7.8</v>
          </cell>
          <cell r="H6">
            <v>990</v>
          </cell>
          <cell r="I6">
            <v>1280</v>
          </cell>
          <cell r="J6">
            <v>1.8</v>
          </cell>
          <cell r="K6">
            <v>2</v>
          </cell>
          <cell r="L6">
            <v>1</v>
          </cell>
          <cell r="M6">
            <v>3.48</v>
          </cell>
          <cell r="N6">
            <v>2</v>
          </cell>
          <cell r="O6">
            <v>7</v>
          </cell>
          <cell r="P6">
            <v>75</v>
          </cell>
          <cell r="Q6">
            <v>93</v>
          </cell>
          <cell r="R6">
            <v>660</v>
          </cell>
          <cell r="S6">
            <v>868</v>
          </cell>
          <cell r="T6">
            <v>0.4</v>
          </cell>
          <cell r="U6">
            <v>0.4</v>
          </cell>
          <cell r="V6">
            <v>7.0000000000000001E-3</v>
          </cell>
          <cell r="W6">
            <v>8.9999999999999993E-3</v>
          </cell>
        </row>
        <row r="7">
          <cell r="A7">
            <v>3091</v>
          </cell>
          <cell r="B7" t="str">
            <v>BORE WELL AT KAPULUPPADA
DUMPSITE, VISHAKHAPATNAM</v>
          </cell>
          <cell r="C7" t="str">
            <v>ANDHRA PRADESH</v>
          </cell>
          <cell r="D7">
            <v>26</v>
          </cell>
          <cell r="E7">
            <v>26</v>
          </cell>
          <cell r="F7">
            <v>7</v>
          </cell>
          <cell r="G7">
            <v>7.1</v>
          </cell>
          <cell r="H7">
            <v>3340</v>
          </cell>
          <cell r="I7">
            <v>4260</v>
          </cell>
          <cell r="J7">
            <v>2.2000000000000002</v>
          </cell>
          <cell r="K7">
            <v>3.6</v>
          </cell>
          <cell r="L7">
            <v>4.9000000000000004</v>
          </cell>
          <cell r="M7">
            <v>41.6</v>
          </cell>
          <cell r="N7">
            <v>4</v>
          </cell>
          <cell r="O7">
            <v>7</v>
          </cell>
          <cell r="P7">
            <v>93</v>
          </cell>
          <cell r="Q7">
            <v>93</v>
          </cell>
          <cell r="R7">
            <v>2320</v>
          </cell>
          <cell r="S7">
            <v>2832</v>
          </cell>
          <cell r="T7">
            <v>0.8</v>
          </cell>
          <cell r="U7">
            <v>1.1000000000000001</v>
          </cell>
          <cell r="V7">
            <v>1E-3</v>
          </cell>
          <cell r="W7">
            <v>1E-3</v>
          </cell>
        </row>
        <row r="8">
          <cell r="A8">
            <v>4353</v>
          </cell>
          <cell r="B8" t="str">
            <v>BORE WELL AT MANGARAJU HOUSE, GAJAPATHINAGARAM
VILLAGE, PAYAKARAOPETA (M)</v>
          </cell>
          <cell r="C8" t="str">
            <v>ANDHRA PRADESH</v>
          </cell>
          <cell r="D8">
            <v>25</v>
          </cell>
          <cell r="E8">
            <v>27</v>
          </cell>
          <cell r="F8">
            <v>7.9</v>
          </cell>
          <cell r="G8">
            <v>8.1</v>
          </cell>
          <cell r="H8">
            <v>2660</v>
          </cell>
          <cell r="I8">
            <v>3940</v>
          </cell>
          <cell r="J8">
            <v>1.4</v>
          </cell>
          <cell r="K8">
            <v>2.7</v>
          </cell>
          <cell r="L8">
            <v>3</v>
          </cell>
          <cell r="M8">
            <v>46.25</v>
          </cell>
          <cell r="N8">
            <v>3</v>
          </cell>
          <cell r="O8">
            <v>4</v>
          </cell>
          <cell r="P8">
            <v>63</v>
          </cell>
          <cell r="Q8">
            <v>93</v>
          </cell>
          <cell r="R8">
            <v>1844</v>
          </cell>
          <cell r="S8">
            <v>2640</v>
          </cell>
          <cell r="T8">
            <v>0.4</v>
          </cell>
          <cell r="U8">
            <v>0.5</v>
          </cell>
          <cell r="V8">
            <v>1E-3</v>
          </cell>
          <cell r="W8">
            <v>1E-3</v>
          </cell>
        </row>
        <row r="9">
          <cell r="A9">
            <v>3087</v>
          </cell>
          <cell r="B9" t="str">
            <v>BORE WELL NEAR VILLAGE
SECRETARIAT, PATHAPADU (V)</v>
          </cell>
          <cell r="C9" t="str">
            <v>ANDHRA PRADESH</v>
          </cell>
          <cell r="D9">
            <v>24</v>
          </cell>
          <cell r="E9">
            <v>27</v>
          </cell>
          <cell r="F9">
            <v>7.5</v>
          </cell>
          <cell r="G9">
            <v>7.8</v>
          </cell>
          <cell r="H9">
            <v>2031</v>
          </cell>
          <cell r="I9">
            <v>2050</v>
          </cell>
          <cell r="J9">
            <v>1.4</v>
          </cell>
          <cell r="K9">
            <v>1.8</v>
          </cell>
          <cell r="L9">
            <v>0.97</v>
          </cell>
          <cell r="M9">
            <v>7.1</v>
          </cell>
          <cell r="N9">
            <v>3</v>
          </cell>
          <cell r="O9">
            <v>3</v>
          </cell>
          <cell r="P9">
            <v>21</v>
          </cell>
          <cell r="Q9">
            <v>28</v>
          </cell>
          <cell r="R9">
            <v>1210</v>
          </cell>
          <cell r="S9">
            <v>1218</v>
          </cell>
          <cell r="T9">
            <v>0.4</v>
          </cell>
          <cell r="U9">
            <v>1</v>
          </cell>
          <cell r="V9">
            <v>1E-3</v>
          </cell>
          <cell r="W9">
            <v>1E-3</v>
          </cell>
        </row>
        <row r="10">
          <cell r="A10">
            <v>4355</v>
          </cell>
          <cell r="B10" t="str">
            <v>BORE WELL, CHIPPADA VILLAGE, BHEEMUNIPATNAM (M)</v>
          </cell>
          <cell r="C10" t="str">
            <v>ANDHRA PRADESH</v>
          </cell>
          <cell r="D10">
            <v>25</v>
          </cell>
          <cell r="E10">
            <v>27</v>
          </cell>
          <cell r="F10">
            <v>7.9</v>
          </cell>
          <cell r="G10">
            <v>8</v>
          </cell>
          <cell r="H10">
            <v>660</v>
          </cell>
          <cell r="I10">
            <v>1482</v>
          </cell>
          <cell r="J10">
            <v>2.2000000000000002</v>
          </cell>
          <cell r="K10">
            <v>2.2000000000000002</v>
          </cell>
          <cell r="L10">
            <v>2.0499999999999998</v>
          </cell>
          <cell r="M10">
            <v>3.6</v>
          </cell>
          <cell r="N10">
            <v>4</v>
          </cell>
          <cell r="O10">
            <v>7</v>
          </cell>
          <cell r="P10">
            <v>43</v>
          </cell>
          <cell r="Q10">
            <v>120</v>
          </cell>
          <cell r="R10">
            <v>442</v>
          </cell>
          <cell r="S10">
            <v>980</v>
          </cell>
          <cell r="T10">
            <v>0.4</v>
          </cell>
          <cell r="U10">
            <v>1.4</v>
          </cell>
          <cell r="V10">
            <v>1E-3</v>
          </cell>
          <cell r="W10">
            <v>1E-3</v>
          </cell>
        </row>
        <row r="11">
          <cell r="A11">
            <v>4354</v>
          </cell>
          <cell r="B11" t="str">
            <v>BORE WELL, SRI NOOKATATA
TEMPLE RAJAYYAPETA VILLAGE, NAKKAPALLI (M)</v>
          </cell>
          <cell r="C11" t="str">
            <v>ANDHRA PRADESH</v>
          </cell>
          <cell r="D11">
            <v>25</v>
          </cell>
          <cell r="E11">
            <v>27</v>
          </cell>
          <cell r="F11">
            <v>7.4</v>
          </cell>
          <cell r="G11">
            <v>7.6</v>
          </cell>
          <cell r="H11">
            <v>11120</v>
          </cell>
          <cell r="I11">
            <v>11420</v>
          </cell>
          <cell r="J11">
            <v>2.2000000000000002</v>
          </cell>
          <cell r="K11">
            <v>2.5</v>
          </cell>
          <cell r="L11">
            <v>2.2000000000000002</v>
          </cell>
          <cell r="M11">
            <v>15.4</v>
          </cell>
          <cell r="N11">
            <v>7</v>
          </cell>
          <cell r="O11">
            <v>9</v>
          </cell>
          <cell r="P11">
            <v>120</v>
          </cell>
          <cell r="Q11">
            <v>150</v>
          </cell>
          <cell r="R11">
            <v>7340</v>
          </cell>
          <cell r="S11">
            <v>7968</v>
          </cell>
          <cell r="T11">
            <v>0.3</v>
          </cell>
          <cell r="U11">
            <v>0.7</v>
          </cell>
          <cell r="V11">
            <v>1E-3</v>
          </cell>
          <cell r="W11">
            <v>1E-3</v>
          </cell>
        </row>
        <row r="12">
          <cell r="A12">
            <v>4394</v>
          </cell>
          <cell r="B12" t="str">
            <v>BOREWELL AT APLLC OFFICE INDUSTRIAL ESTATE GROWTH CENTRE, THUMAKUNTA,
HINDUPUR (M)</v>
          </cell>
          <cell r="C12" t="str">
            <v>ANDHRA PRADESH</v>
          </cell>
          <cell r="D12">
            <v>26</v>
          </cell>
          <cell r="E12">
            <v>28</v>
          </cell>
          <cell r="F12">
            <v>6.9</v>
          </cell>
          <cell r="G12">
            <v>7.1</v>
          </cell>
          <cell r="H12">
            <v>1584</v>
          </cell>
          <cell r="I12">
            <v>3239</v>
          </cell>
          <cell r="J12">
            <v>1</v>
          </cell>
          <cell r="K12">
            <v>1</v>
          </cell>
          <cell r="L12">
            <v>5.8</v>
          </cell>
          <cell r="M12">
            <v>7.9</v>
          </cell>
          <cell r="N12">
            <v>2</v>
          </cell>
          <cell r="O12">
            <v>4</v>
          </cell>
          <cell r="P12">
            <v>2</v>
          </cell>
          <cell r="Q12">
            <v>21</v>
          </cell>
          <cell r="R12">
            <v>901</v>
          </cell>
          <cell r="S12">
            <v>1764</v>
          </cell>
          <cell r="T12">
            <v>0.6</v>
          </cell>
          <cell r="U12">
            <v>1.3</v>
          </cell>
          <cell r="V12">
            <v>1E-3</v>
          </cell>
          <cell r="W12">
            <v>1E-3</v>
          </cell>
        </row>
        <row r="13">
          <cell r="A13">
            <v>4395</v>
          </cell>
          <cell r="B13" t="str">
            <v>BOREWELL AT APLLC OFFICE INDUSTRIAL ESTATE,
ANANTAPURAM (M)</v>
          </cell>
          <cell r="C13" t="str">
            <v>ANDHRA PRADESH</v>
          </cell>
          <cell r="D13">
            <v>26</v>
          </cell>
          <cell r="E13">
            <v>28</v>
          </cell>
          <cell r="F13">
            <v>7</v>
          </cell>
          <cell r="G13">
            <v>7.1</v>
          </cell>
          <cell r="H13">
            <v>3558</v>
          </cell>
          <cell r="I13">
            <v>3780</v>
          </cell>
          <cell r="J13">
            <v>1</v>
          </cell>
          <cell r="K13">
            <v>1</v>
          </cell>
          <cell r="L13">
            <v>10.4</v>
          </cell>
          <cell r="M13">
            <v>11.4</v>
          </cell>
          <cell r="N13">
            <v>2</v>
          </cell>
          <cell r="O13">
            <v>6</v>
          </cell>
          <cell r="P13">
            <v>2</v>
          </cell>
          <cell r="Q13">
            <v>33</v>
          </cell>
          <cell r="R13">
            <v>1868</v>
          </cell>
          <cell r="S13">
            <v>2144</v>
          </cell>
          <cell r="T13">
            <v>0.5</v>
          </cell>
          <cell r="U13">
            <v>1.5</v>
          </cell>
          <cell r="V13">
            <v>1E-3</v>
          </cell>
          <cell r="W13">
            <v>1E-3</v>
          </cell>
        </row>
        <row r="14">
          <cell r="A14">
            <v>4377</v>
          </cell>
          <cell r="B14" t="str">
            <v>BOREWELL AT IMITATION JEWELLARY PARK,
MACHILIPTNAM</v>
          </cell>
          <cell r="C14" t="str">
            <v>ANDHRA PRADESH</v>
          </cell>
          <cell r="D14">
            <v>27</v>
          </cell>
          <cell r="E14">
            <v>27</v>
          </cell>
          <cell r="F14">
            <v>8.1</v>
          </cell>
          <cell r="G14">
            <v>8.1</v>
          </cell>
          <cell r="H14">
            <v>1896</v>
          </cell>
          <cell r="I14">
            <v>1920</v>
          </cell>
          <cell r="J14">
            <v>1.4</v>
          </cell>
          <cell r="K14">
            <v>1.8</v>
          </cell>
          <cell r="L14">
            <v>0.3</v>
          </cell>
          <cell r="M14">
            <v>2.8</v>
          </cell>
          <cell r="N14">
            <v>3</v>
          </cell>
          <cell r="O14">
            <v>3</v>
          </cell>
          <cell r="P14">
            <v>14</v>
          </cell>
          <cell r="Q14">
            <v>21</v>
          </cell>
          <cell r="R14">
            <v>1158</v>
          </cell>
          <cell r="S14">
            <v>1170</v>
          </cell>
          <cell r="T14">
            <v>0.8</v>
          </cell>
          <cell r="U14">
            <v>0.9</v>
          </cell>
          <cell r="V14">
            <v>1E-3</v>
          </cell>
          <cell r="W14">
            <v>1E-3</v>
          </cell>
        </row>
        <row r="15">
          <cell r="A15">
            <v>1519</v>
          </cell>
          <cell r="B15" t="str">
            <v>BOREWELL AT NAGIRI</v>
          </cell>
          <cell r="C15" t="str">
            <v>ANDHRA PRADESH</v>
          </cell>
          <cell r="D15">
            <v>28</v>
          </cell>
          <cell r="E15">
            <v>29</v>
          </cell>
          <cell r="F15">
            <v>7.1</v>
          </cell>
          <cell r="G15">
            <v>7.3</v>
          </cell>
          <cell r="H15">
            <v>1872</v>
          </cell>
          <cell r="I15">
            <v>2741</v>
          </cell>
          <cell r="J15">
            <v>1</v>
          </cell>
          <cell r="K15">
            <v>1</v>
          </cell>
          <cell r="L15">
            <v>5.2</v>
          </cell>
          <cell r="M15">
            <v>6.8</v>
          </cell>
          <cell r="N15">
            <v>2</v>
          </cell>
          <cell r="O15">
            <v>4</v>
          </cell>
          <cell r="P15">
            <v>2</v>
          </cell>
          <cell r="Q15">
            <v>16</v>
          </cell>
          <cell r="R15">
            <v>1061</v>
          </cell>
          <cell r="S15">
            <v>1361</v>
          </cell>
          <cell r="T15">
            <v>0.5</v>
          </cell>
          <cell r="U15">
            <v>0.5</v>
          </cell>
          <cell r="V15">
            <v>1E-3</v>
          </cell>
          <cell r="W15">
            <v>1E-3</v>
          </cell>
        </row>
        <row r="16">
          <cell r="A16">
            <v>1518</v>
          </cell>
          <cell r="B16" t="str">
            <v>BOREWELL AT NANDYAL
(KUNDU)</v>
          </cell>
          <cell r="C16" t="str">
            <v>ANDHRA PRADESH</v>
          </cell>
          <cell r="D16">
            <v>23</v>
          </cell>
          <cell r="E16">
            <v>27</v>
          </cell>
          <cell r="F16">
            <v>7.2</v>
          </cell>
          <cell r="G16">
            <v>7.3</v>
          </cell>
          <cell r="H16">
            <v>6619</v>
          </cell>
          <cell r="I16">
            <v>7770</v>
          </cell>
          <cell r="J16">
            <v>1</v>
          </cell>
          <cell r="K16">
            <v>1</v>
          </cell>
          <cell r="L16">
            <v>5.8</v>
          </cell>
          <cell r="M16">
            <v>6.2</v>
          </cell>
          <cell r="N16">
            <v>2</v>
          </cell>
          <cell r="O16">
            <v>2</v>
          </cell>
          <cell r="P16">
            <v>2</v>
          </cell>
          <cell r="Q16">
            <v>14</v>
          </cell>
          <cell r="R16">
            <v>4068</v>
          </cell>
          <cell r="S16">
            <v>4413</v>
          </cell>
          <cell r="T16">
            <v>1</v>
          </cell>
          <cell r="U16">
            <v>1.1000000000000001</v>
          </cell>
          <cell r="V16">
            <v>1E-3</v>
          </cell>
          <cell r="W16">
            <v>1E-3</v>
          </cell>
        </row>
        <row r="17">
          <cell r="A17">
            <v>4364</v>
          </cell>
          <cell r="B17" t="str">
            <v>BOREWELL AT RAJIV GRUHA
KA;PA, NEAR AP PAPER MAILLS WORKERS COLONY,</v>
          </cell>
          <cell r="C17" t="str">
            <v>ANDHRA PRADESH</v>
          </cell>
          <cell r="D17">
            <v>28</v>
          </cell>
          <cell r="E17">
            <v>28</v>
          </cell>
          <cell r="F17">
            <v>7.6</v>
          </cell>
          <cell r="G17">
            <v>7.6</v>
          </cell>
          <cell r="H17">
            <v>1048</v>
          </cell>
          <cell r="I17">
            <v>1048</v>
          </cell>
          <cell r="J17">
            <v>1.5</v>
          </cell>
          <cell r="K17">
            <v>1.5</v>
          </cell>
          <cell r="L17">
            <v>3.22</v>
          </cell>
          <cell r="M17">
            <v>3.22</v>
          </cell>
          <cell r="N17">
            <v>3</v>
          </cell>
          <cell r="O17">
            <v>3</v>
          </cell>
          <cell r="P17">
            <v>93</v>
          </cell>
          <cell r="Q17">
            <v>93</v>
          </cell>
          <cell r="R17">
            <v>680</v>
          </cell>
          <cell r="S17">
            <v>680</v>
          </cell>
          <cell r="T17">
            <v>0.7</v>
          </cell>
          <cell r="U17">
            <v>0.7</v>
          </cell>
          <cell r="V17">
            <v>1E-3</v>
          </cell>
          <cell r="W17">
            <v>1E-3</v>
          </cell>
        </row>
        <row r="18">
          <cell r="B18" t="str">
            <v>MALLAYAPETA, KATHERU,
RAJAMAHENDRAVARAM</v>
          </cell>
        </row>
        <row r="19">
          <cell r="A19">
            <v>4350</v>
          </cell>
          <cell r="B19" t="str">
            <v>BOREWELL AT ZP HIGH SCHOOL, UDDANAM REGION,
AMALAPADU (V) VAJRAPUKOTTURU</v>
          </cell>
          <cell r="C19" t="str">
            <v>ANDHRA PRADESH</v>
          </cell>
          <cell r="D19">
            <v>24</v>
          </cell>
          <cell r="E19">
            <v>24</v>
          </cell>
          <cell r="F19">
            <v>7.1</v>
          </cell>
          <cell r="G19">
            <v>7.1</v>
          </cell>
          <cell r="H19">
            <v>1140</v>
          </cell>
          <cell r="I19">
            <v>1140</v>
          </cell>
          <cell r="J19">
            <v>2.4</v>
          </cell>
          <cell r="K19">
            <v>2.4</v>
          </cell>
          <cell r="L19">
            <v>8</v>
          </cell>
          <cell r="M19">
            <v>8</v>
          </cell>
          <cell r="N19">
            <v>4</v>
          </cell>
          <cell r="O19">
            <v>4</v>
          </cell>
          <cell r="P19">
            <v>93</v>
          </cell>
          <cell r="Q19">
            <v>93</v>
          </cell>
          <cell r="R19">
            <v>746</v>
          </cell>
          <cell r="S19">
            <v>746</v>
          </cell>
          <cell r="T19">
            <v>0.8</v>
          </cell>
          <cell r="U19">
            <v>0.8</v>
          </cell>
          <cell r="V19">
            <v>2E-3</v>
          </cell>
          <cell r="W19">
            <v>3.0000000000000001E-3</v>
          </cell>
        </row>
        <row r="20">
          <cell r="A20">
            <v>4384</v>
          </cell>
          <cell r="B20" t="str">
            <v>BOREWELL IN FRONT OF M/S BHAGEERADHA CHEMICALS &amp; INDUSTRIES LTD, CHERUVUKOMMUPALEM (V)
ONGOLE (M)</v>
          </cell>
          <cell r="C20" t="str">
            <v>ANDHRA PRADESH</v>
          </cell>
          <cell r="D20">
            <v>22</v>
          </cell>
          <cell r="E20">
            <v>23</v>
          </cell>
          <cell r="F20">
            <v>7.2</v>
          </cell>
          <cell r="G20">
            <v>7.3</v>
          </cell>
          <cell r="H20">
            <v>9090</v>
          </cell>
          <cell r="I20">
            <v>10500</v>
          </cell>
          <cell r="J20">
            <v>2</v>
          </cell>
          <cell r="K20">
            <v>2.2000000000000002</v>
          </cell>
          <cell r="L20">
            <v>5.2</v>
          </cell>
          <cell r="M20">
            <v>7.41</v>
          </cell>
          <cell r="N20">
            <v>3</v>
          </cell>
          <cell r="O20">
            <v>3</v>
          </cell>
          <cell r="P20">
            <v>23</v>
          </cell>
          <cell r="Q20">
            <v>28</v>
          </cell>
          <cell r="R20">
            <v>5634</v>
          </cell>
          <cell r="S20">
            <v>6600</v>
          </cell>
          <cell r="T20">
            <v>1.4</v>
          </cell>
          <cell r="U20">
            <v>1.7</v>
          </cell>
          <cell r="V20">
            <v>1E-3</v>
          </cell>
          <cell r="W20">
            <v>1E-3</v>
          </cell>
        </row>
        <row r="21">
          <cell r="A21">
            <v>1513</v>
          </cell>
          <cell r="B21" t="str">
            <v>BOREWELL KRISHNA MURTHY, D.NO. 48-16-43 AUTONAGAR
VIJJAYAWADA</v>
          </cell>
          <cell r="C21" t="str">
            <v>ANDHRA PRADESH</v>
          </cell>
          <cell r="D21">
            <v>25</v>
          </cell>
          <cell r="E21">
            <v>25</v>
          </cell>
          <cell r="F21">
            <v>7.1</v>
          </cell>
          <cell r="G21">
            <v>7.8</v>
          </cell>
          <cell r="H21">
            <v>1877</v>
          </cell>
          <cell r="I21">
            <v>1970</v>
          </cell>
          <cell r="J21">
            <v>1.4</v>
          </cell>
          <cell r="K21">
            <v>1.8</v>
          </cell>
          <cell r="L21">
            <v>0.3</v>
          </cell>
          <cell r="M21">
            <v>0.7</v>
          </cell>
          <cell r="N21">
            <v>3</v>
          </cell>
          <cell r="O21">
            <v>3</v>
          </cell>
          <cell r="P21">
            <v>21</v>
          </cell>
          <cell r="Q21">
            <v>39</v>
          </cell>
          <cell r="R21">
            <v>1120</v>
          </cell>
          <cell r="S21">
            <v>1160</v>
          </cell>
          <cell r="T21">
            <v>0.3</v>
          </cell>
          <cell r="U21">
            <v>0.3</v>
          </cell>
          <cell r="V21">
            <v>1E-3</v>
          </cell>
          <cell r="W21">
            <v>1E-3</v>
          </cell>
        </row>
        <row r="22">
          <cell r="A22">
            <v>1523</v>
          </cell>
          <cell r="B22" t="str">
            <v>BOREWELL NEAR M/S ANDHRA
SUGARS LTD. , KOVVUR</v>
          </cell>
          <cell r="C22" t="str">
            <v>ANDHRA PRADESH</v>
          </cell>
          <cell r="D22">
            <v>24</v>
          </cell>
          <cell r="E22">
            <v>26</v>
          </cell>
          <cell r="F22">
            <v>7</v>
          </cell>
          <cell r="G22">
            <v>7.6</v>
          </cell>
          <cell r="H22">
            <v>310</v>
          </cell>
          <cell r="I22">
            <v>1447</v>
          </cell>
          <cell r="J22">
            <v>2</v>
          </cell>
          <cell r="K22">
            <v>2</v>
          </cell>
          <cell r="L22">
            <v>0.79</v>
          </cell>
          <cell r="M22">
            <v>1.1000000000000001</v>
          </cell>
          <cell r="N22">
            <v>4</v>
          </cell>
          <cell r="O22">
            <v>7</v>
          </cell>
          <cell r="P22">
            <v>75</v>
          </cell>
          <cell r="Q22">
            <v>93</v>
          </cell>
          <cell r="R22">
            <v>212</v>
          </cell>
          <cell r="S22">
            <v>988</v>
          </cell>
          <cell r="T22">
            <v>0.2</v>
          </cell>
          <cell r="U22">
            <v>1.1000000000000001</v>
          </cell>
          <cell r="V22">
            <v>1E-3</v>
          </cell>
          <cell r="W22">
            <v>1E-3</v>
          </cell>
        </row>
        <row r="23">
          <cell r="A23">
            <v>4392</v>
          </cell>
          <cell r="B23" t="str">
            <v>BOREWELL NEAR SRI GOVINDARAJA SWAMY TEMPLE, TIRUPATI TOWN</v>
          </cell>
          <cell r="C23" t="str">
            <v>ANDHRA PRADESH</v>
          </cell>
          <cell r="D23">
            <v>27</v>
          </cell>
          <cell r="E23">
            <v>27</v>
          </cell>
          <cell r="F23">
            <v>6.9</v>
          </cell>
          <cell r="G23">
            <v>7.5</v>
          </cell>
          <cell r="H23">
            <v>1380</v>
          </cell>
          <cell r="I23">
            <v>1414</v>
          </cell>
          <cell r="J23">
            <v>1</v>
          </cell>
          <cell r="K23">
            <v>1</v>
          </cell>
          <cell r="L23">
            <v>1.4</v>
          </cell>
          <cell r="M23">
            <v>2.6</v>
          </cell>
          <cell r="N23">
            <v>2</v>
          </cell>
          <cell r="O23">
            <v>3</v>
          </cell>
          <cell r="P23">
            <v>2</v>
          </cell>
          <cell r="Q23">
            <v>12</v>
          </cell>
          <cell r="R23">
            <v>714</v>
          </cell>
          <cell r="S23">
            <v>784</v>
          </cell>
          <cell r="T23">
            <v>0.6</v>
          </cell>
          <cell r="U23">
            <v>1.1000000000000001</v>
          </cell>
          <cell r="V23">
            <v>1E-3</v>
          </cell>
          <cell r="W23">
            <v>1E-3</v>
          </cell>
        </row>
        <row r="24">
          <cell r="A24">
            <v>1520</v>
          </cell>
          <cell r="B24" t="str">
            <v>BOREWELL NEAR SWARNAMUKHI RIVER AT
SRIKALAHASTI</v>
          </cell>
          <cell r="C24" t="str">
            <v>ANDHRA PRADESH</v>
          </cell>
          <cell r="D24">
            <v>28</v>
          </cell>
          <cell r="E24">
            <v>29</v>
          </cell>
          <cell r="F24">
            <v>7.3</v>
          </cell>
          <cell r="G24">
            <v>7.3</v>
          </cell>
          <cell r="H24">
            <v>1027</v>
          </cell>
          <cell r="I24">
            <v>1266</v>
          </cell>
          <cell r="J24">
            <v>1</v>
          </cell>
          <cell r="K24">
            <v>1</v>
          </cell>
          <cell r="L24">
            <v>2.2000000000000002</v>
          </cell>
          <cell r="M24">
            <v>2.4</v>
          </cell>
          <cell r="N24">
            <v>2</v>
          </cell>
          <cell r="O24">
            <v>2</v>
          </cell>
          <cell r="P24">
            <v>2</v>
          </cell>
          <cell r="Q24">
            <v>11</v>
          </cell>
          <cell r="R24">
            <v>582</v>
          </cell>
          <cell r="S24">
            <v>642</v>
          </cell>
          <cell r="T24">
            <v>0.4</v>
          </cell>
          <cell r="U24">
            <v>0.5</v>
          </cell>
          <cell r="V24">
            <v>2E-3</v>
          </cell>
          <cell r="W24">
            <v>2E-3</v>
          </cell>
        </row>
        <row r="25">
          <cell r="A25">
            <v>1517</v>
          </cell>
          <cell r="B25" t="str">
            <v>BOREWELL NEAR TUNGBHADRA
RIVER KURNOOL</v>
          </cell>
          <cell r="C25" t="str">
            <v>ANDHRA PRADESH</v>
          </cell>
          <cell r="D25">
            <v>23</v>
          </cell>
          <cell r="E25">
            <v>26</v>
          </cell>
          <cell r="F25">
            <v>7.8</v>
          </cell>
          <cell r="G25">
            <v>7.9</v>
          </cell>
          <cell r="H25">
            <v>4520</v>
          </cell>
          <cell r="I25">
            <v>5663</v>
          </cell>
          <cell r="J25">
            <v>1</v>
          </cell>
          <cell r="K25">
            <v>1</v>
          </cell>
          <cell r="L25">
            <v>6.7</v>
          </cell>
          <cell r="M25">
            <v>10.1</v>
          </cell>
          <cell r="N25">
            <v>2</v>
          </cell>
          <cell r="O25">
            <v>3</v>
          </cell>
          <cell r="P25">
            <v>2</v>
          </cell>
          <cell r="Q25">
            <v>29</v>
          </cell>
          <cell r="R25">
            <v>2568</v>
          </cell>
          <cell r="S25">
            <v>3370</v>
          </cell>
          <cell r="T25">
            <v>1.3</v>
          </cell>
          <cell r="U25">
            <v>1.8</v>
          </cell>
          <cell r="V25">
            <v>1E-3</v>
          </cell>
          <cell r="W25">
            <v>1E-3</v>
          </cell>
        </row>
        <row r="26">
          <cell r="A26">
            <v>1516</v>
          </cell>
          <cell r="B26" t="str">
            <v>BOREWELL OF NAVLOK
GARDENS, NELLORE</v>
          </cell>
          <cell r="C26" t="str">
            <v>ANDHRA PRADESH</v>
          </cell>
          <cell r="D26">
            <v>20</v>
          </cell>
          <cell r="E26">
            <v>21</v>
          </cell>
          <cell r="F26">
            <v>8.1</v>
          </cell>
          <cell r="G26">
            <v>8.1</v>
          </cell>
          <cell r="H26">
            <v>1080</v>
          </cell>
          <cell r="I26">
            <v>1100</v>
          </cell>
          <cell r="J26">
            <v>1.2</v>
          </cell>
          <cell r="K26">
            <v>1.4</v>
          </cell>
          <cell r="L26">
            <v>1.1000000000000001</v>
          </cell>
          <cell r="M26">
            <v>1.18</v>
          </cell>
          <cell r="N26">
            <v>3</v>
          </cell>
          <cell r="O26">
            <v>3</v>
          </cell>
          <cell r="P26">
            <v>15</v>
          </cell>
          <cell r="Q26">
            <v>21</v>
          </cell>
          <cell r="R26">
            <v>630</v>
          </cell>
          <cell r="S26">
            <v>658</v>
          </cell>
          <cell r="T26">
            <v>0.4</v>
          </cell>
          <cell r="U26">
            <v>0.5</v>
          </cell>
          <cell r="V26">
            <v>1E-3</v>
          </cell>
          <cell r="W26">
            <v>1E-3</v>
          </cell>
        </row>
        <row r="27">
          <cell r="A27">
            <v>1514</v>
          </cell>
          <cell r="B27" t="str">
            <v>BOREWELL VIJAY KUMAR
AUTONAGAR VIJAYAWADA</v>
          </cell>
          <cell r="C27" t="str">
            <v>ANDHRA PRADESH</v>
          </cell>
          <cell r="D27">
            <v>25</v>
          </cell>
          <cell r="E27">
            <v>25</v>
          </cell>
          <cell r="F27">
            <v>7.2</v>
          </cell>
          <cell r="G27">
            <v>7.9</v>
          </cell>
          <cell r="H27">
            <v>1780</v>
          </cell>
          <cell r="I27">
            <v>2080</v>
          </cell>
          <cell r="J27">
            <v>1.4</v>
          </cell>
          <cell r="K27">
            <v>1.8</v>
          </cell>
          <cell r="L27">
            <v>0.3</v>
          </cell>
          <cell r="M27">
            <v>0.6</v>
          </cell>
          <cell r="N27">
            <v>3</v>
          </cell>
          <cell r="O27">
            <v>3</v>
          </cell>
          <cell r="P27">
            <v>20</v>
          </cell>
          <cell r="Q27">
            <v>23</v>
          </cell>
          <cell r="R27">
            <v>1050</v>
          </cell>
          <cell r="S27">
            <v>1220</v>
          </cell>
          <cell r="T27">
            <v>0.2</v>
          </cell>
          <cell r="U27">
            <v>0.5</v>
          </cell>
          <cell r="V27">
            <v>1E-3</v>
          </cell>
          <cell r="W27">
            <v>1E-3</v>
          </cell>
        </row>
        <row r="28">
          <cell r="A28">
            <v>4376</v>
          </cell>
          <cell r="B28" t="str">
            <v>BOREWELL WATER , APIIC
OFFICE, IDA KONDAPALLI, IBRAHIMPATNAM (M)</v>
          </cell>
          <cell r="C28" t="str">
            <v>ANDHRA PRADESH</v>
          </cell>
          <cell r="D28">
            <v>26</v>
          </cell>
          <cell r="E28">
            <v>26</v>
          </cell>
          <cell r="F28">
            <v>7.1</v>
          </cell>
          <cell r="G28">
            <v>7.6</v>
          </cell>
          <cell r="H28">
            <v>3850</v>
          </cell>
          <cell r="I28">
            <v>3860</v>
          </cell>
          <cell r="J28">
            <v>2</v>
          </cell>
          <cell r="K28">
            <v>2.2000000000000002</v>
          </cell>
          <cell r="L28">
            <v>2.4700000000000002</v>
          </cell>
          <cell r="M28">
            <v>3.8</v>
          </cell>
          <cell r="N28">
            <v>3</v>
          </cell>
          <cell r="O28">
            <v>3</v>
          </cell>
          <cell r="P28">
            <v>20</v>
          </cell>
          <cell r="Q28">
            <v>21</v>
          </cell>
          <cell r="R28">
            <v>2310</v>
          </cell>
          <cell r="S28">
            <v>2348</v>
          </cell>
          <cell r="T28">
            <v>0.8</v>
          </cell>
          <cell r="U28">
            <v>1</v>
          </cell>
          <cell r="V28">
            <v>1E-3</v>
          </cell>
          <cell r="W28">
            <v>1E-3</v>
          </cell>
        </row>
        <row r="29">
          <cell r="A29">
            <v>4380</v>
          </cell>
          <cell r="B29" t="str">
            <v>BOREWELL WATER , SRI VENKATESWARA SWAMY TEMPLE, VENKATAPALEM (V),
TULLUR (M)</v>
          </cell>
          <cell r="C29" t="str">
            <v>ANDHRA PRADESH</v>
          </cell>
          <cell r="D29">
            <v>22</v>
          </cell>
          <cell r="E29">
            <v>22</v>
          </cell>
          <cell r="F29">
            <v>7.1</v>
          </cell>
          <cell r="G29">
            <v>7.5</v>
          </cell>
          <cell r="H29">
            <v>860</v>
          </cell>
          <cell r="I29">
            <v>899</v>
          </cell>
          <cell r="J29">
            <v>1</v>
          </cell>
          <cell r="K29">
            <v>1.8</v>
          </cell>
          <cell r="L29">
            <v>0.3</v>
          </cell>
          <cell r="M29">
            <v>1.5</v>
          </cell>
          <cell r="N29">
            <v>3</v>
          </cell>
          <cell r="O29">
            <v>3</v>
          </cell>
          <cell r="P29">
            <v>14</v>
          </cell>
          <cell r="Q29">
            <v>15</v>
          </cell>
          <cell r="R29">
            <v>508</v>
          </cell>
          <cell r="S29">
            <v>550</v>
          </cell>
          <cell r="T29">
            <v>0.5</v>
          </cell>
          <cell r="U29">
            <v>0.6</v>
          </cell>
          <cell r="V29">
            <v>1E-3</v>
          </cell>
          <cell r="W29">
            <v>1E-3</v>
          </cell>
        </row>
        <row r="30">
          <cell r="A30">
            <v>4382</v>
          </cell>
          <cell r="B30" t="str">
            <v>BOREWELL WATER POLICE
STATION, AUTONAGAR, PEDAKAKANI, GUNTUR</v>
          </cell>
          <cell r="C30" t="str">
            <v>ANDHRA PRADESH</v>
          </cell>
          <cell r="D30">
            <v>21</v>
          </cell>
          <cell r="E30">
            <v>22</v>
          </cell>
          <cell r="F30">
            <v>7.1</v>
          </cell>
          <cell r="G30">
            <v>8.1</v>
          </cell>
          <cell r="H30">
            <v>4450</v>
          </cell>
          <cell r="I30">
            <v>4580</v>
          </cell>
          <cell r="J30">
            <v>2</v>
          </cell>
          <cell r="K30">
            <v>2.2000000000000002</v>
          </cell>
          <cell r="L30">
            <v>3.5</v>
          </cell>
          <cell r="M30">
            <v>3.86</v>
          </cell>
          <cell r="N30">
            <v>3</v>
          </cell>
          <cell r="O30">
            <v>3</v>
          </cell>
          <cell r="P30">
            <v>28</v>
          </cell>
          <cell r="Q30">
            <v>28</v>
          </cell>
          <cell r="R30">
            <v>2790</v>
          </cell>
          <cell r="S30">
            <v>2840</v>
          </cell>
          <cell r="T30">
            <v>0.2</v>
          </cell>
          <cell r="U30">
            <v>0.8</v>
          </cell>
          <cell r="V30">
            <v>1E-3</v>
          </cell>
          <cell r="W30">
            <v>1E-3</v>
          </cell>
        </row>
        <row r="31">
          <cell r="A31">
            <v>4393</v>
          </cell>
          <cell r="B31" t="str">
            <v>CLOSED MSW DUMPSITE,
UKKAYAPALLI (V), KADAPA (M)</v>
          </cell>
          <cell r="C31" t="str">
            <v>ANDHRA PRADESH</v>
          </cell>
          <cell r="D31">
            <v>24</v>
          </cell>
          <cell r="E31">
            <v>25</v>
          </cell>
          <cell r="F31">
            <v>7.3</v>
          </cell>
          <cell r="G31">
            <v>7.4</v>
          </cell>
          <cell r="H31">
            <v>2810</v>
          </cell>
          <cell r="I31">
            <v>3352</v>
          </cell>
          <cell r="J31">
            <v>1</v>
          </cell>
          <cell r="K31">
            <v>1</v>
          </cell>
          <cell r="L31">
            <v>10.4</v>
          </cell>
          <cell r="M31">
            <v>13.1</v>
          </cell>
          <cell r="N31">
            <v>2</v>
          </cell>
          <cell r="O31">
            <v>9</v>
          </cell>
          <cell r="P31">
            <v>2</v>
          </cell>
          <cell r="Q31">
            <v>71</v>
          </cell>
          <cell r="R31">
            <v>1589</v>
          </cell>
          <cell r="S31">
            <v>1785</v>
          </cell>
          <cell r="T31">
            <v>0.6</v>
          </cell>
          <cell r="U31">
            <v>1.2</v>
          </cell>
          <cell r="V31">
            <v>4.0000000000000001E-3</v>
          </cell>
          <cell r="W31">
            <v>4.0000000000000001E-3</v>
          </cell>
        </row>
        <row r="32">
          <cell r="A32">
            <v>3090</v>
          </cell>
          <cell r="B32" t="str">
            <v>HAND PUMP AT PITTAVANIPALEM,
VISHAKHAPATNAM</v>
          </cell>
          <cell r="C32" t="str">
            <v>ANDHRA PRADESH</v>
          </cell>
          <cell r="D32">
            <v>27</v>
          </cell>
          <cell r="E32">
            <v>27</v>
          </cell>
          <cell r="F32">
            <v>6.7</v>
          </cell>
          <cell r="G32">
            <v>7.6</v>
          </cell>
          <cell r="H32">
            <v>1610</v>
          </cell>
          <cell r="I32">
            <v>1983</v>
          </cell>
          <cell r="J32">
            <v>2.2000000000000002</v>
          </cell>
          <cell r="K32">
            <v>2.2000000000000002</v>
          </cell>
          <cell r="L32">
            <v>2.5</v>
          </cell>
          <cell r="M32">
            <v>18.8</v>
          </cell>
          <cell r="N32">
            <v>3</v>
          </cell>
          <cell r="O32">
            <v>4</v>
          </cell>
          <cell r="P32">
            <v>75</v>
          </cell>
          <cell r="Q32">
            <v>75</v>
          </cell>
          <cell r="R32">
            <v>1120</v>
          </cell>
          <cell r="S32">
            <v>1312</v>
          </cell>
          <cell r="T32">
            <v>0.3</v>
          </cell>
          <cell r="U32">
            <v>0.5</v>
          </cell>
          <cell r="V32">
            <v>1E-3</v>
          </cell>
          <cell r="W32">
            <v>1E-3</v>
          </cell>
        </row>
        <row r="33">
          <cell r="A33">
            <v>3089</v>
          </cell>
          <cell r="B33" t="str">
            <v>HAND PUMP AT TANAM VILL.,
VISHAKHAPATNAM</v>
          </cell>
          <cell r="C33" t="str">
            <v>ANDHRA PRADESH</v>
          </cell>
          <cell r="D33">
            <v>27</v>
          </cell>
          <cell r="E33">
            <v>28</v>
          </cell>
          <cell r="F33">
            <v>7.2</v>
          </cell>
          <cell r="G33">
            <v>7.9</v>
          </cell>
          <cell r="H33">
            <v>2180</v>
          </cell>
          <cell r="I33">
            <v>2180</v>
          </cell>
          <cell r="J33">
            <v>2.1</v>
          </cell>
          <cell r="K33">
            <v>2.2000000000000002</v>
          </cell>
          <cell r="L33">
            <v>1.6</v>
          </cell>
          <cell r="M33">
            <v>13.1</v>
          </cell>
          <cell r="N33">
            <v>4</v>
          </cell>
          <cell r="O33">
            <v>4</v>
          </cell>
          <cell r="P33">
            <v>75</v>
          </cell>
          <cell r="Q33">
            <v>93</v>
          </cell>
          <cell r="R33">
            <v>1480</v>
          </cell>
          <cell r="S33">
            <v>1524</v>
          </cell>
          <cell r="T33">
            <v>1.1000000000000001</v>
          </cell>
          <cell r="U33">
            <v>1.3</v>
          </cell>
          <cell r="V33">
            <v>1E-3</v>
          </cell>
          <cell r="W33">
            <v>1E-3</v>
          </cell>
        </row>
        <row r="34">
          <cell r="A34">
            <v>1524</v>
          </cell>
          <cell r="B34" t="str">
            <v>OPEN WELL NEAR PARTAP NAGAR BRIDGE -KAKINADA</v>
          </cell>
          <cell r="C34" t="str">
            <v>ANDHRA PRADESH</v>
          </cell>
          <cell r="D34">
            <v>27</v>
          </cell>
          <cell r="E34">
            <v>30</v>
          </cell>
          <cell r="F34">
            <v>7.3</v>
          </cell>
          <cell r="G34">
            <v>7.7</v>
          </cell>
          <cell r="H34">
            <v>1147</v>
          </cell>
          <cell r="I34">
            <v>1295</v>
          </cell>
          <cell r="J34">
            <v>2.1</v>
          </cell>
          <cell r="K34">
            <v>2.1</v>
          </cell>
          <cell r="L34">
            <v>0.9</v>
          </cell>
          <cell r="M34">
            <v>4.78</v>
          </cell>
          <cell r="N34">
            <v>4</v>
          </cell>
          <cell r="O34">
            <v>4</v>
          </cell>
          <cell r="P34">
            <v>75</v>
          </cell>
          <cell r="Q34">
            <v>75</v>
          </cell>
          <cell r="R34">
            <v>784</v>
          </cell>
          <cell r="S34">
            <v>848</v>
          </cell>
          <cell r="T34">
            <v>0.3</v>
          </cell>
          <cell r="U34">
            <v>1</v>
          </cell>
          <cell r="V34">
            <v>1E-3</v>
          </cell>
          <cell r="W34">
            <v>1E-3</v>
          </cell>
        </row>
        <row r="35">
          <cell r="A35">
            <v>1521</v>
          </cell>
          <cell r="B35" t="str">
            <v>OPEN WELL NEAR RAMA TEMPLE , WARD NO.2 , MINDI ,
VISAKHAPATNAM</v>
          </cell>
          <cell r="C35" t="str">
            <v>ANDHRA PRADESH</v>
          </cell>
          <cell r="D35">
            <v>26</v>
          </cell>
          <cell r="E35">
            <v>27</v>
          </cell>
          <cell r="F35">
            <v>6.8</v>
          </cell>
          <cell r="G35">
            <v>7.5</v>
          </cell>
          <cell r="H35">
            <v>1977</v>
          </cell>
          <cell r="I35">
            <v>2580</v>
          </cell>
          <cell r="J35">
            <v>1.8</v>
          </cell>
          <cell r="K35">
            <v>4</v>
          </cell>
          <cell r="L35">
            <v>1.5</v>
          </cell>
          <cell r="M35">
            <v>12.4</v>
          </cell>
          <cell r="N35">
            <v>7</v>
          </cell>
          <cell r="O35">
            <v>7</v>
          </cell>
          <cell r="P35">
            <v>93</v>
          </cell>
          <cell r="Q35">
            <v>120</v>
          </cell>
          <cell r="R35">
            <v>1296</v>
          </cell>
          <cell r="S35">
            <v>1812</v>
          </cell>
          <cell r="T35">
            <v>0.8</v>
          </cell>
          <cell r="U35">
            <v>0.8</v>
          </cell>
          <cell r="V35">
            <v>1E-3</v>
          </cell>
          <cell r="W35">
            <v>1E-3</v>
          </cell>
        </row>
        <row r="36">
          <cell r="A36">
            <v>1522</v>
          </cell>
          <cell r="B36" t="str">
            <v>OPEN WELL PEDDANUVVI -
VIZIANAGARAM</v>
          </cell>
          <cell r="C36" t="str">
            <v>ANDHRA PRADESH</v>
          </cell>
          <cell r="D36">
            <v>27</v>
          </cell>
          <cell r="E36">
            <v>28</v>
          </cell>
          <cell r="F36">
            <v>7.4</v>
          </cell>
          <cell r="G36">
            <v>7.9</v>
          </cell>
          <cell r="H36">
            <v>1120</v>
          </cell>
          <cell r="I36">
            <v>1190</v>
          </cell>
          <cell r="J36">
            <v>1.6</v>
          </cell>
          <cell r="K36">
            <v>2.1</v>
          </cell>
          <cell r="L36">
            <v>1.5</v>
          </cell>
          <cell r="M36">
            <v>2.87</v>
          </cell>
          <cell r="N36">
            <v>3</v>
          </cell>
          <cell r="O36">
            <v>9</v>
          </cell>
          <cell r="P36">
            <v>75</v>
          </cell>
          <cell r="Q36">
            <v>75</v>
          </cell>
          <cell r="R36">
            <v>780</v>
          </cell>
          <cell r="S36">
            <v>792</v>
          </cell>
          <cell r="T36">
            <v>0.5</v>
          </cell>
          <cell r="U36">
            <v>0.8</v>
          </cell>
          <cell r="V36">
            <v>1E-3</v>
          </cell>
          <cell r="W36">
            <v>1E-3</v>
          </cell>
        </row>
        <row r="37">
          <cell r="A37">
            <v>26</v>
          </cell>
          <cell r="B37" t="str">
            <v>WELL AT GRAM PANCHAYAT
OFFICE, KAANURU, VIJAYWADA</v>
          </cell>
          <cell r="C37" t="str">
            <v>ANDHRA PRADESH</v>
          </cell>
          <cell r="D37">
            <v>25</v>
          </cell>
          <cell r="E37">
            <v>25</v>
          </cell>
          <cell r="F37">
            <v>7</v>
          </cell>
          <cell r="G37">
            <v>8.1</v>
          </cell>
          <cell r="H37">
            <v>1597</v>
          </cell>
          <cell r="I37">
            <v>2160</v>
          </cell>
          <cell r="J37">
            <v>1</v>
          </cell>
          <cell r="K37">
            <v>2.2000000000000002</v>
          </cell>
          <cell r="L37">
            <v>0.7</v>
          </cell>
          <cell r="M37">
            <v>1.89</v>
          </cell>
          <cell r="N37">
            <v>3</v>
          </cell>
          <cell r="O37">
            <v>3</v>
          </cell>
          <cell r="P37">
            <v>20</v>
          </cell>
          <cell r="Q37">
            <v>23</v>
          </cell>
          <cell r="R37">
            <v>942</v>
          </cell>
          <cell r="S37">
            <v>1314</v>
          </cell>
          <cell r="T37">
            <v>0.4</v>
          </cell>
          <cell r="U37">
            <v>0.7</v>
          </cell>
          <cell r="V37">
            <v>1E-3</v>
          </cell>
          <cell r="W37">
            <v>1E-3</v>
          </cell>
        </row>
        <row r="38">
          <cell r="A38">
            <v>1537</v>
          </cell>
          <cell r="B38" t="str">
            <v>GROUND WATER AT (JORHAT, ASSAM)</v>
          </cell>
          <cell r="C38" t="str">
            <v>ASSAM</v>
          </cell>
          <cell r="D38">
            <v>25</v>
          </cell>
          <cell r="E38">
            <v>26</v>
          </cell>
          <cell r="F38">
            <v>7</v>
          </cell>
          <cell r="G38">
            <v>7.2</v>
          </cell>
          <cell r="H38">
            <v>276</v>
          </cell>
          <cell r="I38">
            <v>278</v>
          </cell>
          <cell r="J38">
            <v>2.2999999999999998</v>
          </cell>
          <cell r="K38">
            <v>2.2999999999999998</v>
          </cell>
          <cell r="L38">
            <v>0.7</v>
          </cell>
          <cell r="M38">
            <v>0.8</v>
          </cell>
          <cell r="N38">
            <v>2</v>
          </cell>
          <cell r="O38">
            <v>2</v>
          </cell>
          <cell r="P38">
            <v>2</v>
          </cell>
          <cell r="Q38">
            <v>2</v>
          </cell>
          <cell r="R38">
            <v>156</v>
          </cell>
          <cell r="S38">
            <v>224</v>
          </cell>
          <cell r="T38">
            <v>0.3</v>
          </cell>
          <cell r="U38">
            <v>0.3</v>
          </cell>
          <cell r="V38">
            <v>0.01</v>
          </cell>
          <cell r="W38">
            <v>0.01</v>
          </cell>
        </row>
        <row r="39">
          <cell r="A39">
            <v>1539</v>
          </cell>
          <cell r="B39" t="str">
            <v>GROUND WATER AT BARPETA, ASSAM</v>
          </cell>
          <cell r="C39" t="str">
            <v>ASSAM</v>
          </cell>
          <cell r="D39">
            <v>30</v>
          </cell>
          <cell r="E39">
            <v>31</v>
          </cell>
          <cell r="F39">
            <v>7.4</v>
          </cell>
          <cell r="G39">
            <v>7.5</v>
          </cell>
          <cell r="H39">
            <v>304</v>
          </cell>
          <cell r="I39">
            <v>329</v>
          </cell>
          <cell r="J39">
            <v>2</v>
          </cell>
          <cell r="K39">
            <v>2.1</v>
          </cell>
          <cell r="L39">
            <v>0.8</v>
          </cell>
          <cell r="M39">
            <v>0.8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172</v>
          </cell>
          <cell r="S39">
            <v>180</v>
          </cell>
          <cell r="T39">
            <v>0.3</v>
          </cell>
          <cell r="U39">
            <v>0.3</v>
          </cell>
          <cell r="V39">
            <v>0.01</v>
          </cell>
          <cell r="W39">
            <v>0.01</v>
          </cell>
        </row>
        <row r="40">
          <cell r="A40">
            <v>1540</v>
          </cell>
          <cell r="B40" t="str">
            <v>GROUND WATER AT BONAIGAON, ASSAM</v>
          </cell>
          <cell r="C40" t="str">
            <v>ASSAM</v>
          </cell>
          <cell r="D40">
            <v>27</v>
          </cell>
          <cell r="E40">
            <v>29</v>
          </cell>
          <cell r="F40">
            <v>7.2</v>
          </cell>
          <cell r="G40">
            <v>7.6</v>
          </cell>
          <cell r="H40">
            <v>366</v>
          </cell>
          <cell r="I40">
            <v>390</v>
          </cell>
          <cell r="J40">
            <v>2</v>
          </cell>
          <cell r="K40">
            <v>2.6</v>
          </cell>
          <cell r="L40">
            <v>0.7</v>
          </cell>
          <cell r="M40">
            <v>1</v>
          </cell>
          <cell r="N40">
            <v>2</v>
          </cell>
          <cell r="O40">
            <v>2</v>
          </cell>
          <cell r="P40">
            <v>2</v>
          </cell>
          <cell r="Q40">
            <v>2</v>
          </cell>
          <cell r="R40">
            <v>202</v>
          </cell>
          <cell r="S40">
            <v>218</v>
          </cell>
          <cell r="T40">
            <v>0.3</v>
          </cell>
          <cell r="U40">
            <v>0.3</v>
          </cell>
          <cell r="V40">
            <v>0.01</v>
          </cell>
          <cell r="W40">
            <v>0.01</v>
          </cell>
        </row>
        <row r="41">
          <cell r="A41">
            <v>1533</v>
          </cell>
          <cell r="B41" t="str">
            <v>GROUND WATER AT DIGBOI,
TINSUKIA DISTT., ASSAM</v>
          </cell>
          <cell r="C41" t="str">
            <v>ASSAM</v>
          </cell>
          <cell r="D41">
            <v>24</v>
          </cell>
          <cell r="E41">
            <v>26</v>
          </cell>
          <cell r="F41">
            <v>6.8</v>
          </cell>
          <cell r="G41">
            <v>7.1</v>
          </cell>
          <cell r="H41">
            <v>328</v>
          </cell>
          <cell r="I41">
            <v>332</v>
          </cell>
          <cell r="J41">
            <v>2.2999999999999998</v>
          </cell>
          <cell r="K41">
            <v>2.5</v>
          </cell>
          <cell r="L41">
            <v>1.1000000000000001</v>
          </cell>
          <cell r="M41">
            <v>1.4</v>
          </cell>
          <cell r="N41">
            <v>2</v>
          </cell>
          <cell r="O41">
            <v>2</v>
          </cell>
          <cell r="P41">
            <v>2</v>
          </cell>
          <cell r="Q41">
            <v>2</v>
          </cell>
          <cell r="R41">
            <v>184</v>
          </cell>
          <cell r="S41">
            <v>218</v>
          </cell>
          <cell r="T41">
            <v>0.2</v>
          </cell>
          <cell r="U41">
            <v>0.3</v>
          </cell>
          <cell r="V41">
            <v>0.01</v>
          </cell>
          <cell r="W41">
            <v>0.01</v>
          </cell>
        </row>
        <row r="42">
          <cell r="A42">
            <v>1534</v>
          </cell>
          <cell r="B42" t="str">
            <v>GROUND WATER AT KARBI
ANGLONG DISTT., ASSAM</v>
          </cell>
          <cell r="C42" t="str">
            <v>ASSAM</v>
          </cell>
          <cell r="D42">
            <v>25</v>
          </cell>
          <cell r="E42">
            <v>25</v>
          </cell>
          <cell r="F42">
            <v>7.2</v>
          </cell>
          <cell r="G42">
            <v>7.2</v>
          </cell>
          <cell r="H42">
            <v>308</v>
          </cell>
          <cell r="I42">
            <v>308</v>
          </cell>
          <cell r="J42">
            <v>2.2999999999999998</v>
          </cell>
          <cell r="K42">
            <v>2.2999999999999998</v>
          </cell>
          <cell r="L42">
            <v>0.8</v>
          </cell>
          <cell r="M42">
            <v>0.8</v>
          </cell>
          <cell r="N42" t="str">
            <v>-</v>
          </cell>
          <cell r="O42" t="str">
            <v>-</v>
          </cell>
          <cell r="P42" t="str">
            <v>-</v>
          </cell>
          <cell r="Q42" t="str">
            <v>-</v>
          </cell>
          <cell r="R42">
            <v>176</v>
          </cell>
          <cell r="S42">
            <v>176</v>
          </cell>
          <cell r="T42">
            <v>0.3</v>
          </cell>
          <cell r="U42">
            <v>0.3</v>
          </cell>
          <cell r="V42" t="str">
            <v>-</v>
          </cell>
          <cell r="W42" t="str">
            <v>-</v>
          </cell>
        </row>
        <row r="43">
          <cell r="A43">
            <v>1541</v>
          </cell>
          <cell r="B43" t="str">
            <v>GROUND WATER AT NOONMATI
GUWAHATI, ASSAM</v>
          </cell>
          <cell r="C43" t="str">
            <v>ASSAM</v>
          </cell>
          <cell r="D43">
            <v>27</v>
          </cell>
          <cell r="E43">
            <v>29</v>
          </cell>
          <cell r="F43">
            <v>7.3</v>
          </cell>
          <cell r="G43">
            <v>7.6</v>
          </cell>
          <cell r="H43">
            <v>401</v>
          </cell>
          <cell r="I43">
            <v>408</v>
          </cell>
          <cell r="J43">
            <v>2.2999999999999998</v>
          </cell>
          <cell r="K43">
            <v>2.5</v>
          </cell>
          <cell r="L43">
            <v>0.8</v>
          </cell>
          <cell r="M43">
            <v>1</v>
          </cell>
          <cell r="N43">
            <v>2</v>
          </cell>
          <cell r="O43">
            <v>2</v>
          </cell>
          <cell r="P43">
            <v>2</v>
          </cell>
          <cell r="Q43">
            <v>2</v>
          </cell>
          <cell r="R43">
            <v>218</v>
          </cell>
          <cell r="S43">
            <v>224</v>
          </cell>
          <cell r="T43">
            <v>0.3</v>
          </cell>
          <cell r="U43">
            <v>0.3</v>
          </cell>
          <cell r="V43">
            <v>0.01</v>
          </cell>
          <cell r="W43">
            <v>0.01</v>
          </cell>
        </row>
        <row r="44">
          <cell r="A44">
            <v>1535</v>
          </cell>
          <cell r="B44" t="str">
            <v>GROUND WATER AT SIBSAGAR GOVT ME SCHOOL WARD 6, RED
CROSS ROAD , ASSAM</v>
          </cell>
          <cell r="C44" t="str">
            <v>ASSAM</v>
          </cell>
          <cell r="D44">
            <v>25</v>
          </cell>
          <cell r="E44">
            <v>26</v>
          </cell>
          <cell r="F44">
            <v>6.8</v>
          </cell>
          <cell r="G44">
            <v>7.3</v>
          </cell>
          <cell r="H44">
            <v>284</v>
          </cell>
          <cell r="I44">
            <v>288</v>
          </cell>
          <cell r="J44">
            <v>2.2000000000000002</v>
          </cell>
          <cell r="K44">
            <v>2.6</v>
          </cell>
          <cell r="L44">
            <v>0.7</v>
          </cell>
          <cell r="M44">
            <v>0.8</v>
          </cell>
          <cell r="N44">
            <v>2</v>
          </cell>
          <cell r="O44">
            <v>2</v>
          </cell>
          <cell r="P44">
            <v>2</v>
          </cell>
          <cell r="Q44">
            <v>2</v>
          </cell>
          <cell r="R44">
            <v>160</v>
          </cell>
          <cell r="S44">
            <v>166</v>
          </cell>
          <cell r="T44">
            <v>0.3</v>
          </cell>
          <cell r="U44">
            <v>0.3</v>
          </cell>
          <cell r="V44">
            <v>0.01</v>
          </cell>
          <cell r="W44">
            <v>0.01</v>
          </cell>
        </row>
        <row r="45">
          <cell r="A45">
            <v>1542</v>
          </cell>
          <cell r="B45" t="str">
            <v>GROUND WATER AT SIJUBARI
MAZAR, NATBOMA HATIGAON</v>
          </cell>
          <cell r="C45" t="str">
            <v>ASSAM</v>
          </cell>
          <cell r="D45">
            <v>27</v>
          </cell>
          <cell r="E45">
            <v>28</v>
          </cell>
          <cell r="F45">
            <v>7.8</v>
          </cell>
          <cell r="G45">
            <v>7.8</v>
          </cell>
          <cell r="H45">
            <v>352</v>
          </cell>
          <cell r="I45">
            <v>354</v>
          </cell>
          <cell r="J45">
            <v>2</v>
          </cell>
          <cell r="K45">
            <v>2.6</v>
          </cell>
          <cell r="L45">
            <v>0.8</v>
          </cell>
          <cell r="M45">
            <v>1</v>
          </cell>
          <cell r="N45">
            <v>2</v>
          </cell>
          <cell r="O45">
            <v>2</v>
          </cell>
          <cell r="P45">
            <v>2</v>
          </cell>
          <cell r="Q45">
            <v>2</v>
          </cell>
          <cell r="R45">
            <v>194</v>
          </cell>
          <cell r="S45">
            <v>200</v>
          </cell>
          <cell r="T45">
            <v>0.3</v>
          </cell>
          <cell r="U45">
            <v>0.4</v>
          </cell>
          <cell r="V45">
            <v>0.01</v>
          </cell>
          <cell r="W45">
            <v>0.01</v>
          </cell>
        </row>
        <row r="46">
          <cell r="A46">
            <v>1538</v>
          </cell>
          <cell r="B46" t="str">
            <v>GROUND WATER AT SILCHAR,
ASSAM</v>
          </cell>
          <cell r="C46" t="str">
            <v>ASSAM</v>
          </cell>
          <cell r="D46">
            <v>23</v>
          </cell>
          <cell r="E46">
            <v>23</v>
          </cell>
          <cell r="F46">
            <v>6.8</v>
          </cell>
          <cell r="G46">
            <v>7.4</v>
          </cell>
          <cell r="H46">
            <v>196</v>
          </cell>
          <cell r="I46">
            <v>291</v>
          </cell>
          <cell r="J46">
            <v>2.1</v>
          </cell>
          <cell r="K46">
            <v>2.2000000000000002</v>
          </cell>
          <cell r="L46">
            <v>0.8</v>
          </cell>
          <cell r="M46">
            <v>0.9</v>
          </cell>
          <cell r="N46">
            <v>2</v>
          </cell>
          <cell r="O46">
            <v>2</v>
          </cell>
          <cell r="P46">
            <v>2</v>
          </cell>
          <cell r="Q46">
            <v>2</v>
          </cell>
          <cell r="R46">
            <v>118</v>
          </cell>
          <cell r="S46">
            <v>166</v>
          </cell>
          <cell r="T46">
            <v>0.3</v>
          </cell>
          <cell r="U46">
            <v>0.3</v>
          </cell>
          <cell r="V46" t="str">
            <v>-</v>
          </cell>
          <cell r="W46" t="str">
            <v>-</v>
          </cell>
        </row>
        <row r="47">
          <cell r="A47">
            <v>4328</v>
          </cell>
          <cell r="B47" t="str">
            <v>GROUND WATER BESIDE MSW
DUMPING SITE, DHEKIAJULI</v>
          </cell>
          <cell r="C47" t="str">
            <v>ASSAM</v>
          </cell>
          <cell r="D47">
            <v>26</v>
          </cell>
          <cell r="E47">
            <v>26</v>
          </cell>
          <cell r="F47">
            <v>7.7</v>
          </cell>
          <cell r="G47">
            <v>7.7</v>
          </cell>
          <cell r="H47">
            <v>315</v>
          </cell>
          <cell r="I47">
            <v>315</v>
          </cell>
          <cell r="J47">
            <v>2</v>
          </cell>
          <cell r="K47">
            <v>2</v>
          </cell>
          <cell r="L47">
            <v>0.9</v>
          </cell>
          <cell r="M47">
            <v>0.9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178</v>
          </cell>
          <cell r="S47">
            <v>178</v>
          </cell>
          <cell r="T47">
            <v>0.3</v>
          </cell>
          <cell r="U47">
            <v>0.3</v>
          </cell>
          <cell r="V47" t="str">
            <v>-</v>
          </cell>
          <cell r="W47" t="str">
            <v>-</v>
          </cell>
        </row>
        <row r="48">
          <cell r="A48">
            <v>4338</v>
          </cell>
          <cell r="B48" t="str">
            <v>GROUND WATER FORM TENGA PUKHURI KUKURACHOWA
WATER SUPPLY TENGA PUKHURI</v>
          </cell>
          <cell r="C48" t="str">
            <v>ASSAM</v>
          </cell>
          <cell r="D48">
            <v>23</v>
          </cell>
          <cell r="E48">
            <v>28</v>
          </cell>
          <cell r="F48">
            <v>6.7</v>
          </cell>
          <cell r="G48">
            <v>7.8</v>
          </cell>
          <cell r="H48">
            <v>262</v>
          </cell>
          <cell r="I48">
            <v>266</v>
          </cell>
          <cell r="J48">
            <v>1.8</v>
          </cell>
          <cell r="K48">
            <v>2.2000000000000002</v>
          </cell>
          <cell r="L48">
            <v>0.8</v>
          </cell>
          <cell r="M48">
            <v>1</v>
          </cell>
          <cell r="N48">
            <v>2</v>
          </cell>
          <cell r="O48">
            <v>2</v>
          </cell>
          <cell r="P48">
            <v>2</v>
          </cell>
          <cell r="Q48">
            <v>2</v>
          </cell>
          <cell r="R48">
            <v>142</v>
          </cell>
          <cell r="S48">
            <v>150</v>
          </cell>
          <cell r="T48">
            <v>0.3</v>
          </cell>
          <cell r="U48">
            <v>0.3</v>
          </cell>
          <cell r="V48" t="str">
            <v>-</v>
          </cell>
          <cell r="W48" t="str">
            <v>-</v>
          </cell>
        </row>
        <row r="49">
          <cell r="A49">
            <v>4335</v>
          </cell>
          <cell r="B49" t="str">
            <v>GROUND WATER FROM
AMGURI, AMGURI TOWN</v>
          </cell>
          <cell r="C49" t="str">
            <v>ASSAM</v>
          </cell>
          <cell r="D49">
            <v>23</v>
          </cell>
          <cell r="E49">
            <v>25</v>
          </cell>
          <cell r="F49">
            <v>6.8</v>
          </cell>
          <cell r="G49">
            <v>8</v>
          </cell>
          <cell r="H49">
            <v>248</v>
          </cell>
          <cell r="I49">
            <v>259</v>
          </cell>
          <cell r="J49">
            <v>2.1</v>
          </cell>
          <cell r="K49">
            <v>2.2999999999999998</v>
          </cell>
          <cell r="L49">
            <v>0.9</v>
          </cell>
          <cell r="M49">
            <v>1.1000000000000001</v>
          </cell>
          <cell r="N49">
            <v>2</v>
          </cell>
          <cell r="O49">
            <v>2</v>
          </cell>
          <cell r="P49">
            <v>2</v>
          </cell>
          <cell r="Q49">
            <v>2</v>
          </cell>
          <cell r="R49">
            <v>140</v>
          </cell>
          <cell r="S49">
            <v>148</v>
          </cell>
          <cell r="T49">
            <v>0.3</v>
          </cell>
          <cell r="U49">
            <v>0.3</v>
          </cell>
          <cell r="V49">
            <v>0.01</v>
          </cell>
          <cell r="W49">
            <v>0.01</v>
          </cell>
        </row>
        <row r="50">
          <cell r="A50">
            <v>2254</v>
          </cell>
          <cell r="B50" t="str">
            <v>GROUND WATER FROM
BARPETA ROAD(RLY STATION), ASSAM</v>
          </cell>
          <cell r="C50" t="str">
            <v>ASSAM</v>
          </cell>
          <cell r="D50">
            <v>25</v>
          </cell>
          <cell r="E50">
            <v>32</v>
          </cell>
          <cell r="F50">
            <v>7.6</v>
          </cell>
          <cell r="G50">
            <v>7.6</v>
          </cell>
          <cell r="H50">
            <v>311</v>
          </cell>
          <cell r="I50">
            <v>322</v>
          </cell>
          <cell r="J50">
            <v>2</v>
          </cell>
          <cell r="K50">
            <v>2.2000000000000002</v>
          </cell>
          <cell r="L50">
            <v>0.7</v>
          </cell>
          <cell r="M50">
            <v>0.9</v>
          </cell>
          <cell r="N50">
            <v>2</v>
          </cell>
          <cell r="O50">
            <v>2</v>
          </cell>
          <cell r="P50">
            <v>2</v>
          </cell>
          <cell r="Q50">
            <v>2</v>
          </cell>
          <cell r="R50">
            <v>170</v>
          </cell>
          <cell r="S50">
            <v>180</v>
          </cell>
          <cell r="T50">
            <v>0.3</v>
          </cell>
          <cell r="U50">
            <v>0.3</v>
          </cell>
          <cell r="V50">
            <v>0.01</v>
          </cell>
          <cell r="W50">
            <v>0.01</v>
          </cell>
        </row>
        <row r="51">
          <cell r="A51">
            <v>3816</v>
          </cell>
          <cell r="B51" t="str">
            <v>GROUND WATER FROM
BASISTHA, GUWAHATI</v>
          </cell>
          <cell r="C51" t="str">
            <v>ASSAM</v>
          </cell>
          <cell r="D51">
            <v>26</v>
          </cell>
          <cell r="E51">
            <v>28</v>
          </cell>
          <cell r="F51">
            <v>7.4</v>
          </cell>
          <cell r="G51">
            <v>7.7</v>
          </cell>
          <cell r="H51">
            <v>295</v>
          </cell>
          <cell r="I51">
            <v>351</v>
          </cell>
          <cell r="J51">
            <v>2</v>
          </cell>
          <cell r="K51">
            <v>2.1</v>
          </cell>
          <cell r="L51">
            <v>0.7</v>
          </cell>
          <cell r="M51">
            <v>1</v>
          </cell>
          <cell r="N51">
            <v>2</v>
          </cell>
          <cell r="O51">
            <v>2</v>
          </cell>
          <cell r="P51">
            <v>2</v>
          </cell>
          <cell r="Q51">
            <v>2</v>
          </cell>
          <cell r="R51">
            <v>168</v>
          </cell>
          <cell r="S51">
            <v>198</v>
          </cell>
          <cell r="T51">
            <v>0.3</v>
          </cell>
          <cell r="U51">
            <v>0.3</v>
          </cell>
          <cell r="V51" t="str">
            <v>-</v>
          </cell>
          <cell r="W51" t="str">
            <v>-</v>
          </cell>
        </row>
        <row r="52">
          <cell r="A52">
            <v>3761</v>
          </cell>
          <cell r="B52" t="str">
            <v>GROUND WATER FROM
BISWANATH CHARIALI TOWN</v>
          </cell>
          <cell r="C52" t="str">
            <v>ASSAM</v>
          </cell>
          <cell r="D52">
            <v>26</v>
          </cell>
          <cell r="E52">
            <v>30</v>
          </cell>
          <cell r="F52">
            <v>7.6</v>
          </cell>
          <cell r="G52">
            <v>7.8</v>
          </cell>
          <cell r="H52">
            <v>258</v>
          </cell>
          <cell r="I52">
            <v>262</v>
          </cell>
          <cell r="J52">
            <v>2.2000000000000002</v>
          </cell>
          <cell r="K52">
            <v>2.2999999999999998</v>
          </cell>
          <cell r="L52">
            <v>0.8</v>
          </cell>
          <cell r="M52">
            <v>0.8</v>
          </cell>
          <cell r="N52">
            <v>2</v>
          </cell>
          <cell r="O52">
            <v>2</v>
          </cell>
          <cell r="P52">
            <v>2</v>
          </cell>
          <cell r="Q52">
            <v>2</v>
          </cell>
          <cell r="R52">
            <v>148</v>
          </cell>
          <cell r="S52">
            <v>148</v>
          </cell>
          <cell r="T52">
            <v>0.3</v>
          </cell>
          <cell r="U52">
            <v>0.3</v>
          </cell>
          <cell r="V52">
            <v>0.01</v>
          </cell>
          <cell r="W52">
            <v>0.01</v>
          </cell>
        </row>
        <row r="53">
          <cell r="A53">
            <v>3813</v>
          </cell>
          <cell r="B53" t="str">
            <v>GROUND WATER FROM BONDA,
GUWAHATI</v>
          </cell>
          <cell r="C53" t="str">
            <v>ASSAM</v>
          </cell>
          <cell r="D53">
            <v>25</v>
          </cell>
          <cell r="E53">
            <v>29</v>
          </cell>
          <cell r="F53">
            <v>7.6</v>
          </cell>
          <cell r="G53">
            <v>8</v>
          </cell>
          <cell r="H53">
            <v>365</v>
          </cell>
          <cell r="I53">
            <v>370</v>
          </cell>
          <cell r="J53">
            <v>2.2999999999999998</v>
          </cell>
          <cell r="K53">
            <v>2.2999999999999998</v>
          </cell>
          <cell r="L53">
            <v>0.8</v>
          </cell>
          <cell r="M53">
            <v>0.8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202</v>
          </cell>
          <cell r="S53">
            <v>204</v>
          </cell>
          <cell r="T53">
            <v>0.3</v>
          </cell>
          <cell r="U53">
            <v>0.3</v>
          </cell>
          <cell r="V53">
            <v>0.01</v>
          </cell>
          <cell r="W53">
            <v>0.01</v>
          </cell>
        </row>
        <row r="54">
          <cell r="A54">
            <v>4333</v>
          </cell>
          <cell r="B54" t="str">
            <v>GROUND WATER FROM DEMOW
WATER SUPPLY DEMOW TOWN</v>
          </cell>
          <cell r="C54" t="str">
            <v>ASSAM</v>
          </cell>
          <cell r="D54">
            <v>22</v>
          </cell>
          <cell r="E54">
            <v>26</v>
          </cell>
          <cell r="F54">
            <v>7.3</v>
          </cell>
          <cell r="G54">
            <v>7.4</v>
          </cell>
          <cell r="H54">
            <v>235</v>
          </cell>
          <cell r="I54">
            <v>280</v>
          </cell>
          <cell r="J54">
            <v>2</v>
          </cell>
          <cell r="K54">
            <v>2</v>
          </cell>
          <cell r="L54">
            <v>0.8</v>
          </cell>
          <cell r="M54">
            <v>0.9</v>
          </cell>
          <cell r="N54">
            <v>2</v>
          </cell>
          <cell r="O54">
            <v>2</v>
          </cell>
          <cell r="P54">
            <v>2</v>
          </cell>
          <cell r="Q54">
            <v>2</v>
          </cell>
          <cell r="R54">
            <v>136</v>
          </cell>
          <cell r="S54">
            <v>158</v>
          </cell>
          <cell r="T54">
            <v>0.3</v>
          </cell>
          <cell r="U54">
            <v>0.3</v>
          </cell>
          <cell r="V54">
            <v>0.01</v>
          </cell>
          <cell r="W54">
            <v>0.01</v>
          </cell>
        </row>
        <row r="55">
          <cell r="A55">
            <v>2257</v>
          </cell>
          <cell r="B55" t="str">
            <v>GROUND WATER FROM DHUBRI
DISTRICT (COLLEGE NAGAR ), ASSAM</v>
          </cell>
          <cell r="C55" t="str">
            <v>ASSAM</v>
          </cell>
          <cell r="D55">
            <v>34</v>
          </cell>
          <cell r="E55">
            <v>37</v>
          </cell>
          <cell r="F55">
            <v>7.3</v>
          </cell>
          <cell r="G55">
            <v>7.4</v>
          </cell>
          <cell r="H55">
            <v>308</v>
          </cell>
          <cell r="I55">
            <v>356</v>
          </cell>
          <cell r="J55">
            <v>2.4</v>
          </cell>
          <cell r="K55">
            <v>2.6</v>
          </cell>
          <cell r="L55">
            <v>0.9</v>
          </cell>
          <cell r="M55">
            <v>1</v>
          </cell>
          <cell r="N55">
            <v>2</v>
          </cell>
          <cell r="O55">
            <v>2</v>
          </cell>
          <cell r="P55">
            <v>2</v>
          </cell>
          <cell r="Q55">
            <v>2</v>
          </cell>
          <cell r="R55">
            <v>176</v>
          </cell>
          <cell r="S55">
            <v>196</v>
          </cell>
          <cell r="T55">
            <v>0.2</v>
          </cell>
          <cell r="U55">
            <v>0.3</v>
          </cell>
          <cell r="V55">
            <v>0.01</v>
          </cell>
          <cell r="W55">
            <v>0.01</v>
          </cell>
        </row>
        <row r="56">
          <cell r="A56">
            <v>2259</v>
          </cell>
          <cell r="B56" t="str">
            <v>GROUND WATER FROM DIPHU (GOVT. COLLEGE), ASSAM</v>
          </cell>
          <cell r="C56" t="str">
            <v>ASSAM</v>
          </cell>
          <cell r="D56">
            <v>26</v>
          </cell>
          <cell r="E56">
            <v>26</v>
          </cell>
          <cell r="F56">
            <v>7</v>
          </cell>
          <cell r="G56">
            <v>7</v>
          </cell>
          <cell r="H56">
            <v>312</v>
          </cell>
          <cell r="I56">
            <v>312</v>
          </cell>
          <cell r="J56">
            <v>2.2000000000000002</v>
          </cell>
          <cell r="K56">
            <v>2.2000000000000002</v>
          </cell>
          <cell r="L56">
            <v>0.9</v>
          </cell>
          <cell r="M56">
            <v>0.9</v>
          </cell>
          <cell r="N56" t="str">
            <v>-</v>
          </cell>
          <cell r="O56" t="str">
            <v>-</v>
          </cell>
          <cell r="P56" t="str">
            <v>-</v>
          </cell>
          <cell r="Q56" t="str">
            <v>-</v>
          </cell>
          <cell r="R56">
            <v>180</v>
          </cell>
          <cell r="S56">
            <v>180</v>
          </cell>
          <cell r="T56">
            <v>0.3</v>
          </cell>
          <cell r="U56">
            <v>0.3</v>
          </cell>
          <cell r="V56" t="str">
            <v>-</v>
          </cell>
          <cell r="W56" t="str">
            <v>-</v>
          </cell>
        </row>
        <row r="57">
          <cell r="A57">
            <v>3779</v>
          </cell>
          <cell r="B57" t="str">
            <v>GROUND WATER FROM
GARMUR, MAJULI</v>
          </cell>
          <cell r="C57" t="str">
            <v>ASSAM</v>
          </cell>
          <cell r="D57">
            <v>21</v>
          </cell>
          <cell r="E57">
            <v>25</v>
          </cell>
          <cell r="F57">
            <v>7.2</v>
          </cell>
          <cell r="G57">
            <v>7.7</v>
          </cell>
          <cell r="H57">
            <v>261</v>
          </cell>
          <cell r="I57">
            <v>390</v>
          </cell>
          <cell r="J57">
            <v>2.4</v>
          </cell>
          <cell r="K57">
            <v>2.4</v>
          </cell>
          <cell r="L57">
            <v>0.8</v>
          </cell>
          <cell r="M57">
            <v>0.9</v>
          </cell>
          <cell r="N57">
            <v>2</v>
          </cell>
          <cell r="O57">
            <v>2</v>
          </cell>
          <cell r="P57">
            <v>2</v>
          </cell>
          <cell r="Q57">
            <v>2</v>
          </cell>
          <cell r="R57">
            <v>148</v>
          </cell>
          <cell r="S57">
            <v>218</v>
          </cell>
          <cell r="T57">
            <v>0.3</v>
          </cell>
          <cell r="U57">
            <v>0.3</v>
          </cell>
          <cell r="V57">
            <v>1E-3</v>
          </cell>
          <cell r="W57">
            <v>1E-3</v>
          </cell>
        </row>
        <row r="58">
          <cell r="A58">
            <v>4008</v>
          </cell>
          <cell r="B58" t="str">
            <v>GROUND WATER FROM GELEKY</v>
          </cell>
          <cell r="C58" t="str">
            <v>ASSAM</v>
          </cell>
          <cell r="D58">
            <v>23</v>
          </cell>
          <cell r="E58">
            <v>25</v>
          </cell>
          <cell r="F58">
            <v>7</v>
          </cell>
          <cell r="G58">
            <v>7.2</v>
          </cell>
          <cell r="H58">
            <v>216</v>
          </cell>
          <cell r="I58">
            <v>287</v>
          </cell>
          <cell r="J58">
            <v>2</v>
          </cell>
          <cell r="K58">
            <v>2.2000000000000002</v>
          </cell>
          <cell r="L58">
            <v>0.8</v>
          </cell>
          <cell r="M58">
            <v>0.9</v>
          </cell>
          <cell r="N58">
            <v>2</v>
          </cell>
          <cell r="O58">
            <v>2</v>
          </cell>
          <cell r="P58">
            <v>2</v>
          </cell>
          <cell r="Q58">
            <v>2</v>
          </cell>
          <cell r="R58">
            <v>128</v>
          </cell>
          <cell r="S58">
            <v>160</v>
          </cell>
          <cell r="T58">
            <v>0.3</v>
          </cell>
          <cell r="U58">
            <v>0.3</v>
          </cell>
          <cell r="V58" t="str">
            <v>-</v>
          </cell>
          <cell r="W58" t="str">
            <v>-</v>
          </cell>
        </row>
        <row r="59">
          <cell r="A59">
            <v>2258</v>
          </cell>
          <cell r="B59" t="str">
            <v>GROUND WATER FROM
GOALPARA DIST. (GOALPARA COLLEGE ), ASSAM</v>
          </cell>
          <cell r="C59" t="str">
            <v>ASSAM</v>
          </cell>
          <cell r="D59">
            <v>24</v>
          </cell>
          <cell r="E59">
            <v>30</v>
          </cell>
          <cell r="F59">
            <v>7.3</v>
          </cell>
          <cell r="G59">
            <v>7.5</v>
          </cell>
          <cell r="H59">
            <v>320</v>
          </cell>
          <cell r="I59">
            <v>362</v>
          </cell>
          <cell r="J59">
            <v>2.1</v>
          </cell>
          <cell r="K59">
            <v>2.2999999999999998</v>
          </cell>
          <cell r="L59">
            <v>0.9</v>
          </cell>
          <cell r="M59">
            <v>1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  <cell r="R59">
            <v>176</v>
          </cell>
          <cell r="S59">
            <v>200</v>
          </cell>
          <cell r="T59">
            <v>0.3</v>
          </cell>
          <cell r="U59">
            <v>0.3</v>
          </cell>
          <cell r="V59">
            <v>0.01</v>
          </cell>
          <cell r="W59">
            <v>0.01</v>
          </cell>
        </row>
        <row r="60">
          <cell r="A60">
            <v>2263</v>
          </cell>
          <cell r="B60" t="str">
            <v>GROUND WATER FROM
HIALAKANDI (NEAR ASTC BUS STAND ), ASSAM</v>
          </cell>
          <cell r="C60" t="str">
            <v>ASSAM</v>
          </cell>
          <cell r="D60">
            <v>25</v>
          </cell>
          <cell r="E60">
            <v>25</v>
          </cell>
          <cell r="F60">
            <v>7.3</v>
          </cell>
          <cell r="G60">
            <v>7.4</v>
          </cell>
          <cell r="H60">
            <v>264</v>
          </cell>
          <cell r="I60">
            <v>268</v>
          </cell>
          <cell r="J60">
            <v>2.5</v>
          </cell>
          <cell r="K60">
            <v>2.5</v>
          </cell>
          <cell r="L60">
            <v>1</v>
          </cell>
          <cell r="M60">
            <v>1</v>
          </cell>
          <cell r="N60">
            <v>2</v>
          </cell>
          <cell r="O60">
            <v>2</v>
          </cell>
          <cell r="P60">
            <v>2</v>
          </cell>
          <cell r="Q60">
            <v>2</v>
          </cell>
          <cell r="R60">
            <v>150</v>
          </cell>
          <cell r="S60">
            <v>152</v>
          </cell>
          <cell r="T60">
            <v>0.3</v>
          </cell>
          <cell r="U60">
            <v>0.3</v>
          </cell>
          <cell r="V60">
            <v>0.01</v>
          </cell>
          <cell r="W60">
            <v>0.01</v>
          </cell>
        </row>
        <row r="61">
          <cell r="A61">
            <v>2251</v>
          </cell>
          <cell r="B61" t="str">
            <v>GROUND WATER FROM
JAGIROAD NEAR HPC EFFLUENT DISCHARGE POINT, ASSAM</v>
          </cell>
          <cell r="C61" t="str">
            <v>ASSAM</v>
          </cell>
          <cell r="D61">
            <v>26</v>
          </cell>
          <cell r="E61">
            <v>29</v>
          </cell>
          <cell r="F61">
            <v>7.2</v>
          </cell>
          <cell r="G61">
            <v>7.3</v>
          </cell>
          <cell r="H61">
            <v>318</v>
          </cell>
          <cell r="I61">
            <v>323</v>
          </cell>
          <cell r="J61">
            <v>1.8</v>
          </cell>
          <cell r="K61">
            <v>2.2000000000000002</v>
          </cell>
          <cell r="L61">
            <v>0.6</v>
          </cell>
          <cell r="M61">
            <v>0.8</v>
          </cell>
          <cell r="N61">
            <v>2</v>
          </cell>
          <cell r="O61">
            <v>2</v>
          </cell>
          <cell r="P61">
            <v>2</v>
          </cell>
          <cell r="Q61">
            <v>2</v>
          </cell>
          <cell r="R61">
            <v>176</v>
          </cell>
          <cell r="S61">
            <v>180</v>
          </cell>
          <cell r="T61">
            <v>0.3</v>
          </cell>
          <cell r="U61">
            <v>0.4</v>
          </cell>
          <cell r="V61">
            <v>0.01</v>
          </cell>
          <cell r="W61">
            <v>0.01</v>
          </cell>
        </row>
        <row r="62">
          <cell r="A62">
            <v>3817</v>
          </cell>
          <cell r="B62" t="str">
            <v>GROUND WATER FROM
KAHILIPARA, GUWAHATI</v>
          </cell>
          <cell r="C62" t="str">
            <v>ASSAM</v>
          </cell>
          <cell r="D62">
            <v>22</v>
          </cell>
          <cell r="E62">
            <v>24</v>
          </cell>
          <cell r="F62">
            <v>7</v>
          </cell>
          <cell r="G62">
            <v>7.2</v>
          </cell>
          <cell r="H62">
            <v>182</v>
          </cell>
          <cell r="I62">
            <v>318</v>
          </cell>
          <cell r="J62">
            <v>2.1</v>
          </cell>
          <cell r="K62">
            <v>2.2000000000000002</v>
          </cell>
          <cell r="L62">
            <v>0.7</v>
          </cell>
          <cell r="M62">
            <v>0.7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R62">
            <v>110</v>
          </cell>
          <cell r="S62">
            <v>182</v>
          </cell>
          <cell r="T62">
            <v>0.3</v>
          </cell>
          <cell r="U62">
            <v>0.3</v>
          </cell>
          <cell r="V62">
            <v>1E-3</v>
          </cell>
          <cell r="W62">
            <v>1E-3</v>
          </cell>
        </row>
        <row r="63">
          <cell r="A63">
            <v>2262</v>
          </cell>
          <cell r="B63" t="str">
            <v>GROUND WATER FROM
KARIMGANJ (COLLEGE), ASSAM</v>
          </cell>
          <cell r="C63" t="str">
            <v>ASSAM</v>
          </cell>
          <cell r="D63">
            <v>22</v>
          </cell>
          <cell r="E63">
            <v>24</v>
          </cell>
          <cell r="F63">
            <v>7.3</v>
          </cell>
          <cell r="G63">
            <v>7.3</v>
          </cell>
          <cell r="H63">
            <v>256</v>
          </cell>
          <cell r="I63">
            <v>298</v>
          </cell>
          <cell r="J63">
            <v>2</v>
          </cell>
          <cell r="K63">
            <v>2.2999999999999998</v>
          </cell>
          <cell r="L63">
            <v>0.8</v>
          </cell>
          <cell r="M63">
            <v>0.9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  <cell r="R63">
            <v>148</v>
          </cell>
          <cell r="S63">
            <v>168</v>
          </cell>
          <cell r="T63">
            <v>0.3</v>
          </cell>
          <cell r="U63">
            <v>0.3</v>
          </cell>
          <cell r="V63">
            <v>0.01</v>
          </cell>
          <cell r="W63">
            <v>0.01</v>
          </cell>
        </row>
        <row r="64">
          <cell r="A64">
            <v>3815</v>
          </cell>
          <cell r="B64" t="str">
            <v>GROUND WATER FROM
KHANAPARA, GUWAHATI</v>
          </cell>
          <cell r="C64" t="str">
            <v>ASSAM</v>
          </cell>
          <cell r="D64">
            <v>28</v>
          </cell>
          <cell r="E64">
            <v>28</v>
          </cell>
          <cell r="F64">
            <v>7.3</v>
          </cell>
          <cell r="G64">
            <v>7.3</v>
          </cell>
          <cell r="H64">
            <v>289</v>
          </cell>
          <cell r="I64">
            <v>340</v>
          </cell>
          <cell r="J64">
            <v>2.1</v>
          </cell>
          <cell r="K64">
            <v>2.2000000000000002</v>
          </cell>
          <cell r="L64">
            <v>0.7</v>
          </cell>
          <cell r="M64">
            <v>0.9</v>
          </cell>
          <cell r="N64">
            <v>2</v>
          </cell>
          <cell r="O64">
            <v>2</v>
          </cell>
          <cell r="P64">
            <v>2</v>
          </cell>
          <cell r="Q64">
            <v>2</v>
          </cell>
          <cell r="R64">
            <v>164</v>
          </cell>
          <cell r="S64">
            <v>192</v>
          </cell>
          <cell r="T64">
            <v>0.3</v>
          </cell>
          <cell r="U64">
            <v>0.3</v>
          </cell>
          <cell r="V64" t="str">
            <v>-</v>
          </cell>
          <cell r="W64" t="str">
            <v>-</v>
          </cell>
        </row>
        <row r="65">
          <cell r="A65">
            <v>2256</v>
          </cell>
          <cell r="B65" t="str">
            <v>GROUND WATER FROM
KOKRAJHAR DISTRICT (HS SCHOOL ), ASSAM</v>
          </cell>
          <cell r="C65" t="str">
            <v>ASSAM</v>
          </cell>
          <cell r="D65">
            <v>29</v>
          </cell>
          <cell r="E65">
            <v>32</v>
          </cell>
          <cell r="F65">
            <v>7.4</v>
          </cell>
          <cell r="G65">
            <v>7.8</v>
          </cell>
          <cell r="H65">
            <v>361</v>
          </cell>
          <cell r="I65">
            <v>362</v>
          </cell>
          <cell r="J65">
            <v>2</v>
          </cell>
          <cell r="K65">
            <v>2.2000000000000002</v>
          </cell>
          <cell r="L65">
            <v>0.9</v>
          </cell>
          <cell r="M65">
            <v>0.9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R65">
            <v>202</v>
          </cell>
          <cell r="S65">
            <v>202</v>
          </cell>
          <cell r="T65">
            <v>0.3</v>
          </cell>
          <cell r="U65">
            <v>0.3</v>
          </cell>
          <cell r="V65">
            <v>0.01</v>
          </cell>
          <cell r="W65">
            <v>0.01</v>
          </cell>
        </row>
        <row r="66">
          <cell r="A66">
            <v>2248</v>
          </cell>
          <cell r="B66" t="str">
            <v>GROUND WATER FROM
LAKHIMPUR TOWN, ASSAM</v>
          </cell>
          <cell r="C66" t="str">
            <v>ASSAM</v>
          </cell>
          <cell r="D66">
            <v>28</v>
          </cell>
          <cell r="E66">
            <v>32</v>
          </cell>
          <cell r="F66">
            <v>7.5</v>
          </cell>
          <cell r="G66">
            <v>8</v>
          </cell>
          <cell r="H66">
            <v>241</v>
          </cell>
          <cell r="I66">
            <v>258</v>
          </cell>
          <cell r="J66">
            <v>2.1</v>
          </cell>
          <cell r="K66">
            <v>2.4</v>
          </cell>
          <cell r="L66">
            <v>0.6</v>
          </cell>
          <cell r="M66">
            <v>0.7</v>
          </cell>
          <cell r="N66">
            <v>2</v>
          </cell>
          <cell r="O66">
            <v>2</v>
          </cell>
          <cell r="P66">
            <v>2</v>
          </cell>
          <cell r="Q66">
            <v>2</v>
          </cell>
          <cell r="R66">
            <v>140</v>
          </cell>
          <cell r="S66">
            <v>146</v>
          </cell>
          <cell r="T66">
            <v>0.3</v>
          </cell>
          <cell r="U66">
            <v>0.5</v>
          </cell>
          <cell r="V66">
            <v>0.01</v>
          </cell>
          <cell r="W66">
            <v>0.01</v>
          </cell>
        </row>
        <row r="67">
          <cell r="A67">
            <v>4007</v>
          </cell>
          <cell r="B67" t="str">
            <v>GROUND WATER FROM
LAKWAH</v>
          </cell>
          <cell r="C67" t="str">
            <v>ASSAM</v>
          </cell>
          <cell r="D67">
            <v>22</v>
          </cell>
          <cell r="E67">
            <v>25</v>
          </cell>
          <cell r="F67">
            <v>6.8</v>
          </cell>
          <cell r="G67">
            <v>7.5</v>
          </cell>
          <cell r="H67">
            <v>208</v>
          </cell>
          <cell r="I67">
            <v>242</v>
          </cell>
          <cell r="J67">
            <v>1.9</v>
          </cell>
          <cell r="K67">
            <v>2</v>
          </cell>
          <cell r="L67">
            <v>0.7</v>
          </cell>
          <cell r="M67">
            <v>0.9</v>
          </cell>
          <cell r="N67">
            <v>2</v>
          </cell>
          <cell r="O67">
            <v>2</v>
          </cell>
          <cell r="P67">
            <v>2</v>
          </cell>
          <cell r="Q67">
            <v>2</v>
          </cell>
          <cell r="R67">
            <v>122</v>
          </cell>
          <cell r="S67">
            <v>140</v>
          </cell>
          <cell r="T67">
            <v>0.3</v>
          </cell>
          <cell r="U67">
            <v>0.3</v>
          </cell>
          <cell r="V67" t="str">
            <v>-</v>
          </cell>
          <cell r="W67" t="str">
            <v>-</v>
          </cell>
        </row>
        <row r="68">
          <cell r="A68">
            <v>2243</v>
          </cell>
          <cell r="B68" t="str">
            <v>GROUND WATER FROM LEDO,
MARGHERITA, ASSAM</v>
          </cell>
          <cell r="C68" t="str">
            <v>ASSAM</v>
          </cell>
          <cell r="D68">
            <v>24</v>
          </cell>
          <cell r="E68">
            <v>24</v>
          </cell>
          <cell r="F68">
            <v>7</v>
          </cell>
          <cell r="G68">
            <v>7.2</v>
          </cell>
          <cell r="H68">
            <v>321</v>
          </cell>
          <cell r="I68">
            <v>329</v>
          </cell>
          <cell r="J68">
            <v>2.2000000000000002</v>
          </cell>
          <cell r="K68">
            <v>2.4</v>
          </cell>
          <cell r="L68">
            <v>0.9</v>
          </cell>
          <cell r="M68">
            <v>0.9</v>
          </cell>
          <cell r="N68">
            <v>2</v>
          </cell>
          <cell r="O68">
            <v>2</v>
          </cell>
          <cell r="P68">
            <v>2</v>
          </cell>
          <cell r="Q68">
            <v>2</v>
          </cell>
          <cell r="R68">
            <v>178</v>
          </cell>
          <cell r="S68">
            <v>180</v>
          </cell>
          <cell r="T68">
            <v>0.3</v>
          </cell>
          <cell r="U68">
            <v>0.3</v>
          </cell>
          <cell r="V68">
            <v>0.01</v>
          </cell>
          <cell r="W68">
            <v>0.01</v>
          </cell>
        </row>
        <row r="69">
          <cell r="A69">
            <v>3818</v>
          </cell>
          <cell r="B69" t="str">
            <v>GROUND WATER FROM
MALIGAON, GUWAHATI</v>
          </cell>
          <cell r="C69" t="str">
            <v>ASSAM</v>
          </cell>
          <cell r="D69">
            <v>24</v>
          </cell>
          <cell r="E69">
            <v>26</v>
          </cell>
          <cell r="F69">
            <v>7</v>
          </cell>
          <cell r="G69">
            <v>7.6</v>
          </cell>
          <cell r="H69">
            <v>190</v>
          </cell>
          <cell r="I69">
            <v>223</v>
          </cell>
          <cell r="J69">
            <v>2</v>
          </cell>
          <cell r="K69">
            <v>2.2000000000000002</v>
          </cell>
          <cell r="L69">
            <v>0.8</v>
          </cell>
          <cell r="M69">
            <v>0.9</v>
          </cell>
          <cell r="N69">
            <v>2</v>
          </cell>
          <cell r="O69">
            <v>2</v>
          </cell>
          <cell r="P69">
            <v>2</v>
          </cell>
          <cell r="Q69">
            <v>2</v>
          </cell>
          <cell r="R69">
            <v>118</v>
          </cell>
          <cell r="S69">
            <v>126</v>
          </cell>
          <cell r="T69">
            <v>0.3</v>
          </cell>
          <cell r="U69">
            <v>0.3</v>
          </cell>
          <cell r="V69" t="str">
            <v>-</v>
          </cell>
          <cell r="W69" t="str">
            <v>-</v>
          </cell>
        </row>
        <row r="70">
          <cell r="A70">
            <v>3766</v>
          </cell>
          <cell r="B70" t="str">
            <v>GROUND WATER FROM
MANGALDOI TOWN</v>
          </cell>
          <cell r="C70" t="str">
            <v>ASSAM</v>
          </cell>
          <cell r="D70">
            <v>26</v>
          </cell>
          <cell r="E70">
            <v>26</v>
          </cell>
          <cell r="F70">
            <v>7.5</v>
          </cell>
          <cell r="G70">
            <v>7.5</v>
          </cell>
          <cell r="H70">
            <v>307</v>
          </cell>
          <cell r="I70">
            <v>307</v>
          </cell>
          <cell r="J70">
            <v>2</v>
          </cell>
          <cell r="K70">
            <v>2</v>
          </cell>
          <cell r="L70">
            <v>0.7</v>
          </cell>
          <cell r="M70">
            <v>0.7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>
            <v>172</v>
          </cell>
          <cell r="S70">
            <v>172</v>
          </cell>
          <cell r="T70">
            <v>0.3</v>
          </cell>
          <cell r="U70">
            <v>0.3</v>
          </cell>
          <cell r="V70" t="str">
            <v>-</v>
          </cell>
          <cell r="W70" t="str">
            <v>-</v>
          </cell>
        </row>
        <row r="71">
          <cell r="A71">
            <v>3802</v>
          </cell>
          <cell r="B71" t="str">
            <v>GROUND WATER FROM MEHEPUR NEAR A CLUSTER OF NURSING HOME &amp; DIAGNOSTIC
CENTRE, MEHERPUR, CACHAR</v>
          </cell>
          <cell r="C71" t="str">
            <v>ASSAM</v>
          </cell>
          <cell r="D71">
            <v>24</v>
          </cell>
          <cell r="E71">
            <v>25</v>
          </cell>
          <cell r="F71">
            <v>7.2</v>
          </cell>
          <cell r="G71">
            <v>7.3</v>
          </cell>
          <cell r="H71">
            <v>148</v>
          </cell>
          <cell r="I71">
            <v>326</v>
          </cell>
          <cell r="J71">
            <v>2</v>
          </cell>
          <cell r="K71">
            <v>2.4</v>
          </cell>
          <cell r="L71">
            <v>0.8</v>
          </cell>
          <cell r="M71">
            <v>0.9</v>
          </cell>
          <cell r="N71">
            <v>2</v>
          </cell>
          <cell r="O71">
            <v>2</v>
          </cell>
          <cell r="P71">
            <v>2</v>
          </cell>
          <cell r="Q71">
            <v>2</v>
          </cell>
          <cell r="R71">
            <v>92</v>
          </cell>
          <cell r="S71">
            <v>180</v>
          </cell>
          <cell r="T71">
            <v>0.3</v>
          </cell>
          <cell r="U71">
            <v>0.3</v>
          </cell>
          <cell r="V71">
            <v>0.01</v>
          </cell>
          <cell r="W71">
            <v>0.01</v>
          </cell>
        </row>
        <row r="72">
          <cell r="A72">
            <v>3801</v>
          </cell>
          <cell r="B72" t="str">
            <v>GROUND WATER FROM MEHEPUR TRENCHING GROUND,
MEHERPUR, CACHAR</v>
          </cell>
          <cell r="C72" t="str">
            <v>ASSAM</v>
          </cell>
          <cell r="D72">
            <v>24</v>
          </cell>
          <cell r="E72">
            <v>25</v>
          </cell>
          <cell r="F72">
            <v>6.9</v>
          </cell>
          <cell r="G72">
            <v>7.2</v>
          </cell>
          <cell r="H72">
            <v>326</v>
          </cell>
          <cell r="I72">
            <v>336</v>
          </cell>
          <cell r="J72">
            <v>2.2999999999999998</v>
          </cell>
          <cell r="K72">
            <v>2.4</v>
          </cell>
          <cell r="L72">
            <v>0.7</v>
          </cell>
          <cell r="M72">
            <v>0.8</v>
          </cell>
          <cell r="N72">
            <v>2</v>
          </cell>
          <cell r="O72">
            <v>2</v>
          </cell>
          <cell r="P72">
            <v>2</v>
          </cell>
          <cell r="Q72">
            <v>2</v>
          </cell>
          <cell r="R72">
            <v>180</v>
          </cell>
          <cell r="S72">
            <v>184</v>
          </cell>
          <cell r="T72">
            <v>0.3</v>
          </cell>
          <cell r="U72">
            <v>0.3</v>
          </cell>
          <cell r="V72">
            <v>0.01</v>
          </cell>
          <cell r="W72">
            <v>0.01</v>
          </cell>
        </row>
        <row r="73">
          <cell r="A73">
            <v>2250</v>
          </cell>
          <cell r="B73" t="str">
            <v>GROUND WATER FROM
NAGAON (PANIGAON), ASSAM</v>
          </cell>
          <cell r="C73" t="str">
            <v>ASSAM</v>
          </cell>
          <cell r="D73">
            <v>26</v>
          </cell>
          <cell r="E73">
            <v>28</v>
          </cell>
          <cell r="F73">
            <v>7.6</v>
          </cell>
          <cell r="G73">
            <v>7.7</v>
          </cell>
          <cell r="H73">
            <v>326</v>
          </cell>
          <cell r="I73">
            <v>332</v>
          </cell>
          <cell r="J73">
            <v>2</v>
          </cell>
          <cell r="K73">
            <v>2.2000000000000002</v>
          </cell>
          <cell r="L73">
            <v>1</v>
          </cell>
          <cell r="M73">
            <v>1</v>
          </cell>
          <cell r="N73">
            <v>2</v>
          </cell>
          <cell r="O73">
            <v>2</v>
          </cell>
          <cell r="P73">
            <v>2</v>
          </cell>
          <cell r="Q73">
            <v>2</v>
          </cell>
          <cell r="R73">
            <v>180</v>
          </cell>
          <cell r="S73">
            <v>190</v>
          </cell>
          <cell r="T73">
            <v>0.3</v>
          </cell>
          <cell r="U73">
            <v>0.3</v>
          </cell>
          <cell r="V73">
            <v>0.01</v>
          </cell>
          <cell r="W73">
            <v>0.01</v>
          </cell>
        </row>
        <row r="74">
          <cell r="A74">
            <v>4340</v>
          </cell>
          <cell r="B74" t="str">
            <v>GROUND WATER FROM
NAGAON COLLEGE, NAGAON</v>
          </cell>
          <cell r="C74" t="str">
            <v>ASSAM</v>
          </cell>
          <cell r="D74">
            <v>26</v>
          </cell>
          <cell r="E74">
            <v>30</v>
          </cell>
          <cell r="F74">
            <v>7.2</v>
          </cell>
          <cell r="G74">
            <v>7.3</v>
          </cell>
          <cell r="H74">
            <v>246</v>
          </cell>
          <cell r="I74">
            <v>380</v>
          </cell>
          <cell r="J74">
            <v>1.9</v>
          </cell>
          <cell r="K74">
            <v>2.2999999999999998</v>
          </cell>
          <cell r="L74">
            <v>0.7</v>
          </cell>
          <cell r="M74">
            <v>0.8</v>
          </cell>
          <cell r="N74">
            <v>2</v>
          </cell>
          <cell r="O74">
            <v>2</v>
          </cell>
          <cell r="P74">
            <v>2</v>
          </cell>
          <cell r="Q74">
            <v>2</v>
          </cell>
          <cell r="R74">
            <v>142</v>
          </cell>
          <cell r="S74">
            <v>208</v>
          </cell>
          <cell r="T74">
            <v>0.3</v>
          </cell>
          <cell r="U74">
            <v>0.3</v>
          </cell>
          <cell r="V74" t="str">
            <v>-</v>
          </cell>
          <cell r="W74" t="str">
            <v>-</v>
          </cell>
        </row>
        <row r="75">
          <cell r="A75">
            <v>2253</v>
          </cell>
          <cell r="B75" t="str">
            <v>GROUND WATER FROM NALBARI, ASSAM</v>
          </cell>
          <cell r="C75" t="str">
            <v>ASSAM</v>
          </cell>
          <cell r="D75">
            <v>19</v>
          </cell>
          <cell r="E75">
            <v>20</v>
          </cell>
          <cell r="F75">
            <v>7.4</v>
          </cell>
          <cell r="G75">
            <v>7.9</v>
          </cell>
          <cell r="H75">
            <v>241</v>
          </cell>
          <cell r="I75">
            <v>312</v>
          </cell>
          <cell r="J75">
            <v>2.4</v>
          </cell>
          <cell r="K75">
            <v>2.5</v>
          </cell>
          <cell r="L75">
            <v>0.8</v>
          </cell>
          <cell r="M75">
            <v>1</v>
          </cell>
          <cell r="N75">
            <v>2</v>
          </cell>
          <cell r="O75">
            <v>2</v>
          </cell>
          <cell r="P75">
            <v>2</v>
          </cell>
          <cell r="Q75">
            <v>2</v>
          </cell>
          <cell r="R75">
            <v>138</v>
          </cell>
          <cell r="S75">
            <v>174</v>
          </cell>
          <cell r="T75">
            <v>0.3</v>
          </cell>
          <cell r="U75">
            <v>0.6</v>
          </cell>
          <cell r="V75">
            <v>0.01</v>
          </cell>
          <cell r="W75">
            <v>0.01</v>
          </cell>
        </row>
        <row r="76">
          <cell r="A76">
            <v>2244</v>
          </cell>
          <cell r="B76" t="str">
            <v>GROUND WATER FROM NAZIRA,
ASSAM</v>
          </cell>
          <cell r="C76" t="str">
            <v>ASSAM</v>
          </cell>
          <cell r="D76">
            <v>26</v>
          </cell>
          <cell r="E76">
            <v>27</v>
          </cell>
          <cell r="F76">
            <v>6.8</v>
          </cell>
          <cell r="G76">
            <v>7</v>
          </cell>
          <cell r="H76">
            <v>290</v>
          </cell>
          <cell r="I76">
            <v>312</v>
          </cell>
          <cell r="J76">
            <v>2</v>
          </cell>
          <cell r="K76">
            <v>2.6</v>
          </cell>
          <cell r="L76">
            <v>0.8</v>
          </cell>
          <cell r="M76">
            <v>0.8</v>
          </cell>
          <cell r="N76">
            <v>2</v>
          </cell>
          <cell r="O76">
            <v>2</v>
          </cell>
          <cell r="P76">
            <v>2</v>
          </cell>
          <cell r="Q76">
            <v>2</v>
          </cell>
          <cell r="R76">
            <v>164</v>
          </cell>
          <cell r="S76">
            <v>174</v>
          </cell>
          <cell r="T76">
            <v>0.3</v>
          </cell>
          <cell r="U76">
            <v>0.3</v>
          </cell>
          <cell r="V76">
            <v>0.01</v>
          </cell>
          <cell r="W76">
            <v>0.01</v>
          </cell>
        </row>
        <row r="77">
          <cell r="A77">
            <v>2245</v>
          </cell>
          <cell r="B77" t="str">
            <v>GROUND WATER FROM
NUMALIGARH (NEAR NRL TE LABOR COLONY), ASSAM</v>
          </cell>
          <cell r="C77" t="str">
            <v>ASSAM</v>
          </cell>
          <cell r="D77">
            <v>28</v>
          </cell>
          <cell r="E77">
            <v>29</v>
          </cell>
          <cell r="F77">
            <v>7.2</v>
          </cell>
          <cell r="G77">
            <v>7.2</v>
          </cell>
          <cell r="H77">
            <v>360</v>
          </cell>
          <cell r="I77">
            <v>363</v>
          </cell>
          <cell r="J77">
            <v>2.1</v>
          </cell>
          <cell r="K77">
            <v>2.2999999999999998</v>
          </cell>
          <cell r="L77">
            <v>0.8</v>
          </cell>
          <cell r="M77">
            <v>0.8</v>
          </cell>
          <cell r="N77">
            <v>2</v>
          </cell>
          <cell r="O77">
            <v>2</v>
          </cell>
          <cell r="P77">
            <v>2</v>
          </cell>
          <cell r="Q77">
            <v>2</v>
          </cell>
          <cell r="R77">
            <v>194</v>
          </cell>
          <cell r="S77">
            <v>206</v>
          </cell>
          <cell r="T77">
            <v>0.3</v>
          </cell>
          <cell r="U77">
            <v>0.3</v>
          </cell>
          <cell r="V77">
            <v>0.01</v>
          </cell>
          <cell r="W77">
            <v>0.01</v>
          </cell>
        </row>
        <row r="78">
          <cell r="A78">
            <v>4001</v>
          </cell>
          <cell r="B78" t="str">
            <v>GROUND WATER FROM
PANJABARI</v>
          </cell>
          <cell r="C78" t="str">
            <v>ASSAM</v>
          </cell>
          <cell r="D78">
            <v>28</v>
          </cell>
          <cell r="E78">
            <v>28</v>
          </cell>
          <cell r="F78">
            <v>7</v>
          </cell>
          <cell r="G78">
            <v>7.2</v>
          </cell>
          <cell r="H78">
            <v>286</v>
          </cell>
          <cell r="I78">
            <v>342</v>
          </cell>
          <cell r="J78">
            <v>1.9</v>
          </cell>
          <cell r="K78">
            <v>2.2999999999999998</v>
          </cell>
          <cell r="L78">
            <v>0.6</v>
          </cell>
          <cell r="M78">
            <v>0.8</v>
          </cell>
          <cell r="N78">
            <v>2</v>
          </cell>
          <cell r="O78">
            <v>2</v>
          </cell>
          <cell r="P78">
            <v>2</v>
          </cell>
          <cell r="Q78">
            <v>2</v>
          </cell>
          <cell r="R78">
            <v>162</v>
          </cell>
          <cell r="S78">
            <v>186</v>
          </cell>
          <cell r="T78">
            <v>0.3</v>
          </cell>
          <cell r="U78">
            <v>0.3</v>
          </cell>
          <cell r="V78" t="str">
            <v>-</v>
          </cell>
          <cell r="W78" t="str">
            <v>-</v>
          </cell>
        </row>
        <row r="79">
          <cell r="A79">
            <v>4327</v>
          </cell>
          <cell r="B79" t="str">
            <v>GROUND WATER FROM RAILWAY STATION ROAD,
ROWTA</v>
          </cell>
          <cell r="C79" t="str">
            <v>ASSAM</v>
          </cell>
          <cell r="D79">
            <v>26</v>
          </cell>
          <cell r="E79">
            <v>26</v>
          </cell>
          <cell r="F79">
            <v>7.2</v>
          </cell>
          <cell r="G79">
            <v>7.2</v>
          </cell>
          <cell r="H79">
            <v>328</v>
          </cell>
          <cell r="I79">
            <v>328</v>
          </cell>
          <cell r="J79">
            <v>2.2000000000000002</v>
          </cell>
          <cell r="K79">
            <v>2.2000000000000002</v>
          </cell>
          <cell r="L79">
            <v>0.8</v>
          </cell>
          <cell r="M79">
            <v>0.8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186</v>
          </cell>
          <cell r="S79">
            <v>186</v>
          </cell>
          <cell r="T79">
            <v>0.3</v>
          </cell>
          <cell r="U79">
            <v>0.3</v>
          </cell>
          <cell r="V79" t="str">
            <v>-</v>
          </cell>
          <cell r="W79" t="str">
            <v>-</v>
          </cell>
        </row>
        <row r="80">
          <cell r="A80">
            <v>4002</v>
          </cell>
          <cell r="B80" t="str">
            <v>GROUND WATER FROM
SANTIPUR</v>
          </cell>
          <cell r="C80" t="str">
            <v>ASSAM</v>
          </cell>
          <cell r="D80">
            <v>24</v>
          </cell>
          <cell r="E80">
            <v>25</v>
          </cell>
          <cell r="F80">
            <v>7.4</v>
          </cell>
          <cell r="G80">
            <v>7.4</v>
          </cell>
          <cell r="H80">
            <v>194</v>
          </cell>
          <cell r="I80">
            <v>330</v>
          </cell>
          <cell r="J80">
            <v>2.1</v>
          </cell>
          <cell r="K80">
            <v>2.2000000000000002</v>
          </cell>
          <cell r="L80">
            <v>0.8</v>
          </cell>
          <cell r="M80">
            <v>1.1000000000000001</v>
          </cell>
          <cell r="N80">
            <v>2</v>
          </cell>
          <cell r="O80">
            <v>2</v>
          </cell>
          <cell r="P80">
            <v>2</v>
          </cell>
          <cell r="Q80">
            <v>2</v>
          </cell>
          <cell r="R80">
            <v>114</v>
          </cell>
          <cell r="S80">
            <v>190</v>
          </cell>
          <cell r="T80">
            <v>0.3</v>
          </cell>
          <cell r="U80">
            <v>0.3</v>
          </cell>
          <cell r="V80">
            <v>1E-3</v>
          </cell>
          <cell r="W80">
            <v>1E-3</v>
          </cell>
        </row>
        <row r="81">
          <cell r="A81">
            <v>4303</v>
          </cell>
          <cell r="B81" t="str">
            <v>GROUND WATER FROM SATGAON</v>
          </cell>
          <cell r="C81" t="str">
            <v>ASSAM</v>
          </cell>
          <cell r="D81">
            <v>26</v>
          </cell>
          <cell r="E81">
            <v>29</v>
          </cell>
          <cell r="F81">
            <v>7.2</v>
          </cell>
          <cell r="G81">
            <v>7.6</v>
          </cell>
          <cell r="H81">
            <v>290</v>
          </cell>
          <cell r="I81">
            <v>350</v>
          </cell>
          <cell r="J81">
            <v>1.7</v>
          </cell>
          <cell r="K81">
            <v>2</v>
          </cell>
          <cell r="L81">
            <v>0.7</v>
          </cell>
          <cell r="M81">
            <v>0.8</v>
          </cell>
          <cell r="N81">
            <v>2</v>
          </cell>
          <cell r="O81">
            <v>2</v>
          </cell>
          <cell r="P81">
            <v>2</v>
          </cell>
          <cell r="Q81">
            <v>2</v>
          </cell>
          <cell r="R81">
            <v>166</v>
          </cell>
          <cell r="S81">
            <v>190</v>
          </cell>
          <cell r="T81">
            <v>0.3</v>
          </cell>
          <cell r="U81">
            <v>0.3</v>
          </cell>
          <cell r="V81" t="str">
            <v>-</v>
          </cell>
          <cell r="W81" t="str">
            <v>-</v>
          </cell>
        </row>
        <row r="82">
          <cell r="A82">
            <v>2246</v>
          </cell>
          <cell r="B82" t="str">
            <v>GROUND WATER FROM
SEMENCHAPARI, ASSAM</v>
          </cell>
          <cell r="C82" t="str">
            <v>ASSAM</v>
          </cell>
          <cell r="D82">
            <v>22</v>
          </cell>
          <cell r="E82">
            <v>22</v>
          </cell>
          <cell r="F82">
            <v>7.1</v>
          </cell>
          <cell r="G82">
            <v>7.1</v>
          </cell>
          <cell r="H82">
            <v>247</v>
          </cell>
          <cell r="I82">
            <v>247</v>
          </cell>
          <cell r="J82">
            <v>2.2999999999999998</v>
          </cell>
          <cell r="K82">
            <v>2.2999999999999998</v>
          </cell>
          <cell r="L82">
            <v>0.8</v>
          </cell>
          <cell r="M82">
            <v>0.8</v>
          </cell>
          <cell r="N82" t="str">
            <v>-</v>
          </cell>
          <cell r="O82" t="str">
            <v>-</v>
          </cell>
          <cell r="P82" t="str">
            <v>-</v>
          </cell>
          <cell r="Q82" t="str">
            <v>-</v>
          </cell>
          <cell r="R82">
            <v>144</v>
          </cell>
          <cell r="S82">
            <v>144</v>
          </cell>
          <cell r="T82">
            <v>0.3</v>
          </cell>
          <cell r="U82">
            <v>0.3</v>
          </cell>
          <cell r="V82" t="str">
            <v>-</v>
          </cell>
          <cell r="W82" t="str">
            <v>-</v>
          </cell>
        </row>
        <row r="83">
          <cell r="A83">
            <v>2247</v>
          </cell>
          <cell r="B83" t="str">
            <v>GROUND WATER FROM
SILAPATHAR, ASSAM</v>
          </cell>
          <cell r="C83" t="str">
            <v>ASSAM</v>
          </cell>
          <cell r="D83">
            <v>22</v>
          </cell>
          <cell r="E83">
            <v>22</v>
          </cell>
          <cell r="F83">
            <v>7.3</v>
          </cell>
          <cell r="G83">
            <v>7.3</v>
          </cell>
          <cell r="H83">
            <v>260</v>
          </cell>
          <cell r="I83">
            <v>260</v>
          </cell>
          <cell r="J83">
            <v>2.2000000000000002</v>
          </cell>
          <cell r="K83">
            <v>2.2000000000000002</v>
          </cell>
          <cell r="L83">
            <v>0.7</v>
          </cell>
          <cell r="M83">
            <v>0.7</v>
          </cell>
          <cell r="N83" t="str">
            <v>-</v>
          </cell>
          <cell r="O83" t="str">
            <v>-</v>
          </cell>
          <cell r="P83" t="str">
            <v>-</v>
          </cell>
          <cell r="Q83" t="str">
            <v>-</v>
          </cell>
          <cell r="R83">
            <v>150</v>
          </cell>
          <cell r="S83">
            <v>150</v>
          </cell>
          <cell r="T83">
            <v>0.3</v>
          </cell>
          <cell r="U83">
            <v>0.3</v>
          </cell>
          <cell r="V83" t="str">
            <v>-</v>
          </cell>
          <cell r="W83" t="str">
            <v>-</v>
          </cell>
        </row>
        <row r="84">
          <cell r="A84">
            <v>2249</v>
          </cell>
          <cell r="B84" t="str">
            <v>GROUND WATER FROM TEZPUR
(MISSION CHARIALI), ASSAM</v>
          </cell>
          <cell r="C84" t="str">
            <v>ASSAM</v>
          </cell>
          <cell r="D84">
            <v>24</v>
          </cell>
          <cell r="E84">
            <v>24</v>
          </cell>
          <cell r="F84">
            <v>7.4</v>
          </cell>
          <cell r="G84">
            <v>7.4</v>
          </cell>
          <cell r="H84">
            <v>195</v>
          </cell>
          <cell r="I84">
            <v>195</v>
          </cell>
          <cell r="J84">
            <v>2.1</v>
          </cell>
          <cell r="K84">
            <v>2.1</v>
          </cell>
          <cell r="L84">
            <v>0.9</v>
          </cell>
          <cell r="M84">
            <v>0.9</v>
          </cell>
          <cell r="N84">
            <v>2</v>
          </cell>
          <cell r="O84">
            <v>2</v>
          </cell>
          <cell r="P84">
            <v>2</v>
          </cell>
          <cell r="Q84">
            <v>2</v>
          </cell>
          <cell r="R84">
            <v>114</v>
          </cell>
          <cell r="S84">
            <v>114</v>
          </cell>
          <cell r="T84">
            <v>0.3</v>
          </cell>
          <cell r="U84">
            <v>0.3</v>
          </cell>
          <cell r="V84">
            <v>1E-3</v>
          </cell>
          <cell r="W84">
            <v>1E-3</v>
          </cell>
        </row>
        <row r="85">
          <cell r="A85">
            <v>4003</v>
          </cell>
          <cell r="B85" t="str">
            <v>GROUND WATER FROM TEZPUR
COLLEGIATE HIGH SCHOOL</v>
          </cell>
          <cell r="C85" t="str">
            <v>ASSAM</v>
          </cell>
          <cell r="D85">
            <v>25</v>
          </cell>
          <cell r="E85">
            <v>26</v>
          </cell>
          <cell r="F85">
            <v>7</v>
          </cell>
          <cell r="G85">
            <v>7.4</v>
          </cell>
          <cell r="H85">
            <v>170</v>
          </cell>
          <cell r="I85">
            <v>288</v>
          </cell>
          <cell r="J85">
            <v>2.2000000000000002</v>
          </cell>
          <cell r="K85">
            <v>2.2999999999999998</v>
          </cell>
          <cell r="L85">
            <v>0.9</v>
          </cell>
          <cell r="M85">
            <v>1</v>
          </cell>
          <cell r="N85">
            <v>2</v>
          </cell>
          <cell r="O85">
            <v>2</v>
          </cell>
          <cell r="P85">
            <v>2</v>
          </cell>
          <cell r="Q85">
            <v>2</v>
          </cell>
          <cell r="R85">
            <v>101</v>
          </cell>
          <cell r="S85">
            <v>164</v>
          </cell>
          <cell r="T85">
            <v>0.3</v>
          </cell>
          <cell r="U85">
            <v>0.3</v>
          </cell>
          <cell r="V85">
            <v>1E-3</v>
          </cell>
          <cell r="W85">
            <v>1E-3</v>
          </cell>
        </row>
        <row r="86">
          <cell r="A86">
            <v>3771</v>
          </cell>
          <cell r="B86" t="str">
            <v>GROUND WATER FROM TITABAR
URBAN WATER SUPPLY, TITABAR</v>
          </cell>
          <cell r="C86" t="str">
            <v>ASSAM</v>
          </cell>
          <cell r="D86">
            <v>24</v>
          </cell>
          <cell r="E86">
            <v>30</v>
          </cell>
          <cell r="F86">
            <v>7.9</v>
          </cell>
          <cell r="G86">
            <v>7.9</v>
          </cell>
          <cell r="H86">
            <v>402</v>
          </cell>
          <cell r="I86">
            <v>422</v>
          </cell>
          <cell r="J86">
            <v>2.4</v>
          </cell>
          <cell r="K86">
            <v>2.4</v>
          </cell>
          <cell r="L86">
            <v>0.8</v>
          </cell>
          <cell r="M86">
            <v>1</v>
          </cell>
          <cell r="N86">
            <v>2</v>
          </cell>
          <cell r="O86">
            <v>2</v>
          </cell>
          <cell r="P86">
            <v>2</v>
          </cell>
          <cell r="Q86">
            <v>2</v>
          </cell>
          <cell r="R86">
            <v>224</v>
          </cell>
          <cell r="S86">
            <v>236</v>
          </cell>
          <cell r="T86">
            <v>0.3</v>
          </cell>
          <cell r="U86">
            <v>0.3</v>
          </cell>
          <cell r="V86">
            <v>0.01</v>
          </cell>
          <cell r="W86">
            <v>0.01</v>
          </cell>
        </row>
        <row r="87">
          <cell r="A87">
            <v>2264</v>
          </cell>
          <cell r="B87" t="str">
            <v>GROUND WATER IN
PANCHGRAM MARKET NEAR CACHAR PAPER MILL, ASSAM</v>
          </cell>
          <cell r="C87" t="str">
            <v>ASSAM</v>
          </cell>
          <cell r="D87">
            <v>23</v>
          </cell>
          <cell r="E87">
            <v>24</v>
          </cell>
          <cell r="F87">
            <v>6.8</v>
          </cell>
          <cell r="G87">
            <v>7.7</v>
          </cell>
          <cell r="H87">
            <v>180</v>
          </cell>
          <cell r="I87">
            <v>360</v>
          </cell>
          <cell r="J87">
            <v>2</v>
          </cell>
          <cell r="K87">
            <v>2.5</v>
          </cell>
          <cell r="L87">
            <v>0.7</v>
          </cell>
          <cell r="M87">
            <v>0.9</v>
          </cell>
          <cell r="N87">
            <v>2</v>
          </cell>
          <cell r="O87">
            <v>2</v>
          </cell>
          <cell r="P87">
            <v>2</v>
          </cell>
          <cell r="Q87">
            <v>2</v>
          </cell>
          <cell r="R87">
            <v>114</v>
          </cell>
          <cell r="S87">
            <v>198</v>
          </cell>
          <cell r="T87">
            <v>0.3</v>
          </cell>
          <cell r="U87">
            <v>0.3</v>
          </cell>
          <cell r="V87">
            <v>0.01</v>
          </cell>
          <cell r="W87">
            <v>0.01</v>
          </cell>
        </row>
        <row r="88">
          <cell r="A88">
            <v>3805</v>
          </cell>
          <cell r="B88" t="str">
            <v>GROUND WATER NEAR BADARPUR INDUSTRIAL AREA AT BADARPUR GHAT,
KARIMGANJ</v>
          </cell>
          <cell r="C88" t="str">
            <v>ASSAM</v>
          </cell>
          <cell r="D88">
            <v>23</v>
          </cell>
          <cell r="E88">
            <v>25</v>
          </cell>
          <cell r="F88">
            <v>7</v>
          </cell>
          <cell r="G88">
            <v>7.3</v>
          </cell>
          <cell r="H88">
            <v>240</v>
          </cell>
          <cell r="I88">
            <v>286</v>
          </cell>
          <cell r="J88">
            <v>2.2000000000000002</v>
          </cell>
          <cell r="K88">
            <v>2.2000000000000002</v>
          </cell>
          <cell r="L88">
            <v>0.7</v>
          </cell>
          <cell r="M88">
            <v>0.7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140</v>
          </cell>
          <cell r="S88">
            <v>160</v>
          </cell>
          <cell r="T88">
            <v>0.3</v>
          </cell>
          <cell r="U88">
            <v>0.3</v>
          </cell>
          <cell r="V88">
            <v>0.01</v>
          </cell>
          <cell r="W88">
            <v>0.01</v>
          </cell>
        </row>
        <row r="89">
          <cell r="A89">
            <v>1536</v>
          </cell>
          <cell r="B89" t="str">
            <v>GROUND WATER NEAR BPMS
H.S. SCHOOL SONARI TOWN DIST CHARAIDEO</v>
          </cell>
          <cell r="C89" t="str">
            <v>ASSAM</v>
          </cell>
          <cell r="D89">
            <v>27</v>
          </cell>
          <cell r="E89">
            <v>36</v>
          </cell>
          <cell r="F89">
            <v>7.4</v>
          </cell>
          <cell r="G89">
            <v>7.6</v>
          </cell>
          <cell r="H89">
            <v>302</v>
          </cell>
          <cell r="I89">
            <v>308</v>
          </cell>
          <cell r="J89">
            <v>2.2000000000000002</v>
          </cell>
          <cell r="K89">
            <v>2.2999999999999998</v>
          </cell>
          <cell r="L89">
            <v>0.8</v>
          </cell>
          <cell r="M89">
            <v>0.8</v>
          </cell>
          <cell r="N89">
            <v>2</v>
          </cell>
          <cell r="O89">
            <v>2</v>
          </cell>
          <cell r="P89">
            <v>2</v>
          </cell>
          <cell r="Q89">
            <v>2</v>
          </cell>
          <cell r="R89">
            <v>170</v>
          </cell>
          <cell r="S89">
            <v>170</v>
          </cell>
          <cell r="T89">
            <v>0.3</v>
          </cell>
          <cell r="U89">
            <v>0.6</v>
          </cell>
          <cell r="V89">
            <v>0.01</v>
          </cell>
          <cell r="W89">
            <v>0.01</v>
          </cell>
        </row>
        <row r="90">
          <cell r="A90">
            <v>2255</v>
          </cell>
          <cell r="B90" t="str">
            <v>GROUND WATER NEAR BPRL,
DHALIGAON, ASSAM</v>
          </cell>
          <cell r="C90" t="str">
            <v>ASSAM</v>
          </cell>
          <cell r="D90">
            <v>28</v>
          </cell>
          <cell r="E90">
            <v>31</v>
          </cell>
          <cell r="F90">
            <v>7.4</v>
          </cell>
          <cell r="G90">
            <v>7.4</v>
          </cell>
          <cell r="H90">
            <v>338</v>
          </cell>
          <cell r="I90">
            <v>342</v>
          </cell>
          <cell r="J90">
            <v>2.2000000000000002</v>
          </cell>
          <cell r="K90">
            <v>2.5</v>
          </cell>
          <cell r="L90">
            <v>0.8</v>
          </cell>
          <cell r="M90">
            <v>1.1000000000000001</v>
          </cell>
          <cell r="N90">
            <v>2</v>
          </cell>
          <cell r="O90">
            <v>2</v>
          </cell>
          <cell r="P90">
            <v>2</v>
          </cell>
          <cell r="Q90">
            <v>2</v>
          </cell>
          <cell r="R90">
            <v>186</v>
          </cell>
          <cell r="S90">
            <v>190</v>
          </cell>
          <cell r="T90">
            <v>0.3</v>
          </cell>
          <cell r="U90">
            <v>0.3</v>
          </cell>
          <cell r="V90">
            <v>0.01</v>
          </cell>
          <cell r="W90">
            <v>0.01</v>
          </cell>
        </row>
        <row r="91">
          <cell r="A91">
            <v>3770</v>
          </cell>
          <cell r="B91" t="str">
            <v>GROUND WATER NEAR  GARMUR RECREATION GROUND,
JORHAT</v>
          </cell>
          <cell r="C91" t="str">
            <v>ASSAM</v>
          </cell>
          <cell r="D91">
            <v>25</v>
          </cell>
          <cell r="E91">
            <v>27</v>
          </cell>
          <cell r="F91">
            <v>6.8</v>
          </cell>
          <cell r="G91">
            <v>6.9</v>
          </cell>
          <cell r="H91">
            <v>233</v>
          </cell>
          <cell r="I91">
            <v>238</v>
          </cell>
          <cell r="J91">
            <v>2.2000000000000002</v>
          </cell>
          <cell r="K91">
            <v>2.2000000000000002</v>
          </cell>
          <cell r="L91">
            <v>0.7</v>
          </cell>
          <cell r="M91">
            <v>0.8</v>
          </cell>
          <cell r="N91">
            <v>2</v>
          </cell>
          <cell r="O91">
            <v>2</v>
          </cell>
          <cell r="P91">
            <v>2</v>
          </cell>
          <cell r="Q91">
            <v>2</v>
          </cell>
          <cell r="R91">
            <v>134</v>
          </cell>
          <cell r="S91">
            <v>136</v>
          </cell>
          <cell r="T91">
            <v>0.3</v>
          </cell>
          <cell r="U91">
            <v>0.3</v>
          </cell>
          <cell r="V91">
            <v>0.01</v>
          </cell>
          <cell r="W91">
            <v>0.01</v>
          </cell>
        </row>
        <row r="92">
          <cell r="A92">
            <v>3790</v>
          </cell>
          <cell r="B92" t="str">
            <v>GROUND WATER NEAR GOGAMUKH PUBLIC WATER SUPPLY SCHEME, GOGAMUKH,
DHEMAJI</v>
          </cell>
          <cell r="C92" t="str">
            <v>ASSAM</v>
          </cell>
          <cell r="D92">
            <v>22</v>
          </cell>
          <cell r="E92">
            <v>22</v>
          </cell>
          <cell r="F92">
            <v>7.2</v>
          </cell>
          <cell r="G92">
            <v>7.2</v>
          </cell>
          <cell r="H92">
            <v>205</v>
          </cell>
          <cell r="I92">
            <v>205</v>
          </cell>
          <cell r="J92">
            <v>2.1</v>
          </cell>
          <cell r="K92">
            <v>2.1</v>
          </cell>
          <cell r="L92">
            <v>0.8</v>
          </cell>
          <cell r="M92">
            <v>0.8</v>
          </cell>
          <cell r="N92" t="str">
            <v>-</v>
          </cell>
          <cell r="O92" t="str">
            <v>-</v>
          </cell>
          <cell r="P92" t="str">
            <v>-</v>
          </cell>
          <cell r="Q92" t="str">
            <v>-</v>
          </cell>
          <cell r="R92">
            <v>120</v>
          </cell>
          <cell r="S92">
            <v>120</v>
          </cell>
          <cell r="T92">
            <v>0.3</v>
          </cell>
          <cell r="U92">
            <v>0.3</v>
          </cell>
          <cell r="V92" t="str">
            <v>-</v>
          </cell>
          <cell r="W92" t="str">
            <v>-</v>
          </cell>
        </row>
        <row r="93">
          <cell r="A93">
            <v>2252</v>
          </cell>
          <cell r="B93" t="str">
            <v>GROUND WATER NEAR MSW DUMPING SITE AT GARCHUK-
GUWAHATI, ASSAM</v>
          </cell>
          <cell r="C93" t="str">
            <v>ASSAM</v>
          </cell>
          <cell r="D93">
            <v>27</v>
          </cell>
          <cell r="E93">
            <v>29</v>
          </cell>
          <cell r="F93">
            <v>7.9</v>
          </cell>
          <cell r="G93">
            <v>8</v>
          </cell>
          <cell r="H93">
            <v>390</v>
          </cell>
          <cell r="I93">
            <v>392</v>
          </cell>
          <cell r="J93">
            <v>2.2000000000000002</v>
          </cell>
          <cell r="K93">
            <v>2.8</v>
          </cell>
          <cell r="L93">
            <v>1.1000000000000001</v>
          </cell>
          <cell r="M93">
            <v>1.4</v>
          </cell>
          <cell r="N93">
            <v>2</v>
          </cell>
          <cell r="O93">
            <v>2</v>
          </cell>
          <cell r="P93">
            <v>2</v>
          </cell>
          <cell r="Q93">
            <v>2</v>
          </cell>
          <cell r="R93">
            <v>214</v>
          </cell>
          <cell r="S93">
            <v>218</v>
          </cell>
          <cell r="T93">
            <v>0.4</v>
          </cell>
          <cell r="U93">
            <v>0.6</v>
          </cell>
          <cell r="V93">
            <v>0.01</v>
          </cell>
          <cell r="W93">
            <v>0.01</v>
          </cell>
        </row>
        <row r="94">
          <cell r="A94">
            <v>3762</v>
          </cell>
          <cell r="B94" t="str">
            <v>GROUND WATER NEAR
MUNICIPAL WASTE PROCESSING FACILITY, MORABHARLI, TEZPUR</v>
          </cell>
          <cell r="C94" t="str">
            <v>ASSAM</v>
          </cell>
          <cell r="D94">
            <v>25</v>
          </cell>
          <cell r="E94">
            <v>26</v>
          </cell>
          <cell r="F94">
            <v>7.2</v>
          </cell>
          <cell r="G94">
            <v>7.2</v>
          </cell>
          <cell r="H94">
            <v>270</v>
          </cell>
          <cell r="I94">
            <v>303</v>
          </cell>
          <cell r="J94">
            <v>2</v>
          </cell>
          <cell r="K94">
            <v>2.2000000000000002</v>
          </cell>
          <cell r="L94">
            <v>0.7</v>
          </cell>
          <cell r="M94">
            <v>0.8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156</v>
          </cell>
          <cell r="S94">
            <v>170</v>
          </cell>
          <cell r="T94">
            <v>0.3</v>
          </cell>
          <cell r="U94">
            <v>0.3</v>
          </cell>
          <cell r="V94">
            <v>1E-3</v>
          </cell>
          <cell r="W94">
            <v>1E-3</v>
          </cell>
        </row>
        <row r="95">
          <cell r="A95">
            <v>4339</v>
          </cell>
          <cell r="B95" t="str">
            <v>GROUND WATER NEAR NAGAON
TOWN PIPE WATER SUPPLY SCHEME(Z-111), NAGAON</v>
          </cell>
          <cell r="C95" t="str">
            <v>ASSAM</v>
          </cell>
          <cell r="D95">
            <v>26</v>
          </cell>
          <cell r="E95">
            <v>26</v>
          </cell>
          <cell r="F95">
            <v>7.4</v>
          </cell>
          <cell r="G95">
            <v>7.4</v>
          </cell>
          <cell r="H95">
            <v>265</v>
          </cell>
          <cell r="I95">
            <v>265</v>
          </cell>
          <cell r="J95">
            <v>2.4</v>
          </cell>
          <cell r="K95">
            <v>2.4</v>
          </cell>
          <cell r="L95">
            <v>0.9</v>
          </cell>
          <cell r="M95">
            <v>0.9</v>
          </cell>
          <cell r="N95" t="str">
            <v>-</v>
          </cell>
          <cell r="O95" t="str">
            <v>-</v>
          </cell>
          <cell r="P95" t="str">
            <v>-</v>
          </cell>
          <cell r="Q95" t="str">
            <v>-</v>
          </cell>
          <cell r="R95">
            <v>154</v>
          </cell>
          <cell r="S95">
            <v>154</v>
          </cell>
          <cell r="T95">
            <v>0.3</v>
          </cell>
          <cell r="U95">
            <v>0.3</v>
          </cell>
          <cell r="V95" t="str">
            <v>-</v>
          </cell>
          <cell r="W95" t="str">
            <v>-</v>
          </cell>
        </row>
        <row r="96">
          <cell r="A96">
            <v>4330</v>
          </cell>
          <cell r="B96" t="str">
            <v>GROUND WATER NEAR PANGRAM STONE CRASHER
CLUSTER</v>
          </cell>
          <cell r="C96" t="str">
            <v>ASSAM</v>
          </cell>
          <cell r="D96">
            <v>20</v>
          </cell>
          <cell r="E96">
            <v>20</v>
          </cell>
          <cell r="F96">
            <v>7.5</v>
          </cell>
          <cell r="G96">
            <v>7.5</v>
          </cell>
          <cell r="H96">
            <v>91</v>
          </cell>
          <cell r="I96">
            <v>91</v>
          </cell>
          <cell r="J96">
            <v>2</v>
          </cell>
          <cell r="K96">
            <v>2</v>
          </cell>
          <cell r="L96">
            <v>0.6</v>
          </cell>
          <cell r="M96">
            <v>0.6</v>
          </cell>
          <cell r="N96" t="str">
            <v>-</v>
          </cell>
          <cell r="O96" t="str">
            <v>-</v>
          </cell>
          <cell r="P96" t="str">
            <v>-</v>
          </cell>
          <cell r="Q96" t="str">
            <v>-</v>
          </cell>
          <cell r="R96">
            <v>62</v>
          </cell>
          <cell r="S96">
            <v>62</v>
          </cell>
          <cell r="T96">
            <v>0.3</v>
          </cell>
          <cell r="U96">
            <v>0.3</v>
          </cell>
          <cell r="V96" t="str">
            <v>-</v>
          </cell>
          <cell r="W96" t="str">
            <v>-</v>
          </cell>
        </row>
        <row r="97">
          <cell r="A97">
            <v>3794</v>
          </cell>
          <cell r="B97" t="str">
            <v>TUBE WELL AT R/O SRI ANIL BAORA AT BOSAGAON NEAR BY THE ATHKHALIA, NAMGHAR, PO:
PULIKAITONI</v>
          </cell>
          <cell r="C97" t="str">
            <v>ASSAM</v>
          </cell>
          <cell r="D97">
            <v>26</v>
          </cell>
          <cell r="E97">
            <v>26</v>
          </cell>
          <cell r="F97">
            <v>7.4</v>
          </cell>
          <cell r="G97">
            <v>7.6</v>
          </cell>
          <cell r="H97">
            <v>363</v>
          </cell>
          <cell r="I97">
            <v>371</v>
          </cell>
          <cell r="J97">
            <v>2.2999999999999998</v>
          </cell>
          <cell r="K97">
            <v>2.4</v>
          </cell>
          <cell r="L97">
            <v>0.8</v>
          </cell>
          <cell r="M97">
            <v>0.8</v>
          </cell>
          <cell r="N97">
            <v>2</v>
          </cell>
          <cell r="O97">
            <v>2</v>
          </cell>
          <cell r="P97">
            <v>2</v>
          </cell>
          <cell r="Q97">
            <v>2</v>
          </cell>
          <cell r="R97">
            <v>198</v>
          </cell>
          <cell r="S97">
            <v>210</v>
          </cell>
          <cell r="T97">
            <v>0.3</v>
          </cell>
          <cell r="U97">
            <v>0.3</v>
          </cell>
          <cell r="V97">
            <v>0.01</v>
          </cell>
          <cell r="W97">
            <v>0.01</v>
          </cell>
        </row>
        <row r="98">
          <cell r="A98">
            <v>3793</v>
          </cell>
          <cell r="B98" t="str">
            <v>TUBE WELL AT R/O SRI TANKESWAR DAS, RUPJYOTI COLONY (NAGABALI) MUNICIPALITY DUMPING SITE,
GOLAGHAT</v>
          </cell>
          <cell r="C98" t="str">
            <v>ASSAM</v>
          </cell>
          <cell r="D98">
            <v>27</v>
          </cell>
          <cell r="E98">
            <v>28</v>
          </cell>
          <cell r="F98">
            <v>6.8</v>
          </cell>
          <cell r="G98">
            <v>7</v>
          </cell>
          <cell r="H98">
            <v>348</v>
          </cell>
          <cell r="I98">
            <v>355</v>
          </cell>
          <cell r="J98">
            <v>2.2000000000000002</v>
          </cell>
          <cell r="K98">
            <v>2.4</v>
          </cell>
          <cell r="L98">
            <v>0.9</v>
          </cell>
          <cell r="M98">
            <v>0.9</v>
          </cell>
          <cell r="N98">
            <v>2</v>
          </cell>
          <cell r="O98">
            <v>2</v>
          </cell>
          <cell r="P98">
            <v>2</v>
          </cell>
          <cell r="Q98">
            <v>2</v>
          </cell>
          <cell r="R98">
            <v>202</v>
          </cell>
          <cell r="S98">
            <v>210</v>
          </cell>
          <cell r="T98">
            <v>0.3</v>
          </cell>
          <cell r="U98">
            <v>0.3</v>
          </cell>
          <cell r="V98">
            <v>0.01</v>
          </cell>
          <cell r="W98">
            <v>0.01</v>
          </cell>
        </row>
        <row r="99">
          <cell r="A99">
            <v>3795</v>
          </cell>
          <cell r="B99" t="str">
            <v>TUBE WELL OF WOKHA GORONGA GIRLS ME SCHOOL,
GOROUNGA TINIALI, FURKATING</v>
          </cell>
          <cell r="C99" t="str">
            <v>ASSAM</v>
          </cell>
          <cell r="D99">
            <v>26</v>
          </cell>
          <cell r="E99">
            <v>27</v>
          </cell>
          <cell r="F99">
            <v>7.3</v>
          </cell>
          <cell r="G99">
            <v>7.3</v>
          </cell>
          <cell r="H99">
            <v>388</v>
          </cell>
          <cell r="I99">
            <v>394</v>
          </cell>
          <cell r="J99">
            <v>2.2000000000000002</v>
          </cell>
          <cell r="K99">
            <v>2.5</v>
          </cell>
          <cell r="L99">
            <v>0.8</v>
          </cell>
          <cell r="M99">
            <v>1</v>
          </cell>
          <cell r="N99">
            <v>2</v>
          </cell>
          <cell r="O99">
            <v>2</v>
          </cell>
          <cell r="P99">
            <v>2</v>
          </cell>
          <cell r="Q99">
            <v>2</v>
          </cell>
          <cell r="R99">
            <v>210</v>
          </cell>
          <cell r="S99">
            <v>218</v>
          </cell>
          <cell r="T99">
            <v>0.2</v>
          </cell>
          <cell r="U99">
            <v>0.3</v>
          </cell>
          <cell r="V99">
            <v>0.01</v>
          </cell>
          <cell r="W99">
            <v>0.01</v>
          </cell>
        </row>
        <row r="100">
          <cell r="A100">
            <v>1830</v>
          </cell>
          <cell r="B100" t="str">
            <v>BORE WELL WATER (PHED PUMP HOUSE) SADAR HOSPITAL
CAMPUS, MUZAFFARPUR</v>
          </cell>
          <cell r="C100" t="str">
            <v>BIHAR</v>
          </cell>
          <cell r="D100">
            <v>24</v>
          </cell>
          <cell r="E100">
            <v>24</v>
          </cell>
          <cell r="F100">
            <v>7.3</v>
          </cell>
          <cell r="G100">
            <v>7.3</v>
          </cell>
          <cell r="H100">
            <v>927</v>
          </cell>
          <cell r="I100">
            <v>927</v>
          </cell>
          <cell r="J100" t="str">
            <v>-</v>
          </cell>
          <cell r="K100" t="str">
            <v>-</v>
          </cell>
          <cell r="L100">
            <v>2.79</v>
          </cell>
          <cell r="M100">
            <v>2.79</v>
          </cell>
          <cell r="N100" t="str">
            <v>-</v>
          </cell>
          <cell r="O100" t="str">
            <v>-</v>
          </cell>
          <cell r="P100" t="str">
            <v>-</v>
          </cell>
          <cell r="Q100" t="str">
            <v>-</v>
          </cell>
          <cell r="R100">
            <v>594</v>
          </cell>
          <cell r="S100">
            <v>594</v>
          </cell>
          <cell r="T100">
            <v>0.2</v>
          </cell>
          <cell r="U100">
            <v>0.2</v>
          </cell>
          <cell r="V100" t="str">
            <v>-</v>
          </cell>
          <cell r="W100" t="str">
            <v>-</v>
          </cell>
        </row>
        <row r="101">
          <cell r="A101">
            <v>1826</v>
          </cell>
          <cell r="B101" t="str">
            <v>BORE WELL WATER AT BHUT NATH ROAD WATER TANK SEC-3,
KANKARBAGH,PATNA</v>
          </cell>
          <cell r="C101" t="str">
            <v>BIHAR</v>
          </cell>
          <cell r="D101">
            <v>25</v>
          </cell>
          <cell r="E101">
            <v>26</v>
          </cell>
          <cell r="F101">
            <v>7.4</v>
          </cell>
          <cell r="G101">
            <v>7.7</v>
          </cell>
          <cell r="H101">
            <v>430</v>
          </cell>
          <cell r="I101">
            <v>491</v>
          </cell>
          <cell r="J101" t="str">
            <v>-</v>
          </cell>
          <cell r="K101" t="str">
            <v>-</v>
          </cell>
          <cell r="L101">
            <v>0.5</v>
          </cell>
          <cell r="M101">
            <v>3.42</v>
          </cell>
          <cell r="N101">
            <v>23</v>
          </cell>
          <cell r="O101">
            <v>1600</v>
          </cell>
          <cell r="P101">
            <v>23</v>
          </cell>
          <cell r="Q101">
            <v>1600</v>
          </cell>
          <cell r="R101">
            <v>284</v>
          </cell>
          <cell r="S101">
            <v>298</v>
          </cell>
          <cell r="T101">
            <v>0.2</v>
          </cell>
          <cell r="U101">
            <v>0.3</v>
          </cell>
          <cell r="V101" t="str">
            <v>-</v>
          </cell>
          <cell r="W101" t="str">
            <v>-</v>
          </cell>
        </row>
        <row r="102">
          <cell r="A102">
            <v>1825</v>
          </cell>
          <cell r="B102" t="str">
            <v>BORE WELL WATER AT KATRA
BAZAR WATER TANK, MALSALAMI, PATNA</v>
          </cell>
          <cell r="C102" t="str">
            <v>BIHAR</v>
          </cell>
          <cell r="D102">
            <v>21</v>
          </cell>
          <cell r="E102">
            <v>28</v>
          </cell>
          <cell r="F102">
            <v>7.3</v>
          </cell>
          <cell r="G102">
            <v>7.5</v>
          </cell>
          <cell r="H102">
            <v>435</v>
          </cell>
          <cell r="I102">
            <v>453</v>
          </cell>
          <cell r="J102" t="str">
            <v>-</v>
          </cell>
          <cell r="K102" t="str">
            <v>-</v>
          </cell>
          <cell r="L102">
            <v>0.3</v>
          </cell>
          <cell r="M102">
            <v>3.52</v>
          </cell>
          <cell r="N102" t="str">
            <v>-</v>
          </cell>
          <cell r="O102" t="str">
            <v>-</v>
          </cell>
          <cell r="P102" t="str">
            <v>-</v>
          </cell>
          <cell r="Q102" t="str">
            <v>-</v>
          </cell>
          <cell r="R102">
            <v>286</v>
          </cell>
          <cell r="S102">
            <v>296</v>
          </cell>
          <cell r="T102">
            <v>0.2</v>
          </cell>
          <cell r="U102">
            <v>0.3</v>
          </cell>
          <cell r="V102" t="str">
            <v>-</v>
          </cell>
          <cell r="W102" t="str">
            <v>-</v>
          </cell>
        </row>
        <row r="103">
          <cell r="A103">
            <v>1829</v>
          </cell>
          <cell r="B103" t="str">
            <v>BORE WELL WATER FROM IGIMS
CAMPUS, PATNA</v>
          </cell>
          <cell r="C103" t="str">
            <v>BIHAR</v>
          </cell>
          <cell r="D103">
            <v>25</v>
          </cell>
          <cell r="E103">
            <v>28</v>
          </cell>
          <cell r="F103">
            <v>7.4</v>
          </cell>
          <cell r="G103">
            <v>7.6</v>
          </cell>
          <cell r="H103">
            <v>410</v>
          </cell>
          <cell r="I103">
            <v>509</v>
          </cell>
          <cell r="J103" t="str">
            <v>-</v>
          </cell>
          <cell r="K103" t="str">
            <v>-</v>
          </cell>
          <cell r="L103">
            <v>0.3</v>
          </cell>
          <cell r="M103">
            <v>2.83</v>
          </cell>
          <cell r="N103">
            <v>5</v>
          </cell>
          <cell r="O103">
            <v>920</v>
          </cell>
          <cell r="P103">
            <v>9</v>
          </cell>
          <cell r="Q103">
            <v>920</v>
          </cell>
          <cell r="R103">
            <v>284</v>
          </cell>
          <cell r="S103">
            <v>336</v>
          </cell>
          <cell r="T103">
            <v>0.2</v>
          </cell>
          <cell r="U103">
            <v>0.3</v>
          </cell>
          <cell r="V103" t="str">
            <v>-</v>
          </cell>
          <cell r="W103" t="str">
            <v>-</v>
          </cell>
        </row>
        <row r="104">
          <cell r="A104">
            <v>1828</v>
          </cell>
          <cell r="B104" t="str">
            <v>BORE WELL WATER IN CAMPUS OF PATNA WATER BOARD HEAD OFFICE, NEAR HIGH COURT,
PATNA</v>
          </cell>
          <cell r="C104" t="str">
            <v>BIHAR</v>
          </cell>
          <cell r="D104">
            <v>26</v>
          </cell>
          <cell r="E104">
            <v>30</v>
          </cell>
          <cell r="F104">
            <v>7.4</v>
          </cell>
          <cell r="G104">
            <v>7.5</v>
          </cell>
          <cell r="H104">
            <v>448</v>
          </cell>
          <cell r="I104">
            <v>528</v>
          </cell>
          <cell r="J104" t="str">
            <v>-</v>
          </cell>
          <cell r="K104" t="str">
            <v>-</v>
          </cell>
          <cell r="L104">
            <v>0.4</v>
          </cell>
          <cell r="M104">
            <v>2.77</v>
          </cell>
          <cell r="N104">
            <v>2</v>
          </cell>
          <cell r="O104">
            <v>12</v>
          </cell>
          <cell r="P104">
            <v>2</v>
          </cell>
          <cell r="Q104">
            <v>23</v>
          </cell>
          <cell r="R104">
            <v>292</v>
          </cell>
          <cell r="S104">
            <v>334</v>
          </cell>
          <cell r="T104">
            <v>0.2</v>
          </cell>
          <cell r="U104">
            <v>0.4</v>
          </cell>
          <cell r="V104" t="str">
            <v>-</v>
          </cell>
          <cell r="W104" t="str">
            <v>-</v>
          </cell>
        </row>
        <row r="105">
          <cell r="A105">
            <v>1831</v>
          </cell>
          <cell r="B105" t="str">
            <v>BORE WELL WATER MMC PUMP HOUSE BRAHMPURA NAKA,
MUZAFFARPUR</v>
          </cell>
          <cell r="C105" t="str">
            <v>BIHAR</v>
          </cell>
          <cell r="D105">
            <v>24</v>
          </cell>
          <cell r="E105">
            <v>24</v>
          </cell>
          <cell r="F105">
            <v>7.5</v>
          </cell>
          <cell r="G105">
            <v>7.5</v>
          </cell>
          <cell r="H105">
            <v>641</v>
          </cell>
          <cell r="I105">
            <v>641</v>
          </cell>
          <cell r="J105" t="str">
            <v>-</v>
          </cell>
          <cell r="K105" t="str">
            <v>-</v>
          </cell>
          <cell r="L105">
            <v>2.58</v>
          </cell>
          <cell r="M105">
            <v>2.58</v>
          </cell>
          <cell r="N105">
            <v>7</v>
          </cell>
          <cell r="O105">
            <v>7</v>
          </cell>
          <cell r="P105">
            <v>16</v>
          </cell>
          <cell r="Q105">
            <v>16</v>
          </cell>
          <cell r="R105">
            <v>416</v>
          </cell>
          <cell r="S105">
            <v>416</v>
          </cell>
          <cell r="T105">
            <v>0.2</v>
          </cell>
          <cell r="U105">
            <v>0.2</v>
          </cell>
          <cell r="V105" t="str">
            <v>-</v>
          </cell>
          <cell r="W105" t="str">
            <v>-</v>
          </cell>
        </row>
        <row r="106">
          <cell r="A106">
            <v>1844</v>
          </cell>
          <cell r="B106" t="str">
            <v>BORE WELL WATER NEAR
COMMISSIONARY OFFICE, CHAPRA</v>
          </cell>
          <cell r="C106" t="str">
            <v>BIHAR</v>
          </cell>
          <cell r="D106">
            <v>26</v>
          </cell>
          <cell r="E106">
            <v>26</v>
          </cell>
          <cell r="F106">
            <v>7</v>
          </cell>
          <cell r="G106">
            <v>7</v>
          </cell>
          <cell r="H106">
            <v>1160</v>
          </cell>
          <cell r="I106">
            <v>1160</v>
          </cell>
          <cell r="J106" t="str">
            <v>-</v>
          </cell>
          <cell r="K106" t="str">
            <v>-</v>
          </cell>
          <cell r="L106">
            <v>0.34</v>
          </cell>
          <cell r="M106">
            <v>0.34</v>
          </cell>
          <cell r="N106">
            <v>9</v>
          </cell>
          <cell r="O106">
            <v>9</v>
          </cell>
          <cell r="P106">
            <v>16</v>
          </cell>
          <cell r="Q106">
            <v>16</v>
          </cell>
          <cell r="R106">
            <v>742</v>
          </cell>
          <cell r="S106">
            <v>742</v>
          </cell>
          <cell r="T106">
            <v>0.3</v>
          </cell>
          <cell r="U106">
            <v>0.3</v>
          </cell>
          <cell r="V106" t="str">
            <v>-</v>
          </cell>
          <cell r="W106" t="str">
            <v>-</v>
          </cell>
        </row>
        <row r="107">
          <cell r="A107">
            <v>3139</v>
          </cell>
          <cell r="B107" t="str">
            <v>GROUND WATER FROM ARARIA</v>
          </cell>
          <cell r="C107" t="str">
            <v>BIHAR</v>
          </cell>
          <cell r="D107">
            <v>28</v>
          </cell>
          <cell r="E107">
            <v>28</v>
          </cell>
          <cell r="F107">
            <v>7.6</v>
          </cell>
          <cell r="G107">
            <v>7.6</v>
          </cell>
          <cell r="H107">
            <v>296</v>
          </cell>
          <cell r="I107">
            <v>296</v>
          </cell>
          <cell r="J107" t="str">
            <v>-</v>
          </cell>
          <cell r="K107" t="str">
            <v>-</v>
          </cell>
          <cell r="L107">
            <v>2.39</v>
          </cell>
          <cell r="M107">
            <v>2.39</v>
          </cell>
          <cell r="N107" t="str">
            <v>-</v>
          </cell>
          <cell r="O107" t="str">
            <v>-</v>
          </cell>
          <cell r="P107" t="str">
            <v>-</v>
          </cell>
          <cell r="Q107" t="str">
            <v>-</v>
          </cell>
          <cell r="R107">
            <v>192</v>
          </cell>
          <cell r="S107">
            <v>192</v>
          </cell>
          <cell r="T107">
            <v>0.2</v>
          </cell>
          <cell r="U107">
            <v>0.2</v>
          </cell>
          <cell r="V107" t="str">
            <v>-</v>
          </cell>
          <cell r="W107" t="str">
            <v>-</v>
          </cell>
        </row>
        <row r="108">
          <cell r="A108">
            <v>3138</v>
          </cell>
          <cell r="B108" t="str">
            <v>GROUND WATER FROM ARRAH</v>
          </cell>
          <cell r="C108" t="str">
            <v>BIHAR</v>
          </cell>
          <cell r="D108">
            <v>23</v>
          </cell>
          <cell r="E108">
            <v>26</v>
          </cell>
          <cell r="F108">
            <v>7</v>
          </cell>
          <cell r="G108">
            <v>7.7</v>
          </cell>
          <cell r="H108">
            <v>731</v>
          </cell>
          <cell r="I108">
            <v>765</v>
          </cell>
          <cell r="J108" t="str">
            <v>-</v>
          </cell>
          <cell r="K108" t="str">
            <v>-</v>
          </cell>
          <cell r="L108">
            <v>3.37</v>
          </cell>
          <cell r="M108">
            <v>3.4</v>
          </cell>
          <cell r="N108">
            <v>350</v>
          </cell>
          <cell r="O108">
            <v>350</v>
          </cell>
          <cell r="P108">
            <v>920</v>
          </cell>
          <cell r="Q108">
            <v>920</v>
          </cell>
          <cell r="R108">
            <v>482</v>
          </cell>
          <cell r="S108">
            <v>482</v>
          </cell>
          <cell r="T108">
            <v>0.3</v>
          </cell>
          <cell r="U108">
            <v>0.3</v>
          </cell>
          <cell r="V108" t="str">
            <v>-</v>
          </cell>
          <cell r="W108" t="str">
            <v>-</v>
          </cell>
        </row>
        <row r="109">
          <cell r="A109">
            <v>3143</v>
          </cell>
          <cell r="B109" t="str">
            <v>GROUND WATER FROM
BAGAHA</v>
          </cell>
          <cell r="C109" t="str">
            <v>BIHAR</v>
          </cell>
          <cell r="D109">
            <v>25</v>
          </cell>
          <cell r="E109">
            <v>25</v>
          </cell>
          <cell r="F109">
            <v>7.6</v>
          </cell>
          <cell r="G109">
            <v>7.6</v>
          </cell>
          <cell r="H109">
            <v>345</v>
          </cell>
          <cell r="I109">
            <v>345</v>
          </cell>
          <cell r="J109" t="str">
            <v>-</v>
          </cell>
          <cell r="K109" t="str">
            <v>-</v>
          </cell>
          <cell r="L109">
            <v>0.3</v>
          </cell>
          <cell r="M109">
            <v>0.3</v>
          </cell>
          <cell r="N109" t="str">
            <v>-</v>
          </cell>
          <cell r="O109" t="str">
            <v>-</v>
          </cell>
          <cell r="P109" t="str">
            <v>-</v>
          </cell>
          <cell r="Q109" t="str">
            <v>-</v>
          </cell>
          <cell r="R109">
            <v>218</v>
          </cell>
          <cell r="S109">
            <v>218</v>
          </cell>
          <cell r="T109">
            <v>0.2</v>
          </cell>
          <cell r="U109">
            <v>0.2</v>
          </cell>
          <cell r="V109" t="str">
            <v>-</v>
          </cell>
          <cell r="W109" t="str">
            <v>-</v>
          </cell>
        </row>
        <row r="110">
          <cell r="A110">
            <v>3144</v>
          </cell>
          <cell r="B110" t="str">
            <v>GROUND WATER FROM BARH</v>
          </cell>
          <cell r="C110" t="str">
            <v>BIHAR</v>
          </cell>
          <cell r="D110">
            <v>20</v>
          </cell>
          <cell r="E110">
            <v>22</v>
          </cell>
          <cell r="F110">
            <v>7.4</v>
          </cell>
          <cell r="G110">
            <v>7.5</v>
          </cell>
          <cell r="H110">
            <v>727</v>
          </cell>
          <cell r="I110">
            <v>934</v>
          </cell>
          <cell r="J110" t="str">
            <v>-</v>
          </cell>
          <cell r="K110" t="str">
            <v>-</v>
          </cell>
          <cell r="L110">
            <v>0.3</v>
          </cell>
          <cell r="M110">
            <v>3.48</v>
          </cell>
          <cell r="N110">
            <v>23</v>
          </cell>
          <cell r="O110">
            <v>23</v>
          </cell>
          <cell r="P110">
            <v>33</v>
          </cell>
          <cell r="Q110">
            <v>33</v>
          </cell>
          <cell r="R110">
            <v>478</v>
          </cell>
          <cell r="S110">
            <v>540</v>
          </cell>
          <cell r="T110">
            <v>0.2</v>
          </cell>
          <cell r="U110">
            <v>0.3</v>
          </cell>
          <cell r="V110" t="str">
            <v>-</v>
          </cell>
          <cell r="W110" t="str">
            <v>-</v>
          </cell>
        </row>
        <row r="111">
          <cell r="A111">
            <v>1837</v>
          </cell>
          <cell r="B111" t="str">
            <v>GROUND WATER FROM
BEGUSARAI</v>
          </cell>
          <cell r="C111" t="str">
            <v>BIHAR</v>
          </cell>
          <cell r="D111">
            <v>21</v>
          </cell>
          <cell r="E111">
            <v>21</v>
          </cell>
          <cell r="F111">
            <v>7.7</v>
          </cell>
          <cell r="G111">
            <v>7.7</v>
          </cell>
          <cell r="H111">
            <v>828</v>
          </cell>
          <cell r="I111">
            <v>828</v>
          </cell>
          <cell r="J111" t="str">
            <v>-</v>
          </cell>
          <cell r="K111" t="str">
            <v>-</v>
          </cell>
          <cell r="L111">
            <v>0.3</v>
          </cell>
          <cell r="M111">
            <v>0.3</v>
          </cell>
          <cell r="N111">
            <v>23</v>
          </cell>
          <cell r="O111">
            <v>23</v>
          </cell>
          <cell r="P111">
            <v>23</v>
          </cell>
          <cell r="Q111">
            <v>23</v>
          </cell>
          <cell r="R111">
            <v>544</v>
          </cell>
          <cell r="S111">
            <v>544</v>
          </cell>
          <cell r="T111">
            <v>0.2</v>
          </cell>
          <cell r="U111">
            <v>0.2</v>
          </cell>
          <cell r="V111" t="str">
            <v>-</v>
          </cell>
          <cell r="W111" t="str">
            <v>-</v>
          </cell>
        </row>
        <row r="112">
          <cell r="A112">
            <v>3140</v>
          </cell>
          <cell r="B112" t="str">
            <v>GROUND WATER FROM BETTIAH</v>
          </cell>
          <cell r="C112" t="str">
            <v>BIHAR</v>
          </cell>
          <cell r="D112">
            <v>25</v>
          </cell>
          <cell r="E112">
            <v>25</v>
          </cell>
          <cell r="F112">
            <v>7.2</v>
          </cell>
          <cell r="G112">
            <v>7.2</v>
          </cell>
          <cell r="H112">
            <v>968</v>
          </cell>
          <cell r="I112">
            <v>968</v>
          </cell>
          <cell r="J112" t="str">
            <v>-</v>
          </cell>
          <cell r="K112" t="str">
            <v>-</v>
          </cell>
          <cell r="L112">
            <v>0.39</v>
          </cell>
          <cell r="M112">
            <v>0.39</v>
          </cell>
          <cell r="N112">
            <v>23</v>
          </cell>
          <cell r="O112">
            <v>23</v>
          </cell>
          <cell r="P112">
            <v>23</v>
          </cell>
          <cell r="Q112">
            <v>23</v>
          </cell>
          <cell r="R112">
            <v>636</v>
          </cell>
          <cell r="S112">
            <v>636</v>
          </cell>
          <cell r="T112">
            <v>0.2</v>
          </cell>
          <cell r="U112">
            <v>0.2</v>
          </cell>
          <cell r="V112" t="str">
            <v>-</v>
          </cell>
          <cell r="W112" t="str">
            <v>-</v>
          </cell>
        </row>
        <row r="113">
          <cell r="A113">
            <v>3142</v>
          </cell>
          <cell r="B113" t="str">
            <v>GROUND WATER FROM
BIKRAMGANJ</v>
          </cell>
          <cell r="C113" t="str">
            <v>BIHAR</v>
          </cell>
          <cell r="D113">
            <v>22</v>
          </cell>
          <cell r="E113">
            <v>22</v>
          </cell>
          <cell r="F113">
            <v>7.9</v>
          </cell>
          <cell r="G113">
            <v>7.9</v>
          </cell>
          <cell r="H113">
            <v>383</v>
          </cell>
          <cell r="I113">
            <v>383</v>
          </cell>
          <cell r="J113" t="str">
            <v>-</v>
          </cell>
          <cell r="K113" t="str">
            <v>-</v>
          </cell>
          <cell r="L113">
            <v>0.3</v>
          </cell>
          <cell r="M113">
            <v>0.3</v>
          </cell>
          <cell r="N113">
            <v>23</v>
          </cell>
          <cell r="O113">
            <v>23</v>
          </cell>
          <cell r="P113">
            <v>23</v>
          </cell>
          <cell r="Q113">
            <v>23</v>
          </cell>
          <cell r="R113">
            <v>250</v>
          </cell>
          <cell r="S113">
            <v>250</v>
          </cell>
          <cell r="T113">
            <v>0.2</v>
          </cell>
          <cell r="U113">
            <v>0.2</v>
          </cell>
          <cell r="V113" t="str">
            <v>-</v>
          </cell>
          <cell r="W113" t="str">
            <v>-</v>
          </cell>
        </row>
        <row r="114">
          <cell r="A114">
            <v>3141</v>
          </cell>
          <cell r="B114" t="str">
            <v>GROUND WATER FROM
BODHGAYA</v>
          </cell>
          <cell r="C114" t="str">
            <v>BIHAR</v>
          </cell>
          <cell r="D114">
            <v>20</v>
          </cell>
          <cell r="E114">
            <v>20</v>
          </cell>
          <cell r="F114">
            <v>7.7</v>
          </cell>
          <cell r="G114">
            <v>7.7</v>
          </cell>
          <cell r="H114">
            <v>785</v>
          </cell>
          <cell r="I114">
            <v>785</v>
          </cell>
          <cell r="J114" t="str">
            <v>-</v>
          </cell>
          <cell r="K114" t="str">
            <v>-</v>
          </cell>
          <cell r="L114">
            <v>4.82</v>
          </cell>
          <cell r="M114">
            <v>4.82</v>
          </cell>
          <cell r="N114">
            <v>23</v>
          </cell>
          <cell r="O114">
            <v>23</v>
          </cell>
          <cell r="P114">
            <v>23</v>
          </cell>
          <cell r="Q114">
            <v>23</v>
          </cell>
          <cell r="R114">
            <v>524</v>
          </cell>
          <cell r="S114">
            <v>524</v>
          </cell>
          <cell r="T114">
            <v>0.3</v>
          </cell>
          <cell r="U114">
            <v>0.3</v>
          </cell>
          <cell r="V114" t="str">
            <v>-</v>
          </cell>
          <cell r="W114" t="str">
            <v>-</v>
          </cell>
        </row>
        <row r="115">
          <cell r="A115">
            <v>3145</v>
          </cell>
          <cell r="B115" t="str">
            <v>GROUND WATER FROM DEHRI
ON SONE</v>
          </cell>
          <cell r="C115" t="str">
            <v>BIHAR</v>
          </cell>
          <cell r="D115">
            <v>20</v>
          </cell>
          <cell r="E115">
            <v>20</v>
          </cell>
          <cell r="F115">
            <v>7.4</v>
          </cell>
          <cell r="G115">
            <v>7.4</v>
          </cell>
          <cell r="H115">
            <v>238</v>
          </cell>
          <cell r="I115">
            <v>238</v>
          </cell>
          <cell r="J115" t="str">
            <v>-</v>
          </cell>
          <cell r="K115" t="str">
            <v>-</v>
          </cell>
          <cell r="L115">
            <v>1.1200000000000001</v>
          </cell>
          <cell r="M115">
            <v>1.1200000000000001</v>
          </cell>
          <cell r="N115">
            <v>23</v>
          </cell>
          <cell r="O115">
            <v>23</v>
          </cell>
          <cell r="P115">
            <v>23</v>
          </cell>
          <cell r="Q115">
            <v>23</v>
          </cell>
          <cell r="R115">
            <v>156</v>
          </cell>
          <cell r="S115">
            <v>156</v>
          </cell>
          <cell r="T115">
            <v>0.2</v>
          </cell>
          <cell r="U115">
            <v>0.2</v>
          </cell>
          <cell r="V115" t="str">
            <v>-</v>
          </cell>
          <cell r="W115" t="str">
            <v>-</v>
          </cell>
        </row>
        <row r="116">
          <cell r="A116">
            <v>3146</v>
          </cell>
          <cell r="B116" t="str">
            <v>GROUND WATER FROM
DUMRAON</v>
          </cell>
          <cell r="C116" t="str">
            <v>BIHAR</v>
          </cell>
          <cell r="D116">
            <v>25</v>
          </cell>
          <cell r="E116">
            <v>27</v>
          </cell>
          <cell r="F116">
            <v>7.8</v>
          </cell>
          <cell r="G116">
            <v>8</v>
          </cell>
          <cell r="H116">
            <v>407</v>
          </cell>
          <cell r="I116">
            <v>464</v>
          </cell>
          <cell r="J116" t="str">
            <v>-</v>
          </cell>
          <cell r="K116" t="str">
            <v>-</v>
          </cell>
          <cell r="L116">
            <v>0.6</v>
          </cell>
          <cell r="M116">
            <v>0.62</v>
          </cell>
          <cell r="N116">
            <v>35000</v>
          </cell>
          <cell r="O116">
            <v>35000</v>
          </cell>
          <cell r="P116">
            <v>35000</v>
          </cell>
          <cell r="Q116">
            <v>35000</v>
          </cell>
          <cell r="R116">
            <v>270</v>
          </cell>
          <cell r="S116">
            <v>314</v>
          </cell>
          <cell r="T116">
            <v>0.2</v>
          </cell>
          <cell r="U116">
            <v>0.3</v>
          </cell>
          <cell r="V116" t="str">
            <v>-</v>
          </cell>
          <cell r="W116" t="str">
            <v>-</v>
          </cell>
        </row>
        <row r="117">
          <cell r="A117">
            <v>3148</v>
          </cell>
          <cell r="B117" t="str">
            <v>GROUND WATER FROM JAMALPUR</v>
          </cell>
          <cell r="C117" t="str">
            <v>BIHAR</v>
          </cell>
          <cell r="D117">
            <v>20</v>
          </cell>
          <cell r="E117">
            <v>20</v>
          </cell>
          <cell r="F117">
            <v>7</v>
          </cell>
          <cell r="G117">
            <v>7</v>
          </cell>
          <cell r="H117">
            <v>877</v>
          </cell>
          <cell r="I117">
            <v>877</v>
          </cell>
          <cell r="J117" t="str">
            <v>-</v>
          </cell>
          <cell r="K117" t="str">
            <v>-</v>
          </cell>
          <cell r="L117">
            <v>0.3</v>
          </cell>
          <cell r="M117">
            <v>0.3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>
            <v>574</v>
          </cell>
          <cell r="S117">
            <v>574</v>
          </cell>
          <cell r="T117">
            <v>0.2</v>
          </cell>
          <cell r="U117">
            <v>0.2</v>
          </cell>
          <cell r="V117" t="str">
            <v>-</v>
          </cell>
          <cell r="W117" t="str">
            <v>-</v>
          </cell>
        </row>
        <row r="118">
          <cell r="A118">
            <v>3147</v>
          </cell>
          <cell r="B118" t="str">
            <v>GROUND WATER FROM JAYNAGAR</v>
          </cell>
          <cell r="C118" t="str">
            <v>BIHAR</v>
          </cell>
          <cell r="D118">
            <v>20</v>
          </cell>
          <cell r="E118">
            <v>24</v>
          </cell>
          <cell r="F118">
            <v>7.2</v>
          </cell>
          <cell r="G118">
            <v>7.4</v>
          </cell>
          <cell r="H118">
            <v>383</v>
          </cell>
          <cell r="I118">
            <v>402</v>
          </cell>
          <cell r="J118" t="str">
            <v>-</v>
          </cell>
          <cell r="K118" t="str">
            <v>-</v>
          </cell>
          <cell r="L118">
            <v>0.3</v>
          </cell>
          <cell r="M118">
            <v>2.1</v>
          </cell>
          <cell r="N118">
            <v>23</v>
          </cell>
          <cell r="O118">
            <v>23</v>
          </cell>
          <cell r="P118">
            <v>23</v>
          </cell>
          <cell r="Q118">
            <v>23</v>
          </cell>
          <cell r="R118">
            <v>236</v>
          </cell>
          <cell r="S118">
            <v>268</v>
          </cell>
          <cell r="T118">
            <v>0.2</v>
          </cell>
          <cell r="U118">
            <v>0.3</v>
          </cell>
          <cell r="V118" t="str">
            <v>-</v>
          </cell>
          <cell r="W118" t="str">
            <v>-</v>
          </cell>
        </row>
        <row r="119">
          <cell r="A119">
            <v>3161</v>
          </cell>
          <cell r="B119" t="str">
            <v>GROUND WATER FROM
KATIHAR</v>
          </cell>
          <cell r="C119" t="str">
            <v>BIHAR</v>
          </cell>
          <cell r="D119">
            <v>25</v>
          </cell>
          <cell r="E119">
            <v>26</v>
          </cell>
          <cell r="F119">
            <v>7.6</v>
          </cell>
          <cell r="G119">
            <v>8.1</v>
          </cell>
          <cell r="H119">
            <v>810</v>
          </cell>
          <cell r="I119">
            <v>1120</v>
          </cell>
          <cell r="J119" t="str">
            <v>-</v>
          </cell>
          <cell r="K119" t="str">
            <v>-</v>
          </cell>
          <cell r="L119">
            <v>1.8</v>
          </cell>
          <cell r="M119">
            <v>2.39</v>
          </cell>
          <cell r="N119">
            <v>33</v>
          </cell>
          <cell r="O119">
            <v>33</v>
          </cell>
          <cell r="P119">
            <v>49</v>
          </cell>
          <cell r="Q119">
            <v>49</v>
          </cell>
          <cell r="R119">
            <v>526</v>
          </cell>
          <cell r="S119">
            <v>732</v>
          </cell>
          <cell r="T119">
            <v>0.2</v>
          </cell>
          <cell r="U119">
            <v>0.3</v>
          </cell>
          <cell r="V119" t="str">
            <v>-</v>
          </cell>
          <cell r="W119" t="str">
            <v>-</v>
          </cell>
        </row>
        <row r="120">
          <cell r="A120">
            <v>3149</v>
          </cell>
          <cell r="B120" t="str">
            <v>GROUND WATER FROM KUDRA</v>
          </cell>
          <cell r="C120" t="str">
            <v>BIHAR</v>
          </cell>
          <cell r="D120">
            <v>22</v>
          </cell>
          <cell r="E120">
            <v>22</v>
          </cell>
          <cell r="F120">
            <v>7.9</v>
          </cell>
          <cell r="G120">
            <v>7.9</v>
          </cell>
          <cell r="H120">
            <v>571</v>
          </cell>
          <cell r="I120">
            <v>571</v>
          </cell>
          <cell r="J120" t="str">
            <v>-</v>
          </cell>
          <cell r="K120" t="str">
            <v>-</v>
          </cell>
          <cell r="L120">
            <v>0.36</v>
          </cell>
          <cell r="M120">
            <v>0.36</v>
          </cell>
          <cell r="N120">
            <v>23</v>
          </cell>
          <cell r="O120">
            <v>23</v>
          </cell>
          <cell r="P120">
            <v>23</v>
          </cell>
          <cell r="Q120">
            <v>23</v>
          </cell>
          <cell r="R120">
            <v>378</v>
          </cell>
          <cell r="S120">
            <v>378</v>
          </cell>
          <cell r="T120">
            <v>0.2</v>
          </cell>
          <cell r="U120">
            <v>0.2</v>
          </cell>
          <cell r="V120" t="str">
            <v>-</v>
          </cell>
          <cell r="W120" t="str">
            <v>-</v>
          </cell>
        </row>
        <row r="121">
          <cell r="A121">
            <v>3150</v>
          </cell>
          <cell r="B121" t="str">
            <v>GROUND WATER FROM MANER</v>
          </cell>
          <cell r="C121" t="str">
            <v>BIHAR</v>
          </cell>
          <cell r="D121">
            <v>24</v>
          </cell>
          <cell r="E121">
            <v>24</v>
          </cell>
          <cell r="F121">
            <v>7.2</v>
          </cell>
          <cell r="G121">
            <v>7.2</v>
          </cell>
          <cell r="H121">
            <v>773</v>
          </cell>
          <cell r="I121">
            <v>775</v>
          </cell>
          <cell r="J121" t="str">
            <v>-</v>
          </cell>
          <cell r="K121" t="str">
            <v>-</v>
          </cell>
          <cell r="L121">
            <v>0.5</v>
          </cell>
          <cell r="M121">
            <v>2.2400000000000002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>
            <v>498</v>
          </cell>
          <cell r="S121">
            <v>502</v>
          </cell>
          <cell r="T121">
            <v>0.2</v>
          </cell>
          <cell r="U121">
            <v>0.2</v>
          </cell>
          <cell r="V121" t="str">
            <v>-</v>
          </cell>
          <cell r="W121" t="str">
            <v>-</v>
          </cell>
        </row>
        <row r="122">
          <cell r="A122">
            <v>3151</v>
          </cell>
          <cell r="B122" t="str">
            <v>GROUND WATER FROM
MOHANIA</v>
          </cell>
          <cell r="C122" t="str">
            <v>BIHAR</v>
          </cell>
          <cell r="D122">
            <v>23</v>
          </cell>
          <cell r="E122">
            <v>23</v>
          </cell>
          <cell r="F122">
            <v>7.8</v>
          </cell>
          <cell r="G122">
            <v>7.8</v>
          </cell>
          <cell r="H122">
            <v>1040</v>
          </cell>
          <cell r="I122">
            <v>1040</v>
          </cell>
          <cell r="J122" t="str">
            <v>-</v>
          </cell>
          <cell r="K122" t="str">
            <v>-</v>
          </cell>
          <cell r="L122">
            <v>0.98</v>
          </cell>
          <cell r="M122">
            <v>0.98</v>
          </cell>
          <cell r="N122">
            <v>23</v>
          </cell>
          <cell r="O122">
            <v>23</v>
          </cell>
          <cell r="P122">
            <v>23</v>
          </cell>
          <cell r="Q122">
            <v>23</v>
          </cell>
          <cell r="R122">
            <v>732</v>
          </cell>
          <cell r="S122">
            <v>732</v>
          </cell>
          <cell r="T122">
            <v>0.3</v>
          </cell>
          <cell r="U122">
            <v>0.3</v>
          </cell>
          <cell r="V122" t="str">
            <v>-</v>
          </cell>
          <cell r="W122" t="str">
            <v>-</v>
          </cell>
        </row>
        <row r="123">
          <cell r="A123">
            <v>3152</v>
          </cell>
          <cell r="B123" t="str">
            <v>GROUND WATER FROM
NARKATIAGANJ</v>
          </cell>
          <cell r="C123" t="str">
            <v>BIHAR</v>
          </cell>
          <cell r="D123">
            <v>24</v>
          </cell>
          <cell r="E123">
            <v>24</v>
          </cell>
          <cell r="F123">
            <v>7.9</v>
          </cell>
          <cell r="G123">
            <v>7.9</v>
          </cell>
          <cell r="H123">
            <v>232</v>
          </cell>
          <cell r="I123">
            <v>232</v>
          </cell>
          <cell r="J123" t="str">
            <v>-</v>
          </cell>
          <cell r="K123" t="str">
            <v>-</v>
          </cell>
          <cell r="L123">
            <v>0.3</v>
          </cell>
          <cell r="M123">
            <v>0.3</v>
          </cell>
          <cell r="N123">
            <v>23</v>
          </cell>
          <cell r="O123">
            <v>23</v>
          </cell>
          <cell r="P123">
            <v>23</v>
          </cell>
          <cell r="Q123">
            <v>23</v>
          </cell>
          <cell r="R123">
            <v>154</v>
          </cell>
          <cell r="S123">
            <v>154</v>
          </cell>
          <cell r="T123">
            <v>0.2</v>
          </cell>
          <cell r="U123">
            <v>0.2</v>
          </cell>
          <cell r="V123" t="str">
            <v>-</v>
          </cell>
          <cell r="W123" t="str">
            <v>-</v>
          </cell>
        </row>
        <row r="124">
          <cell r="A124">
            <v>2593</v>
          </cell>
          <cell r="B124" t="str">
            <v>GROUND WATER FROM
NAWADA</v>
          </cell>
          <cell r="C124" t="str">
            <v>BIHAR</v>
          </cell>
          <cell r="D124">
            <v>21</v>
          </cell>
          <cell r="E124">
            <v>21</v>
          </cell>
          <cell r="F124">
            <v>7.2</v>
          </cell>
          <cell r="G124">
            <v>7.2</v>
          </cell>
          <cell r="H124">
            <v>1280</v>
          </cell>
          <cell r="I124">
            <v>1280</v>
          </cell>
          <cell r="J124" t="str">
            <v>-</v>
          </cell>
          <cell r="K124" t="str">
            <v>-</v>
          </cell>
          <cell r="L124">
            <v>2.57</v>
          </cell>
          <cell r="M124">
            <v>2.57</v>
          </cell>
          <cell r="N124">
            <v>23</v>
          </cell>
          <cell r="O124">
            <v>23</v>
          </cell>
          <cell r="P124">
            <v>23</v>
          </cell>
          <cell r="Q124">
            <v>23</v>
          </cell>
          <cell r="R124">
            <v>908</v>
          </cell>
          <cell r="S124">
            <v>908</v>
          </cell>
          <cell r="T124">
            <v>0.2</v>
          </cell>
          <cell r="U124">
            <v>0.2</v>
          </cell>
          <cell r="V124" t="str">
            <v>-</v>
          </cell>
          <cell r="W124" t="str">
            <v>-</v>
          </cell>
        </row>
        <row r="125">
          <cell r="A125">
            <v>3153</v>
          </cell>
          <cell r="B125" t="str">
            <v>GROUND WATER FROM PIRO</v>
          </cell>
          <cell r="C125" t="str">
            <v>BIHAR</v>
          </cell>
          <cell r="D125">
            <v>22</v>
          </cell>
          <cell r="E125">
            <v>22</v>
          </cell>
          <cell r="F125">
            <v>7.5</v>
          </cell>
          <cell r="G125">
            <v>7.5</v>
          </cell>
          <cell r="H125">
            <v>1110</v>
          </cell>
          <cell r="I125">
            <v>1110</v>
          </cell>
          <cell r="J125" t="str">
            <v>-</v>
          </cell>
          <cell r="K125" t="str">
            <v>-</v>
          </cell>
          <cell r="L125">
            <v>4.37</v>
          </cell>
          <cell r="M125">
            <v>4.37</v>
          </cell>
          <cell r="N125">
            <v>23</v>
          </cell>
          <cell r="O125">
            <v>23</v>
          </cell>
          <cell r="P125">
            <v>23</v>
          </cell>
          <cell r="Q125">
            <v>23</v>
          </cell>
          <cell r="R125">
            <v>780</v>
          </cell>
          <cell r="S125">
            <v>780</v>
          </cell>
          <cell r="T125">
            <v>0.2</v>
          </cell>
          <cell r="U125">
            <v>0.2</v>
          </cell>
          <cell r="V125" t="str">
            <v>-</v>
          </cell>
          <cell r="W125" t="str">
            <v>-</v>
          </cell>
        </row>
        <row r="126">
          <cell r="A126">
            <v>3154</v>
          </cell>
          <cell r="B126" t="str">
            <v>GROUND WATER FROM
RAMKUND GAYA</v>
          </cell>
          <cell r="C126" t="str">
            <v>BIHAR</v>
          </cell>
          <cell r="D126">
            <v>24</v>
          </cell>
          <cell r="E126">
            <v>24</v>
          </cell>
          <cell r="F126">
            <v>7.4</v>
          </cell>
          <cell r="G126">
            <v>7.4</v>
          </cell>
          <cell r="H126">
            <v>935</v>
          </cell>
          <cell r="I126">
            <v>935</v>
          </cell>
          <cell r="J126" t="str">
            <v>-</v>
          </cell>
          <cell r="K126" t="str">
            <v>-</v>
          </cell>
          <cell r="L126">
            <v>0.3</v>
          </cell>
          <cell r="M126">
            <v>0.3</v>
          </cell>
          <cell r="N126">
            <v>23</v>
          </cell>
          <cell r="O126">
            <v>23</v>
          </cell>
          <cell r="P126">
            <v>23</v>
          </cell>
          <cell r="Q126">
            <v>23</v>
          </cell>
          <cell r="R126">
            <v>612</v>
          </cell>
          <cell r="S126">
            <v>612</v>
          </cell>
          <cell r="T126">
            <v>0.2</v>
          </cell>
          <cell r="U126">
            <v>0.2</v>
          </cell>
          <cell r="V126" t="str">
            <v>-</v>
          </cell>
          <cell r="W126" t="str">
            <v>-</v>
          </cell>
        </row>
        <row r="127">
          <cell r="A127">
            <v>3160</v>
          </cell>
          <cell r="B127" t="str">
            <v>GROUND WATER FROM RAXAUL</v>
          </cell>
          <cell r="C127" t="str">
            <v>BIHAR</v>
          </cell>
          <cell r="D127">
            <v>25</v>
          </cell>
          <cell r="E127">
            <v>25</v>
          </cell>
          <cell r="F127">
            <v>7.9</v>
          </cell>
          <cell r="G127">
            <v>7.9</v>
          </cell>
          <cell r="H127">
            <v>269</v>
          </cell>
          <cell r="I127">
            <v>269</v>
          </cell>
          <cell r="J127" t="str">
            <v>-</v>
          </cell>
          <cell r="K127" t="str">
            <v>-</v>
          </cell>
          <cell r="L127">
            <v>0.3</v>
          </cell>
          <cell r="M127">
            <v>0.3</v>
          </cell>
          <cell r="N127">
            <v>23</v>
          </cell>
          <cell r="O127">
            <v>23</v>
          </cell>
          <cell r="P127">
            <v>23</v>
          </cell>
          <cell r="Q127">
            <v>23</v>
          </cell>
          <cell r="R127">
            <v>172</v>
          </cell>
          <cell r="S127">
            <v>172</v>
          </cell>
          <cell r="T127">
            <v>0.2</v>
          </cell>
          <cell r="U127">
            <v>0.2</v>
          </cell>
          <cell r="V127" t="str">
            <v>-</v>
          </cell>
          <cell r="W127" t="str">
            <v>-</v>
          </cell>
        </row>
        <row r="128">
          <cell r="A128">
            <v>2594</v>
          </cell>
          <cell r="B128" t="str">
            <v>GROUND WATER FROM
SAHARSA</v>
          </cell>
          <cell r="C128" t="str">
            <v>BIHAR</v>
          </cell>
          <cell r="D128">
            <v>25</v>
          </cell>
          <cell r="E128">
            <v>26</v>
          </cell>
          <cell r="F128">
            <v>7.2</v>
          </cell>
          <cell r="G128">
            <v>8.6</v>
          </cell>
          <cell r="H128">
            <v>843</v>
          </cell>
          <cell r="I128">
            <v>958</v>
          </cell>
          <cell r="J128" t="str">
            <v>-</v>
          </cell>
          <cell r="K128" t="str">
            <v>-</v>
          </cell>
          <cell r="L128">
            <v>1.8</v>
          </cell>
          <cell r="M128">
            <v>6.12</v>
          </cell>
          <cell r="N128">
            <v>23</v>
          </cell>
          <cell r="O128">
            <v>23</v>
          </cell>
          <cell r="P128">
            <v>23</v>
          </cell>
          <cell r="Q128">
            <v>23</v>
          </cell>
          <cell r="R128">
            <v>542</v>
          </cell>
          <cell r="S128">
            <v>628</v>
          </cell>
          <cell r="T128">
            <v>0.2</v>
          </cell>
          <cell r="U128">
            <v>0.3</v>
          </cell>
          <cell r="V128" t="str">
            <v>-</v>
          </cell>
          <cell r="W128" t="str">
            <v>-</v>
          </cell>
        </row>
        <row r="129">
          <cell r="A129">
            <v>2595</v>
          </cell>
          <cell r="B129" t="str">
            <v>GROUND WATER FROM
SAMASTIPUR</v>
          </cell>
          <cell r="C129" t="str">
            <v>BIHAR</v>
          </cell>
          <cell r="D129">
            <v>22</v>
          </cell>
          <cell r="E129">
            <v>22</v>
          </cell>
          <cell r="F129">
            <v>7.2</v>
          </cell>
          <cell r="G129">
            <v>8.3000000000000007</v>
          </cell>
          <cell r="H129">
            <v>728</v>
          </cell>
          <cell r="I129">
            <v>927</v>
          </cell>
          <cell r="J129" t="str">
            <v>-</v>
          </cell>
          <cell r="K129" t="str">
            <v>-</v>
          </cell>
          <cell r="L129">
            <v>0.3</v>
          </cell>
          <cell r="M129">
            <v>2.2000000000000002</v>
          </cell>
          <cell r="N129">
            <v>5</v>
          </cell>
          <cell r="O129">
            <v>350</v>
          </cell>
          <cell r="P129">
            <v>7</v>
          </cell>
          <cell r="Q129">
            <v>540</v>
          </cell>
          <cell r="R129">
            <v>468</v>
          </cell>
          <cell r="S129">
            <v>634</v>
          </cell>
          <cell r="T129">
            <v>0.2</v>
          </cell>
          <cell r="U129">
            <v>0.3</v>
          </cell>
          <cell r="V129" t="str">
            <v>-</v>
          </cell>
          <cell r="W129" t="str">
            <v>-</v>
          </cell>
        </row>
        <row r="130">
          <cell r="A130">
            <v>3156</v>
          </cell>
          <cell r="B130" t="str">
            <v>GROUND WATER FROM
SAMASTIPUR</v>
          </cell>
          <cell r="C130" t="str">
            <v>BIHAR</v>
          </cell>
          <cell r="D130">
            <v>22</v>
          </cell>
          <cell r="E130">
            <v>22</v>
          </cell>
          <cell r="F130">
            <v>6.7</v>
          </cell>
          <cell r="G130">
            <v>7</v>
          </cell>
          <cell r="H130">
            <v>1090</v>
          </cell>
          <cell r="I130">
            <v>1670</v>
          </cell>
          <cell r="J130" t="str">
            <v>-</v>
          </cell>
          <cell r="K130" t="str">
            <v>-</v>
          </cell>
          <cell r="L130">
            <v>0.3</v>
          </cell>
          <cell r="M130">
            <v>2.4</v>
          </cell>
          <cell r="N130">
            <v>7</v>
          </cell>
          <cell r="O130">
            <v>7</v>
          </cell>
          <cell r="P130">
            <v>9</v>
          </cell>
          <cell r="Q130">
            <v>9</v>
          </cell>
          <cell r="R130">
            <v>724</v>
          </cell>
          <cell r="S130">
            <v>1098</v>
          </cell>
          <cell r="T130">
            <v>0.2</v>
          </cell>
          <cell r="U130">
            <v>0.4</v>
          </cell>
          <cell r="V130" t="str">
            <v>-</v>
          </cell>
          <cell r="W130" t="str">
            <v>-</v>
          </cell>
        </row>
        <row r="131">
          <cell r="A131">
            <v>3159</v>
          </cell>
          <cell r="B131" t="str">
            <v>GROUND WATER FROM
SHAHPUR</v>
          </cell>
          <cell r="C131" t="str">
            <v>BIHAR</v>
          </cell>
          <cell r="D131">
            <v>25</v>
          </cell>
          <cell r="E131">
            <v>27</v>
          </cell>
          <cell r="F131">
            <v>6.8</v>
          </cell>
          <cell r="G131">
            <v>7.2</v>
          </cell>
          <cell r="H131">
            <v>568</v>
          </cell>
          <cell r="I131">
            <v>858</v>
          </cell>
          <cell r="J131" t="str">
            <v>-</v>
          </cell>
          <cell r="K131" t="str">
            <v>-</v>
          </cell>
          <cell r="L131">
            <v>1</v>
          </cell>
          <cell r="M131">
            <v>2.68</v>
          </cell>
          <cell r="N131" t="str">
            <v>-</v>
          </cell>
          <cell r="O131" t="str">
            <v>-</v>
          </cell>
          <cell r="P131" t="str">
            <v>-</v>
          </cell>
          <cell r="Q131" t="str">
            <v>-</v>
          </cell>
          <cell r="R131">
            <v>368</v>
          </cell>
          <cell r="S131">
            <v>566</v>
          </cell>
          <cell r="T131">
            <v>0.2</v>
          </cell>
          <cell r="U131">
            <v>0.3</v>
          </cell>
          <cell r="V131" t="str">
            <v>-</v>
          </cell>
          <cell r="W131" t="str">
            <v>-</v>
          </cell>
        </row>
        <row r="132">
          <cell r="A132">
            <v>3158</v>
          </cell>
          <cell r="B132" t="str">
            <v>GROUND WATER FROM
SHERGHATI</v>
          </cell>
          <cell r="C132" t="str">
            <v>BIHAR</v>
          </cell>
          <cell r="D132">
            <v>20</v>
          </cell>
          <cell r="E132">
            <v>20</v>
          </cell>
          <cell r="F132">
            <v>7.6</v>
          </cell>
          <cell r="G132">
            <v>7.6</v>
          </cell>
          <cell r="H132">
            <v>299</v>
          </cell>
          <cell r="I132">
            <v>299</v>
          </cell>
          <cell r="J132" t="str">
            <v>-</v>
          </cell>
          <cell r="K132" t="str">
            <v>-</v>
          </cell>
          <cell r="L132">
            <v>0.3</v>
          </cell>
          <cell r="M132">
            <v>0.3</v>
          </cell>
          <cell r="N132">
            <v>23</v>
          </cell>
          <cell r="O132">
            <v>23</v>
          </cell>
          <cell r="P132">
            <v>23</v>
          </cell>
          <cell r="Q132">
            <v>23</v>
          </cell>
          <cell r="R132">
            <v>194</v>
          </cell>
          <cell r="S132">
            <v>194</v>
          </cell>
          <cell r="T132">
            <v>0.2</v>
          </cell>
          <cell r="U132">
            <v>0.2</v>
          </cell>
          <cell r="V132" t="str">
            <v>-</v>
          </cell>
          <cell r="W132" t="str">
            <v>-</v>
          </cell>
        </row>
        <row r="133">
          <cell r="A133">
            <v>2596</v>
          </cell>
          <cell r="B133" t="str">
            <v>GROUND WATER FROM
SITAMARHI</v>
          </cell>
          <cell r="C133" t="str">
            <v>BIHAR</v>
          </cell>
          <cell r="D133">
            <v>24</v>
          </cell>
          <cell r="E133">
            <v>25</v>
          </cell>
          <cell r="F133">
            <v>7.7</v>
          </cell>
          <cell r="G133">
            <v>7.9</v>
          </cell>
          <cell r="H133">
            <v>264</v>
          </cell>
          <cell r="I133">
            <v>321</v>
          </cell>
          <cell r="J133" t="str">
            <v>-</v>
          </cell>
          <cell r="K133" t="str">
            <v>-</v>
          </cell>
          <cell r="L133">
            <v>0.4</v>
          </cell>
          <cell r="M133">
            <v>5.59</v>
          </cell>
          <cell r="N133">
            <v>23</v>
          </cell>
          <cell r="O133">
            <v>23</v>
          </cell>
          <cell r="P133">
            <v>23</v>
          </cell>
          <cell r="Q133">
            <v>23</v>
          </cell>
          <cell r="R133">
            <v>172</v>
          </cell>
          <cell r="S133">
            <v>214</v>
          </cell>
          <cell r="T133">
            <v>0.2</v>
          </cell>
          <cell r="U133">
            <v>0.2</v>
          </cell>
          <cell r="V133" t="str">
            <v>-</v>
          </cell>
          <cell r="W133" t="str">
            <v>-</v>
          </cell>
        </row>
        <row r="134">
          <cell r="A134">
            <v>2597</v>
          </cell>
          <cell r="B134" t="str">
            <v>GROUND WATER FROM SIWAN</v>
          </cell>
          <cell r="C134" t="str">
            <v>BIHAR</v>
          </cell>
          <cell r="D134">
            <v>24</v>
          </cell>
          <cell r="E134">
            <v>24</v>
          </cell>
          <cell r="F134">
            <v>7.3</v>
          </cell>
          <cell r="G134">
            <v>7.3</v>
          </cell>
          <cell r="H134">
            <v>448</v>
          </cell>
          <cell r="I134">
            <v>448</v>
          </cell>
          <cell r="J134" t="str">
            <v>-</v>
          </cell>
          <cell r="K134" t="str">
            <v>-</v>
          </cell>
          <cell r="L134">
            <v>0.3</v>
          </cell>
          <cell r="M134">
            <v>0.3</v>
          </cell>
          <cell r="N134">
            <v>23</v>
          </cell>
          <cell r="O134">
            <v>23</v>
          </cell>
          <cell r="P134">
            <v>23</v>
          </cell>
          <cell r="Q134">
            <v>23</v>
          </cell>
          <cell r="R134">
            <v>292</v>
          </cell>
          <cell r="S134">
            <v>292</v>
          </cell>
          <cell r="T134">
            <v>0.2</v>
          </cell>
          <cell r="U134">
            <v>0.2</v>
          </cell>
          <cell r="V134" t="str">
            <v>-</v>
          </cell>
          <cell r="W134" t="str">
            <v>-</v>
          </cell>
        </row>
        <row r="135">
          <cell r="A135">
            <v>3157</v>
          </cell>
          <cell r="B135" t="str">
            <v>GROUND WATER FROM
SULTANGANJ</v>
          </cell>
          <cell r="C135" t="str">
            <v>BIHAR</v>
          </cell>
          <cell r="D135">
            <v>21</v>
          </cell>
          <cell r="E135">
            <v>23</v>
          </cell>
          <cell r="F135">
            <v>6.9</v>
          </cell>
          <cell r="G135">
            <v>6.9</v>
          </cell>
          <cell r="H135">
            <v>1120</v>
          </cell>
          <cell r="I135">
            <v>1370</v>
          </cell>
          <cell r="J135" t="str">
            <v>-</v>
          </cell>
          <cell r="K135" t="str">
            <v>-</v>
          </cell>
          <cell r="L135">
            <v>0.3</v>
          </cell>
          <cell r="M135">
            <v>0.3</v>
          </cell>
          <cell r="N135">
            <v>16</v>
          </cell>
          <cell r="O135">
            <v>16</v>
          </cell>
          <cell r="P135">
            <v>23</v>
          </cell>
          <cell r="Q135">
            <v>130</v>
          </cell>
          <cell r="R135">
            <v>718</v>
          </cell>
          <cell r="S135">
            <v>902</v>
          </cell>
          <cell r="T135">
            <v>0.2</v>
          </cell>
          <cell r="U135">
            <v>0.3</v>
          </cell>
          <cell r="V135" t="str">
            <v>-</v>
          </cell>
          <cell r="W135" t="str">
            <v>-</v>
          </cell>
        </row>
        <row r="136">
          <cell r="A136">
            <v>3155</v>
          </cell>
          <cell r="B136" t="str">
            <v>GROUND WATER FROM SUPUAL</v>
          </cell>
          <cell r="C136" t="str">
            <v>BIHAR</v>
          </cell>
          <cell r="D136">
            <v>25</v>
          </cell>
          <cell r="E136">
            <v>27</v>
          </cell>
          <cell r="F136">
            <v>7.5</v>
          </cell>
          <cell r="G136">
            <v>8</v>
          </cell>
          <cell r="H136">
            <v>643</v>
          </cell>
          <cell r="I136">
            <v>839</v>
          </cell>
          <cell r="J136" t="str">
            <v>-</v>
          </cell>
          <cell r="K136" t="str">
            <v>-</v>
          </cell>
          <cell r="L136">
            <v>1.7</v>
          </cell>
          <cell r="M136">
            <v>4.5999999999999996</v>
          </cell>
          <cell r="N136" t="str">
            <v>-</v>
          </cell>
          <cell r="O136" t="str">
            <v>-</v>
          </cell>
          <cell r="P136" t="str">
            <v>-</v>
          </cell>
          <cell r="Q136" t="str">
            <v>-</v>
          </cell>
          <cell r="R136">
            <v>424</v>
          </cell>
          <cell r="S136">
            <v>558</v>
          </cell>
          <cell r="T136">
            <v>0.2</v>
          </cell>
          <cell r="U136">
            <v>0.2</v>
          </cell>
          <cell r="V136" t="str">
            <v>-</v>
          </cell>
          <cell r="W136" t="str">
            <v>-</v>
          </cell>
        </row>
        <row r="137">
          <cell r="A137">
            <v>1827</v>
          </cell>
          <cell r="B137" t="str">
            <v>GROUND WATER FROM TAP WATER COMING FROM OVER HEAD TANK PMCH CAMPUS,
PATNA</v>
          </cell>
          <cell r="C137" t="str">
            <v>BIHAR</v>
          </cell>
          <cell r="D137">
            <v>26</v>
          </cell>
          <cell r="E137">
            <v>27</v>
          </cell>
          <cell r="F137">
            <v>7.5</v>
          </cell>
          <cell r="G137">
            <v>7.7</v>
          </cell>
          <cell r="H137">
            <v>439</v>
          </cell>
          <cell r="I137">
            <v>472</v>
          </cell>
          <cell r="J137" t="str">
            <v>-</v>
          </cell>
          <cell r="K137" t="str">
            <v>-</v>
          </cell>
          <cell r="L137">
            <v>0.5</v>
          </cell>
          <cell r="M137">
            <v>3.11</v>
          </cell>
          <cell r="N137">
            <v>2</v>
          </cell>
          <cell r="O137">
            <v>23</v>
          </cell>
          <cell r="P137">
            <v>2</v>
          </cell>
          <cell r="Q137">
            <v>23</v>
          </cell>
          <cell r="R137">
            <v>298</v>
          </cell>
          <cell r="S137">
            <v>310</v>
          </cell>
          <cell r="T137">
            <v>0.2</v>
          </cell>
          <cell r="U137">
            <v>0.3</v>
          </cell>
          <cell r="V137" t="str">
            <v>-</v>
          </cell>
          <cell r="W137" t="str">
            <v>-</v>
          </cell>
        </row>
        <row r="138">
          <cell r="A138">
            <v>1838</v>
          </cell>
          <cell r="B138" t="str">
            <v>GROUND WATER FROM TAP
WATER NEAR VEER KUWAR SINGH CHOWK, MUNGER</v>
          </cell>
          <cell r="C138" t="str">
            <v>BIHAR</v>
          </cell>
          <cell r="D138">
            <v>20</v>
          </cell>
          <cell r="E138">
            <v>20</v>
          </cell>
          <cell r="F138">
            <v>7.1</v>
          </cell>
          <cell r="G138">
            <v>7.1</v>
          </cell>
          <cell r="H138">
            <v>1030</v>
          </cell>
          <cell r="I138">
            <v>1030</v>
          </cell>
          <cell r="J138" t="str">
            <v>-</v>
          </cell>
          <cell r="K138" t="str">
            <v>-</v>
          </cell>
          <cell r="L138">
            <v>0.3</v>
          </cell>
          <cell r="M138">
            <v>0.3</v>
          </cell>
          <cell r="N138">
            <v>12</v>
          </cell>
          <cell r="O138">
            <v>12</v>
          </cell>
          <cell r="P138">
            <v>23</v>
          </cell>
          <cell r="Q138">
            <v>23</v>
          </cell>
          <cell r="R138">
            <v>678</v>
          </cell>
          <cell r="S138">
            <v>678</v>
          </cell>
          <cell r="T138">
            <v>0.2</v>
          </cell>
          <cell r="U138">
            <v>0.2</v>
          </cell>
          <cell r="V138" t="str">
            <v>-</v>
          </cell>
          <cell r="W138" t="str">
            <v>-</v>
          </cell>
        </row>
        <row r="139">
          <cell r="A139">
            <v>2600</v>
          </cell>
          <cell r="B139" t="str">
            <v>GROUND WATER FROM
VAISHALI</v>
          </cell>
          <cell r="C139" t="str">
            <v>BIHAR</v>
          </cell>
          <cell r="D139">
            <v>22</v>
          </cell>
          <cell r="E139">
            <v>23</v>
          </cell>
          <cell r="F139">
            <v>7</v>
          </cell>
          <cell r="G139">
            <v>7.1</v>
          </cell>
          <cell r="H139">
            <v>997</v>
          </cell>
          <cell r="I139">
            <v>1630</v>
          </cell>
          <cell r="J139" t="str">
            <v>-</v>
          </cell>
          <cell r="K139" t="str">
            <v>-</v>
          </cell>
          <cell r="L139">
            <v>0.3</v>
          </cell>
          <cell r="M139">
            <v>4.82</v>
          </cell>
          <cell r="N139">
            <v>23</v>
          </cell>
          <cell r="O139">
            <v>23</v>
          </cell>
          <cell r="P139">
            <v>23</v>
          </cell>
          <cell r="Q139">
            <v>23</v>
          </cell>
          <cell r="R139">
            <v>658</v>
          </cell>
          <cell r="S139">
            <v>1072</v>
          </cell>
          <cell r="T139">
            <v>0.2</v>
          </cell>
          <cell r="U139">
            <v>0.2</v>
          </cell>
          <cell r="V139" t="str">
            <v>-</v>
          </cell>
          <cell r="W139" t="str">
            <v>-</v>
          </cell>
        </row>
        <row r="140">
          <cell r="A140">
            <v>3162</v>
          </cell>
          <cell r="B140" t="str">
            <v>GROUND WATER FROM
VAISHALI</v>
          </cell>
          <cell r="C140" t="str">
            <v>BIHAR</v>
          </cell>
          <cell r="D140">
            <v>23</v>
          </cell>
          <cell r="E140">
            <v>23</v>
          </cell>
          <cell r="F140">
            <v>7.1</v>
          </cell>
          <cell r="G140">
            <v>7.1</v>
          </cell>
          <cell r="H140">
            <v>583</v>
          </cell>
          <cell r="I140">
            <v>583</v>
          </cell>
          <cell r="J140" t="str">
            <v>-</v>
          </cell>
          <cell r="K140" t="str">
            <v>-</v>
          </cell>
          <cell r="L140">
            <v>5.53</v>
          </cell>
          <cell r="M140">
            <v>5.53</v>
          </cell>
          <cell r="N140">
            <v>23</v>
          </cell>
          <cell r="O140">
            <v>23</v>
          </cell>
          <cell r="P140">
            <v>23</v>
          </cell>
          <cell r="Q140">
            <v>23</v>
          </cell>
          <cell r="R140">
            <v>374</v>
          </cell>
          <cell r="S140">
            <v>374</v>
          </cell>
          <cell r="T140">
            <v>0.2</v>
          </cell>
          <cell r="U140">
            <v>0.2</v>
          </cell>
          <cell r="V140" t="str">
            <v>-</v>
          </cell>
          <cell r="W140" t="str">
            <v>-</v>
          </cell>
        </row>
        <row r="141">
          <cell r="A141">
            <v>1832</v>
          </cell>
          <cell r="B141" t="str">
            <v>GROUND WATER NEAR TAP
WATER IN CAMPUS OF KALI ASTHAN, BEGUSARAI</v>
          </cell>
          <cell r="C141" t="str">
            <v>BIHAR</v>
          </cell>
          <cell r="D141">
            <v>26</v>
          </cell>
          <cell r="E141">
            <v>26</v>
          </cell>
          <cell r="F141">
            <v>7.2</v>
          </cell>
          <cell r="G141">
            <v>7.6</v>
          </cell>
          <cell r="H141">
            <v>698</v>
          </cell>
          <cell r="I141">
            <v>1130</v>
          </cell>
          <cell r="J141" t="str">
            <v>-</v>
          </cell>
          <cell r="K141" t="str">
            <v>-</v>
          </cell>
          <cell r="L141">
            <v>1.4</v>
          </cell>
          <cell r="M141">
            <v>2.25</v>
          </cell>
          <cell r="N141">
            <v>5</v>
          </cell>
          <cell r="O141">
            <v>23</v>
          </cell>
          <cell r="P141">
            <v>5</v>
          </cell>
          <cell r="Q141">
            <v>23</v>
          </cell>
          <cell r="R141">
            <v>460</v>
          </cell>
          <cell r="S141">
            <v>738</v>
          </cell>
          <cell r="T141">
            <v>0.2</v>
          </cell>
          <cell r="U141">
            <v>0.2</v>
          </cell>
          <cell r="V141" t="str">
            <v>-</v>
          </cell>
          <cell r="W141" t="str">
            <v>-</v>
          </cell>
        </row>
        <row r="142">
          <cell r="A142">
            <v>1833</v>
          </cell>
          <cell r="B142" t="str">
            <v>GROUND WATER NEAR TAP
WATER IN CAMPUS OF S.P OFFICE, POKHARIA, BEGUSARAI</v>
          </cell>
          <cell r="C142" t="str">
            <v>BIHAR</v>
          </cell>
          <cell r="D142">
            <v>26</v>
          </cell>
          <cell r="E142">
            <v>27</v>
          </cell>
          <cell r="F142">
            <v>6.8</v>
          </cell>
          <cell r="G142">
            <v>7.3</v>
          </cell>
          <cell r="H142">
            <v>261</v>
          </cell>
          <cell r="I142">
            <v>882</v>
          </cell>
          <cell r="J142" t="str">
            <v>-</v>
          </cell>
          <cell r="K142" t="str">
            <v>-</v>
          </cell>
          <cell r="L142">
            <v>1.4</v>
          </cell>
          <cell r="M142">
            <v>1.63</v>
          </cell>
          <cell r="N142" t="str">
            <v>-</v>
          </cell>
          <cell r="O142" t="str">
            <v>-</v>
          </cell>
          <cell r="P142" t="str">
            <v>-</v>
          </cell>
          <cell r="Q142" t="str">
            <v>-</v>
          </cell>
          <cell r="R142">
            <v>166</v>
          </cell>
          <cell r="S142">
            <v>574</v>
          </cell>
          <cell r="T142">
            <v>0.2</v>
          </cell>
          <cell r="U142">
            <v>0.2</v>
          </cell>
          <cell r="V142" t="str">
            <v>-</v>
          </cell>
          <cell r="W142" t="str">
            <v>-</v>
          </cell>
        </row>
        <row r="143">
          <cell r="A143">
            <v>2583</v>
          </cell>
          <cell r="B143" t="str">
            <v>HAND PUMP WATER AT BUS
STAND, GOPALGANJ</v>
          </cell>
          <cell r="C143" t="str">
            <v>BIHAR</v>
          </cell>
          <cell r="D143">
            <v>28</v>
          </cell>
          <cell r="E143">
            <v>28</v>
          </cell>
          <cell r="F143">
            <v>7.1</v>
          </cell>
          <cell r="G143">
            <v>7.1</v>
          </cell>
          <cell r="H143">
            <v>1620</v>
          </cell>
          <cell r="I143">
            <v>1620</v>
          </cell>
          <cell r="J143" t="str">
            <v>-</v>
          </cell>
          <cell r="K143" t="str">
            <v>-</v>
          </cell>
          <cell r="L143">
            <v>1.62</v>
          </cell>
          <cell r="M143">
            <v>1.62</v>
          </cell>
          <cell r="N143">
            <v>23</v>
          </cell>
          <cell r="O143">
            <v>23</v>
          </cell>
          <cell r="P143">
            <v>23</v>
          </cell>
          <cell r="Q143">
            <v>23</v>
          </cell>
          <cell r="R143">
            <v>1018</v>
          </cell>
          <cell r="S143">
            <v>1018</v>
          </cell>
          <cell r="T143">
            <v>0.2</v>
          </cell>
          <cell r="U143">
            <v>0.2</v>
          </cell>
          <cell r="V143" t="str">
            <v>-</v>
          </cell>
          <cell r="W143" t="str">
            <v>-</v>
          </cell>
        </row>
        <row r="144">
          <cell r="A144">
            <v>2586</v>
          </cell>
          <cell r="B144" t="str">
            <v>HAND PUMP WATER AT BUS
STAND, KATIHAR</v>
          </cell>
          <cell r="C144" t="str">
            <v>BIHAR</v>
          </cell>
          <cell r="D144">
            <v>25</v>
          </cell>
          <cell r="E144">
            <v>26</v>
          </cell>
          <cell r="F144">
            <v>7.4</v>
          </cell>
          <cell r="G144">
            <v>8</v>
          </cell>
          <cell r="H144">
            <v>286</v>
          </cell>
          <cell r="I144">
            <v>609</v>
          </cell>
          <cell r="J144" t="str">
            <v>-</v>
          </cell>
          <cell r="K144" t="str">
            <v>-</v>
          </cell>
          <cell r="L144">
            <v>1.9</v>
          </cell>
          <cell r="M144">
            <v>3.46</v>
          </cell>
          <cell r="N144" t="str">
            <v>-</v>
          </cell>
          <cell r="O144" t="str">
            <v>-</v>
          </cell>
          <cell r="P144" t="str">
            <v>-</v>
          </cell>
          <cell r="Q144" t="str">
            <v>-</v>
          </cell>
          <cell r="R144">
            <v>182</v>
          </cell>
          <cell r="S144">
            <v>392</v>
          </cell>
          <cell r="T144">
            <v>0.2</v>
          </cell>
          <cell r="U144">
            <v>0.2</v>
          </cell>
          <cell r="V144" t="str">
            <v>-</v>
          </cell>
          <cell r="W144" t="str">
            <v>-</v>
          </cell>
        </row>
        <row r="145">
          <cell r="A145">
            <v>2590</v>
          </cell>
          <cell r="B145" t="str">
            <v>HAND PUMP WATER AT
COLLECTRIATE OFFICE, MADHUBANI</v>
          </cell>
          <cell r="C145" t="str">
            <v>BIHAR</v>
          </cell>
          <cell r="D145">
            <v>21</v>
          </cell>
          <cell r="E145">
            <v>21</v>
          </cell>
          <cell r="F145">
            <v>7.1</v>
          </cell>
          <cell r="G145">
            <v>7.2</v>
          </cell>
          <cell r="H145">
            <v>471</v>
          </cell>
          <cell r="I145">
            <v>532</v>
          </cell>
          <cell r="J145" t="str">
            <v>-</v>
          </cell>
          <cell r="K145" t="str">
            <v>-</v>
          </cell>
          <cell r="L145">
            <v>0.3</v>
          </cell>
          <cell r="M145">
            <v>1.8</v>
          </cell>
          <cell r="N145">
            <v>23</v>
          </cell>
          <cell r="O145">
            <v>23</v>
          </cell>
          <cell r="P145">
            <v>23</v>
          </cell>
          <cell r="Q145">
            <v>23</v>
          </cell>
          <cell r="R145">
            <v>310</v>
          </cell>
          <cell r="S145">
            <v>350</v>
          </cell>
          <cell r="T145">
            <v>0.2</v>
          </cell>
          <cell r="U145">
            <v>0.3</v>
          </cell>
          <cell r="V145" t="str">
            <v>-</v>
          </cell>
          <cell r="W145" t="str">
            <v>-</v>
          </cell>
        </row>
        <row r="146">
          <cell r="A146">
            <v>2577</v>
          </cell>
          <cell r="B146" t="str">
            <v>HAND PUMP WATER AT COURT
CAMPOUND, ARARIA</v>
          </cell>
          <cell r="C146" t="str">
            <v>BIHAR</v>
          </cell>
          <cell r="D146">
            <v>28</v>
          </cell>
          <cell r="E146">
            <v>29</v>
          </cell>
          <cell r="F146">
            <v>7.4</v>
          </cell>
          <cell r="G146">
            <v>7.4</v>
          </cell>
          <cell r="H146">
            <v>227</v>
          </cell>
          <cell r="I146">
            <v>795</v>
          </cell>
          <cell r="J146" t="str">
            <v>-</v>
          </cell>
          <cell r="K146" t="str">
            <v>-</v>
          </cell>
          <cell r="L146">
            <v>1.5</v>
          </cell>
          <cell r="M146">
            <v>3.07</v>
          </cell>
          <cell r="N146">
            <v>5</v>
          </cell>
          <cell r="O146">
            <v>5</v>
          </cell>
          <cell r="P146">
            <v>5</v>
          </cell>
          <cell r="Q146">
            <v>7</v>
          </cell>
          <cell r="R146">
            <v>142</v>
          </cell>
          <cell r="S146">
            <v>612</v>
          </cell>
          <cell r="T146">
            <v>0.2</v>
          </cell>
          <cell r="U146">
            <v>0.3</v>
          </cell>
          <cell r="V146" t="str">
            <v>-</v>
          </cell>
          <cell r="W146" t="str">
            <v>-</v>
          </cell>
        </row>
        <row r="147">
          <cell r="A147">
            <v>2588</v>
          </cell>
          <cell r="B147" t="str">
            <v>HAND PUMP WATER AT D.M
OFFICE, KISHANGANJ</v>
          </cell>
          <cell r="C147" t="str">
            <v>BIHAR</v>
          </cell>
          <cell r="D147">
            <v>25</v>
          </cell>
          <cell r="E147">
            <v>25</v>
          </cell>
          <cell r="F147">
            <v>7.6</v>
          </cell>
          <cell r="G147">
            <v>7.7</v>
          </cell>
          <cell r="H147">
            <v>784</v>
          </cell>
          <cell r="I147">
            <v>810</v>
          </cell>
          <cell r="J147" t="str">
            <v>-</v>
          </cell>
          <cell r="K147" t="str">
            <v>-</v>
          </cell>
          <cell r="L147">
            <v>1.7</v>
          </cell>
          <cell r="M147">
            <v>3.07</v>
          </cell>
          <cell r="N147">
            <v>23</v>
          </cell>
          <cell r="O147">
            <v>23</v>
          </cell>
          <cell r="P147">
            <v>23</v>
          </cell>
          <cell r="Q147">
            <v>23</v>
          </cell>
          <cell r="R147">
            <v>504</v>
          </cell>
          <cell r="S147">
            <v>532</v>
          </cell>
          <cell r="T147">
            <v>0.2</v>
          </cell>
          <cell r="U147">
            <v>0.2</v>
          </cell>
          <cell r="V147" t="str">
            <v>-</v>
          </cell>
          <cell r="W147" t="str">
            <v>-</v>
          </cell>
        </row>
        <row r="148">
          <cell r="A148">
            <v>2582</v>
          </cell>
          <cell r="B148" t="str">
            <v>HAND PUMP WATER AT DARBHANGA BUS STAND,
DARBHANGA</v>
          </cell>
          <cell r="C148" t="str">
            <v>BIHAR</v>
          </cell>
          <cell r="D148">
            <v>20</v>
          </cell>
          <cell r="E148">
            <v>20</v>
          </cell>
          <cell r="F148">
            <v>8.1</v>
          </cell>
          <cell r="G148">
            <v>8.1</v>
          </cell>
          <cell r="H148">
            <v>352</v>
          </cell>
          <cell r="I148">
            <v>352</v>
          </cell>
          <cell r="J148" t="str">
            <v>-</v>
          </cell>
          <cell r="K148" t="str">
            <v>-</v>
          </cell>
          <cell r="L148">
            <v>0.3</v>
          </cell>
          <cell r="M148">
            <v>0.3</v>
          </cell>
          <cell r="N148">
            <v>7</v>
          </cell>
          <cell r="O148">
            <v>7</v>
          </cell>
          <cell r="P148">
            <v>7</v>
          </cell>
          <cell r="Q148">
            <v>7</v>
          </cell>
          <cell r="R148">
            <v>228</v>
          </cell>
          <cell r="S148">
            <v>228</v>
          </cell>
          <cell r="T148">
            <v>0.2</v>
          </cell>
          <cell r="U148">
            <v>0.2</v>
          </cell>
          <cell r="V148" t="str">
            <v>-</v>
          </cell>
          <cell r="W148" t="str">
            <v>-</v>
          </cell>
        </row>
        <row r="149">
          <cell r="A149">
            <v>2581</v>
          </cell>
          <cell r="B149" t="str">
            <v>HAND PUMP WATER AT KILA
GATE NEAR RAMBAGH MITHILA UNIVERSITY, DARBHANGA</v>
          </cell>
          <cell r="C149" t="str">
            <v>BIHAR</v>
          </cell>
          <cell r="D149">
            <v>21</v>
          </cell>
          <cell r="E149">
            <v>25</v>
          </cell>
          <cell r="F149">
            <v>7.4</v>
          </cell>
          <cell r="G149">
            <v>7.9</v>
          </cell>
          <cell r="H149">
            <v>273</v>
          </cell>
          <cell r="I149">
            <v>445</v>
          </cell>
          <cell r="J149" t="str">
            <v>-</v>
          </cell>
          <cell r="K149" t="str">
            <v>-</v>
          </cell>
          <cell r="L149">
            <v>0.3</v>
          </cell>
          <cell r="M149">
            <v>1.9</v>
          </cell>
          <cell r="N149">
            <v>23</v>
          </cell>
          <cell r="O149">
            <v>23</v>
          </cell>
          <cell r="P149">
            <v>49</v>
          </cell>
          <cell r="Q149">
            <v>49</v>
          </cell>
          <cell r="R149">
            <v>186</v>
          </cell>
          <cell r="S149">
            <v>294</v>
          </cell>
          <cell r="T149">
            <v>0.2</v>
          </cell>
          <cell r="U149">
            <v>0.3</v>
          </cell>
          <cell r="V149" t="str">
            <v>-</v>
          </cell>
          <cell r="W149" t="str">
            <v>-</v>
          </cell>
        </row>
        <row r="150">
          <cell r="A150">
            <v>2578</v>
          </cell>
          <cell r="B150" t="str">
            <v>HAND PUMP WATER AT SARDAR
PATEL BUS STAND, BHOJPUR</v>
          </cell>
          <cell r="C150" t="str">
            <v>BIHAR</v>
          </cell>
          <cell r="D150">
            <v>23</v>
          </cell>
          <cell r="E150">
            <v>26</v>
          </cell>
          <cell r="F150">
            <v>6.9</v>
          </cell>
          <cell r="G150">
            <v>7.3</v>
          </cell>
          <cell r="H150">
            <v>1011</v>
          </cell>
          <cell r="I150">
            <v>1300</v>
          </cell>
          <cell r="J150" t="str">
            <v>-</v>
          </cell>
          <cell r="K150" t="str">
            <v>-</v>
          </cell>
          <cell r="L150">
            <v>1.95</v>
          </cell>
          <cell r="M150">
            <v>5.6</v>
          </cell>
          <cell r="N150">
            <v>23</v>
          </cell>
          <cell r="O150">
            <v>23</v>
          </cell>
          <cell r="P150">
            <v>23</v>
          </cell>
          <cell r="Q150">
            <v>23</v>
          </cell>
          <cell r="R150">
            <v>664</v>
          </cell>
          <cell r="S150">
            <v>874</v>
          </cell>
          <cell r="T150">
            <v>0.2</v>
          </cell>
          <cell r="U150">
            <v>0.3</v>
          </cell>
          <cell r="V150" t="str">
            <v>-</v>
          </cell>
          <cell r="W150" t="str">
            <v>-</v>
          </cell>
        </row>
        <row r="151">
          <cell r="A151">
            <v>2584</v>
          </cell>
          <cell r="B151" t="str">
            <v>HAND PUMP WATER AT
THAWAY MANDIR CAMPUS, GOPALGANJ</v>
          </cell>
          <cell r="C151" t="str">
            <v>BIHAR</v>
          </cell>
          <cell r="D151">
            <v>27</v>
          </cell>
          <cell r="E151">
            <v>27</v>
          </cell>
          <cell r="F151">
            <v>7.2</v>
          </cell>
          <cell r="G151">
            <v>7.2</v>
          </cell>
          <cell r="H151">
            <v>1170</v>
          </cell>
          <cell r="I151">
            <v>1170</v>
          </cell>
          <cell r="J151" t="str">
            <v>-</v>
          </cell>
          <cell r="K151" t="str">
            <v>-</v>
          </cell>
          <cell r="L151">
            <v>5.3</v>
          </cell>
          <cell r="M151">
            <v>5.3</v>
          </cell>
          <cell r="N151">
            <v>23</v>
          </cell>
          <cell r="O151">
            <v>23</v>
          </cell>
          <cell r="P151">
            <v>23</v>
          </cell>
          <cell r="Q151">
            <v>23</v>
          </cell>
          <cell r="R151">
            <v>758</v>
          </cell>
          <cell r="S151">
            <v>758</v>
          </cell>
          <cell r="T151">
            <v>0.2</v>
          </cell>
          <cell r="U151">
            <v>0.2</v>
          </cell>
          <cell r="V151" t="str">
            <v>-</v>
          </cell>
          <cell r="W151" t="str">
            <v>-</v>
          </cell>
        </row>
        <row r="152">
          <cell r="A152">
            <v>2580</v>
          </cell>
          <cell r="B152" t="str">
            <v>HAND PUMP WATER FROM
NAGAR PARISHAD, BHABHUA</v>
          </cell>
          <cell r="C152" t="str">
            <v>BIHAR</v>
          </cell>
          <cell r="D152">
            <v>22</v>
          </cell>
          <cell r="E152">
            <v>22</v>
          </cell>
          <cell r="F152">
            <v>7.1</v>
          </cell>
          <cell r="G152">
            <v>7.1</v>
          </cell>
          <cell r="H152">
            <v>1330</v>
          </cell>
          <cell r="I152">
            <v>1330</v>
          </cell>
          <cell r="J152" t="str">
            <v>-</v>
          </cell>
          <cell r="K152" t="str">
            <v>-</v>
          </cell>
          <cell r="L152">
            <v>2.85</v>
          </cell>
          <cell r="M152">
            <v>2.85</v>
          </cell>
          <cell r="N152">
            <v>23</v>
          </cell>
          <cell r="O152">
            <v>23</v>
          </cell>
          <cell r="P152">
            <v>23</v>
          </cell>
          <cell r="Q152">
            <v>23</v>
          </cell>
          <cell r="R152">
            <v>898</v>
          </cell>
          <cell r="S152">
            <v>898</v>
          </cell>
          <cell r="T152">
            <v>0.2</v>
          </cell>
          <cell r="U152">
            <v>0.2</v>
          </cell>
          <cell r="V152" t="str">
            <v>-</v>
          </cell>
          <cell r="W152" t="str">
            <v>-</v>
          </cell>
        </row>
        <row r="153">
          <cell r="A153">
            <v>1839</v>
          </cell>
          <cell r="B153" t="str">
            <v>HAND PUMP WATER IN CAMPUS
OF KASTURBA WATER WORKS, MUNGER</v>
          </cell>
          <cell r="C153" t="str">
            <v>BIHAR</v>
          </cell>
          <cell r="D153">
            <v>21</v>
          </cell>
          <cell r="E153">
            <v>27</v>
          </cell>
          <cell r="F153">
            <v>7.4</v>
          </cell>
          <cell r="G153">
            <v>7.9</v>
          </cell>
          <cell r="H153">
            <v>247</v>
          </cell>
          <cell r="I153">
            <v>399</v>
          </cell>
          <cell r="J153" t="str">
            <v>-</v>
          </cell>
          <cell r="K153" t="str">
            <v>-</v>
          </cell>
          <cell r="L153">
            <v>0.3</v>
          </cell>
          <cell r="M153">
            <v>2.68</v>
          </cell>
          <cell r="N153">
            <v>23</v>
          </cell>
          <cell r="O153">
            <v>79</v>
          </cell>
          <cell r="P153">
            <v>23</v>
          </cell>
          <cell r="Q153">
            <v>79</v>
          </cell>
          <cell r="R153">
            <v>160</v>
          </cell>
          <cell r="S153">
            <v>266</v>
          </cell>
          <cell r="T153">
            <v>0.2</v>
          </cell>
          <cell r="U153">
            <v>0.3</v>
          </cell>
          <cell r="V153" t="str">
            <v>-</v>
          </cell>
          <cell r="W153" t="str">
            <v>-</v>
          </cell>
        </row>
        <row r="154">
          <cell r="A154">
            <v>1836</v>
          </cell>
          <cell r="B154" t="str">
            <v>HAND PUMP WATER NEAR BUS
STAND TILKS MANJHI CHOWK, BEGUSARAI</v>
          </cell>
          <cell r="C154" t="str">
            <v>BIHAR</v>
          </cell>
          <cell r="D154">
            <v>21</v>
          </cell>
          <cell r="E154">
            <v>21</v>
          </cell>
          <cell r="F154">
            <v>7.2</v>
          </cell>
          <cell r="G154">
            <v>7.2</v>
          </cell>
          <cell r="H154">
            <v>257</v>
          </cell>
          <cell r="I154">
            <v>257</v>
          </cell>
          <cell r="J154" t="str">
            <v>-</v>
          </cell>
          <cell r="K154" t="str">
            <v>-</v>
          </cell>
          <cell r="L154">
            <v>0.3</v>
          </cell>
          <cell r="M154">
            <v>0.3</v>
          </cell>
          <cell r="N154" t="str">
            <v>-</v>
          </cell>
          <cell r="O154" t="str">
            <v>-</v>
          </cell>
          <cell r="P154" t="str">
            <v>-</v>
          </cell>
          <cell r="Q154" t="str">
            <v>-</v>
          </cell>
          <cell r="R154">
            <v>172</v>
          </cell>
          <cell r="S154">
            <v>172</v>
          </cell>
          <cell r="T154">
            <v>0.2</v>
          </cell>
          <cell r="U154">
            <v>0.2</v>
          </cell>
          <cell r="V154" t="str">
            <v>-</v>
          </cell>
          <cell r="W154" t="str">
            <v>-</v>
          </cell>
        </row>
        <row r="155">
          <cell r="A155">
            <v>1835</v>
          </cell>
          <cell r="B155" t="str">
            <v>HAND PUMP WATER NEAR
COURT LOWER COURT, PURNEA</v>
          </cell>
          <cell r="C155" t="str">
            <v>BIHAR</v>
          </cell>
          <cell r="D155">
            <v>26</v>
          </cell>
          <cell r="E155">
            <v>27</v>
          </cell>
          <cell r="F155">
            <v>7.1</v>
          </cell>
          <cell r="G155">
            <v>7.5</v>
          </cell>
          <cell r="H155">
            <v>470</v>
          </cell>
          <cell r="I155">
            <v>788</v>
          </cell>
          <cell r="J155" t="str">
            <v>-</v>
          </cell>
          <cell r="K155" t="str">
            <v>-</v>
          </cell>
          <cell r="L155">
            <v>1.5</v>
          </cell>
          <cell r="M155">
            <v>5.14</v>
          </cell>
          <cell r="N155">
            <v>27</v>
          </cell>
          <cell r="O155">
            <v>27</v>
          </cell>
          <cell r="P155">
            <v>27</v>
          </cell>
          <cell r="Q155">
            <v>27</v>
          </cell>
          <cell r="R155">
            <v>306</v>
          </cell>
          <cell r="S155">
            <v>520</v>
          </cell>
          <cell r="T155">
            <v>0.2</v>
          </cell>
          <cell r="U155">
            <v>0.2</v>
          </cell>
          <cell r="V155" t="str">
            <v>-</v>
          </cell>
          <cell r="W155" t="str">
            <v>-</v>
          </cell>
        </row>
        <row r="156">
          <cell r="A156">
            <v>2589</v>
          </cell>
          <cell r="B156" t="str">
            <v>HAND PUMP WATER NEAR D.M
OFFICE, MADHEPURA</v>
          </cell>
          <cell r="C156" t="str">
            <v>BIHAR</v>
          </cell>
          <cell r="D156">
            <v>25</v>
          </cell>
          <cell r="E156">
            <v>27</v>
          </cell>
          <cell r="F156">
            <v>7.3</v>
          </cell>
          <cell r="G156">
            <v>8.6</v>
          </cell>
          <cell r="H156">
            <v>535</v>
          </cell>
          <cell r="I156">
            <v>748</v>
          </cell>
          <cell r="J156" t="str">
            <v>-</v>
          </cell>
          <cell r="K156" t="str">
            <v>-</v>
          </cell>
          <cell r="L156">
            <v>1.6</v>
          </cell>
          <cell r="M156">
            <v>3.42</v>
          </cell>
          <cell r="N156">
            <v>5</v>
          </cell>
          <cell r="O156">
            <v>5</v>
          </cell>
          <cell r="P156">
            <v>7</v>
          </cell>
          <cell r="Q156">
            <v>7</v>
          </cell>
          <cell r="R156">
            <v>364</v>
          </cell>
          <cell r="S156">
            <v>492</v>
          </cell>
          <cell r="T156">
            <v>0.2</v>
          </cell>
          <cell r="U156">
            <v>0.2</v>
          </cell>
          <cell r="V156" t="str">
            <v>-</v>
          </cell>
          <cell r="W156" t="str">
            <v>-</v>
          </cell>
        </row>
        <row r="157">
          <cell r="A157">
            <v>1834</v>
          </cell>
          <cell r="B157" t="str">
            <v>HAND PUMP WATER NEAR GOVT. HOSPITAL, PURNEA</v>
          </cell>
          <cell r="C157" t="str">
            <v>BIHAR</v>
          </cell>
          <cell r="D157">
            <v>26</v>
          </cell>
          <cell r="E157">
            <v>28</v>
          </cell>
          <cell r="F157">
            <v>7.4</v>
          </cell>
          <cell r="G157">
            <v>7.7</v>
          </cell>
          <cell r="H157">
            <v>425</v>
          </cell>
          <cell r="I157">
            <v>912</v>
          </cell>
          <cell r="J157" t="str">
            <v>-</v>
          </cell>
          <cell r="K157" t="str">
            <v>-</v>
          </cell>
          <cell r="L157">
            <v>1.8</v>
          </cell>
          <cell r="M157">
            <v>2.39</v>
          </cell>
          <cell r="N157">
            <v>23</v>
          </cell>
          <cell r="O157">
            <v>23</v>
          </cell>
          <cell r="P157">
            <v>23</v>
          </cell>
          <cell r="Q157">
            <v>23</v>
          </cell>
          <cell r="R157">
            <v>272</v>
          </cell>
          <cell r="S157">
            <v>598</v>
          </cell>
          <cell r="T157">
            <v>0.2</v>
          </cell>
          <cell r="U157">
            <v>0.3</v>
          </cell>
          <cell r="V157" t="str">
            <v>-</v>
          </cell>
          <cell r="W157" t="str">
            <v>-</v>
          </cell>
        </row>
        <row r="158">
          <cell r="A158">
            <v>2587</v>
          </cell>
          <cell r="B158" t="str">
            <v>HAND PUMP WATER NEAR
SADAR HOSPITAL, KHAGARIA</v>
          </cell>
          <cell r="C158" t="str">
            <v>BIHAR</v>
          </cell>
          <cell r="D158">
            <v>26</v>
          </cell>
          <cell r="E158">
            <v>28</v>
          </cell>
          <cell r="F158">
            <v>7.2</v>
          </cell>
          <cell r="G158">
            <v>7.9</v>
          </cell>
          <cell r="H158">
            <v>767</v>
          </cell>
          <cell r="I158">
            <v>800</v>
          </cell>
          <cell r="J158" t="str">
            <v>-</v>
          </cell>
          <cell r="K158" t="str">
            <v>-</v>
          </cell>
          <cell r="L158">
            <v>1.8</v>
          </cell>
          <cell r="M158">
            <v>3.35</v>
          </cell>
          <cell r="N158">
            <v>23</v>
          </cell>
          <cell r="O158">
            <v>23</v>
          </cell>
          <cell r="P158">
            <v>2</v>
          </cell>
          <cell r="Q158">
            <v>23</v>
          </cell>
          <cell r="R158">
            <v>12</v>
          </cell>
          <cell r="S158">
            <v>520</v>
          </cell>
          <cell r="T158">
            <v>0.2</v>
          </cell>
          <cell r="U158">
            <v>0.2</v>
          </cell>
          <cell r="V158" t="str">
            <v>-</v>
          </cell>
          <cell r="W158" t="str">
            <v>-</v>
          </cell>
        </row>
        <row r="159">
          <cell r="A159">
            <v>1843</v>
          </cell>
          <cell r="B159" t="str">
            <v>PHED WATER SUPPLY NEAR BUS
STAND, RAJGIR</v>
          </cell>
          <cell r="C159" t="str">
            <v>BIHAR</v>
          </cell>
          <cell r="D159">
            <v>25</v>
          </cell>
          <cell r="E159">
            <v>25</v>
          </cell>
          <cell r="F159">
            <v>7.3</v>
          </cell>
          <cell r="G159">
            <v>7.3</v>
          </cell>
          <cell r="H159">
            <v>486</v>
          </cell>
          <cell r="I159">
            <v>486</v>
          </cell>
          <cell r="J159" t="str">
            <v>-</v>
          </cell>
          <cell r="K159" t="str">
            <v>-</v>
          </cell>
          <cell r="L159">
            <v>1.1399999999999999</v>
          </cell>
          <cell r="M159">
            <v>1.1399999999999999</v>
          </cell>
          <cell r="N159">
            <v>23</v>
          </cell>
          <cell r="O159">
            <v>23</v>
          </cell>
          <cell r="P159">
            <v>23</v>
          </cell>
          <cell r="Q159">
            <v>23</v>
          </cell>
          <cell r="R159">
            <v>326</v>
          </cell>
          <cell r="S159">
            <v>326</v>
          </cell>
          <cell r="T159">
            <v>0.2</v>
          </cell>
          <cell r="U159">
            <v>0.2</v>
          </cell>
          <cell r="V159" t="str">
            <v>-</v>
          </cell>
          <cell r="W159" t="str">
            <v>-</v>
          </cell>
        </row>
        <row r="160">
          <cell r="A160">
            <v>2591</v>
          </cell>
          <cell r="B160" t="str">
            <v>TAP WATER INSIDE THE CAMPUS OF TOURIST CAFETERIA,
NALANDA</v>
          </cell>
          <cell r="C160" t="str">
            <v>BIHAR</v>
          </cell>
          <cell r="D160">
            <v>21</v>
          </cell>
          <cell r="E160">
            <v>21</v>
          </cell>
          <cell r="F160">
            <v>7.1</v>
          </cell>
          <cell r="G160">
            <v>7.1</v>
          </cell>
          <cell r="H160">
            <v>1440</v>
          </cell>
          <cell r="I160">
            <v>1440</v>
          </cell>
          <cell r="J160" t="str">
            <v>-</v>
          </cell>
          <cell r="K160" t="str">
            <v>-</v>
          </cell>
          <cell r="L160">
            <v>2.59</v>
          </cell>
          <cell r="M160">
            <v>2.59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>
            <v>1002</v>
          </cell>
          <cell r="S160">
            <v>1002</v>
          </cell>
          <cell r="T160">
            <v>0.2</v>
          </cell>
          <cell r="U160">
            <v>0.2</v>
          </cell>
          <cell r="V160" t="str">
            <v>-</v>
          </cell>
          <cell r="W160" t="str">
            <v>-</v>
          </cell>
        </row>
        <row r="161">
          <cell r="A161">
            <v>2585</v>
          </cell>
          <cell r="B161" t="str">
            <v>TAP WATER NEAR PANI TANKI AT JAHANABAD COURT,
JAHANABAD</v>
          </cell>
          <cell r="C161" t="str">
            <v>BIHAR</v>
          </cell>
          <cell r="D161">
            <v>25</v>
          </cell>
          <cell r="E161">
            <v>25</v>
          </cell>
          <cell r="F161">
            <v>7.8</v>
          </cell>
          <cell r="G161">
            <v>7.8</v>
          </cell>
          <cell r="H161">
            <v>944</v>
          </cell>
          <cell r="I161">
            <v>944</v>
          </cell>
          <cell r="J161" t="str">
            <v>-</v>
          </cell>
          <cell r="K161" t="str">
            <v>-</v>
          </cell>
          <cell r="L161">
            <v>5.34</v>
          </cell>
          <cell r="M161">
            <v>5.34</v>
          </cell>
          <cell r="N161">
            <v>23</v>
          </cell>
          <cell r="O161">
            <v>23</v>
          </cell>
          <cell r="P161">
            <v>23</v>
          </cell>
          <cell r="Q161">
            <v>23</v>
          </cell>
          <cell r="R161">
            <v>648</v>
          </cell>
          <cell r="S161">
            <v>648</v>
          </cell>
          <cell r="T161">
            <v>0.2</v>
          </cell>
          <cell r="U161">
            <v>0.2</v>
          </cell>
          <cell r="V161" t="str">
            <v>-</v>
          </cell>
          <cell r="W161" t="str">
            <v>-</v>
          </cell>
        </row>
        <row r="162">
          <cell r="A162">
            <v>1840</v>
          </cell>
          <cell r="B162" t="str">
            <v>TAP WATER PHED PUMP HOUSE
MAIN ROAD, MOTIHARI</v>
          </cell>
          <cell r="C162" t="str">
            <v>BIHAR</v>
          </cell>
          <cell r="D162">
            <v>24</v>
          </cell>
          <cell r="E162">
            <v>24</v>
          </cell>
          <cell r="F162">
            <v>8.1999999999999993</v>
          </cell>
          <cell r="G162">
            <v>8.1999999999999993</v>
          </cell>
          <cell r="H162">
            <v>312</v>
          </cell>
          <cell r="I162">
            <v>312</v>
          </cell>
          <cell r="J162" t="str">
            <v>-</v>
          </cell>
          <cell r="K162" t="str">
            <v>-</v>
          </cell>
          <cell r="L162">
            <v>0.3</v>
          </cell>
          <cell r="M162">
            <v>0.3</v>
          </cell>
          <cell r="N162">
            <v>12</v>
          </cell>
          <cell r="O162">
            <v>12</v>
          </cell>
          <cell r="P162">
            <v>23</v>
          </cell>
          <cell r="Q162">
            <v>23</v>
          </cell>
          <cell r="R162">
            <v>202</v>
          </cell>
          <cell r="S162">
            <v>202</v>
          </cell>
          <cell r="T162">
            <v>0.2</v>
          </cell>
          <cell r="U162">
            <v>0.2</v>
          </cell>
          <cell r="V162" t="str">
            <v>-</v>
          </cell>
          <cell r="W162" t="str">
            <v>-</v>
          </cell>
        </row>
        <row r="163">
          <cell r="A163">
            <v>1842</v>
          </cell>
          <cell r="B163" t="str">
            <v>TAP WATER SAMPLE AT
RAMKUND, GAYA</v>
          </cell>
          <cell r="C163" t="str">
            <v>BIHAR</v>
          </cell>
          <cell r="D163">
            <v>21</v>
          </cell>
          <cell r="E163">
            <v>21</v>
          </cell>
          <cell r="F163">
            <v>8.6999999999999993</v>
          </cell>
          <cell r="G163">
            <v>8.6999999999999993</v>
          </cell>
          <cell r="H163">
            <v>480</v>
          </cell>
          <cell r="I163">
            <v>480</v>
          </cell>
          <cell r="J163" t="str">
            <v>-</v>
          </cell>
          <cell r="K163" t="str">
            <v>-</v>
          </cell>
          <cell r="L163">
            <v>5.12</v>
          </cell>
          <cell r="M163">
            <v>5.12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>
            <v>322</v>
          </cell>
          <cell r="S163">
            <v>322</v>
          </cell>
          <cell r="T163">
            <v>0.2</v>
          </cell>
          <cell r="U163">
            <v>0.2</v>
          </cell>
          <cell r="V163" t="str">
            <v>-</v>
          </cell>
          <cell r="W163" t="str">
            <v>-</v>
          </cell>
        </row>
        <row r="164">
          <cell r="A164">
            <v>1841</v>
          </cell>
          <cell r="B164" t="str">
            <v>TAP WELL WATER FROM T. MODAL INTER SCHOOL, G.B
ROAD, GAYA</v>
          </cell>
          <cell r="C164" t="str">
            <v>BIHAR</v>
          </cell>
          <cell r="D164">
            <v>24</v>
          </cell>
          <cell r="E164">
            <v>24</v>
          </cell>
          <cell r="F164">
            <v>7</v>
          </cell>
          <cell r="G164">
            <v>7</v>
          </cell>
          <cell r="H164">
            <v>1120</v>
          </cell>
          <cell r="I164">
            <v>1120</v>
          </cell>
          <cell r="J164" t="str">
            <v>-</v>
          </cell>
          <cell r="K164" t="str">
            <v>-</v>
          </cell>
          <cell r="L164">
            <v>0.75</v>
          </cell>
          <cell r="M164">
            <v>0.75</v>
          </cell>
          <cell r="N164">
            <v>23</v>
          </cell>
          <cell r="O164">
            <v>23</v>
          </cell>
          <cell r="P164">
            <v>23</v>
          </cell>
          <cell r="Q164">
            <v>23</v>
          </cell>
          <cell r="R164">
            <v>732</v>
          </cell>
          <cell r="S164">
            <v>732</v>
          </cell>
          <cell r="T164">
            <v>0.2</v>
          </cell>
          <cell r="U164">
            <v>0.2</v>
          </cell>
          <cell r="V164" t="str">
            <v>-</v>
          </cell>
          <cell r="W164" t="str">
            <v>-</v>
          </cell>
        </row>
        <row r="165">
          <cell r="A165">
            <v>2579</v>
          </cell>
          <cell r="B165" t="str">
            <v>TUBE WELL WATER AT
COLLECTRIATE CAMPUS, BUXAR</v>
          </cell>
          <cell r="C165" t="str">
            <v>BIHAR</v>
          </cell>
          <cell r="D165">
            <v>20</v>
          </cell>
          <cell r="E165">
            <v>24</v>
          </cell>
          <cell r="F165">
            <v>6.7</v>
          </cell>
          <cell r="G165">
            <v>7.2</v>
          </cell>
          <cell r="H165">
            <v>729</v>
          </cell>
          <cell r="I165">
            <v>907</v>
          </cell>
          <cell r="J165" t="str">
            <v>-</v>
          </cell>
          <cell r="K165" t="str">
            <v>-</v>
          </cell>
          <cell r="L165">
            <v>1.5</v>
          </cell>
          <cell r="M165">
            <v>1.84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>
            <v>502</v>
          </cell>
          <cell r="S165">
            <v>598</v>
          </cell>
          <cell r="T165">
            <v>0.2</v>
          </cell>
          <cell r="U165">
            <v>0.2</v>
          </cell>
          <cell r="V165" t="str">
            <v>-</v>
          </cell>
          <cell r="W165" t="str">
            <v>-</v>
          </cell>
        </row>
        <row r="166">
          <cell r="A166">
            <v>2592</v>
          </cell>
          <cell r="B166" t="str">
            <v>HAND WATER AT CIVIL COURT
BIHAR SHARIF, NALANDA</v>
          </cell>
          <cell r="C166" t="str">
            <v>BIHAR</v>
          </cell>
          <cell r="D166">
            <v>24</v>
          </cell>
          <cell r="E166">
            <v>24</v>
          </cell>
          <cell r="F166">
            <v>7.8</v>
          </cell>
          <cell r="G166">
            <v>7.8</v>
          </cell>
          <cell r="H166">
            <v>2080</v>
          </cell>
          <cell r="I166">
            <v>2080</v>
          </cell>
          <cell r="J166" t="str">
            <v>-</v>
          </cell>
          <cell r="K166" t="str">
            <v>-</v>
          </cell>
          <cell r="L166">
            <v>5.69</v>
          </cell>
          <cell r="M166">
            <v>5.69</v>
          </cell>
          <cell r="N166">
            <v>5</v>
          </cell>
          <cell r="O166">
            <v>5</v>
          </cell>
          <cell r="P166">
            <v>9</v>
          </cell>
          <cell r="Q166">
            <v>9</v>
          </cell>
          <cell r="R166">
            <v>1476</v>
          </cell>
          <cell r="S166">
            <v>1476</v>
          </cell>
          <cell r="T166">
            <v>0.2</v>
          </cell>
          <cell r="U166">
            <v>0.2</v>
          </cell>
          <cell r="V166" t="str">
            <v>-</v>
          </cell>
          <cell r="W166" t="str">
            <v>-</v>
          </cell>
        </row>
        <row r="167">
          <cell r="A167">
            <v>2598</v>
          </cell>
          <cell r="B167" t="str">
            <v>BOREWELL WATER NEAR DHARMSHALA SASARAM,
ROHTAS</v>
          </cell>
          <cell r="C167" t="str">
            <v>BIHAR</v>
          </cell>
          <cell r="D167">
            <v>21</v>
          </cell>
          <cell r="E167">
            <v>21</v>
          </cell>
          <cell r="F167">
            <v>7.9</v>
          </cell>
          <cell r="G167">
            <v>7.9</v>
          </cell>
          <cell r="H167">
            <v>241</v>
          </cell>
          <cell r="I167">
            <v>241</v>
          </cell>
          <cell r="J167" t="str">
            <v>-</v>
          </cell>
          <cell r="K167" t="str">
            <v>-</v>
          </cell>
          <cell r="L167">
            <v>0.3</v>
          </cell>
          <cell r="M167">
            <v>0.3</v>
          </cell>
          <cell r="N167">
            <v>23</v>
          </cell>
          <cell r="O167">
            <v>23</v>
          </cell>
          <cell r="P167">
            <v>23</v>
          </cell>
          <cell r="Q167">
            <v>23</v>
          </cell>
          <cell r="R167">
            <v>160</v>
          </cell>
          <cell r="S167">
            <v>160</v>
          </cell>
          <cell r="T167">
            <v>0.2</v>
          </cell>
          <cell r="U167">
            <v>0.2</v>
          </cell>
          <cell r="V167" t="str">
            <v>-</v>
          </cell>
          <cell r="W167" t="str">
            <v>-</v>
          </cell>
        </row>
        <row r="168">
          <cell r="A168">
            <v>2599</v>
          </cell>
          <cell r="B168" t="str">
            <v>GROUND WATER BUS STAND
SASARAM, ROHTAS</v>
          </cell>
          <cell r="C168" t="str">
            <v>BIHAR</v>
          </cell>
          <cell r="D168">
            <v>20</v>
          </cell>
          <cell r="E168">
            <v>20</v>
          </cell>
          <cell r="F168">
            <v>7.9</v>
          </cell>
          <cell r="G168">
            <v>7.9</v>
          </cell>
          <cell r="H168">
            <v>735</v>
          </cell>
          <cell r="I168">
            <v>735</v>
          </cell>
          <cell r="J168" t="str">
            <v>-</v>
          </cell>
          <cell r="K168" t="str">
            <v>-</v>
          </cell>
          <cell r="L168">
            <v>0.88</v>
          </cell>
          <cell r="M168">
            <v>0.88</v>
          </cell>
          <cell r="N168">
            <v>7</v>
          </cell>
          <cell r="O168">
            <v>7</v>
          </cell>
          <cell r="P168">
            <v>9</v>
          </cell>
          <cell r="Q168">
            <v>9</v>
          </cell>
          <cell r="R168">
            <v>482</v>
          </cell>
          <cell r="S168">
            <v>482</v>
          </cell>
          <cell r="T168">
            <v>0.2</v>
          </cell>
          <cell r="U168">
            <v>0.2</v>
          </cell>
          <cell r="V168" t="str">
            <v>-</v>
          </cell>
          <cell r="W168" t="str">
            <v>-</v>
          </cell>
        </row>
        <row r="169">
          <cell r="A169">
            <v>2045</v>
          </cell>
          <cell r="B169" t="str">
            <v>GROUND WATER FROM DADU
MAJRA, CHANDIGARH</v>
          </cell>
          <cell r="C169" t="str">
            <v>CHANDIGARH</v>
          </cell>
          <cell r="D169">
            <v>24.9</v>
          </cell>
          <cell r="E169">
            <v>26.4</v>
          </cell>
          <cell r="F169">
            <v>7.1</v>
          </cell>
          <cell r="G169">
            <v>7.2</v>
          </cell>
          <cell r="H169">
            <v>714</v>
          </cell>
          <cell r="I169">
            <v>804</v>
          </cell>
          <cell r="J169">
            <v>1</v>
          </cell>
          <cell r="K169">
            <v>1.2</v>
          </cell>
          <cell r="L169">
            <v>4.9000000000000004</v>
          </cell>
          <cell r="M169">
            <v>8.4</v>
          </cell>
          <cell r="N169">
            <v>2</v>
          </cell>
          <cell r="O169">
            <v>2</v>
          </cell>
          <cell r="P169">
            <v>33</v>
          </cell>
          <cell r="Q169">
            <v>41</v>
          </cell>
          <cell r="R169">
            <v>390</v>
          </cell>
          <cell r="S169">
            <v>518</v>
          </cell>
          <cell r="T169">
            <v>0.3</v>
          </cell>
          <cell r="U169">
            <v>0.7</v>
          </cell>
          <cell r="V169">
            <v>1E-3</v>
          </cell>
          <cell r="W169">
            <v>1E-3</v>
          </cell>
        </row>
        <row r="170">
          <cell r="A170">
            <v>2044</v>
          </cell>
          <cell r="B170" t="str">
            <v>GROUND WATER FROM DHANAS VILLAGE, CHANDIGARH</v>
          </cell>
          <cell r="C170" t="str">
            <v>CHANDIGARH</v>
          </cell>
          <cell r="D170">
            <v>25</v>
          </cell>
          <cell r="E170">
            <v>26.3</v>
          </cell>
          <cell r="F170">
            <v>7</v>
          </cell>
          <cell r="G170">
            <v>7.3</v>
          </cell>
          <cell r="H170">
            <v>566</v>
          </cell>
          <cell r="I170">
            <v>1042</v>
          </cell>
          <cell r="J170">
            <v>1</v>
          </cell>
          <cell r="K170">
            <v>1.2</v>
          </cell>
          <cell r="L170">
            <v>2.7</v>
          </cell>
          <cell r="M170">
            <v>4.4000000000000004</v>
          </cell>
          <cell r="N170">
            <v>2</v>
          </cell>
          <cell r="O170">
            <v>2</v>
          </cell>
          <cell r="P170">
            <v>33</v>
          </cell>
          <cell r="Q170">
            <v>79</v>
          </cell>
          <cell r="R170">
            <v>426</v>
          </cell>
          <cell r="S170">
            <v>568</v>
          </cell>
          <cell r="T170">
            <v>0.2</v>
          </cell>
          <cell r="U170">
            <v>0.2</v>
          </cell>
          <cell r="V170">
            <v>1E-3</v>
          </cell>
          <cell r="W170">
            <v>1E-3</v>
          </cell>
        </row>
        <row r="171">
          <cell r="A171">
            <v>2043</v>
          </cell>
          <cell r="B171" t="str">
            <v>GROUND WATER FROM PALSORA VILLAGE,
CHANDIGARH</v>
          </cell>
          <cell r="C171" t="str">
            <v>CHANDIGARH</v>
          </cell>
          <cell r="D171">
            <v>25</v>
          </cell>
          <cell r="E171">
            <v>26.4</v>
          </cell>
          <cell r="F171">
            <v>7.2</v>
          </cell>
          <cell r="G171">
            <v>7.4</v>
          </cell>
          <cell r="H171">
            <v>896</v>
          </cell>
          <cell r="I171">
            <v>909</v>
          </cell>
          <cell r="J171">
            <v>1</v>
          </cell>
          <cell r="K171">
            <v>1.5</v>
          </cell>
          <cell r="L171">
            <v>2.2000000000000002</v>
          </cell>
          <cell r="M171">
            <v>3.8</v>
          </cell>
          <cell r="N171">
            <v>2</v>
          </cell>
          <cell r="O171">
            <v>5</v>
          </cell>
          <cell r="P171">
            <v>49</v>
          </cell>
          <cell r="Q171">
            <v>49</v>
          </cell>
          <cell r="R171">
            <v>430</v>
          </cell>
          <cell r="S171">
            <v>570</v>
          </cell>
          <cell r="T171">
            <v>0.3</v>
          </cell>
          <cell r="U171">
            <v>0.3</v>
          </cell>
          <cell r="V171">
            <v>1E-3</v>
          </cell>
          <cell r="W171">
            <v>1E-3</v>
          </cell>
        </row>
        <row r="172">
          <cell r="A172">
            <v>2039</v>
          </cell>
          <cell r="B172" t="str">
            <v>GROUND WATER FROM SECTOR
15, CHANDIGARH</v>
          </cell>
          <cell r="C172" t="str">
            <v>CHANDIGARH</v>
          </cell>
          <cell r="D172">
            <v>25</v>
          </cell>
          <cell r="E172">
            <v>26.3</v>
          </cell>
          <cell r="F172">
            <v>7.2</v>
          </cell>
          <cell r="G172">
            <v>7.3</v>
          </cell>
          <cell r="H172">
            <v>505</v>
          </cell>
          <cell r="I172">
            <v>550</v>
          </cell>
          <cell r="J172">
            <v>1</v>
          </cell>
          <cell r="K172">
            <v>1</v>
          </cell>
          <cell r="L172">
            <v>4.0999999999999996</v>
          </cell>
          <cell r="M172">
            <v>7.2</v>
          </cell>
          <cell r="N172">
            <v>2</v>
          </cell>
          <cell r="O172">
            <v>2</v>
          </cell>
          <cell r="P172">
            <v>26</v>
          </cell>
          <cell r="Q172">
            <v>49</v>
          </cell>
          <cell r="R172">
            <v>306</v>
          </cell>
          <cell r="S172">
            <v>380</v>
          </cell>
          <cell r="T172">
            <v>0.2</v>
          </cell>
          <cell r="U172">
            <v>0.2</v>
          </cell>
          <cell r="V172">
            <v>1E-3</v>
          </cell>
          <cell r="W172">
            <v>1E-3</v>
          </cell>
        </row>
        <row r="173">
          <cell r="A173">
            <v>2040</v>
          </cell>
          <cell r="B173" t="str">
            <v>GROUND WATER FROM SECTOR
22, CHANDIGARH</v>
          </cell>
          <cell r="C173" t="str">
            <v>CHANDIGARH</v>
          </cell>
          <cell r="D173">
            <v>24.9</v>
          </cell>
          <cell r="E173">
            <v>26.2</v>
          </cell>
          <cell r="F173">
            <v>7</v>
          </cell>
          <cell r="G173">
            <v>7.1</v>
          </cell>
          <cell r="H173">
            <v>694</v>
          </cell>
          <cell r="I173">
            <v>731</v>
          </cell>
          <cell r="J173">
            <v>1</v>
          </cell>
          <cell r="K173">
            <v>1.5</v>
          </cell>
          <cell r="L173">
            <v>2.7</v>
          </cell>
          <cell r="M173">
            <v>3.8</v>
          </cell>
          <cell r="N173">
            <v>2</v>
          </cell>
          <cell r="O173">
            <v>2</v>
          </cell>
          <cell r="P173">
            <v>23</v>
          </cell>
          <cell r="Q173">
            <v>27</v>
          </cell>
          <cell r="R173">
            <v>356</v>
          </cell>
          <cell r="S173">
            <v>494</v>
          </cell>
          <cell r="T173">
            <v>0.4</v>
          </cell>
          <cell r="U173">
            <v>0.5</v>
          </cell>
          <cell r="V173">
            <v>1E-3</v>
          </cell>
          <cell r="W173">
            <v>1E-3</v>
          </cell>
        </row>
        <row r="174">
          <cell r="A174">
            <v>2041</v>
          </cell>
          <cell r="B174" t="str">
            <v>GROUND WATER FROM SECTOR
34, CHANDIGARH</v>
          </cell>
          <cell r="C174" t="str">
            <v>CHANDIGARH</v>
          </cell>
          <cell r="D174">
            <v>24.7</v>
          </cell>
          <cell r="E174">
            <v>26.1</v>
          </cell>
          <cell r="F174">
            <v>7</v>
          </cell>
          <cell r="G174">
            <v>7</v>
          </cell>
          <cell r="H174">
            <v>835</v>
          </cell>
          <cell r="I174">
            <v>857</v>
          </cell>
          <cell r="J174">
            <v>1</v>
          </cell>
          <cell r="K174">
            <v>1</v>
          </cell>
          <cell r="L174">
            <v>3</v>
          </cell>
          <cell r="M174">
            <v>4.2</v>
          </cell>
          <cell r="N174">
            <v>2</v>
          </cell>
          <cell r="O174">
            <v>2</v>
          </cell>
          <cell r="P174">
            <v>22</v>
          </cell>
          <cell r="Q174">
            <v>79</v>
          </cell>
          <cell r="R174">
            <v>442</v>
          </cell>
          <cell r="S174">
            <v>442</v>
          </cell>
          <cell r="T174">
            <v>0.2</v>
          </cell>
          <cell r="U174">
            <v>0.3</v>
          </cell>
          <cell r="V174">
            <v>1E-3</v>
          </cell>
          <cell r="W174">
            <v>1E-3</v>
          </cell>
        </row>
        <row r="175">
          <cell r="A175">
            <v>2042</v>
          </cell>
          <cell r="B175" t="str">
            <v>GROUND WATER FROM SECTOR
47, CHANDIGARH</v>
          </cell>
          <cell r="C175" t="str">
            <v>CHANDIGARH</v>
          </cell>
          <cell r="D175">
            <v>25</v>
          </cell>
          <cell r="E175">
            <v>26.6</v>
          </cell>
          <cell r="F175">
            <v>7</v>
          </cell>
          <cell r="G175">
            <v>7.3</v>
          </cell>
          <cell r="H175">
            <v>606</v>
          </cell>
          <cell r="I175">
            <v>637</v>
          </cell>
          <cell r="J175">
            <v>1</v>
          </cell>
          <cell r="K175">
            <v>1</v>
          </cell>
          <cell r="L175">
            <v>1.8</v>
          </cell>
          <cell r="M175">
            <v>2.9</v>
          </cell>
          <cell r="N175">
            <v>2</v>
          </cell>
          <cell r="O175">
            <v>2</v>
          </cell>
          <cell r="P175">
            <v>17</v>
          </cell>
          <cell r="Q175">
            <v>40</v>
          </cell>
          <cell r="R175">
            <v>312</v>
          </cell>
          <cell r="S175">
            <v>404</v>
          </cell>
          <cell r="T175">
            <v>0.9</v>
          </cell>
          <cell r="U175">
            <v>0.9</v>
          </cell>
          <cell r="V175">
            <v>1E-3</v>
          </cell>
          <cell r="W175">
            <v>1E-3</v>
          </cell>
        </row>
        <row r="176">
          <cell r="A176">
            <v>3174</v>
          </cell>
          <cell r="B176" t="str">
            <v>BOREWELL/ HANDPUMP IN DHANRAS, NTPC, KORBA,
CHHATISGARH.</v>
          </cell>
          <cell r="C176" t="str">
            <v>CHHATTISGARH</v>
          </cell>
          <cell r="D176">
            <v>26.2</v>
          </cell>
          <cell r="E176">
            <v>26.2</v>
          </cell>
          <cell r="F176">
            <v>7.1</v>
          </cell>
          <cell r="G176">
            <v>7.3</v>
          </cell>
          <cell r="H176">
            <v>1502</v>
          </cell>
          <cell r="I176">
            <v>3102</v>
          </cell>
          <cell r="J176">
            <v>1</v>
          </cell>
          <cell r="K176">
            <v>1</v>
          </cell>
          <cell r="L176">
            <v>1.05</v>
          </cell>
          <cell r="M176">
            <v>1.05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92</v>
          </cell>
          <cell r="S176">
            <v>236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</row>
        <row r="177">
          <cell r="A177">
            <v>3173</v>
          </cell>
          <cell r="B177" t="str">
            <v>BOREWELL/ HANDPUMP IN
PARSABHATA, BALCO, KORBA, CHHATISGARH.</v>
          </cell>
          <cell r="C177" t="str">
            <v>CHHATTISGARH</v>
          </cell>
          <cell r="D177">
            <v>26</v>
          </cell>
          <cell r="E177">
            <v>26.1</v>
          </cell>
          <cell r="F177">
            <v>7.1</v>
          </cell>
          <cell r="G177">
            <v>7.2</v>
          </cell>
          <cell r="H177">
            <v>4682</v>
          </cell>
          <cell r="I177">
            <v>46272</v>
          </cell>
          <cell r="J177">
            <v>1</v>
          </cell>
          <cell r="K177">
            <v>1</v>
          </cell>
          <cell r="L177">
            <v>0.74</v>
          </cell>
          <cell r="M177">
            <v>0.74</v>
          </cell>
          <cell r="N177">
            <v>2</v>
          </cell>
          <cell r="O177">
            <v>2</v>
          </cell>
          <cell r="P177">
            <v>2</v>
          </cell>
          <cell r="Q177">
            <v>2</v>
          </cell>
          <cell r="R177">
            <v>226</v>
          </cell>
          <cell r="S177">
            <v>315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</row>
        <row r="178">
          <cell r="A178">
            <v>3172</v>
          </cell>
          <cell r="B178" t="str">
            <v>BOREWELL/ HANDPUMP IN ROGBAHRI VILLAGE, KORBA,
CHHATISGARH.</v>
          </cell>
          <cell r="C178" t="str">
            <v>CHHATTISGARH</v>
          </cell>
          <cell r="D178">
            <v>26.2</v>
          </cell>
          <cell r="E178">
            <v>26.2</v>
          </cell>
          <cell r="F178">
            <v>6.6</v>
          </cell>
          <cell r="G178">
            <v>7.2</v>
          </cell>
          <cell r="H178">
            <v>3735</v>
          </cell>
          <cell r="I178">
            <v>6061</v>
          </cell>
          <cell r="J178">
            <v>1</v>
          </cell>
          <cell r="K178">
            <v>1</v>
          </cell>
          <cell r="L178">
            <v>0.42</v>
          </cell>
          <cell r="M178">
            <v>0.87</v>
          </cell>
          <cell r="N178">
            <v>2</v>
          </cell>
          <cell r="O178">
            <v>2</v>
          </cell>
          <cell r="P178">
            <v>2</v>
          </cell>
          <cell r="Q178">
            <v>2</v>
          </cell>
          <cell r="R178">
            <v>232</v>
          </cell>
          <cell r="S178">
            <v>266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</row>
        <row r="179">
          <cell r="A179">
            <v>1623</v>
          </cell>
          <cell r="B179" t="str">
            <v>GROUND WATER AT BILASPUR
REGION, CHHATISGARH.</v>
          </cell>
          <cell r="C179" t="str">
            <v>CHHATTISGARH</v>
          </cell>
          <cell r="D179">
            <v>27.4</v>
          </cell>
          <cell r="E179">
            <v>27.4</v>
          </cell>
          <cell r="F179">
            <v>7.5</v>
          </cell>
          <cell r="G179">
            <v>7.5</v>
          </cell>
          <cell r="H179">
            <v>378</v>
          </cell>
          <cell r="I179">
            <v>378</v>
          </cell>
          <cell r="J179" t="str">
            <v>-</v>
          </cell>
          <cell r="K179" t="str">
            <v>-</v>
          </cell>
          <cell r="L179">
            <v>0.3</v>
          </cell>
          <cell r="M179">
            <v>0.3</v>
          </cell>
          <cell r="N179" t="str">
            <v>-</v>
          </cell>
          <cell r="O179" t="str">
            <v>-</v>
          </cell>
          <cell r="P179" t="str">
            <v>-</v>
          </cell>
          <cell r="Q179" t="str">
            <v>-</v>
          </cell>
          <cell r="R179">
            <v>310</v>
          </cell>
          <cell r="S179">
            <v>310</v>
          </cell>
          <cell r="T179" t="str">
            <v>-</v>
          </cell>
          <cell r="U179" t="str">
            <v>-</v>
          </cell>
          <cell r="V179" t="str">
            <v>-</v>
          </cell>
          <cell r="W179" t="str">
            <v>-</v>
          </cell>
        </row>
        <row r="180">
          <cell r="A180">
            <v>1622</v>
          </cell>
          <cell r="B180" t="str">
            <v>GROUND WATER AT GOVIND NAGAR BILASPUR REGION,
CHHATISGARH.</v>
          </cell>
          <cell r="C180" t="str">
            <v>CHHATTISGARH</v>
          </cell>
          <cell r="D180">
            <v>27.3</v>
          </cell>
          <cell r="E180">
            <v>27.3</v>
          </cell>
          <cell r="F180">
            <v>7.4</v>
          </cell>
          <cell r="G180">
            <v>7.4</v>
          </cell>
          <cell r="H180">
            <v>348</v>
          </cell>
          <cell r="I180">
            <v>348</v>
          </cell>
          <cell r="J180" t="str">
            <v>-</v>
          </cell>
          <cell r="K180" t="str">
            <v>-</v>
          </cell>
          <cell r="L180">
            <v>0.3</v>
          </cell>
          <cell r="M180">
            <v>0.3</v>
          </cell>
          <cell r="N180">
            <v>2</v>
          </cell>
          <cell r="O180">
            <v>2</v>
          </cell>
          <cell r="P180">
            <v>2</v>
          </cell>
          <cell r="Q180">
            <v>2</v>
          </cell>
          <cell r="R180">
            <v>248</v>
          </cell>
          <cell r="S180">
            <v>248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</row>
        <row r="181">
          <cell r="A181">
            <v>1620</v>
          </cell>
          <cell r="B181" t="str">
            <v>GROUND WATER AT JANTA COLONY, STATION ROAD,
RAIPUR REGION, CHHATISGARH.</v>
          </cell>
          <cell r="C181" t="str">
            <v>CHHATTISGARH</v>
          </cell>
          <cell r="D181">
            <v>28</v>
          </cell>
          <cell r="E181">
            <v>28</v>
          </cell>
          <cell r="F181">
            <v>7.3</v>
          </cell>
          <cell r="G181">
            <v>7.5</v>
          </cell>
          <cell r="H181">
            <v>254</v>
          </cell>
          <cell r="I181">
            <v>258</v>
          </cell>
          <cell r="J181" t="str">
            <v>-</v>
          </cell>
          <cell r="K181" t="str">
            <v>-</v>
          </cell>
          <cell r="L181" t="str">
            <v>-</v>
          </cell>
          <cell r="M181" t="str">
            <v>-</v>
          </cell>
          <cell r="N181" t="str">
            <v>-</v>
          </cell>
          <cell r="O181" t="str">
            <v>-</v>
          </cell>
          <cell r="P181" t="str">
            <v>-</v>
          </cell>
          <cell r="Q181" t="str">
            <v>-</v>
          </cell>
          <cell r="R181">
            <v>184</v>
          </cell>
          <cell r="S181">
            <v>198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</row>
        <row r="182">
          <cell r="A182">
            <v>1621</v>
          </cell>
          <cell r="B182" t="str">
            <v>GROUND WATER AT RAIPUR
REGION, CHHATISGARH.</v>
          </cell>
          <cell r="C182" t="str">
            <v>CHHATTISGARH</v>
          </cell>
          <cell r="D182">
            <v>22</v>
          </cell>
          <cell r="E182">
            <v>28</v>
          </cell>
          <cell r="F182">
            <v>7.3</v>
          </cell>
          <cell r="G182">
            <v>7.4</v>
          </cell>
          <cell r="H182">
            <v>255</v>
          </cell>
          <cell r="I182">
            <v>262</v>
          </cell>
          <cell r="J182" t="str">
            <v>-</v>
          </cell>
          <cell r="K182" t="str">
            <v>-</v>
          </cell>
          <cell r="L182" t="str">
            <v>-</v>
          </cell>
          <cell r="M182" t="str">
            <v>-</v>
          </cell>
          <cell r="N182" t="str">
            <v>-</v>
          </cell>
          <cell r="O182" t="str">
            <v>-</v>
          </cell>
          <cell r="P182" t="str">
            <v>-</v>
          </cell>
          <cell r="Q182" t="str">
            <v>-</v>
          </cell>
          <cell r="R182">
            <v>187</v>
          </cell>
          <cell r="S182">
            <v>196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</row>
        <row r="183">
          <cell r="A183">
            <v>3171</v>
          </cell>
          <cell r="B183" t="str">
            <v>HAND PUMP WATER 17/10 NEPALI MOHLLA, SHANKAR NAGAR, HEAVY INDUSTRIAL
AREA, BHILAI, CHHATISGARH.</v>
          </cell>
          <cell r="C183" t="str">
            <v>CHHATTISGARH</v>
          </cell>
          <cell r="D183">
            <v>22</v>
          </cell>
          <cell r="E183">
            <v>28</v>
          </cell>
          <cell r="F183">
            <v>7.2</v>
          </cell>
          <cell r="G183">
            <v>7.5</v>
          </cell>
          <cell r="H183" t="str">
            <v>-</v>
          </cell>
          <cell r="I183" t="str">
            <v>-</v>
          </cell>
          <cell r="J183">
            <v>4</v>
          </cell>
          <cell r="K183">
            <v>8</v>
          </cell>
          <cell r="L183">
            <v>0.6</v>
          </cell>
          <cell r="M183">
            <v>0.6</v>
          </cell>
          <cell r="N183" t="str">
            <v>-</v>
          </cell>
          <cell r="O183" t="str">
            <v>-</v>
          </cell>
          <cell r="P183" t="str">
            <v>-</v>
          </cell>
          <cell r="Q183" t="str">
            <v>-</v>
          </cell>
          <cell r="R183">
            <v>140</v>
          </cell>
          <cell r="S183">
            <v>160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</row>
        <row r="184">
          <cell r="A184">
            <v>2448</v>
          </cell>
          <cell r="B184" t="str">
            <v>GROUND WATER FROM VILLAGE BHIMPORE, DAMAN</v>
          </cell>
          <cell r="C184" t="str">
            <v>DAMAN AND DIU, DADRA AND
NAGAR HAVELI</v>
          </cell>
          <cell r="D184">
            <v>27.2</v>
          </cell>
          <cell r="E184">
            <v>29.2</v>
          </cell>
          <cell r="F184">
            <v>7.1</v>
          </cell>
          <cell r="G184">
            <v>7.2</v>
          </cell>
          <cell r="H184">
            <v>437</v>
          </cell>
          <cell r="I184">
            <v>443</v>
          </cell>
          <cell r="J184">
            <v>1</v>
          </cell>
          <cell r="K184">
            <v>1</v>
          </cell>
          <cell r="L184">
            <v>3.64</v>
          </cell>
          <cell r="M184">
            <v>3.8</v>
          </cell>
          <cell r="N184">
            <v>22</v>
          </cell>
          <cell r="O184">
            <v>23</v>
          </cell>
          <cell r="P184">
            <v>48</v>
          </cell>
          <cell r="Q184">
            <v>52</v>
          </cell>
          <cell r="R184">
            <v>279</v>
          </cell>
          <cell r="S184">
            <v>294</v>
          </cell>
          <cell r="T184">
            <v>0.2</v>
          </cell>
          <cell r="U184">
            <v>0.2</v>
          </cell>
          <cell r="V184">
            <v>0.01</v>
          </cell>
          <cell r="W184">
            <v>0.01</v>
          </cell>
        </row>
        <row r="185">
          <cell r="A185">
            <v>1440</v>
          </cell>
          <cell r="B185" t="str">
            <v>WELL AT SOMNATH INDUSTRIAL ESTATE, DAMAN</v>
          </cell>
          <cell r="C185" t="str">
            <v>DAMAN AND DIU,
DADRA AND NAGAR HAVELI</v>
          </cell>
          <cell r="D185">
            <v>28.1</v>
          </cell>
          <cell r="E185">
            <v>28.3</v>
          </cell>
          <cell r="F185">
            <v>6.7</v>
          </cell>
          <cell r="G185">
            <v>7.1</v>
          </cell>
          <cell r="H185">
            <v>814</v>
          </cell>
          <cell r="I185">
            <v>835</v>
          </cell>
          <cell r="J185">
            <v>1</v>
          </cell>
          <cell r="K185">
            <v>1</v>
          </cell>
          <cell r="L185">
            <v>3.67</v>
          </cell>
          <cell r="M185">
            <v>3.9</v>
          </cell>
          <cell r="N185">
            <v>2</v>
          </cell>
          <cell r="O185">
            <v>2</v>
          </cell>
          <cell r="P185">
            <v>2</v>
          </cell>
          <cell r="Q185">
            <v>10</v>
          </cell>
          <cell r="R185">
            <v>570</v>
          </cell>
          <cell r="S185">
            <v>590</v>
          </cell>
          <cell r="T185">
            <v>0.3</v>
          </cell>
          <cell r="U185">
            <v>0.4</v>
          </cell>
          <cell r="V185">
            <v>0.01</v>
          </cell>
          <cell r="W185">
            <v>0.01</v>
          </cell>
        </row>
        <row r="186">
          <cell r="A186">
            <v>2454</v>
          </cell>
          <cell r="B186" t="str">
            <v>WELL AT VILLAGE ATHAL, DADRA</v>
          </cell>
          <cell r="C186" t="str">
            <v>DAMAN AND DIU,
DADRA AND NAGAR HAVELI</v>
          </cell>
          <cell r="D186">
            <v>28.2</v>
          </cell>
          <cell r="E186">
            <v>28.6</v>
          </cell>
          <cell r="F186">
            <v>7.1</v>
          </cell>
          <cell r="G186">
            <v>7.3</v>
          </cell>
          <cell r="H186">
            <v>563</v>
          </cell>
          <cell r="I186">
            <v>603</v>
          </cell>
          <cell r="J186">
            <v>1</v>
          </cell>
          <cell r="K186">
            <v>1</v>
          </cell>
          <cell r="L186">
            <v>0.31</v>
          </cell>
          <cell r="M186">
            <v>0.33</v>
          </cell>
          <cell r="N186">
            <v>2</v>
          </cell>
          <cell r="O186">
            <v>2</v>
          </cell>
          <cell r="P186">
            <v>7</v>
          </cell>
          <cell r="Q186">
            <v>7</v>
          </cell>
          <cell r="R186">
            <v>383</v>
          </cell>
          <cell r="S186">
            <v>391</v>
          </cell>
          <cell r="T186">
            <v>0.8</v>
          </cell>
          <cell r="U186">
            <v>0.9</v>
          </cell>
          <cell r="V186">
            <v>0.01</v>
          </cell>
          <cell r="W186">
            <v>0.01</v>
          </cell>
        </row>
        <row r="187">
          <cell r="A187">
            <v>2451</v>
          </cell>
          <cell r="B187" t="str">
            <v>WELL AT VILLAGE DABHEL, DAMAN</v>
          </cell>
          <cell r="C187" t="str">
            <v>DAMAN AND DIU, DADRA AND
NAGAR HAVELI</v>
          </cell>
          <cell r="D187">
            <v>28.4</v>
          </cell>
          <cell r="E187">
            <v>29.1</v>
          </cell>
          <cell r="F187">
            <v>7</v>
          </cell>
          <cell r="G187">
            <v>7.1</v>
          </cell>
          <cell r="H187">
            <v>1120</v>
          </cell>
          <cell r="I187">
            <v>1324</v>
          </cell>
          <cell r="J187">
            <v>1</v>
          </cell>
          <cell r="K187">
            <v>1</v>
          </cell>
          <cell r="L187">
            <v>1.67</v>
          </cell>
          <cell r="M187">
            <v>1.78</v>
          </cell>
          <cell r="N187">
            <v>2</v>
          </cell>
          <cell r="O187">
            <v>2</v>
          </cell>
          <cell r="P187">
            <v>6</v>
          </cell>
          <cell r="Q187">
            <v>8</v>
          </cell>
          <cell r="R187">
            <v>790</v>
          </cell>
          <cell r="S187">
            <v>823</v>
          </cell>
          <cell r="T187">
            <v>0.3</v>
          </cell>
          <cell r="U187">
            <v>0.4</v>
          </cell>
          <cell r="V187">
            <v>0.01</v>
          </cell>
          <cell r="W187">
            <v>0.01</v>
          </cell>
        </row>
        <row r="188">
          <cell r="A188">
            <v>2450</v>
          </cell>
          <cell r="B188" t="str">
            <v>WELL AT VILLAGE DUNETHA, DAMAN</v>
          </cell>
          <cell r="C188" t="str">
            <v>DAMAN AND DIU, DADRA AND
NAGAR HAVELI</v>
          </cell>
          <cell r="D188">
            <v>27.5</v>
          </cell>
          <cell r="E188">
            <v>28.3</v>
          </cell>
          <cell r="F188">
            <v>7.2</v>
          </cell>
          <cell r="G188">
            <v>7.3</v>
          </cell>
          <cell r="H188">
            <v>683</v>
          </cell>
          <cell r="I188">
            <v>809</v>
          </cell>
          <cell r="J188">
            <v>1</v>
          </cell>
          <cell r="K188">
            <v>1</v>
          </cell>
          <cell r="L188">
            <v>1.97</v>
          </cell>
          <cell r="M188">
            <v>2</v>
          </cell>
          <cell r="N188">
            <v>2</v>
          </cell>
          <cell r="O188">
            <v>2</v>
          </cell>
          <cell r="P188">
            <v>6</v>
          </cell>
          <cell r="Q188">
            <v>7</v>
          </cell>
          <cell r="R188">
            <v>465</v>
          </cell>
          <cell r="S188">
            <v>495</v>
          </cell>
          <cell r="T188">
            <v>0.6</v>
          </cell>
          <cell r="U188">
            <v>0.6</v>
          </cell>
          <cell r="V188">
            <v>0.01</v>
          </cell>
          <cell r="W188">
            <v>0.01</v>
          </cell>
        </row>
        <row r="189">
          <cell r="A189">
            <v>2457</v>
          </cell>
          <cell r="B189" t="str">
            <v>WELL AT VILLAGE GALONDA, DADRA</v>
          </cell>
          <cell r="C189" t="str">
            <v>DAMAN AND DIU, DADRA AND
NAGAR HAVELI</v>
          </cell>
          <cell r="D189">
            <v>27.2</v>
          </cell>
          <cell r="E189">
            <v>27.3</v>
          </cell>
          <cell r="F189">
            <v>7.1</v>
          </cell>
          <cell r="G189">
            <v>7.3</v>
          </cell>
          <cell r="H189">
            <v>391</v>
          </cell>
          <cell r="I189">
            <v>409</v>
          </cell>
          <cell r="J189">
            <v>1</v>
          </cell>
          <cell r="K189">
            <v>1</v>
          </cell>
          <cell r="L189">
            <v>1.05</v>
          </cell>
          <cell r="M189">
            <v>1.1000000000000001</v>
          </cell>
          <cell r="N189">
            <v>2</v>
          </cell>
          <cell r="O189">
            <v>2</v>
          </cell>
          <cell r="P189">
            <v>6</v>
          </cell>
          <cell r="Q189">
            <v>6</v>
          </cell>
          <cell r="R189">
            <v>278</v>
          </cell>
          <cell r="S189">
            <v>322</v>
          </cell>
          <cell r="T189">
            <v>0.4</v>
          </cell>
          <cell r="U189">
            <v>0.6</v>
          </cell>
          <cell r="V189">
            <v>0.01</v>
          </cell>
          <cell r="W189">
            <v>0.01</v>
          </cell>
        </row>
        <row r="190">
          <cell r="A190">
            <v>2452</v>
          </cell>
          <cell r="B190" t="str">
            <v>WELL AT VILLAGE KACHIGAM, DAMAN</v>
          </cell>
          <cell r="C190" t="str">
            <v>DAMAN AND DIU, DADRA AND
NAGAR HAVELI</v>
          </cell>
          <cell r="D190">
            <v>28.6</v>
          </cell>
          <cell r="E190">
            <v>29.3</v>
          </cell>
          <cell r="F190">
            <v>7.1</v>
          </cell>
          <cell r="G190">
            <v>7.4</v>
          </cell>
          <cell r="H190">
            <v>435</v>
          </cell>
          <cell r="I190">
            <v>457</v>
          </cell>
          <cell r="J190">
            <v>1</v>
          </cell>
          <cell r="K190">
            <v>1</v>
          </cell>
          <cell r="L190">
            <v>3.57</v>
          </cell>
          <cell r="M190">
            <v>3.63</v>
          </cell>
          <cell r="N190">
            <v>9</v>
          </cell>
          <cell r="O190">
            <v>11</v>
          </cell>
          <cell r="P190">
            <v>24</v>
          </cell>
          <cell r="Q190">
            <v>25</v>
          </cell>
          <cell r="R190">
            <v>275</v>
          </cell>
          <cell r="S190">
            <v>303</v>
          </cell>
          <cell r="T190">
            <v>0.2</v>
          </cell>
          <cell r="U190">
            <v>0.2</v>
          </cell>
          <cell r="V190">
            <v>0.01</v>
          </cell>
          <cell r="W190">
            <v>0.01</v>
          </cell>
        </row>
        <row r="191">
          <cell r="A191">
            <v>2453</v>
          </cell>
          <cell r="B191" t="str">
            <v>WELL AT VILLAGE KHANVEL, DADRA</v>
          </cell>
          <cell r="C191" t="str">
            <v>DAMAN AND DIU, DADRA AND
NAGAR HAVELI</v>
          </cell>
          <cell r="D191">
            <v>29.1</v>
          </cell>
          <cell r="E191">
            <v>29.4</v>
          </cell>
          <cell r="F191">
            <v>6.8</v>
          </cell>
          <cell r="G191">
            <v>6.9</v>
          </cell>
          <cell r="H191">
            <v>483</v>
          </cell>
          <cell r="I191">
            <v>495</v>
          </cell>
          <cell r="J191">
            <v>1</v>
          </cell>
          <cell r="K191">
            <v>1</v>
          </cell>
          <cell r="L191">
            <v>2.31</v>
          </cell>
          <cell r="M191">
            <v>2.48</v>
          </cell>
          <cell r="N191">
            <v>7</v>
          </cell>
          <cell r="O191">
            <v>10</v>
          </cell>
          <cell r="P191">
            <v>10</v>
          </cell>
          <cell r="Q191">
            <v>12</v>
          </cell>
          <cell r="R191">
            <v>322</v>
          </cell>
          <cell r="S191">
            <v>337</v>
          </cell>
          <cell r="T191">
            <v>0.3</v>
          </cell>
          <cell r="U191">
            <v>0.4</v>
          </cell>
          <cell r="V191">
            <v>0.01</v>
          </cell>
          <cell r="W191">
            <v>0.01</v>
          </cell>
        </row>
        <row r="192">
          <cell r="A192">
            <v>2456</v>
          </cell>
          <cell r="B192" t="str">
            <v>WELL AT VILLAGE PIPERIA, DADRA</v>
          </cell>
          <cell r="C192" t="str">
            <v>DAMAN AND DIU,
DADRA AND NAGAR HAVELI</v>
          </cell>
          <cell r="D192">
            <v>27.5</v>
          </cell>
          <cell r="E192">
            <v>27.7</v>
          </cell>
          <cell r="F192">
            <v>7.1</v>
          </cell>
          <cell r="G192">
            <v>7.2</v>
          </cell>
          <cell r="H192">
            <v>2832</v>
          </cell>
          <cell r="I192">
            <v>2880</v>
          </cell>
          <cell r="J192">
            <v>1</v>
          </cell>
          <cell r="K192">
            <v>1</v>
          </cell>
          <cell r="L192">
            <v>3.87</v>
          </cell>
          <cell r="M192">
            <v>5.96</v>
          </cell>
          <cell r="N192">
            <v>2</v>
          </cell>
          <cell r="O192">
            <v>2</v>
          </cell>
          <cell r="P192">
            <v>4</v>
          </cell>
          <cell r="Q192">
            <v>4</v>
          </cell>
          <cell r="R192">
            <v>1917</v>
          </cell>
          <cell r="S192">
            <v>1931</v>
          </cell>
          <cell r="T192">
            <v>0.7</v>
          </cell>
          <cell r="U192">
            <v>0.8</v>
          </cell>
          <cell r="V192">
            <v>0.01</v>
          </cell>
          <cell r="W192">
            <v>0.01</v>
          </cell>
        </row>
        <row r="193">
          <cell r="A193">
            <v>2449</v>
          </cell>
          <cell r="B193" t="str">
            <v>WELL AT VILLAGE RINGANWADA, DAMAN</v>
          </cell>
          <cell r="C193" t="str">
            <v>DAMAN AND DIU, DADRA AND
NAGAR HAVELI</v>
          </cell>
          <cell r="D193">
            <v>28.4</v>
          </cell>
          <cell r="E193">
            <v>28.8</v>
          </cell>
          <cell r="F193">
            <v>7.5</v>
          </cell>
          <cell r="G193">
            <v>7.7</v>
          </cell>
          <cell r="H193">
            <v>1990</v>
          </cell>
          <cell r="I193">
            <v>2195</v>
          </cell>
          <cell r="J193">
            <v>1</v>
          </cell>
          <cell r="K193">
            <v>1</v>
          </cell>
          <cell r="L193">
            <v>1.63</v>
          </cell>
          <cell r="M193">
            <v>1.89</v>
          </cell>
          <cell r="N193">
            <v>2</v>
          </cell>
          <cell r="O193">
            <v>2</v>
          </cell>
          <cell r="P193">
            <v>6</v>
          </cell>
          <cell r="Q193">
            <v>8</v>
          </cell>
          <cell r="R193">
            <v>1224</v>
          </cell>
          <cell r="S193">
            <v>1385</v>
          </cell>
          <cell r="T193">
            <v>0.4</v>
          </cell>
          <cell r="U193">
            <v>0.4</v>
          </cell>
          <cell r="V193">
            <v>0.01</v>
          </cell>
          <cell r="W193">
            <v>0.01</v>
          </cell>
        </row>
        <row r="194">
          <cell r="A194">
            <v>2458</v>
          </cell>
          <cell r="B194" t="str">
            <v>WELL AT VILLAGE, DADRA</v>
          </cell>
          <cell r="C194" t="str">
            <v>DAMAN AND DIU, DADRA AND
NAGAR HAVELI</v>
          </cell>
          <cell r="D194">
            <v>27</v>
          </cell>
          <cell r="E194">
            <v>27.6</v>
          </cell>
          <cell r="F194">
            <v>7.2</v>
          </cell>
          <cell r="G194">
            <v>7.3</v>
          </cell>
          <cell r="H194">
            <v>2897</v>
          </cell>
          <cell r="I194">
            <v>3320</v>
          </cell>
          <cell r="J194">
            <v>1</v>
          </cell>
          <cell r="K194">
            <v>1</v>
          </cell>
          <cell r="L194">
            <v>1.4</v>
          </cell>
          <cell r="M194">
            <v>2.7</v>
          </cell>
          <cell r="N194">
            <v>2</v>
          </cell>
          <cell r="O194">
            <v>2</v>
          </cell>
          <cell r="P194">
            <v>8</v>
          </cell>
          <cell r="Q194">
            <v>10</v>
          </cell>
          <cell r="R194">
            <v>2024</v>
          </cell>
          <cell r="S194">
            <v>2295</v>
          </cell>
          <cell r="T194">
            <v>0.3</v>
          </cell>
          <cell r="U194">
            <v>0.3</v>
          </cell>
          <cell r="V194">
            <v>0.01</v>
          </cell>
          <cell r="W194">
            <v>0.01</v>
          </cell>
        </row>
        <row r="195">
          <cell r="A195">
            <v>3477</v>
          </cell>
          <cell r="B195" t="str">
            <v>WELL AT ALIPUR, DELHI</v>
          </cell>
          <cell r="C195" t="str">
            <v>DELHI</v>
          </cell>
          <cell r="D195" t="str">
            <v>-</v>
          </cell>
          <cell r="E195" t="str">
            <v>-</v>
          </cell>
          <cell r="F195">
            <v>7.4</v>
          </cell>
          <cell r="G195">
            <v>7.4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>
            <v>0.3</v>
          </cell>
          <cell r="M195">
            <v>0.3</v>
          </cell>
          <cell r="N195" t="str">
            <v>-</v>
          </cell>
          <cell r="O195" t="str">
            <v>-</v>
          </cell>
          <cell r="P195" t="str">
            <v>-</v>
          </cell>
          <cell r="Q195" t="str">
            <v>-</v>
          </cell>
          <cell r="R195">
            <v>669</v>
          </cell>
          <cell r="S195">
            <v>669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</row>
        <row r="196">
          <cell r="A196">
            <v>3479</v>
          </cell>
          <cell r="B196" t="str">
            <v>WELL AT AURBINDO MARG,
DELHI</v>
          </cell>
          <cell r="C196" t="str">
            <v>DELHI</v>
          </cell>
          <cell r="D196" t="str">
            <v>-</v>
          </cell>
          <cell r="E196" t="str">
            <v>-</v>
          </cell>
          <cell r="F196">
            <v>7.5</v>
          </cell>
          <cell r="G196">
            <v>7.5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>
            <v>0.48</v>
          </cell>
          <cell r="M196">
            <v>0.48</v>
          </cell>
          <cell r="N196" t="str">
            <v>-</v>
          </cell>
          <cell r="O196" t="str">
            <v>-</v>
          </cell>
          <cell r="P196" t="str">
            <v>-</v>
          </cell>
          <cell r="Q196" t="str">
            <v>-</v>
          </cell>
          <cell r="R196">
            <v>675</v>
          </cell>
          <cell r="S196">
            <v>675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</row>
        <row r="197">
          <cell r="A197">
            <v>3480</v>
          </cell>
          <cell r="B197" t="str">
            <v>WELL AT BAWANA, DELHI</v>
          </cell>
          <cell r="C197" t="str">
            <v>DELHI</v>
          </cell>
          <cell r="D197" t="str">
            <v>-</v>
          </cell>
          <cell r="E197" t="str">
            <v>-</v>
          </cell>
          <cell r="F197">
            <v>7.1</v>
          </cell>
          <cell r="G197">
            <v>7.1</v>
          </cell>
          <cell r="H197" t="str">
            <v>-</v>
          </cell>
          <cell r="I197" t="str">
            <v>-</v>
          </cell>
          <cell r="J197" t="str">
            <v>-</v>
          </cell>
          <cell r="K197" t="str">
            <v>-</v>
          </cell>
          <cell r="L197">
            <v>0.76</v>
          </cell>
          <cell r="M197">
            <v>0.76</v>
          </cell>
          <cell r="N197" t="str">
            <v>-</v>
          </cell>
          <cell r="O197" t="str">
            <v>-</v>
          </cell>
          <cell r="P197" t="str">
            <v>-</v>
          </cell>
          <cell r="Q197" t="str">
            <v>-</v>
          </cell>
          <cell r="R197">
            <v>461</v>
          </cell>
          <cell r="S197">
            <v>461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</row>
        <row r="198">
          <cell r="A198">
            <v>3483</v>
          </cell>
          <cell r="B198" t="str">
            <v>WELL AT BURARI, DELHI</v>
          </cell>
          <cell r="C198" t="str">
            <v>DELHI</v>
          </cell>
          <cell r="D198" t="str">
            <v>-</v>
          </cell>
          <cell r="E198" t="str">
            <v>-</v>
          </cell>
          <cell r="F198">
            <v>7.4</v>
          </cell>
          <cell r="G198">
            <v>7.4</v>
          </cell>
          <cell r="H198" t="str">
            <v>-</v>
          </cell>
          <cell r="I198" t="str">
            <v>-</v>
          </cell>
          <cell r="J198" t="str">
            <v>-</v>
          </cell>
          <cell r="K198" t="str">
            <v>-</v>
          </cell>
          <cell r="L198">
            <v>0.3</v>
          </cell>
          <cell r="M198">
            <v>0.3</v>
          </cell>
          <cell r="N198" t="str">
            <v>-</v>
          </cell>
          <cell r="O198" t="str">
            <v>-</v>
          </cell>
          <cell r="P198" t="str">
            <v>-</v>
          </cell>
          <cell r="Q198" t="str">
            <v>-</v>
          </cell>
          <cell r="R198">
            <v>346</v>
          </cell>
          <cell r="S198">
            <v>346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</row>
        <row r="199">
          <cell r="A199">
            <v>3485</v>
          </cell>
          <cell r="B199" t="str">
            <v>WELL AT DEFENCE COLONY,
DELHI</v>
          </cell>
          <cell r="C199" t="str">
            <v>DELHI</v>
          </cell>
          <cell r="D199" t="str">
            <v>-</v>
          </cell>
          <cell r="E199" t="str">
            <v>-</v>
          </cell>
          <cell r="F199">
            <v>6.7</v>
          </cell>
          <cell r="G199">
            <v>6.7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>
            <v>0.47</v>
          </cell>
          <cell r="M199">
            <v>0.47</v>
          </cell>
          <cell r="N199" t="str">
            <v>-</v>
          </cell>
          <cell r="O199" t="str">
            <v>-</v>
          </cell>
          <cell r="P199" t="str">
            <v>-</v>
          </cell>
          <cell r="Q199" t="str">
            <v>-</v>
          </cell>
          <cell r="R199">
            <v>288</v>
          </cell>
          <cell r="S199">
            <v>288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</row>
        <row r="200">
          <cell r="A200">
            <v>3488</v>
          </cell>
          <cell r="B200" t="str">
            <v>WELL AT DILSHAD GARDEN,
DELHI</v>
          </cell>
          <cell r="C200" t="str">
            <v>DELHI</v>
          </cell>
          <cell r="D200" t="str">
            <v>-</v>
          </cell>
          <cell r="E200" t="str">
            <v>-</v>
          </cell>
          <cell r="F200">
            <v>7.2</v>
          </cell>
          <cell r="G200">
            <v>7.2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>
            <v>0.3</v>
          </cell>
          <cell r="M200">
            <v>0.3</v>
          </cell>
          <cell r="N200" t="str">
            <v>-</v>
          </cell>
          <cell r="O200" t="str">
            <v>-</v>
          </cell>
          <cell r="P200" t="str">
            <v>-</v>
          </cell>
          <cell r="Q200" t="str">
            <v>-</v>
          </cell>
          <cell r="R200">
            <v>559</v>
          </cell>
          <cell r="S200">
            <v>559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</row>
        <row r="201">
          <cell r="A201">
            <v>3489</v>
          </cell>
          <cell r="B201" t="str">
            <v>WELL AT DWARKA, DELHI</v>
          </cell>
          <cell r="C201" t="str">
            <v>DELHI</v>
          </cell>
          <cell r="D201" t="str">
            <v>-</v>
          </cell>
          <cell r="E201" t="str">
            <v>-</v>
          </cell>
          <cell r="F201">
            <v>6.7</v>
          </cell>
          <cell r="G201">
            <v>6.7</v>
          </cell>
          <cell r="H201" t="str">
            <v>-</v>
          </cell>
          <cell r="I201" t="str">
            <v>-</v>
          </cell>
          <cell r="J201" t="str">
            <v>-</v>
          </cell>
          <cell r="K201" t="str">
            <v>-</v>
          </cell>
          <cell r="L201">
            <v>0.3</v>
          </cell>
          <cell r="M201">
            <v>0.3</v>
          </cell>
          <cell r="N201" t="str">
            <v>-</v>
          </cell>
          <cell r="O201" t="str">
            <v>-</v>
          </cell>
          <cell r="P201" t="str">
            <v>-</v>
          </cell>
          <cell r="Q201" t="str">
            <v>-</v>
          </cell>
          <cell r="R201">
            <v>577</v>
          </cell>
          <cell r="S201">
            <v>577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</row>
        <row r="202">
          <cell r="A202">
            <v>3490</v>
          </cell>
          <cell r="B202" t="str">
            <v>WELL AT FATEH PUR BERI, DELHI</v>
          </cell>
          <cell r="C202" t="str">
            <v>DELHI</v>
          </cell>
          <cell r="D202" t="str">
            <v>-</v>
          </cell>
          <cell r="E202" t="str">
            <v>-</v>
          </cell>
          <cell r="F202">
            <v>7.3</v>
          </cell>
          <cell r="G202">
            <v>7.3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>
            <v>0.76</v>
          </cell>
          <cell r="M202">
            <v>0.76</v>
          </cell>
          <cell r="N202" t="str">
            <v>-</v>
          </cell>
          <cell r="O202" t="str">
            <v>-</v>
          </cell>
          <cell r="P202" t="str">
            <v>-</v>
          </cell>
          <cell r="Q202" t="str">
            <v>-</v>
          </cell>
          <cell r="R202">
            <v>590</v>
          </cell>
          <cell r="S202">
            <v>590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</row>
        <row r="203">
          <cell r="A203">
            <v>3492</v>
          </cell>
          <cell r="B203" t="str">
            <v>WELL AT GAJIPUR, DELHI</v>
          </cell>
          <cell r="C203" t="str">
            <v>DELHI</v>
          </cell>
          <cell r="D203" t="str">
            <v>-</v>
          </cell>
          <cell r="E203" t="str">
            <v>-</v>
          </cell>
          <cell r="F203">
            <v>7</v>
          </cell>
          <cell r="G203">
            <v>7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>
            <v>0.4</v>
          </cell>
          <cell r="M203">
            <v>0.4</v>
          </cell>
          <cell r="N203" t="str">
            <v>-</v>
          </cell>
          <cell r="O203" t="str">
            <v>-</v>
          </cell>
          <cell r="P203" t="str">
            <v>-</v>
          </cell>
          <cell r="Q203" t="str">
            <v>-</v>
          </cell>
          <cell r="R203">
            <v>679</v>
          </cell>
          <cell r="S203">
            <v>679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</row>
        <row r="204">
          <cell r="A204">
            <v>3493</v>
          </cell>
          <cell r="B204" t="str">
            <v>WELL AT GANDHI NAGAR, DELHI</v>
          </cell>
          <cell r="C204" t="str">
            <v>DELHI</v>
          </cell>
          <cell r="D204" t="str">
            <v>-</v>
          </cell>
          <cell r="E204" t="str">
            <v>-</v>
          </cell>
          <cell r="F204">
            <v>6.9</v>
          </cell>
          <cell r="G204">
            <v>6.9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>
            <v>0.3</v>
          </cell>
          <cell r="M204">
            <v>0.3</v>
          </cell>
          <cell r="N204" t="str">
            <v>-</v>
          </cell>
          <cell r="O204" t="str">
            <v>-</v>
          </cell>
          <cell r="P204" t="str">
            <v>-</v>
          </cell>
          <cell r="Q204" t="str">
            <v>-</v>
          </cell>
          <cell r="R204">
            <v>496</v>
          </cell>
          <cell r="S204">
            <v>496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</row>
        <row r="205">
          <cell r="A205">
            <v>3494</v>
          </cell>
          <cell r="B205" t="str">
            <v>WELL AT HAIDERPUR, DELHI</v>
          </cell>
          <cell r="C205" t="str">
            <v>DELHI</v>
          </cell>
          <cell r="D205" t="str">
            <v>-</v>
          </cell>
          <cell r="E205" t="str">
            <v>-</v>
          </cell>
          <cell r="F205">
            <v>7</v>
          </cell>
          <cell r="G205">
            <v>7</v>
          </cell>
          <cell r="H205" t="str">
            <v>-</v>
          </cell>
          <cell r="I205" t="str">
            <v>-</v>
          </cell>
          <cell r="J205" t="str">
            <v>-</v>
          </cell>
          <cell r="K205" t="str">
            <v>-</v>
          </cell>
          <cell r="L205">
            <v>0.3</v>
          </cell>
          <cell r="M205">
            <v>0.3</v>
          </cell>
          <cell r="N205" t="str">
            <v>-</v>
          </cell>
          <cell r="O205" t="str">
            <v>-</v>
          </cell>
          <cell r="P205" t="str">
            <v>-</v>
          </cell>
          <cell r="Q205" t="str">
            <v>-</v>
          </cell>
          <cell r="R205">
            <v>383</v>
          </cell>
          <cell r="S205">
            <v>383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</row>
        <row r="206">
          <cell r="A206">
            <v>3496</v>
          </cell>
          <cell r="B206" t="str">
            <v>WELL AT ISBT, DELHI</v>
          </cell>
          <cell r="C206" t="str">
            <v>DELHI</v>
          </cell>
          <cell r="D206" t="str">
            <v>-</v>
          </cell>
          <cell r="E206" t="str">
            <v>-</v>
          </cell>
          <cell r="F206">
            <v>7.2</v>
          </cell>
          <cell r="G206">
            <v>7.2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>
            <v>0.86</v>
          </cell>
          <cell r="M206">
            <v>0.86</v>
          </cell>
          <cell r="N206" t="str">
            <v>-</v>
          </cell>
          <cell r="O206" t="str">
            <v>-</v>
          </cell>
          <cell r="P206" t="str">
            <v>-</v>
          </cell>
          <cell r="Q206" t="str">
            <v>-</v>
          </cell>
          <cell r="R206">
            <v>375</v>
          </cell>
          <cell r="S206">
            <v>375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</row>
        <row r="207">
          <cell r="A207">
            <v>3498</v>
          </cell>
          <cell r="B207" t="str">
            <v>WELL AT KALKA JI, DELHI</v>
          </cell>
          <cell r="C207" t="str">
            <v>DELHI</v>
          </cell>
          <cell r="D207" t="str">
            <v>-</v>
          </cell>
          <cell r="E207" t="str">
            <v>-</v>
          </cell>
          <cell r="F207">
            <v>6.9</v>
          </cell>
          <cell r="G207">
            <v>6.9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>
            <v>0.56999999999999995</v>
          </cell>
          <cell r="M207">
            <v>0.56999999999999995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441</v>
          </cell>
          <cell r="S207">
            <v>441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</row>
        <row r="208">
          <cell r="A208">
            <v>3500</v>
          </cell>
          <cell r="B208" t="str">
            <v>WELL AT KAMLA NAGAR, DELHI</v>
          </cell>
          <cell r="C208" t="str">
            <v>DELHI</v>
          </cell>
          <cell r="D208" t="str">
            <v>-</v>
          </cell>
          <cell r="E208" t="str">
            <v>-</v>
          </cell>
          <cell r="F208">
            <v>7.2</v>
          </cell>
          <cell r="G208">
            <v>7.2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>
            <v>0.5</v>
          </cell>
          <cell r="M208">
            <v>0.5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>
            <v>536</v>
          </cell>
          <cell r="S208">
            <v>536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</row>
        <row r="209">
          <cell r="A209">
            <v>3503</v>
          </cell>
          <cell r="B209" t="str">
            <v>WELL AT KAROL BAGH, DELHI</v>
          </cell>
          <cell r="C209" t="str">
            <v>DELHI</v>
          </cell>
          <cell r="D209" t="str">
            <v>-</v>
          </cell>
          <cell r="E209" t="str">
            <v>-</v>
          </cell>
          <cell r="F209">
            <v>6.9</v>
          </cell>
          <cell r="G209">
            <v>6.9</v>
          </cell>
          <cell r="H209" t="str">
            <v>-</v>
          </cell>
          <cell r="I209" t="str">
            <v>-</v>
          </cell>
          <cell r="J209" t="str">
            <v>-</v>
          </cell>
          <cell r="K209" t="str">
            <v>-</v>
          </cell>
          <cell r="L209">
            <v>0.3</v>
          </cell>
          <cell r="M209">
            <v>0.3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>
            <v>358</v>
          </cell>
          <cell r="S209">
            <v>358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</row>
        <row r="210">
          <cell r="A210">
            <v>3514</v>
          </cell>
          <cell r="B210" t="str">
            <v>WELL AT MATIALA, DELHI</v>
          </cell>
          <cell r="C210" t="str">
            <v>DELHI</v>
          </cell>
          <cell r="D210" t="str">
            <v>-</v>
          </cell>
          <cell r="E210" t="str">
            <v>-</v>
          </cell>
          <cell r="F210">
            <v>6.9</v>
          </cell>
          <cell r="G210">
            <v>6.9</v>
          </cell>
          <cell r="H210" t="str">
            <v>-</v>
          </cell>
          <cell r="I210" t="str">
            <v>-</v>
          </cell>
          <cell r="J210" t="str">
            <v>-</v>
          </cell>
          <cell r="K210" t="str">
            <v>-</v>
          </cell>
          <cell r="L210">
            <v>0.36</v>
          </cell>
          <cell r="M210">
            <v>0.36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>
            <v>807</v>
          </cell>
          <cell r="S210">
            <v>807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</row>
        <row r="211">
          <cell r="A211">
            <v>3515</v>
          </cell>
          <cell r="B211" t="str">
            <v>WELL AT MAYA PURI, DELHI</v>
          </cell>
          <cell r="C211" t="str">
            <v>DELHI</v>
          </cell>
          <cell r="D211" t="str">
            <v>-</v>
          </cell>
          <cell r="E211" t="str">
            <v>-</v>
          </cell>
          <cell r="F211">
            <v>7.3</v>
          </cell>
          <cell r="G211">
            <v>7.3</v>
          </cell>
          <cell r="H211" t="str">
            <v>-</v>
          </cell>
          <cell r="I211" t="str">
            <v>-</v>
          </cell>
          <cell r="J211" t="str">
            <v>-</v>
          </cell>
          <cell r="K211" t="str">
            <v>-</v>
          </cell>
          <cell r="L211">
            <v>0.5</v>
          </cell>
          <cell r="M211">
            <v>0.5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>
            <v>698</v>
          </cell>
          <cell r="S211">
            <v>698</v>
          </cell>
          <cell r="T211" t="str">
            <v>-</v>
          </cell>
          <cell r="U211" t="str">
            <v>-</v>
          </cell>
          <cell r="V211" t="str">
            <v>-</v>
          </cell>
          <cell r="W211" t="str">
            <v>-</v>
          </cell>
        </row>
        <row r="212">
          <cell r="A212">
            <v>3516</v>
          </cell>
          <cell r="B212" t="str">
            <v>WELL AT MAYUR VIHAR, DELHI</v>
          </cell>
          <cell r="C212" t="str">
            <v>DELHI</v>
          </cell>
          <cell r="D212" t="str">
            <v>-</v>
          </cell>
          <cell r="E212" t="str">
            <v>-</v>
          </cell>
          <cell r="F212">
            <v>7.3</v>
          </cell>
          <cell r="G212">
            <v>7.3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>
            <v>0.3</v>
          </cell>
          <cell r="M212">
            <v>0.3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>
            <v>480</v>
          </cell>
          <cell r="S212">
            <v>480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</row>
        <row r="213">
          <cell r="A213">
            <v>3517</v>
          </cell>
          <cell r="B213" t="str">
            <v>WELL AT NAJAFGARH, DELHI</v>
          </cell>
          <cell r="C213" t="str">
            <v>DELHI</v>
          </cell>
          <cell r="D213" t="str">
            <v>-</v>
          </cell>
          <cell r="E213" t="str">
            <v>-</v>
          </cell>
          <cell r="F213">
            <v>7</v>
          </cell>
          <cell r="G213">
            <v>7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>
            <v>0.69</v>
          </cell>
          <cell r="M213">
            <v>0.69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768</v>
          </cell>
          <cell r="S213">
            <v>768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</row>
        <row r="214">
          <cell r="A214">
            <v>3518</v>
          </cell>
          <cell r="B214" t="str">
            <v>WELL AT NARAINA INDL AREA, DELHI</v>
          </cell>
          <cell r="C214" t="str">
            <v>DELHI</v>
          </cell>
          <cell r="D214" t="str">
            <v>-</v>
          </cell>
          <cell r="E214" t="str">
            <v>-</v>
          </cell>
          <cell r="F214">
            <v>6.9</v>
          </cell>
          <cell r="G214">
            <v>6.9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>
            <v>0.56000000000000005</v>
          </cell>
          <cell r="M214">
            <v>0.56000000000000005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>
            <v>450</v>
          </cell>
          <cell r="S214">
            <v>450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</row>
        <row r="215">
          <cell r="A215">
            <v>3520</v>
          </cell>
          <cell r="B215" t="str">
            <v>WELL AT OKHLA, DELHI</v>
          </cell>
          <cell r="C215" t="str">
            <v>DELHI</v>
          </cell>
          <cell r="D215" t="str">
            <v>-</v>
          </cell>
          <cell r="E215" t="str">
            <v>-</v>
          </cell>
          <cell r="F215">
            <v>7.3</v>
          </cell>
          <cell r="G215">
            <v>7.3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>
            <v>1.01</v>
          </cell>
          <cell r="M215">
            <v>1.01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>
            <v>838</v>
          </cell>
          <cell r="S215">
            <v>838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</row>
        <row r="216">
          <cell r="A216">
            <v>3523</v>
          </cell>
          <cell r="B216" t="str">
            <v>WELL AT PARIVESH BHAWAN,
DELHI</v>
          </cell>
          <cell r="C216" t="str">
            <v>DELHI</v>
          </cell>
          <cell r="D216" t="str">
            <v>-</v>
          </cell>
          <cell r="E216" t="str">
            <v>-</v>
          </cell>
          <cell r="F216">
            <v>7.1</v>
          </cell>
          <cell r="G216">
            <v>7.2</v>
          </cell>
          <cell r="H216">
            <v>2312</v>
          </cell>
          <cell r="I216">
            <v>2562</v>
          </cell>
          <cell r="J216" t="str">
            <v>-</v>
          </cell>
          <cell r="K216" t="str">
            <v>-</v>
          </cell>
          <cell r="L216">
            <v>0.4</v>
          </cell>
          <cell r="M216">
            <v>1.9</v>
          </cell>
          <cell r="N216">
            <v>2</v>
          </cell>
          <cell r="O216">
            <v>2</v>
          </cell>
          <cell r="P216">
            <v>2</v>
          </cell>
          <cell r="Q216">
            <v>2</v>
          </cell>
          <cell r="R216">
            <v>1308</v>
          </cell>
          <cell r="S216">
            <v>1540</v>
          </cell>
          <cell r="T216">
            <v>0.4</v>
          </cell>
          <cell r="U216">
            <v>0.4</v>
          </cell>
          <cell r="V216">
            <v>1E-3</v>
          </cell>
          <cell r="W216">
            <v>1E-3</v>
          </cell>
        </row>
        <row r="217">
          <cell r="A217">
            <v>3524</v>
          </cell>
          <cell r="B217" t="str">
            <v>WELL AT PASCHIM VIHAR, DELHI</v>
          </cell>
          <cell r="C217" t="str">
            <v>DELHI</v>
          </cell>
          <cell r="D217" t="str">
            <v>-</v>
          </cell>
          <cell r="E217" t="str">
            <v>-</v>
          </cell>
          <cell r="F217">
            <v>7.1</v>
          </cell>
          <cell r="G217">
            <v>7.1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>
            <v>0.3</v>
          </cell>
          <cell r="M217">
            <v>0.3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>
            <v>1080</v>
          </cell>
          <cell r="S217">
            <v>1080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</row>
        <row r="218">
          <cell r="A218">
            <v>3525</v>
          </cell>
          <cell r="B218" t="str">
            <v>WELL AT PATEL NAGAR, DELHI</v>
          </cell>
          <cell r="C218" t="str">
            <v>DELHI</v>
          </cell>
          <cell r="D218" t="str">
            <v>-</v>
          </cell>
          <cell r="E218" t="str">
            <v>-</v>
          </cell>
          <cell r="F218">
            <v>7</v>
          </cell>
          <cell r="G218">
            <v>7</v>
          </cell>
          <cell r="H218" t="str">
            <v>-</v>
          </cell>
          <cell r="I218" t="str">
            <v>-</v>
          </cell>
          <cell r="J218" t="str">
            <v>-</v>
          </cell>
          <cell r="K218" t="str">
            <v>-</v>
          </cell>
          <cell r="L218">
            <v>0.3</v>
          </cell>
          <cell r="M218">
            <v>0.3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>
            <v>394</v>
          </cell>
          <cell r="S218">
            <v>394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</row>
        <row r="219">
          <cell r="A219">
            <v>3526</v>
          </cell>
          <cell r="B219" t="str">
            <v>WELL AT PATPAR GANJ, DELHI</v>
          </cell>
          <cell r="C219" t="str">
            <v>DELHI</v>
          </cell>
          <cell r="D219" t="str">
            <v>-</v>
          </cell>
          <cell r="E219" t="str">
            <v>-</v>
          </cell>
          <cell r="F219">
            <v>7.3</v>
          </cell>
          <cell r="G219">
            <v>7.3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>
            <v>0.3</v>
          </cell>
          <cell r="M219">
            <v>0.3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>
            <v>1115</v>
          </cell>
          <cell r="S219">
            <v>1115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</row>
        <row r="220">
          <cell r="A220">
            <v>3527</v>
          </cell>
          <cell r="B220" t="str">
            <v>WELL AT PATPARGANJ INDL
AREA, DELHI</v>
          </cell>
          <cell r="C220" t="str">
            <v>DELHI</v>
          </cell>
          <cell r="D220" t="str">
            <v>-</v>
          </cell>
          <cell r="E220" t="str">
            <v>-</v>
          </cell>
          <cell r="F220">
            <v>7.4</v>
          </cell>
          <cell r="G220">
            <v>7.4</v>
          </cell>
          <cell r="H220" t="str">
            <v>-</v>
          </cell>
          <cell r="I220" t="str">
            <v>-</v>
          </cell>
          <cell r="J220" t="str">
            <v>-</v>
          </cell>
          <cell r="K220" t="str">
            <v>-</v>
          </cell>
          <cell r="L220">
            <v>1.5</v>
          </cell>
          <cell r="M220">
            <v>1.5</v>
          </cell>
          <cell r="N220" t="str">
            <v>-</v>
          </cell>
          <cell r="O220" t="str">
            <v>-</v>
          </cell>
          <cell r="P220" t="str">
            <v>-</v>
          </cell>
          <cell r="Q220" t="str">
            <v>-</v>
          </cell>
          <cell r="R220">
            <v>1110</v>
          </cell>
          <cell r="S220">
            <v>1110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</row>
        <row r="221">
          <cell r="A221">
            <v>3528</v>
          </cell>
          <cell r="B221" t="str">
            <v>WELL AT PEERAGARHI, DELHI</v>
          </cell>
          <cell r="C221" t="str">
            <v>DELHI</v>
          </cell>
          <cell r="D221" t="str">
            <v>-</v>
          </cell>
          <cell r="E221" t="str">
            <v>-</v>
          </cell>
          <cell r="F221">
            <v>7.1</v>
          </cell>
          <cell r="G221">
            <v>7.1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>
            <v>0.3</v>
          </cell>
          <cell r="M221">
            <v>0.3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1970</v>
          </cell>
          <cell r="S221">
            <v>1970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</row>
        <row r="222">
          <cell r="A222">
            <v>3529</v>
          </cell>
          <cell r="B222" t="str">
            <v>WELL AT PILANJI, DELHI</v>
          </cell>
          <cell r="C222" t="str">
            <v>DELHI</v>
          </cell>
          <cell r="D222" t="str">
            <v>-</v>
          </cell>
          <cell r="E222" t="str">
            <v>-</v>
          </cell>
          <cell r="F222">
            <v>7.7</v>
          </cell>
          <cell r="G222">
            <v>7.7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>
            <v>0.34</v>
          </cell>
          <cell r="M222">
            <v>0.34</v>
          </cell>
          <cell r="N222" t="str">
            <v>-</v>
          </cell>
          <cell r="O222" t="str">
            <v>-</v>
          </cell>
          <cell r="P222" t="str">
            <v>-</v>
          </cell>
          <cell r="Q222" t="str">
            <v>-</v>
          </cell>
          <cell r="R222">
            <v>312</v>
          </cell>
          <cell r="S222">
            <v>312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</row>
        <row r="223">
          <cell r="A223">
            <v>3530</v>
          </cell>
          <cell r="B223" t="str">
            <v>WELL AT PRIYA ENCLAVE, DELHI</v>
          </cell>
          <cell r="C223" t="str">
            <v>DELHI</v>
          </cell>
          <cell r="D223" t="str">
            <v>-</v>
          </cell>
          <cell r="E223" t="str">
            <v>-</v>
          </cell>
          <cell r="F223">
            <v>7</v>
          </cell>
          <cell r="G223">
            <v>7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>
            <v>0.3</v>
          </cell>
          <cell r="M223">
            <v>0.3</v>
          </cell>
          <cell r="N223" t="str">
            <v>-</v>
          </cell>
          <cell r="O223" t="str">
            <v>-</v>
          </cell>
          <cell r="P223" t="str">
            <v>-</v>
          </cell>
          <cell r="Q223" t="str">
            <v>-</v>
          </cell>
          <cell r="R223">
            <v>485</v>
          </cell>
          <cell r="S223">
            <v>485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</row>
        <row r="224">
          <cell r="A224">
            <v>3531</v>
          </cell>
          <cell r="B224" t="str">
            <v>WELL AT QUTAB GARH, DELHI</v>
          </cell>
          <cell r="C224" t="str">
            <v>DELHI</v>
          </cell>
          <cell r="D224" t="str">
            <v>-</v>
          </cell>
          <cell r="E224" t="str">
            <v>-</v>
          </cell>
          <cell r="F224">
            <v>7.5</v>
          </cell>
          <cell r="G224">
            <v>7.5</v>
          </cell>
          <cell r="H224" t="str">
            <v>-</v>
          </cell>
          <cell r="I224" t="str">
            <v>-</v>
          </cell>
          <cell r="J224" t="str">
            <v>-</v>
          </cell>
          <cell r="K224" t="str">
            <v>-</v>
          </cell>
          <cell r="L224">
            <v>0.56999999999999995</v>
          </cell>
          <cell r="M224">
            <v>0.56999999999999995</v>
          </cell>
          <cell r="N224" t="str">
            <v>-</v>
          </cell>
          <cell r="O224" t="str">
            <v>-</v>
          </cell>
          <cell r="P224" t="str">
            <v>-</v>
          </cell>
          <cell r="Q224" t="str">
            <v>-</v>
          </cell>
          <cell r="R224">
            <v>2850</v>
          </cell>
          <cell r="S224">
            <v>2850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</row>
        <row r="225">
          <cell r="A225">
            <v>3532</v>
          </cell>
          <cell r="B225" t="str">
            <v>WELL AT RAJENDER NAGAR,
DELHI</v>
          </cell>
          <cell r="C225" t="str">
            <v>DELHI</v>
          </cell>
          <cell r="D225" t="str">
            <v>-</v>
          </cell>
          <cell r="E225" t="str">
            <v>-</v>
          </cell>
          <cell r="F225">
            <v>7</v>
          </cell>
          <cell r="G225">
            <v>7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>
            <v>1.03</v>
          </cell>
          <cell r="M225">
            <v>1.03</v>
          </cell>
          <cell r="N225" t="str">
            <v>-</v>
          </cell>
          <cell r="O225" t="str">
            <v>-</v>
          </cell>
          <cell r="P225" t="str">
            <v>-</v>
          </cell>
          <cell r="Q225" t="str">
            <v>-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</row>
        <row r="226">
          <cell r="A226">
            <v>3533</v>
          </cell>
          <cell r="B226" t="str">
            <v>WELL AT RAJPURA ROAD, DELHI</v>
          </cell>
          <cell r="C226" t="str">
            <v>DELHI</v>
          </cell>
          <cell r="D226" t="str">
            <v>-</v>
          </cell>
          <cell r="E226" t="str">
            <v>-</v>
          </cell>
          <cell r="F226">
            <v>7.2</v>
          </cell>
          <cell r="G226">
            <v>7.2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>
            <v>0.36</v>
          </cell>
          <cell r="M226">
            <v>0.36</v>
          </cell>
          <cell r="N226" t="str">
            <v>-</v>
          </cell>
          <cell r="O226" t="str">
            <v>-</v>
          </cell>
          <cell r="P226" t="str">
            <v>-</v>
          </cell>
          <cell r="Q226" t="str">
            <v>-</v>
          </cell>
          <cell r="R226">
            <v>397</v>
          </cell>
          <cell r="S226">
            <v>397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</row>
        <row r="227">
          <cell r="A227">
            <v>3535</v>
          </cell>
          <cell r="B227" t="str">
            <v>WELL AT ROHINI, DELHI</v>
          </cell>
          <cell r="C227" t="str">
            <v>DELHI</v>
          </cell>
          <cell r="D227" t="str">
            <v>-</v>
          </cell>
          <cell r="E227" t="str">
            <v>-</v>
          </cell>
          <cell r="F227">
            <v>7.3</v>
          </cell>
          <cell r="G227">
            <v>7.3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>
            <v>1.5</v>
          </cell>
          <cell r="M227">
            <v>1.5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367</v>
          </cell>
          <cell r="S227">
            <v>367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</row>
        <row r="228">
          <cell r="A228">
            <v>3536</v>
          </cell>
          <cell r="B228" t="str">
            <v>WELL AT SAKET, DELHI</v>
          </cell>
          <cell r="C228" t="str">
            <v>DELHI</v>
          </cell>
          <cell r="D228" t="str">
            <v>-</v>
          </cell>
          <cell r="E228" t="str">
            <v>-</v>
          </cell>
          <cell r="F228">
            <v>7.4</v>
          </cell>
          <cell r="G228">
            <v>7.4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>
            <v>0.3</v>
          </cell>
          <cell r="M228">
            <v>0.3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500</v>
          </cell>
          <cell r="S228">
            <v>500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</row>
        <row r="229">
          <cell r="A229">
            <v>3537</v>
          </cell>
          <cell r="B229" t="str">
            <v>WELL AT SHAHDARA, DELHI</v>
          </cell>
          <cell r="C229" t="str">
            <v>DELHI</v>
          </cell>
          <cell r="D229" t="str">
            <v>-</v>
          </cell>
          <cell r="E229" t="str">
            <v>-</v>
          </cell>
          <cell r="F229">
            <v>6.3</v>
          </cell>
          <cell r="G229">
            <v>6.3</v>
          </cell>
          <cell r="H229" t="str">
            <v>-</v>
          </cell>
          <cell r="I229" t="str">
            <v>-</v>
          </cell>
          <cell r="J229" t="str">
            <v>-</v>
          </cell>
          <cell r="K229" t="str">
            <v>-</v>
          </cell>
          <cell r="L229">
            <v>0.68</v>
          </cell>
          <cell r="M229">
            <v>0.68</v>
          </cell>
          <cell r="N229" t="str">
            <v>-</v>
          </cell>
          <cell r="O229" t="str">
            <v>-</v>
          </cell>
          <cell r="P229" t="str">
            <v>-</v>
          </cell>
          <cell r="Q229" t="str">
            <v>-</v>
          </cell>
          <cell r="R229">
            <v>337</v>
          </cell>
          <cell r="S229">
            <v>337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</row>
        <row r="230">
          <cell r="A230">
            <v>3538</v>
          </cell>
          <cell r="B230" t="str">
            <v>WELL AT SINGHU BORDER, DELHI</v>
          </cell>
          <cell r="C230" t="str">
            <v>DELHI</v>
          </cell>
          <cell r="D230" t="str">
            <v>-</v>
          </cell>
          <cell r="E230" t="str">
            <v>-</v>
          </cell>
          <cell r="F230">
            <v>7.3</v>
          </cell>
          <cell r="G230">
            <v>7.3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>
            <v>0.99</v>
          </cell>
          <cell r="M230">
            <v>0.99</v>
          </cell>
          <cell r="N230" t="str">
            <v>-</v>
          </cell>
          <cell r="O230" t="str">
            <v>-</v>
          </cell>
          <cell r="P230" t="str">
            <v>-</v>
          </cell>
          <cell r="Q230" t="str">
            <v>-</v>
          </cell>
          <cell r="R230">
            <v>1930</v>
          </cell>
          <cell r="S230">
            <v>1930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</row>
        <row r="231">
          <cell r="A231">
            <v>3539</v>
          </cell>
          <cell r="B231" t="str">
            <v>WELL AT SINGOLA, DELHI</v>
          </cell>
          <cell r="C231" t="str">
            <v>DELHI</v>
          </cell>
          <cell r="D231" t="str">
            <v>-</v>
          </cell>
          <cell r="E231" t="str">
            <v>-</v>
          </cell>
          <cell r="F231">
            <v>7.4</v>
          </cell>
          <cell r="G231">
            <v>7.4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>
            <v>0.53</v>
          </cell>
          <cell r="M231">
            <v>0.53</v>
          </cell>
          <cell r="N231" t="str">
            <v>-</v>
          </cell>
          <cell r="O231" t="str">
            <v>-</v>
          </cell>
          <cell r="P231" t="str">
            <v>-</v>
          </cell>
          <cell r="Q231" t="str">
            <v>-</v>
          </cell>
          <cell r="R231">
            <v>896</v>
          </cell>
          <cell r="S231">
            <v>896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</row>
        <row r="232">
          <cell r="A232">
            <v>3540</v>
          </cell>
          <cell r="B232" t="str">
            <v>WELL AT SULTANPURI, DELHI</v>
          </cell>
          <cell r="C232" t="str">
            <v>DELHI</v>
          </cell>
          <cell r="D232" t="str">
            <v>-</v>
          </cell>
          <cell r="E232" t="str">
            <v>-</v>
          </cell>
          <cell r="F232">
            <v>6.9</v>
          </cell>
          <cell r="G232">
            <v>6.9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>
            <v>0.49</v>
          </cell>
          <cell r="M232">
            <v>0.49</v>
          </cell>
          <cell r="N232" t="str">
            <v>-</v>
          </cell>
          <cell r="O232" t="str">
            <v>-</v>
          </cell>
          <cell r="P232" t="str">
            <v>-</v>
          </cell>
          <cell r="Q232" t="str">
            <v>-</v>
          </cell>
          <cell r="R232">
            <v>689</v>
          </cell>
          <cell r="S232">
            <v>689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</row>
        <row r="233">
          <cell r="A233">
            <v>3541</v>
          </cell>
          <cell r="B233" t="str">
            <v>WELL AT TIKRI KALAN , DELHI</v>
          </cell>
          <cell r="C233" t="str">
            <v>DELHI</v>
          </cell>
          <cell r="D233" t="str">
            <v>-</v>
          </cell>
          <cell r="E233" t="str">
            <v>-</v>
          </cell>
          <cell r="F233">
            <v>7.1</v>
          </cell>
          <cell r="G233">
            <v>7.1</v>
          </cell>
          <cell r="H233" t="str">
            <v>-</v>
          </cell>
          <cell r="I233" t="str">
            <v>-</v>
          </cell>
          <cell r="J233" t="str">
            <v>-</v>
          </cell>
          <cell r="K233" t="str">
            <v>-</v>
          </cell>
          <cell r="L233">
            <v>0.87</v>
          </cell>
          <cell r="M233">
            <v>0.87</v>
          </cell>
          <cell r="N233" t="str">
            <v>-</v>
          </cell>
          <cell r="O233" t="str">
            <v>-</v>
          </cell>
          <cell r="P233" t="str">
            <v>-</v>
          </cell>
          <cell r="Q233" t="str">
            <v>-</v>
          </cell>
          <cell r="R233">
            <v>2870</v>
          </cell>
          <cell r="S233">
            <v>2870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</row>
        <row r="234">
          <cell r="A234">
            <v>3542</v>
          </cell>
          <cell r="B234" t="str">
            <v>WELL AT TILAK NAGAR, DELHI</v>
          </cell>
          <cell r="C234" t="str">
            <v>DELHI</v>
          </cell>
          <cell r="D234" t="str">
            <v>-</v>
          </cell>
          <cell r="E234" t="str">
            <v>-</v>
          </cell>
          <cell r="F234">
            <v>7.2</v>
          </cell>
          <cell r="G234">
            <v>7.2</v>
          </cell>
          <cell r="H234" t="str">
            <v>-</v>
          </cell>
          <cell r="I234" t="str">
            <v>-</v>
          </cell>
          <cell r="J234" t="str">
            <v>-</v>
          </cell>
          <cell r="K234" t="str">
            <v>-</v>
          </cell>
          <cell r="L234">
            <v>0.36</v>
          </cell>
          <cell r="M234">
            <v>0.36</v>
          </cell>
          <cell r="N234" t="str">
            <v>-</v>
          </cell>
          <cell r="O234" t="str">
            <v>-</v>
          </cell>
          <cell r="P234" t="str">
            <v>-</v>
          </cell>
          <cell r="Q234" t="str">
            <v>-</v>
          </cell>
          <cell r="R234">
            <v>642</v>
          </cell>
          <cell r="S234">
            <v>642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</row>
        <row r="235">
          <cell r="A235">
            <v>3543</v>
          </cell>
          <cell r="B235" t="str">
            <v>WELL AT TRILOKPURI, DELHI</v>
          </cell>
          <cell r="C235" t="str">
            <v>DELHI</v>
          </cell>
          <cell r="D235" t="str">
            <v>-</v>
          </cell>
          <cell r="E235" t="str">
            <v>-</v>
          </cell>
          <cell r="F235">
            <v>7</v>
          </cell>
          <cell r="G235">
            <v>7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>
            <v>0.3</v>
          </cell>
          <cell r="M235">
            <v>0.3</v>
          </cell>
          <cell r="N235" t="str">
            <v>-</v>
          </cell>
          <cell r="O235" t="str">
            <v>-</v>
          </cell>
          <cell r="P235" t="str">
            <v>-</v>
          </cell>
          <cell r="Q235" t="str">
            <v>-</v>
          </cell>
          <cell r="R235">
            <v>540</v>
          </cell>
          <cell r="S235">
            <v>540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</row>
        <row r="236">
          <cell r="A236">
            <v>3544</v>
          </cell>
          <cell r="B236" t="str">
            <v>WELL AT UJWAH, DELHI</v>
          </cell>
          <cell r="C236" t="str">
            <v>DELHI</v>
          </cell>
          <cell r="D236" t="str">
            <v>-</v>
          </cell>
          <cell r="E236" t="str">
            <v>-</v>
          </cell>
          <cell r="F236">
            <v>7.1</v>
          </cell>
          <cell r="G236">
            <v>7.1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>
            <v>0.98</v>
          </cell>
          <cell r="M236">
            <v>0.98</v>
          </cell>
          <cell r="N236" t="str">
            <v>-</v>
          </cell>
          <cell r="O236" t="str">
            <v>-</v>
          </cell>
          <cell r="P236" t="str">
            <v>-</v>
          </cell>
          <cell r="Q236" t="str">
            <v>-</v>
          </cell>
          <cell r="R236">
            <v>361</v>
          </cell>
          <cell r="S236">
            <v>361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</row>
        <row r="237">
          <cell r="A237">
            <v>3545</v>
          </cell>
          <cell r="B237" t="str">
            <v>WELL AT VASANT KUNJ, DELHI</v>
          </cell>
          <cell r="C237" t="str">
            <v>DELHI</v>
          </cell>
          <cell r="D237" t="str">
            <v>-</v>
          </cell>
          <cell r="E237" t="str">
            <v>-</v>
          </cell>
          <cell r="F237">
            <v>7.7</v>
          </cell>
          <cell r="G237">
            <v>7.7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>
            <v>0.41</v>
          </cell>
          <cell r="M237">
            <v>0.41</v>
          </cell>
          <cell r="N237" t="str">
            <v>-</v>
          </cell>
          <cell r="O237" t="str">
            <v>-</v>
          </cell>
          <cell r="P237" t="str">
            <v>-</v>
          </cell>
          <cell r="Q237" t="str">
            <v>-</v>
          </cell>
          <cell r="R237">
            <v>311</v>
          </cell>
          <cell r="S237">
            <v>311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</row>
        <row r="238">
          <cell r="A238">
            <v>3546</v>
          </cell>
          <cell r="B238" t="str">
            <v>WELL AT VASANT VIHAR</v>
          </cell>
          <cell r="C238" t="str">
            <v>DELHI</v>
          </cell>
          <cell r="D238" t="str">
            <v>-</v>
          </cell>
          <cell r="E238" t="str">
            <v>-</v>
          </cell>
          <cell r="F238">
            <v>7.2</v>
          </cell>
          <cell r="G238">
            <v>7.2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>
            <v>0.3</v>
          </cell>
          <cell r="M238">
            <v>0.3</v>
          </cell>
          <cell r="N238" t="str">
            <v>-</v>
          </cell>
          <cell r="O238" t="str">
            <v>-</v>
          </cell>
          <cell r="P238" t="str">
            <v>-</v>
          </cell>
          <cell r="Q238" t="str">
            <v>-</v>
          </cell>
          <cell r="R238">
            <v>409</v>
          </cell>
          <cell r="S238">
            <v>409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</row>
        <row r="239">
          <cell r="A239">
            <v>3534</v>
          </cell>
          <cell r="B239" t="str">
            <v>WELL NEAR GURUDWARA SHRI
RAKABGANJ SAHIB, DELHI</v>
          </cell>
          <cell r="C239" t="str">
            <v>DELHI</v>
          </cell>
          <cell r="D239" t="str">
            <v>-</v>
          </cell>
          <cell r="E239" t="str">
            <v>-</v>
          </cell>
          <cell r="F239">
            <v>6.8</v>
          </cell>
          <cell r="G239">
            <v>6.8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>
            <v>0.3</v>
          </cell>
          <cell r="M239">
            <v>0.3</v>
          </cell>
          <cell r="N239" t="str">
            <v>-</v>
          </cell>
          <cell r="O239" t="str">
            <v>-</v>
          </cell>
          <cell r="P239" t="str">
            <v>-</v>
          </cell>
          <cell r="Q239" t="str">
            <v>-</v>
          </cell>
          <cell r="R239">
            <v>730</v>
          </cell>
          <cell r="S239">
            <v>730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</row>
        <row r="240">
          <cell r="A240">
            <v>3194</v>
          </cell>
          <cell r="B240" t="str">
            <v>BORE WELL AT BETHORA
INDUSTRIAL ESTATE</v>
          </cell>
          <cell r="C240" t="str">
            <v>GOA</v>
          </cell>
          <cell r="D240">
            <v>29</v>
          </cell>
          <cell r="E240">
            <v>29</v>
          </cell>
          <cell r="F240">
            <v>7.1</v>
          </cell>
          <cell r="G240">
            <v>7.1</v>
          </cell>
          <cell r="H240">
            <v>118</v>
          </cell>
          <cell r="I240">
            <v>118</v>
          </cell>
          <cell r="J240">
            <v>1.8</v>
          </cell>
          <cell r="K240">
            <v>1.8</v>
          </cell>
          <cell r="L240">
            <v>0.5</v>
          </cell>
          <cell r="M240">
            <v>0.5</v>
          </cell>
          <cell r="N240">
            <v>2</v>
          </cell>
          <cell r="O240">
            <v>2</v>
          </cell>
          <cell r="P240">
            <v>2</v>
          </cell>
          <cell r="Q240">
            <v>2</v>
          </cell>
          <cell r="R240">
            <v>77</v>
          </cell>
          <cell r="S240">
            <v>77</v>
          </cell>
          <cell r="T240">
            <v>0.2</v>
          </cell>
          <cell r="U240">
            <v>0.2</v>
          </cell>
          <cell r="V240">
            <v>1E-3</v>
          </cell>
          <cell r="W240">
            <v>1E-3</v>
          </cell>
        </row>
        <row r="241">
          <cell r="A241">
            <v>3195</v>
          </cell>
          <cell r="B241" t="str">
            <v>BORE WELL AT MADKAIM
INDUSTRIAL ESTATE</v>
          </cell>
          <cell r="C241" t="str">
            <v>GOA</v>
          </cell>
          <cell r="D241">
            <v>28</v>
          </cell>
          <cell r="E241">
            <v>28</v>
          </cell>
          <cell r="F241">
            <v>7.9</v>
          </cell>
          <cell r="G241">
            <v>7.9</v>
          </cell>
          <cell r="H241">
            <v>101</v>
          </cell>
          <cell r="I241">
            <v>101</v>
          </cell>
          <cell r="J241">
            <v>1.9</v>
          </cell>
          <cell r="K241">
            <v>1.9</v>
          </cell>
          <cell r="L241">
            <v>0.5</v>
          </cell>
          <cell r="M241">
            <v>0.5</v>
          </cell>
          <cell r="N241">
            <v>2</v>
          </cell>
          <cell r="O241">
            <v>2</v>
          </cell>
          <cell r="P241">
            <v>2</v>
          </cell>
          <cell r="Q241">
            <v>2</v>
          </cell>
          <cell r="R241">
            <v>64</v>
          </cell>
          <cell r="S241">
            <v>64</v>
          </cell>
          <cell r="T241">
            <v>0.2</v>
          </cell>
          <cell r="U241">
            <v>0.2</v>
          </cell>
          <cell r="V241">
            <v>1E-3</v>
          </cell>
          <cell r="W241">
            <v>1E-3</v>
          </cell>
        </row>
        <row r="242">
          <cell r="A242">
            <v>2281</v>
          </cell>
          <cell r="B242" t="str">
            <v>WELL AT CORLIM INDL. ESTATE</v>
          </cell>
          <cell r="C242" t="str">
            <v>GOA</v>
          </cell>
          <cell r="D242">
            <v>29</v>
          </cell>
          <cell r="E242">
            <v>29</v>
          </cell>
          <cell r="F242">
            <v>5</v>
          </cell>
          <cell r="G242">
            <v>5</v>
          </cell>
          <cell r="H242">
            <v>91</v>
          </cell>
          <cell r="I242">
            <v>91</v>
          </cell>
          <cell r="J242">
            <v>1.2</v>
          </cell>
          <cell r="K242">
            <v>1.2</v>
          </cell>
          <cell r="L242">
            <v>0.3</v>
          </cell>
          <cell r="M242">
            <v>0.3</v>
          </cell>
          <cell r="N242">
            <v>2</v>
          </cell>
          <cell r="O242">
            <v>2</v>
          </cell>
          <cell r="P242">
            <v>2</v>
          </cell>
          <cell r="Q242">
            <v>2</v>
          </cell>
          <cell r="R242">
            <v>54</v>
          </cell>
          <cell r="S242">
            <v>54</v>
          </cell>
          <cell r="T242">
            <v>0.2</v>
          </cell>
          <cell r="U242">
            <v>0.2</v>
          </cell>
          <cell r="V242">
            <v>1E-3</v>
          </cell>
          <cell r="W242">
            <v>1E-3</v>
          </cell>
        </row>
        <row r="243">
          <cell r="A243">
            <v>2280</v>
          </cell>
          <cell r="B243" t="str">
            <v>WELL AT KUDAI INDL. ESTATE(M/S CADILA
HEALTHCARE LIMITED)</v>
          </cell>
          <cell r="C243" t="str">
            <v>GOA</v>
          </cell>
          <cell r="D243">
            <v>28</v>
          </cell>
          <cell r="E243">
            <v>28</v>
          </cell>
          <cell r="F243">
            <v>5.6</v>
          </cell>
          <cell r="G243">
            <v>5.6</v>
          </cell>
          <cell r="H243">
            <v>122</v>
          </cell>
          <cell r="I243">
            <v>122</v>
          </cell>
          <cell r="J243">
            <v>4.2</v>
          </cell>
          <cell r="K243">
            <v>4.2</v>
          </cell>
          <cell r="L243">
            <v>0.3</v>
          </cell>
          <cell r="M243">
            <v>0.3</v>
          </cell>
          <cell r="N243">
            <v>2</v>
          </cell>
          <cell r="O243">
            <v>2</v>
          </cell>
          <cell r="P243">
            <v>2</v>
          </cell>
          <cell r="Q243">
            <v>2</v>
          </cell>
          <cell r="R243">
            <v>77</v>
          </cell>
          <cell r="S243">
            <v>77</v>
          </cell>
          <cell r="T243">
            <v>0.2</v>
          </cell>
          <cell r="U243">
            <v>0.2</v>
          </cell>
          <cell r="V243">
            <v>1E-3</v>
          </cell>
          <cell r="W243">
            <v>1E-3</v>
          </cell>
        </row>
        <row r="244">
          <cell r="A244">
            <v>2282</v>
          </cell>
          <cell r="B244" t="str">
            <v>WELL AT PILERNE INDUSTRIAL
ESTATE(M/S UNICHEM )</v>
          </cell>
          <cell r="C244" t="str">
            <v>GOA</v>
          </cell>
          <cell r="D244">
            <v>28</v>
          </cell>
          <cell r="E244">
            <v>28</v>
          </cell>
          <cell r="F244">
            <v>6.9</v>
          </cell>
          <cell r="G244">
            <v>6.9</v>
          </cell>
          <cell r="H244">
            <v>314</v>
          </cell>
          <cell r="I244">
            <v>314</v>
          </cell>
          <cell r="J244">
            <v>1.7</v>
          </cell>
          <cell r="K244">
            <v>1.7</v>
          </cell>
          <cell r="L244">
            <v>0.3</v>
          </cell>
          <cell r="M244">
            <v>0.3</v>
          </cell>
          <cell r="N244">
            <v>2</v>
          </cell>
          <cell r="O244">
            <v>2</v>
          </cell>
          <cell r="P244">
            <v>5</v>
          </cell>
          <cell r="Q244">
            <v>5</v>
          </cell>
          <cell r="R244">
            <v>163</v>
          </cell>
          <cell r="S244">
            <v>163</v>
          </cell>
          <cell r="T244">
            <v>0.4</v>
          </cell>
          <cell r="U244">
            <v>0.4</v>
          </cell>
          <cell r="V244">
            <v>1E-3</v>
          </cell>
          <cell r="W244">
            <v>1E-3</v>
          </cell>
        </row>
        <row r="245">
          <cell r="A245">
            <v>2278</v>
          </cell>
          <cell r="B245" t="str">
            <v>WELL AT SANCOALE
INDL.ESTATE</v>
          </cell>
          <cell r="C245" t="str">
            <v>GOA</v>
          </cell>
          <cell r="D245">
            <v>29</v>
          </cell>
          <cell r="E245">
            <v>29</v>
          </cell>
          <cell r="F245">
            <v>7.1</v>
          </cell>
          <cell r="G245">
            <v>7.1</v>
          </cell>
          <cell r="H245">
            <v>258</v>
          </cell>
          <cell r="I245">
            <v>258</v>
          </cell>
          <cell r="J245">
            <v>2</v>
          </cell>
          <cell r="K245">
            <v>2</v>
          </cell>
          <cell r="L245">
            <v>0.3</v>
          </cell>
          <cell r="M245">
            <v>0.3</v>
          </cell>
          <cell r="N245">
            <v>2</v>
          </cell>
          <cell r="O245">
            <v>2</v>
          </cell>
          <cell r="P245">
            <v>2</v>
          </cell>
          <cell r="Q245">
            <v>2</v>
          </cell>
          <cell r="R245">
            <v>144</v>
          </cell>
          <cell r="S245">
            <v>144</v>
          </cell>
          <cell r="T245">
            <v>0.4</v>
          </cell>
          <cell r="U245">
            <v>0.4</v>
          </cell>
          <cell r="V245">
            <v>1E-3</v>
          </cell>
          <cell r="W245">
            <v>1E-3</v>
          </cell>
        </row>
        <row r="246">
          <cell r="A246">
            <v>2277</v>
          </cell>
          <cell r="B246" t="str">
            <v>WELL AT VERNA INDI.ESTATE.(M/S CIPLA
LIMITED)</v>
          </cell>
          <cell r="C246" t="str">
            <v>GOA</v>
          </cell>
          <cell r="D246">
            <v>30</v>
          </cell>
          <cell r="E246">
            <v>30</v>
          </cell>
          <cell r="F246">
            <v>6.3</v>
          </cell>
          <cell r="G246">
            <v>6.3</v>
          </cell>
          <cell r="H246">
            <v>378</v>
          </cell>
          <cell r="I246">
            <v>378</v>
          </cell>
          <cell r="J246">
            <v>1</v>
          </cell>
          <cell r="K246">
            <v>1</v>
          </cell>
          <cell r="L246">
            <v>2.5</v>
          </cell>
          <cell r="M246">
            <v>2.5</v>
          </cell>
          <cell r="N246">
            <v>2</v>
          </cell>
          <cell r="O246">
            <v>2</v>
          </cell>
          <cell r="P246">
            <v>2</v>
          </cell>
          <cell r="Q246">
            <v>2</v>
          </cell>
          <cell r="R246">
            <v>234</v>
          </cell>
          <cell r="S246">
            <v>234</v>
          </cell>
          <cell r="T246">
            <v>0.2</v>
          </cell>
          <cell r="U246">
            <v>0.2</v>
          </cell>
          <cell r="V246">
            <v>1E-3</v>
          </cell>
          <cell r="W246">
            <v>1E-3</v>
          </cell>
        </row>
        <row r="247">
          <cell r="A247">
            <v>1967</v>
          </cell>
          <cell r="B247" t="str">
            <v>ATUL, VILLAGE G.W, (VALSAD)</v>
          </cell>
          <cell r="C247" t="str">
            <v>GUJARAT</v>
          </cell>
          <cell r="D247">
            <v>27</v>
          </cell>
          <cell r="E247">
            <v>27</v>
          </cell>
          <cell r="F247">
            <v>7.7</v>
          </cell>
          <cell r="G247">
            <v>7.7</v>
          </cell>
          <cell r="H247">
            <v>2032</v>
          </cell>
          <cell r="I247">
            <v>3326</v>
          </cell>
          <cell r="J247">
            <v>1</v>
          </cell>
          <cell r="K247">
            <v>1</v>
          </cell>
          <cell r="L247">
            <v>0.38</v>
          </cell>
          <cell r="M247">
            <v>0.4</v>
          </cell>
          <cell r="N247">
            <v>2</v>
          </cell>
          <cell r="O247">
            <v>2</v>
          </cell>
          <cell r="P247">
            <v>2</v>
          </cell>
          <cell r="Q247">
            <v>2</v>
          </cell>
          <cell r="R247">
            <v>1076</v>
          </cell>
          <cell r="S247">
            <v>1680</v>
          </cell>
          <cell r="T247">
            <v>0.4</v>
          </cell>
          <cell r="U247">
            <v>0.5</v>
          </cell>
          <cell r="V247">
            <v>1E-3</v>
          </cell>
          <cell r="W247">
            <v>1E-3</v>
          </cell>
        </row>
        <row r="248">
          <cell r="A248">
            <v>2089</v>
          </cell>
          <cell r="B248" t="str">
            <v>B/W NEAR INDL. AREA BORASARA &amp; NAVAPURA, DIST.
SURAT.</v>
          </cell>
          <cell r="C248" t="str">
            <v>GUJARAT</v>
          </cell>
          <cell r="D248">
            <v>30</v>
          </cell>
          <cell r="E248">
            <v>31</v>
          </cell>
          <cell r="F248">
            <v>7.9</v>
          </cell>
          <cell r="G248">
            <v>8.4</v>
          </cell>
          <cell r="H248">
            <v>3077</v>
          </cell>
          <cell r="I248">
            <v>3348</v>
          </cell>
          <cell r="J248">
            <v>1</v>
          </cell>
          <cell r="K248">
            <v>2.2999999999999998</v>
          </cell>
          <cell r="L248">
            <v>0.3</v>
          </cell>
          <cell r="M248">
            <v>0.3</v>
          </cell>
          <cell r="N248">
            <v>2</v>
          </cell>
          <cell r="O248">
            <v>2</v>
          </cell>
          <cell r="P248">
            <v>2</v>
          </cell>
          <cell r="Q248">
            <v>2</v>
          </cell>
          <cell r="R248">
            <v>1876</v>
          </cell>
          <cell r="S248">
            <v>2036</v>
          </cell>
          <cell r="T248">
            <v>0.3</v>
          </cell>
          <cell r="U248">
            <v>0.7</v>
          </cell>
          <cell r="V248">
            <v>1E-3</v>
          </cell>
          <cell r="W248">
            <v>1E-3</v>
          </cell>
        </row>
        <row r="249">
          <cell r="A249">
            <v>4414</v>
          </cell>
          <cell r="B249" t="str">
            <v>B/W OF DISASTER PREVENTION AND MANAGEMANT CENTER(DPMC) GIDE, ANKLE
SHWAR FOR (MINARS)</v>
          </cell>
          <cell r="C249" t="str">
            <v>GUJARAT</v>
          </cell>
          <cell r="D249">
            <v>27</v>
          </cell>
          <cell r="E249">
            <v>29</v>
          </cell>
          <cell r="F249">
            <v>7.8</v>
          </cell>
          <cell r="G249">
            <v>8.3000000000000007</v>
          </cell>
          <cell r="H249">
            <v>1049</v>
          </cell>
          <cell r="I249">
            <v>1332</v>
          </cell>
          <cell r="J249">
            <v>1</v>
          </cell>
          <cell r="K249">
            <v>1</v>
          </cell>
          <cell r="L249">
            <v>0.3</v>
          </cell>
          <cell r="M249">
            <v>0.3</v>
          </cell>
          <cell r="N249">
            <v>2</v>
          </cell>
          <cell r="O249">
            <v>2</v>
          </cell>
          <cell r="P249">
            <v>2</v>
          </cell>
          <cell r="Q249">
            <v>2</v>
          </cell>
          <cell r="R249">
            <v>702</v>
          </cell>
          <cell r="S249">
            <v>814</v>
          </cell>
          <cell r="T249">
            <v>0.4</v>
          </cell>
          <cell r="U249">
            <v>0.6</v>
          </cell>
          <cell r="V249" t="str">
            <v>-</v>
          </cell>
          <cell r="W249" t="str">
            <v>-</v>
          </cell>
        </row>
        <row r="250">
          <cell r="A250">
            <v>4413</v>
          </cell>
          <cell r="B250" t="str">
            <v>B/W OF JASHWANTBHAI PARMAR, S. NO. 18 AT: VILLAGE
KALAMSAR, TA KHAMBHAT</v>
          </cell>
          <cell r="C250" t="str">
            <v>GUJARAT</v>
          </cell>
          <cell r="D250">
            <v>29</v>
          </cell>
          <cell r="E250">
            <v>30</v>
          </cell>
          <cell r="F250">
            <v>8.1</v>
          </cell>
          <cell r="G250">
            <v>8.6999999999999993</v>
          </cell>
          <cell r="H250">
            <v>1172</v>
          </cell>
          <cell r="I250">
            <v>1265</v>
          </cell>
          <cell r="J250">
            <v>1</v>
          </cell>
          <cell r="K250">
            <v>1</v>
          </cell>
          <cell r="L250">
            <v>0.3</v>
          </cell>
          <cell r="M250">
            <v>1.77</v>
          </cell>
          <cell r="N250">
            <v>2</v>
          </cell>
          <cell r="O250">
            <v>2</v>
          </cell>
          <cell r="P250">
            <v>2</v>
          </cell>
          <cell r="Q250">
            <v>2</v>
          </cell>
          <cell r="R250">
            <v>760</v>
          </cell>
          <cell r="S250">
            <v>810</v>
          </cell>
          <cell r="T250">
            <v>0.6</v>
          </cell>
          <cell r="U250">
            <v>0.7</v>
          </cell>
          <cell r="V250">
            <v>1E-3</v>
          </cell>
          <cell r="W250">
            <v>1E-3</v>
          </cell>
        </row>
        <row r="251">
          <cell r="A251">
            <v>2095</v>
          </cell>
          <cell r="B251" t="str">
            <v>BORE WELL AT STP MADHAPAR,
DIST. RAJKOT.</v>
          </cell>
          <cell r="C251" t="str">
            <v>GUJARAT</v>
          </cell>
          <cell r="D251">
            <v>28</v>
          </cell>
          <cell r="E251">
            <v>28</v>
          </cell>
          <cell r="F251">
            <v>7.2</v>
          </cell>
          <cell r="G251">
            <v>7.2</v>
          </cell>
          <cell r="H251">
            <v>1206</v>
          </cell>
          <cell r="I251">
            <v>1206</v>
          </cell>
          <cell r="J251">
            <v>1.4</v>
          </cell>
          <cell r="K251">
            <v>1.4</v>
          </cell>
          <cell r="L251">
            <v>1.1000000000000001</v>
          </cell>
          <cell r="M251">
            <v>1.1000000000000001</v>
          </cell>
          <cell r="N251" t="str">
            <v>-</v>
          </cell>
          <cell r="O251" t="str">
            <v>-</v>
          </cell>
          <cell r="P251" t="str">
            <v>-</v>
          </cell>
          <cell r="Q251" t="str">
            <v>-</v>
          </cell>
          <cell r="R251">
            <v>1032</v>
          </cell>
          <cell r="S251">
            <v>1032</v>
          </cell>
          <cell r="T251">
            <v>0.2</v>
          </cell>
          <cell r="U251">
            <v>0.2</v>
          </cell>
          <cell r="V251">
            <v>4.0000000000000001E-3</v>
          </cell>
          <cell r="W251">
            <v>4.0000000000000001E-3</v>
          </cell>
        </row>
        <row r="252">
          <cell r="A252">
            <v>4416</v>
          </cell>
          <cell r="B252" t="str">
            <v>BORE WELL AT VORAGAMDI</v>
          </cell>
          <cell r="C252" t="str">
            <v>GUJARAT</v>
          </cell>
          <cell r="D252">
            <v>30</v>
          </cell>
          <cell r="E252">
            <v>33</v>
          </cell>
          <cell r="F252">
            <v>7</v>
          </cell>
          <cell r="G252">
            <v>8.6</v>
          </cell>
          <cell r="H252">
            <v>2525</v>
          </cell>
          <cell r="I252">
            <v>3101</v>
          </cell>
          <cell r="J252">
            <v>1</v>
          </cell>
          <cell r="K252">
            <v>1</v>
          </cell>
          <cell r="L252">
            <v>0.3</v>
          </cell>
          <cell r="M252">
            <v>0.3</v>
          </cell>
          <cell r="N252">
            <v>2</v>
          </cell>
          <cell r="O252">
            <v>2</v>
          </cell>
          <cell r="P252">
            <v>2</v>
          </cell>
          <cell r="Q252">
            <v>2</v>
          </cell>
          <cell r="R252">
            <v>1636</v>
          </cell>
          <cell r="S252">
            <v>2014</v>
          </cell>
          <cell r="T252">
            <v>0.8</v>
          </cell>
          <cell r="U252">
            <v>1</v>
          </cell>
          <cell r="V252">
            <v>1E-3</v>
          </cell>
          <cell r="W252">
            <v>2E-3</v>
          </cell>
        </row>
        <row r="253">
          <cell r="A253">
            <v>2083</v>
          </cell>
          <cell r="B253" t="str">
            <v>BORE WELL OF CHHATRAL GIDC.</v>
          </cell>
          <cell r="C253" t="str">
            <v>GUJARAT</v>
          </cell>
          <cell r="D253">
            <v>29</v>
          </cell>
          <cell r="E253">
            <v>29</v>
          </cell>
          <cell r="F253">
            <v>8.1999999999999993</v>
          </cell>
          <cell r="G253">
            <v>8.1999999999999993</v>
          </cell>
          <cell r="H253">
            <v>2324</v>
          </cell>
          <cell r="I253">
            <v>2324</v>
          </cell>
          <cell r="J253">
            <v>1</v>
          </cell>
          <cell r="K253">
            <v>1</v>
          </cell>
          <cell r="L253">
            <v>1.5</v>
          </cell>
          <cell r="M253">
            <v>1.5</v>
          </cell>
          <cell r="N253">
            <v>2</v>
          </cell>
          <cell r="O253">
            <v>2</v>
          </cell>
          <cell r="P253">
            <v>2</v>
          </cell>
          <cell r="Q253">
            <v>2</v>
          </cell>
          <cell r="R253">
            <v>1390</v>
          </cell>
          <cell r="S253">
            <v>1390</v>
          </cell>
          <cell r="T253">
            <v>1</v>
          </cell>
          <cell r="U253">
            <v>1</v>
          </cell>
          <cell r="V253">
            <v>1E-3</v>
          </cell>
          <cell r="W253">
            <v>1E-3</v>
          </cell>
        </row>
        <row r="254">
          <cell r="A254">
            <v>4422</v>
          </cell>
          <cell r="B254" t="str">
            <v>BORE WELL OF ITI COLLAGE OPP, M/S PALIWAL MILK AT MOTA SONELA, MODASA ROAD, TAL,
LUNAVADA, DIST. MAHISAGAR</v>
          </cell>
          <cell r="C254" t="str">
            <v>GUJARAT</v>
          </cell>
          <cell r="D254">
            <v>27</v>
          </cell>
          <cell r="E254">
            <v>29</v>
          </cell>
          <cell r="F254">
            <v>7.6</v>
          </cell>
          <cell r="G254">
            <v>8.3000000000000007</v>
          </cell>
          <cell r="H254">
            <v>894</v>
          </cell>
          <cell r="I254">
            <v>940</v>
          </cell>
          <cell r="J254">
            <v>1</v>
          </cell>
          <cell r="K254">
            <v>1</v>
          </cell>
          <cell r="L254">
            <v>0.3</v>
          </cell>
          <cell r="M254">
            <v>0.35</v>
          </cell>
          <cell r="N254">
            <v>2</v>
          </cell>
          <cell r="O254">
            <v>2</v>
          </cell>
          <cell r="P254">
            <v>2</v>
          </cell>
          <cell r="Q254">
            <v>2</v>
          </cell>
          <cell r="R254">
            <v>580</v>
          </cell>
          <cell r="S254">
            <v>610</v>
          </cell>
          <cell r="T254">
            <v>0.8</v>
          </cell>
          <cell r="U254">
            <v>1</v>
          </cell>
          <cell r="V254">
            <v>1E-3</v>
          </cell>
          <cell r="W254">
            <v>1E-3</v>
          </cell>
        </row>
        <row r="255">
          <cell r="A255">
            <v>2091</v>
          </cell>
          <cell r="B255" t="str">
            <v>BORE WELL OF NAVSARI GIDC
INDUSTRIES ASSOCIATION OFFICE.</v>
          </cell>
          <cell r="C255" t="str">
            <v>GUJARAT</v>
          </cell>
          <cell r="D255">
            <v>31</v>
          </cell>
          <cell r="E255">
            <v>33</v>
          </cell>
          <cell r="F255">
            <v>8</v>
          </cell>
          <cell r="G255">
            <v>8.3000000000000007</v>
          </cell>
          <cell r="H255">
            <v>2337</v>
          </cell>
          <cell r="I255">
            <v>2399</v>
          </cell>
          <cell r="J255">
            <v>1</v>
          </cell>
          <cell r="K255">
            <v>2.6</v>
          </cell>
          <cell r="L255">
            <v>0.3</v>
          </cell>
          <cell r="M255">
            <v>0.4</v>
          </cell>
          <cell r="N255">
            <v>2</v>
          </cell>
          <cell r="O255">
            <v>2</v>
          </cell>
          <cell r="P255">
            <v>2</v>
          </cell>
          <cell r="Q255">
            <v>2</v>
          </cell>
          <cell r="R255">
            <v>1420</v>
          </cell>
          <cell r="S255">
            <v>1462</v>
          </cell>
          <cell r="T255">
            <v>0.3</v>
          </cell>
          <cell r="U255">
            <v>0.5</v>
          </cell>
          <cell r="V255">
            <v>1E-3</v>
          </cell>
          <cell r="W255">
            <v>1E-3</v>
          </cell>
        </row>
        <row r="256">
          <cell r="A256">
            <v>2084</v>
          </cell>
          <cell r="B256" t="str">
            <v>BORE WELL OF PALSANA
VILLAGE.</v>
          </cell>
          <cell r="C256" t="str">
            <v>GUJARAT</v>
          </cell>
          <cell r="D256">
            <v>30</v>
          </cell>
          <cell r="E256">
            <v>30</v>
          </cell>
          <cell r="F256">
            <v>8.4</v>
          </cell>
          <cell r="G256">
            <v>8.5</v>
          </cell>
          <cell r="H256">
            <v>1256</v>
          </cell>
          <cell r="I256">
            <v>1405</v>
          </cell>
          <cell r="J256">
            <v>1</v>
          </cell>
          <cell r="K256">
            <v>2.1</v>
          </cell>
          <cell r="L256">
            <v>0.3</v>
          </cell>
          <cell r="M256">
            <v>0.8</v>
          </cell>
          <cell r="N256">
            <v>2</v>
          </cell>
          <cell r="O256">
            <v>2</v>
          </cell>
          <cell r="P256">
            <v>2</v>
          </cell>
          <cell r="Q256">
            <v>2</v>
          </cell>
          <cell r="R256">
            <v>762</v>
          </cell>
          <cell r="S256">
            <v>856</v>
          </cell>
          <cell r="T256">
            <v>0.2</v>
          </cell>
          <cell r="U256">
            <v>0.4</v>
          </cell>
          <cell r="V256">
            <v>1E-3</v>
          </cell>
          <cell r="W256">
            <v>1E-3</v>
          </cell>
        </row>
        <row r="257">
          <cell r="A257">
            <v>2098</v>
          </cell>
          <cell r="B257" t="str">
            <v>BORE WELL OF PIRANA TERMINAL PUMPING STATION, PIRANA, NR. V. N. BRIDGE,
AHMEDABAD.</v>
          </cell>
          <cell r="C257" t="str">
            <v>GUJARAT</v>
          </cell>
          <cell r="D257">
            <v>27</v>
          </cell>
          <cell r="E257">
            <v>28</v>
          </cell>
          <cell r="F257">
            <v>7.1</v>
          </cell>
          <cell r="G257">
            <v>7.9</v>
          </cell>
          <cell r="H257">
            <v>2780</v>
          </cell>
          <cell r="I257">
            <v>3180</v>
          </cell>
          <cell r="J257">
            <v>1</v>
          </cell>
          <cell r="K257">
            <v>1</v>
          </cell>
          <cell r="L257">
            <v>0.3</v>
          </cell>
          <cell r="M257">
            <v>0.9</v>
          </cell>
          <cell r="N257">
            <v>2</v>
          </cell>
          <cell r="O257">
            <v>2</v>
          </cell>
          <cell r="P257">
            <v>2</v>
          </cell>
          <cell r="Q257">
            <v>2</v>
          </cell>
          <cell r="R257">
            <v>1576</v>
          </cell>
          <cell r="S257">
            <v>1816</v>
          </cell>
          <cell r="T257">
            <v>0.6</v>
          </cell>
          <cell r="U257">
            <v>1.3</v>
          </cell>
          <cell r="V257">
            <v>1E-3</v>
          </cell>
          <cell r="W257">
            <v>1E-3</v>
          </cell>
        </row>
        <row r="258">
          <cell r="A258">
            <v>2088</v>
          </cell>
          <cell r="B258" t="str">
            <v>BORE WELL OF SACHIN GIDC.</v>
          </cell>
          <cell r="C258" t="str">
            <v>GUJARAT</v>
          </cell>
          <cell r="D258">
            <v>30</v>
          </cell>
          <cell r="E258">
            <v>31</v>
          </cell>
          <cell r="F258">
            <v>7.6</v>
          </cell>
          <cell r="G258">
            <v>7.8</v>
          </cell>
          <cell r="H258">
            <v>7767</v>
          </cell>
          <cell r="I258">
            <v>8704</v>
          </cell>
          <cell r="J258">
            <v>1.2</v>
          </cell>
          <cell r="K258">
            <v>2.8</v>
          </cell>
          <cell r="L258">
            <v>0.3</v>
          </cell>
          <cell r="M258">
            <v>0.6</v>
          </cell>
          <cell r="N258">
            <v>2</v>
          </cell>
          <cell r="O258">
            <v>2</v>
          </cell>
          <cell r="P258">
            <v>2</v>
          </cell>
          <cell r="Q258">
            <v>2</v>
          </cell>
          <cell r="R258">
            <v>4722</v>
          </cell>
          <cell r="S258">
            <v>5308</v>
          </cell>
          <cell r="T258">
            <v>0.4</v>
          </cell>
          <cell r="U258">
            <v>0.8</v>
          </cell>
          <cell r="V258">
            <v>1E-3</v>
          </cell>
          <cell r="W258">
            <v>1E-3</v>
          </cell>
        </row>
        <row r="259">
          <cell r="A259">
            <v>2085</v>
          </cell>
          <cell r="B259" t="str">
            <v>BORE WELL OF SANTEJ VILLAGE.</v>
          </cell>
          <cell r="C259" t="str">
            <v>GUJARAT</v>
          </cell>
          <cell r="D259">
            <v>29</v>
          </cell>
          <cell r="E259">
            <v>29</v>
          </cell>
          <cell r="F259">
            <v>7.1</v>
          </cell>
          <cell r="G259">
            <v>7.1</v>
          </cell>
          <cell r="H259">
            <v>2164</v>
          </cell>
          <cell r="I259">
            <v>2164</v>
          </cell>
          <cell r="J259">
            <v>1</v>
          </cell>
          <cell r="K259">
            <v>1</v>
          </cell>
          <cell r="L259">
            <v>0.5</v>
          </cell>
          <cell r="M259">
            <v>0.5</v>
          </cell>
          <cell r="N259">
            <v>2</v>
          </cell>
          <cell r="O259">
            <v>2</v>
          </cell>
          <cell r="P259">
            <v>2</v>
          </cell>
          <cell r="Q259">
            <v>2</v>
          </cell>
          <cell r="R259">
            <v>1276</v>
          </cell>
          <cell r="S259">
            <v>1276</v>
          </cell>
          <cell r="T259">
            <v>0.7</v>
          </cell>
          <cell r="U259">
            <v>0.7</v>
          </cell>
          <cell r="V259">
            <v>1E-3</v>
          </cell>
          <cell r="W259">
            <v>1E-3</v>
          </cell>
        </row>
        <row r="260">
          <cell r="A260">
            <v>2097</v>
          </cell>
          <cell r="B260" t="str">
            <v>BORE WELL OF SOMESHWAR RICE MILL, NR. BAVLA ECO PROJECT, (CETP ), VILL. BAVLA,
DIST. AHMEDABAD.</v>
          </cell>
          <cell r="C260" t="str">
            <v>GUJARAT</v>
          </cell>
          <cell r="D260">
            <v>31</v>
          </cell>
          <cell r="E260">
            <v>32</v>
          </cell>
          <cell r="F260">
            <v>7.3</v>
          </cell>
          <cell r="G260">
            <v>8.5</v>
          </cell>
          <cell r="H260">
            <v>5155</v>
          </cell>
          <cell r="I260">
            <v>5910</v>
          </cell>
          <cell r="J260">
            <v>1</v>
          </cell>
          <cell r="K260">
            <v>1</v>
          </cell>
          <cell r="L260">
            <v>0.3</v>
          </cell>
          <cell r="M260">
            <v>0.6</v>
          </cell>
          <cell r="N260">
            <v>2</v>
          </cell>
          <cell r="O260">
            <v>2</v>
          </cell>
          <cell r="P260">
            <v>2</v>
          </cell>
          <cell r="Q260">
            <v>2</v>
          </cell>
          <cell r="R260">
            <v>3150</v>
          </cell>
          <cell r="S260">
            <v>3232</v>
          </cell>
          <cell r="T260">
            <v>0.6</v>
          </cell>
          <cell r="U260">
            <v>0.9</v>
          </cell>
          <cell r="V260">
            <v>1E-3</v>
          </cell>
          <cell r="W260">
            <v>1E-3</v>
          </cell>
        </row>
        <row r="261">
          <cell r="A261">
            <v>2096</v>
          </cell>
          <cell r="B261" t="str">
            <v>BORE WELL, SNR. VINAYAK JAL SUDDHIKARAN SAHAKARI MANDALI LTD. (CETP ), VILL.
BAVLA, DIST. AHMEDABAD.</v>
          </cell>
          <cell r="C261" t="str">
            <v>GUJARAT</v>
          </cell>
          <cell r="D261">
            <v>32</v>
          </cell>
          <cell r="E261">
            <v>32</v>
          </cell>
          <cell r="F261">
            <v>7.2</v>
          </cell>
          <cell r="G261">
            <v>8.1999999999999993</v>
          </cell>
          <cell r="H261">
            <v>5462</v>
          </cell>
          <cell r="I261">
            <v>6041</v>
          </cell>
          <cell r="J261">
            <v>1</v>
          </cell>
          <cell r="K261">
            <v>1</v>
          </cell>
          <cell r="L261">
            <v>0.3</v>
          </cell>
          <cell r="M261">
            <v>0.3</v>
          </cell>
          <cell r="N261">
            <v>2</v>
          </cell>
          <cell r="O261">
            <v>2</v>
          </cell>
          <cell r="P261">
            <v>2</v>
          </cell>
          <cell r="Q261">
            <v>2</v>
          </cell>
          <cell r="R261">
            <v>3240</v>
          </cell>
          <cell r="S261">
            <v>3242</v>
          </cell>
          <cell r="T261">
            <v>0.4</v>
          </cell>
          <cell r="U261">
            <v>0.5</v>
          </cell>
          <cell r="V261">
            <v>1E-3</v>
          </cell>
          <cell r="W261">
            <v>1E-3</v>
          </cell>
        </row>
        <row r="262">
          <cell r="A262">
            <v>3245</v>
          </cell>
          <cell r="B262" t="str">
            <v>BOREWELL AT DHANGADHRA
NEAR DHANGADHRA CHEMICALS</v>
          </cell>
          <cell r="C262" t="str">
            <v>GUJARAT</v>
          </cell>
          <cell r="D262">
            <v>27</v>
          </cell>
          <cell r="E262">
            <v>33</v>
          </cell>
          <cell r="F262">
            <v>7.3</v>
          </cell>
          <cell r="G262">
            <v>7.4</v>
          </cell>
          <cell r="H262">
            <v>384</v>
          </cell>
          <cell r="I262">
            <v>2519</v>
          </cell>
          <cell r="J262">
            <v>1.4</v>
          </cell>
          <cell r="K262">
            <v>1.4</v>
          </cell>
          <cell r="L262">
            <v>1</v>
          </cell>
          <cell r="M262">
            <v>1.58</v>
          </cell>
          <cell r="N262">
            <v>2</v>
          </cell>
          <cell r="O262">
            <v>2</v>
          </cell>
          <cell r="P262">
            <v>2</v>
          </cell>
          <cell r="Q262">
            <v>2</v>
          </cell>
          <cell r="R262">
            <v>252</v>
          </cell>
          <cell r="S262">
            <v>2168</v>
          </cell>
          <cell r="T262">
            <v>0.2</v>
          </cell>
          <cell r="U262">
            <v>0.3</v>
          </cell>
          <cell r="V262">
            <v>1E-3</v>
          </cell>
          <cell r="W262">
            <v>5.0000000000000001E-3</v>
          </cell>
        </row>
        <row r="263">
          <cell r="A263">
            <v>3210</v>
          </cell>
          <cell r="B263" t="str">
            <v>BOREWELL AT PIRAMAL GLASS,
VILLAGE TARSADI AT KOSAMBA INDUSTRIAL AREA, SURAT</v>
          </cell>
          <cell r="C263" t="str">
            <v>GUJARAT</v>
          </cell>
          <cell r="D263">
            <v>29</v>
          </cell>
          <cell r="E263">
            <v>30</v>
          </cell>
          <cell r="F263">
            <v>7.7</v>
          </cell>
          <cell r="G263">
            <v>7.9</v>
          </cell>
          <cell r="H263">
            <v>3771</v>
          </cell>
          <cell r="I263">
            <v>3868</v>
          </cell>
          <cell r="J263">
            <v>1</v>
          </cell>
          <cell r="K263">
            <v>2.7</v>
          </cell>
          <cell r="L263">
            <v>0.3</v>
          </cell>
          <cell r="M263">
            <v>0.7</v>
          </cell>
          <cell r="N263">
            <v>2</v>
          </cell>
          <cell r="O263">
            <v>2</v>
          </cell>
          <cell r="P263">
            <v>2</v>
          </cell>
          <cell r="Q263">
            <v>2</v>
          </cell>
          <cell r="R263">
            <v>2292</v>
          </cell>
          <cell r="S263">
            <v>2358</v>
          </cell>
          <cell r="T263">
            <v>0.3</v>
          </cell>
          <cell r="U263">
            <v>0.7</v>
          </cell>
          <cell r="V263">
            <v>1E-3</v>
          </cell>
          <cell r="W263">
            <v>1E-3</v>
          </cell>
        </row>
        <row r="264">
          <cell r="A264">
            <v>3211</v>
          </cell>
          <cell r="B264" t="str">
            <v>BOREWELL AT PRIMARY HEALTH
CENTER, KADODARA, SURAT</v>
          </cell>
          <cell r="C264" t="str">
            <v>GUJARAT</v>
          </cell>
          <cell r="D264">
            <v>29</v>
          </cell>
          <cell r="E264">
            <v>30</v>
          </cell>
          <cell r="F264">
            <v>8</v>
          </cell>
          <cell r="G264">
            <v>8.3000000000000007</v>
          </cell>
          <cell r="H264">
            <v>1886</v>
          </cell>
          <cell r="I264">
            <v>2096</v>
          </cell>
          <cell r="J264">
            <v>1</v>
          </cell>
          <cell r="K264">
            <v>2</v>
          </cell>
          <cell r="L264">
            <v>0.3</v>
          </cell>
          <cell r="M264">
            <v>0.4</v>
          </cell>
          <cell r="N264">
            <v>2</v>
          </cell>
          <cell r="O264">
            <v>2</v>
          </cell>
          <cell r="P264">
            <v>2</v>
          </cell>
          <cell r="Q264">
            <v>2</v>
          </cell>
          <cell r="R264">
            <v>1146</v>
          </cell>
          <cell r="S264">
            <v>1278</v>
          </cell>
          <cell r="T264">
            <v>0.2</v>
          </cell>
          <cell r="U264">
            <v>0.5</v>
          </cell>
          <cell r="V264">
            <v>1E-3</v>
          </cell>
          <cell r="W264">
            <v>1E-3</v>
          </cell>
        </row>
        <row r="265">
          <cell r="A265">
            <v>1970</v>
          </cell>
          <cell r="B265" t="str">
            <v>BOREWELL D/S TSDF SITE, GIDC
INDUSTRIAL AREA, VAPI</v>
          </cell>
          <cell r="C265" t="str">
            <v>GUJARAT</v>
          </cell>
          <cell r="D265">
            <v>25</v>
          </cell>
          <cell r="E265">
            <v>27</v>
          </cell>
          <cell r="F265">
            <v>7.6</v>
          </cell>
          <cell r="G265">
            <v>8</v>
          </cell>
          <cell r="H265">
            <v>1056</v>
          </cell>
          <cell r="I265">
            <v>3288</v>
          </cell>
          <cell r="J265">
            <v>1</v>
          </cell>
          <cell r="K265">
            <v>1</v>
          </cell>
          <cell r="L265">
            <v>0.41</v>
          </cell>
          <cell r="M265">
            <v>0.7</v>
          </cell>
          <cell r="N265">
            <v>2</v>
          </cell>
          <cell r="O265">
            <v>2</v>
          </cell>
          <cell r="P265">
            <v>2</v>
          </cell>
          <cell r="Q265">
            <v>2</v>
          </cell>
          <cell r="R265">
            <v>562</v>
          </cell>
          <cell r="S265">
            <v>1632</v>
          </cell>
          <cell r="T265">
            <v>0.3</v>
          </cell>
          <cell r="U265">
            <v>0.5</v>
          </cell>
          <cell r="V265">
            <v>1E-3</v>
          </cell>
          <cell r="W265">
            <v>1E-3</v>
          </cell>
        </row>
        <row r="266">
          <cell r="A266">
            <v>3223</v>
          </cell>
          <cell r="B266" t="str">
            <v>BOREWELL KADI INDUSTRIAL
AREA</v>
          </cell>
          <cell r="C266" t="str">
            <v>GUJARAT</v>
          </cell>
          <cell r="D266">
            <v>28</v>
          </cell>
          <cell r="E266">
            <v>30</v>
          </cell>
          <cell r="F266">
            <v>7.8</v>
          </cell>
          <cell r="G266">
            <v>8.1</v>
          </cell>
          <cell r="H266">
            <v>1853</v>
          </cell>
          <cell r="I266">
            <v>2330</v>
          </cell>
          <cell r="J266">
            <v>1</v>
          </cell>
          <cell r="K266">
            <v>1</v>
          </cell>
          <cell r="L266">
            <v>0.3</v>
          </cell>
          <cell r="M266">
            <v>0.3</v>
          </cell>
          <cell r="N266">
            <v>2</v>
          </cell>
          <cell r="O266">
            <v>2</v>
          </cell>
          <cell r="P266">
            <v>2</v>
          </cell>
          <cell r="Q266">
            <v>2</v>
          </cell>
          <cell r="R266">
            <v>974</v>
          </cell>
          <cell r="S266">
            <v>1484</v>
          </cell>
          <cell r="T266">
            <v>0.7</v>
          </cell>
          <cell r="U266">
            <v>0.8</v>
          </cell>
          <cell r="V266">
            <v>1E-3</v>
          </cell>
          <cell r="W266">
            <v>1E-3</v>
          </cell>
        </row>
        <row r="267">
          <cell r="A267">
            <v>3212</v>
          </cell>
          <cell r="B267" t="str">
            <v>BOREWELL NEAR CENTER OF
EXCELLENCE BUILDING, GIDC, VATVA, AHMEDABAD</v>
          </cell>
          <cell r="C267" t="str">
            <v>GUJARAT</v>
          </cell>
          <cell r="D267">
            <v>27</v>
          </cell>
          <cell r="E267">
            <v>30</v>
          </cell>
          <cell r="F267">
            <v>7.4</v>
          </cell>
          <cell r="G267">
            <v>8.5</v>
          </cell>
          <cell r="H267">
            <v>2265</v>
          </cell>
          <cell r="I267">
            <v>2307</v>
          </cell>
          <cell r="J267">
            <v>1</v>
          </cell>
          <cell r="K267">
            <v>1</v>
          </cell>
          <cell r="L267">
            <v>0.3</v>
          </cell>
          <cell r="M267">
            <v>0.34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  <cell r="R267">
            <v>940</v>
          </cell>
          <cell r="S267">
            <v>1276</v>
          </cell>
          <cell r="T267">
            <v>0.6</v>
          </cell>
          <cell r="U267">
            <v>0.9</v>
          </cell>
          <cell r="V267">
            <v>1E-3</v>
          </cell>
          <cell r="W267">
            <v>1E-3</v>
          </cell>
        </row>
        <row r="268">
          <cell r="A268">
            <v>3214</v>
          </cell>
          <cell r="B268" t="str">
            <v>BOREWELL NEAR GIDC ODHAV
INDUSTRIAL ASSOCIATION</v>
          </cell>
          <cell r="C268" t="str">
            <v>GUJARAT</v>
          </cell>
          <cell r="D268">
            <v>27</v>
          </cell>
          <cell r="E268">
            <v>30</v>
          </cell>
          <cell r="F268">
            <v>7.4</v>
          </cell>
          <cell r="G268">
            <v>8.3000000000000007</v>
          </cell>
          <cell r="H268">
            <v>1998</v>
          </cell>
          <cell r="I268">
            <v>2418</v>
          </cell>
          <cell r="J268">
            <v>1</v>
          </cell>
          <cell r="K268">
            <v>1</v>
          </cell>
          <cell r="L268">
            <v>0.3</v>
          </cell>
          <cell r="M268">
            <v>0.39</v>
          </cell>
          <cell r="N268">
            <v>2</v>
          </cell>
          <cell r="O268">
            <v>2</v>
          </cell>
          <cell r="P268">
            <v>2</v>
          </cell>
          <cell r="Q268">
            <v>2</v>
          </cell>
          <cell r="R268">
            <v>1070</v>
          </cell>
          <cell r="S268">
            <v>1448</v>
          </cell>
          <cell r="T268">
            <v>0.5</v>
          </cell>
          <cell r="U268">
            <v>0.8</v>
          </cell>
          <cell r="V268">
            <v>1E-3</v>
          </cell>
          <cell r="W268">
            <v>1E-3</v>
          </cell>
        </row>
        <row r="269">
          <cell r="B269" t="str">
            <v>BUILDING, GIDC, ODHAV,
AHMEDABAD</v>
          </cell>
        </row>
        <row r="270">
          <cell r="A270">
            <v>3215</v>
          </cell>
          <cell r="B270" t="str">
            <v>BOREWELL NEAR MUNICIPAL SOLID WASTE SITE- GYASPUR,
NAROL, AHMEDABAD</v>
          </cell>
          <cell r="C270" t="str">
            <v>GUJARAT</v>
          </cell>
          <cell r="D270">
            <v>26</v>
          </cell>
          <cell r="E270">
            <v>28</v>
          </cell>
          <cell r="F270">
            <v>7.2</v>
          </cell>
          <cell r="G270">
            <v>8.1999999999999993</v>
          </cell>
          <cell r="H270">
            <v>3401</v>
          </cell>
          <cell r="I270">
            <v>3895</v>
          </cell>
          <cell r="J270">
            <v>1</v>
          </cell>
          <cell r="K270">
            <v>1</v>
          </cell>
          <cell r="L270">
            <v>0.3</v>
          </cell>
          <cell r="M270">
            <v>1.2</v>
          </cell>
          <cell r="N270">
            <v>2</v>
          </cell>
          <cell r="O270">
            <v>2</v>
          </cell>
          <cell r="P270">
            <v>2</v>
          </cell>
          <cell r="Q270">
            <v>2</v>
          </cell>
          <cell r="R270">
            <v>1922</v>
          </cell>
          <cell r="S270">
            <v>2362</v>
          </cell>
          <cell r="T270">
            <v>0.7</v>
          </cell>
          <cell r="U270">
            <v>2</v>
          </cell>
          <cell r="V270" t="str">
            <v>-</v>
          </cell>
          <cell r="W270" t="str">
            <v>-</v>
          </cell>
        </row>
        <row r="271">
          <cell r="A271">
            <v>3244</v>
          </cell>
          <cell r="B271" t="str">
            <v>BOREWELL NEAR TSDF OF BHARUCH ENVIRO INFRASTRUCTURE LIMITED,
ANKLESHWAR, BHARUCH</v>
          </cell>
          <cell r="C271" t="str">
            <v>GUJARAT</v>
          </cell>
          <cell r="D271">
            <v>28</v>
          </cell>
          <cell r="E271">
            <v>29</v>
          </cell>
          <cell r="F271">
            <v>7.2</v>
          </cell>
          <cell r="G271">
            <v>7.3</v>
          </cell>
          <cell r="H271">
            <v>3352</v>
          </cell>
          <cell r="I271">
            <v>3384</v>
          </cell>
          <cell r="J271">
            <v>1</v>
          </cell>
          <cell r="K271">
            <v>1.9</v>
          </cell>
          <cell r="L271">
            <v>0.3</v>
          </cell>
          <cell r="M271">
            <v>0.3</v>
          </cell>
          <cell r="N271">
            <v>2</v>
          </cell>
          <cell r="O271">
            <v>2</v>
          </cell>
          <cell r="P271">
            <v>2</v>
          </cell>
          <cell r="Q271">
            <v>2</v>
          </cell>
          <cell r="R271">
            <v>1926</v>
          </cell>
          <cell r="S271">
            <v>2196</v>
          </cell>
          <cell r="T271">
            <v>0.2</v>
          </cell>
          <cell r="U271">
            <v>0.6</v>
          </cell>
          <cell r="V271" t="str">
            <v>-</v>
          </cell>
          <cell r="W271" t="str">
            <v>-</v>
          </cell>
        </row>
        <row r="272">
          <cell r="A272">
            <v>3216</v>
          </cell>
          <cell r="B272" t="str">
            <v>BOREWELL NEAR TSDF SITE OF GREEN ENVIRONMNET SERVICES
CO. OP.LTD, VATVA, AHMEDABAD</v>
          </cell>
          <cell r="C272" t="str">
            <v>GUJARAT</v>
          </cell>
          <cell r="D272">
            <v>27</v>
          </cell>
          <cell r="E272">
            <v>30</v>
          </cell>
          <cell r="F272">
            <v>7.4</v>
          </cell>
          <cell r="G272">
            <v>8.1999999999999993</v>
          </cell>
          <cell r="H272">
            <v>2708</v>
          </cell>
          <cell r="I272">
            <v>2855</v>
          </cell>
          <cell r="J272">
            <v>1</v>
          </cell>
          <cell r="K272">
            <v>1.3</v>
          </cell>
          <cell r="L272">
            <v>0.3</v>
          </cell>
          <cell r="M272">
            <v>0.38</v>
          </cell>
          <cell r="N272">
            <v>2</v>
          </cell>
          <cell r="O272">
            <v>2</v>
          </cell>
          <cell r="P272">
            <v>2</v>
          </cell>
          <cell r="Q272">
            <v>2</v>
          </cell>
          <cell r="R272">
            <v>1402</v>
          </cell>
          <cell r="S272">
            <v>1486</v>
          </cell>
          <cell r="T272">
            <v>0.7</v>
          </cell>
          <cell r="U272">
            <v>0.9</v>
          </cell>
          <cell r="V272">
            <v>1E-3</v>
          </cell>
          <cell r="W272">
            <v>1E-3</v>
          </cell>
        </row>
        <row r="273">
          <cell r="A273">
            <v>3217</v>
          </cell>
          <cell r="B273" t="str">
            <v>BOREWELL NEAR TSDF SITE OF
NARODA ENVIRO PROJECT.LTD, ODHAVE, AHMEDABAD</v>
          </cell>
          <cell r="C273" t="str">
            <v>GUJARAT</v>
          </cell>
          <cell r="D273">
            <v>27</v>
          </cell>
          <cell r="E273">
            <v>30</v>
          </cell>
          <cell r="F273">
            <v>7.6</v>
          </cell>
          <cell r="G273">
            <v>8.5</v>
          </cell>
          <cell r="H273">
            <v>2350</v>
          </cell>
          <cell r="I273">
            <v>2474</v>
          </cell>
          <cell r="J273">
            <v>1</v>
          </cell>
          <cell r="K273">
            <v>1</v>
          </cell>
          <cell r="L273">
            <v>0.3</v>
          </cell>
          <cell r="M273">
            <v>0.91</v>
          </cell>
          <cell r="N273">
            <v>2</v>
          </cell>
          <cell r="O273">
            <v>2</v>
          </cell>
          <cell r="P273">
            <v>2</v>
          </cell>
          <cell r="Q273">
            <v>2</v>
          </cell>
          <cell r="R273">
            <v>1198</v>
          </cell>
          <cell r="S273">
            <v>1346</v>
          </cell>
          <cell r="T273">
            <v>0.8</v>
          </cell>
          <cell r="U273">
            <v>1</v>
          </cell>
          <cell r="V273">
            <v>1E-3</v>
          </cell>
          <cell r="W273">
            <v>1E-3</v>
          </cell>
        </row>
        <row r="274">
          <cell r="A274">
            <v>3234</v>
          </cell>
          <cell r="B274" t="str">
            <v>BOREWELL NERA TSDF OF NANDESARI ENVIRO CONTROL LIMITED, NADESARI, VADODARA</v>
          </cell>
          <cell r="C274" t="str">
            <v>GUJARAT</v>
          </cell>
          <cell r="D274">
            <v>29</v>
          </cell>
          <cell r="E274">
            <v>30</v>
          </cell>
          <cell r="F274">
            <v>7.6</v>
          </cell>
          <cell r="G274">
            <v>8.5</v>
          </cell>
          <cell r="H274">
            <v>9271</v>
          </cell>
          <cell r="I274">
            <v>11165</v>
          </cell>
          <cell r="J274">
            <v>1.7</v>
          </cell>
          <cell r="K274">
            <v>2.5</v>
          </cell>
          <cell r="L274">
            <v>1.1000000000000001</v>
          </cell>
          <cell r="M274">
            <v>1.32</v>
          </cell>
          <cell r="N274">
            <v>2</v>
          </cell>
          <cell r="O274">
            <v>2</v>
          </cell>
          <cell r="P274">
            <v>2</v>
          </cell>
          <cell r="Q274">
            <v>2</v>
          </cell>
          <cell r="R274">
            <v>6670</v>
          </cell>
          <cell r="S274">
            <v>7530</v>
          </cell>
          <cell r="T274">
            <v>1.4</v>
          </cell>
          <cell r="U274">
            <v>1.6</v>
          </cell>
          <cell r="V274">
            <v>1E-3</v>
          </cell>
          <cell r="W274">
            <v>1E-3</v>
          </cell>
        </row>
        <row r="275">
          <cell r="A275">
            <v>3240</v>
          </cell>
          <cell r="B275" t="str">
            <v>BOREWELL OF AJI GIDC, RAJKOT</v>
          </cell>
          <cell r="C275" t="str">
            <v>GUJARAT</v>
          </cell>
          <cell r="D275">
            <v>27</v>
          </cell>
          <cell r="E275">
            <v>27</v>
          </cell>
          <cell r="F275">
            <v>7.4</v>
          </cell>
          <cell r="G275">
            <v>7.4</v>
          </cell>
          <cell r="H275">
            <v>1526</v>
          </cell>
          <cell r="I275">
            <v>1526</v>
          </cell>
          <cell r="J275">
            <v>1.4</v>
          </cell>
          <cell r="K275">
            <v>1.4</v>
          </cell>
          <cell r="L275">
            <v>1.3</v>
          </cell>
          <cell r="M275">
            <v>1.3</v>
          </cell>
          <cell r="N275" t="str">
            <v>-</v>
          </cell>
          <cell r="O275" t="str">
            <v>-</v>
          </cell>
          <cell r="P275" t="str">
            <v>-</v>
          </cell>
          <cell r="Q275" t="str">
            <v>-</v>
          </cell>
          <cell r="R275">
            <v>1088</v>
          </cell>
          <cell r="S275">
            <v>1088</v>
          </cell>
          <cell r="T275">
            <v>0.3</v>
          </cell>
          <cell r="U275">
            <v>0.3</v>
          </cell>
          <cell r="V275">
            <v>2E-3</v>
          </cell>
          <cell r="W275">
            <v>2E-3</v>
          </cell>
        </row>
        <row r="276">
          <cell r="A276">
            <v>3209</v>
          </cell>
          <cell r="B276" t="str">
            <v>BOREWELL OF GAYATRI PRAGNA
SCHOOL, BHADARWAD ROAD, BAZAR FALIA, SARIGAM, VALSAD</v>
          </cell>
          <cell r="C276" t="str">
            <v>GUJARAT</v>
          </cell>
          <cell r="D276">
            <v>28</v>
          </cell>
          <cell r="E276">
            <v>29</v>
          </cell>
          <cell r="F276">
            <v>7.5</v>
          </cell>
          <cell r="G276">
            <v>7.7</v>
          </cell>
          <cell r="H276">
            <v>817</v>
          </cell>
          <cell r="I276">
            <v>994</v>
          </cell>
          <cell r="J276">
            <v>1</v>
          </cell>
          <cell r="K276">
            <v>1</v>
          </cell>
          <cell r="L276">
            <v>0.3</v>
          </cell>
          <cell r="M276">
            <v>0.4</v>
          </cell>
          <cell r="N276">
            <v>2</v>
          </cell>
          <cell r="O276">
            <v>2</v>
          </cell>
          <cell r="P276">
            <v>2</v>
          </cell>
          <cell r="Q276">
            <v>2</v>
          </cell>
          <cell r="R276">
            <v>496</v>
          </cell>
          <cell r="S276">
            <v>496</v>
          </cell>
          <cell r="T276">
            <v>0.2</v>
          </cell>
          <cell r="U276">
            <v>0.2</v>
          </cell>
          <cell r="V276">
            <v>1E-3</v>
          </cell>
          <cell r="W276">
            <v>1E-3</v>
          </cell>
        </row>
        <row r="277">
          <cell r="A277">
            <v>3235</v>
          </cell>
          <cell r="B277" t="str">
            <v>BOREWELL OF GIDC KALOL, B/H
GIDC OFFICE, GIDC, KALOL, GANDHINAGAR</v>
          </cell>
          <cell r="C277" t="str">
            <v>GUJARAT</v>
          </cell>
          <cell r="D277">
            <v>29</v>
          </cell>
          <cell r="E277">
            <v>29</v>
          </cell>
          <cell r="F277">
            <v>7.7</v>
          </cell>
          <cell r="G277">
            <v>7.7</v>
          </cell>
          <cell r="H277">
            <v>2091</v>
          </cell>
          <cell r="I277">
            <v>2091</v>
          </cell>
          <cell r="J277">
            <v>1</v>
          </cell>
          <cell r="K277">
            <v>1</v>
          </cell>
          <cell r="L277">
            <v>0.3</v>
          </cell>
          <cell r="M277">
            <v>0.3</v>
          </cell>
          <cell r="N277">
            <v>2</v>
          </cell>
          <cell r="O277">
            <v>2</v>
          </cell>
          <cell r="P277">
            <v>2</v>
          </cell>
          <cell r="Q277">
            <v>2</v>
          </cell>
          <cell r="R277">
            <v>1140</v>
          </cell>
          <cell r="S277">
            <v>1140</v>
          </cell>
          <cell r="T277">
            <v>0.8</v>
          </cell>
          <cell r="U277">
            <v>0.8</v>
          </cell>
          <cell r="V277">
            <v>1E-3</v>
          </cell>
          <cell r="W277">
            <v>1E-3</v>
          </cell>
        </row>
        <row r="278">
          <cell r="A278">
            <v>3238</v>
          </cell>
          <cell r="B278" t="str">
            <v>BOREWELL OF GIDC KANSARI</v>
          </cell>
          <cell r="C278" t="str">
            <v>GUJARAT</v>
          </cell>
          <cell r="D278">
            <v>29</v>
          </cell>
          <cell r="E278">
            <v>30</v>
          </cell>
          <cell r="F278">
            <v>7.7</v>
          </cell>
          <cell r="G278">
            <v>8.1</v>
          </cell>
          <cell r="H278">
            <v>4990</v>
          </cell>
          <cell r="I278">
            <v>5249</v>
          </cell>
          <cell r="J278">
            <v>1</v>
          </cell>
          <cell r="K278">
            <v>1</v>
          </cell>
          <cell r="L278">
            <v>0.3</v>
          </cell>
          <cell r="M278">
            <v>0.3</v>
          </cell>
          <cell r="N278">
            <v>2</v>
          </cell>
          <cell r="O278">
            <v>2</v>
          </cell>
          <cell r="P278">
            <v>2</v>
          </cell>
          <cell r="Q278">
            <v>2</v>
          </cell>
          <cell r="R278">
            <v>3240</v>
          </cell>
          <cell r="S278">
            <v>3410</v>
          </cell>
          <cell r="T278">
            <v>0.9</v>
          </cell>
          <cell r="U278">
            <v>0.9</v>
          </cell>
          <cell r="V278">
            <v>1E-3</v>
          </cell>
          <cell r="W278">
            <v>2E-3</v>
          </cell>
        </row>
        <row r="279">
          <cell r="A279">
            <v>3246</v>
          </cell>
          <cell r="B279" t="str">
            <v>BOREWELL OF GIDC OFFICE,
SHANKAR TEKRI, UDHYOGNAGAR, JAMNANGAR</v>
          </cell>
          <cell r="C279" t="str">
            <v>GUJARAT</v>
          </cell>
          <cell r="D279">
            <v>25</v>
          </cell>
          <cell r="E279">
            <v>27</v>
          </cell>
          <cell r="F279">
            <v>7.3</v>
          </cell>
          <cell r="G279">
            <v>7.6</v>
          </cell>
          <cell r="H279">
            <v>3309</v>
          </cell>
          <cell r="I279">
            <v>3415</v>
          </cell>
          <cell r="J279">
            <v>1</v>
          </cell>
          <cell r="K279">
            <v>1.1000000000000001</v>
          </cell>
          <cell r="L279">
            <v>0.3</v>
          </cell>
          <cell r="M279">
            <v>0.33</v>
          </cell>
          <cell r="N279">
            <v>2</v>
          </cell>
          <cell r="O279">
            <v>2</v>
          </cell>
          <cell r="P279">
            <v>2</v>
          </cell>
          <cell r="Q279">
            <v>2</v>
          </cell>
          <cell r="R279">
            <v>1166</v>
          </cell>
          <cell r="S279">
            <v>2580</v>
          </cell>
          <cell r="T279">
            <v>0.2</v>
          </cell>
          <cell r="U279">
            <v>0.3</v>
          </cell>
          <cell r="V279">
            <v>1E-3</v>
          </cell>
          <cell r="W279">
            <v>1E-3</v>
          </cell>
        </row>
        <row r="280">
          <cell r="A280">
            <v>3232</v>
          </cell>
          <cell r="B280" t="str">
            <v>BOREWELL OF GIDC, ANTALIA WATER SUPPLY, BILLIMORA,
GANDEVI</v>
          </cell>
          <cell r="C280" t="str">
            <v>GUJARAT</v>
          </cell>
          <cell r="D280">
            <v>31</v>
          </cell>
          <cell r="E280">
            <v>33</v>
          </cell>
          <cell r="F280">
            <v>7.8</v>
          </cell>
          <cell r="G280">
            <v>8.4</v>
          </cell>
          <cell r="H280">
            <v>1847</v>
          </cell>
          <cell r="I280">
            <v>2398</v>
          </cell>
          <cell r="J280">
            <v>1</v>
          </cell>
          <cell r="K280">
            <v>2.7</v>
          </cell>
          <cell r="L280">
            <v>0.3</v>
          </cell>
          <cell r="M280">
            <v>0.5</v>
          </cell>
          <cell r="N280">
            <v>2</v>
          </cell>
          <cell r="O280">
            <v>2</v>
          </cell>
          <cell r="P280">
            <v>2</v>
          </cell>
          <cell r="Q280">
            <v>2</v>
          </cell>
          <cell r="R280">
            <v>1122</v>
          </cell>
          <cell r="S280">
            <v>1462</v>
          </cell>
          <cell r="T280">
            <v>0.4</v>
          </cell>
          <cell r="U280">
            <v>0.5</v>
          </cell>
          <cell r="V280">
            <v>1E-3</v>
          </cell>
          <cell r="W280">
            <v>1E-3</v>
          </cell>
        </row>
        <row r="281">
          <cell r="A281">
            <v>3207</v>
          </cell>
          <cell r="B281" t="str">
            <v>BOREWELL OF GIDC, JHAGADIA</v>
          </cell>
          <cell r="C281" t="str">
            <v>GUJARAT</v>
          </cell>
          <cell r="D281">
            <v>29</v>
          </cell>
          <cell r="E281">
            <v>29</v>
          </cell>
          <cell r="F281">
            <v>7.7</v>
          </cell>
          <cell r="G281">
            <v>7.8</v>
          </cell>
          <cell r="H281">
            <v>1731</v>
          </cell>
          <cell r="I281">
            <v>2193</v>
          </cell>
          <cell r="J281">
            <v>1</v>
          </cell>
          <cell r="K281">
            <v>1</v>
          </cell>
          <cell r="L281">
            <v>0.3</v>
          </cell>
          <cell r="M281">
            <v>0.5</v>
          </cell>
          <cell r="N281">
            <v>2</v>
          </cell>
          <cell r="O281">
            <v>2</v>
          </cell>
          <cell r="P281">
            <v>2</v>
          </cell>
          <cell r="Q281">
            <v>2</v>
          </cell>
          <cell r="R281">
            <v>908</v>
          </cell>
          <cell r="S281">
            <v>1342</v>
          </cell>
          <cell r="T281">
            <v>0.4</v>
          </cell>
          <cell r="U281">
            <v>0.8</v>
          </cell>
          <cell r="V281" t="str">
            <v>-</v>
          </cell>
          <cell r="W281" t="str">
            <v>-</v>
          </cell>
        </row>
        <row r="282">
          <cell r="A282">
            <v>3230</v>
          </cell>
          <cell r="B282" t="str">
            <v>BOREWELL OF GIDC, JUNAGADH</v>
          </cell>
          <cell r="C282" t="str">
            <v>GUJARAT</v>
          </cell>
          <cell r="D282">
            <v>29</v>
          </cell>
          <cell r="E282">
            <v>30</v>
          </cell>
          <cell r="F282">
            <v>7.2</v>
          </cell>
          <cell r="G282">
            <v>7.8</v>
          </cell>
          <cell r="H282">
            <v>2509</v>
          </cell>
          <cell r="I282">
            <v>3840</v>
          </cell>
          <cell r="J282">
            <v>1.1000000000000001</v>
          </cell>
          <cell r="K282">
            <v>1.4</v>
          </cell>
          <cell r="L282">
            <v>1.1000000000000001</v>
          </cell>
          <cell r="M282">
            <v>1.58</v>
          </cell>
          <cell r="N282">
            <v>2</v>
          </cell>
          <cell r="O282">
            <v>2</v>
          </cell>
          <cell r="P282">
            <v>2</v>
          </cell>
          <cell r="Q282">
            <v>2</v>
          </cell>
          <cell r="R282">
            <v>2142</v>
          </cell>
          <cell r="S282">
            <v>2716</v>
          </cell>
          <cell r="T282">
            <v>0.2</v>
          </cell>
          <cell r="U282">
            <v>0.8</v>
          </cell>
          <cell r="V282">
            <v>1E-3</v>
          </cell>
          <cell r="W282">
            <v>3.0000000000000001E-3</v>
          </cell>
        </row>
        <row r="283">
          <cell r="A283">
            <v>3222</v>
          </cell>
          <cell r="B283" t="str">
            <v>BOREWELL OF GIDC, PANOLI</v>
          </cell>
          <cell r="C283" t="str">
            <v>GUJARAT</v>
          </cell>
          <cell r="D283">
            <v>26</v>
          </cell>
          <cell r="E283">
            <v>30</v>
          </cell>
          <cell r="F283">
            <v>7.4</v>
          </cell>
          <cell r="G283">
            <v>7.4</v>
          </cell>
          <cell r="H283">
            <v>5212</v>
          </cell>
          <cell r="I283">
            <v>5238</v>
          </cell>
          <cell r="J283">
            <v>1</v>
          </cell>
          <cell r="K283">
            <v>1</v>
          </cell>
          <cell r="L283">
            <v>0.3</v>
          </cell>
          <cell r="M283">
            <v>0.3</v>
          </cell>
          <cell r="N283">
            <v>2</v>
          </cell>
          <cell r="O283">
            <v>2</v>
          </cell>
          <cell r="P283">
            <v>2</v>
          </cell>
          <cell r="Q283">
            <v>2</v>
          </cell>
          <cell r="R283">
            <v>2704</v>
          </cell>
          <cell r="S283">
            <v>3312</v>
          </cell>
          <cell r="T283">
            <v>0.2</v>
          </cell>
          <cell r="U283">
            <v>1.4</v>
          </cell>
          <cell r="V283" t="str">
            <v>-</v>
          </cell>
          <cell r="W283" t="str">
            <v>-</v>
          </cell>
        </row>
        <row r="284">
          <cell r="A284">
            <v>3239</v>
          </cell>
          <cell r="B284" t="str">
            <v>BOREWELL OF GIDC, SOJITRA</v>
          </cell>
          <cell r="C284" t="str">
            <v>GUJARAT</v>
          </cell>
          <cell r="D284">
            <v>29</v>
          </cell>
          <cell r="E284">
            <v>30</v>
          </cell>
          <cell r="F284">
            <v>7.9</v>
          </cell>
          <cell r="G284">
            <v>8.1</v>
          </cell>
          <cell r="H284">
            <v>3115</v>
          </cell>
          <cell r="I284">
            <v>3146</v>
          </cell>
          <cell r="J284">
            <v>1</v>
          </cell>
          <cell r="K284">
            <v>1</v>
          </cell>
          <cell r="L284">
            <v>0.4</v>
          </cell>
          <cell r="M284">
            <v>0.47</v>
          </cell>
          <cell r="N284">
            <v>2</v>
          </cell>
          <cell r="O284">
            <v>2</v>
          </cell>
          <cell r="P284">
            <v>2</v>
          </cell>
          <cell r="Q284">
            <v>2</v>
          </cell>
          <cell r="R284">
            <v>2076</v>
          </cell>
          <cell r="S284">
            <v>2086</v>
          </cell>
          <cell r="T284">
            <v>0.7</v>
          </cell>
          <cell r="U284">
            <v>1</v>
          </cell>
          <cell r="V284">
            <v>1E-3</v>
          </cell>
          <cell r="W284">
            <v>1E-3</v>
          </cell>
        </row>
        <row r="285">
          <cell r="A285">
            <v>3220</v>
          </cell>
          <cell r="B285" t="str">
            <v>BOREWELL OF GIDC-NADIAD AT
GIDC OFFICE, GIDC NADIAD, KHEDA</v>
          </cell>
          <cell r="C285" t="str">
            <v>GUJARAT</v>
          </cell>
          <cell r="D285">
            <v>29</v>
          </cell>
          <cell r="E285">
            <v>33</v>
          </cell>
          <cell r="F285">
            <v>7.1</v>
          </cell>
          <cell r="G285">
            <v>8</v>
          </cell>
          <cell r="H285">
            <v>2172</v>
          </cell>
          <cell r="I285">
            <v>3283</v>
          </cell>
          <cell r="J285">
            <v>1</v>
          </cell>
          <cell r="K285">
            <v>1</v>
          </cell>
          <cell r="L285">
            <v>0.3</v>
          </cell>
          <cell r="M285">
            <v>2.02</v>
          </cell>
          <cell r="N285">
            <v>2</v>
          </cell>
          <cell r="O285">
            <v>2</v>
          </cell>
          <cell r="P285">
            <v>2</v>
          </cell>
          <cell r="Q285">
            <v>2</v>
          </cell>
          <cell r="R285">
            <v>1460</v>
          </cell>
          <cell r="S285">
            <v>1756</v>
          </cell>
          <cell r="T285">
            <v>0.8</v>
          </cell>
          <cell r="U285">
            <v>0.9</v>
          </cell>
          <cell r="V285">
            <v>1E-3</v>
          </cell>
          <cell r="W285">
            <v>1E-3</v>
          </cell>
        </row>
        <row r="286">
          <cell r="A286">
            <v>3233</v>
          </cell>
          <cell r="B286" t="str">
            <v>BOREWELL OF KALIAWADI GRID
ROAD, NAVSARI</v>
          </cell>
          <cell r="C286" t="str">
            <v>GUJARAT</v>
          </cell>
          <cell r="D286">
            <v>31</v>
          </cell>
          <cell r="E286">
            <v>31</v>
          </cell>
          <cell r="F286">
            <v>8.1999999999999993</v>
          </cell>
          <cell r="G286">
            <v>8.1999999999999993</v>
          </cell>
          <cell r="H286">
            <v>2530</v>
          </cell>
          <cell r="I286">
            <v>2530</v>
          </cell>
          <cell r="J286">
            <v>2.8</v>
          </cell>
          <cell r="K286">
            <v>2.8</v>
          </cell>
          <cell r="L286">
            <v>0.3</v>
          </cell>
          <cell r="M286">
            <v>0.3</v>
          </cell>
          <cell r="N286">
            <v>2</v>
          </cell>
          <cell r="O286">
            <v>2</v>
          </cell>
          <cell r="P286">
            <v>2</v>
          </cell>
          <cell r="Q286">
            <v>2</v>
          </cell>
          <cell r="R286">
            <v>1538</v>
          </cell>
          <cell r="S286">
            <v>1538</v>
          </cell>
          <cell r="T286">
            <v>0.6</v>
          </cell>
          <cell r="U286">
            <v>0.6</v>
          </cell>
          <cell r="V286">
            <v>1E-3</v>
          </cell>
          <cell r="W286">
            <v>1E-3</v>
          </cell>
        </row>
        <row r="287">
          <cell r="A287">
            <v>3237</v>
          </cell>
          <cell r="B287" t="str">
            <v>BOREWELL OF L &amp; T LTD., PLOT NO. 144/146, SARKHEJ-BAVLA
ROAD, SANAND, AHMEDABAD</v>
          </cell>
          <cell r="C287" t="str">
            <v>GUJARAT</v>
          </cell>
          <cell r="D287">
            <v>30</v>
          </cell>
          <cell r="E287">
            <v>32</v>
          </cell>
          <cell r="F287">
            <v>7.3</v>
          </cell>
          <cell r="G287">
            <v>8.1</v>
          </cell>
          <cell r="H287">
            <v>3460</v>
          </cell>
          <cell r="I287">
            <v>4367</v>
          </cell>
          <cell r="J287">
            <v>1</v>
          </cell>
          <cell r="K287">
            <v>1</v>
          </cell>
          <cell r="L287">
            <v>0.3</v>
          </cell>
          <cell r="M287">
            <v>0.7</v>
          </cell>
          <cell r="N287">
            <v>2</v>
          </cell>
          <cell r="O287">
            <v>2</v>
          </cell>
          <cell r="P287">
            <v>2</v>
          </cell>
          <cell r="Q287">
            <v>2</v>
          </cell>
          <cell r="R287">
            <v>1956</v>
          </cell>
          <cell r="S287">
            <v>2388</v>
          </cell>
          <cell r="T287">
            <v>0.5</v>
          </cell>
          <cell r="U287">
            <v>0.8</v>
          </cell>
          <cell r="V287">
            <v>1E-3</v>
          </cell>
          <cell r="W287">
            <v>1E-3</v>
          </cell>
        </row>
        <row r="288">
          <cell r="A288">
            <v>3236</v>
          </cell>
          <cell r="B288" t="str">
            <v>BOREWELL OF M/S ALFA ECA (I) LTD., UNIT-1, SR.NO. 249, UMA IND. ESTATE, VASNA , IYAVA,
SANAND, AHMEDABAD</v>
          </cell>
          <cell r="C288" t="str">
            <v>GUJARAT</v>
          </cell>
          <cell r="D288">
            <v>28</v>
          </cell>
          <cell r="E288">
            <v>29</v>
          </cell>
          <cell r="F288">
            <v>7.6</v>
          </cell>
          <cell r="G288">
            <v>7.9</v>
          </cell>
          <cell r="H288">
            <v>1917</v>
          </cell>
          <cell r="I288">
            <v>2028</v>
          </cell>
          <cell r="J288">
            <v>1</v>
          </cell>
          <cell r="K288">
            <v>1</v>
          </cell>
          <cell r="L288">
            <v>0.91</v>
          </cell>
          <cell r="M288">
            <v>1.3</v>
          </cell>
          <cell r="N288">
            <v>2</v>
          </cell>
          <cell r="O288">
            <v>2</v>
          </cell>
          <cell r="P288">
            <v>2</v>
          </cell>
          <cell r="Q288">
            <v>2</v>
          </cell>
          <cell r="R288">
            <v>1072</v>
          </cell>
          <cell r="S288">
            <v>1240</v>
          </cell>
          <cell r="T288">
            <v>0.7</v>
          </cell>
          <cell r="U288">
            <v>0.9</v>
          </cell>
          <cell r="V288">
            <v>1E-3</v>
          </cell>
          <cell r="W288">
            <v>1E-3</v>
          </cell>
        </row>
        <row r="289">
          <cell r="A289">
            <v>4411</v>
          </cell>
          <cell r="B289" t="str">
            <v>BOREWELL OF MR. HITENDRABHAI LAKHMANBHAI KER SHIV SAI PARK, NEW SMASHAN ROAD,
GANDHINAGAR</v>
          </cell>
          <cell r="C289" t="str">
            <v>GUJARAT</v>
          </cell>
          <cell r="D289">
            <v>26</v>
          </cell>
          <cell r="E289">
            <v>26</v>
          </cell>
          <cell r="F289">
            <v>7.7</v>
          </cell>
          <cell r="G289">
            <v>7.9</v>
          </cell>
          <cell r="H289">
            <v>2817</v>
          </cell>
          <cell r="I289">
            <v>3740</v>
          </cell>
          <cell r="J289">
            <v>1</v>
          </cell>
          <cell r="K289">
            <v>1.2</v>
          </cell>
          <cell r="L289">
            <v>0.3</v>
          </cell>
          <cell r="M289">
            <v>0.3</v>
          </cell>
          <cell r="N289">
            <v>2</v>
          </cell>
          <cell r="O289">
            <v>2</v>
          </cell>
          <cell r="P289">
            <v>2</v>
          </cell>
          <cell r="Q289">
            <v>2</v>
          </cell>
          <cell r="R289">
            <v>1384</v>
          </cell>
          <cell r="S289">
            <v>1448</v>
          </cell>
          <cell r="T289">
            <v>0.2</v>
          </cell>
          <cell r="U289">
            <v>0.2</v>
          </cell>
          <cell r="V289">
            <v>1E-3</v>
          </cell>
          <cell r="W289">
            <v>1E-3</v>
          </cell>
        </row>
        <row r="290">
          <cell r="A290">
            <v>4412</v>
          </cell>
          <cell r="B290" t="str">
            <v>BOREWELL OF SHRI KANKESHWAR MAHADEV MANDIR, OPP. MSW DUMPSITE,
VIBHAPAR</v>
          </cell>
          <cell r="C290" t="str">
            <v>GUJARAT</v>
          </cell>
          <cell r="D290">
            <v>25</v>
          </cell>
          <cell r="E290">
            <v>26</v>
          </cell>
          <cell r="F290">
            <v>6.7</v>
          </cell>
          <cell r="G290">
            <v>7.4</v>
          </cell>
          <cell r="H290">
            <v>4590</v>
          </cell>
          <cell r="I290">
            <v>8115</v>
          </cell>
          <cell r="J290">
            <v>1</v>
          </cell>
          <cell r="K290">
            <v>1</v>
          </cell>
          <cell r="L290">
            <v>0.3</v>
          </cell>
          <cell r="M290">
            <v>0.3</v>
          </cell>
          <cell r="N290">
            <v>2</v>
          </cell>
          <cell r="O290">
            <v>2</v>
          </cell>
          <cell r="P290">
            <v>2</v>
          </cell>
          <cell r="Q290">
            <v>2</v>
          </cell>
          <cell r="R290">
            <v>3488</v>
          </cell>
          <cell r="S290">
            <v>3580</v>
          </cell>
          <cell r="T290">
            <v>0.2</v>
          </cell>
          <cell r="U290">
            <v>0.2</v>
          </cell>
          <cell r="V290">
            <v>1E-3</v>
          </cell>
          <cell r="W290">
            <v>1E-3</v>
          </cell>
        </row>
        <row r="291">
          <cell r="A291">
            <v>3247</v>
          </cell>
          <cell r="B291" t="str">
            <v>BOREWELL OF SHRI MAHAVIR METAL CRAFT PVT. LTD., PLOT NO. 3059, ROAD NO.6, NR. MAHAVIR CIRCLE, PHASE-III,
GIDC, DARED, JAMNAGAR</v>
          </cell>
          <cell r="C291" t="str">
            <v>GUJARAT</v>
          </cell>
          <cell r="D291">
            <v>26</v>
          </cell>
          <cell r="E291">
            <v>26</v>
          </cell>
          <cell r="F291">
            <v>7.5</v>
          </cell>
          <cell r="G291">
            <v>7.9</v>
          </cell>
          <cell r="H291">
            <v>2410</v>
          </cell>
          <cell r="I291">
            <v>2631</v>
          </cell>
          <cell r="J291">
            <v>1</v>
          </cell>
          <cell r="K291">
            <v>1.1000000000000001</v>
          </cell>
          <cell r="L291">
            <v>0.3</v>
          </cell>
          <cell r="M291">
            <v>0.33</v>
          </cell>
          <cell r="N291">
            <v>2</v>
          </cell>
          <cell r="O291">
            <v>2</v>
          </cell>
          <cell r="P291">
            <v>2</v>
          </cell>
          <cell r="Q291">
            <v>2</v>
          </cell>
          <cell r="R291">
            <v>1386</v>
          </cell>
          <cell r="S291">
            <v>1414</v>
          </cell>
          <cell r="T291">
            <v>0.2</v>
          </cell>
          <cell r="U291">
            <v>0.2</v>
          </cell>
          <cell r="V291">
            <v>1E-3</v>
          </cell>
          <cell r="W291">
            <v>1E-3</v>
          </cell>
        </row>
        <row r="292">
          <cell r="A292">
            <v>3221</v>
          </cell>
          <cell r="B292" t="str">
            <v>BOREWELL OF TOWN RAJPIPLA,
DIST.NARMADA</v>
          </cell>
          <cell r="C292" t="str">
            <v>GUJARAT</v>
          </cell>
          <cell r="D292">
            <v>29</v>
          </cell>
          <cell r="E292">
            <v>29</v>
          </cell>
          <cell r="F292">
            <v>7.5</v>
          </cell>
          <cell r="G292">
            <v>7.6</v>
          </cell>
          <cell r="H292">
            <v>619</v>
          </cell>
          <cell r="I292">
            <v>853</v>
          </cell>
          <cell r="J292">
            <v>1</v>
          </cell>
          <cell r="K292">
            <v>1</v>
          </cell>
          <cell r="L292">
            <v>0.3</v>
          </cell>
          <cell r="M292">
            <v>0.3</v>
          </cell>
          <cell r="N292">
            <v>2</v>
          </cell>
          <cell r="O292">
            <v>2</v>
          </cell>
          <cell r="P292">
            <v>2</v>
          </cell>
          <cell r="Q292">
            <v>2</v>
          </cell>
          <cell r="R292">
            <v>388</v>
          </cell>
          <cell r="S292">
            <v>550</v>
          </cell>
          <cell r="T292">
            <v>0.2</v>
          </cell>
          <cell r="U292">
            <v>0.4</v>
          </cell>
          <cell r="V292" t="str">
            <v>-</v>
          </cell>
          <cell r="W292" t="str">
            <v>-</v>
          </cell>
        </row>
        <row r="293">
          <cell r="A293">
            <v>3213</v>
          </cell>
          <cell r="B293" t="str">
            <v>BOREWELL, CETP-NARODA,
GIDC, NARODA-AHMEDABAD</v>
          </cell>
          <cell r="C293" t="str">
            <v>GUJARAT</v>
          </cell>
          <cell r="D293">
            <v>27</v>
          </cell>
          <cell r="E293">
            <v>28</v>
          </cell>
          <cell r="F293">
            <v>7.5</v>
          </cell>
          <cell r="G293">
            <v>8.4</v>
          </cell>
          <cell r="H293">
            <v>2480</v>
          </cell>
          <cell r="I293">
            <v>2536</v>
          </cell>
          <cell r="J293">
            <v>1</v>
          </cell>
          <cell r="K293">
            <v>1</v>
          </cell>
          <cell r="L293">
            <v>0.3</v>
          </cell>
          <cell r="M293">
            <v>0.81</v>
          </cell>
          <cell r="N293">
            <v>2</v>
          </cell>
          <cell r="O293">
            <v>2</v>
          </cell>
          <cell r="P293">
            <v>2</v>
          </cell>
          <cell r="Q293">
            <v>2</v>
          </cell>
          <cell r="R293">
            <v>1154</v>
          </cell>
          <cell r="S293">
            <v>1374</v>
          </cell>
          <cell r="T293">
            <v>0.2</v>
          </cell>
          <cell r="U293">
            <v>0.9</v>
          </cell>
          <cell r="V293">
            <v>1E-3</v>
          </cell>
          <cell r="W293">
            <v>1E-3</v>
          </cell>
        </row>
        <row r="294">
          <cell r="A294">
            <v>3224</v>
          </cell>
          <cell r="B294" t="str">
            <v>DEESA BOREWELL</v>
          </cell>
          <cell r="C294" t="str">
            <v>GUJARAT</v>
          </cell>
          <cell r="D294">
            <v>27</v>
          </cell>
          <cell r="E294">
            <v>30</v>
          </cell>
          <cell r="F294">
            <v>7.6</v>
          </cell>
          <cell r="G294">
            <v>7.9</v>
          </cell>
          <cell r="H294">
            <v>820</v>
          </cell>
          <cell r="I294">
            <v>1128</v>
          </cell>
          <cell r="J294">
            <v>1</v>
          </cell>
          <cell r="K294">
            <v>1</v>
          </cell>
          <cell r="L294">
            <v>0.36</v>
          </cell>
          <cell r="M294">
            <v>1.4</v>
          </cell>
          <cell r="N294">
            <v>2</v>
          </cell>
          <cell r="O294">
            <v>2</v>
          </cell>
          <cell r="P294">
            <v>2</v>
          </cell>
          <cell r="Q294">
            <v>2</v>
          </cell>
          <cell r="R294">
            <v>364</v>
          </cell>
          <cell r="S294">
            <v>622</v>
          </cell>
          <cell r="T294">
            <v>0.9</v>
          </cell>
          <cell r="U294">
            <v>1</v>
          </cell>
          <cell r="V294">
            <v>1E-3</v>
          </cell>
          <cell r="W294">
            <v>1E-3</v>
          </cell>
        </row>
        <row r="295">
          <cell r="A295">
            <v>3229</v>
          </cell>
          <cell r="B295" t="str">
            <v>GIDC, DAHOD, DAHOD</v>
          </cell>
          <cell r="C295" t="str">
            <v>GUJARAT</v>
          </cell>
          <cell r="D295">
            <v>27</v>
          </cell>
          <cell r="E295">
            <v>29</v>
          </cell>
          <cell r="F295">
            <v>7.7</v>
          </cell>
          <cell r="G295">
            <v>8.3000000000000007</v>
          </cell>
          <cell r="H295">
            <v>1716</v>
          </cell>
          <cell r="I295">
            <v>1888</v>
          </cell>
          <cell r="J295">
            <v>1</v>
          </cell>
          <cell r="K295">
            <v>1</v>
          </cell>
          <cell r="L295">
            <v>0.31</v>
          </cell>
          <cell r="M295">
            <v>0.6</v>
          </cell>
          <cell r="N295">
            <v>2</v>
          </cell>
          <cell r="O295">
            <v>2</v>
          </cell>
          <cell r="P295">
            <v>2</v>
          </cell>
          <cell r="Q295">
            <v>2</v>
          </cell>
          <cell r="R295">
            <v>1120</v>
          </cell>
          <cell r="S295">
            <v>1198</v>
          </cell>
          <cell r="T295">
            <v>1.2</v>
          </cell>
          <cell r="U295">
            <v>1.2</v>
          </cell>
          <cell r="V295">
            <v>1E-3</v>
          </cell>
          <cell r="W295">
            <v>1E-3</v>
          </cell>
        </row>
        <row r="296">
          <cell r="A296">
            <v>3228</v>
          </cell>
          <cell r="B296" t="str">
            <v>GIDC, HALOL, PANCHMAHAL</v>
          </cell>
          <cell r="C296" t="str">
            <v>GUJARAT</v>
          </cell>
          <cell r="D296">
            <v>27</v>
          </cell>
          <cell r="E296">
            <v>29</v>
          </cell>
          <cell r="F296">
            <v>7.9</v>
          </cell>
          <cell r="G296">
            <v>8.5</v>
          </cell>
          <cell r="H296">
            <v>2399</v>
          </cell>
          <cell r="I296">
            <v>3100</v>
          </cell>
          <cell r="J296">
            <v>1</v>
          </cell>
          <cell r="K296">
            <v>1</v>
          </cell>
          <cell r="L296">
            <v>0.3</v>
          </cell>
          <cell r="M296">
            <v>0.6</v>
          </cell>
          <cell r="N296">
            <v>2</v>
          </cell>
          <cell r="O296">
            <v>2</v>
          </cell>
          <cell r="P296">
            <v>2</v>
          </cell>
          <cell r="Q296">
            <v>2</v>
          </cell>
          <cell r="R296">
            <v>1412</v>
          </cell>
          <cell r="S296">
            <v>1520</v>
          </cell>
          <cell r="T296">
            <v>1.3</v>
          </cell>
          <cell r="U296">
            <v>1.4</v>
          </cell>
          <cell r="V296">
            <v>1E-3</v>
          </cell>
          <cell r="W296">
            <v>1E-3</v>
          </cell>
        </row>
        <row r="297">
          <cell r="A297">
            <v>1954</v>
          </cell>
          <cell r="B297" t="str">
            <v>GROUND WATER AT BHUJ</v>
          </cell>
          <cell r="C297" t="str">
            <v>GUJARAT</v>
          </cell>
          <cell r="D297">
            <v>30</v>
          </cell>
          <cell r="E297">
            <v>30</v>
          </cell>
          <cell r="F297">
            <v>7.4</v>
          </cell>
          <cell r="G297">
            <v>7.7</v>
          </cell>
          <cell r="H297">
            <v>2940</v>
          </cell>
          <cell r="I297">
            <v>3180</v>
          </cell>
          <cell r="J297">
            <v>1.4</v>
          </cell>
          <cell r="K297">
            <v>1.7</v>
          </cell>
          <cell r="L297">
            <v>0.3</v>
          </cell>
          <cell r="M297">
            <v>0.31</v>
          </cell>
          <cell r="N297">
            <v>2</v>
          </cell>
          <cell r="O297">
            <v>2</v>
          </cell>
          <cell r="P297">
            <v>2</v>
          </cell>
          <cell r="Q297">
            <v>2</v>
          </cell>
          <cell r="R297">
            <v>2310</v>
          </cell>
          <cell r="S297">
            <v>2420</v>
          </cell>
          <cell r="T297">
            <v>0.6</v>
          </cell>
          <cell r="U297">
            <v>0.7</v>
          </cell>
          <cell r="V297" t="str">
            <v>-</v>
          </cell>
          <cell r="W297" t="str">
            <v>-</v>
          </cell>
        </row>
        <row r="298">
          <cell r="A298">
            <v>1960</v>
          </cell>
          <cell r="B298" t="str">
            <v>GROUND WATER AT DAHOD</v>
          </cell>
          <cell r="C298" t="str">
            <v>GUJARAT</v>
          </cell>
          <cell r="D298">
            <v>27</v>
          </cell>
          <cell r="E298">
            <v>29</v>
          </cell>
          <cell r="F298">
            <v>8.1</v>
          </cell>
          <cell r="G298">
            <v>8.3000000000000007</v>
          </cell>
          <cell r="H298">
            <v>1195</v>
          </cell>
          <cell r="I298">
            <v>1356</v>
          </cell>
          <cell r="J298">
            <v>1</v>
          </cell>
          <cell r="K298">
            <v>1</v>
          </cell>
          <cell r="L298">
            <v>0.4</v>
          </cell>
          <cell r="M298">
            <v>0.7</v>
          </cell>
          <cell r="N298">
            <v>2</v>
          </cell>
          <cell r="O298">
            <v>2</v>
          </cell>
          <cell r="P298">
            <v>2</v>
          </cell>
          <cell r="Q298">
            <v>2</v>
          </cell>
          <cell r="R298">
            <v>680</v>
          </cell>
          <cell r="S298">
            <v>680</v>
          </cell>
          <cell r="T298">
            <v>0.7</v>
          </cell>
          <cell r="U298">
            <v>1.6</v>
          </cell>
          <cell r="V298">
            <v>1E-3</v>
          </cell>
          <cell r="W298">
            <v>1E-3</v>
          </cell>
        </row>
        <row r="299">
          <cell r="A299">
            <v>1961</v>
          </cell>
          <cell r="B299" t="str">
            <v>GROUND WATER AT GODHARA</v>
          </cell>
          <cell r="C299" t="str">
            <v>GUJARAT</v>
          </cell>
          <cell r="D299">
            <v>27</v>
          </cell>
          <cell r="E299">
            <v>29</v>
          </cell>
          <cell r="F299">
            <v>7.8</v>
          </cell>
          <cell r="G299">
            <v>8.4</v>
          </cell>
          <cell r="H299">
            <v>1170</v>
          </cell>
          <cell r="I299">
            <v>1240</v>
          </cell>
          <cell r="J299">
            <v>1</v>
          </cell>
          <cell r="K299">
            <v>1</v>
          </cell>
          <cell r="L299">
            <v>0.9</v>
          </cell>
          <cell r="M299">
            <v>0.93</v>
          </cell>
          <cell r="N299">
            <v>2</v>
          </cell>
          <cell r="O299">
            <v>2</v>
          </cell>
          <cell r="P299">
            <v>2</v>
          </cell>
          <cell r="Q299">
            <v>2</v>
          </cell>
          <cell r="R299">
            <v>680</v>
          </cell>
          <cell r="S299">
            <v>850</v>
          </cell>
          <cell r="T299">
            <v>0.7</v>
          </cell>
          <cell r="U299">
            <v>1</v>
          </cell>
          <cell r="V299">
            <v>1E-3</v>
          </cell>
          <cell r="W299">
            <v>1E-3</v>
          </cell>
        </row>
        <row r="300">
          <cell r="A300">
            <v>1958</v>
          </cell>
          <cell r="B300" t="str">
            <v>GROUND WATER AT
HIMATNAGAR</v>
          </cell>
          <cell r="C300" t="str">
            <v>GUJARAT</v>
          </cell>
          <cell r="D300">
            <v>25</v>
          </cell>
          <cell r="E300">
            <v>26</v>
          </cell>
          <cell r="F300">
            <v>7.8</v>
          </cell>
          <cell r="G300">
            <v>7.8</v>
          </cell>
          <cell r="H300">
            <v>965</v>
          </cell>
          <cell r="I300">
            <v>1114</v>
          </cell>
          <cell r="J300">
            <v>1</v>
          </cell>
          <cell r="K300">
            <v>1</v>
          </cell>
          <cell r="L300">
            <v>0.3</v>
          </cell>
          <cell r="M300">
            <v>0.92</v>
          </cell>
          <cell r="N300">
            <v>2</v>
          </cell>
          <cell r="O300">
            <v>2</v>
          </cell>
          <cell r="P300">
            <v>2</v>
          </cell>
          <cell r="Q300">
            <v>2</v>
          </cell>
          <cell r="R300">
            <v>554</v>
          </cell>
          <cell r="S300">
            <v>616</v>
          </cell>
          <cell r="T300">
            <v>0.5</v>
          </cell>
          <cell r="U300">
            <v>0.5</v>
          </cell>
          <cell r="V300">
            <v>1E-3</v>
          </cell>
          <cell r="W300">
            <v>1E-3</v>
          </cell>
        </row>
        <row r="301">
          <cell r="A301">
            <v>1953</v>
          </cell>
          <cell r="B301" t="str">
            <v>GROUND WATER AT JAMNAGAR</v>
          </cell>
          <cell r="C301" t="str">
            <v>GUJARAT</v>
          </cell>
          <cell r="D301">
            <v>26</v>
          </cell>
          <cell r="E301">
            <v>26</v>
          </cell>
          <cell r="F301">
            <v>7.1</v>
          </cell>
          <cell r="G301">
            <v>7.1</v>
          </cell>
          <cell r="H301">
            <v>1452</v>
          </cell>
          <cell r="I301">
            <v>1789</v>
          </cell>
          <cell r="J301">
            <v>1</v>
          </cell>
          <cell r="K301">
            <v>1</v>
          </cell>
          <cell r="L301">
            <v>0.3</v>
          </cell>
          <cell r="M301">
            <v>0.31</v>
          </cell>
          <cell r="N301">
            <v>2</v>
          </cell>
          <cell r="O301">
            <v>2</v>
          </cell>
          <cell r="P301">
            <v>2</v>
          </cell>
          <cell r="Q301">
            <v>2</v>
          </cell>
          <cell r="R301">
            <v>746</v>
          </cell>
          <cell r="S301">
            <v>860</v>
          </cell>
          <cell r="T301">
            <v>0.2</v>
          </cell>
          <cell r="U301">
            <v>0.3</v>
          </cell>
          <cell r="V301">
            <v>1E-3</v>
          </cell>
          <cell r="W301">
            <v>1E-3</v>
          </cell>
        </row>
        <row r="302">
          <cell r="A302">
            <v>1950</v>
          </cell>
          <cell r="B302" t="str">
            <v>GROUND WATER AT JUNAGADH</v>
          </cell>
          <cell r="C302" t="str">
            <v>GUJARAT</v>
          </cell>
          <cell r="D302">
            <v>28</v>
          </cell>
          <cell r="E302">
            <v>29</v>
          </cell>
          <cell r="F302">
            <v>7.3</v>
          </cell>
          <cell r="G302">
            <v>7.4</v>
          </cell>
          <cell r="H302">
            <v>890</v>
          </cell>
          <cell r="I302">
            <v>1153</v>
          </cell>
          <cell r="J302">
            <v>1.2</v>
          </cell>
          <cell r="K302">
            <v>1.4</v>
          </cell>
          <cell r="L302">
            <v>1.1000000000000001</v>
          </cell>
          <cell r="M302">
            <v>1.19</v>
          </cell>
          <cell r="N302">
            <v>2</v>
          </cell>
          <cell r="O302">
            <v>2</v>
          </cell>
          <cell r="P302">
            <v>2</v>
          </cell>
          <cell r="Q302">
            <v>2</v>
          </cell>
          <cell r="R302">
            <v>712</v>
          </cell>
          <cell r="S302">
            <v>796</v>
          </cell>
          <cell r="T302">
            <v>0.2</v>
          </cell>
          <cell r="U302">
            <v>0.2</v>
          </cell>
          <cell r="V302">
            <v>1E-3</v>
          </cell>
          <cell r="W302">
            <v>3.0000000000000001E-3</v>
          </cell>
        </row>
        <row r="303">
          <cell r="A303">
            <v>1956</v>
          </cell>
          <cell r="B303" t="str">
            <v>GROUND WATER AT MEHASANA</v>
          </cell>
          <cell r="C303" t="str">
            <v>GUJARAT</v>
          </cell>
          <cell r="D303">
            <v>29</v>
          </cell>
          <cell r="E303">
            <v>29</v>
          </cell>
          <cell r="F303">
            <v>7.5</v>
          </cell>
          <cell r="G303">
            <v>8.1</v>
          </cell>
          <cell r="H303">
            <v>3267</v>
          </cell>
          <cell r="I303">
            <v>3267</v>
          </cell>
          <cell r="J303">
            <v>1</v>
          </cell>
          <cell r="K303">
            <v>1</v>
          </cell>
          <cell r="L303">
            <v>0.3</v>
          </cell>
          <cell r="M303">
            <v>0.83</v>
          </cell>
          <cell r="N303">
            <v>2</v>
          </cell>
          <cell r="O303">
            <v>2</v>
          </cell>
          <cell r="P303">
            <v>2</v>
          </cell>
          <cell r="Q303">
            <v>2</v>
          </cell>
          <cell r="R303">
            <v>1330</v>
          </cell>
          <cell r="S303">
            <v>1736</v>
          </cell>
          <cell r="T303">
            <v>0.5</v>
          </cell>
          <cell r="U303">
            <v>0.7</v>
          </cell>
          <cell r="V303">
            <v>1E-3</v>
          </cell>
          <cell r="W303">
            <v>1E-3</v>
          </cell>
        </row>
        <row r="304">
          <cell r="A304">
            <v>1959</v>
          </cell>
          <cell r="B304" t="str">
            <v>GROUND WATER AT NADIAD</v>
          </cell>
          <cell r="C304" t="str">
            <v>GUJARAT</v>
          </cell>
          <cell r="D304">
            <v>29</v>
          </cell>
          <cell r="E304">
            <v>33</v>
          </cell>
          <cell r="F304">
            <v>7.6</v>
          </cell>
          <cell r="G304">
            <v>8.4</v>
          </cell>
          <cell r="H304">
            <v>1407</v>
          </cell>
          <cell r="I304">
            <v>1868</v>
          </cell>
          <cell r="J304">
            <v>1</v>
          </cell>
          <cell r="K304">
            <v>1</v>
          </cell>
          <cell r="L304">
            <v>0.7</v>
          </cell>
          <cell r="M304">
            <v>1.86</v>
          </cell>
          <cell r="N304">
            <v>2</v>
          </cell>
          <cell r="O304">
            <v>2</v>
          </cell>
          <cell r="P304">
            <v>2</v>
          </cell>
          <cell r="Q304">
            <v>2</v>
          </cell>
          <cell r="R304">
            <v>1084</v>
          </cell>
          <cell r="S304">
            <v>1460</v>
          </cell>
          <cell r="T304">
            <v>0.8</v>
          </cell>
          <cell r="U304">
            <v>1.3</v>
          </cell>
          <cell r="V304">
            <v>1E-3</v>
          </cell>
          <cell r="W304">
            <v>1E-3</v>
          </cell>
        </row>
        <row r="305">
          <cell r="A305">
            <v>1955</v>
          </cell>
          <cell r="B305" t="str">
            <v>GROUND WATER AT PALANPUR</v>
          </cell>
          <cell r="C305" t="str">
            <v>GUJARAT</v>
          </cell>
          <cell r="D305">
            <v>30</v>
          </cell>
          <cell r="E305">
            <v>32</v>
          </cell>
          <cell r="F305">
            <v>7.2</v>
          </cell>
          <cell r="G305">
            <v>7.6</v>
          </cell>
          <cell r="H305">
            <v>1079</v>
          </cell>
          <cell r="I305">
            <v>1559</v>
          </cell>
          <cell r="J305">
            <v>1</v>
          </cell>
          <cell r="K305">
            <v>1</v>
          </cell>
          <cell r="L305">
            <v>0.8</v>
          </cell>
          <cell r="M305">
            <v>2.2000000000000002</v>
          </cell>
          <cell r="N305">
            <v>2</v>
          </cell>
          <cell r="O305">
            <v>2</v>
          </cell>
          <cell r="P305">
            <v>2</v>
          </cell>
          <cell r="Q305">
            <v>2</v>
          </cell>
          <cell r="R305">
            <v>788</v>
          </cell>
          <cell r="S305">
            <v>1070</v>
          </cell>
          <cell r="T305">
            <v>0.8</v>
          </cell>
          <cell r="U305">
            <v>0.9</v>
          </cell>
          <cell r="V305">
            <v>1E-3</v>
          </cell>
          <cell r="W305">
            <v>1E-3</v>
          </cell>
        </row>
        <row r="306">
          <cell r="A306">
            <v>1951</v>
          </cell>
          <cell r="B306" t="str">
            <v>GROUND WATER AT RAJKOT</v>
          </cell>
          <cell r="C306" t="str">
            <v>GUJARAT</v>
          </cell>
          <cell r="D306">
            <v>28</v>
          </cell>
          <cell r="E306">
            <v>28</v>
          </cell>
          <cell r="F306">
            <v>7.3</v>
          </cell>
          <cell r="G306">
            <v>7.3</v>
          </cell>
          <cell r="H306">
            <v>786</v>
          </cell>
          <cell r="I306">
            <v>786</v>
          </cell>
          <cell r="J306">
            <v>1.5</v>
          </cell>
          <cell r="K306">
            <v>1.5</v>
          </cell>
          <cell r="L306">
            <v>1.1000000000000001</v>
          </cell>
          <cell r="M306">
            <v>1.1000000000000001</v>
          </cell>
          <cell r="N306">
            <v>2</v>
          </cell>
          <cell r="O306">
            <v>2</v>
          </cell>
          <cell r="P306">
            <v>2</v>
          </cell>
          <cell r="Q306">
            <v>2</v>
          </cell>
          <cell r="R306">
            <v>620</v>
          </cell>
          <cell r="S306">
            <v>620</v>
          </cell>
          <cell r="T306">
            <v>0.2</v>
          </cell>
          <cell r="U306">
            <v>0.2</v>
          </cell>
          <cell r="V306">
            <v>4.0000000000000001E-3</v>
          </cell>
          <cell r="W306">
            <v>4.0000000000000001E-3</v>
          </cell>
        </row>
        <row r="307">
          <cell r="A307">
            <v>1957</v>
          </cell>
          <cell r="B307" t="str">
            <v>GROUND WATER AT SIDDHPUR
(DIST.PATAN)</v>
          </cell>
          <cell r="C307" t="str">
            <v>GUJARAT</v>
          </cell>
          <cell r="D307">
            <v>27</v>
          </cell>
          <cell r="E307">
            <v>28</v>
          </cell>
          <cell r="F307">
            <v>7.8</v>
          </cell>
          <cell r="G307">
            <v>7.9</v>
          </cell>
          <cell r="H307">
            <v>1644</v>
          </cell>
          <cell r="I307">
            <v>1743</v>
          </cell>
          <cell r="J307">
            <v>1</v>
          </cell>
          <cell r="K307">
            <v>1</v>
          </cell>
          <cell r="L307">
            <v>0.3</v>
          </cell>
          <cell r="M307">
            <v>2.4</v>
          </cell>
          <cell r="N307">
            <v>2</v>
          </cell>
          <cell r="O307">
            <v>2</v>
          </cell>
          <cell r="P307">
            <v>2</v>
          </cell>
          <cell r="Q307">
            <v>2</v>
          </cell>
          <cell r="R307">
            <v>926</v>
          </cell>
          <cell r="S307">
            <v>942</v>
          </cell>
          <cell r="T307">
            <v>0.9</v>
          </cell>
          <cell r="U307">
            <v>1</v>
          </cell>
          <cell r="V307">
            <v>1E-3</v>
          </cell>
          <cell r="W307">
            <v>1E-3</v>
          </cell>
        </row>
        <row r="308">
          <cell r="A308">
            <v>1952</v>
          </cell>
          <cell r="B308" t="str">
            <v>GROUND WATER AT
SURENDRANAGAR</v>
          </cell>
          <cell r="C308" t="str">
            <v>GUJARAT</v>
          </cell>
          <cell r="D308">
            <v>26</v>
          </cell>
          <cell r="E308">
            <v>30</v>
          </cell>
          <cell r="F308">
            <v>7.6</v>
          </cell>
          <cell r="G308">
            <v>7.6</v>
          </cell>
          <cell r="H308">
            <v>2640</v>
          </cell>
          <cell r="I308">
            <v>3518</v>
          </cell>
          <cell r="J308">
            <v>1.2</v>
          </cell>
          <cell r="K308">
            <v>1.6</v>
          </cell>
          <cell r="L308">
            <v>1.2</v>
          </cell>
          <cell r="M308">
            <v>1.2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>
            <v>1986</v>
          </cell>
          <cell r="S308">
            <v>3016</v>
          </cell>
          <cell r="T308">
            <v>0.2</v>
          </cell>
          <cell r="U308">
            <v>0.2</v>
          </cell>
          <cell r="V308">
            <v>5.0000000000000001E-3</v>
          </cell>
          <cell r="W308">
            <v>5.0000000000000001E-3</v>
          </cell>
        </row>
        <row r="309">
          <cell r="A309">
            <v>3208</v>
          </cell>
          <cell r="B309" t="str">
            <v>JILLA PANCHAYAT SCHOOL, NEAR GRAM PANCHAYAT KATA FALIA, VILLAGE NAMDHA,
VALSAD</v>
          </cell>
          <cell r="C309" t="str">
            <v>GUJARAT</v>
          </cell>
          <cell r="D309">
            <v>25</v>
          </cell>
          <cell r="E309">
            <v>27</v>
          </cell>
          <cell r="F309">
            <v>7.4</v>
          </cell>
          <cell r="G309">
            <v>7.5</v>
          </cell>
          <cell r="H309">
            <v>562</v>
          </cell>
          <cell r="I309">
            <v>676</v>
          </cell>
          <cell r="J309">
            <v>1</v>
          </cell>
          <cell r="K309">
            <v>1</v>
          </cell>
          <cell r="L309">
            <v>0.3</v>
          </cell>
          <cell r="M309">
            <v>0.4</v>
          </cell>
          <cell r="N309">
            <v>2</v>
          </cell>
          <cell r="O309">
            <v>2</v>
          </cell>
          <cell r="P309">
            <v>2</v>
          </cell>
          <cell r="Q309">
            <v>2</v>
          </cell>
          <cell r="R309">
            <v>288</v>
          </cell>
          <cell r="S309">
            <v>402</v>
          </cell>
          <cell r="T309">
            <v>0.2</v>
          </cell>
          <cell r="U309">
            <v>0.3</v>
          </cell>
          <cell r="V309">
            <v>1E-3</v>
          </cell>
          <cell r="W309">
            <v>1E-3</v>
          </cell>
        </row>
        <row r="310">
          <cell r="A310">
            <v>1965</v>
          </cell>
          <cell r="B310" t="str">
            <v>MORA-HAJIRA (INDUSTRIAL),
HAJIRA</v>
          </cell>
          <cell r="C310" t="str">
            <v>GUJARAT</v>
          </cell>
          <cell r="D310">
            <v>30</v>
          </cell>
          <cell r="E310">
            <v>30</v>
          </cell>
          <cell r="F310">
            <v>7.6</v>
          </cell>
          <cell r="G310">
            <v>8.4</v>
          </cell>
          <cell r="H310">
            <v>1168</v>
          </cell>
          <cell r="I310">
            <v>1439</v>
          </cell>
          <cell r="J310">
            <v>1</v>
          </cell>
          <cell r="K310">
            <v>2.1</v>
          </cell>
          <cell r="L310">
            <v>0.3</v>
          </cell>
          <cell r="M310">
            <v>0.5</v>
          </cell>
          <cell r="N310">
            <v>2</v>
          </cell>
          <cell r="O310">
            <v>2</v>
          </cell>
          <cell r="P310">
            <v>2</v>
          </cell>
          <cell r="Q310">
            <v>2</v>
          </cell>
          <cell r="R310">
            <v>712</v>
          </cell>
          <cell r="S310">
            <v>804</v>
          </cell>
          <cell r="T310">
            <v>0.5</v>
          </cell>
          <cell r="U310">
            <v>0.7</v>
          </cell>
          <cell r="V310">
            <v>1E-3</v>
          </cell>
          <cell r="W310">
            <v>1E-3</v>
          </cell>
        </row>
        <row r="311">
          <cell r="A311">
            <v>1964</v>
          </cell>
          <cell r="B311" t="str">
            <v>PANDESARA (INDSTRIAL) SURAT</v>
          </cell>
          <cell r="C311" t="str">
            <v>GUJARAT</v>
          </cell>
          <cell r="D311">
            <v>30</v>
          </cell>
          <cell r="E311">
            <v>31</v>
          </cell>
          <cell r="F311">
            <v>7.8</v>
          </cell>
          <cell r="G311">
            <v>7.9</v>
          </cell>
          <cell r="H311">
            <v>2201</v>
          </cell>
          <cell r="I311">
            <v>3494</v>
          </cell>
          <cell r="J311">
            <v>1.6</v>
          </cell>
          <cell r="K311">
            <v>2.9</v>
          </cell>
          <cell r="L311">
            <v>0.3</v>
          </cell>
          <cell r="M311">
            <v>0.9</v>
          </cell>
          <cell r="N311">
            <v>2</v>
          </cell>
          <cell r="O311">
            <v>2</v>
          </cell>
          <cell r="P311">
            <v>2</v>
          </cell>
          <cell r="Q311">
            <v>2</v>
          </cell>
          <cell r="R311">
            <v>1338</v>
          </cell>
          <cell r="S311">
            <v>2132</v>
          </cell>
          <cell r="T311">
            <v>0.5</v>
          </cell>
          <cell r="U311">
            <v>0.7</v>
          </cell>
          <cell r="V311">
            <v>1E-3</v>
          </cell>
          <cell r="W311">
            <v>1E-3</v>
          </cell>
        </row>
        <row r="312">
          <cell r="A312">
            <v>3226</v>
          </cell>
          <cell r="B312" t="str">
            <v>PATAN BOREWELL</v>
          </cell>
          <cell r="C312" t="str">
            <v>GUJARAT</v>
          </cell>
          <cell r="D312">
            <v>29</v>
          </cell>
          <cell r="E312">
            <v>29</v>
          </cell>
          <cell r="F312">
            <v>8</v>
          </cell>
          <cell r="G312">
            <v>8</v>
          </cell>
          <cell r="H312">
            <v>1832</v>
          </cell>
          <cell r="I312">
            <v>1832</v>
          </cell>
          <cell r="J312">
            <v>1</v>
          </cell>
          <cell r="K312">
            <v>1</v>
          </cell>
          <cell r="L312">
            <v>0.38</v>
          </cell>
          <cell r="M312">
            <v>0.38</v>
          </cell>
          <cell r="N312">
            <v>2</v>
          </cell>
          <cell r="O312">
            <v>2</v>
          </cell>
          <cell r="P312">
            <v>2</v>
          </cell>
          <cell r="Q312">
            <v>2</v>
          </cell>
          <cell r="R312">
            <v>1012</v>
          </cell>
          <cell r="S312">
            <v>1012</v>
          </cell>
          <cell r="T312">
            <v>1</v>
          </cell>
          <cell r="U312">
            <v>1</v>
          </cell>
          <cell r="V312">
            <v>1E-3</v>
          </cell>
          <cell r="W312">
            <v>1E-3</v>
          </cell>
        </row>
        <row r="313">
          <cell r="A313">
            <v>1969</v>
          </cell>
          <cell r="B313" t="str">
            <v>SARIGAM VILLAGE (D/S OF
INDUSTRIALAREA), VAPI</v>
          </cell>
          <cell r="C313" t="str">
            <v>GUJARAT</v>
          </cell>
          <cell r="D313">
            <v>29</v>
          </cell>
          <cell r="E313">
            <v>29</v>
          </cell>
          <cell r="F313">
            <v>7.5</v>
          </cell>
          <cell r="G313">
            <v>7.7</v>
          </cell>
          <cell r="H313">
            <v>958</v>
          </cell>
          <cell r="I313">
            <v>1025</v>
          </cell>
          <cell r="J313">
            <v>1</v>
          </cell>
          <cell r="K313">
            <v>1</v>
          </cell>
          <cell r="L313">
            <v>0.3</v>
          </cell>
          <cell r="M313">
            <v>0.38</v>
          </cell>
          <cell r="N313">
            <v>2</v>
          </cell>
          <cell r="O313">
            <v>2</v>
          </cell>
          <cell r="P313">
            <v>2</v>
          </cell>
          <cell r="Q313">
            <v>2</v>
          </cell>
          <cell r="R313">
            <v>498</v>
          </cell>
          <cell r="S313">
            <v>608</v>
          </cell>
          <cell r="T313">
            <v>0.2</v>
          </cell>
          <cell r="U313">
            <v>0.5</v>
          </cell>
          <cell r="V313">
            <v>1E-3</v>
          </cell>
          <cell r="W313">
            <v>1E-3</v>
          </cell>
        </row>
        <row r="314">
          <cell r="A314">
            <v>1962</v>
          </cell>
          <cell r="B314" t="str">
            <v>VADODARA (INDUSTRIAL- NANDESARI)</v>
          </cell>
          <cell r="C314" t="str">
            <v>GUJARAT</v>
          </cell>
          <cell r="D314">
            <v>28</v>
          </cell>
          <cell r="E314">
            <v>30</v>
          </cell>
          <cell r="F314">
            <v>7.2</v>
          </cell>
          <cell r="G314">
            <v>8.3000000000000007</v>
          </cell>
          <cell r="H314">
            <v>5050</v>
          </cell>
          <cell r="I314">
            <v>5248</v>
          </cell>
          <cell r="J314">
            <v>1.7</v>
          </cell>
          <cell r="K314">
            <v>3.1</v>
          </cell>
          <cell r="L314">
            <v>0.57999999999999996</v>
          </cell>
          <cell r="M314">
            <v>0.9</v>
          </cell>
          <cell r="N314">
            <v>2</v>
          </cell>
          <cell r="O314">
            <v>2</v>
          </cell>
          <cell r="P314">
            <v>2</v>
          </cell>
          <cell r="Q314">
            <v>2</v>
          </cell>
          <cell r="R314">
            <v>3280</v>
          </cell>
          <cell r="S314">
            <v>3410</v>
          </cell>
          <cell r="T314">
            <v>0.7</v>
          </cell>
          <cell r="U314">
            <v>1.1000000000000001</v>
          </cell>
          <cell r="V314">
            <v>1E-3</v>
          </cell>
          <cell r="W314">
            <v>1E-3</v>
          </cell>
        </row>
        <row r="315">
          <cell r="A315">
            <v>1968</v>
          </cell>
          <cell r="B315" t="str">
            <v>VAPI INDUSTRIAL AREA IN D/S,
VAPI</v>
          </cell>
          <cell r="C315" t="str">
            <v>GUJARAT</v>
          </cell>
          <cell r="D315">
            <v>27</v>
          </cell>
          <cell r="E315">
            <v>27</v>
          </cell>
          <cell r="F315">
            <v>7.9</v>
          </cell>
          <cell r="G315">
            <v>8</v>
          </cell>
          <cell r="H315">
            <v>622</v>
          </cell>
          <cell r="I315">
            <v>882</v>
          </cell>
          <cell r="J315">
            <v>1</v>
          </cell>
          <cell r="K315">
            <v>1</v>
          </cell>
          <cell r="L315">
            <v>0.3</v>
          </cell>
          <cell r="M315">
            <v>0.4</v>
          </cell>
          <cell r="N315">
            <v>2</v>
          </cell>
          <cell r="O315">
            <v>2</v>
          </cell>
          <cell r="P315">
            <v>2</v>
          </cell>
          <cell r="Q315">
            <v>2</v>
          </cell>
          <cell r="R315">
            <v>414</v>
          </cell>
          <cell r="S315">
            <v>442</v>
          </cell>
          <cell r="T315">
            <v>0.2</v>
          </cell>
          <cell r="U315">
            <v>0.3</v>
          </cell>
          <cell r="V315">
            <v>1E-3</v>
          </cell>
          <cell r="W315">
            <v>1E-3</v>
          </cell>
        </row>
        <row r="316">
          <cell r="A316">
            <v>3227</v>
          </cell>
          <cell r="B316" t="str">
            <v>VIJAPUR (RANASAN) BOREWELL</v>
          </cell>
          <cell r="C316" t="str">
            <v>GUJARAT</v>
          </cell>
          <cell r="D316">
            <v>30</v>
          </cell>
          <cell r="E316">
            <v>30</v>
          </cell>
          <cell r="F316">
            <v>7.1</v>
          </cell>
          <cell r="G316">
            <v>8.1999999999999993</v>
          </cell>
          <cell r="H316">
            <v>1765</v>
          </cell>
          <cell r="I316">
            <v>1775</v>
          </cell>
          <cell r="J316">
            <v>1</v>
          </cell>
          <cell r="K316">
            <v>1</v>
          </cell>
          <cell r="L316">
            <v>0.3</v>
          </cell>
          <cell r="M316">
            <v>0.31</v>
          </cell>
          <cell r="N316">
            <v>2</v>
          </cell>
          <cell r="O316">
            <v>2</v>
          </cell>
          <cell r="P316">
            <v>2</v>
          </cell>
          <cell r="Q316">
            <v>2</v>
          </cell>
          <cell r="R316">
            <v>848</v>
          </cell>
          <cell r="S316">
            <v>862</v>
          </cell>
          <cell r="T316">
            <v>0.5</v>
          </cell>
          <cell r="U316">
            <v>0.7</v>
          </cell>
          <cell r="V316">
            <v>1E-3</v>
          </cell>
          <cell r="W316">
            <v>1E-3</v>
          </cell>
        </row>
        <row r="317">
          <cell r="A317">
            <v>3225</v>
          </cell>
          <cell r="B317" t="str">
            <v>VISNAGAR BOREWELL</v>
          </cell>
          <cell r="C317" t="str">
            <v>GUJARAT</v>
          </cell>
          <cell r="D317">
            <v>29</v>
          </cell>
          <cell r="E317">
            <v>29</v>
          </cell>
          <cell r="F317">
            <v>7.8</v>
          </cell>
          <cell r="G317">
            <v>8.5</v>
          </cell>
          <cell r="H317">
            <v>1245</v>
          </cell>
          <cell r="I317">
            <v>1801</v>
          </cell>
          <cell r="J317">
            <v>1</v>
          </cell>
          <cell r="K317">
            <v>1</v>
          </cell>
          <cell r="L317">
            <v>0.3</v>
          </cell>
          <cell r="M317">
            <v>0.3</v>
          </cell>
          <cell r="N317">
            <v>2</v>
          </cell>
          <cell r="O317">
            <v>2</v>
          </cell>
          <cell r="P317">
            <v>2</v>
          </cell>
          <cell r="Q317">
            <v>2</v>
          </cell>
          <cell r="R317">
            <v>582</v>
          </cell>
          <cell r="S317">
            <v>958</v>
          </cell>
          <cell r="T317">
            <v>0.6</v>
          </cell>
          <cell r="U317">
            <v>0.9</v>
          </cell>
          <cell r="V317" t="str">
            <v>-</v>
          </cell>
          <cell r="W317" t="str">
            <v>-</v>
          </cell>
        </row>
        <row r="318">
          <cell r="A318">
            <v>3</v>
          </cell>
          <cell r="B318" t="str">
            <v>WELL AT AHMEDABAD</v>
          </cell>
          <cell r="C318" t="str">
            <v>GUJARAT</v>
          </cell>
          <cell r="D318">
            <v>33</v>
          </cell>
          <cell r="E318">
            <v>33</v>
          </cell>
          <cell r="F318">
            <v>8.5</v>
          </cell>
          <cell r="G318">
            <v>8.5</v>
          </cell>
          <cell r="H318">
            <v>2704</v>
          </cell>
          <cell r="I318">
            <v>2704</v>
          </cell>
          <cell r="J318">
            <v>1</v>
          </cell>
          <cell r="K318">
            <v>1</v>
          </cell>
          <cell r="L318">
            <v>0.4</v>
          </cell>
          <cell r="M318">
            <v>0.4</v>
          </cell>
          <cell r="N318">
            <v>2</v>
          </cell>
          <cell r="O318">
            <v>2</v>
          </cell>
          <cell r="P318">
            <v>2</v>
          </cell>
          <cell r="Q318">
            <v>2</v>
          </cell>
          <cell r="R318">
            <v>1648</v>
          </cell>
          <cell r="S318">
            <v>1648</v>
          </cell>
          <cell r="T318">
            <v>0.4</v>
          </cell>
          <cell r="U318">
            <v>0.4</v>
          </cell>
          <cell r="V318">
            <v>1E-3</v>
          </cell>
          <cell r="W318">
            <v>1E-3</v>
          </cell>
        </row>
        <row r="319">
          <cell r="A319">
            <v>2094</v>
          </cell>
          <cell r="B319" t="str">
            <v>WELL AT ANKLESHWAR INDUSTRIAL AREA (BORE WELL OF M/S INDUSTRIAL CARBON AT
ANKLESHWAR- RAJPIPLA ROAD.</v>
          </cell>
          <cell r="C319" t="str">
            <v>GUJARAT</v>
          </cell>
          <cell r="D319">
            <v>29</v>
          </cell>
          <cell r="E319">
            <v>29</v>
          </cell>
          <cell r="F319">
            <v>7.1</v>
          </cell>
          <cell r="G319">
            <v>7.3</v>
          </cell>
          <cell r="H319">
            <v>5864</v>
          </cell>
          <cell r="I319">
            <v>7630</v>
          </cell>
          <cell r="J319">
            <v>1</v>
          </cell>
          <cell r="K319">
            <v>1</v>
          </cell>
          <cell r="L319">
            <v>0.3</v>
          </cell>
          <cell r="M319">
            <v>0.3</v>
          </cell>
          <cell r="N319">
            <v>2</v>
          </cell>
          <cell r="O319">
            <v>2</v>
          </cell>
          <cell r="P319">
            <v>2</v>
          </cell>
          <cell r="Q319">
            <v>2</v>
          </cell>
          <cell r="R319">
            <v>3622</v>
          </cell>
          <cell r="S319">
            <v>4930</v>
          </cell>
          <cell r="T319">
            <v>0.2</v>
          </cell>
          <cell r="U319">
            <v>0.6</v>
          </cell>
          <cell r="V319" t="str">
            <v>-</v>
          </cell>
          <cell r="W319" t="str">
            <v>-</v>
          </cell>
        </row>
        <row r="320">
          <cell r="A320">
            <v>6</v>
          </cell>
          <cell r="B320" t="str">
            <v>WELL AT BARODA</v>
          </cell>
          <cell r="C320" t="str">
            <v>GUJARAT</v>
          </cell>
          <cell r="D320">
            <v>30</v>
          </cell>
          <cell r="E320">
            <v>30</v>
          </cell>
          <cell r="F320">
            <v>7.3</v>
          </cell>
          <cell r="G320">
            <v>8.5</v>
          </cell>
          <cell r="H320">
            <v>1298</v>
          </cell>
          <cell r="I320">
            <v>1442</v>
          </cell>
          <cell r="J320">
            <v>1</v>
          </cell>
          <cell r="K320">
            <v>1</v>
          </cell>
          <cell r="L320">
            <v>0.3</v>
          </cell>
          <cell r="M320">
            <v>0.3</v>
          </cell>
          <cell r="N320">
            <v>2</v>
          </cell>
          <cell r="O320">
            <v>2</v>
          </cell>
          <cell r="P320">
            <v>2</v>
          </cell>
          <cell r="Q320">
            <v>2</v>
          </cell>
          <cell r="R320">
            <v>826</v>
          </cell>
          <cell r="S320">
            <v>910</v>
          </cell>
          <cell r="T320">
            <v>0.9</v>
          </cell>
          <cell r="U320">
            <v>1</v>
          </cell>
          <cell r="V320">
            <v>1E-3</v>
          </cell>
          <cell r="W320">
            <v>2E-3</v>
          </cell>
        </row>
        <row r="321">
          <cell r="A321">
            <v>2090</v>
          </cell>
          <cell r="B321" t="str">
            <v>WELL AT OLPAD.</v>
          </cell>
          <cell r="C321" t="str">
            <v>GUJARAT</v>
          </cell>
          <cell r="D321">
            <v>28</v>
          </cell>
          <cell r="E321">
            <v>30</v>
          </cell>
          <cell r="F321">
            <v>7.4</v>
          </cell>
          <cell r="G321">
            <v>7.8</v>
          </cell>
          <cell r="H321">
            <v>13790</v>
          </cell>
          <cell r="I321">
            <v>14110</v>
          </cell>
          <cell r="J321">
            <v>1</v>
          </cell>
          <cell r="K321">
            <v>2.9</v>
          </cell>
          <cell r="L321">
            <v>0.3</v>
          </cell>
          <cell r="M321">
            <v>0.6</v>
          </cell>
          <cell r="N321">
            <v>2</v>
          </cell>
          <cell r="O321">
            <v>2</v>
          </cell>
          <cell r="P321">
            <v>2</v>
          </cell>
          <cell r="Q321">
            <v>2</v>
          </cell>
          <cell r="R321">
            <v>8384</v>
          </cell>
          <cell r="S321">
            <v>8606</v>
          </cell>
          <cell r="T321">
            <v>0.2</v>
          </cell>
          <cell r="U321">
            <v>0.6</v>
          </cell>
          <cell r="V321">
            <v>1E-3</v>
          </cell>
          <cell r="W321">
            <v>1E-3</v>
          </cell>
        </row>
        <row r="322">
          <cell r="A322">
            <v>2093</v>
          </cell>
          <cell r="B322" t="str">
            <v>WELL OF BARDOLI AT REST
HOUSE.</v>
          </cell>
          <cell r="C322" t="str">
            <v>GUJARAT</v>
          </cell>
          <cell r="D322">
            <v>29</v>
          </cell>
          <cell r="E322">
            <v>30</v>
          </cell>
          <cell r="F322">
            <v>7.8</v>
          </cell>
          <cell r="G322">
            <v>8.1</v>
          </cell>
          <cell r="H322">
            <v>1294</v>
          </cell>
          <cell r="I322">
            <v>2039</v>
          </cell>
          <cell r="J322">
            <v>1</v>
          </cell>
          <cell r="K322">
            <v>2</v>
          </cell>
          <cell r="L322">
            <v>0.3</v>
          </cell>
          <cell r="M322">
            <v>0.7</v>
          </cell>
          <cell r="N322">
            <v>2</v>
          </cell>
          <cell r="O322">
            <v>2</v>
          </cell>
          <cell r="P322">
            <v>2</v>
          </cell>
          <cell r="Q322">
            <v>2</v>
          </cell>
          <cell r="R322">
            <v>786</v>
          </cell>
          <cell r="S322">
            <v>1242</v>
          </cell>
          <cell r="T322">
            <v>0.2</v>
          </cell>
          <cell r="U322">
            <v>0.2</v>
          </cell>
          <cell r="V322">
            <v>1E-3</v>
          </cell>
          <cell r="W322">
            <v>1E-3</v>
          </cell>
        </row>
        <row r="323">
          <cell r="A323">
            <v>3219</v>
          </cell>
          <cell r="B323" t="str">
            <v>WELL OF IDAR, NAGAR PALIKA,
SAKARIA, IDAR</v>
          </cell>
          <cell r="C323" t="str">
            <v>GUJARAT</v>
          </cell>
          <cell r="D323">
            <v>25</v>
          </cell>
          <cell r="E323">
            <v>26</v>
          </cell>
          <cell r="F323">
            <v>6.9</v>
          </cell>
          <cell r="G323">
            <v>8.1</v>
          </cell>
          <cell r="H323">
            <v>382</v>
          </cell>
          <cell r="I323">
            <v>1515</v>
          </cell>
          <cell r="J323">
            <v>1</v>
          </cell>
          <cell r="K323">
            <v>1</v>
          </cell>
          <cell r="L323">
            <v>0.34</v>
          </cell>
          <cell r="M323">
            <v>0.9</v>
          </cell>
          <cell r="N323">
            <v>2</v>
          </cell>
          <cell r="O323">
            <v>2</v>
          </cell>
          <cell r="P323">
            <v>2</v>
          </cell>
          <cell r="Q323">
            <v>2</v>
          </cell>
          <cell r="R323">
            <v>210</v>
          </cell>
          <cell r="S323">
            <v>910</v>
          </cell>
          <cell r="T323">
            <v>0.9</v>
          </cell>
          <cell r="U323">
            <v>0.9</v>
          </cell>
          <cell r="V323">
            <v>1E-3</v>
          </cell>
          <cell r="W323">
            <v>1E-3</v>
          </cell>
        </row>
        <row r="324">
          <cell r="A324">
            <v>3218</v>
          </cell>
          <cell r="B324" t="str">
            <v>WELL OF MODASA, NAGAR PALIKA, VARIGRUH, MODASA</v>
          </cell>
          <cell r="C324" t="str">
            <v>GUJARAT</v>
          </cell>
          <cell r="D324">
            <v>25</v>
          </cell>
          <cell r="E324">
            <v>26</v>
          </cell>
          <cell r="F324">
            <v>7.2</v>
          </cell>
          <cell r="G324">
            <v>8</v>
          </cell>
          <cell r="H324">
            <v>1003</v>
          </cell>
          <cell r="I324">
            <v>1323</v>
          </cell>
          <cell r="J324">
            <v>1</v>
          </cell>
          <cell r="K324">
            <v>1</v>
          </cell>
          <cell r="L324">
            <v>0.38</v>
          </cell>
          <cell r="M324">
            <v>1</v>
          </cell>
          <cell r="N324">
            <v>2</v>
          </cell>
          <cell r="O324">
            <v>2</v>
          </cell>
          <cell r="P324">
            <v>2</v>
          </cell>
          <cell r="Q324">
            <v>2</v>
          </cell>
          <cell r="R324">
            <v>588</v>
          </cell>
          <cell r="S324">
            <v>734</v>
          </cell>
          <cell r="T324">
            <v>0.7</v>
          </cell>
          <cell r="U324">
            <v>0.8</v>
          </cell>
          <cell r="V324">
            <v>1E-3</v>
          </cell>
          <cell r="W324">
            <v>1E-3</v>
          </cell>
        </row>
        <row r="325">
          <cell r="A325">
            <v>4832</v>
          </cell>
          <cell r="B325" t="str">
            <v>BOREWELL IN THE PREMISES OF
CETP, MURTHAL, SONEPAT</v>
          </cell>
          <cell r="C325" t="str">
            <v>HARYANA</v>
          </cell>
          <cell r="D325">
            <v>5.2</v>
          </cell>
          <cell r="E325">
            <v>5.2</v>
          </cell>
          <cell r="F325">
            <v>7.4</v>
          </cell>
          <cell r="G325">
            <v>7.4</v>
          </cell>
          <cell r="H325">
            <v>810</v>
          </cell>
          <cell r="I325">
            <v>4330</v>
          </cell>
          <cell r="J325">
            <v>1.8</v>
          </cell>
          <cell r="K325">
            <v>5</v>
          </cell>
          <cell r="L325">
            <v>0.3</v>
          </cell>
          <cell r="M325">
            <v>5.6</v>
          </cell>
          <cell r="N325">
            <v>3200</v>
          </cell>
          <cell r="O325">
            <v>3200</v>
          </cell>
          <cell r="P325">
            <v>30</v>
          </cell>
          <cell r="Q325">
            <v>8400</v>
          </cell>
          <cell r="R325">
            <v>464</v>
          </cell>
          <cell r="S325">
            <v>2360</v>
          </cell>
          <cell r="T325">
            <v>2.1</v>
          </cell>
          <cell r="U325">
            <v>2.1</v>
          </cell>
          <cell r="V325" t="str">
            <v>-</v>
          </cell>
          <cell r="W325" t="str">
            <v>-</v>
          </cell>
        </row>
        <row r="326">
          <cell r="A326">
            <v>4833</v>
          </cell>
          <cell r="B326" t="str">
            <v>BOREWELL IN THE PREMISES OF
DCRUST, MURTHAL, SONEPAT</v>
          </cell>
          <cell r="C326" t="str">
            <v>HARYANA</v>
          </cell>
          <cell r="D326" t="str">
            <v>-</v>
          </cell>
          <cell r="E326" t="str">
            <v>-</v>
          </cell>
          <cell r="F326">
            <v>8.3000000000000007</v>
          </cell>
          <cell r="G326">
            <v>8.3000000000000007</v>
          </cell>
          <cell r="H326">
            <v>973</v>
          </cell>
          <cell r="I326">
            <v>973</v>
          </cell>
          <cell r="J326">
            <v>1.4</v>
          </cell>
          <cell r="K326">
            <v>1.4</v>
          </cell>
          <cell r="L326">
            <v>0.3</v>
          </cell>
          <cell r="M326">
            <v>0.3</v>
          </cell>
          <cell r="N326" t="str">
            <v>-</v>
          </cell>
          <cell r="O326" t="str">
            <v>-</v>
          </cell>
          <cell r="P326">
            <v>20</v>
          </cell>
          <cell r="Q326">
            <v>20</v>
          </cell>
          <cell r="R326">
            <v>530</v>
          </cell>
          <cell r="S326">
            <v>530</v>
          </cell>
          <cell r="T326">
            <v>2</v>
          </cell>
          <cell r="U326">
            <v>2</v>
          </cell>
          <cell r="V326" t="str">
            <v>-</v>
          </cell>
          <cell r="W326" t="str">
            <v>-</v>
          </cell>
        </row>
        <row r="327">
          <cell r="A327">
            <v>4844</v>
          </cell>
          <cell r="B327" t="str">
            <v>BOREWELL NEAR POSCO COMPANY, SECTOR - 14, PHASE - II, VILLAGE PATHUHERA, HSIIDC,
IMT, BAWAL</v>
          </cell>
          <cell r="C327" t="str">
            <v>HARYANA</v>
          </cell>
          <cell r="D327">
            <v>33.1</v>
          </cell>
          <cell r="E327">
            <v>33.1</v>
          </cell>
          <cell r="F327">
            <v>7.4</v>
          </cell>
          <cell r="G327">
            <v>7.4</v>
          </cell>
          <cell r="H327">
            <v>1590</v>
          </cell>
          <cell r="I327">
            <v>1590</v>
          </cell>
          <cell r="J327" t="str">
            <v>-</v>
          </cell>
          <cell r="K327" t="str">
            <v>-</v>
          </cell>
          <cell r="L327" t="str">
            <v>-</v>
          </cell>
          <cell r="M327" t="str">
            <v>-</v>
          </cell>
          <cell r="N327">
            <v>160</v>
          </cell>
          <cell r="O327">
            <v>160</v>
          </cell>
          <cell r="P327">
            <v>2100</v>
          </cell>
          <cell r="Q327">
            <v>2100</v>
          </cell>
          <cell r="R327">
            <v>748</v>
          </cell>
          <cell r="S327">
            <v>748</v>
          </cell>
          <cell r="T327" t="str">
            <v>-</v>
          </cell>
          <cell r="U327" t="str">
            <v>-</v>
          </cell>
          <cell r="V327" t="str">
            <v>-</v>
          </cell>
          <cell r="W327" t="str">
            <v>-</v>
          </cell>
        </row>
        <row r="328">
          <cell r="A328">
            <v>4843</v>
          </cell>
          <cell r="B328" t="str">
            <v>GEPIL, VILLAGE PALI, MOHABATABAD CRUSHER ZONE,
FARIDABAD</v>
          </cell>
          <cell r="C328" t="str">
            <v>HARYANA</v>
          </cell>
          <cell r="D328">
            <v>13</v>
          </cell>
          <cell r="E328">
            <v>23</v>
          </cell>
          <cell r="F328">
            <v>7.2</v>
          </cell>
          <cell r="G328">
            <v>7.3</v>
          </cell>
          <cell r="H328">
            <v>654</v>
          </cell>
          <cell r="I328">
            <v>1140</v>
          </cell>
          <cell r="J328">
            <v>1</v>
          </cell>
          <cell r="K328">
            <v>1</v>
          </cell>
          <cell r="L328" t="str">
            <v>-</v>
          </cell>
          <cell r="M328" t="str">
            <v>-</v>
          </cell>
          <cell r="N328">
            <v>2</v>
          </cell>
          <cell r="O328">
            <v>2</v>
          </cell>
          <cell r="P328">
            <v>2</v>
          </cell>
          <cell r="Q328">
            <v>2</v>
          </cell>
          <cell r="R328">
            <v>360</v>
          </cell>
          <cell r="S328">
            <v>630</v>
          </cell>
          <cell r="T328">
            <v>0.2</v>
          </cell>
          <cell r="U328">
            <v>0.2</v>
          </cell>
          <cell r="V328" t="str">
            <v>-</v>
          </cell>
          <cell r="W328" t="str">
            <v>-</v>
          </cell>
        </row>
        <row r="329">
          <cell r="A329">
            <v>4828</v>
          </cell>
          <cell r="B329" t="str">
            <v>GROUND WATER AT JHAJJAR</v>
          </cell>
          <cell r="C329" t="str">
            <v>HARYANA</v>
          </cell>
          <cell r="D329" t="str">
            <v>-</v>
          </cell>
          <cell r="E329" t="str">
            <v>-</v>
          </cell>
          <cell r="F329">
            <v>7.8</v>
          </cell>
          <cell r="G329">
            <v>7.8</v>
          </cell>
          <cell r="H329">
            <v>318</v>
          </cell>
          <cell r="I329">
            <v>796</v>
          </cell>
          <cell r="J329">
            <v>1</v>
          </cell>
          <cell r="K329">
            <v>4.5</v>
          </cell>
          <cell r="L329">
            <v>1</v>
          </cell>
          <cell r="M329">
            <v>1</v>
          </cell>
          <cell r="N329">
            <v>490</v>
          </cell>
          <cell r="O329">
            <v>490</v>
          </cell>
          <cell r="P329">
            <v>3500</v>
          </cell>
          <cell r="Q329">
            <v>3500</v>
          </cell>
          <cell r="R329">
            <v>220</v>
          </cell>
          <cell r="S329">
            <v>478</v>
          </cell>
          <cell r="T329">
            <v>0.3</v>
          </cell>
          <cell r="U329">
            <v>0.3</v>
          </cell>
          <cell r="V329">
            <v>1E-3</v>
          </cell>
          <cell r="W329">
            <v>1E-3</v>
          </cell>
        </row>
        <row r="330">
          <cell r="A330">
            <v>4830</v>
          </cell>
          <cell r="B330" t="str">
            <v>HANDPUMP NEAR JLN CANAL
NEAR TILYAR LAKE AT ROHTAK</v>
          </cell>
          <cell r="C330" t="str">
            <v>HARYANA</v>
          </cell>
          <cell r="D330" t="str">
            <v>-</v>
          </cell>
          <cell r="E330" t="str">
            <v>-</v>
          </cell>
          <cell r="F330">
            <v>8.1</v>
          </cell>
          <cell r="G330">
            <v>8.1999999999999993</v>
          </cell>
          <cell r="H330">
            <v>940</v>
          </cell>
          <cell r="I330">
            <v>990</v>
          </cell>
          <cell r="J330">
            <v>1</v>
          </cell>
          <cell r="K330">
            <v>1</v>
          </cell>
          <cell r="L330" t="str">
            <v>-</v>
          </cell>
          <cell r="M330" t="str">
            <v>-</v>
          </cell>
          <cell r="N330" t="str">
            <v>-</v>
          </cell>
          <cell r="O330" t="str">
            <v>-</v>
          </cell>
          <cell r="P330" t="str">
            <v>-</v>
          </cell>
          <cell r="Q330" t="str">
            <v>-</v>
          </cell>
          <cell r="R330">
            <v>568</v>
          </cell>
          <cell r="S330">
            <v>592</v>
          </cell>
          <cell r="T330" t="str">
            <v>-</v>
          </cell>
          <cell r="U330" t="str">
            <v>-</v>
          </cell>
          <cell r="V330" t="str">
            <v>-</v>
          </cell>
          <cell r="W330" t="str">
            <v>-</v>
          </cell>
        </row>
        <row r="331">
          <cell r="A331">
            <v>4829</v>
          </cell>
          <cell r="B331" t="str">
            <v>HANP PUMP NEAR WATER WORKS OF PHED, DELHI- ROHTAK ROAD, SAMPLA, DIST.
ROHTAK</v>
          </cell>
          <cell r="C331" t="str">
            <v>HARYANA</v>
          </cell>
          <cell r="D331" t="str">
            <v>-</v>
          </cell>
          <cell r="E331" t="str">
            <v>-</v>
          </cell>
          <cell r="F331">
            <v>8</v>
          </cell>
          <cell r="G331">
            <v>8.1</v>
          </cell>
          <cell r="H331">
            <v>1380</v>
          </cell>
          <cell r="I331">
            <v>1510</v>
          </cell>
          <cell r="J331">
            <v>1</v>
          </cell>
          <cell r="K331">
            <v>1</v>
          </cell>
          <cell r="L331" t="str">
            <v>-</v>
          </cell>
          <cell r="M331" t="str">
            <v>-</v>
          </cell>
          <cell r="N331" t="str">
            <v>-</v>
          </cell>
          <cell r="O331" t="str">
            <v>-</v>
          </cell>
          <cell r="P331" t="str">
            <v>-</v>
          </cell>
          <cell r="Q331" t="str">
            <v>-</v>
          </cell>
          <cell r="R331">
            <v>840</v>
          </cell>
          <cell r="S331">
            <v>896</v>
          </cell>
          <cell r="T331" t="str">
            <v>-</v>
          </cell>
          <cell r="U331" t="str">
            <v>-</v>
          </cell>
          <cell r="V331" t="str">
            <v>-</v>
          </cell>
          <cell r="W331" t="str">
            <v>-</v>
          </cell>
        </row>
        <row r="332">
          <cell r="A332">
            <v>4856</v>
          </cell>
          <cell r="B332" t="str">
            <v>TUBEWELL AT ASSAM OIL
PETROL PUMP, NEAR ROHTAK ROAD BYPASS, PANIPAT</v>
          </cell>
          <cell r="C332" t="str">
            <v>HARYANA</v>
          </cell>
          <cell r="D332" t="str">
            <v>-</v>
          </cell>
          <cell r="E332" t="str">
            <v>-</v>
          </cell>
          <cell r="F332">
            <v>8.5</v>
          </cell>
          <cell r="G332">
            <v>8.5</v>
          </cell>
          <cell r="H332">
            <v>1156</v>
          </cell>
          <cell r="I332">
            <v>1156</v>
          </cell>
          <cell r="J332">
            <v>1.5</v>
          </cell>
          <cell r="K332">
            <v>1.5</v>
          </cell>
          <cell r="L332">
            <v>0.3</v>
          </cell>
          <cell r="M332">
            <v>0.3</v>
          </cell>
          <cell r="N332" t="str">
            <v>-</v>
          </cell>
          <cell r="O332" t="str">
            <v>-</v>
          </cell>
          <cell r="P332">
            <v>30</v>
          </cell>
          <cell r="Q332">
            <v>30</v>
          </cell>
          <cell r="R332">
            <v>328</v>
          </cell>
          <cell r="S332">
            <v>328</v>
          </cell>
          <cell r="T332">
            <v>0.7</v>
          </cell>
          <cell r="U332">
            <v>0.7</v>
          </cell>
          <cell r="V332" t="str">
            <v>-</v>
          </cell>
          <cell r="W332" t="str">
            <v>-</v>
          </cell>
        </row>
        <row r="333">
          <cell r="A333">
            <v>4852</v>
          </cell>
          <cell r="B333" t="str">
            <v>TUBEWELL AT FAUJI DHABA, GT
KARNAL ROAD, PANIPAT</v>
          </cell>
          <cell r="C333" t="str">
            <v>HARYANA</v>
          </cell>
          <cell r="D333" t="str">
            <v>-</v>
          </cell>
          <cell r="E333" t="str">
            <v>-</v>
          </cell>
          <cell r="F333">
            <v>8.3000000000000007</v>
          </cell>
          <cell r="G333">
            <v>8.3000000000000007</v>
          </cell>
          <cell r="H333">
            <v>1788</v>
          </cell>
          <cell r="I333">
            <v>1788</v>
          </cell>
          <cell r="J333">
            <v>1</v>
          </cell>
          <cell r="K333">
            <v>1</v>
          </cell>
          <cell r="L333">
            <v>0.3</v>
          </cell>
          <cell r="M333">
            <v>0.3</v>
          </cell>
          <cell r="N333" t="str">
            <v>-</v>
          </cell>
          <cell r="O333" t="str">
            <v>-</v>
          </cell>
          <cell r="P333">
            <v>20</v>
          </cell>
          <cell r="Q333">
            <v>20</v>
          </cell>
          <cell r="R333">
            <v>978</v>
          </cell>
          <cell r="S333">
            <v>978</v>
          </cell>
          <cell r="T333" t="str">
            <v>-</v>
          </cell>
          <cell r="U333" t="str">
            <v>-</v>
          </cell>
          <cell r="V333" t="str">
            <v>-</v>
          </cell>
          <cell r="W333" t="str">
            <v>-</v>
          </cell>
        </row>
        <row r="334">
          <cell r="A334">
            <v>4841</v>
          </cell>
          <cell r="B334" t="str">
            <v>TUBEWELL AT GARHI, HODAL ,
PALWAL</v>
          </cell>
          <cell r="C334" t="str">
            <v>HARYANA</v>
          </cell>
          <cell r="D334" t="str">
            <v>-</v>
          </cell>
          <cell r="E334" t="str">
            <v>-</v>
          </cell>
          <cell r="F334">
            <v>7.2</v>
          </cell>
          <cell r="G334">
            <v>7.2</v>
          </cell>
          <cell r="H334">
            <v>4510</v>
          </cell>
          <cell r="I334">
            <v>4510</v>
          </cell>
          <cell r="J334">
            <v>1</v>
          </cell>
          <cell r="K334">
            <v>1</v>
          </cell>
          <cell r="L334">
            <v>0.3</v>
          </cell>
          <cell r="M334">
            <v>0.3</v>
          </cell>
          <cell r="N334" t="str">
            <v>-</v>
          </cell>
          <cell r="O334" t="str">
            <v>-</v>
          </cell>
          <cell r="P334" t="str">
            <v>-</v>
          </cell>
          <cell r="Q334" t="str">
            <v>-</v>
          </cell>
          <cell r="R334">
            <v>2480</v>
          </cell>
          <cell r="S334">
            <v>2480</v>
          </cell>
          <cell r="T334">
            <v>0.7</v>
          </cell>
          <cell r="U334">
            <v>0.7</v>
          </cell>
          <cell r="V334" t="str">
            <v>-</v>
          </cell>
          <cell r="W334" t="str">
            <v>-</v>
          </cell>
        </row>
        <row r="335">
          <cell r="A335">
            <v>4840</v>
          </cell>
          <cell r="B335" t="str">
            <v>TUBEWELL AT HATHIN, PLAWAL</v>
          </cell>
          <cell r="C335" t="str">
            <v>HARYANA</v>
          </cell>
          <cell r="D335" t="str">
            <v>-</v>
          </cell>
          <cell r="E335" t="str">
            <v>-</v>
          </cell>
          <cell r="F335">
            <v>7.7</v>
          </cell>
          <cell r="G335">
            <v>7.7</v>
          </cell>
          <cell r="H335">
            <v>5740</v>
          </cell>
          <cell r="I335">
            <v>5740</v>
          </cell>
          <cell r="J335">
            <v>1</v>
          </cell>
          <cell r="K335">
            <v>1</v>
          </cell>
          <cell r="L335">
            <v>0.3</v>
          </cell>
          <cell r="M335">
            <v>0.3</v>
          </cell>
          <cell r="N335" t="str">
            <v>-</v>
          </cell>
          <cell r="O335" t="str">
            <v>-</v>
          </cell>
          <cell r="P335" t="str">
            <v>-</v>
          </cell>
          <cell r="Q335" t="str">
            <v>-</v>
          </cell>
          <cell r="R335">
            <v>3160</v>
          </cell>
          <cell r="S335">
            <v>3160</v>
          </cell>
          <cell r="T335">
            <v>1.2</v>
          </cell>
          <cell r="U335">
            <v>1.2</v>
          </cell>
          <cell r="V335" t="str">
            <v>-</v>
          </cell>
          <cell r="W335" t="str">
            <v>-</v>
          </cell>
        </row>
        <row r="336">
          <cell r="A336">
            <v>4839</v>
          </cell>
          <cell r="B336" t="str">
            <v>TUBEWELL AT PRITHLA, PALWAL</v>
          </cell>
          <cell r="C336" t="str">
            <v>HARYANA</v>
          </cell>
          <cell r="D336" t="str">
            <v>-</v>
          </cell>
          <cell r="E336" t="str">
            <v>-</v>
          </cell>
          <cell r="F336">
            <v>7.2</v>
          </cell>
          <cell r="G336">
            <v>7.5</v>
          </cell>
          <cell r="H336">
            <v>3140</v>
          </cell>
          <cell r="I336">
            <v>4190</v>
          </cell>
          <cell r="J336">
            <v>1</v>
          </cell>
          <cell r="K336">
            <v>1</v>
          </cell>
          <cell r="L336">
            <v>0.3</v>
          </cell>
          <cell r="M336">
            <v>0.3</v>
          </cell>
          <cell r="N336" t="str">
            <v>-</v>
          </cell>
          <cell r="O336" t="str">
            <v>-</v>
          </cell>
          <cell r="P336" t="str">
            <v>-</v>
          </cell>
          <cell r="Q336" t="str">
            <v>-</v>
          </cell>
          <cell r="R336">
            <v>1730</v>
          </cell>
          <cell r="S336">
            <v>2310</v>
          </cell>
          <cell r="T336">
            <v>0.7</v>
          </cell>
          <cell r="U336">
            <v>0.8</v>
          </cell>
          <cell r="V336" t="str">
            <v>-</v>
          </cell>
          <cell r="W336" t="str">
            <v>-</v>
          </cell>
        </row>
        <row r="337">
          <cell r="A337">
            <v>4854</v>
          </cell>
          <cell r="B337" t="str">
            <v>TUBEWELL NEAR 20 MLD STP, VILLAGE JATTAL ROAD, PANIPAT</v>
          </cell>
          <cell r="C337" t="str">
            <v>HARYANA</v>
          </cell>
          <cell r="D337" t="str">
            <v>-</v>
          </cell>
          <cell r="E337" t="str">
            <v>-</v>
          </cell>
          <cell r="F337">
            <v>8.3000000000000007</v>
          </cell>
          <cell r="G337">
            <v>8.3000000000000007</v>
          </cell>
          <cell r="H337">
            <v>1160</v>
          </cell>
          <cell r="I337">
            <v>1160</v>
          </cell>
          <cell r="J337">
            <v>1</v>
          </cell>
          <cell r="K337">
            <v>1</v>
          </cell>
          <cell r="L337">
            <v>0.3</v>
          </cell>
          <cell r="M337">
            <v>0.3</v>
          </cell>
          <cell r="N337" t="str">
            <v>-</v>
          </cell>
          <cell r="O337" t="str">
            <v>-</v>
          </cell>
          <cell r="P337">
            <v>10</v>
          </cell>
          <cell r="Q337">
            <v>10</v>
          </cell>
          <cell r="R337">
            <v>630</v>
          </cell>
          <cell r="S337">
            <v>630</v>
          </cell>
          <cell r="T337">
            <v>0.7</v>
          </cell>
          <cell r="U337">
            <v>0.7</v>
          </cell>
          <cell r="V337" t="str">
            <v>-</v>
          </cell>
          <cell r="W337" t="str">
            <v>-</v>
          </cell>
        </row>
        <row r="338">
          <cell r="A338">
            <v>4853</v>
          </cell>
          <cell r="B338" t="str">
            <v>TUBEWELL NEAR 25 MLD STP,
SEWAH, PANIPAT</v>
          </cell>
          <cell r="C338" t="str">
            <v>HARYANA</v>
          </cell>
          <cell r="D338" t="str">
            <v>-</v>
          </cell>
          <cell r="E338" t="str">
            <v>-</v>
          </cell>
          <cell r="F338">
            <v>8.1</v>
          </cell>
          <cell r="G338">
            <v>8.1</v>
          </cell>
          <cell r="H338">
            <v>1655</v>
          </cell>
          <cell r="I338">
            <v>1655</v>
          </cell>
          <cell r="J338">
            <v>1.2</v>
          </cell>
          <cell r="K338">
            <v>1.2</v>
          </cell>
          <cell r="L338">
            <v>0.3</v>
          </cell>
          <cell r="M338">
            <v>0.3</v>
          </cell>
          <cell r="N338" t="str">
            <v>-</v>
          </cell>
          <cell r="O338" t="str">
            <v>-</v>
          </cell>
          <cell r="P338">
            <v>20</v>
          </cell>
          <cell r="Q338">
            <v>20</v>
          </cell>
          <cell r="R338">
            <v>904</v>
          </cell>
          <cell r="S338">
            <v>904</v>
          </cell>
          <cell r="T338">
            <v>0.7</v>
          </cell>
          <cell r="U338">
            <v>0.7</v>
          </cell>
          <cell r="V338" t="str">
            <v>-</v>
          </cell>
          <cell r="W338" t="str">
            <v>-</v>
          </cell>
        </row>
        <row r="339">
          <cell r="A339">
            <v>4855</v>
          </cell>
          <cell r="B339" t="str">
            <v>TUBEWELL NEAR 5 MLD STP,
SAMALKHA, PANIPAT</v>
          </cell>
          <cell r="C339" t="str">
            <v>HARYANA</v>
          </cell>
          <cell r="D339" t="str">
            <v>-</v>
          </cell>
          <cell r="E339" t="str">
            <v>-</v>
          </cell>
          <cell r="F339">
            <v>8.3000000000000007</v>
          </cell>
          <cell r="G339">
            <v>8.3000000000000007</v>
          </cell>
          <cell r="H339">
            <v>1291</v>
          </cell>
          <cell r="I339">
            <v>1291</v>
          </cell>
          <cell r="J339">
            <v>1.4</v>
          </cell>
          <cell r="K339">
            <v>1.4</v>
          </cell>
          <cell r="L339">
            <v>0.3</v>
          </cell>
          <cell r="M339">
            <v>0.3</v>
          </cell>
          <cell r="N339" t="str">
            <v>-</v>
          </cell>
          <cell r="O339" t="str">
            <v>-</v>
          </cell>
          <cell r="P339">
            <v>20</v>
          </cell>
          <cell r="Q339">
            <v>20</v>
          </cell>
          <cell r="R339">
            <v>710</v>
          </cell>
          <cell r="S339">
            <v>710</v>
          </cell>
          <cell r="T339">
            <v>0.7</v>
          </cell>
          <cell r="U339">
            <v>0.7</v>
          </cell>
          <cell r="V339" t="str">
            <v>-</v>
          </cell>
          <cell r="W339" t="str">
            <v>-</v>
          </cell>
        </row>
        <row r="340">
          <cell r="A340">
            <v>4842</v>
          </cell>
          <cell r="B340" t="str">
            <v>TUBEWELL NEAR POLICE
STATION</v>
          </cell>
          <cell r="C340" t="str">
            <v>HARYANA</v>
          </cell>
          <cell r="D340" t="str">
            <v>-</v>
          </cell>
          <cell r="E340" t="str">
            <v>-</v>
          </cell>
          <cell r="F340">
            <v>7.2</v>
          </cell>
          <cell r="G340">
            <v>7.7</v>
          </cell>
          <cell r="H340">
            <v>2380</v>
          </cell>
          <cell r="I340">
            <v>2750</v>
          </cell>
          <cell r="J340">
            <v>1</v>
          </cell>
          <cell r="K340">
            <v>1</v>
          </cell>
          <cell r="L340" t="str">
            <v>-</v>
          </cell>
          <cell r="M340" t="str">
            <v>-</v>
          </cell>
          <cell r="N340">
            <v>2</v>
          </cell>
          <cell r="O340">
            <v>2</v>
          </cell>
          <cell r="P340">
            <v>2</v>
          </cell>
          <cell r="Q340">
            <v>2</v>
          </cell>
          <cell r="R340">
            <v>1310</v>
          </cell>
          <cell r="S340">
            <v>1510</v>
          </cell>
          <cell r="T340">
            <v>0.2</v>
          </cell>
          <cell r="U340">
            <v>0.6</v>
          </cell>
          <cell r="V340" t="str">
            <v>-</v>
          </cell>
          <cell r="W340" t="str">
            <v>-</v>
          </cell>
        </row>
        <row r="341">
          <cell r="A341">
            <v>4836</v>
          </cell>
          <cell r="B341" t="str">
            <v>TUBEWELL NO. 1, NEAR
UPSTREAM GHAGGAR RIVER, VILLAGE CHIALI</v>
          </cell>
          <cell r="C341" t="str">
            <v>HARYANA</v>
          </cell>
          <cell r="D341" t="str">
            <v>-</v>
          </cell>
          <cell r="E341" t="str">
            <v>-</v>
          </cell>
          <cell r="F341">
            <v>7.5</v>
          </cell>
          <cell r="G341">
            <v>7.8</v>
          </cell>
          <cell r="H341">
            <v>912</v>
          </cell>
          <cell r="I341">
            <v>982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 t="str">
            <v>-</v>
          </cell>
          <cell r="O341" t="str">
            <v>-</v>
          </cell>
          <cell r="P341" t="str">
            <v>-</v>
          </cell>
          <cell r="Q341" t="str">
            <v>-</v>
          </cell>
          <cell r="R341">
            <v>510</v>
          </cell>
          <cell r="S341">
            <v>587</v>
          </cell>
          <cell r="T341" t="str">
            <v>-</v>
          </cell>
          <cell r="U341" t="str">
            <v>-</v>
          </cell>
          <cell r="V341" t="str">
            <v>-</v>
          </cell>
          <cell r="W341" t="str">
            <v>-</v>
          </cell>
        </row>
        <row r="342">
          <cell r="A342">
            <v>4837</v>
          </cell>
          <cell r="B342" t="str">
            <v>TUBEWELL NO. 2, NEAR GURUDWARA, VILLAGE BHATIA</v>
          </cell>
          <cell r="C342" t="str">
            <v>HARYANA</v>
          </cell>
          <cell r="D342" t="str">
            <v>-</v>
          </cell>
          <cell r="E342" t="str">
            <v>-</v>
          </cell>
          <cell r="F342">
            <v>7.8</v>
          </cell>
          <cell r="G342">
            <v>8</v>
          </cell>
          <cell r="H342">
            <v>1150</v>
          </cell>
          <cell r="I342">
            <v>1240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 t="str">
            <v>-</v>
          </cell>
          <cell r="O342" t="str">
            <v>-</v>
          </cell>
          <cell r="P342" t="str">
            <v>-</v>
          </cell>
          <cell r="Q342" t="str">
            <v>-</v>
          </cell>
          <cell r="R342">
            <v>698</v>
          </cell>
          <cell r="S342">
            <v>750</v>
          </cell>
          <cell r="T342" t="str">
            <v>-</v>
          </cell>
          <cell r="U342" t="str">
            <v>-</v>
          </cell>
          <cell r="V342" t="str">
            <v>-</v>
          </cell>
          <cell r="W342" t="str">
            <v>-</v>
          </cell>
        </row>
        <row r="343">
          <cell r="A343">
            <v>4434</v>
          </cell>
          <cell r="B343" t="str">
            <v>BOREWELL OF DIC UNA AT IA JEETPUR BEHRI</v>
          </cell>
          <cell r="C343" t="str">
            <v>HIMACHAL PRADESH</v>
          </cell>
          <cell r="D343">
            <v>21.5</v>
          </cell>
          <cell r="E343">
            <v>23</v>
          </cell>
          <cell r="F343">
            <v>7.2</v>
          </cell>
          <cell r="G343">
            <v>7.5</v>
          </cell>
          <cell r="H343">
            <v>373</v>
          </cell>
          <cell r="I343">
            <v>417</v>
          </cell>
          <cell r="J343">
            <v>1</v>
          </cell>
          <cell r="K343">
            <v>1</v>
          </cell>
          <cell r="L343">
            <v>0.3</v>
          </cell>
          <cell r="M343">
            <v>0.53</v>
          </cell>
          <cell r="N343">
            <v>2</v>
          </cell>
          <cell r="O343">
            <v>2</v>
          </cell>
          <cell r="P343">
            <v>33</v>
          </cell>
          <cell r="Q343">
            <v>33</v>
          </cell>
          <cell r="R343">
            <v>238</v>
          </cell>
          <cell r="S343">
            <v>276</v>
          </cell>
          <cell r="T343">
            <v>0.2</v>
          </cell>
          <cell r="U343">
            <v>0.2</v>
          </cell>
          <cell r="V343" t="str">
            <v>-</v>
          </cell>
          <cell r="W343" t="str">
            <v>-</v>
          </cell>
        </row>
        <row r="344">
          <cell r="A344">
            <v>1877</v>
          </cell>
          <cell r="B344" t="str">
            <v>GROUND WATER AT BADDI
INDUSTRIAL AREA</v>
          </cell>
          <cell r="C344" t="str">
            <v>HIMACHAL
PRADESH</v>
          </cell>
          <cell r="D344">
            <v>23</v>
          </cell>
          <cell r="E344">
            <v>28</v>
          </cell>
          <cell r="F344">
            <v>7.9</v>
          </cell>
          <cell r="G344">
            <v>8.1</v>
          </cell>
          <cell r="H344">
            <v>491</v>
          </cell>
          <cell r="I344">
            <v>632</v>
          </cell>
          <cell r="J344">
            <v>1</v>
          </cell>
          <cell r="K344">
            <v>1</v>
          </cell>
          <cell r="L344" t="str">
            <v>-</v>
          </cell>
          <cell r="M344" t="str">
            <v>-</v>
          </cell>
          <cell r="N344">
            <v>2</v>
          </cell>
          <cell r="O344">
            <v>2</v>
          </cell>
          <cell r="P344">
            <v>2</v>
          </cell>
          <cell r="Q344">
            <v>2</v>
          </cell>
          <cell r="R344">
            <v>248</v>
          </cell>
          <cell r="S344">
            <v>348</v>
          </cell>
          <cell r="T344">
            <v>0.2</v>
          </cell>
          <cell r="U344">
            <v>0.2</v>
          </cell>
          <cell r="V344">
            <v>1E-3</v>
          </cell>
          <cell r="W344">
            <v>1E-3</v>
          </cell>
        </row>
        <row r="345">
          <cell r="A345">
            <v>1559</v>
          </cell>
          <cell r="B345" t="str">
            <v>GROUND WATER AT
BAROTIWALA</v>
          </cell>
          <cell r="C345" t="str">
            <v>HIMACHAL
PRADESH</v>
          </cell>
          <cell r="D345">
            <v>24</v>
          </cell>
          <cell r="E345">
            <v>24</v>
          </cell>
          <cell r="F345">
            <v>8.1</v>
          </cell>
          <cell r="G345">
            <v>8.1</v>
          </cell>
          <cell r="H345">
            <v>591</v>
          </cell>
          <cell r="I345">
            <v>591</v>
          </cell>
          <cell r="J345">
            <v>1</v>
          </cell>
          <cell r="K345">
            <v>1</v>
          </cell>
          <cell r="L345" t="str">
            <v>-</v>
          </cell>
          <cell r="M345" t="str">
            <v>-</v>
          </cell>
          <cell r="N345">
            <v>2</v>
          </cell>
          <cell r="O345">
            <v>2</v>
          </cell>
          <cell r="P345">
            <v>2</v>
          </cell>
          <cell r="Q345">
            <v>2</v>
          </cell>
          <cell r="R345">
            <v>324</v>
          </cell>
          <cell r="S345">
            <v>324</v>
          </cell>
          <cell r="T345" t="str">
            <v>-</v>
          </cell>
          <cell r="U345" t="str">
            <v>-</v>
          </cell>
          <cell r="V345">
            <v>1E-3</v>
          </cell>
          <cell r="W345">
            <v>1E-3</v>
          </cell>
        </row>
        <row r="346">
          <cell r="A346">
            <v>1878</v>
          </cell>
          <cell r="B346" t="str">
            <v>GROUND WATER AT
BAROTIWALA INDUSTRIAL AREA</v>
          </cell>
          <cell r="C346" t="str">
            <v>HIMACHAL
PRADESH</v>
          </cell>
          <cell r="D346">
            <v>23</v>
          </cell>
          <cell r="E346">
            <v>25</v>
          </cell>
          <cell r="F346">
            <v>7.5</v>
          </cell>
          <cell r="G346">
            <v>8.1</v>
          </cell>
          <cell r="H346">
            <v>529</v>
          </cell>
          <cell r="I346">
            <v>599</v>
          </cell>
          <cell r="J346">
            <v>1</v>
          </cell>
          <cell r="K346">
            <v>1</v>
          </cell>
          <cell r="L346" t="str">
            <v>-</v>
          </cell>
          <cell r="M346" t="str">
            <v>-</v>
          </cell>
          <cell r="N346">
            <v>2</v>
          </cell>
          <cell r="O346">
            <v>2</v>
          </cell>
          <cell r="P346">
            <v>2</v>
          </cell>
          <cell r="Q346">
            <v>2</v>
          </cell>
          <cell r="R346">
            <v>310</v>
          </cell>
          <cell r="S346">
            <v>315</v>
          </cell>
          <cell r="T346">
            <v>0.2</v>
          </cell>
          <cell r="U346">
            <v>0.2</v>
          </cell>
          <cell r="V346">
            <v>1E-3</v>
          </cell>
          <cell r="W346">
            <v>1E-3</v>
          </cell>
        </row>
        <row r="347">
          <cell r="A347">
            <v>1561</v>
          </cell>
          <cell r="B347" t="str">
            <v>GROUND WATER AT DAMTAL</v>
          </cell>
          <cell r="C347" t="str">
            <v>HIMACHAL
PRADESH</v>
          </cell>
          <cell r="D347">
            <v>19</v>
          </cell>
          <cell r="E347">
            <v>19</v>
          </cell>
          <cell r="F347">
            <v>6.7</v>
          </cell>
          <cell r="G347">
            <v>7.3</v>
          </cell>
          <cell r="H347">
            <v>354</v>
          </cell>
          <cell r="I347">
            <v>714</v>
          </cell>
          <cell r="J347">
            <v>1</v>
          </cell>
          <cell r="K347">
            <v>1</v>
          </cell>
          <cell r="L347">
            <v>0.3</v>
          </cell>
          <cell r="M347">
            <v>0.3</v>
          </cell>
          <cell r="N347" t="str">
            <v>-</v>
          </cell>
          <cell r="O347" t="str">
            <v>-</v>
          </cell>
          <cell r="P347" t="str">
            <v>-</v>
          </cell>
          <cell r="Q347" t="str">
            <v>-</v>
          </cell>
          <cell r="R347">
            <v>243</v>
          </cell>
          <cell r="S347">
            <v>466</v>
          </cell>
          <cell r="T347">
            <v>0.2</v>
          </cell>
          <cell r="U347">
            <v>0.2</v>
          </cell>
          <cell r="V347" t="str">
            <v>-</v>
          </cell>
          <cell r="W347" t="str">
            <v>-</v>
          </cell>
        </row>
        <row r="348">
          <cell r="A348">
            <v>1873</v>
          </cell>
          <cell r="B348" t="str">
            <v>GROUND WATER AT
DHARAMSHALA KANGRA D/S OF MSW DUMPING SITE</v>
          </cell>
          <cell r="C348" t="str">
            <v>HIMACHAL PRADESH</v>
          </cell>
          <cell r="D348">
            <v>14</v>
          </cell>
          <cell r="E348">
            <v>18</v>
          </cell>
          <cell r="F348">
            <v>6.9</v>
          </cell>
          <cell r="G348">
            <v>7.4</v>
          </cell>
          <cell r="H348">
            <v>287</v>
          </cell>
          <cell r="I348">
            <v>370</v>
          </cell>
          <cell r="J348">
            <v>1</v>
          </cell>
          <cell r="K348">
            <v>1</v>
          </cell>
          <cell r="L348">
            <v>0.3</v>
          </cell>
          <cell r="M348">
            <v>0.59</v>
          </cell>
          <cell r="N348" t="str">
            <v>-</v>
          </cell>
          <cell r="O348" t="str">
            <v>-</v>
          </cell>
          <cell r="P348" t="str">
            <v>-</v>
          </cell>
          <cell r="Q348" t="str">
            <v>-</v>
          </cell>
          <cell r="R348">
            <v>196</v>
          </cell>
          <cell r="S348">
            <v>254</v>
          </cell>
          <cell r="T348">
            <v>0.2</v>
          </cell>
          <cell r="U348">
            <v>0.2</v>
          </cell>
          <cell r="V348" t="str">
            <v>-</v>
          </cell>
          <cell r="W348" t="str">
            <v>-</v>
          </cell>
        </row>
        <row r="349">
          <cell r="A349">
            <v>1880</v>
          </cell>
          <cell r="B349" t="str">
            <v>GROUND WATER AT KALA AMB
INDUSTRIAL AREA</v>
          </cell>
          <cell r="C349" t="str">
            <v>HIMACHAL
PRADESH</v>
          </cell>
          <cell r="D349" t="str">
            <v>-</v>
          </cell>
          <cell r="E349" t="str">
            <v>-</v>
          </cell>
          <cell r="F349">
            <v>7.2</v>
          </cell>
          <cell r="G349">
            <v>7.7</v>
          </cell>
          <cell r="H349">
            <v>603</v>
          </cell>
          <cell r="I349">
            <v>724</v>
          </cell>
          <cell r="J349">
            <v>1</v>
          </cell>
          <cell r="K349">
            <v>1</v>
          </cell>
          <cell r="L349">
            <v>0.47</v>
          </cell>
          <cell r="M349">
            <v>2.1</v>
          </cell>
          <cell r="N349">
            <v>2</v>
          </cell>
          <cell r="O349">
            <v>2</v>
          </cell>
          <cell r="P349">
            <v>2</v>
          </cell>
          <cell r="Q349">
            <v>2</v>
          </cell>
          <cell r="R349">
            <v>369</v>
          </cell>
          <cell r="S349">
            <v>441</v>
          </cell>
          <cell r="T349">
            <v>0.2</v>
          </cell>
          <cell r="U349">
            <v>0.7</v>
          </cell>
          <cell r="V349">
            <v>1E-3</v>
          </cell>
          <cell r="W349">
            <v>1E-3</v>
          </cell>
        </row>
        <row r="350">
          <cell r="A350">
            <v>1882</v>
          </cell>
          <cell r="B350" t="str">
            <v>GROUND WATER AT MEHATPUR
INDUSTRIAL AREA</v>
          </cell>
          <cell r="C350" t="str">
            <v>HIMACHAL
PRADESH</v>
          </cell>
          <cell r="D350">
            <v>22</v>
          </cell>
          <cell r="E350">
            <v>23.5</v>
          </cell>
          <cell r="F350">
            <v>6.8</v>
          </cell>
          <cell r="G350">
            <v>7.3</v>
          </cell>
          <cell r="H350">
            <v>628</v>
          </cell>
          <cell r="I350">
            <v>661</v>
          </cell>
          <cell r="J350">
            <v>1</v>
          </cell>
          <cell r="K350">
            <v>1</v>
          </cell>
          <cell r="L350">
            <v>0.3</v>
          </cell>
          <cell r="M350">
            <v>0.45</v>
          </cell>
          <cell r="N350">
            <v>2</v>
          </cell>
          <cell r="O350">
            <v>2</v>
          </cell>
          <cell r="P350">
            <v>33</v>
          </cell>
          <cell r="Q350">
            <v>33</v>
          </cell>
          <cell r="R350">
            <v>434</v>
          </cell>
          <cell r="S350">
            <v>441</v>
          </cell>
          <cell r="T350">
            <v>0.2</v>
          </cell>
          <cell r="U350">
            <v>0.2</v>
          </cell>
          <cell r="V350" t="str">
            <v>-</v>
          </cell>
          <cell r="W350" t="str">
            <v>-</v>
          </cell>
        </row>
        <row r="351">
          <cell r="A351">
            <v>1560</v>
          </cell>
          <cell r="B351" t="str">
            <v>GROUND WATER AT NALAGARH</v>
          </cell>
          <cell r="C351" t="str">
            <v>HIMACHAL PRADESH</v>
          </cell>
          <cell r="D351">
            <v>23</v>
          </cell>
          <cell r="E351">
            <v>23</v>
          </cell>
          <cell r="F351">
            <v>8.1999999999999993</v>
          </cell>
          <cell r="G351">
            <v>8.1999999999999993</v>
          </cell>
          <cell r="H351">
            <v>981</v>
          </cell>
          <cell r="I351">
            <v>981</v>
          </cell>
          <cell r="J351">
            <v>1</v>
          </cell>
          <cell r="K351">
            <v>1</v>
          </cell>
          <cell r="L351" t="str">
            <v>-</v>
          </cell>
          <cell r="M351" t="str">
            <v>-</v>
          </cell>
          <cell r="N351">
            <v>2</v>
          </cell>
          <cell r="O351">
            <v>2</v>
          </cell>
          <cell r="P351">
            <v>2</v>
          </cell>
          <cell r="Q351">
            <v>2</v>
          </cell>
          <cell r="R351">
            <v>512</v>
          </cell>
          <cell r="S351">
            <v>512</v>
          </cell>
          <cell r="T351" t="str">
            <v>-</v>
          </cell>
          <cell r="U351" t="str">
            <v>-</v>
          </cell>
          <cell r="V351">
            <v>1E-3</v>
          </cell>
          <cell r="W351">
            <v>1E-3</v>
          </cell>
        </row>
        <row r="352">
          <cell r="A352">
            <v>1879</v>
          </cell>
          <cell r="B352" t="str">
            <v>GROUND WATER AT NALAGARH
INDUSTRIAL AREA</v>
          </cell>
          <cell r="C352" t="str">
            <v>HIMACHAL
PRADESH</v>
          </cell>
          <cell r="D352">
            <v>24</v>
          </cell>
          <cell r="E352">
            <v>24</v>
          </cell>
          <cell r="F352">
            <v>7.9</v>
          </cell>
          <cell r="G352">
            <v>7.9</v>
          </cell>
          <cell r="H352">
            <v>660</v>
          </cell>
          <cell r="I352">
            <v>660</v>
          </cell>
          <cell r="J352">
            <v>1</v>
          </cell>
          <cell r="K352">
            <v>1</v>
          </cell>
          <cell r="L352" t="str">
            <v>-</v>
          </cell>
          <cell r="M352" t="str">
            <v>-</v>
          </cell>
          <cell r="N352">
            <v>2</v>
          </cell>
          <cell r="O352">
            <v>2</v>
          </cell>
          <cell r="P352">
            <v>2</v>
          </cell>
          <cell r="Q352">
            <v>2</v>
          </cell>
          <cell r="R352">
            <v>342</v>
          </cell>
          <cell r="S352">
            <v>342</v>
          </cell>
          <cell r="T352" t="str">
            <v>-</v>
          </cell>
          <cell r="U352" t="str">
            <v>-</v>
          </cell>
          <cell r="V352">
            <v>1E-3</v>
          </cell>
          <cell r="W352">
            <v>1E-3</v>
          </cell>
        </row>
        <row r="353">
          <cell r="A353">
            <v>1881</v>
          </cell>
          <cell r="B353" t="str">
            <v>GROUND WATER AT PAONTA SAHIB INDUSTRIAL AREA</v>
          </cell>
          <cell r="C353" t="str">
            <v>HIMACHAL PRADESH</v>
          </cell>
          <cell r="D353">
            <v>22</v>
          </cell>
          <cell r="E353">
            <v>24</v>
          </cell>
          <cell r="F353">
            <v>7.7</v>
          </cell>
          <cell r="G353">
            <v>7.9</v>
          </cell>
          <cell r="H353">
            <v>252</v>
          </cell>
          <cell r="I353">
            <v>593</v>
          </cell>
          <cell r="J353">
            <v>1</v>
          </cell>
          <cell r="K353">
            <v>1</v>
          </cell>
          <cell r="L353">
            <v>0.4</v>
          </cell>
          <cell r="M353">
            <v>0.51</v>
          </cell>
          <cell r="N353">
            <v>2</v>
          </cell>
          <cell r="O353">
            <v>2</v>
          </cell>
          <cell r="P353">
            <v>2</v>
          </cell>
          <cell r="Q353">
            <v>2</v>
          </cell>
          <cell r="R353">
            <v>152</v>
          </cell>
          <cell r="S353">
            <v>362</v>
          </cell>
          <cell r="T353">
            <v>0.2</v>
          </cell>
          <cell r="U353">
            <v>0.2</v>
          </cell>
          <cell r="V353" t="str">
            <v>-</v>
          </cell>
          <cell r="W353" t="str">
            <v>-</v>
          </cell>
        </row>
        <row r="354">
          <cell r="A354">
            <v>1876</v>
          </cell>
          <cell r="B354" t="str">
            <v>GROUND WATER AT PARWANOO INDUSTRIAL AREA</v>
          </cell>
          <cell r="C354" t="str">
            <v>HIMACHAL PRADESH</v>
          </cell>
          <cell r="D354">
            <v>13</v>
          </cell>
          <cell r="E354">
            <v>18</v>
          </cell>
          <cell r="F354">
            <v>7.9</v>
          </cell>
          <cell r="G354">
            <v>7.9</v>
          </cell>
          <cell r="H354">
            <v>322</v>
          </cell>
          <cell r="I354">
            <v>682</v>
          </cell>
          <cell r="J354">
            <v>1</v>
          </cell>
          <cell r="K354">
            <v>1</v>
          </cell>
          <cell r="L354" t="str">
            <v>-</v>
          </cell>
          <cell r="M354" t="str">
            <v>-</v>
          </cell>
          <cell r="N354">
            <v>2</v>
          </cell>
          <cell r="O354">
            <v>2</v>
          </cell>
          <cell r="P354">
            <v>2</v>
          </cell>
          <cell r="Q354">
            <v>2</v>
          </cell>
          <cell r="R354">
            <v>221</v>
          </cell>
          <cell r="S354">
            <v>388</v>
          </cell>
          <cell r="T354">
            <v>0.2</v>
          </cell>
          <cell r="U354">
            <v>0.2</v>
          </cell>
          <cell r="V354">
            <v>1E-3</v>
          </cell>
          <cell r="W354">
            <v>1E-3</v>
          </cell>
        </row>
        <row r="355">
          <cell r="A355">
            <v>1872</v>
          </cell>
          <cell r="B355" t="str">
            <v>GROUND WATER AT SHIMLA D/S
OF MSW DUMPING SITE</v>
          </cell>
          <cell r="C355" t="str">
            <v>HIMACHAL
PRADESH</v>
          </cell>
          <cell r="D355">
            <v>9</v>
          </cell>
          <cell r="E355">
            <v>14</v>
          </cell>
          <cell r="F355">
            <v>7.4</v>
          </cell>
          <cell r="G355">
            <v>7.8</v>
          </cell>
          <cell r="H355">
            <v>5880</v>
          </cell>
          <cell r="I355">
            <v>7259</v>
          </cell>
          <cell r="J355">
            <v>5.8</v>
          </cell>
          <cell r="K355">
            <v>90</v>
          </cell>
          <cell r="L355">
            <v>0.7</v>
          </cell>
          <cell r="M355">
            <v>6.9</v>
          </cell>
          <cell r="N355">
            <v>1600</v>
          </cell>
          <cell r="O355">
            <v>1600</v>
          </cell>
          <cell r="P355">
            <v>1600</v>
          </cell>
          <cell r="Q355">
            <v>1600</v>
          </cell>
          <cell r="R355">
            <v>349</v>
          </cell>
          <cell r="S355">
            <v>437</v>
          </cell>
          <cell r="T355">
            <v>0.3</v>
          </cell>
          <cell r="U355">
            <v>0.9</v>
          </cell>
          <cell r="V355">
            <v>0.01</v>
          </cell>
          <cell r="W355">
            <v>0.01</v>
          </cell>
        </row>
        <row r="356">
          <cell r="A356">
            <v>1874</v>
          </cell>
          <cell r="B356" t="str">
            <v>GROUND WATER AT SOLAN-D/S
OF MSW DUMPING SITE SALOGRA</v>
          </cell>
          <cell r="C356" t="str">
            <v>HIMACHAL PRADESH</v>
          </cell>
          <cell r="D356">
            <v>19</v>
          </cell>
          <cell r="E356">
            <v>19</v>
          </cell>
          <cell r="F356">
            <v>8.1</v>
          </cell>
          <cell r="G356">
            <v>8.4</v>
          </cell>
          <cell r="H356">
            <v>348</v>
          </cell>
          <cell r="I356">
            <v>783</v>
          </cell>
          <cell r="J356">
            <v>1</v>
          </cell>
          <cell r="K356">
            <v>1</v>
          </cell>
          <cell r="L356" t="str">
            <v>-</v>
          </cell>
          <cell r="M356" t="str">
            <v>-</v>
          </cell>
          <cell r="N356">
            <v>2</v>
          </cell>
          <cell r="O356">
            <v>2</v>
          </cell>
          <cell r="P356">
            <v>2</v>
          </cell>
          <cell r="Q356">
            <v>2</v>
          </cell>
          <cell r="R356">
            <v>198</v>
          </cell>
          <cell r="S356">
            <v>272</v>
          </cell>
          <cell r="T356">
            <v>0.2</v>
          </cell>
          <cell r="U356">
            <v>0.2</v>
          </cell>
          <cell r="V356">
            <v>1E-3</v>
          </cell>
          <cell r="W356">
            <v>1E-3</v>
          </cell>
        </row>
        <row r="357">
          <cell r="A357">
            <v>1883</v>
          </cell>
          <cell r="B357" t="str">
            <v>GROUND WATER AT UNA
INDUSTRIAL AREA</v>
          </cell>
          <cell r="C357" t="str">
            <v>HIMACHAL
PRADESH</v>
          </cell>
          <cell r="D357">
            <v>23.5</v>
          </cell>
          <cell r="E357">
            <v>27</v>
          </cell>
          <cell r="F357">
            <v>7.5</v>
          </cell>
          <cell r="G357">
            <v>7.6</v>
          </cell>
          <cell r="H357">
            <v>543</v>
          </cell>
          <cell r="I357">
            <v>642</v>
          </cell>
          <cell r="J357">
            <v>1</v>
          </cell>
          <cell r="K357">
            <v>1</v>
          </cell>
          <cell r="L357">
            <v>0.3</v>
          </cell>
          <cell r="M357">
            <v>0.47</v>
          </cell>
          <cell r="N357">
            <v>2</v>
          </cell>
          <cell r="O357">
            <v>2</v>
          </cell>
          <cell r="P357">
            <v>25</v>
          </cell>
          <cell r="Q357">
            <v>25</v>
          </cell>
          <cell r="R357">
            <v>374</v>
          </cell>
          <cell r="S357">
            <v>422</v>
          </cell>
          <cell r="T357">
            <v>0.2</v>
          </cell>
          <cell r="U357">
            <v>0.2</v>
          </cell>
          <cell r="V357" t="str">
            <v>-</v>
          </cell>
          <cell r="W357" t="str">
            <v>-</v>
          </cell>
        </row>
        <row r="358">
          <cell r="A358">
            <v>4483</v>
          </cell>
          <cell r="B358" t="str">
            <v>GROUND WATER SUPPLY
SCHEME (MC UNA)</v>
          </cell>
          <cell r="C358" t="str">
            <v>HIMACHAL
PRADESH</v>
          </cell>
          <cell r="D358">
            <v>24</v>
          </cell>
          <cell r="E358">
            <v>26</v>
          </cell>
          <cell r="F358">
            <v>7.1</v>
          </cell>
          <cell r="G358">
            <v>7.5</v>
          </cell>
          <cell r="H358">
            <v>413</v>
          </cell>
          <cell r="I358">
            <v>513</v>
          </cell>
          <cell r="J358">
            <v>1</v>
          </cell>
          <cell r="K358">
            <v>1</v>
          </cell>
          <cell r="L358">
            <v>0.3</v>
          </cell>
          <cell r="M358">
            <v>0.34</v>
          </cell>
          <cell r="N358">
            <v>2</v>
          </cell>
          <cell r="O358">
            <v>2</v>
          </cell>
          <cell r="P358">
            <v>31</v>
          </cell>
          <cell r="Q358">
            <v>31</v>
          </cell>
          <cell r="R358">
            <v>293</v>
          </cell>
          <cell r="S358">
            <v>359</v>
          </cell>
          <cell r="T358">
            <v>0.2</v>
          </cell>
          <cell r="U358">
            <v>0.2</v>
          </cell>
          <cell r="V358" t="str">
            <v>-</v>
          </cell>
          <cell r="W358" t="str">
            <v>-</v>
          </cell>
        </row>
        <row r="359">
          <cell r="A359">
            <v>2632</v>
          </cell>
          <cell r="B359" t="str">
            <v>HAND PUMP AT BILASPUR TOWN</v>
          </cell>
          <cell r="C359" t="str">
            <v>HIMACHAL PRADESH</v>
          </cell>
          <cell r="D359">
            <v>18</v>
          </cell>
          <cell r="E359">
            <v>20</v>
          </cell>
          <cell r="F359">
            <v>7.3</v>
          </cell>
          <cell r="G359">
            <v>7.6</v>
          </cell>
          <cell r="H359">
            <v>563</v>
          </cell>
          <cell r="I359">
            <v>806</v>
          </cell>
          <cell r="J359">
            <v>1</v>
          </cell>
          <cell r="K359">
            <v>1</v>
          </cell>
          <cell r="L359">
            <v>1.21</v>
          </cell>
          <cell r="M359">
            <v>3.8</v>
          </cell>
          <cell r="N359">
            <v>2</v>
          </cell>
          <cell r="O359">
            <v>2</v>
          </cell>
          <cell r="P359">
            <v>2</v>
          </cell>
          <cell r="Q359">
            <v>2</v>
          </cell>
          <cell r="R359">
            <v>372</v>
          </cell>
          <cell r="S359">
            <v>556</v>
          </cell>
          <cell r="T359">
            <v>0.2</v>
          </cell>
          <cell r="U359">
            <v>0.2</v>
          </cell>
          <cell r="V359" t="str">
            <v>-</v>
          </cell>
          <cell r="W359" t="str">
            <v>-</v>
          </cell>
        </row>
        <row r="360">
          <cell r="A360">
            <v>2641</v>
          </cell>
          <cell r="B360" t="str">
            <v>HAND PUMP AT CHAMBA TOWN</v>
          </cell>
          <cell r="C360" t="str">
            <v>HIMACHAL
PRADESH</v>
          </cell>
          <cell r="D360">
            <v>11</v>
          </cell>
          <cell r="E360">
            <v>14</v>
          </cell>
          <cell r="F360">
            <v>7.1</v>
          </cell>
          <cell r="G360">
            <v>7.4</v>
          </cell>
          <cell r="H360">
            <v>469</v>
          </cell>
          <cell r="I360">
            <v>682</v>
          </cell>
          <cell r="J360">
            <v>1</v>
          </cell>
          <cell r="K360">
            <v>1</v>
          </cell>
          <cell r="L360">
            <v>0.3</v>
          </cell>
          <cell r="M360">
            <v>0.3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>
            <v>310</v>
          </cell>
          <cell r="S360">
            <v>421</v>
          </cell>
          <cell r="T360">
            <v>0.2</v>
          </cell>
          <cell r="U360">
            <v>0.2</v>
          </cell>
          <cell r="V360" t="str">
            <v>-</v>
          </cell>
          <cell r="W360" t="str">
            <v>-</v>
          </cell>
        </row>
        <row r="361">
          <cell r="A361">
            <v>2639</v>
          </cell>
          <cell r="B361" t="str">
            <v>HAND PUMP AT CHAMUNDA
DEVI TEMPLE/ TOWN</v>
          </cell>
          <cell r="C361" t="str">
            <v>HIMACHAL
PRADESH</v>
          </cell>
          <cell r="D361">
            <v>18</v>
          </cell>
          <cell r="E361">
            <v>18</v>
          </cell>
          <cell r="F361">
            <v>6.9</v>
          </cell>
          <cell r="G361">
            <v>8</v>
          </cell>
          <cell r="H361">
            <v>148</v>
          </cell>
          <cell r="I361">
            <v>223</v>
          </cell>
          <cell r="J361">
            <v>1</v>
          </cell>
          <cell r="K361">
            <v>1</v>
          </cell>
          <cell r="L361">
            <v>0.3</v>
          </cell>
          <cell r="M361">
            <v>0.47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>
            <v>99</v>
          </cell>
          <cell r="S361">
            <v>144</v>
          </cell>
          <cell r="T361">
            <v>0.2</v>
          </cell>
          <cell r="U361">
            <v>0.2</v>
          </cell>
          <cell r="V361" t="str">
            <v>-</v>
          </cell>
          <cell r="W361" t="str">
            <v>-</v>
          </cell>
        </row>
        <row r="362">
          <cell r="A362">
            <v>2638</v>
          </cell>
          <cell r="B362" t="str">
            <v>HAND PUMP AT CHINTPURNI TEMPLE/ TOWN</v>
          </cell>
          <cell r="C362" t="str">
            <v>HIMACHAL PRADESH</v>
          </cell>
          <cell r="D362">
            <v>22</v>
          </cell>
          <cell r="E362">
            <v>22</v>
          </cell>
          <cell r="F362">
            <v>7.4</v>
          </cell>
          <cell r="G362">
            <v>7.4</v>
          </cell>
          <cell r="H362">
            <v>362</v>
          </cell>
          <cell r="I362">
            <v>362</v>
          </cell>
          <cell r="J362">
            <v>1</v>
          </cell>
          <cell r="K362">
            <v>1</v>
          </cell>
          <cell r="L362">
            <v>0.34</v>
          </cell>
          <cell r="M362">
            <v>0.34</v>
          </cell>
          <cell r="N362">
            <v>2</v>
          </cell>
          <cell r="O362">
            <v>2</v>
          </cell>
          <cell r="P362">
            <v>31</v>
          </cell>
          <cell r="Q362">
            <v>31</v>
          </cell>
          <cell r="R362">
            <v>226</v>
          </cell>
          <cell r="S362">
            <v>226</v>
          </cell>
          <cell r="T362">
            <v>0.2</v>
          </cell>
          <cell r="U362">
            <v>0.2</v>
          </cell>
          <cell r="V362" t="str">
            <v>-</v>
          </cell>
          <cell r="W362" t="str">
            <v>-</v>
          </cell>
        </row>
        <row r="363">
          <cell r="A363">
            <v>2630</v>
          </cell>
          <cell r="B363" t="str">
            <v>HAND PUMP AT HAMIRPUR
TOWN</v>
          </cell>
          <cell r="C363" t="str">
            <v>HIMACHAL
PRADESH</v>
          </cell>
          <cell r="D363" t="str">
            <v>-</v>
          </cell>
          <cell r="E363" t="str">
            <v>-</v>
          </cell>
          <cell r="F363">
            <v>7.4</v>
          </cell>
          <cell r="G363">
            <v>7.8</v>
          </cell>
          <cell r="H363">
            <v>497</v>
          </cell>
          <cell r="I363">
            <v>532</v>
          </cell>
          <cell r="J363">
            <v>1</v>
          </cell>
          <cell r="K363">
            <v>1</v>
          </cell>
          <cell r="L363">
            <v>0.3</v>
          </cell>
          <cell r="M363">
            <v>0.3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>
            <v>337</v>
          </cell>
          <cell r="S363">
            <v>341</v>
          </cell>
          <cell r="T363">
            <v>0.2</v>
          </cell>
          <cell r="U363">
            <v>0.2</v>
          </cell>
          <cell r="V363" t="str">
            <v>-</v>
          </cell>
          <cell r="W363" t="str">
            <v>-</v>
          </cell>
        </row>
        <row r="364">
          <cell r="A364">
            <v>2637</v>
          </cell>
          <cell r="B364" t="str">
            <v>HAND PUMP AT JWALAJI
TEMPLE</v>
          </cell>
          <cell r="C364" t="str">
            <v>HIMACHAL
PRADESH</v>
          </cell>
          <cell r="D364">
            <v>19</v>
          </cell>
          <cell r="E364">
            <v>19</v>
          </cell>
          <cell r="F364">
            <v>6.8</v>
          </cell>
          <cell r="G364">
            <v>7.2</v>
          </cell>
          <cell r="H364">
            <v>559</v>
          </cell>
          <cell r="I364">
            <v>614</v>
          </cell>
          <cell r="J364">
            <v>1</v>
          </cell>
          <cell r="K364">
            <v>1</v>
          </cell>
          <cell r="L364">
            <v>0.3</v>
          </cell>
          <cell r="M364">
            <v>0.3</v>
          </cell>
          <cell r="N364">
            <v>2</v>
          </cell>
          <cell r="O364">
            <v>2</v>
          </cell>
          <cell r="P364">
            <v>2</v>
          </cell>
          <cell r="Q364">
            <v>2</v>
          </cell>
          <cell r="R364">
            <v>348</v>
          </cell>
          <cell r="S364">
            <v>423</v>
          </cell>
          <cell r="T364">
            <v>0.2</v>
          </cell>
          <cell r="U364">
            <v>0.2</v>
          </cell>
          <cell r="V364" t="str">
            <v>-</v>
          </cell>
          <cell r="W364" t="str">
            <v>-</v>
          </cell>
        </row>
        <row r="365">
          <cell r="A365">
            <v>2646</v>
          </cell>
          <cell r="B365" t="str">
            <v>HAND PUMP AT KALA AMB</v>
          </cell>
          <cell r="C365" t="str">
            <v>HIMACHAL
PRADESH</v>
          </cell>
          <cell r="D365" t="str">
            <v>-</v>
          </cell>
          <cell r="E365" t="str">
            <v>-</v>
          </cell>
          <cell r="F365">
            <v>6.9</v>
          </cell>
          <cell r="G365">
            <v>6.9</v>
          </cell>
          <cell r="H365">
            <v>580</v>
          </cell>
          <cell r="I365">
            <v>580</v>
          </cell>
          <cell r="J365">
            <v>1</v>
          </cell>
          <cell r="K365">
            <v>1</v>
          </cell>
          <cell r="L365">
            <v>2.2000000000000002</v>
          </cell>
          <cell r="M365">
            <v>2.2000000000000002</v>
          </cell>
          <cell r="N365">
            <v>2</v>
          </cell>
          <cell r="O365">
            <v>2</v>
          </cell>
          <cell r="P365">
            <v>2</v>
          </cell>
          <cell r="Q365">
            <v>2</v>
          </cell>
          <cell r="R365">
            <v>354</v>
          </cell>
          <cell r="S365">
            <v>354</v>
          </cell>
          <cell r="T365">
            <v>0.8</v>
          </cell>
          <cell r="U365">
            <v>0.8</v>
          </cell>
          <cell r="V365" t="str">
            <v>-</v>
          </cell>
          <cell r="W365" t="str">
            <v>-</v>
          </cell>
        </row>
        <row r="366">
          <cell r="A366">
            <v>2648</v>
          </cell>
          <cell r="B366" t="str">
            <v>HAND PUMP AT KEYLONG</v>
          </cell>
          <cell r="C366" t="str">
            <v>HIMACHAL
PRADESH</v>
          </cell>
          <cell r="D366">
            <v>9</v>
          </cell>
          <cell r="E366">
            <v>9</v>
          </cell>
          <cell r="F366">
            <v>7.7</v>
          </cell>
          <cell r="G366">
            <v>7.7</v>
          </cell>
          <cell r="H366">
            <v>305</v>
          </cell>
          <cell r="I366">
            <v>305</v>
          </cell>
          <cell r="J366">
            <v>1</v>
          </cell>
          <cell r="K366">
            <v>1</v>
          </cell>
          <cell r="L366">
            <v>0.3</v>
          </cell>
          <cell r="M366">
            <v>0.3</v>
          </cell>
          <cell r="N366">
            <v>2</v>
          </cell>
          <cell r="O366">
            <v>2</v>
          </cell>
          <cell r="P366">
            <v>2</v>
          </cell>
          <cell r="Q366">
            <v>2</v>
          </cell>
          <cell r="R366">
            <v>216</v>
          </cell>
          <cell r="S366">
            <v>216</v>
          </cell>
          <cell r="T366">
            <v>0.5</v>
          </cell>
          <cell r="U366">
            <v>0.5</v>
          </cell>
          <cell r="V366" t="str">
            <v>-</v>
          </cell>
          <cell r="W366" t="str">
            <v>-</v>
          </cell>
        </row>
        <row r="367">
          <cell r="A367">
            <v>2629</v>
          </cell>
          <cell r="B367" t="str">
            <v>HAND PUMP AT MANDI TOWN</v>
          </cell>
          <cell r="C367" t="str">
            <v>HIMACHAL
PRADESH</v>
          </cell>
          <cell r="D367">
            <v>20</v>
          </cell>
          <cell r="E367">
            <v>24</v>
          </cell>
          <cell r="F367">
            <v>7.4</v>
          </cell>
          <cell r="G367">
            <v>8</v>
          </cell>
          <cell r="H367">
            <v>344</v>
          </cell>
          <cell r="I367">
            <v>504</v>
          </cell>
          <cell r="J367">
            <v>1</v>
          </cell>
          <cell r="K367">
            <v>1</v>
          </cell>
          <cell r="L367">
            <v>0.3</v>
          </cell>
          <cell r="M367">
            <v>0.7</v>
          </cell>
          <cell r="N367">
            <v>2</v>
          </cell>
          <cell r="O367">
            <v>2</v>
          </cell>
          <cell r="P367">
            <v>2</v>
          </cell>
          <cell r="Q367">
            <v>2</v>
          </cell>
          <cell r="R367">
            <v>229</v>
          </cell>
          <cell r="S367">
            <v>336</v>
          </cell>
          <cell r="T367">
            <v>0.2</v>
          </cell>
          <cell r="U367">
            <v>0.2</v>
          </cell>
          <cell r="V367" t="str">
            <v>-</v>
          </cell>
          <cell r="W367" t="str">
            <v>-</v>
          </cell>
        </row>
        <row r="368">
          <cell r="A368">
            <v>2631</v>
          </cell>
          <cell r="B368" t="str">
            <v>HAND PUMP AT NADAUN TOWN</v>
          </cell>
          <cell r="C368" t="str">
            <v>HIMACHAL
PRADESH</v>
          </cell>
          <cell r="D368" t="str">
            <v>-</v>
          </cell>
          <cell r="E368" t="str">
            <v>-</v>
          </cell>
          <cell r="F368">
            <v>6.9</v>
          </cell>
          <cell r="G368">
            <v>7.7</v>
          </cell>
          <cell r="H368">
            <v>456</v>
          </cell>
          <cell r="I368">
            <v>511</v>
          </cell>
          <cell r="J368">
            <v>1</v>
          </cell>
          <cell r="K368">
            <v>1</v>
          </cell>
          <cell r="L368">
            <v>0.3</v>
          </cell>
          <cell r="M368">
            <v>0.3</v>
          </cell>
          <cell r="N368">
            <v>2</v>
          </cell>
          <cell r="O368">
            <v>2</v>
          </cell>
          <cell r="P368">
            <v>17</v>
          </cell>
          <cell r="Q368">
            <v>17</v>
          </cell>
          <cell r="R368">
            <v>311</v>
          </cell>
          <cell r="S368">
            <v>321</v>
          </cell>
          <cell r="T368">
            <v>0.2</v>
          </cell>
          <cell r="U368">
            <v>0.2</v>
          </cell>
          <cell r="V368" t="str">
            <v>-</v>
          </cell>
          <cell r="W368" t="str">
            <v>-</v>
          </cell>
        </row>
        <row r="369">
          <cell r="A369">
            <v>2645</v>
          </cell>
          <cell r="B369" t="str">
            <v>HAND PUMP AT NAHAN</v>
          </cell>
          <cell r="C369" t="str">
            <v>HIMACHAL PRADESH</v>
          </cell>
          <cell r="D369" t="str">
            <v>-</v>
          </cell>
          <cell r="E369" t="str">
            <v>-</v>
          </cell>
          <cell r="F369">
            <v>7.2</v>
          </cell>
          <cell r="G369">
            <v>7.3</v>
          </cell>
          <cell r="H369">
            <v>607</v>
          </cell>
          <cell r="I369">
            <v>779</v>
          </cell>
          <cell r="J369">
            <v>1</v>
          </cell>
          <cell r="K369">
            <v>1</v>
          </cell>
          <cell r="L369">
            <v>0.3</v>
          </cell>
          <cell r="M369">
            <v>2.1</v>
          </cell>
          <cell r="N369">
            <v>2</v>
          </cell>
          <cell r="O369">
            <v>2</v>
          </cell>
          <cell r="P369">
            <v>2</v>
          </cell>
          <cell r="Q369">
            <v>2</v>
          </cell>
          <cell r="R369">
            <v>378</v>
          </cell>
          <cell r="S369">
            <v>476</v>
          </cell>
          <cell r="T369">
            <v>0.4</v>
          </cell>
          <cell r="U369">
            <v>1</v>
          </cell>
          <cell r="V369" t="str">
            <v>-</v>
          </cell>
          <cell r="W369" t="str">
            <v>-</v>
          </cell>
        </row>
        <row r="370">
          <cell r="A370">
            <v>2635</v>
          </cell>
          <cell r="B370" t="str">
            <v>HAND PUMP AT RAMPUR</v>
          </cell>
          <cell r="C370" t="str">
            <v>HIMACHAL
PRADESH</v>
          </cell>
          <cell r="D370" t="str">
            <v>-</v>
          </cell>
          <cell r="E370" t="str">
            <v>-</v>
          </cell>
          <cell r="F370">
            <v>7.8</v>
          </cell>
          <cell r="G370">
            <v>7.8</v>
          </cell>
          <cell r="H370">
            <v>2391</v>
          </cell>
          <cell r="I370">
            <v>2391</v>
          </cell>
          <cell r="J370">
            <v>1</v>
          </cell>
          <cell r="K370">
            <v>1</v>
          </cell>
          <cell r="L370">
            <v>1</v>
          </cell>
          <cell r="M370">
            <v>1</v>
          </cell>
          <cell r="N370" t="str">
            <v>-</v>
          </cell>
          <cell r="O370" t="str">
            <v>-</v>
          </cell>
          <cell r="P370" t="str">
            <v>-</v>
          </cell>
          <cell r="Q370" t="str">
            <v>-</v>
          </cell>
          <cell r="R370">
            <v>120</v>
          </cell>
          <cell r="S370">
            <v>120</v>
          </cell>
          <cell r="T370">
            <v>0.3</v>
          </cell>
          <cell r="U370">
            <v>0.3</v>
          </cell>
          <cell r="V370">
            <v>0.01</v>
          </cell>
          <cell r="W370">
            <v>0.01</v>
          </cell>
        </row>
        <row r="371">
          <cell r="A371">
            <v>2640</v>
          </cell>
          <cell r="B371" t="str">
            <v>HAND PUMP AT SANSARPUR TERRACE IA</v>
          </cell>
          <cell r="C371" t="str">
            <v>HIMACHAL PRADESH</v>
          </cell>
          <cell r="D371" t="str">
            <v>-</v>
          </cell>
          <cell r="E371" t="str">
            <v>-</v>
          </cell>
          <cell r="F371">
            <v>7.4</v>
          </cell>
          <cell r="G371">
            <v>7.9</v>
          </cell>
          <cell r="H371">
            <v>235</v>
          </cell>
          <cell r="I371">
            <v>391</v>
          </cell>
          <cell r="J371">
            <v>1</v>
          </cell>
          <cell r="K371">
            <v>1</v>
          </cell>
          <cell r="L371">
            <v>0.3</v>
          </cell>
          <cell r="M371">
            <v>0.99</v>
          </cell>
          <cell r="N371" t="str">
            <v>-</v>
          </cell>
          <cell r="O371" t="str">
            <v>-</v>
          </cell>
          <cell r="P371" t="str">
            <v>-</v>
          </cell>
          <cell r="Q371" t="str">
            <v>-</v>
          </cell>
          <cell r="R371">
            <v>158</v>
          </cell>
          <cell r="S371">
            <v>252</v>
          </cell>
          <cell r="T371">
            <v>0.2</v>
          </cell>
          <cell r="U371">
            <v>0.2</v>
          </cell>
          <cell r="V371" t="str">
            <v>-</v>
          </cell>
          <cell r="W371" t="str">
            <v>-</v>
          </cell>
        </row>
        <row r="372">
          <cell r="A372">
            <v>2628</v>
          </cell>
          <cell r="B372" t="str">
            <v>HAND PUMP AT SHAMSHI</v>
          </cell>
          <cell r="C372" t="str">
            <v>HIMACHAL PRADESH</v>
          </cell>
          <cell r="D372">
            <v>21</v>
          </cell>
          <cell r="E372">
            <v>21</v>
          </cell>
          <cell r="F372">
            <v>7.3</v>
          </cell>
          <cell r="G372">
            <v>7.3</v>
          </cell>
          <cell r="H372">
            <v>342</v>
          </cell>
          <cell r="I372">
            <v>342</v>
          </cell>
          <cell r="J372">
            <v>1</v>
          </cell>
          <cell r="K372">
            <v>1</v>
          </cell>
          <cell r="L372">
            <v>0.52</v>
          </cell>
          <cell r="M372">
            <v>0.52</v>
          </cell>
          <cell r="N372">
            <v>2</v>
          </cell>
          <cell r="O372">
            <v>2</v>
          </cell>
          <cell r="P372">
            <v>2</v>
          </cell>
          <cell r="Q372">
            <v>2</v>
          </cell>
          <cell r="R372">
            <v>232</v>
          </cell>
          <cell r="S372">
            <v>232</v>
          </cell>
          <cell r="T372">
            <v>0.2</v>
          </cell>
          <cell r="U372">
            <v>0.2</v>
          </cell>
          <cell r="V372" t="str">
            <v>-</v>
          </cell>
          <cell r="W372" t="str">
            <v>-</v>
          </cell>
        </row>
        <row r="373">
          <cell r="A373">
            <v>2647</v>
          </cell>
          <cell r="B373" t="str">
            <v>HAND PUMP AT TAHLIWAL IA</v>
          </cell>
          <cell r="C373" t="str">
            <v>HIMACHAL
PRADESH</v>
          </cell>
          <cell r="D373">
            <v>25</v>
          </cell>
          <cell r="E373">
            <v>25</v>
          </cell>
          <cell r="F373">
            <v>7.7</v>
          </cell>
          <cell r="G373">
            <v>7.7</v>
          </cell>
          <cell r="H373">
            <v>482</v>
          </cell>
          <cell r="I373">
            <v>539</v>
          </cell>
          <cell r="J373">
            <v>1</v>
          </cell>
          <cell r="K373">
            <v>1</v>
          </cell>
          <cell r="L373">
            <v>0.3</v>
          </cell>
          <cell r="M373">
            <v>0.3</v>
          </cell>
          <cell r="N373">
            <v>2</v>
          </cell>
          <cell r="O373">
            <v>2</v>
          </cell>
          <cell r="P373">
            <v>26</v>
          </cell>
          <cell r="Q373">
            <v>26</v>
          </cell>
          <cell r="R373">
            <v>323</v>
          </cell>
          <cell r="S373">
            <v>361</v>
          </cell>
          <cell r="T373">
            <v>0.2</v>
          </cell>
          <cell r="U373">
            <v>0.2</v>
          </cell>
          <cell r="V373" t="str">
            <v>-</v>
          </cell>
          <cell r="W373" t="str">
            <v>-</v>
          </cell>
        </row>
        <row r="374">
          <cell r="A374">
            <v>4456</v>
          </cell>
          <cell r="B374" t="str">
            <v>HANDPUMP AT VILLAGE MUGIA
NEAR SHIV TEMPLE</v>
          </cell>
          <cell r="C374" t="str">
            <v>HIMACHAL
PRADESH</v>
          </cell>
          <cell r="D374">
            <v>12</v>
          </cell>
          <cell r="E374">
            <v>15</v>
          </cell>
          <cell r="F374">
            <v>6.4</v>
          </cell>
          <cell r="G374">
            <v>7.1</v>
          </cell>
          <cell r="H374">
            <v>316</v>
          </cell>
          <cell r="I374">
            <v>422</v>
          </cell>
          <cell r="J374">
            <v>1</v>
          </cell>
          <cell r="K374">
            <v>1</v>
          </cell>
          <cell r="L374">
            <v>0.3</v>
          </cell>
          <cell r="M374">
            <v>0.34</v>
          </cell>
          <cell r="N374" t="str">
            <v>-</v>
          </cell>
          <cell r="O374" t="str">
            <v>-</v>
          </cell>
          <cell r="P374" t="str">
            <v>-</v>
          </cell>
          <cell r="Q374" t="str">
            <v>-</v>
          </cell>
          <cell r="R374">
            <v>211</v>
          </cell>
          <cell r="S374">
            <v>278</v>
          </cell>
          <cell r="T374">
            <v>0.2</v>
          </cell>
          <cell r="U374">
            <v>0.2</v>
          </cell>
          <cell r="V374" t="str">
            <v>-</v>
          </cell>
          <cell r="W374" t="str">
            <v>-</v>
          </cell>
        </row>
        <row r="375">
          <cell r="A375">
            <v>4478</v>
          </cell>
          <cell r="B375" t="str">
            <v>INFTING WATER SUPLY SCHEME SAMSHI, NEAR SABJI MANDI BHUNTAR, TEHSIL KULLU, DISTT
KULLU</v>
          </cell>
          <cell r="C375" t="str">
            <v>HIMACHAL PRADESH</v>
          </cell>
          <cell r="D375">
            <v>11</v>
          </cell>
          <cell r="E375">
            <v>18</v>
          </cell>
          <cell r="F375">
            <v>7.1</v>
          </cell>
          <cell r="G375">
            <v>7.6</v>
          </cell>
          <cell r="H375">
            <v>214</v>
          </cell>
          <cell r="I375">
            <v>270</v>
          </cell>
          <cell r="J375">
            <v>1</v>
          </cell>
          <cell r="K375">
            <v>1</v>
          </cell>
          <cell r="L375">
            <v>0.9</v>
          </cell>
          <cell r="M375">
            <v>1.7</v>
          </cell>
          <cell r="N375">
            <v>22</v>
          </cell>
          <cell r="O375">
            <v>49</v>
          </cell>
          <cell r="P375">
            <v>130</v>
          </cell>
          <cell r="Q375">
            <v>170</v>
          </cell>
          <cell r="R375">
            <v>144</v>
          </cell>
          <cell r="S375">
            <v>178</v>
          </cell>
          <cell r="T375">
            <v>0.2</v>
          </cell>
          <cell r="U375">
            <v>0.2</v>
          </cell>
          <cell r="V375" t="str">
            <v>-</v>
          </cell>
          <cell r="W375" t="str">
            <v>-</v>
          </cell>
        </row>
        <row r="376">
          <cell r="A376">
            <v>4467</v>
          </cell>
          <cell r="B376" t="str">
            <v>LIFT WATER SUPPLY SCHEME FOR DHARAMSHALA TOWN, NEAR HOTEL DHAULADHAR
HEIGHTS DARI, DHARAMSHALA</v>
          </cell>
          <cell r="C376" t="str">
            <v>HIMACHAL PRADESH</v>
          </cell>
          <cell r="D376">
            <v>16</v>
          </cell>
          <cell r="E376">
            <v>16</v>
          </cell>
          <cell r="F376">
            <v>7.1</v>
          </cell>
          <cell r="G376">
            <v>7.4</v>
          </cell>
          <cell r="H376">
            <v>209</v>
          </cell>
          <cell r="I376">
            <v>526</v>
          </cell>
          <cell r="J376">
            <v>1</v>
          </cell>
          <cell r="K376">
            <v>1</v>
          </cell>
          <cell r="L376">
            <v>0.31</v>
          </cell>
          <cell r="M376">
            <v>0.5</v>
          </cell>
          <cell r="N376">
            <v>2</v>
          </cell>
          <cell r="O376">
            <v>2</v>
          </cell>
          <cell r="P376">
            <v>22</v>
          </cell>
          <cell r="Q376">
            <v>27</v>
          </cell>
          <cell r="R376">
            <v>141</v>
          </cell>
          <cell r="S376">
            <v>352</v>
          </cell>
          <cell r="T376">
            <v>0.2</v>
          </cell>
          <cell r="U376">
            <v>0.2</v>
          </cell>
          <cell r="V376" t="str">
            <v>-</v>
          </cell>
          <cell r="W376" t="str">
            <v>-</v>
          </cell>
        </row>
        <row r="377">
          <cell r="A377">
            <v>4468</v>
          </cell>
          <cell r="B377" t="str">
            <v>WATER SUPPLY SCHEME DARI, MELA GROUND DARI,
DHARAMSHALA</v>
          </cell>
          <cell r="C377" t="str">
            <v>HIMACHAL PRADESH</v>
          </cell>
          <cell r="D377">
            <v>15</v>
          </cell>
          <cell r="E377">
            <v>15</v>
          </cell>
          <cell r="F377">
            <v>6.9</v>
          </cell>
          <cell r="G377">
            <v>7</v>
          </cell>
          <cell r="H377">
            <v>164</v>
          </cell>
          <cell r="I377">
            <v>212</v>
          </cell>
          <cell r="J377">
            <v>1</v>
          </cell>
          <cell r="K377">
            <v>1</v>
          </cell>
          <cell r="L377">
            <v>0.3</v>
          </cell>
          <cell r="M377">
            <v>0.3</v>
          </cell>
          <cell r="N377">
            <v>2</v>
          </cell>
          <cell r="O377">
            <v>2</v>
          </cell>
          <cell r="P377">
            <v>21</v>
          </cell>
          <cell r="Q377">
            <v>31</v>
          </cell>
          <cell r="R377">
            <v>112</v>
          </cell>
          <cell r="S377">
            <v>135</v>
          </cell>
          <cell r="T377">
            <v>0.2</v>
          </cell>
          <cell r="U377">
            <v>0.2</v>
          </cell>
          <cell r="V377" t="str">
            <v>-</v>
          </cell>
          <cell r="W377" t="str">
            <v>-</v>
          </cell>
        </row>
        <row r="378">
          <cell r="A378">
            <v>4472</v>
          </cell>
          <cell r="B378" t="str">
            <v>WATER SUPPLY SCHEME
NAGROTA TOWN, NEAR POLICE STATION, NAGROTA BAGWAN</v>
          </cell>
          <cell r="C378" t="str">
            <v>HIMACHAL PRADESH</v>
          </cell>
          <cell r="D378">
            <v>19</v>
          </cell>
          <cell r="E378">
            <v>19</v>
          </cell>
          <cell r="F378">
            <v>6.7</v>
          </cell>
          <cell r="G378">
            <v>6.9</v>
          </cell>
          <cell r="H378">
            <v>164</v>
          </cell>
          <cell r="I378">
            <v>208</v>
          </cell>
          <cell r="J378">
            <v>1</v>
          </cell>
          <cell r="K378">
            <v>1</v>
          </cell>
          <cell r="L378">
            <v>0.3</v>
          </cell>
          <cell r="M378">
            <v>0.3</v>
          </cell>
          <cell r="N378">
            <v>2</v>
          </cell>
          <cell r="O378">
            <v>2</v>
          </cell>
          <cell r="P378">
            <v>26</v>
          </cell>
          <cell r="Q378">
            <v>26</v>
          </cell>
          <cell r="R378">
            <v>111</v>
          </cell>
          <cell r="S378">
            <v>139</v>
          </cell>
          <cell r="T378">
            <v>0.2</v>
          </cell>
          <cell r="U378">
            <v>0.2</v>
          </cell>
          <cell r="V378" t="str">
            <v>-</v>
          </cell>
          <cell r="W378" t="str">
            <v>-</v>
          </cell>
        </row>
        <row r="379">
          <cell r="A379">
            <v>1558</v>
          </cell>
          <cell r="B379" t="str">
            <v>WELL AT BADDI</v>
          </cell>
          <cell r="C379" t="str">
            <v>HIMACHAL
PRADESH</v>
          </cell>
          <cell r="D379">
            <v>24</v>
          </cell>
          <cell r="E379">
            <v>24</v>
          </cell>
          <cell r="F379">
            <v>8.1</v>
          </cell>
          <cell r="G379">
            <v>8.1</v>
          </cell>
          <cell r="H379">
            <v>1150</v>
          </cell>
          <cell r="I379">
            <v>1150</v>
          </cell>
          <cell r="J379">
            <v>1</v>
          </cell>
          <cell r="K379">
            <v>1</v>
          </cell>
          <cell r="L379" t="str">
            <v>-</v>
          </cell>
          <cell r="M379" t="str">
            <v>-</v>
          </cell>
          <cell r="N379">
            <v>2</v>
          </cell>
          <cell r="O379">
            <v>2</v>
          </cell>
          <cell r="P379">
            <v>2</v>
          </cell>
          <cell r="Q379">
            <v>2</v>
          </cell>
          <cell r="R379">
            <v>544</v>
          </cell>
          <cell r="S379">
            <v>544</v>
          </cell>
          <cell r="T379" t="str">
            <v>-</v>
          </cell>
          <cell r="U379" t="str">
            <v>-</v>
          </cell>
          <cell r="V379">
            <v>1E-3</v>
          </cell>
          <cell r="W379">
            <v>1E-3</v>
          </cell>
        </row>
        <row r="380">
          <cell r="A380">
            <v>1555</v>
          </cell>
          <cell r="B380" t="str">
            <v>WELL AT KALA AMB,</v>
          </cell>
          <cell r="C380" t="str">
            <v>HIMACHAL
PRADESH</v>
          </cell>
          <cell r="D380" t="str">
            <v>-</v>
          </cell>
          <cell r="E380" t="str">
            <v>-</v>
          </cell>
          <cell r="F380">
            <v>7.3</v>
          </cell>
          <cell r="G380">
            <v>8</v>
          </cell>
          <cell r="H380">
            <v>562</v>
          </cell>
          <cell r="I380">
            <v>597</v>
          </cell>
          <cell r="J380">
            <v>1</v>
          </cell>
          <cell r="K380">
            <v>1</v>
          </cell>
          <cell r="L380">
            <v>0.45</v>
          </cell>
          <cell r="M380">
            <v>2.1</v>
          </cell>
          <cell r="N380">
            <v>2</v>
          </cell>
          <cell r="O380">
            <v>2</v>
          </cell>
          <cell r="P380">
            <v>2</v>
          </cell>
          <cell r="Q380">
            <v>2</v>
          </cell>
          <cell r="R380">
            <v>343</v>
          </cell>
          <cell r="S380">
            <v>364</v>
          </cell>
          <cell r="T380">
            <v>0.2</v>
          </cell>
          <cell r="U380">
            <v>0.8</v>
          </cell>
          <cell r="V380">
            <v>1E-3</v>
          </cell>
          <cell r="W380">
            <v>1E-3</v>
          </cell>
        </row>
        <row r="381">
          <cell r="A381">
            <v>1556</v>
          </cell>
          <cell r="B381" t="str">
            <v>WELL AT PAONTA SAHIB</v>
          </cell>
          <cell r="C381" t="str">
            <v>HIMACHAL
PRADESH</v>
          </cell>
          <cell r="D381">
            <v>23</v>
          </cell>
          <cell r="E381">
            <v>24</v>
          </cell>
          <cell r="F381">
            <v>6.9</v>
          </cell>
          <cell r="G381">
            <v>7.9</v>
          </cell>
          <cell r="H381">
            <v>534</v>
          </cell>
          <cell r="I381">
            <v>701</v>
          </cell>
          <cell r="J381">
            <v>1</v>
          </cell>
          <cell r="K381">
            <v>1</v>
          </cell>
          <cell r="L381">
            <v>0.46</v>
          </cell>
          <cell r="M381">
            <v>1.5</v>
          </cell>
          <cell r="N381">
            <v>2</v>
          </cell>
          <cell r="O381">
            <v>2</v>
          </cell>
          <cell r="P381">
            <v>2</v>
          </cell>
          <cell r="Q381">
            <v>2</v>
          </cell>
          <cell r="R381">
            <v>316</v>
          </cell>
          <cell r="S381">
            <v>428</v>
          </cell>
          <cell r="T381">
            <v>0.2</v>
          </cell>
          <cell r="U381">
            <v>0.9</v>
          </cell>
          <cell r="V381" t="str">
            <v>-</v>
          </cell>
          <cell r="W381" t="str">
            <v>-</v>
          </cell>
        </row>
        <row r="382">
          <cell r="A382">
            <v>1557</v>
          </cell>
          <cell r="B382" t="str">
            <v>WELL AT PARWANOO</v>
          </cell>
          <cell r="C382" t="str">
            <v>HIMACHAL
PRADESH</v>
          </cell>
          <cell r="D382">
            <v>15</v>
          </cell>
          <cell r="E382">
            <v>19</v>
          </cell>
          <cell r="F382">
            <v>8</v>
          </cell>
          <cell r="G382">
            <v>9.1</v>
          </cell>
          <cell r="H382">
            <v>678</v>
          </cell>
          <cell r="I382">
            <v>720</v>
          </cell>
          <cell r="J382">
            <v>1</v>
          </cell>
          <cell r="K382">
            <v>1</v>
          </cell>
          <cell r="L382" t="str">
            <v>-</v>
          </cell>
          <cell r="M382" t="str">
            <v>-</v>
          </cell>
          <cell r="N382">
            <v>2</v>
          </cell>
          <cell r="O382">
            <v>2</v>
          </cell>
          <cell r="P382">
            <v>2</v>
          </cell>
          <cell r="Q382">
            <v>2</v>
          </cell>
          <cell r="R382">
            <v>392</v>
          </cell>
          <cell r="S382">
            <v>410</v>
          </cell>
          <cell r="T382">
            <v>0.2</v>
          </cell>
          <cell r="U382">
            <v>0.2</v>
          </cell>
          <cell r="V382">
            <v>1E-3</v>
          </cell>
          <cell r="W382">
            <v>1E-3</v>
          </cell>
        </row>
        <row r="383">
          <cell r="A383">
            <v>1562</v>
          </cell>
          <cell r="B383" t="str">
            <v>WELL AT UNA</v>
          </cell>
          <cell r="C383" t="str">
            <v>HIMACHAL
PRADESH</v>
          </cell>
          <cell r="D383">
            <v>24</v>
          </cell>
          <cell r="E383">
            <v>26.5</v>
          </cell>
          <cell r="F383">
            <v>7.2</v>
          </cell>
          <cell r="G383">
            <v>7.9</v>
          </cell>
          <cell r="H383">
            <v>378</v>
          </cell>
          <cell r="I383">
            <v>509</v>
          </cell>
          <cell r="J383">
            <v>1</v>
          </cell>
          <cell r="K383">
            <v>1</v>
          </cell>
          <cell r="L383">
            <v>0.3</v>
          </cell>
          <cell r="M383">
            <v>0.3</v>
          </cell>
          <cell r="N383">
            <v>2</v>
          </cell>
          <cell r="O383">
            <v>2</v>
          </cell>
          <cell r="P383">
            <v>32</v>
          </cell>
          <cell r="Q383">
            <v>32</v>
          </cell>
          <cell r="R383">
            <v>249</v>
          </cell>
          <cell r="S383">
            <v>351</v>
          </cell>
          <cell r="T383">
            <v>0.2</v>
          </cell>
          <cell r="U383">
            <v>0.2</v>
          </cell>
          <cell r="V383" t="str">
            <v>-</v>
          </cell>
          <cell r="W383" t="str">
            <v>-</v>
          </cell>
        </row>
        <row r="384">
          <cell r="A384">
            <v>4068</v>
          </cell>
          <cell r="B384" t="str">
            <v>BABA TALAB (ANCIENT POND) AT MISHRIWALA (WETLAND)</v>
          </cell>
          <cell r="C384" t="str">
            <v>JAMMU &amp; KASHMIR</v>
          </cell>
          <cell r="D384">
            <v>24</v>
          </cell>
          <cell r="E384">
            <v>24</v>
          </cell>
          <cell r="F384">
            <v>8</v>
          </cell>
          <cell r="G384">
            <v>8</v>
          </cell>
          <cell r="H384">
            <v>340</v>
          </cell>
          <cell r="I384">
            <v>340</v>
          </cell>
          <cell r="J384">
            <v>1.2</v>
          </cell>
          <cell r="K384">
            <v>1.2</v>
          </cell>
          <cell r="L384" t="str">
            <v>-</v>
          </cell>
          <cell r="M384" t="str">
            <v>-</v>
          </cell>
          <cell r="N384" t="str">
            <v>-</v>
          </cell>
          <cell r="O384" t="str">
            <v>-</v>
          </cell>
          <cell r="P384" t="str">
            <v>-</v>
          </cell>
          <cell r="Q384" t="str">
            <v>-</v>
          </cell>
          <cell r="R384">
            <v>200</v>
          </cell>
          <cell r="S384">
            <v>200</v>
          </cell>
          <cell r="T384" t="str">
            <v>-</v>
          </cell>
          <cell r="U384" t="str">
            <v>-</v>
          </cell>
          <cell r="V384" t="str">
            <v>-</v>
          </cell>
          <cell r="W384" t="str">
            <v>-</v>
          </cell>
        </row>
        <row r="385">
          <cell r="A385">
            <v>4072</v>
          </cell>
          <cell r="B385" t="str">
            <v>BOREWELL IN SMAILPUR NEAR
CHRISTIAN HOSPITAL</v>
          </cell>
          <cell r="C385" t="str">
            <v>JAMMU &amp;
KASHMIR</v>
          </cell>
          <cell r="D385">
            <v>23</v>
          </cell>
          <cell r="E385">
            <v>23</v>
          </cell>
          <cell r="F385">
            <v>7.4</v>
          </cell>
          <cell r="G385">
            <v>7.4</v>
          </cell>
          <cell r="H385">
            <v>360</v>
          </cell>
          <cell r="I385">
            <v>360</v>
          </cell>
          <cell r="J385" t="str">
            <v>-</v>
          </cell>
          <cell r="K385" t="str">
            <v>-</v>
          </cell>
          <cell r="L385" t="str">
            <v>-</v>
          </cell>
          <cell r="M385" t="str">
            <v>-</v>
          </cell>
          <cell r="N385" t="str">
            <v>-</v>
          </cell>
          <cell r="O385" t="str">
            <v>-</v>
          </cell>
          <cell r="P385" t="str">
            <v>-</v>
          </cell>
          <cell r="Q385" t="str">
            <v>-</v>
          </cell>
          <cell r="R385">
            <v>210</v>
          </cell>
          <cell r="S385">
            <v>210</v>
          </cell>
          <cell r="T385" t="str">
            <v>-</v>
          </cell>
          <cell r="U385" t="str">
            <v>-</v>
          </cell>
          <cell r="V385" t="str">
            <v>-</v>
          </cell>
          <cell r="W385" t="str">
            <v>-</v>
          </cell>
        </row>
        <row r="386">
          <cell r="A386">
            <v>4065</v>
          </cell>
          <cell r="B386" t="str">
            <v>BOREWELL NEAR INDUSTRIAL AREA BARI-BRAHMNA</v>
          </cell>
          <cell r="C386" t="str">
            <v>JAMMU &amp; KASHMIR</v>
          </cell>
          <cell r="D386">
            <v>24</v>
          </cell>
          <cell r="E386">
            <v>24</v>
          </cell>
          <cell r="F386">
            <v>7.7</v>
          </cell>
          <cell r="G386">
            <v>7.7</v>
          </cell>
          <cell r="H386">
            <v>348</v>
          </cell>
          <cell r="I386">
            <v>348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 t="str">
            <v>-</v>
          </cell>
          <cell r="O386" t="str">
            <v>-</v>
          </cell>
          <cell r="P386" t="str">
            <v>-</v>
          </cell>
          <cell r="Q386" t="str">
            <v>-</v>
          </cell>
          <cell r="R386">
            <v>204</v>
          </cell>
          <cell r="S386">
            <v>204</v>
          </cell>
          <cell r="T386" t="str">
            <v>-</v>
          </cell>
          <cell r="U386" t="str">
            <v>-</v>
          </cell>
          <cell r="V386" t="str">
            <v>-</v>
          </cell>
          <cell r="W386" t="str">
            <v>-</v>
          </cell>
        </row>
        <row r="387">
          <cell r="A387">
            <v>4064</v>
          </cell>
          <cell r="B387" t="str">
            <v>BOREWELL NEAR INDUSTRIAL AREA GANGYAL</v>
          </cell>
          <cell r="C387" t="str">
            <v>JAMMU &amp; KASHMIR</v>
          </cell>
          <cell r="D387">
            <v>22</v>
          </cell>
          <cell r="E387">
            <v>22</v>
          </cell>
          <cell r="F387">
            <v>7.6</v>
          </cell>
          <cell r="G387">
            <v>7.6</v>
          </cell>
          <cell r="H387">
            <v>334</v>
          </cell>
          <cell r="I387">
            <v>334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 t="str">
            <v>-</v>
          </cell>
          <cell r="O387" t="str">
            <v>-</v>
          </cell>
          <cell r="P387" t="str">
            <v>-</v>
          </cell>
          <cell r="Q387" t="str">
            <v>-</v>
          </cell>
          <cell r="R387">
            <v>196</v>
          </cell>
          <cell r="S387">
            <v>196</v>
          </cell>
          <cell r="T387" t="str">
            <v>-</v>
          </cell>
          <cell r="U387" t="str">
            <v>-</v>
          </cell>
          <cell r="V387" t="str">
            <v>-</v>
          </cell>
          <cell r="W387" t="str">
            <v>-</v>
          </cell>
        </row>
        <row r="388">
          <cell r="A388">
            <v>4066</v>
          </cell>
          <cell r="B388" t="str">
            <v>BOREWELL NEAR INDUSTRIAL
AREA SAMBA</v>
          </cell>
          <cell r="C388" t="str">
            <v>JAMMU &amp;
KASHMIR</v>
          </cell>
          <cell r="D388">
            <v>18</v>
          </cell>
          <cell r="E388">
            <v>18</v>
          </cell>
          <cell r="F388">
            <v>7.3</v>
          </cell>
          <cell r="G388">
            <v>7.3</v>
          </cell>
          <cell r="H388">
            <v>496</v>
          </cell>
          <cell r="I388">
            <v>496</v>
          </cell>
          <cell r="J388" t="str">
            <v>-</v>
          </cell>
          <cell r="K388" t="str">
            <v>-</v>
          </cell>
          <cell r="L388" t="str">
            <v>-</v>
          </cell>
          <cell r="M388" t="str">
            <v>-</v>
          </cell>
          <cell r="N388" t="str">
            <v>-</v>
          </cell>
          <cell r="O388" t="str">
            <v>-</v>
          </cell>
          <cell r="P388" t="str">
            <v>-</v>
          </cell>
          <cell r="Q388" t="str">
            <v>-</v>
          </cell>
          <cell r="R388">
            <v>292</v>
          </cell>
          <cell r="S388">
            <v>292</v>
          </cell>
          <cell r="T388" t="str">
            <v>-</v>
          </cell>
          <cell r="U388" t="str">
            <v>-</v>
          </cell>
          <cell r="V388" t="str">
            <v>-</v>
          </cell>
          <cell r="W388" t="str">
            <v>-</v>
          </cell>
        </row>
        <row r="389">
          <cell r="A389">
            <v>4073</v>
          </cell>
          <cell r="B389" t="str">
            <v>BOREWELL NEAR MAIN CHOWK,
SMAILPUR</v>
          </cell>
          <cell r="C389" t="str">
            <v>JAMMU &amp;
KASHMIR</v>
          </cell>
          <cell r="D389">
            <v>23</v>
          </cell>
          <cell r="E389">
            <v>23</v>
          </cell>
          <cell r="F389">
            <v>7.9</v>
          </cell>
          <cell r="G389">
            <v>7.9</v>
          </cell>
          <cell r="H389">
            <v>420</v>
          </cell>
          <cell r="I389">
            <v>420</v>
          </cell>
          <cell r="J389" t="str">
            <v>-</v>
          </cell>
          <cell r="K389" t="str">
            <v>-</v>
          </cell>
          <cell r="L389" t="str">
            <v>-</v>
          </cell>
          <cell r="M389" t="str">
            <v>-</v>
          </cell>
          <cell r="N389" t="str">
            <v>-</v>
          </cell>
          <cell r="O389" t="str">
            <v>-</v>
          </cell>
          <cell r="P389" t="str">
            <v>-</v>
          </cell>
          <cell r="Q389" t="str">
            <v>-</v>
          </cell>
          <cell r="R389">
            <v>248</v>
          </cell>
          <cell r="S389">
            <v>248</v>
          </cell>
          <cell r="T389" t="str">
            <v>-</v>
          </cell>
          <cell r="U389" t="str">
            <v>-</v>
          </cell>
          <cell r="V389" t="str">
            <v>-</v>
          </cell>
          <cell r="W389" t="str">
            <v>-</v>
          </cell>
        </row>
        <row r="390">
          <cell r="A390">
            <v>2759</v>
          </cell>
          <cell r="B390" t="str">
            <v>DUGWELL AT
GAGHWAL(KATHUA DISTT)</v>
          </cell>
          <cell r="C390" t="str">
            <v>JAMMU &amp;
KASHMIR</v>
          </cell>
          <cell r="D390">
            <v>20</v>
          </cell>
          <cell r="E390">
            <v>20</v>
          </cell>
          <cell r="F390">
            <v>6.9</v>
          </cell>
          <cell r="G390">
            <v>6.9</v>
          </cell>
          <cell r="H390">
            <v>600</v>
          </cell>
          <cell r="I390">
            <v>600</v>
          </cell>
          <cell r="J390" t="str">
            <v>-</v>
          </cell>
          <cell r="K390" t="str">
            <v>-</v>
          </cell>
          <cell r="L390" t="str">
            <v>-</v>
          </cell>
          <cell r="M390" t="str">
            <v>-</v>
          </cell>
          <cell r="N390" t="str">
            <v>-</v>
          </cell>
          <cell r="O390" t="str">
            <v>-</v>
          </cell>
          <cell r="P390" t="str">
            <v>-</v>
          </cell>
          <cell r="Q390" t="str">
            <v>-</v>
          </cell>
          <cell r="R390">
            <v>35</v>
          </cell>
          <cell r="S390">
            <v>35</v>
          </cell>
          <cell r="T390" t="str">
            <v>-</v>
          </cell>
          <cell r="U390" t="str">
            <v>-</v>
          </cell>
          <cell r="V390" t="str">
            <v>-</v>
          </cell>
          <cell r="W390" t="str">
            <v>-</v>
          </cell>
        </row>
        <row r="391">
          <cell r="A391">
            <v>2760</v>
          </cell>
          <cell r="B391" t="str">
            <v>MALADHAR TALAB(POND)HATLI
(KATHUA)</v>
          </cell>
          <cell r="C391" t="str">
            <v>JAMMU &amp;
KASHMIR</v>
          </cell>
          <cell r="D391">
            <v>24</v>
          </cell>
          <cell r="E391">
            <v>24</v>
          </cell>
          <cell r="F391">
            <v>7.5</v>
          </cell>
          <cell r="G391">
            <v>7.5</v>
          </cell>
          <cell r="H391">
            <v>340</v>
          </cell>
          <cell r="I391">
            <v>340</v>
          </cell>
          <cell r="J391">
            <v>3.3</v>
          </cell>
          <cell r="K391">
            <v>3.3</v>
          </cell>
          <cell r="L391" t="str">
            <v>-</v>
          </cell>
          <cell r="M391" t="str">
            <v>-</v>
          </cell>
          <cell r="N391" t="str">
            <v>-</v>
          </cell>
          <cell r="O391" t="str">
            <v>-</v>
          </cell>
          <cell r="P391" t="str">
            <v>-</v>
          </cell>
          <cell r="Q391" t="str">
            <v>-</v>
          </cell>
          <cell r="R391">
            <v>200</v>
          </cell>
          <cell r="S391">
            <v>200</v>
          </cell>
          <cell r="T391" t="str">
            <v>-</v>
          </cell>
          <cell r="U391" t="str">
            <v>-</v>
          </cell>
          <cell r="V391" t="str">
            <v>-</v>
          </cell>
          <cell r="W391" t="str">
            <v>-</v>
          </cell>
        </row>
        <row r="392">
          <cell r="A392">
            <v>2762</v>
          </cell>
          <cell r="B392" t="str">
            <v>R.S. PURA TEHSIL, JAMMU</v>
          </cell>
          <cell r="C392" t="str">
            <v>JAMMU &amp;
KASHMIR</v>
          </cell>
          <cell r="D392">
            <v>21</v>
          </cell>
          <cell r="E392">
            <v>21</v>
          </cell>
          <cell r="F392">
            <v>8.3000000000000007</v>
          </cell>
          <cell r="G392">
            <v>8.3000000000000007</v>
          </cell>
          <cell r="H392">
            <v>560</v>
          </cell>
          <cell r="I392">
            <v>560</v>
          </cell>
          <cell r="J392">
            <v>1.7</v>
          </cell>
          <cell r="K392">
            <v>1.7</v>
          </cell>
          <cell r="L392" t="str">
            <v>-</v>
          </cell>
          <cell r="M392" t="str">
            <v>-</v>
          </cell>
          <cell r="N392" t="str">
            <v>-</v>
          </cell>
          <cell r="O392" t="str">
            <v>-</v>
          </cell>
          <cell r="P392" t="str">
            <v>-</v>
          </cell>
          <cell r="Q392" t="str">
            <v>-</v>
          </cell>
          <cell r="R392">
            <v>326</v>
          </cell>
          <cell r="S392">
            <v>326</v>
          </cell>
          <cell r="T392" t="str">
            <v>-</v>
          </cell>
          <cell r="U392" t="str">
            <v>-</v>
          </cell>
          <cell r="V392" t="str">
            <v>-</v>
          </cell>
          <cell r="W392" t="str">
            <v>-</v>
          </cell>
        </row>
        <row r="393">
          <cell r="A393">
            <v>2761</v>
          </cell>
          <cell r="B393" t="str">
            <v>TUBE WELL KATHUA SICOP
INDUSTRIAL AREA KATHUA</v>
          </cell>
          <cell r="C393" t="str">
            <v>JAMMU &amp;
KASHMIR</v>
          </cell>
          <cell r="D393">
            <v>22</v>
          </cell>
          <cell r="E393">
            <v>22</v>
          </cell>
          <cell r="F393">
            <v>7.3</v>
          </cell>
          <cell r="G393">
            <v>7.3</v>
          </cell>
          <cell r="H393">
            <v>475</v>
          </cell>
          <cell r="I393">
            <v>475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 t="str">
            <v>-</v>
          </cell>
          <cell r="O393" t="str">
            <v>-</v>
          </cell>
          <cell r="P393" t="str">
            <v>-</v>
          </cell>
          <cell r="Q393" t="str">
            <v>-</v>
          </cell>
          <cell r="R393">
            <v>280</v>
          </cell>
          <cell r="S393">
            <v>280</v>
          </cell>
          <cell r="T393" t="str">
            <v>-</v>
          </cell>
          <cell r="U393" t="str">
            <v>-</v>
          </cell>
          <cell r="V393" t="str">
            <v>-</v>
          </cell>
          <cell r="W393" t="str">
            <v>-</v>
          </cell>
        </row>
        <row r="394">
          <cell r="A394">
            <v>4492</v>
          </cell>
          <cell r="B394" t="str">
            <v>HAND PUMP NEAR GARBAGE
DUMP, RAKSHIBANDH DUMKA</v>
          </cell>
          <cell r="C394" t="str">
            <v>JHARKHAND</v>
          </cell>
          <cell r="D394">
            <v>16</v>
          </cell>
          <cell r="E394">
            <v>35</v>
          </cell>
          <cell r="F394">
            <v>7.4</v>
          </cell>
          <cell r="G394">
            <v>8.1999999999999993</v>
          </cell>
          <cell r="H394">
            <v>240</v>
          </cell>
          <cell r="I394">
            <v>260</v>
          </cell>
          <cell r="J394">
            <v>1.2</v>
          </cell>
          <cell r="K394">
            <v>2</v>
          </cell>
          <cell r="L394" t="str">
            <v>-</v>
          </cell>
          <cell r="M394" t="str">
            <v>-</v>
          </cell>
          <cell r="N394" t="str">
            <v>-</v>
          </cell>
          <cell r="O394" t="str">
            <v>-</v>
          </cell>
          <cell r="P394" t="str">
            <v>-</v>
          </cell>
          <cell r="Q394" t="str">
            <v>-</v>
          </cell>
          <cell r="R394">
            <v>200</v>
          </cell>
          <cell r="S394">
            <v>240</v>
          </cell>
          <cell r="T394" t="str">
            <v>-</v>
          </cell>
          <cell r="U394" t="str">
            <v>-</v>
          </cell>
          <cell r="V394" t="str">
            <v>-</v>
          </cell>
          <cell r="W394" t="str">
            <v>-</v>
          </cell>
        </row>
        <row r="395">
          <cell r="A395">
            <v>4493</v>
          </cell>
          <cell r="B395" t="str">
            <v>HOLY POND AT VILLAGE SIKATIA</v>
          </cell>
          <cell r="C395" t="str">
            <v>JHARKHAND</v>
          </cell>
          <cell r="D395">
            <v>15</v>
          </cell>
          <cell r="E395">
            <v>34</v>
          </cell>
          <cell r="F395">
            <v>7.5</v>
          </cell>
          <cell r="G395">
            <v>7.6</v>
          </cell>
          <cell r="H395">
            <v>260</v>
          </cell>
          <cell r="I395">
            <v>292</v>
          </cell>
          <cell r="J395">
            <v>2</v>
          </cell>
          <cell r="K395">
            <v>2.8</v>
          </cell>
          <cell r="L395" t="str">
            <v>-</v>
          </cell>
          <cell r="M395" t="str">
            <v>-</v>
          </cell>
          <cell r="N395" t="str">
            <v>-</v>
          </cell>
          <cell r="O395" t="str">
            <v>-</v>
          </cell>
          <cell r="P395" t="str">
            <v>-</v>
          </cell>
          <cell r="Q395" t="str">
            <v>-</v>
          </cell>
          <cell r="R395">
            <v>270</v>
          </cell>
          <cell r="S395">
            <v>290</v>
          </cell>
          <cell r="T395" t="str">
            <v>-</v>
          </cell>
          <cell r="U395" t="str">
            <v>-</v>
          </cell>
          <cell r="V395" t="str">
            <v>-</v>
          </cell>
          <cell r="W395" t="str">
            <v>-</v>
          </cell>
        </row>
        <row r="396">
          <cell r="A396">
            <v>3564</v>
          </cell>
          <cell r="B396" t="str">
            <v>BOREWELL WATER NEAR MANGALIJYOTHI SCHOOL MSW
SITE VAMMANJOOR</v>
          </cell>
          <cell r="C396" t="str">
            <v>KARNATAKA</v>
          </cell>
          <cell r="D396">
            <v>27</v>
          </cell>
          <cell r="E396">
            <v>28</v>
          </cell>
          <cell r="F396">
            <v>6.7</v>
          </cell>
          <cell r="G396">
            <v>7.3</v>
          </cell>
          <cell r="H396">
            <v>138</v>
          </cell>
          <cell r="I396">
            <v>179</v>
          </cell>
          <cell r="J396">
            <v>3</v>
          </cell>
          <cell r="K396">
            <v>3</v>
          </cell>
          <cell r="L396">
            <v>3.74</v>
          </cell>
          <cell r="M396">
            <v>7.8</v>
          </cell>
          <cell r="N396">
            <v>32</v>
          </cell>
          <cell r="O396">
            <v>900</v>
          </cell>
          <cell r="P396">
            <v>280</v>
          </cell>
          <cell r="Q396">
            <v>1600</v>
          </cell>
          <cell r="R396">
            <v>112</v>
          </cell>
          <cell r="S396">
            <v>156</v>
          </cell>
          <cell r="T396">
            <v>0.1</v>
          </cell>
          <cell r="U396">
            <v>0.2</v>
          </cell>
          <cell r="V396" t="str">
            <v>-</v>
          </cell>
          <cell r="W396" t="str">
            <v>-</v>
          </cell>
        </row>
        <row r="397">
          <cell r="A397">
            <v>19</v>
          </cell>
          <cell r="B397" t="str">
            <v>WELL AT ALWAYE, KERALA</v>
          </cell>
          <cell r="C397" t="str">
            <v>KERALA</v>
          </cell>
          <cell r="D397">
            <v>21</v>
          </cell>
          <cell r="E397">
            <v>28</v>
          </cell>
          <cell r="F397">
            <v>5.9</v>
          </cell>
          <cell r="G397">
            <v>7.8</v>
          </cell>
          <cell r="H397">
            <v>185</v>
          </cell>
          <cell r="I397">
            <v>211</v>
          </cell>
          <cell r="J397">
            <v>1.6</v>
          </cell>
          <cell r="K397">
            <v>2.8</v>
          </cell>
          <cell r="L397">
            <v>0.3</v>
          </cell>
          <cell r="M397">
            <v>0.4</v>
          </cell>
          <cell r="N397">
            <v>40</v>
          </cell>
          <cell r="O397">
            <v>1400</v>
          </cell>
          <cell r="P397">
            <v>84</v>
          </cell>
          <cell r="Q397">
            <v>4000</v>
          </cell>
          <cell r="R397">
            <v>105</v>
          </cell>
          <cell r="S397">
            <v>129</v>
          </cell>
          <cell r="T397">
            <v>0.2</v>
          </cell>
          <cell r="U397">
            <v>0.2</v>
          </cell>
          <cell r="V397" t="str">
            <v>-</v>
          </cell>
          <cell r="W397" t="str">
            <v>-</v>
          </cell>
        </row>
        <row r="398">
          <cell r="A398">
            <v>2323</v>
          </cell>
          <cell r="B398" t="str">
            <v>WELL AT BRAHMAPURAM
M.S.W. DUMPARK (ERNAKULAM)</v>
          </cell>
          <cell r="C398" t="str">
            <v>KERALA</v>
          </cell>
          <cell r="D398">
            <v>27</v>
          </cell>
          <cell r="E398">
            <v>30</v>
          </cell>
          <cell r="F398">
            <v>6.1</v>
          </cell>
          <cell r="G398">
            <v>6.4</v>
          </cell>
          <cell r="H398">
            <v>164</v>
          </cell>
          <cell r="I398">
            <v>198</v>
          </cell>
          <cell r="J398">
            <v>1</v>
          </cell>
          <cell r="K398">
            <v>3.2</v>
          </cell>
          <cell r="L398">
            <v>0.3</v>
          </cell>
          <cell r="M398">
            <v>0.3</v>
          </cell>
          <cell r="N398">
            <v>70</v>
          </cell>
          <cell r="O398">
            <v>310</v>
          </cell>
          <cell r="P398">
            <v>630</v>
          </cell>
          <cell r="Q398">
            <v>940</v>
          </cell>
          <cell r="R398">
            <v>90</v>
          </cell>
          <cell r="S398">
            <v>110</v>
          </cell>
          <cell r="T398">
            <v>0.2</v>
          </cell>
          <cell r="U398">
            <v>0.3</v>
          </cell>
          <cell r="V398" t="str">
            <v>-</v>
          </cell>
          <cell r="W398" t="str">
            <v>-</v>
          </cell>
        </row>
        <row r="399">
          <cell r="A399">
            <v>2316</v>
          </cell>
          <cell r="B399" t="str">
            <v>WELL AT CHELLORA TRENCHING
GROUND (KANNUR)</v>
          </cell>
          <cell r="C399" t="str">
            <v>KERALA</v>
          </cell>
          <cell r="D399">
            <v>27</v>
          </cell>
          <cell r="E399">
            <v>28</v>
          </cell>
          <cell r="F399">
            <v>4.3</v>
          </cell>
          <cell r="G399">
            <v>6</v>
          </cell>
          <cell r="H399">
            <v>37</v>
          </cell>
          <cell r="I399">
            <v>100</v>
          </cell>
          <cell r="J399">
            <v>1</v>
          </cell>
          <cell r="K399">
            <v>1</v>
          </cell>
          <cell r="L399">
            <v>0.3</v>
          </cell>
          <cell r="M399">
            <v>0.3</v>
          </cell>
          <cell r="N399">
            <v>40</v>
          </cell>
          <cell r="O399">
            <v>79</v>
          </cell>
          <cell r="P399">
            <v>200</v>
          </cell>
          <cell r="Q399">
            <v>450</v>
          </cell>
          <cell r="R399">
            <v>24</v>
          </cell>
          <cell r="S399">
            <v>63</v>
          </cell>
          <cell r="T399">
            <v>0.2</v>
          </cell>
          <cell r="U399">
            <v>0.2</v>
          </cell>
          <cell r="V399" t="str">
            <v>-</v>
          </cell>
          <cell r="W399" t="str">
            <v>-</v>
          </cell>
        </row>
        <row r="400">
          <cell r="A400">
            <v>1584</v>
          </cell>
          <cell r="B400" t="str">
            <v>WELL AT CHERTHALA, ALLEPPY,
KERALA</v>
          </cell>
          <cell r="C400" t="str">
            <v>KERALA</v>
          </cell>
          <cell r="D400">
            <v>29</v>
          </cell>
          <cell r="E400">
            <v>30</v>
          </cell>
          <cell r="F400">
            <v>7.6</v>
          </cell>
          <cell r="G400">
            <v>7.8</v>
          </cell>
          <cell r="H400">
            <v>197</v>
          </cell>
          <cell r="I400">
            <v>274</v>
          </cell>
          <cell r="J400">
            <v>2.2000000000000002</v>
          </cell>
          <cell r="K400">
            <v>2.8</v>
          </cell>
          <cell r="L400">
            <v>0.3</v>
          </cell>
          <cell r="M400">
            <v>0.3</v>
          </cell>
          <cell r="N400">
            <v>2</v>
          </cell>
          <cell r="O400">
            <v>100</v>
          </cell>
          <cell r="P400">
            <v>2</v>
          </cell>
          <cell r="Q400">
            <v>310</v>
          </cell>
          <cell r="R400">
            <v>128</v>
          </cell>
          <cell r="S400">
            <v>162</v>
          </cell>
          <cell r="T400">
            <v>0.2</v>
          </cell>
          <cell r="U400">
            <v>0.2</v>
          </cell>
          <cell r="V400" t="str">
            <v>-</v>
          </cell>
          <cell r="W400" t="str">
            <v>-</v>
          </cell>
        </row>
        <row r="401">
          <cell r="A401">
            <v>22</v>
          </cell>
          <cell r="B401" t="str">
            <v>WELL AT CHUNGAPALLY, KERALA</v>
          </cell>
          <cell r="C401" t="str">
            <v>KERALA</v>
          </cell>
          <cell r="D401">
            <v>29</v>
          </cell>
          <cell r="E401">
            <v>30</v>
          </cell>
          <cell r="F401">
            <v>5.5</v>
          </cell>
          <cell r="G401">
            <v>6.4</v>
          </cell>
          <cell r="H401">
            <v>112</v>
          </cell>
          <cell r="I401">
            <v>132</v>
          </cell>
          <cell r="J401">
            <v>1</v>
          </cell>
          <cell r="K401">
            <v>1</v>
          </cell>
          <cell r="L401">
            <v>0.3</v>
          </cell>
          <cell r="M401">
            <v>2.76</v>
          </cell>
          <cell r="N401">
            <v>2</v>
          </cell>
          <cell r="O401">
            <v>84</v>
          </cell>
          <cell r="P401">
            <v>40</v>
          </cell>
          <cell r="Q401">
            <v>120</v>
          </cell>
          <cell r="R401">
            <v>65</v>
          </cell>
          <cell r="S401">
            <v>75</v>
          </cell>
          <cell r="T401">
            <v>0.2</v>
          </cell>
          <cell r="U401">
            <v>0.2</v>
          </cell>
          <cell r="V401" t="str">
            <v>-</v>
          </cell>
          <cell r="W401" t="str">
            <v>-</v>
          </cell>
        </row>
        <row r="402">
          <cell r="A402">
            <v>1586</v>
          </cell>
          <cell r="B402" t="str">
            <v>WELL AT EDAYAR ERNAKULAM
DISTT., KERALA</v>
          </cell>
          <cell r="C402" t="str">
            <v>KERALA</v>
          </cell>
          <cell r="D402">
            <v>27</v>
          </cell>
          <cell r="E402">
            <v>28</v>
          </cell>
          <cell r="F402">
            <v>5.9</v>
          </cell>
          <cell r="G402">
            <v>6.4</v>
          </cell>
          <cell r="H402">
            <v>231</v>
          </cell>
          <cell r="I402">
            <v>420</v>
          </cell>
          <cell r="J402">
            <v>3.2</v>
          </cell>
          <cell r="K402">
            <v>4</v>
          </cell>
          <cell r="L402">
            <v>0.3</v>
          </cell>
          <cell r="M402">
            <v>0.4</v>
          </cell>
          <cell r="N402">
            <v>220</v>
          </cell>
          <cell r="O402">
            <v>700</v>
          </cell>
          <cell r="P402">
            <v>700</v>
          </cell>
          <cell r="Q402">
            <v>1200</v>
          </cell>
          <cell r="R402">
            <v>120</v>
          </cell>
          <cell r="S402">
            <v>230</v>
          </cell>
          <cell r="T402">
            <v>0.2</v>
          </cell>
          <cell r="U402">
            <v>0.3</v>
          </cell>
          <cell r="V402" t="str">
            <v>-</v>
          </cell>
          <cell r="W402" t="str">
            <v>-</v>
          </cell>
        </row>
        <row r="403">
          <cell r="A403">
            <v>2308</v>
          </cell>
          <cell r="B403" t="str">
            <v>WELL AT FATHIMAPURAM
(CHANGANASSERY)</v>
          </cell>
          <cell r="C403" t="str">
            <v>KERALA</v>
          </cell>
          <cell r="D403">
            <v>28</v>
          </cell>
          <cell r="E403">
            <v>30</v>
          </cell>
          <cell r="F403">
            <v>6.3</v>
          </cell>
          <cell r="G403">
            <v>6.4</v>
          </cell>
          <cell r="H403">
            <v>147</v>
          </cell>
          <cell r="I403">
            <v>218</v>
          </cell>
          <cell r="J403">
            <v>1</v>
          </cell>
          <cell r="K403">
            <v>1</v>
          </cell>
          <cell r="L403">
            <v>0.3</v>
          </cell>
          <cell r="M403">
            <v>0.6</v>
          </cell>
          <cell r="N403">
            <v>310</v>
          </cell>
          <cell r="O403">
            <v>400</v>
          </cell>
          <cell r="P403">
            <v>630</v>
          </cell>
          <cell r="Q403">
            <v>920</v>
          </cell>
          <cell r="R403">
            <v>87</v>
          </cell>
          <cell r="S403">
            <v>125</v>
          </cell>
          <cell r="T403">
            <v>0.2</v>
          </cell>
          <cell r="U403">
            <v>0.2</v>
          </cell>
          <cell r="V403" t="str">
            <v>-</v>
          </cell>
          <cell r="W403" t="str">
            <v>-</v>
          </cell>
        </row>
        <row r="404">
          <cell r="A404">
            <v>2324</v>
          </cell>
          <cell r="B404" t="str">
            <v>WELL AT HAZARDOUS WASTE DUMP (AMBALAMUGHAL)</v>
          </cell>
          <cell r="C404" t="str">
            <v>KERALA</v>
          </cell>
          <cell r="D404">
            <v>29</v>
          </cell>
          <cell r="E404">
            <v>31</v>
          </cell>
          <cell r="F404">
            <v>5.0999999999999996</v>
          </cell>
          <cell r="G404">
            <v>5.4</v>
          </cell>
          <cell r="H404">
            <v>113</v>
          </cell>
          <cell r="I404">
            <v>128</v>
          </cell>
          <cell r="J404">
            <v>1</v>
          </cell>
          <cell r="K404">
            <v>4</v>
          </cell>
          <cell r="L404">
            <v>0.3</v>
          </cell>
          <cell r="M404">
            <v>0.3</v>
          </cell>
          <cell r="N404">
            <v>5</v>
          </cell>
          <cell r="O404">
            <v>340</v>
          </cell>
          <cell r="P404">
            <v>58</v>
          </cell>
          <cell r="Q404">
            <v>3200</v>
          </cell>
          <cell r="R404">
            <v>65</v>
          </cell>
          <cell r="S404">
            <v>70</v>
          </cell>
          <cell r="T404">
            <v>0.2</v>
          </cell>
          <cell r="U404">
            <v>0.3</v>
          </cell>
          <cell r="V404" t="str">
            <v>-</v>
          </cell>
          <cell r="W404" t="str">
            <v>-</v>
          </cell>
        </row>
        <row r="405">
          <cell r="A405">
            <v>2315</v>
          </cell>
          <cell r="B405" t="str">
            <v>WELL AT K.M.M.L. (KOLLAM)</v>
          </cell>
          <cell r="C405" t="str">
            <v>KERALA</v>
          </cell>
          <cell r="D405">
            <v>21</v>
          </cell>
          <cell r="E405">
            <v>25</v>
          </cell>
          <cell r="F405">
            <v>6.4</v>
          </cell>
          <cell r="G405">
            <v>7.8</v>
          </cell>
          <cell r="H405">
            <v>210</v>
          </cell>
          <cell r="I405">
            <v>211</v>
          </cell>
          <cell r="J405">
            <v>1.2</v>
          </cell>
          <cell r="K405">
            <v>1.6</v>
          </cell>
          <cell r="L405">
            <v>0.3</v>
          </cell>
          <cell r="M405">
            <v>0.4</v>
          </cell>
          <cell r="N405">
            <v>40</v>
          </cell>
          <cell r="O405">
            <v>40</v>
          </cell>
          <cell r="P405">
            <v>84</v>
          </cell>
          <cell r="Q405">
            <v>100</v>
          </cell>
          <cell r="R405">
            <v>129</v>
          </cell>
          <cell r="S405">
            <v>178</v>
          </cell>
          <cell r="T405">
            <v>0.2</v>
          </cell>
          <cell r="U405">
            <v>0.2</v>
          </cell>
          <cell r="V405" t="str">
            <v>-</v>
          </cell>
          <cell r="W405" t="str">
            <v>-</v>
          </cell>
        </row>
        <row r="406">
          <cell r="A406">
            <v>1587</v>
          </cell>
          <cell r="B406" t="str">
            <v>WELL AT KALAMASSERY
ERNAKULAM DISTT. , KERALA</v>
          </cell>
          <cell r="C406" t="str">
            <v>KERALA</v>
          </cell>
          <cell r="D406">
            <v>29</v>
          </cell>
          <cell r="E406">
            <v>30</v>
          </cell>
          <cell r="F406">
            <v>5.7</v>
          </cell>
          <cell r="G406">
            <v>5.8</v>
          </cell>
          <cell r="H406">
            <v>246</v>
          </cell>
          <cell r="I406">
            <v>403</v>
          </cell>
          <cell r="J406">
            <v>3</v>
          </cell>
          <cell r="K406">
            <v>3.6</v>
          </cell>
          <cell r="L406">
            <v>0.3</v>
          </cell>
          <cell r="M406">
            <v>0.3</v>
          </cell>
          <cell r="N406">
            <v>2</v>
          </cell>
          <cell r="O406">
            <v>8</v>
          </cell>
          <cell r="P406">
            <v>20</v>
          </cell>
          <cell r="Q406">
            <v>400</v>
          </cell>
          <cell r="R406">
            <v>135</v>
          </cell>
          <cell r="S406">
            <v>220</v>
          </cell>
          <cell r="T406">
            <v>0.2</v>
          </cell>
          <cell r="U406">
            <v>0.3</v>
          </cell>
          <cell r="V406" t="str">
            <v>-</v>
          </cell>
          <cell r="W406" t="str">
            <v>-</v>
          </cell>
        </row>
        <row r="407">
          <cell r="A407">
            <v>1591</v>
          </cell>
          <cell r="B407" t="str">
            <v>WELL AT KANNUR (MUNICIPALITY) KANNUR
DISTTM , KERALA</v>
          </cell>
          <cell r="C407" t="str">
            <v>KERALA</v>
          </cell>
          <cell r="D407">
            <v>28</v>
          </cell>
          <cell r="E407">
            <v>28</v>
          </cell>
          <cell r="F407">
            <v>4.9000000000000004</v>
          </cell>
          <cell r="G407">
            <v>5.6</v>
          </cell>
          <cell r="H407">
            <v>90</v>
          </cell>
          <cell r="I407">
            <v>116</v>
          </cell>
          <cell r="J407">
            <v>1</v>
          </cell>
          <cell r="K407">
            <v>1.2</v>
          </cell>
          <cell r="L407">
            <v>0.3</v>
          </cell>
          <cell r="M407">
            <v>0.3</v>
          </cell>
          <cell r="N407">
            <v>40</v>
          </cell>
          <cell r="O407">
            <v>84</v>
          </cell>
          <cell r="P407">
            <v>270</v>
          </cell>
          <cell r="Q407">
            <v>540</v>
          </cell>
          <cell r="R407">
            <v>56</v>
          </cell>
          <cell r="S407">
            <v>68</v>
          </cell>
          <cell r="T407">
            <v>0.2</v>
          </cell>
          <cell r="U407">
            <v>0.2</v>
          </cell>
          <cell r="V407" t="str">
            <v>-</v>
          </cell>
          <cell r="W407" t="str">
            <v>-</v>
          </cell>
        </row>
        <row r="408">
          <cell r="A408">
            <v>3475</v>
          </cell>
          <cell r="B408" t="str">
            <v>WELL AT KARIMBAM, KANNUR</v>
          </cell>
          <cell r="C408" t="str">
            <v>KERALA</v>
          </cell>
          <cell r="D408">
            <v>27</v>
          </cell>
          <cell r="E408">
            <v>28</v>
          </cell>
          <cell r="F408">
            <v>5.2</v>
          </cell>
          <cell r="G408">
            <v>5.5</v>
          </cell>
          <cell r="H408">
            <v>64</v>
          </cell>
          <cell r="I408">
            <v>71</v>
          </cell>
          <cell r="J408">
            <v>1</v>
          </cell>
          <cell r="K408">
            <v>1</v>
          </cell>
          <cell r="L408">
            <v>0.3</v>
          </cell>
          <cell r="M408">
            <v>0.3</v>
          </cell>
          <cell r="N408">
            <v>10</v>
          </cell>
          <cell r="O408">
            <v>31</v>
          </cell>
          <cell r="P408">
            <v>63</v>
          </cell>
          <cell r="Q408">
            <v>79</v>
          </cell>
          <cell r="R408">
            <v>46</v>
          </cell>
          <cell r="S408">
            <v>46</v>
          </cell>
          <cell r="T408">
            <v>0.2</v>
          </cell>
          <cell r="U408">
            <v>0.2</v>
          </cell>
          <cell r="V408" t="str">
            <v>-</v>
          </cell>
          <cell r="W408" t="str">
            <v>-</v>
          </cell>
        </row>
        <row r="409">
          <cell r="A409">
            <v>2309</v>
          </cell>
          <cell r="B409" t="str">
            <v>WELL AT KAROOR (PALA)</v>
          </cell>
          <cell r="C409" t="str">
            <v>KERALA</v>
          </cell>
          <cell r="D409">
            <v>25</v>
          </cell>
          <cell r="E409">
            <v>29</v>
          </cell>
          <cell r="F409">
            <v>5.7</v>
          </cell>
          <cell r="G409">
            <v>5.7</v>
          </cell>
          <cell r="H409">
            <v>68</v>
          </cell>
          <cell r="I409">
            <v>75</v>
          </cell>
          <cell r="J409">
            <v>1</v>
          </cell>
          <cell r="K409">
            <v>1</v>
          </cell>
          <cell r="L409">
            <v>0.3</v>
          </cell>
          <cell r="M409">
            <v>0.9</v>
          </cell>
          <cell r="N409">
            <v>100</v>
          </cell>
          <cell r="O409">
            <v>490</v>
          </cell>
          <cell r="P409">
            <v>200</v>
          </cell>
          <cell r="Q409">
            <v>1000</v>
          </cell>
          <cell r="R409">
            <v>42</v>
          </cell>
          <cell r="S409">
            <v>47</v>
          </cell>
          <cell r="T409">
            <v>0.2</v>
          </cell>
          <cell r="U409">
            <v>0.2</v>
          </cell>
          <cell r="V409" t="str">
            <v>-</v>
          </cell>
          <cell r="W409" t="str">
            <v>-</v>
          </cell>
        </row>
        <row r="410">
          <cell r="A410">
            <v>2327</v>
          </cell>
          <cell r="B410" t="str">
            <v>WELL AT KARUKAMANI</v>
          </cell>
          <cell r="C410" t="str">
            <v>KERALA</v>
          </cell>
          <cell r="D410">
            <v>27</v>
          </cell>
          <cell r="E410">
            <v>28</v>
          </cell>
          <cell r="F410">
            <v>7.1</v>
          </cell>
          <cell r="G410">
            <v>7.6</v>
          </cell>
          <cell r="H410">
            <v>670</v>
          </cell>
          <cell r="I410">
            <v>875</v>
          </cell>
          <cell r="J410">
            <v>1</v>
          </cell>
          <cell r="K410">
            <v>1.2</v>
          </cell>
          <cell r="L410">
            <v>0.69</v>
          </cell>
          <cell r="M410">
            <v>1.6</v>
          </cell>
          <cell r="N410">
            <v>260</v>
          </cell>
          <cell r="O410">
            <v>300</v>
          </cell>
          <cell r="P410">
            <v>500</v>
          </cell>
          <cell r="Q410">
            <v>700</v>
          </cell>
          <cell r="R410">
            <v>416</v>
          </cell>
          <cell r="S410">
            <v>538</v>
          </cell>
          <cell r="T410">
            <v>0.4</v>
          </cell>
          <cell r="U410">
            <v>0.4</v>
          </cell>
          <cell r="V410" t="str">
            <v>-</v>
          </cell>
          <cell r="W410" t="str">
            <v>-</v>
          </cell>
        </row>
        <row r="411">
          <cell r="A411">
            <v>1583</v>
          </cell>
          <cell r="B411" t="str">
            <v>WELL AT KUNDARA, KOLLAM DISTT. , KERALA</v>
          </cell>
          <cell r="C411" t="str">
            <v>KERALA</v>
          </cell>
          <cell r="D411">
            <v>22</v>
          </cell>
          <cell r="E411">
            <v>24</v>
          </cell>
          <cell r="F411">
            <v>6.8</v>
          </cell>
          <cell r="G411">
            <v>6.9</v>
          </cell>
          <cell r="H411">
            <v>163</v>
          </cell>
          <cell r="I411">
            <v>184</v>
          </cell>
          <cell r="J411">
            <v>1.2</v>
          </cell>
          <cell r="K411">
            <v>1.3</v>
          </cell>
          <cell r="L411">
            <v>0.3</v>
          </cell>
          <cell r="M411">
            <v>0.4</v>
          </cell>
          <cell r="N411">
            <v>20</v>
          </cell>
          <cell r="O411">
            <v>20</v>
          </cell>
          <cell r="P411">
            <v>80</v>
          </cell>
          <cell r="Q411">
            <v>82</v>
          </cell>
          <cell r="R411">
            <v>95</v>
          </cell>
          <cell r="S411">
            <v>130</v>
          </cell>
          <cell r="T411">
            <v>0.2</v>
          </cell>
          <cell r="U411">
            <v>0.2</v>
          </cell>
          <cell r="V411" t="str">
            <v>-</v>
          </cell>
          <cell r="W411" t="str">
            <v>-</v>
          </cell>
        </row>
        <row r="412">
          <cell r="A412">
            <v>2314</v>
          </cell>
          <cell r="B412" t="str">
            <v>WELL AT KUREEPUZHA (KOLLAM)</v>
          </cell>
          <cell r="C412" t="str">
            <v>KERALA</v>
          </cell>
          <cell r="D412">
            <v>21</v>
          </cell>
          <cell r="E412">
            <v>23</v>
          </cell>
          <cell r="F412">
            <v>6.2</v>
          </cell>
          <cell r="G412">
            <v>7.1</v>
          </cell>
          <cell r="H412">
            <v>165</v>
          </cell>
          <cell r="I412">
            <v>195</v>
          </cell>
          <cell r="J412">
            <v>1.3</v>
          </cell>
          <cell r="K412">
            <v>1.4</v>
          </cell>
          <cell r="L412">
            <v>0.3</v>
          </cell>
          <cell r="M412">
            <v>0.4</v>
          </cell>
          <cell r="N412">
            <v>30</v>
          </cell>
          <cell r="O412">
            <v>40</v>
          </cell>
          <cell r="P412">
            <v>70</v>
          </cell>
          <cell r="Q412">
            <v>140</v>
          </cell>
          <cell r="R412">
            <v>96</v>
          </cell>
          <cell r="S412">
            <v>138</v>
          </cell>
          <cell r="T412">
            <v>0.2</v>
          </cell>
          <cell r="U412">
            <v>0.2</v>
          </cell>
          <cell r="V412" t="str">
            <v>-</v>
          </cell>
          <cell r="W412" t="str">
            <v>-</v>
          </cell>
        </row>
        <row r="413">
          <cell r="A413">
            <v>2321</v>
          </cell>
          <cell r="B413" t="str">
            <v>WELL AT LALOOR (THRISSUR)</v>
          </cell>
          <cell r="C413" t="str">
            <v>KERALA</v>
          </cell>
          <cell r="D413">
            <v>25</v>
          </cell>
          <cell r="E413">
            <v>27</v>
          </cell>
          <cell r="F413">
            <v>4.0999999999999996</v>
          </cell>
          <cell r="G413">
            <v>5.9</v>
          </cell>
          <cell r="H413">
            <v>242</v>
          </cell>
          <cell r="I413">
            <v>250</v>
          </cell>
          <cell r="J413">
            <v>1</v>
          </cell>
          <cell r="K413">
            <v>1.4</v>
          </cell>
          <cell r="L413">
            <v>0.3</v>
          </cell>
          <cell r="M413">
            <v>0.8</v>
          </cell>
          <cell r="N413">
            <v>2</v>
          </cell>
          <cell r="O413">
            <v>2</v>
          </cell>
          <cell r="P413">
            <v>2</v>
          </cell>
          <cell r="Q413">
            <v>2</v>
          </cell>
          <cell r="R413">
            <v>138</v>
          </cell>
          <cell r="S413">
            <v>158</v>
          </cell>
          <cell r="T413">
            <v>0.2</v>
          </cell>
          <cell r="U413">
            <v>1</v>
          </cell>
          <cell r="V413" t="str">
            <v>-</v>
          </cell>
          <cell r="W413" t="str">
            <v>-</v>
          </cell>
        </row>
        <row r="414">
          <cell r="A414">
            <v>1589</v>
          </cell>
          <cell r="B414" t="str">
            <v>WELL AT MALAPURAM , KERALA</v>
          </cell>
          <cell r="C414" t="str">
            <v>KERALA</v>
          </cell>
          <cell r="D414">
            <v>22</v>
          </cell>
          <cell r="E414">
            <v>24</v>
          </cell>
          <cell r="F414">
            <v>6.8</v>
          </cell>
          <cell r="G414">
            <v>7.1</v>
          </cell>
          <cell r="H414">
            <v>330</v>
          </cell>
          <cell r="I414">
            <v>403</v>
          </cell>
          <cell r="J414">
            <v>1</v>
          </cell>
          <cell r="K414">
            <v>1.7</v>
          </cell>
          <cell r="L414">
            <v>0.3</v>
          </cell>
          <cell r="M414">
            <v>0.8</v>
          </cell>
          <cell r="N414">
            <v>70</v>
          </cell>
          <cell r="O414">
            <v>79</v>
          </cell>
          <cell r="P414">
            <v>110</v>
          </cell>
          <cell r="Q414">
            <v>180</v>
          </cell>
          <cell r="R414">
            <v>188</v>
          </cell>
          <cell r="S414">
            <v>236</v>
          </cell>
          <cell r="T414">
            <v>0.4</v>
          </cell>
          <cell r="U414">
            <v>0.8</v>
          </cell>
          <cell r="V414" t="str">
            <v>-</v>
          </cell>
          <cell r="W414" t="str">
            <v>-</v>
          </cell>
        </row>
        <row r="415">
          <cell r="A415">
            <v>2320</v>
          </cell>
          <cell r="B415" t="str">
            <v>WELL AT MANJERI</v>
          </cell>
          <cell r="C415" t="str">
            <v>KERALA</v>
          </cell>
          <cell r="D415">
            <v>22</v>
          </cell>
          <cell r="E415">
            <v>23</v>
          </cell>
          <cell r="F415">
            <v>7.2</v>
          </cell>
          <cell r="G415">
            <v>7.6</v>
          </cell>
          <cell r="H415">
            <v>195</v>
          </cell>
          <cell r="I415">
            <v>281</v>
          </cell>
          <cell r="J415">
            <v>1</v>
          </cell>
          <cell r="K415">
            <v>1.3</v>
          </cell>
          <cell r="L415">
            <v>0.3</v>
          </cell>
          <cell r="M415">
            <v>0.81</v>
          </cell>
          <cell r="N415">
            <v>25</v>
          </cell>
          <cell r="O415">
            <v>40</v>
          </cell>
          <cell r="P415">
            <v>70</v>
          </cell>
          <cell r="Q415">
            <v>84</v>
          </cell>
          <cell r="R415">
            <v>116</v>
          </cell>
          <cell r="S415">
            <v>164</v>
          </cell>
          <cell r="T415">
            <v>0.2</v>
          </cell>
          <cell r="U415">
            <v>0.5</v>
          </cell>
          <cell r="V415" t="str">
            <v>-</v>
          </cell>
          <cell r="W415" t="str">
            <v>-</v>
          </cell>
        </row>
        <row r="416">
          <cell r="A416">
            <v>1590</v>
          </cell>
          <cell r="B416" t="str">
            <v>WELL AT MAVOOR, KOZHIKKODE
DISTT. , KERALA</v>
          </cell>
          <cell r="C416" t="str">
            <v>KERALA</v>
          </cell>
          <cell r="D416">
            <v>29</v>
          </cell>
          <cell r="E416">
            <v>30</v>
          </cell>
          <cell r="F416">
            <v>6.1</v>
          </cell>
          <cell r="G416">
            <v>6.7</v>
          </cell>
          <cell r="H416">
            <v>89</v>
          </cell>
          <cell r="I416">
            <v>96</v>
          </cell>
          <cell r="J416">
            <v>1</v>
          </cell>
          <cell r="K416">
            <v>1</v>
          </cell>
          <cell r="L416">
            <v>0.3</v>
          </cell>
          <cell r="M416">
            <v>0.6</v>
          </cell>
          <cell r="N416">
            <v>310</v>
          </cell>
          <cell r="O416">
            <v>1400</v>
          </cell>
          <cell r="P416">
            <v>390</v>
          </cell>
          <cell r="Q416">
            <v>1700</v>
          </cell>
          <cell r="R416">
            <v>50</v>
          </cell>
          <cell r="S416">
            <v>55</v>
          </cell>
          <cell r="T416">
            <v>0.2</v>
          </cell>
          <cell r="U416">
            <v>0.2</v>
          </cell>
          <cell r="V416" t="str">
            <v>-</v>
          </cell>
          <cell r="W416" t="str">
            <v>-</v>
          </cell>
        </row>
        <row r="417">
          <cell r="A417">
            <v>1582</v>
          </cell>
          <cell r="B417" t="str">
            <v>WELL AT NEDUMANGAD,
THIRUVANANTHAPURAM, KERALA</v>
          </cell>
          <cell r="C417" t="str">
            <v>KERALA</v>
          </cell>
          <cell r="D417">
            <v>26</v>
          </cell>
          <cell r="E417">
            <v>26</v>
          </cell>
          <cell r="F417">
            <v>6.8</v>
          </cell>
          <cell r="G417">
            <v>7.2</v>
          </cell>
          <cell r="H417">
            <v>205</v>
          </cell>
          <cell r="I417">
            <v>266</v>
          </cell>
          <cell r="J417">
            <v>3.3</v>
          </cell>
          <cell r="K417">
            <v>6</v>
          </cell>
          <cell r="L417">
            <v>0.3</v>
          </cell>
          <cell r="M417">
            <v>0.3</v>
          </cell>
          <cell r="N417">
            <v>200</v>
          </cell>
          <cell r="O417">
            <v>310</v>
          </cell>
          <cell r="P417">
            <v>600</v>
          </cell>
          <cell r="Q417">
            <v>840</v>
          </cell>
          <cell r="R417">
            <v>120</v>
          </cell>
          <cell r="S417">
            <v>156</v>
          </cell>
          <cell r="T417">
            <v>0.2</v>
          </cell>
          <cell r="U417">
            <v>0.2</v>
          </cell>
          <cell r="V417" t="str">
            <v>-</v>
          </cell>
          <cell r="W417" t="str">
            <v>-</v>
          </cell>
        </row>
        <row r="418">
          <cell r="A418">
            <v>2322</v>
          </cell>
          <cell r="B418" t="str">
            <v>WELL AT OLLUR (THRISSUR)</v>
          </cell>
          <cell r="C418" t="str">
            <v>KERALA</v>
          </cell>
          <cell r="D418">
            <v>20</v>
          </cell>
          <cell r="E418">
            <v>28</v>
          </cell>
          <cell r="F418">
            <v>5.2</v>
          </cell>
          <cell r="G418">
            <v>5.9</v>
          </cell>
          <cell r="H418">
            <v>170</v>
          </cell>
          <cell r="I418">
            <v>250</v>
          </cell>
          <cell r="J418">
            <v>1.6</v>
          </cell>
          <cell r="K418">
            <v>1.7</v>
          </cell>
          <cell r="L418">
            <v>0.3</v>
          </cell>
          <cell r="M418">
            <v>0.8</v>
          </cell>
          <cell r="N418">
            <v>490</v>
          </cell>
          <cell r="O418">
            <v>490</v>
          </cell>
          <cell r="P418">
            <v>920</v>
          </cell>
          <cell r="Q418">
            <v>920</v>
          </cell>
          <cell r="R418">
            <v>100</v>
          </cell>
          <cell r="S418">
            <v>150</v>
          </cell>
          <cell r="T418">
            <v>0.2</v>
          </cell>
          <cell r="U418">
            <v>0.3</v>
          </cell>
          <cell r="V418" t="str">
            <v>-</v>
          </cell>
          <cell r="W418" t="str">
            <v>-</v>
          </cell>
        </row>
        <row r="419">
          <cell r="A419">
            <v>1581</v>
          </cell>
          <cell r="B419" t="str">
            <v>WELL AT PAPPANAMKODE,
THIRUVANANTHAPURAM, KERALA</v>
          </cell>
          <cell r="C419" t="str">
            <v>KERALA</v>
          </cell>
          <cell r="D419">
            <v>26</v>
          </cell>
          <cell r="E419">
            <v>26</v>
          </cell>
          <cell r="F419">
            <v>6.5</v>
          </cell>
          <cell r="G419">
            <v>6.6</v>
          </cell>
          <cell r="H419">
            <v>143</v>
          </cell>
          <cell r="I419">
            <v>178</v>
          </cell>
          <cell r="J419">
            <v>1</v>
          </cell>
          <cell r="K419">
            <v>3.1</v>
          </cell>
          <cell r="L419">
            <v>0.3</v>
          </cell>
          <cell r="M419">
            <v>0.3</v>
          </cell>
          <cell r="N419">
            <v>100</v>
          </cell>
          <cell r="O419">
            <v>100</v>
          </cell>
          <cell r="P419">
            <v>310</v>
          </cell>
          <cell r="Q419">
            <v>400</v>
          </cell>
          <cell r="R419">
            <v>84</v>
          </cell>
          <cell r="S419">
            <v>105</v>
          </cell>
          <cell r="T419">
            <v>0.2</v>
          </cell>
          <cell r="U419">
            <v>0.2</v>
          </cell>
          <cell r="V419" t="str">
            <v>-</v>
          </cell>
          <cell r="W419" t="str">
            <v>-</v>
          </cell>
        </row>
        <row r="420">
          <cell r="A420">
            <v>3474</v>
          </cell>
          <cell r="B420" t="str">
            <v>WELL AT PAYANOOR, KANNUR</v>
          </cell>
          <cell r="C420" t="str">
            <v>KERALA</v>
          </cell>
          <cell r="D420">
            <v>27</v>
          </cell>
          <cell r="E420">
            <v>29</v>
          </cell>
          <cell r="F420">
            <v>6.7</v>
          </cell>
          <cell r="G420">
            <v>7</v>
          </cell>
          <cell r="H420">
            <v>102</v>
          </cell>
          <cell r="I420">
            <v>225</v>
          </cell>
          <cell r="J420">
            <v>1</v>
          </cell>
          <cell r="K420">
            <v>1</v>
          </cell>
          <cell r="L420">
            <v>0.3</v>
          </cell>
          <cell r="M420">
            <v>0.3</v>
          </cell>
          <cell r="N420">
            <v>20</v>
          </cell>
          <cell r="O420">
            <v>49</v>
          </cell>
          <cell r="P420">
            <v>230</v>
          </cell>
          <cell r="Q420">
            <v>260</v>
          </cell>
          <cell r="R420">
            <v>58</v>
          </cell>
          <cell r="S420">
            <v>142</v>
          </cell>
          <cell r="T420">
            <v>0.2</v>
          </cell>
          <cell r="U420">
            <v>0.2</v>
          </cell>
          <cell r="V420" t="str">
            <v>-</v>
          </cell>
          <cell r="W420" t="str">
            <v>-</v>
          </cell>
        </row>
        <row r="421">
          <cell r="A421">
            <v>1592</v>
          </cell>
          <cell r="B421" t="str">
            <v>WELL AT PAYYANNUR, KANNUR DISTT. , KERALA</v>
          </cell>
          <cell r="C421" t="str">
            <v>KERALA</v>
          </cell>
          <cell r="D421">
            <v>27</v>
          </cell>
          <cell r="E421">
            <v>29</v>
          </cell>
          <cell r="F421">
            <v>6.2</v>
          </cell>
          <cell r="G421">
            <v>6.4</v>
          </cell>
          <cell r="H421">
            <v>158</v>
          </cell>
          <cell r="I421">
            <v>394</v>
          </cell>
          <cell r="J421">
            <v>1</v>
          </cell>
          <cell r="K421">
            <v>1</v>
          </cell>
          <cell r="L421">
            <v>0.3</v>
          </cell>
          <cell r="M421">
            <v>0.3</v>
          </cell>
          <cell r="N421">
            <v>2</v>
          </cell>
          <cell r="O421">
            <v>63</v>
          </cell>
          <cell r="P421">
            <v>120</v>
          </cell>
          <cell r="Q421">
            <v>350</v>
          </cell>
          <cell r="R421">
            <v>92</v>
          </cell>
          <cell r="S421">
            <v>226</v>
          </cell>
          <cell r="T421">
            <v>0.2</v>
          </cell>
          <cell r="U421">
            <v>0.3</v>
          </cell>
          <cell r="V421" t="str">
            <v>-</v>
          </cell>
          <cell r="W421" t="str">
            <v>-</v>
          </cell>
        </row>
        <row r="422">
          <cell r="A422">
            <v>35</v>
          </cell>
          <cell r="B422" t="str">
            <v>WELL AT PUNALUR, KERALA</v>
          </cell>
          <cell r="C422" t="str">
            <v>KERALA</v>
          </cell>
          <cell r="D422">
            <v>22</v>
          </cell>
          <cell r="E422">
            <v>25</v>
          </cell>
          <cell r="F422">
            <v>6</v>
          </cell>
          <cell r="G422">
            <v>6.6</v>
          </cell>
          <cell r="H422">
            <v>142</v>
          </cell>
          <cell r="I422">
            <v>154</v>
          </cell>
          <cell r="J422">
            <v>1</v>
          </cell>
          <cell r="K422">
            <v>1.1000000000000001</v>
          </cell>
          <cell r="L422">
            <v>0.3</v>
          </cell>
          <cell r="M422">
            <v>0.5</v>
          </cell>
          <cell r="N422">
            <v>10</v>
          </cell>
          <cell r="O422">
            <v>31</v>
          </cell>
          <cell r="P422">
            <v>80</v>
          </cell>
          <cell r="Q422">
            <v>94</v>
          </cell>
          <cell r="R422">
            <v>100</v>
          </cell>
          <cell r="S422">
            <v>105</v>
          </cell>
          <cell r="T422">
            <v>0.2</v>
          </cell>
          <cell r="U422">
            <v>0.2</v>
          </cell>
          <cell r="V422" t="str">
            <v>-</v>
          </cell>
          <cell r="W422" t="str">
            <v>-</v>
          </cell>
        </row>
        <row r="423">
          <cell r="A423">
            <v>1588</v>
          </cell>
          <cell r="B423" t="str">
            <v>WELL AT PUNKUNNAM TRISSUR DISTT. , KERALA</v>
          </cell>
          <cell r="C423" t="str">
            <v>KERALA</v>
          </cell>
          <cell r="D423">
            <v>25</v>
          </cell>
          <cell r="E423">
            <v>28</v>
          </cell>
          <cell r="F423">
            <v>4.8</v>
          </cell>
          <cell r="G423">
            <v>5.6</v>
          </cell>
          <cell r="H423">
            <v>185</v>
          </cell>
          <cell r="I423">
            <v>269</v>
          </cell>
          <cell r="J423">
            <v>1</v>
          </cell>
          <cell r="K423">
            <v>1.4</v>
          </cell>
          <cell r="L423">
            <v>0.3</v>
          </cell>
          <cell r="M423">
            <v>0.3</v>
          </cell>
          <cell r="N423">
            <v>200</v>
          </cell>
          <cell r="O423">
            <v>200</v>
          </cell>
          <cell r="P423">
            <v>840</v>
          </cell>
          <cell r="Q423">
            <v>840</v>
          </cell>
          <cell r="R423">
            <v>115</v>
          </cell>
          <cell r="S423">
            <v>172</v>
          </cell>
          <cell r="T423">
            <v>0.2</v>
          </cell>
          <cell r="U423">
            <v>0.2</v>
          </cell>
          <cell r="V423" t="str">
            <v>-</v>
          </cell>
          <cell r="W423" t="str">
            <v>-</v>
          </cell>
        </row>
        <row r="424">
          <cell r="A424">
            <v>2317</v>
          </cell>
          <cell r="B424" t="str">
            <v>WELL AT PUNNALPETTIPPALAM (TELLICHERRY MUNICIPALITY</v>
          </cell>
          <cell r="C424" t="str">
            <v>KERALA</v>
          </cell>
          <cell r="D424">
            <v>26</v>
          </cell>
          <cell r="E424">
            <v>30</v>
          </cell>
          <cell r="F424">
            <v>5.4</v>
          </cell>
          <cell r="G424">
            <v>5.5</v>
          </cell>
          <cell r="H424">
            <v>198</v>
          </cell>
          <cell r="I424">
            <v>310</v>
          </cell>
          <cell r="J424">
            <v>1</v>
          </cell>
          <cell r="K424">
            <v>1.1000000000000001</v>
          </cell>
          <cell r="L424">
            <v>0.3</v>
          </cell>
          <cell r="M424">
            <v>0.3</v>
          </cell>
          <cell r="N424">
            <v>20</v>
          </cell>
          <cell r="O424">
            <v>40</v>
          </cell>
          <cell r="P424">
            <v>150</v>
          </cell>
          <cell r="Q424">
            <v>240</v>
          </cell>
          <cell r="R424">
            <v>116</v>
          </cell>
          <cell r="S424">
            <v>180</v>
          </cell>
          <cell r="T424">
            <v>0.2</v>
          </cell>
          <cell r="U424">
            <v>0.2</v>
          </cell>
          <cell r="V424" t="str">
            <v>-</v>
          </cell>
          <cell r="W424" t="str">
            <v>-</v>
          </cell>
        </row>
        <row r="425">
          <cell r="A425">
            <v>2313</v>
          </cell>
          <cell r="B425" t="str">
            <v>WELL AT SARVODAPURAM,
ALAPPUZHA</v>
          </cell>
          <cell r="C425" t="str">
            <v>KERALA</v>
          </cell>
          <cell r="D425">
            <v>29</v>
          </cell>
          <cell r="E425">
            <v>30</v>
          </cell>
          <cell r="F425">
            <v>7.4</v>
          </cell>
          <cell r="G425">
            <v>8</v>
          </cell>
          <cell r="H425">
            <v>155</v>
          </cell>
          <cell r="I425">
            <v>213</v>
          </cell>
          <cell r="J425">
            <v>2.4</v>
          </cell>
          <cell r="K425">
            <v>2.8</v>
          </cell>
          <cell r="L425">
            <v>0.3</v>
          </cell>
          <cell r="M425">
            <v>0.3</v>
          </cell>
          <cell r="N425">
            <v>2</v>
          </cell>
          <cell r="O425">
            <v>400</v>
          </cell>
          <cell r="P425">
            <v>100</v>
          </cell>
          <cell r="Q425">
            <v>700</v>
          </cell>
          <cell r="R425">
            <v>102</v>
          </cell>
          <cell r="S425">
            <v>120</v>
          </cell>
          <cell r="T425">
            <v>0.2</v>
          </cell>
          <cell r="U425">
            <v>1.1000000000000001</v>
          </cell>
          <cell r="V425" t="str">
            <v>-</v>
          </cell>
          <cell r="W425" t="str">
            <v>-</v>
          </cell>
        </row>
        <row r="426">
          <cell r="A426">
            <v>2311</v>
          </cell>
          <cell r="B426" t="str">
            <v>WELL AT VADAVATHOOR
(KOTTAYAM)</v>
          </cell>
          <cell r="C426" t="str">
            <v>KERALA</v>
          </cell>
          <cell r="D426">
            <v>27</v>
          </cell>
          <cell r="E426">
            <v>29</v>
          </cell>
          <cell r="F426">
            <v>6.1</v>
          </cell>
          <cell r="G426">
            <v>6.7</v>
          </cell>
          <cell r="H426">
            <v>121</v>
          </cell>
          <cell r="I426">
            <v>128</v>
          </cell>
          <cell r="J426">
            <v>1</v>
          </cell>
          <cell r="K426">
            <v>1</v>
          </cell>
          <cell r="L426">
            <v>0.3</v>
          </cell>
          <cell r="M426">
            <v>1.6</v>
          </cell>
          <cell r="N426">
            <v>400</v>
          </cell>
          <cell r="O426">
            <v>600</v>
          </cell>
          <cell r="P426">
            <v>790</v>
          </cell>
          <cell r="Q426">
            <v>1100</v>
          </cell>
          <cell r="R426">
            <v>74</v>
          </cell>
          <cell r="S426">
            <v>78</v>
          </cell>
          <cell r="T426">
            <v>0.2</v>
          </cell>
          <cell r="U426">
            <v>0.2</v>
          </cell>
          <cell r="V426" t="str">
            <v>-</v>
          </cell>
          <cell r="W426" t="str">
            <v>-</v>
          </cell>
        </row>
        <row r="427">
          <cell r="A427">
            <v>2310</v>
          </cell>
          <cell r="B427" t="str">
            <v>WELL AT VAIKOM</v>
          </cell>
          <cell r="C427" t="str">
            <v>KERALA</v>
          </cell>
          <cell r="D427">
            <v>26</v>
          </cell>
          <cell r="E427">
            <v>26</v>
          </cell>
          <cell r="F427">
            <v>6</v>
          </cell>
          <cell r="G427">
            <v>6.1</v>
          </cell>
          <cell r="H427">
            <v>166</v>
          </cell>
          <cell r="I427">
            <v>328</v>
          </cell>
          <cell r="J427">
            <v>1</v>
          </cell>
          <cell r="K427">
            <v>1</v>
          </cell>
          <cell r="L427">
            <v>0.3</v>
          </cell>
          <cell r="M427">
            <v>0.3</v>
          </cell>
          <cell r="N427">
            <v>100</v>
          </cell>
          <cell r="O427">
            <v>1000</v>
          </cell>
          <cell r="P427">
            <v>250</v>
          </cell>
          <cell r="Q427">
            <v>2000</v>
          </cell>
          <cell r="R427">
            <v>98</v>
          </cell>
          <cell r="S427">
            <v>200</v>
          </cell>
          <cell r="T427">
            <v>0.2</v>
          </cell>
          <cell r="U427">
            <v>0.2</v>
          </cell>
          <cell r="V427" t="str">
            <v>-</v>
          </cell>
          <cell r="W427" t="str">
            <v>-</v>
          </cell>
        </row>
        <row r="428">
          <cell r="A428">
            <v>3463</v>
          </cell>
          <cell r="B428" t="str">
            <v>WELL AT VELLIPARAMBA,
KOZHEKODE</v>
          </cell>
          <cell r="C428" t="str">
            <v>KERALA</v>
          </cell>
          <cell r="D428">
            <v>28</v>
          </cell>
          <cell r="E428">
            <v>30</v>
          </cell>
          <cell r="F428">
            <v>5.4</v>
          </cell>
          <cell r="G428">
            <v>6.3</v>
          </cell>
          <cell r="H428">
            <v>80</v>
          </cell>
          <cell r="I428">
            <v>119</v>
          </cell>
          <cell r="J428">
            <v>1</v>
          </cell>
          <cell r="K428">
            <v>1</v>
          </cell>
          <cell r="L428">
            <v>0.3</v>
          </cell>
          <cell r="M428">
            <v>4.8899999999999997</v>
          </cell>
          <cell r="N428">
            <v>40</v>
          </cell>
          <cell r="O428">
            <v>120</v>
          </cell>
          <cell r="P428">
            <v>140</v>
          </cell>
          <cell r="Q428">
            <v>240</v>
          </cell>
          <cell r="R428">
            <v>46</v>
          </cell>
          <cell r="S428">
            <v>72</v>
          </cell>
          <cell r="T428">
            <v>0.2</v>
          </cell>
          <cell r="U428">
            <v>0.2</v>
          </cell>
          <cell r="V428" t="str">
            <v>-</v>
          </cell>
          <cell r="W428" t="str">
            <v>-</v>
          </cell>
        </row>
        <row r="429">
          <cell r="A429">
            <v>1585</v>
          </cell>
          <cell r="B429" t="str">
            <v>WELL AT VYTTILA, ERNAKULAM
DISTT. , KERALA</v>
          </cell>
          <cell r="C429" t="str">
            <v>KERALA</v>
          </cell>
          <cell r="D429">
            <v>28</v>
          </cell>
          <cell r="E429">
            <v>31</v>
          </cell>
          <cell r="F429">
            <v>7</v>
          </cell>
          <cell r="G429">
            <v>7</v>
          </cell>
          <cell r="H429">
            <v>356</v>
          </cell>
          <cell r="I429">
            <v>643</v>
          </cell>
          <cell r="J429">
            <v>1.5</v>
          </cell>
          <cell r="K429">
            <v>4.5999999999999996</v>
          </cell>
          <cell r="L429">
            <v>0.3</v>
          </cell>
          <cell r="M429">
            <v>0.53</v>
          </cell>
          <cell r="N429">
            <v>150</v>
          </cell>
          <cell r="O429">
            <v>430</v>
          </cell>
          <cell r="P429">
            <v>790</v>
          </cell>
          <cell r="Q429">
            <v>1200</v>
          </cell>
          <cell r="R429">
            <v>190</v>
          </cell>
          <cell r="S429">
            <v>355</v>
          </cell>
          <cell r="T429">
            <v>0.2</v>
          </cell>
          <cell r="U429">
            <v>0.4</v>
          </cell>
          <cell r="V429" t="str">
            <v>-</v>
          </cell>
          <cell r="W429" t="str">
            <v>-</v>
          </cell>
        </row>
        <row r="430">
          <cell r="A430">
            <v>3472</v>
          </cell>
          <cell r="B430" t="str">
            <v>WELL OF TEMPLE
PARASSINIKADAVU, KANNUR</v>
          </cell>
          <cell r="C430" t="str">
            <v>KERALA</v>
          </cell>
          <cell r="D430">
            <v>26</v>
          </cell>
          <cell r="E430">
            <v>28</v>
          </cell>
          <cell r="F430">
            <v>7</v>
          </cell>
          <cell r="G430">
            <v>7.1</v>
          </cell>
          <cell r="H430">
            <v>365</v>
          </cell>
          <cell r="I430">
            <v>552</v>
          </cell>
          <cell r="J430">
            <v>1</v>
          </cell>
          <cell r="K430">
            <v>1</v>
          </cell>
          <cell r="L430">
            <v>0.3</v>
          </cell>
          <cell r="M430">
            <v>0.3</v>
          </cell>
          <cell r="N430">
            <v>31</v>
          </cell>
          <cell r="O430">
            <v>49</v>
          </cell>
          <cell r="P430">
            <v>250</v>
          </cell>
          <cell r="Q430">
            <v>250</v>
          </cell>
          <cell r="R430">
            <v>216</v>
          </cell>
          <cell r="S430">
            <v>360</v>
          </cell>
          <cell r="T430">
            <v>0.2</v>
          </cell>
          <cell r="U430">
            <v>0.3</v>
          </cell>
          <cell r="V430" t="str">
            <v>-</v>
          </cell>
          <cell r="W430" t="str">
            <v>-</v>
          </cell>
        </row>
        <row r="431">
          <cell r="A431">
            <v>1606</v>
          </cell>
          <cell r="B431" t="str">
            <v>WELL (PUBLIC )OPPOSITE
S.B.SCHOOL</v>
          </cell>
          <cell r="C431" t="str">
            <v>LAKSHADWEEP</v>
          </cell>
          <cell r="D431">
            <v>28.5</v>
          </cell>
          <cell r="E431">
            <v>28.5</v>
          </cell>
          <cell r="F431">
            <v>7.3</v>
          </cell>
          <cell r="G431">
            <v>7.3</v>
          </cell>
          <cell r="H431">
            <v>714</v>
          </cell>
          <cell r="I431">
            <v>714</v>
          </cell>
          <cell r="J431" t="str">
            <v>-</v>
          </cell>
          <cell r="K431" t="str">
            <v>-</v>
          </cell>
          <cell r="L431" t="str">
            <v>-</v>
          </cell>
          <cell r="M431" t="str">
            <v>-</v>
          </cell>
          <cell r="N431" t="str">
            <v>-</v>
          </cell>
          <cell r="O431" t="str">
            <v>-</v>
          </cell>
          <cell r="P431" t="str">
            <v>-</v>
          </cell>
          <cell r="Q431" t="str">
            <v>-</v>
          </cell>
          <cell r="R431">
            <v>478</v>
          </cell>
          <cell r="S431">
            <v>478</v>
          </cell>
          <cell r="T431" t="str">
            <v>-</v>
          </cell>
          <cell r="U431" t="str">
            <v>-</v>
          </cell>
          <cell r="V431" t="str">
            <v>-</v>
          </cell>
          <cell r="W431" t="str">
            <v>-</v>
          </cell>
        </row>
        <row r="432">
          <cell r="A432">
            <v>1600</v>
          </cell>
          <cell r="B432" t="str">
            <v>WELL C/O ANDAM PALLI</v>
          </cell>
          <cell r="C432" t="str">
            <v>LAKSHADWEEP</v>
          </cell>
          <cell r="D432">
            <v>29.3</v>
          </cell>
          <cell r="E432">
            <v>29.3</v>
          </cell>
          <cell r="F432">
            <v>7.1</v>
          </cell>
          <cell r="G432">
            <v>7.1</v>
          </cell>
          <cell r="H432">
            <v>877</v>
          </cell>
          <cell r="I432">
            <v>877</v>
          </cell>
          <cell r="J432" t="str">
            <v>-</v>
          </cell>
          <cell r="K432" t="str">
            <v>-</v>
          </cell>
          <cell r="L432" t="str">
            <v>-</v>
          </cell>
          <cell r="M432" t="str">
            <v>-</v>
          </cell>
          <cell r="N432" t="str">
            <v>-</v>
          </cell>
          <cell r="O432" t="str">
            <v>-</v>
          </cell>
          <cell r="P432" t="str">
            <v>-</v>
          </cell>
          <cell r="Q432" t="str">
            <v>-</v>
          </cell>
          <cell r="R432">
            <v>588</v>
          </cell>
          <cell r="S432">
            <v>588</v>
          </cell>
          <cell r="T432" t="str">
            <v>-</v>
          </cell>
          <cell r="U432" t="str">
            <v>-</v>
          </cell>
          <cell r="V432" t="str">
            <v>-</v>
          </cell>
          <cell r="W432" t="str">
            <v>-</v>
          </cell>
        </row>
        <row r="433">
          <cell r="A433">
            <v>4575</v>
          </cell>
          <cell r="B433" t="str">
            <v>WELL C/O BEEREADAM</v>
          </cell>
          <cell r="C433" t="str">
            <v>LAKSHADWEEP</v>
          </cell>
          <cell r="D433">
            <v>28.9</v>
          </cell>
          <cell r="E433">
            <v>30</v>
          </cell>
          <cell r="F433">
            <v>6.7</v>
          </cell>
          <cell r="G433">
            <v>7</v>
          </cell>
          <cell r="H433">
            <v>928</v>
          </cell>
          <cell r="I433">
            <v>1020</v>
          </cell>
          <cell r="J433" t="str">
            <v>-</v>
          </cell>
          <cell r="K433" t="str">
            <v>-</v>
          </cell>
          <cell r="L433" t="str">
            <v>-</v>
          </cell>
          <cell r="M433" t="str">
            <v>-</v>
          </cell>
          <cell r="N433" t="str">
            <v>-</v>
          </cell>
          <cell r="O433" t="str">
            <v>-</v>
          </cell>
          <cell r="P433" t="str">
            <v>-</v>
          </cell>
          <cell r="Q433" t="str">
            <v>-</v>
          </cell>
          <cell r="R433">
            <v>604</v>
          </cell>
          <cell r="S433">
            <v>663</v>
          </cell>
          <cell r="T433" t="str">
            <v>-</v>
          </cell>
          <cell r="U433" t="str">
            <v>-</v>
          </cell>
          <cell r="V433" t="str">
            <v>-</v>
          </cell>
          <cell r="W433" t="str">
            <v>-</v>
          </cell>
        </row>
        <row r="434">
          <cell r="A434">
            <v>4564</v>
          </cell>
          <cell r="B434" t="str">
            <v>WELL C/O BELAVILATHA PALLI</v>
          </cell>
          <cell r="C434" t="str">
            <v>LAKSHADWEEP</v>
          </cell>
          <cell r="D434">
            <v>30.4</v>
          </cell>
          <cell r="E434">
            <v>30.6</v>
          </cell>
          <cell r="F434">
            <v>6.6</v>
          </cell>
          <cell r="G434">
            <v>7</v>
          </cell>
          <cell r="H434">
            <v>1050</v>
          </cell>
          <cell r="I434">
            <v>1709</v>
          </cell>
          <cell r="J434" t="str">
            <v>-</v>
          </cell>
          <cell r="K434" t="str">
            <v>-</v>
          </cell>
          <cell r="L434" t="str">
            <v>-</v>
          </cell>
          <cell r="M434" t="str">
            <v>-</v>
          </cell>
          <cell r="N434" t="str">
            <v>-</v>
          </cell>
          <cell r="O434" t="str">
            <v>-</v>
          </cell>
          <cell r="P434" t="str">
            <v>-</v>
          </cell>
          <cell r="Q434" t="str">
            <v>-</v>
          </cell>
          <cell r="R434">
            <v>683</v>
          </cell>
          <cell r="S434">
            <v>1111</v>
          </cell>
          <cell r="T434" t="str">
            <v>-</v>
          </cell>
          <cell r="U434" t="str">
            <v>-</v>
          </cell>
          <cell r="V434" t="str">
            <v>-</v>
          </cell>
          <cell r="W434" t="str">
            <v>-</v>
          </cell>
        </row>
        <row r="435">
          <cell r="A435">
            <v>1601</v>
          </cell>
          <cell r="B435" t="str">
            <v>WELL C/O CIRCUIT HOUSE</v>
          </cell>
          <cell r="C435" t="str">
            <v>LAKSHADWEEP</v>
          </cell>
          <cell r="D435">
            <v>29</v>
          </cell>
          <cell r="E435">
            <v>29</v>
          </cell>
          <cell r="F435">
            <v>7.2</v>
          </cell>
          <cell r="G435">
            <v>7.2</v>
          </cell>
          <cell r="H435">
            <v>937</v>
          </cell>
          <cell r="I435">
            <v>937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 t="str">
            <v>-</v>
          </cell>
          <cell r="O435" t="str">
            <v>-</v>
          </cell>
          <cell r="P435" t="str">
            <v>-</v>
          </cell>
          <cell r="Q435" t="str">
            <v>-</v>
          </cell>
          <cell r="R435">
            <v>628</v>
          </cell>
          <cell r="S435">
            <v>628</v>
          </cell>
          <cell r="T435" t="str">
            <v>-</v>
          </cell>
          <cell r="U435" t="str">
            <v>-</v>
          </cell>
          <cell r="V435" t="str">
            <v>-</v>
          </cell>
          <cell r="W435" t="str">
            <v>-</v>
          </cell>
        </row>
        <row r="436">
          <cell r="A436">
            <v>4570</v>
          </cell>
          <cell r="B436" t="str">
            <v>WELL C/O FRIENDS COMMON
CLUB</v>
          </cell>
          <cell r="C436" t="str">
            <v>LAKSHADWEEP</v>
          </cell>
          <cell r="D436">
            <v>30.2</v>
          </cell>
          <cell r="E436">
            <v>30.6</v>
          </cell>
          <cell r="F436">
            <v>7</v>
          </cell>
          <cell r="G436">
            <v>7.6</v>
          </cell>
          <cell r="H436">
            <v>1011</v>
          </cell>
          <cell r="I436">
            <v>1701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 t="str">
            <v>-</v>
          </cell>
          <cell r="O436" t="str">
            <v>-</v>
          </cell>
          <cell r="P436" t="str">
            <v>-</v>
          </cell>
          <cell r="Q436" t="str">
            <v>-</v>
          </cell>
          <cell r="R436">
            <v>657</v>
          </cell>
          <cell r="S436">
            <v>1106</v>
          </cell>
          <cell r="T436" t="str">
            <v>-</v>
          </cell>
          <cell r="U436" t="str">
            <v>-</v>
          </cell>
          <cell r="V436" t="str">
            <v>-</v>
          </cell>
          <cell r="W436" t="str">
            <v>-</v>
          </cell>
        </row>
        <row r="437">
          <cell r="A437">
            <v>1602</v>
          </cell>
          <cell r="B437" t="str">
            <v>WELL C/O GOVT. PRESS,</v>
          </cell>
          <cell r="C437" t="str">
            <v>LAKSHADWEEP</v>
          </cell>
          <cell r="D437">
            <v>28.8</v>
          </cell>
          <cell r="E437">
            <v>29.3</v>
          </cell>
          <cell r="F437">
            <v>7.5</v>
          </cell>
          <cell r="G437">
            <v>7.5</v>
          </cell>
          <cell r="H437">
            <v>725</v>
          </cell>
          <cell r="I437">
            <v>837</v>
          </cell>
          <cell r="J437" t="str">
            <v>-</v>
          </cell>
          <cell r="K437" t="str">
            <v>-</v>
          </cell>
          <cell r="L437" t="str">
            <v>-</v>
          </cell>
          <cell r="M437" t="str">
            <v>-</v>
          </cell>
          <cell r="N437" t="str">
            <v>-</v>
          </cell>
          <cell r="O437" t="str">
            <v>-</v>
          </cell>
          <cell r="P437" t="str">
            <v>-</v>
          </cell>
          <cell r="Q437" t="str">
            <v>-</v>
          </cell>
          <cell r="R437">
            <v>486</v>
          </cell>
          <cell r="S437">
            <v>561</v>
          </cell>
          <cell r="T437" t="str">
            <v>-</v>
          </cell>
          <cell r="U437" t="str">
            <v>-</v>
          </cell>
          <cell r="V437" t="str">
            <v>-</v>
          </cell>
          <cell r="W437" t="str">
            <v>-</v>
          </cell>
        </row>
        <row r="438">
          <cell r="A438">
            <v>4552</v>
          </cell>
          <cell r="B438" t="str">
            <v>WELL C/O HIGH SCHOOL</v>
          </cell>
          <cell r="C438" t="str">
            <v>LAKSHADWEEP</v>
          </cell>
          <cell r="D438">
            <v>29.1</v>
          </cell>
          <cell r="E438">
            <v>30</v>
          </cell>
          <cell r="F438">
            <v>7.2</v>
          </cell>
          <cell r="G438">
            <v>7.3</v>
          </cell>
          <cell r="H438">
            <v>1093</v>
          </cell>
          <cell r="I438">
            <v>1101</v>
          </cell>
          <cell r="J438" t="str">
            <v>-</v>
          </cell>
          <cell r="K438" t="str">
            <v>-</v>
          </cell>
          <cell r="L438" t="str">
            <v>-</v>
          </cell>
          <cell r="M438" t="str">
            <v>-</v>
          </cell>
          <cell r="N438" t="str">
            <v>-</v>
          </cell>
          <cell r="O438" t="str">
            <v>-</v>
          </cell>
          <cell r="P438" t="str">
            <v>-</v>
          </cell>
          <cell r="Q438" t="str">
            <v>-</v>
          </cell>
          <cell r="R438">
            <v>732</v>
          </cell>
          <cell r="S438">
            <v>738</v>
          </cell>
          <cell r="T438" t="str">
            <v>-</v>
          </cell>
          <cell r="U438" t="str">
            <v>-</v>
          </cell>
          <cell r="V438" t="str">
            <v>-</v>
          </cell>
          <cell r="W438" t="str">
            <v>-</v>
          </cell>
        </row>
        <row r="439">
          <cell r="A439">
            <v>4576</v>
          </cell>
          <cell r="B439" t="str">
            <v>WELL C/O HUSSAIN MANZIL</v>
          </cell>
          <cell r="C439" t="str">
            <v>LAKSHADWEEP</v>
          </cell>
          <cell r="D439">
            <v>30.4</v>
          </cell>
          <cell r="E439">
            <v>30.9</v>
          </cell>
          <cell r="F439">
            <v>6.4</v>
          </cell>
          <cell r="G439">
            <v>7.2</v>
          </cell>
          <cell r="H439">
            <v>655</v>
          </cell>
          <cell r="I439">
            <v>695</v>
          </cell>
          <cell r="J439" t="str">
            <v>-</v>
          </cell>
          <cell r="K439" t="str">
            <v>-</v>
          </cell>
          <cell r="L439" t="str">
            <v>-</v>
          </cell>
          <cell r="M439" t="str">
            <v>-</v>
          </cell>
          <cell r="N439" t="str">
            <v>-</v>
          </cell>
          <cell r="O439" t="str">
            <v>-</v>
          </cell>
          <cell r="P439" t="str">
            <v>-</v>
          </cell>
          <cell r="Q439" t="str">
            <v>-</v>
          </cell>
          <cell r="R439">
            <v>426</v>
          </cell>
          <cell r="S439">
            <v>452</v>
          </cell>
          <cell r="T439" t="str">
            <v>-</v>
          </cell>
          <cell r="U439" t="str">
            <v>-</v>
          </cell>
          <cell r="V439" t="str">
            <v>-</v>
          </cell>
          <cell r="W439" t="str">
            <v>-</v>
          </cell>
        </row>
        <row r="440">
          <cell r="A440">
            <v>4554</v>
          </cell>
          <cell r="B440" t="str">
            <v>WELL C/O I.G HOSPITAL</v>
          </cell>
          <cell r="C440" t="str">
            <v>LAKSHADWEEP</v>
          </cell>
          <cell r="D440">
            <v>29</v>
          </cell>
          <cell r="E440">
            <v>29</v>
          </cell>
          <cell r="F440">
            <v>7.2</v>
          </cell>
          <cell r="G440">
            <v>7.2</v>
          </cell>
          <cell r="H440">
            <v>861</v>
          </cell>
          <cell r="I440">
            <v>861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 t="str">
            <v>-</v>
          </cell>
          <cell r="O440" t="str">
            <v>-</v>
          </cell>
          <cell r="P440" t="str">
            <v>-</v>
          </cell>
          <cell r="Q440" t="str">
            <v>-</v>
          </cell>
          <cell r="R440">
            <v>577</v>
          </cell>
          <cell r="S440">
            <v>577</v>
          </cell>
          <cell r="T440" t="str">
            <v>-</v>
          </cell>
          <cell r="U440" t="str">
            <v>-</v>
          </cell>
          <cell r="V440" t="str">
            <v>-</v>
          </cell>
          <cell r="W440" t="str">
            <v>-</v>
          </cell>
        </row>
        <row r="441">
          <cell r="A441">
            <v>4553</v>
          </cell>
          <cell r="B441" t="str">
            <v>WELL C/O J.B. SCHOOL (N)</v>
          </cell>
          <cell r="C441" t="str">
            <v>LAKSHADWEEP</v>
          </cell>
          <cell r="D441">
            <v>27</v>
          </cell>
          <cell r="E441">
            <v>27</v>
          </cell>
          <cell r="F441">
            <v>7.4</v>
          </cell>
          <cell r="G441">
            <v>7.4</v>
          </cell>
          <cell r="H441">
            <v>802</v>
          </cell>
          <cell r="I441">
            <v>802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 t="str">
            <v>-</v>
          </cell>
          <cell r="O441" t="str">
            <v>-</v>
          </cell>
          <cell r="P441" t="str">
            <v>-</v>
          </cell>
          <cell r="Q441" t="str">
            <v>-</v>
          </cell>
          <cell r="R441">
            <v>537</v>
          </cell>
          <cell r="S441">
            <v>537</v>
          </cell>
          <cell r="T441" t="str">
            <v>-</v>
          </cell>
          <cell r="U441" t="str">
            <v>-</v>
          </cell>
          <cell r="V441" t="str">
            <v>-</v>
          </cell>
          <cell r="W441" t="str">
            <v>-</v>
          </cell>
        </row>
        <row r="442">
          <cell r="A442">
            <v>4562</v>
          </cell>
          <cell r="B442" t="str">
            <v>WELL C/O JBS (C )</v>
          </cell>
          <cell r="C442" t="str">
            <v>LAKSHADWEEP</v>
          </cell>
          <cell r="D442">
            <v>29</v>
          </cell>
          <cell r="E442">
            <v>30.2</v>
          </cell>
          <cell r="F442">
            <v>7.3</v>
          </cell>
          <cell r="G442">
            <v>7.4</v>
          </cell>
          <cell r="H442">
            <v>1084</v>
          </cell>
          <cell r="I442">
            <v>1094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 t="str">
            <v>-</v>
          </cell>
          <cell r="O442" t="str">
            <v>-</v>
          </cell>
          <cell r="P442" t="str">
            <v>-</v>
          </cell>
          <cell r="Q442" t="str">
            <v>-</v>
          </cell>
          <cell r="R442">
            <v>705</v>
          </cell>
          <cell r="S442">
            <v>711</v>
          </cell>
          <cell r="T442" t="str">
            <v>-</v>
          </cell>
          <cell r="U442" t="str">
            <v>-</v>
          </cell>
          <cell r="V442" t="str">
            <v>-</v>
          </cell>
          <cell r="W442" t="str">
            <v>-</v>
          </cell>
        </row>
        <row r="443">
          <cell r="A443">
            <v>1596</v>
          </cell>
          <cell r="B443" t="str">
            <v>WELL C/O KADAT PALLI</v>
          </cell>
          <cell r="C443" t="str">
            <v>LAKSHADWEEP</v>
          </cell>
          <cell r="D443">
            <v>28.8</v>
          </cell>
          <cell r="E443">
            <v>28.8</v>
          </cell>
          <cell r="F443">
            <v>7.2</v>
          </cell>
          <cell r="G443">
            <v>7.2</v>
          </cell>
          <cell r="H443">
            <v>715</v>
          </cell>
          <cell r="I443">
            <v>715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 t="str">
            <v>-</v>
          </cell>
          <cell r="O443" t="str">
            <v>-</v>
          </cell>
          <cell r="P443" t="str">
            <v>-</v>
          </cell>
          <cell r="Q443" t="str">
            <v>-</v>
          </cell>
          <cell r="R443">
            <v>479</v>
          </cell>
          <cell r="S443">
            <v>479</v>
          </cell>
          <cell r="T443" t="str">
            <v>-</v>
          </cell>
          <cell r="U443" t="str">
            <v>-</v>
          </cell>
          <cell r="V443" t="str">
            <v>-</v>
          </cell>
          <cell r="W443" t="str">
            <v>-</v>
          </cell>
        </row>
        <row r="444">
          <cell r="A444">
            <v>4550</v>
          </cell>
          <cell r="B444" t="str">
            <v>WELL C/O KENDRIYA VIDYALAYA</v>
          </cell>
          <cell r="C444" t="str">
            <v>LAKSHADWEEP</v>
          </cell>
          <cell r="D444">
            <v>29.2</v>
          </cell>
          <cell r="E444">
            <v>30.6</v>
          </cell>
          <cell r="F444">
            <v>7.3</v>
          </cell>
          <cell r="G444">
            <v>7.7</v>
          </cell>
          <cell r="H444">
            <v>1024</v>
          </cell>
          <cell r="I444">
            <v>1229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 t="str">
            <v>-</v>
          </cell>
          <cell r="O444" t="str">
            <v>-</v>
          </cell>
          <cell r="P444" t="str">
            <v>-</v>
          </cell>
          <cell r="Q444" t="str">
            <v>-</v>
          </cell>
          <cell r="R444">
            <v>686</v>
          </cell>
          <cell r="S444">
            <v>823</v>
          </cell>
          <cell r="T444" t="str">
            <v>-</v>
          </cell>
          <cell r="U444" t="str">
            <v>-</v>
          </cell>
          <cell r="V444" t="str">
            <v>-</v>
          </cell>
          <cell r="W444" t="str">
            <v>-</v>
          </cell>
        </row>
        <row r="445">
          <cell r="A445">
            <v>4565</v>
          </cell>
          <cell r="B445" t="str">
            <v>WELL C/O LAGOONS BATH</v>
          </cell>
          <cell r="C445" t="str">
            <v>LAKSHADWEEP</v>
          </cell>
          <cell r="D445">
            <v>30.2</v>
          </cell>
          <cell r="E445">
            <v>30.6</v>
          </cell>
          <cell r="F445">
            <v>6.6</v>
          </cell>
          <cell r="G445">
            <v>6.6</v>
          </cell>
          <cell r="H445">
            <v>724</v>
          </cell>
          <cell r="I445">
            <v>996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 t="str">
            <v>-</v>
          </cell>
          <cell r="O445" t="str">
            <v>-</v>
          </cell>
          <cell r="P445" t="str">
            <v>-</v>
          </cell>
          <cell r="Q445" t="str">
            <v>-</v>
          </cell>
          <cell r="R445">
            <v>471</v>
          </cell>
          <cell r="S445">
            <v>647</v>
          </cell>
          <cell r="T445" t="str">
            <v>-</v>
          </cell>
          <cell r="U445" t="str">
            <v>-</v>
          </cell>
          <cell r="V445" t="str">
            <v>-</v>
          </cell>
          <cell r="W445" t="str">
            <v>-</v>
          </cell>
        </row>
        <row r="446">
          <cell r="A446">
            <v>4569</v>
          </cell>
          <cell r="B446" t="str">
            <v>WELL C/O MANDALI</v>
          </cell>
          <cell r="C446" t="str">
            <v>LAKSHADWEEP</v>
          </cell>
          <cell r="D446">
            <v>30.5</v>
          </cell>
          <cell r="E446">
            <v>30.8</v>
          </cell>
          <cell r="F446">
            <v>7.3</v>
          </cell>
          <cell r="G446">
            <v>7.7</v>
          </cell>
          <cell r="H446">
            <v>1098</v>
          </cell>
          <cell r="I446">
            <v>2129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>-</v>
          </cell>
          <cell r="N446" t="str">
            <v>-</v>
          </cell>
          <cell r="O446" t="str">
            <v>-</v>
          </cell>
          <cell r="P446" t="str">
            <v>-</v>
          </cell>
          <cell r="Q446" t="str">
            <v>-</v>
          </cell>
          <cell r="R446">
            <v>714</v>
          </cell>
          <cell r="S446">
            <v>1384</v>
          </cell>
          <cell r="T446" t="str">
            <v>-</v>
          </cell>
          <cell r="U446" t="str">
            <v>-</v>
          </cell>
          <cell r="V446" t="str">
            <v>-</v>
          </cell>
          <cell r="W446" t="str">
            <v>-</v>
          </cell>
        </row>
        <row r="447">
          <cell r="A447">
            <v>4574</v>
          </cell>
          <cell r="B447" t="str">
            <v>WELL C/O MOULA PALL</v>
          </cell>
          <cell r="C447" t="str">
            <v>LAKSHADWEEP</v>
          </cell>
          <cell r="D447">
            <v>29</v>
          </cell>
          <cell r="E447">
            <v>30.8</v>
          </cell>
          <cell r="F447">
            <v>7.1</v>
          </cell>
          <cell r="G447">
            <v>7.1</v>
          </cell>
          <cell r="H447">
            <v>536</v>
          </cell>
          <cell r="I447">
            <v>683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 t="str">
            <v>-</v>
          </cell>
          <cell r="O447" t="str">
            <v>-</v>
          </cell>
          <cell r="P447" t="str">
            <v>-</v>
          </cell>
          <cell r="Q447" t="str">
            <v>-</v>
          </cell>
          <cell r="R447">
            <v>349</v>
          </cell>
          <cell r="S447">
            <v>444</v>
          </cell>
          <cell r="T447" t="str">
            <v>-</v>
          </cell>
          <cell r="U447" t="str">
            <v>-</v>
          </cell>
          <cell r="V447" t="str">
            <v>-</v>
          </cell>
          <cell r="W447" t="str">
            <v>-</v>
          </cell>
        </row>
        <row r="448">
          <cell r="A448">
            <v>1604</v>
          </cell>
          <cell r="B448" t="str">
            <v>WELL C/O MPSAF QUARTER</v>
          </cell>
          <cell r="C448" t="str">
            <v>LAKSHADWEEP</v>
          </cell>
          <cell r="D448">
            <v>29.6</v>
          </cell>
          <cell r="E448">
            <v>29.8</v>
          </cell>
          <cell r="F448">
            <v>7</v>
          </cell>
          <cell r="G448">
            <v>7.4</v>
          </cell>
          <cell r="H448">
            <v>1320</v>
          </cell>
          <cell r="I448">
            <v>3870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 t="str">
            <v>-</v>
          </cell>
          <cell r="O448" t="str">
            <v>-</v>
          </cell>
          <cell r="P448" t="str">
            <v>-</v>
          </cell>
          <cell r="Q448" t="str">
            <v>-</v>
          </cell>
          <cell r="R448">
            <v>486</v>
          </cell>
          <cell r="S448">
            <v>884</v>
          </cell>
          <cell r="T448" t="str">
            <v>-</v>
          </cell>
          <cell r="U448" t="str">
            <v>-</v>
          </cell>
          <cell r="V448" t="str">
            <v>-</v>
          </cell>
          <cell r="W448" t="str">
            <v>-</v>
          </cell>
        </row>
        <row r="449">
          <cell r="A449">
            <v>4563</v>
          </cell>
          <cell r="B449" t="str">
            <v>WELL C/O NURSERY SCHOOL</v>
          </cell>
          <cell r="C449" t="str">
            <v>LAKSHADWEEP</v>
          </cell>
          <cell r="D449">
            <v>30.2</v>
          </cell>
          <cell r="E449">
            <v>30.9</v>
          </cell>
          <cell r="F449">
            <v>6.2</v>
          </cell>
          <cell r="G449">
            <v>6.7</v>
          </cell>
          <cell r="H449">
            <v>810</v>
          </cell>
          <cell r="I449">
            <v>910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 t="str">
            <v>-</v>
          </cell>
          <cell r="O449" t="str">
            <v>-</v>
          </cell>
          <cell r="P449" t="str">
            <v>-</v>
          </cell>
          <cell r="Q449" t="str">
            <v>-</v>
          </cell>
          <cell r="R449">
            <v>527</v>
          </cell>
          <cell r="S449">
            <v>592</v>
          </cell>
          <cell r="T449" t="str">
            <v>-</v>
          </cell>
          <cell r="U449" t="str">
            <v>-</v>
          </cell>
          <cell r="V449" t="str">
            <v>-</v>
          </cell>
          <cell r="W449" t="str">
            <v>-</v>
          </cell>
        </row>
        <row r="450">
          <cell r="A450">
            <v>4572</v>
          </cell>
          <cell r="B450" t="str">
            <v>WELL C/O OBSERVATORY</v>
          </cell>
          <cell r="C450" t="str">
            <v>LAKSHADWEEP</v>
          </cell>
          <cell r="D450">
            <v>29.9</v>
          </cell>
          <cell r="E450">
            <v>30.3</v>
          </cell>
          <cell r="F450">
            <v>7.4</v>
          </cell>
          <cell r="G450">
            <v>7.5</v>
          </cell>
          <cell r="H450">
            <v>776</v>
          </cell>
          <cell r="I450">
            <v>1311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 t="str">
            <v>-</v>
          </cell>
          <cell r="O450" t="str">
            <v>-</v>
          </cell>
          <cell r="P450" t="str">
            <v>-</v>
          </cell>
          <cell r="Q450" t="str">
            <v>-</v>
          </cell>
          <cell r="R450">
            <v>504</v>
          </cell>
          <cell r="S450">
            <v>852</v>
          </cell>
          <cell r="T450" t="str">
            <v>-</v>
          </cell>
          <cell r="U450" t="str">
            <v>-</v>
          </cell>
          <cell r="V450" t="str">
            <v>-</v>
          </cell>
          <cell r="W450" t="str">
            <v>-</v>
          </cell>
        </row>
        <row r="451">
          <cell r="A451">
            <v>1603</v>
          </cell>
          <cell r="B451" t="str">
            <v>WELL C/O OLD POLICE
BARRACKS,</v>
          </cell>
          <cell r="C451" t="str">
            <v>LAKSHADWEEP</v>
          </cell>
          <cell r="D451">
            <v>29.3</v>
          </cell>
          <cell r="E451">
            <v>30.7</v>
          </cell>
          <cell r="F451">
            <v>7.1</v>
          </cell>
          <cell r="G451">
            <v>7.4</v>
          </cell>
          <cell r="H451">
            <v>1296</v>
          </cell>
          <cell r="I451">
            <v>1733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 t="str">
            <v>-</v>
          </cell>
          <cell r="O451" t="str">
            <v>-</v>
          </cell>
          <cell r="P451" t="str">
            <v>-</v>
          </cell>
          <cell r="Q451" t="str">
            <v>-</v>
          </cell>
          <cell r="R451">
            <v>628</v>
          </cell>
          <cell r="S451">
            <v>1161</v>
          </cell>
          <cell r="T451" t="str">
            <v>-</v>
          </cell>
          <cell r="U451" t="str">
            <v>-</v>
          </cell>
          <cell r="V451" t="str">
            <v>-</v>
          </cell>
          <cell r="W451" t="str">
            <v>-</v>
          </cell>
        </row>
        <row r="452">
          <cell r="A452">
            <v>4558</v>
          </cell>
          <cell r="B452" t="str">
            <v>WELL C/O PURAKKATTAPOOMI</v>
          </cell>
          <cell r="C452" t="str">
            <v>LAKSHADWEEP</v>
          </cell>
          <cell r="D452">
            <v>28.8</v>
          </cell>
          <cell r="E452">
            <v>30</v>
          </cell>
          <cell r="F452">
            <v>7.1</v>
          </cell>
          <cell r="G452">
            <v>7.7</v>
          </cell>
          <cell r="H452">
            <v>935</v>
          </cell>
          <cell r="I452">
            <v>1140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 t="str">
            <v>-</v>
          </cell>
          <cell r="O452" t="str">
            <v>-</v>
          </cell>
          <cell r="P452" t="str">
            <v>-</v>
          </cell>
          <cell r="Q452" t="str">
            <v>-</v>
          </cell>
          <cell r="R452">
            <v>608</v>
          </cell>
          <cell r="S452">
            <v>741</v>
          </cell>
          <cell r="T452" t="str">
            <v>-</v>
          </cell>
          <cell r="U452" t="str">
            <v>-</v>
          </cell>
          <cell r="V452" t="str">
            <v>-</v>
          </cell>
          <cell r="W452" t="str">
            <v>-</v>
          </cell>
        </row>
        <row r="453">
          <cell r="A453">
            <v>1599</v>
          </cell>
          <cell r="B453" t="str">
            <v>WELL C/O PURATHA PALLI</v>
          </cell>
          <cell r="C453" t="str">
            <v>LAKSHADWEEP</v>
          </cell>
          <cell r="D453">
            <v>28.8</v>
          </cell>
          <cell r="E453">
            <v>28.8</v>
          </cell>
          <cell r="F453">
            <v>7.2</v>
          </cell>
          <cell r="G453">
            <v>7.2</v>
          </cell>
          <cell r="H453">
            <v>621</v>
          </cell>
          <cell r="I453">
            <v>621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>
            <v>416</v>
          </cell>
          <cell r="S453">
            <v>416</v>
          </cell>
          <cell r="T453" t="str">
            <v>-</v>
          </cell>
          <cell r="U453" t="str">
            <v>-</v>
          </cell>
          <cell r="V453" t="str">
            <v>-</v>
          </cell>
          <cell r="W453" t="str">
            <v>-</v>
          </cell>
        </row>
        <row r="454">
          <cell r="A454">
            <v>1598</v>
          </cell>
          <cell r="B454" t="str">
            <v>WELL C/O PUTHIYA PALLI</v>
          </cell>
          <cell r="C454" t="str">
            <v>LAKSHADWEEP</v>
          </cell>
          <cell r="D454">
            <v>28.3</v>
          </cell>
          <cell r="E454">
            <v>28.3</v>
          </cell>
          <cell r="F454">
            <v>7.3</v>
          </cell>
          <cell r="G454">
            <v>7.3</v>
          </cell>
          <cell r="H454">
            <v>480</v>
          </cell>
          <cell r="I454">
            <v>480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>
            <v>322</v>
          </cell>
          <cell r="S454">
            <v>322</v>
          </cell>
          <cell r="T454" t="str">
            <v>-</v>
          </cell>
          <cell r="U454" t="str">
            <v>-</v>
          </cell>
          <cell r="V454" t="str">
            <v>-</v>
          </cell>
          <cell r="W454" t="str">
            <v>-</v>
          </cell>
        </row>
        <row r="455">
          <cell r="A455">
            <v>4560</v>
          </cell>
          <cell r="B455" t="str">
            <v>WELL C/O PUTHIYARA PALLI</v>
          </cell>
          <cell r="C455" t="str">
            <v>LAKSHADWEEP</v>
          </cell>
          <cell r="D455">
            <v>29</v>
          </cell>
          <cell r="E455">
            <v>30.2</v>
          </cell>
          <cell r="F455">
            <v>6.9</v>
          </cell>
          <cell r="G455">
            <v>7.1</v>
          </cell>
          <cell r="H455">
            <v>3560</v>
          </cell>
          <cell r="I455">
            <v>6880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>
            <v>2314</v>
          </cell>
          <cell r="S455">
            <v>4472</v>
          </cell>
          <cell r="T455" t="str">
            <v>-</v>
          </cell>
          <cell r="U455" t="str">
            <v>-</v>
          </cell>
          <cell r="V455" t="str">
            <v>-</v>
          </cell>
          <cell r="W455" t="str">
            <v>-</v>
          </cell>
        </row>
        <row r="456">
          <cell r="A456">
            <v>4561</v>
          </cell>
          <cell r="B456" t="str">
            <v>WELL C/O PUTHIYATHAKAL</v>
          </cell>
          <cell r="C456" t="str">
            <v>LAKSHADWEEP</v>
          </cell>
          <cell r="D456">
            <v>29</v>
          </cell>
          <cell r="E456">
            <v>30.2</v>
          </cell>
          <cell r="F456">
            <v>6.8</v>
          </cell>
          <cell r="G456">
            <v>6.9</v>
          </cell>
          <cell r="H456">
            <v>1721</v>
          </cell>
          <cell r="I456">
            <v>3560</v>
          </cell>
          <cell r="J456" t="str">
            <v>-</v>
          </cell>
          <cell r="K456" t="str">
            <v>-</v>
          </cell>
          <cell r="L456">
            <v>0.3</v>
          </cell>
          <cell r="M456">
            <v>0.3</v>
          </cell>
          <cell r="N456">
            <v>2</v>
          </cell>
          <cell r="O456">
            <v>2</v>
          </cell>
          <cell r="P456">
            <v>2</v>
          </cell>
          <cell r="Q456">
            <v>2</v>
          </cell>
          <cell r="R456">
            <v>1187</v>
          </cell>
          <cell r="S456">
            <v>2314</v>
          </cell>
          <cell r="T456" t="str">
            <v>-</v>
          </cell>
          <cell r="U456" t="str">
            <v>-</v>
          </cell>
          <cell r="V456" t="str">
            <v>-</v>
          </cell>
          <cell r="W456" t="str">
            <v>-</v>
          </cell>
        </row>
        <row r="457">
          <cell r="A457">
            <v>4556</v>
          </cell>
          <cell r="B457" t="str">
            <v>WELL C/O SOLAR PLANT</v>
          </cell>
          <cell r="C457" t="str">
            <v>LAKSHADWEEP</v>
          </cell>
          <cell r="D457">
            <v>29.2</v>
          </cell>
          <cell r="E457">
            <v>30.7</v>
          </cell>
          <cell r="F457">
            <v>7.3</v>
          </cell>
          <cell r="G457">
            <v>7.5</v>
          </cell>
          <cell r="H457">
            <v>773</v>
          </cell>
          <cell r="I457">
            <v>963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>
            <v>518</v>
          </cell>
          <cell r="S457">
            <v>645</v>
          </cell>
          <cell r="T457" t="str">
            <v>-</v>
          </cell>
          <cell r="U457" t="str">
            <v>-</v>
          </cell>
          <cell r="V457" t="str">
            <v>-</v>
          </cell>
          <cell r="W457" t="str">
            <v>-</v>
          </cell>
        </row>
        <row r="458">
          <cell r="A458">
            <v>4573</v>
          </cell>
          <cell r="B458" t="str">
            <v>WELL C/O SULTHAN VEED</v>
          </cell>
          <cell r="C458" t="str">
            <v>LAKSHADWEEP</v>
          </cell>
          <cell r="D458">
            <v>29.1</v>
          </cell>
          <cell r="E458">
            <v>29.9</v>
          </cell>
          <cell r="F458">
            <v>7</v>
          </cell>
          <cell r="G458">
            <v>7</v>
          </cell>
          <cell r="H458">
            <v>805</v>
          </cell>
          <cell r="I458">
            <v>1096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>
            <v>524</v>
          </cell>
          <cell r="S458">
            <v>712</v>
          </cell>
          <cell r="T458" t="str">
            <v>-</v>
          </cell>
          <cell r="U458" t="str">
            <v>-</v>
          </cell>
          <cell r="V458" t="str">
            <v>-</v>
          </cell>
          <cell r="W458" t="str">
            <v>-</v>
          </cell>
        </row>
        <row r="459">
          <cell r="A459">
            <v>4559</v>
          </cell>
          <cell r="B459" t="str">
            <v>WELL C/O THAJ MANZIL</v>
          </cell>
          <cell r="C459" t="str">
            <v>LAKSHADWEEP</v>
          </cell>
          <cell r="D459">
            <v>28.9</v>
          </cell>
          <cell r="E459">
            <v>30.2</v>
          </cell>
          <cell r="F459">
            <v>7.1</v>
          </cell>
          <cell r="G459">
            <v>7.5</v>
          </cell>
          <cell r="H459">
            <v>1320</v>
          </cell>
          <cell r="I459">
            <v>2630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>
            <v>858</v>
          </cell>
          <cell r="S459">
            <v>1710</v>
          </cell>
          <cell r="T459" t="str">
            <v>-</v>
          </cell>
          <cell r="U459" t="str">
            <v>-</v>
          </cell>
          <cell r="V459" t="str">
            <v>-</v>
          </cell>
          <cell r="W459" t="str">
            <v>-</v>
          </cell>
        </row>
        <row r="460">
          <cell r="A460">
            <v>4567</v>
          </cell>
          <cell r="B460" t="str">
            <v>WELL C/O UJRA PALLI</v>
          </cell>
          <cell r="C460" t="str">
            <v>LAKSHADWEEP</v>
          </cell>
          <cell r="D460">
            <v>29</v>
          </cell>
          <cell r="E460">
            <v>31</v>
          </cell>
          <cell r="F460">
            <v>7.2</v>
          </cell>
          <cell r="G460">
            <v>7.2</v>
          </cell>
          <cell r="H460">
            <v>594</v>
          </cell>
          <cell r="I460">
            <v>618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>
            <v>10</v>
          </cell>
          <cell r="S460">
            <v>402</v>
          </cell>
          <cell r="T460" t="str">
            <v>-</v>
          </cell>
          <cell r="U460" t="str">
            <v>-</v>
          </cell>
          <cell r="V460" t="str">
            <v>-</v>
          </cell>
          <cell r="W460" t="str">
            <v>-</v>
          </cell>
        </row>
        <row r="461">
          <cell r="A461">
            <v>1597</v>
          </cell>
          <cell r="B461" t="str">
            <v>WELL NEAR BADER PALLI</v>
          </cell>
          <cell r="C461" t="str">
            <v>LAKSHADWEEP</v>
          </cell>
          <cell r="D461">
            <v>27.8</v>
          </cell>
          <cell r="E461">
            <v>27.8</v>
          </cell>
          <cell r="F461">
            <v>7.3</v>
          </cell>
          <cell r="G461">
            <v>7.3</v>
          </cell>
          <cell r="H461">
            <v>563</v>
          </cell>
          <cell r="I461">
            <v>563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>
            <v>377</v>
          </cell>
          <cell r="S461">
            <v>377</v>
          </cell>
          <cell r="T461" t="str">
            <v>-</v>
          </cell>
          <cell r="U461" t="str">
            <v>-</v>
          </cell>
          <cell r="V461" t="str">
            <v>-</v>
          </cell>
          <cell r="W461" t="str">
            <v>-</v>
          </cell>
        </row>
        <row r="462">
          <cell r="A462">
            <v>1595</v>
          </cell>
          <cell r="B462" t="str">
            <v>WELL NEAR CHEKKILLAM HOUSE</v>
          </cell>
          <cell r="C462" t="str">
            <v>LAKSHADWEEP</v>
          </cell>
          <cell r="D462">
            <v>28.7</v>
          </cell>
          <cell r="E462">
            <v>28.7</v>
          </cell>
          <cell r="F462">
            <v>7.4</v>
          </cell>
          <cell r="G462">
            <v>7.4</v>
          </cell>
          <cell r="H462">
            <v>373</v>
          </cell>
          <cell r="I462">
            <v>373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>
            <v>250</v>
          </cell>
          <cell r="S462">
            <v>250</v>
          </cell>
          <cell r="T462" t="str">
            <v>-</v>
          </cell>
          <cell r="U462" t="str">
            <v>-</v>
          </cell>
          <cell r="V462" t="str">
            <v>-</v>
          </cell>
          <cell r="W462" t="str">
            <v>-</v>
          </cell>
        </row>
        <row r="463">
          <cell r="A463">
            <v>1605</v>
          </cell>
          <cell r="B463" t="str">
            <v>WELL NEAR HALIPAD</v>
          </cell>
          <cell r="C463" t="str">
            <v>LAKSHADWEEP</v>
          </cell>
          <cell r="D463">
            <v>29.2</v>
          </cell>
          <cell r="E463">
            <v>30.6</v>
          </cell>
          <cell r="F463">
            <v>7.4</v>
          </cell>
          <cell r="G463">
            <v>7.4</v>
          </cell>
          <cell r="H463">
            <v>992</v>
          </cell>
          <cell r="I463">
            <v>1280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>
            <v>665</v>
          </cell>
          <cell r="S463">
            <v>854</v>
          </cell>
          <cell r="T463" t="str">
            <v>-</v>
          </cell>
          <cell r="U463" t="str">
            <v>-</v>
          </cell>
          <cell r="V463" t="str">
            <v>-</v>
          </cell>
          <cell r="W463" t="str">
            <v>-</v>
          </cell>
        </row>
        <row r="464">
          <cell r="A464">
            <v>4571</v>
          </cell>
          <cell r="B464" t="str">
            <v>WELL NEAR HARBOR COTTAGE</v>
          </cell>
          <cell r="C464" t="str">
            <v>LAKSHADWEEP</v>
          </cell>
          <cell r="D464">
            <v>30.3</v>
          </cell>
          <cell r="E464">
            <v>30.6</v>
          </cell>
          <cell r="F464">
            <v>6.6</v>
          </cell>
          <cell r="G464">
            <v>7.2</v>
          </cell>
          <cell r="H464">
            <v>1025</v>
          </cell>
          <cell r="I464">
            <v>2802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>
            <v>666</v>
          </cell>
          <cell r="S464">
            <v>1821</v>
          </cell>
          <cell r="T464" t="str">
            <v>-</v>
          </cell>
          <cell r="U464" t="str">
            <v>-</v>
          </cell>
          <cell r="V464" t="str">
            <v>-</v>
          </cell>
          <cell r="W464" t="str">
            <v>-</v>
          </cell>
        </row>
        <row r="465">
          <cell r="A465">
            <v>4555</v>
          </cell>
          <cell r="B465" t="str">
            <v>WELL NEAR HELIPAD 2</v>
          </cell>
          <cell r="C465" t="str">
            <v>LAKSHADWEEP</v>
          </cell>
          <cell r="D465">
            <v>29.1</v>
          </cell>
          <cell r="E465">
            <v>30.3</v>
          </cell>
          <cell r="F465">
            <v>7.4</v>
          </cell>
          <cell r="G465">
            <v>7.8</v>
          </cell>
          <cell r="H465">
            <v>1611</v>
          </cell>
          <cell r="I465">
            <v>2120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 t="str">
            <v>-</v>
          </cell>
          <cell r="O465" t="str">
            <v>-</v>
          </cell>
          <cell r="P465" t="str">
            <v>-</v>
          </cell>
          <cell r="Q465" t="str">
            <v>-</v>
          </cell>
          <cell r="R465">
            <v>1079</v>
          </cell>
          <cell r="S465">
            <v>1420</v>
          </cell>
          <cell r="T465" t="str">
            <v>-</v>
          </cell>
          <cell r="U465" t="str">
            <v>-</v>
          </cell>
          <cell r="V465" t="str">
            <v>-</v>
          </cell>
          <cell r="W465" t="str">
            <v>-</v>
          </cell>
        </row>
        <row r="466">
          <cell r="A466">
            <v>1593</v>
          </cell>
          <cell r="B466" t="str">
            <v>WELL NEAR J.B SCHOOL</v>
          </cell>
          <cell r="C466" t="str">
            <v>LAKSHADWEEP</v>
          </cell>
          <cell r="D466">
            <v>29</v>
          </cell>
          <cell r="E466">
            <v>29</v>
          </cell>
          <cell r="F466">
            <v>7.1</v>
          </cell>
          <cell r="G466">
            <v>7.1</v>
          </cell>
          <cell r="H466">
            <v>990</v>
          </cell>
          <cell r="I466">
            <v>990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 t="str">
            <v>-</v>
          </cell>
          <cell r="O466" t="str">
            <v>-</v>
          </cell>
          <cell r="P466" t="str">
            <v>-</v>
          </cell>
          <cell r="Q466" t="str">
            <v>-</v>
          </cell>
          <cell r="R466" t="str">
            <v>-</v>
          </cell>
          <cell r="S466" t="str">
            <v>-</v>
          </cell>
          <cell r="T466" t="str">
            <v>-</v>
          </cell>
          <cell r="U466" t="str">
            <v>-</v>
          </cell>
          <cell r="V466" t="str">
            <v>-</v>
          </cell>
          <cell r="W466" t="str">
            <v>-</v>
          </cell>
        </row>
        <row r="467">
          <cell r="A467">
            <v>4551</v>
          </cell>
          <cell r="B467" t="str">
            <v>WELL NEAR J.B. SCHOOL (E)
WITH MOTOR)</v>
          </cell>
          <cell r="C467" t="str">
            <v>LAKSHADWEEP</v>
          </cell>
          <cell r="D467">
            <v>27.3</v>
          </cell>
          <cell r="E467">
            <v>27.3</v>
          </cell>
          <cell r="F467">
            <v>7.2</v>
          </cell>
          <cell r="G467">
            <v>7.2</v>
          </cell>
          <cell r="H467">
            <v>876</v>
          </cell>
          <cell r="I467">
            <v>876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 t="str">
            <v>-</v>
          </cell>
          <cell r="O467" t="str">
            <v>-</v>
          </cell>
          <cell r="P467" t="str">
            <v>-</v>
          </cell>
          <cell r="Q467" t="str">
            <v>-</v>
          </cell>
          <cell r="R467">
            <v>240</v>
          </cell>
          <cell r="S467">
            <v>240</v>
          </cell>
          <cell r="T467" t="str">
            <v>-</v>
          </cell>
          <cell r="U467" t="str">
            <v>-</v>
          </cell>
          <cell r="V467" t="str">
            <v>-</v>
          </cell>
          <cell r="W467" t="str">
            <v>-</v>
          </cell>
        </row>
        <row r="468">
          <cell r="A468">
            <v>4548</v>
          </cell>
          <cell r="B468" t="str">
            <v>WELL NEAR KENDRIYA VIDYALAYA</v>
          </cell>
          <cell r="C468" t="str">
            <v>LAKSHADWEEP</v>
          </cell>
          <cell r="D468">
            <v>29.8</v>
          </cell>
          <cell r="E468">
            <v>30</v>
          </cell>
          <cell r="F468">
            <v>7.2</v>
          </cell>
          <cell r="G468">
            <v>8</v>
          </cell>
          <cell r="H468">
            <v>725</v>
          </cell>
          <cell r="I468">
            <v>1710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 t="str">
            <v>-</v>
          </cell>
          <cell r="O468" t="str">
            <v>-</v>
          </cell>
          <cell r="P468" t="str">
            <v>-</v>
          </cell>
          <cell r="Q468" t="str">
            <v>-</v>
          </cell>
          <cell r="R468">
            <v>486</v>
          </cell>
          <cell r="S468">
            <v>1146</v>
          </cell>
          <cell r="T468" t="str">
            <v>-</v>
          </cell>
          <cell r="U468" t="str">
            <v>-</v>
          </cell>
          <cell r="V468" t="str">
            <v>-</v>
          </cell>
          <cell r="W468" t="str">
            <v>-</v>
          </cell>
        </row>
        <row r="469">
          <cell r="A469">
            <v>1594</v>
          </cell>
          <cell r="B469" t="str">
            <v>WELL NEAR OTTAVATHIL PALLI</v>
          </cell>
          <cell r="C469" t="str">
            <v>LAKSHADWEEP</v>
          </cell>
          <cell r="D469">
            <v>27.2</v>
          </cell>
          <cell r="E469">
            <v>27.2</v>
          </cell>
          <cell r="F469">
            <v>7.2</v>
          </cell>
          <cell r="G469">
            <v>7.2</v>
          </cell>
          <cell r="H469">
            <v>935</v>
          </cell>
          <cell r="I469">
            <v>935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-</v>
          </cell>
          <cell r="O469" t="str">
            <v>-</v>
          </cell>
          <cell r="P469" t="str">
            <v>-</v>
          </cell>
          <cell r="Q469" t="str">
            <v>-</v>
          </cell>
          <cell r="R469">
            <v>626</v>
          </cell>
          <cell r="S469">
            <v>626</v>
          </cell>
          <cell r="T469" t="str">
            <v>-</v>
          </cell>
          <cell r="U469" t="str">
            <v>-</v>
          </cell>
          <cell r="V469" t="str">
            <v>-</v>
          </cell>
          <cell r="W469" t="str">
            <v>-</v>
          </cell>
        </row>
        <row r="470">
          <cell r="A470">
            <v>1402</v>
          </cell>
          <cell r="B470" t="str">
            <v>WELL NEAR PWD ADJACENT TO
CHAKIKILUM IN KAVARATTI</v>
          </cell>
          <cell r="C470" t="str">
            <v>LAKSHADWEEP</v>
          </cell>
          <cell r="D470">
            <v>28.1</v>
          </cell>
          <cell r="E470">
            <v>28.1</v>
          </cell>
          <cell r="F470">
            <v>7.2</v>
          </cell>
          <cell r="G470">
            <v>7.2</v>
          </cell>
          <cell r="H470">
            <v>663</v>
          </cell>
          <cell r="I470">
            <v>663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 t="str">
            <v>-</v>
          </cell>
          <cell r="O470" t="str">
            <v>-</v>
          </cell>
          <cell r="P470" t="str">
            <v>-</v>
          </cell>
          <cell r="Q470" t="str">
            <v>-</v>
          </cell>
          <cell r="R470">
            <v>444</v>
          </cell>
          <cell r="S470">
            <v>444</v>
          </cell>
          <cell r="T470" t="str">
            <v>-</v>
          </cell>
          <cell r="U470" t="str">
            <v>-</v>
          </cell>
          <cell r="V470" t="str">
            <v>-</v>
          </cell>
          <cell r="W470" t="str">
            <v>-</v>
          </cell>
        </row>
        <row r="471">
          <cell r="A471">
            <v>4566</v>
          </cell>
          <cell r="B471" t="str">
            <v>WELL NEAR S &amp; T</v>
          </cell>
          <cell r="C471" t="str">
            <v>LAKSHADWEEP</v>
          </cell>
          <cell r="D471">
            <v>28.9</v>
          </cell>
          <cell r="E471">
            <v>29.5</v>
          </cell>
          <cell r="F471">
            <v>6.8</v>
          </cell>
          <cell r="G471">
            <v>6.9</v>
          </cell>
          <cell r="H471">
            <v>1080</v>
          </cell>
          <cell r="I471">
            <v>1163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 t="str">
            <v>-</v>
          </cell>
          <cell r="O471" t="str">
            <v>-</v>
          </cell>
          <cell r="P471" t="str">
            <v>-</v>
          </cell>
          <cell r="Q471" t="str">
            <v>-</v>
          </cell>
          <cell r="R471">
            <v>702</v>
          </cell>
          <cell r="S471">
            <v>756</v>
          </cell>
          <cell r="T471" t="str">
            <v>-</v>
          </cell>
          <cell r="U471" t="str">
            <v>-</v>
          </cell>
          <cell r="V471" t="str">
            <v>-</v>
          </cell>
          <cell r="W471" t="str">
            <v>-</v>
          </cell>
        </row>
        <row r="472">
          <cell r="A472">
            <v>4549</v>
          </cell>
          <cell r="B472" t="str">
            <v>WELL NEAR STADIUM</v>
          </cell>
          <cell r="C472" t="str">
            <v>LAKSHADWEEP</v>
          </cell>
          <cell r="D472">
            <v>28.8</v>
          </cell>
          <cell r="E472">
            <v>29.6</v>
          </cell>
          <cell r="F472">
            <v>7.3</v>
          </cell>
          <cell r="G472">
            <v>7.5</v>
          </cell>
          <cell r="H472">
            <v>664</v>
          </cell>
          <cell r="I472">
            <v>679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 t="str">
            <v>-</v>
          </cell>
          <cell r="O472" t="str">
            <v>-</v>
          </cell>
          <cell r="P472" t="str">
            <v>-</v>
          </cell>
          <cell r="Q472" t="str">
            <v>-</v>
          </cell>
          <cell r="R472">
            <v>445</v>
          </cell>
          <cell r="S472">
            <v>455</v>
          </cell>
          <cell r="T472" t="str">
            <v>-</v>
          </cell>
          <cell r="U472" t="str">
            <v>-</v>
          </cell>
          <cell r="V472" t="str">
            <v>-</v>
          </cell>
          <cell r="W472" t="str">
            <v>-</v>
          </cell>
        </row>
        <row r="473">
          <cell r="A473">
            <v>3342</v>
          </cell>
          <cell r="B473" t="str">
            <v>BOREWELL WATER AT VILLAGE
TARPUR, SECTOR-II, PITHAMPUR, INDUSTRIAL AREA</v>
          </cell>
          <cell r="C473" t="str">
            <v>MADHYA PRADESH</v>
          </cell>
          <cell r="D473">
            <v>20</v>
          </cell>
          <cell r="E473">
            <v>23</v>
          </cell>
          <cell r="F473">
            <v>7.6</v>
          </cell>
          <cell r="G473">
            <v>7.8</v>
          </cell>
          <cell r="H473">
            <v>458</v>
          </cell>
          <cell r="I473">
            <v>679</v>
          </cell>
          <cell r="J473">
            <v>1</v>
          </cell>
          <cell r="K473">
            <v>1</v>
          </cell>
          <cell r="L473">
            <v>0.7</v>
          </cell>
          <cell r="M473">
            <v>1.86</v>
          </cell>
          <cell r="N473">
            <v>2</v>
          </cell>
          <cell r="O473">
            <v>2</v>
          </cell>
          <cell r="P473">
            <v>2</v>
          </cell>
          <cell r="Q473">
            <v>4</v>
          </cell>
          <cell r="R473">
            <v>270</v>
          </cell>
          <cell r="S473">
            <v>580</v>
          </cell>
          <cell r="T473">
            <v>0.7</v>
          </cell>
          <cell r="U473">
            <v>0.7</v>
          </cell>
          <cell r="V473" t="str">
            <v>-</v>
          </cell>
          <cell r="W473" t="str">
            <v>-</v>
          </cell>
        </row>
        <row r="474">
          <cell r="A474">
            <v>4618</v>
          </cell>
          <cell r="B474" t="str">
            <v>GROUND WATER AT INDUSTRIAL AREA, MANERI DISTT MANDLA</v>
          </cell>
          <cell r="C474" t="str">
            <v>MADHYA PRADESH</v>
          </cell>
          <cell r="D474">
            <v>21.8</v>
          </cell>
          <cell r="E474">
            <v>21.8</v>
          </cell>
          <cell r="F474">
            <v>7.3</v>
          </cell>
          <cell r="G474">
            <v>7.3</v>
          </cell>
          <cell r="H474">
            <v>498</v>
          </cell>
          <cell r="I474">
            <v>498</v>
          </cell>
          <cell r="J474">
            <v>1</v>
          </cell>
          <cell r="K474">
            <v>1</v>
          </cell>
          <cell r="L474">
            <v>0.4</v>
          </cell>
          <cell r="M474">
            <v>0.4</v>
          </cell>
          <cell r="N474">
            <v>2</v>
          </cell>
          <cell r="O474">
            <v>2</v>
          </cell>
          <cell r="P474">
            <v>10</v>
          </cell>
          <cell r="Q474">
            <v>10</v>
          </cell>
          <cell r="R474">
            <v>476</v>
          </cell>
          <cell r="S474">
            <v>476</v>
          </cell>
          <cell r="T474">
            <v>0.2</v>
          </cell>
          <cell r="U474">
            <v>0.2</v>
          </cell>
          <cell r="V474">
            <v>1E-3</v>
          </cell>
          <cell r="W474">
            <v>1E-3</v>
          </cell>
        </row>
        <row r="475">
          <cell r="A475">
            <v>3838</v>
          </cell>
          <cell r="B475" t="str">
            <v>GROUND WATER NCL,
JINGURDHA, QSHF-176 METENCE OFF, DIST SINGROULI</v>
          </cell>
          <cell r="C475" t="str">
            <v>MADHYA PRADESH</v>
          </cell>
          <cell r="D475">
            <v>26.8</v>
          </cell>
          <cell r="E475">
            <v>30</v>
          </cell>
          <cell r="F475">
            <v>7.1</v>
          </cell>
          <cell r="G475">
            <v>7.5</v>
          </cell>
          <cell r="H475">
            <v>492</v>
          </cell>
          <cell r="I475">
            <v>560</v>
          </cell>
          <cell r="J475" t="str">
            <v>-</v>
          </cell>
          <cell r="K475" t="str">
            <v>-</v>
          </cell>
          <cell r="L475">
            <v>1.5</v>
          </cell>
          <cell r="M475">
            <v>3.3</v>
          </cell>
          <cell r="N475" t="str">
            <v>-</v>
          </cell>
          <cell r="O475" t="str">
            <v>-</v>
          </cell>
          <cell r="P475" t="str">
            <v>-</v>
          </cell>
          <cell r="Q475" t="str">
            <v>-</v>
          </cell>
          <cell r="R475">
            <v>376</v>
          </cell>
          <cell r="S475">
            <v>378</v>
          </cell>
          <cell r="T475" t="str">
            <v>-</v>
          </cell>
          <cell r="U475" t="str">
            <v>-</v>
          </cell>
          <cell r="V475" t="str">
            <v>-</v>
          </cell>
          <cell r="W475" t="str">
            <v>-</v>
          </cell>
        </row>
        <row r="476">
          <cell r="A476">
            <v>3823</v>
          </cell>
          <cell r="B476" t="str">
            <v>GROUND WATER NEAR BUS STAND, DIST BALAGHAT</v>
          </cell>
          <cell r="C476" t="str">
            <v>MADHYA PRADESH</v>
          </cell>
          <cell r="D476">
            <v>21.2</v>
          </cell>
          <cell r="E476">
            <v>21.2</v>
          </cell>
          <cell r="F476">
            <v>7.2</v>
          </cell>
          <cell r="G476">
            <v>7.4</v>
          </cell>
          <cell r="H476">
            <v>418</v>
          </cell>
          <cell r="I476">
            <v>418</v>
          </cell>
          <cell r="J476">
            <v>1</v>
          </cell>
          <cell r="K476">
            <v>1</v>
          </cell>
          <cell r="L476">
            <v>0.3</v>
          </cell>
          <cell r="M476">
            <v>0.3</v>
          </cell>
          <cell r="N476">
            <v>2</v>
          </cell>
          <cell r="O476">
            <v>2</v>
          </cell>
          <cell r="P476">
            <v>14</v>
          </cell>
          <cell r="Q476">
            <v>14</v>
          </cell>
          <cell r="R476">
            <v>262</v>
          </cell>
          <cell r="S476">
            <v>354</v>
          </cell>
          <cell r="T476">
            <v>0.2</v>
          </cell>
          <cell r="U476">
            <v>0.2</v>
          </cell>
          <cell r="V476">
            <v>1E-3</v>
          </cell>
          <cell r="W476">
            <v>1E-3</v>
          </cell>
        </row>
        <row r="477">
          <cell r="A477">
            <v>3825</v>
          </cell>
          <cell r="B477" t="str">
            <v>GROUND WATER NEAR BUS
STAND, DIST MANDLA</v>
          </cell>
          <cell r="C477" t="str">
            <v>MADHYA PRADESH</v>
          </cell>
          <cell r="D477">
            <v>21</v>
          </cell>
          <cell r="E477">
            <v>21</v>
          </cell>
          <cell r="F477">
            <v>7.3</v>
          </cell>
          <cell r="G477">
            <v>7.4</v>
          </cell>
          <cell r="H477">
            <v>563</v>
          </cell>
          <cell r="I477">
            <v>670</v>
          </cell>
          <cell r="J477">
            <v>1</v>
          </cell>
          <cell r="K477">
            <v>1</v>
          </cell>
          <cell r="L477">
            <v>0.3</v>
          </cell>
          <cell r="M477">
            <v>0.4</v>
          </cell>
          <cell r="N477">
            <v>2</v>
          </cell>
          <cell r="O477">
            <v>2</v>
          </cell>
          <cell r="P477">
            <v>17</v>
          </cell>
          <cell r="Q477">
            <v>17</v>
          </cell>
          <cell r="R477">
            <v>476</v>
          </cell>
          <cell r="S477">
            <v>668</v>
          </cell>
          <cell r="T477">
            <v>0.2</v>
          </cell>
          <cell r="U477">
            <v>0.2</v>
          </cell>
          <cell r="V477">
            <v>1E-3</v>
          </cell>
          <cell r="W477">
            <v>1E-3</v>
          </cell>
        </row>
        <row r="478">
          <cell r="A478">
            <v>3822</v>
          </cell>
          <cell r="B478" t="str">
            <v>GROUND WATER NEAR BUS STAND, DIST NARSINGPUR</v>
          </cell>
          <cell r="C478" t="str">
            <v>MADHYA PRADESH</v>
          </cell>
          <cell r="D478">
            <v>21.3</v>
          </cell>
          <cell r="E478">
            <v>21.3</v>
          </cell>
          <cell r="F478">
            <v>7.2</v>
          </cell>
          <cell r="G478">
            <v>7.4</v>
          </cell>
          <cell r="H478">
            <v>438</v>
          </cell>
          <cell r="I478">
            <v>438</v>
          </cell>
          <cell r="J478">
            <v>1</v>
          </cell>
          <cell r="K478">
            <v>1</v>
          </cell>
          <cell r="L478">
            <v>0.6</v>
          </cell>
          <cell r="M478">
            <v>0.6</v>
          </cell>
          <cell r="N478">
            <v>2</v>
          </cell>
          <cell r="O478">
            <v>2</v>
          </cell>
          <cell r="P478">
            <v>13</v>
          </cell>
          <cell r="Q478">
            <v>13</v>
          </cell>
          <cell r="R478">
            <v>312</v>
          </cell>
          <cell r="S478">
            <v>418</v>
          </cell>
          <cell r="T478">
            <v>0.2</v>
          </cell>
          <cell r="U478">
            <v>0.2</v>
          </cell>
          <cell r="V478">
            <v>1E-3</v>
          </cell>
          <cell r="W478">
            <v>1E-3</v>
          </cell>
        </row>
        <row r="479">
          <cell r="A479">
            <v>3826</v>
          </cell>
          <cell r="B479" t="str">
            <v>GROUND WATER NEAR BUS STAND, DIST SEONI</v>
          </cell>
          <cell r="C479" t="str">
            <v>MADHYA PRADESH</v>
          </cell>
          <cell r="D479">
            <v>21</v>
          </cell>
          <cell r="E479">
            <v>21.6</v>
          </cell>
          <cell r="F479">
            <v>7.3</v>
          </cell>
          <cell r="G479">
            <v>7.3</v>
          </cell>
          <cell r="H479">
            <v>260</v>
          </cell>
          <cell r="I479">
            <v>529</v>
          </cell>
          <cell r="J479">
            <v>1</v>
          </cell>
          <cell r="K479">
            <v>1</v>
          </cell>
          <cell r="L479">
            <v>0.3</v>
          </cell>
          <cell r="M479">
            <v>0.6</v>
          </cell>
          <cell r="N479">
            <v>2</v>
          </cell>
          <cell r="O479">
            <v>2</v>
          </cell>
          <cell r="P479">
            <v>15</v>
          </cell>
          <cell r="Q479">
            <v>15</v>
          </cell>
          <cell r="R479">
            <v>150</v>
          </cell>
          <cell r="S479">
            <v>438</v>
          </cell>
          <cell r="T479">
            <v>0.2</v>
          </cell>
          <cell r="U479">
            <v>0.2</v>
          </cell>
          <cell r="V479">
            <v>1E-3</v>
          </cell>
          <cell r="W479">
            <v>1E-3</v>
          </cell>
        </row>
        <row r="480">
          <cell r="A480">
            <v>3844</v>
          </cell>
          <cell r="B480" t="str">
            <v>GROUND WATER NEAR
COMMERCIAL AUTO MOBILE</v>
          </cell>
          <cell r="C480" t="str">
            <v>MADHYA PRADESH</v>
          </cell>
          <cell r="D480">
            <v>27.3</v>
          </cell>
          <cell r="E480">
            <v>30</v>
          </cell>
          <cell r="F480">
            <v>7.1</v>
          </cell>
          <cell r="G480">
            <v>7.5</v>
          </cell>
          <cell r="H480">
            <v>450</v>
          </cell>
          <cell r="I480">
            <v>597</v>
          </cell>
          <cell r="J480" t="str">
            <v>-</v>
          </cell>
          <cell r="K480" t="str">
            <v>-</v>
          </cell>
          <cell r="L480">
            <v>1.4</v>
          </cell>
          <cell r="M480">
            <v>4.7</v>
          </cell>
          <cell r="N480" t="str">
            <v>-</v>
          </cell>
          <cell r="O480" t="str">
            <v>-</v>
          </cell>
          <cell r="P480" t="str">
            <v>-</v>
          </cell>
          <cell r="Q480" t="str">
            <v>-</v>
          </cell>
          <cell r="R480">
            <v>294</v>
          </cell>
          <cell r="S480">
            <v>554</v>
          </cell>
          <cell r="T480" t="str">
            <v>-</v>
          </cell>
          <cell r="U480" t="str">
            <v>-</v>
          </cell>
          <cell r="V480" t="str">
            <v>-</v>
          </cell>
          <cell r="W480" t="str">
            <v>-</v>
          </cell>
        </row>
        <row r="481">
          <cell r="B481" t="str">
            <v>NEAR BHARAT PETROL PUMP,
VINDHYA NAGAR, SINGROULI</v>
          </cell>
        </row>
        <row r="482">
          <cell r="A482">
            <v>3843</v>
          </cell>
          <cell r="B482" t="str">
            <v>GROUND WATER NEAR ENTRANCE GAGE OF
VIVEKANANAD STATUE, NIGAHI, SINGROULI</v>
          </cell>
          <cell r="C482" t="str">
            <v>MADHYA PRADESH</v>
          </cell>
          <cell r="D482">
            <v>26.6</v>
          </cell>
          <cell r="E482">
            <v>26.6</v>
          </cell>
          <cell r="F482">
            <v>7.3</v>
          </cell>
          <cell r="G482">
            <v>7.3</v>
          </cell>
          <cell r="H482">
            <v>413</v>
          </cell>
          <cell r="I482">
            <v>413</v>
          </cell>
          <cell r="J482" t="str">
            <v>-</v>
          </cell>
          <cell r="K482" t="str">
            <v>-</v>
          </cell>
          <cell r="L482">
            <v>3.9</v>
          </cell>
          <cell r="M482">
            <v>3.9</v>
          </cell>
          <cell r="N482" t="str">
            <v>-</v>
          </cell>
          <cell r="O482" t="str">
            <v>-</v>
          </cell>
          <cell r="P482" t="str">
            <v>-</v>
          </cell>
          <cell r="Q482" t="str">
            <v>-</v>
          </cell>
          <cell r="R482">
            <v>385</v>
          </cell>
          <cell r="S482">
            <v>385</v>
          </cell>
          <cell r="T482" t="str">
            <v>-</v>
          </cell>
          <cell r="U482" t="str">
            <v>-</v>
          </cell>
          <cell r="V482" t="str">
            <v>-</v>
          </cell>
          <cell r="W482" t="str">
            <v>-</v>
          </cell>
        </row>
        <row r="483">
          <cell r="A483">
            <v>3839</v>
          </cell>
          <cell r="B483" t="str">
            <v>GROUND WATER NEAR SHIV
MANDIR, AMLORI NCL, PROJECT SINGROULI</v>
          </cell>
          <cell r="C483" t="str">
            <v>MADHYA PRADESH</v>
          </cell>
          <cell r="D483">
            <v>27.2</v>
          </cell>
          <cell r="E483">
            <v>30</v>
          </cell>
          <cell r="F483">
            <v>7.3</v>
          </cell>
          <cell r="G483">
            <v>7.5</v>
          </cell>
          <cell r="H483">
            <v>373</v>
          </cell>
          <cell r="I483">
            <v>700</v>
          </cell>
          <cell r="J483" t="str">
            <v>-</v>
          </cell>
          <cell r="K483" t="str">
            <v>-</v>
          </cell>
          <cell r="L483">
            <v>0.3</v>
          </cell>
          <cell r="M483">
            <v>4.0999999999999996</v>
          </cell>
          <cell r="N483" t="str">
            <v>-</v>
          </cell>
          <cell r="O483" t="str">
            <v>-</v>
          </cell>
          <cell r="P483" t="str">
            <v>-</v>
          </cell>
          <cell r="Q483" t="str">
            <v>-</v>
          </cell>
          <cell r="R483">
            <v>321</v>
          </cell>
          <cell r="S483">
            <v>475</v>
          </cell>
          <cell r="T483" t="str">
            <v>-</v>
          </cell>
          <cell r="U483" t="str">
            <v>-</v>
          </cell>
          <cell r="V483" t="str">
            <v>-</v>
          </cell>
          <cell r="W483" t="str">
            <v>-</v>
          </cell>
        </row>
        <row r="484">
          <cell r="A484">
            <v>3842</v>
          </cell>
          <cell r="B484" t="str">
            <v>GROUND WATER NEAR SUB
STATION SECTOR-B, DUDHICHUA NCL PROJECT, SINGROULI</v>
          </cell>
          <cell r="C484" t="str">
            <v>MADHYA PRADESH</v>
          </cell>
          <cell r="D484">
            <v>26.5</v>
          </cell>
          <cell r="E484">
            <v>26.5</v>
          </cell>
          <cell r="F484">
            <v>7.6</v>
          </cell>
          <cell r="G484">
            <v>7.6</v>
          </cell>
          <cell r="H484">
            <v>448</v>
          </cell>
          <cell r="I484">
            <v>448</v>
          </cell>
          <cell r="J484" t="str">
            <v>-</v>
          </cell>
          <cell r="K484" t="str">
            <v>-</v>
          </cell>
          <cell r="L484">
            <v>4.0999999999999996</v>
          </cell>
          <cell r="M484">
            <v>4.0999999999999996</v>
          </cell>
          <cell r="N484" t="str">
            <v>-</v>
          </cell>
          <cell r="O484" t="str">
            <v>-</v>
          </cell>
          <cell r="P484" t="str">
            <v>-</v>
          </cell>
          <cell r="Q484" t="str">
            <v>-</v>
          </cell>
          <cell r="R484">
            <v>330</v>
          </cell>
          <cell r="S484">
            <v>330</v>
          </cell>
          <cell r="T484" t="str">
            <v>-</v>
          </cell>
          <cell r="U484" t="str">
            <v>-</v>
          </cell>
          <cell r="V484" t="str">
            <v>-</v>
          </cell>
          <cell r="W484" t="str">
            <v>-</v>
          </cell>
        </row>
        <row r="485">
          <cell r="A485">
            <v>3840</v>
          </cell>
          <cell r="B485" t="str">
            <v>GROUND WATER NEAR SUBJEE MANDI NCL JAYANT (BESIDE
POLICE STATION), SINGROULI</v>
          </cell>
          <cell r="C485" t="str">
            <v>MADHYA PRADESH</v>
          </cell>
          <cell r="D485">
            <v>26.5</v>
          </cell>
          <cell r="E485">
            <v>30</v>
          </cell>
          <cell r="F485">
            <v>7.4</v>
          </cell>
          <cell r="G485">
            <v>7.5</v>
          </cell>
          <cell r="H485">
            <v>260</v>
          </cell>
          <cell r="I485">
            <v>310</v>
          </cell>
          <cell r="J485" t="str">
            <v>-</v>
          </cell>
          <cell r="K485" t="str">
            <v>-</v>
          </cell>
          <cell r="L485">
            <v>0.3</v>
          </cell>
          <cell r="M485">
            <v>3.8</v>
          </cell>
          <cell r="N485" t="str">
            <v>-</v>
          </cell>
          <cell r="O485" t="str">
            <v>-</v>
          </cell>
          <cell r="P485" t="str">
            <v>-</v>
          </cell>
          <cell r="Q485" t="str">
            <v>-</v>
          </cell>
          <cell r="R485">
            <v>178</v>
          </cell>
          <cell r="S485">
            <v>288</v>
          </cell>
          <cell r="T485" t="str">
            <v>-</v>
          </cell>
          <cell r="U485" t="str">
            <v>-</v>
          </cell>
          <cell r="V485" t="str">
            <v>-</v>
          </cell>
          <cell r="W485" t="str">
            <v>-</v>
          </cell>
        </row>
        <row r="486">
          <cell r="A486">
            <v>3837</v>
          </cell>
          <cell r="B486" t="str">
            <v>GROUND WATER PRIMARY SCHOOL DHOBI GHAT, DIST
SINGROULI</v>
          </cell>
          <cell r="C486" t="str">
            <v>MADHYA PRADESH</v>
          </cell>
          <cell r="D486">
            <v>26.8</v>
          </cell>
          <cell r="E486">
            <v>28</v>
          </cell>
          <cell r="F486">
            <v>7.1</v>
          </cell>
          <cell r="G486">
            <v>7.5</v>
          </cell>
          <cell r="H486">
            <v>492</v>
          </cell>
          <cell r="I486">
            <v>560</v>
          </cell>
          <cell r="J486" t="str">
            <v>-</v>
          </cell>
          <cell r="K486" t="str">
            <v>-</v>
          </cell>
          <cell r="L486">
            <v>1.5</v>
          </cell>
          <cell r="M486">
            <v>3.3</v>
          </cell>
          <cell r="N486" t="str">
            <v>-</v>
          </cell>
          <cell r="O486" t="str">
            <v>-</v>
          </cell>
          <cell r="P486" t="str">
            <v>-</v>
          </cell>
          <cell r="Q486" t="str">
            <v>-</v>
          </cell>
          <cell r="R486">
            <v>358</v>
          </cell>
          <cell r="S486">
            <v>376</v>
          </cell>
          <cell r="T486" t="str">
            <v>-</v>
          </cell>
          <cell r="U486" t="str">
            <v>-</v>
          </cell>
          <cell r="V486" t="str">
            <v>-</v>
          </cell>
          <cell r="W486" t="str">
            <v>-</v>
          </cell>
        </row>
        <row r="487">
          <cell r="A487">
            <v>1618</v>
          </cell>
          <cell r="B487" t="str">
            <v>GROUND WATER SAMPLING AT TWO POINTS IN INDUSTRIAL
AREA MALANPUR, M.P</v>
          </cell>
          <cell r="C487" t="str">
            <v>MADHYA PRADESH</v>
          </cell>
          <cell r="D487">
            <v>26</v>
          </cell>
          <cell r="E487">
            <v>26</v>
          </cell>
          <cell r="F487">
            <v>7.5</v>
          </cell>
          <cell r="G487">
            <v>7.5</v>
          </cell>
          <cell r="H487">
            <v>1500</v>
          </cell>
          <cell r="I487">
            <v>1500</v>
          </cell>
          <cell r="J487" t="str">
            <v>-</v>
          </cell>
          <cell r="K487" t="str">
            <v>-</v>
          </cell>
          <cell r="L487">
            <v>1.8</v>
          </cell>
          <cell r="M487">
            <v>1.8</v>
          </cell>
          <cell r="N487">
            <v>2</v>
          </cell>
          <cell r="O487">
            <v>2</v>
          </cell>
          <cell r="P487">
            <v>11</v>
          </cell>
          <cell r="Q487">
            <v>11</v>
          </cell>
          <cell r="R487">
            <v>960</v>
          </cell>
          <cell r="S487">
            <v>960</v>
          </cell>
          <cell r="T487" t="str">
            <v>-</v>
          </cell>
          <cell r="U487" t="str">
            <v>-</v>
          </cell>
          <cell r="V487" t="str">
            <v>-</v>
          </cell>
          <cell r="W487" t="str">
            <v>-</v>
          </cell>
        </row>
        <row r="488">
          <cell r="A488">
            <v>1619</v>
          </cell>
          <cell r="B488" t="str">
            <v>GROUND WATER SAMPLING AT TWO POINTS IN INDUSTRIAL
AREA MALANPUR, M.P</v>
          </cell>
          <cell r="C488" t="str">
            <v>MADHYA PRADESH</v>
          </cell>
          <cell r="D488">
            <v>24</v>
          </cell>
          <cell r="E488">
            <v>24</v>
          </cell>
          <cell r="F488">
            <v>7.9</v>
          </cell>
          <cell r="G488">
            <v>7.9</v>
          </cell>
          <cell r="H488">
            <v>1625</v>
          </cell>
          <cell r="I488">
            <v>1625</v>
          </cell>
          <cell r="J488" t="str">
            <v>-</v>
          </cell>
          <cell r="K488" t="str">
            <v>-</v>
          </cell>
          <cell r="L488">
            <v>0.8</v>
          </cell>
          <cell r="M488">
            <v>0.8</v>
          </cell>
          <cell r="N488">
            <v>2</v>
          </cell>
          <cell r="O488">
            <v>2</v>
          </cell>
          <cell r="P488">
            <v>12</v>
          </cell>
          <cell r="Q488">
            <v>12</v>
          </cell>
          <cell r="R488">
            <v>998</v>
          </cell>
          <cell r="S488">
            <v>998</v>
          </cell>
          <cell r="T488" t="str">
            <v>-</v>
          </cell>
          <cell r="U488" t="str">
            <v>-</v>
          </cell>
          <cell r="V488" t="str">
            <v>-</v>
          </cell>
          <cell r="W488" t="str">
            <v>-</v>
          </cell>
        </row>
        <row r="489">
          <cell r="A489">
            <v>3841</v>
          </cell>
          <cell r="B489" t="str">
            <v>GROUND WATER SARVESWAR
RAJA COLONY JAYANT, SINGROULI</v>
          </cell>
          <cell r="C489" t="str">
            <v>MADHYA PRADESH</v>
          </cell>
          <cell r="D489">
            <v>26.5</v>
          </cell>
          <cell r="E489">
            <v>30</v>
          </cell>
          <cell r="F489">
            <v>7.5</v>
          </cell>
          <cell r="G489">
            <v>7.6</v>
          </cell>
          <cell r="H489">
            <v>410</v>
          </cell>
          <cell r="I489">
            <v>448</v>
          </cell>
          <cell r="J489" t="str">
            <v>-</v>
          </cell>
          <cell r="K489" t="str">
            <v>-</v>
          </cell>
          <cell r="L489">
            <v>2.5</v>
          </cell>
          <cell r="M489">
            <v>4.0999999999999996</v>
          </cell>
          <cell r="N489" t="str">
            <v>-</v>
          </cell>
          <cell r="O489" t="str">
            <v>-</v>
          </cell>
          <cell r="P489" t="str">
            <v>-</v>
          </cell>
          <cell r="Q489" t="str">
            <v>-</v>
          </cell>
          <cell r="R489">
            <v>265</v>
          </cell>
          <cell r="S489">
            <v>330</v>
          </cell>
          <cell r="T489" t="str">
            <v>-</v>
          </cell>
          <cell r="U489" t="str">
            <v>-</v>
          </cell>
          <cell r="V489" t="str">
            <v>-</v>
          </cell>
          <cell r="W489" t="str">
            <v>-</v>
          </cell>
        </row>
        <row r="490">
          <cell r="A490">
            <v>3824</v>
          </cell>
          <cell r="B490" t="str">
            <v>GROUND WATER VILL
BHEEMJORI, MALAJKH, DIST BALAGHAT</v>
          </cell>
          <cell r="C490" t="str">
            <v>MADHYA PRADESH</v>
          </cell>
          <cell r="D490">
            <v>21</v>
          </cell>
          <cell r="E490">
            <v>21</v>
          </cell>
          <cell r="F490">
            <v>7.4</v>
          </cell>
          <cell r="G490">
            <v>8.4</v>
          </cell>
          <cell r="H490">
            <v>477</v>
          </cell>
          <cell r="I490">
            <v>1017</v>
          </cell>
          <cell r="J490">
            <v>1</v>
          </cell>
          <cell r="K490">
            <v>1</v>
          </cell>
          <cell r="L490">
            <v>0.3</v>
          </cell>
          <cell r="M490">
            <v>0.3</v>
          </cell>
          <cell r="N490">
            <v>2</v>
          </cell>
          <cell r="O490">
            <v>2</v>
          </cell>
          <cell r="P490">
            <v>4</v>
          </cell>
          <cell r="Q490">
            <v>4</v>
          </cell>
          <cell r="R490">
            <v>440</v>
          </cell>
          <cell r="S490">
            <v>817</v>
          </cell>
          <cell r="T490">
            <v>0.2</v>
          </cell>
          <cell r="U490">
            <v>0.2</v>
          </cell>
          <cell r="V490">
            <v>1E-3</v>
          </cell>
          <cell r="W490">
            <v>1E-3</v>
          </cell>
        </row>
        <row r="491">
          <cell r="A491">
            <v>3827</v>
          </cell>
          <cell r="B491" t="str">
            <v>GROUND WATER VILL IMALIA,
DIST JABALPUR</v>
          </cell>
          <cell r="C491" t="str">
            <v>MADHYA PRADESH</v>
          </cell>
          <cell r="D491">
            <v>21</v>
          </cell>
          <cell r="E491">
            <v>22.2</v>
          </cell>
          <cell r="F491">
            <v>7.2</v>
          </cell>
          <cell r="G491">
            <v>7.4</v>
          </cell>
          <cell r="H491">
            <v>298</v>
          </cell>
          <cell r="I491">
            <v>542</v>
          </cell>
          <cell r="J491">
            <v>1</v>
          </cell>
          <cell r="K491">
            <v>1</v>
          </cell>
          <cell r="L491">
            <v>0.3</v>
          </cell>
          <cell r="M491">
            <v>0.3</v>
          </cell>
          <cell r="N491">
            <v>2</v>
          </cell>
          <cell r="O491">
            <v>2</v>
          </cell>
          <cell r="P491">
            <v>14</v>
          </cell>
          <cell r="Q491">
            <v>14</v>
          </cell>
          <cell r="R491">
            <v>274</v>
          </cell>
          <cell r="S491">
            <v>462</v>
          </cell>
          <cell r="T491">
            <v>0.2</v>
          </cell>
          <cell r="U491">
            <v>0.2</v>
          </cell>
          <cell r="V491">
            <v>1E-3</v>
          </cell>
          <cell r="W491">
            <v>1E-3</v>
          </cell>
        </row>
        <row r="492">
          <cell r="A492">
            <v>4625</v>
          </cell>
          <cell r="B492" t="str">
            <v>HAND PUMP DISTRICT HOSPITA
BHOPAL</v>
          </cell>
          <cell r="C492" t="str">
            <v>MADHYA PRADESH</v>
          </cell>
          <cell r="D492">
            <v>24</v>
          </cell>
          <cell r="E492">
            <v>28</v>
          </cell>
          <cell r="F492">
            <v>7</v>
          </cell>
          <cell r="G492">
            <v>7.2</v>
          </cell>
          <cell r="H492">
            <v>758</v>
          </cell>
          <cell r="I492">
            <v>1995</v>
          </cell>
          <cell r="J492">
            <v>1</v>
          </cell>
          <cell r="K492">
            <v>1</v>
          </cell>
          <cell r="L492">
            <v>5.05</v>
          </cell>
          <cell r="M492">
            <v>6.85</v>
          </cell>
          <cell r="N492">
            <v>66</v>
          </cell>
          <cell r="O492">
            <v>66</v>
          </cell>
          <cell r="P492">
            <v>220</v>
          </cell>
          <cell r="Q492">
            <v>220</v>
          </cell>
          <cell r="R492">
            <v>548</v>
          </cell>
          <cell r="S492">
            <v>1522</v>
          </cell>
          <cell r="T492">
            <v>0.2</v>
          </cell>
          <cell r="U492">
            <v>0.4</v>
          </cell>
          <cell r="V492" t="str">
            <v>-</v>
          </cell>
          <cell r="W492" t="str">
            <v>-</v>
          </cell>
        </row>
        <row r="493">
          <cell r="A493">
            <v>4630</v>
          </cell>
          <cell r="B493" t="str">
            <v>HAND PUMP DISTRICT HOSPITAL
BETUL</v>
          </cell>
          <cell r="C493" t="str">
            <v>MADHYA PRADESH</v>
          </cell>
          <cell r="D493">
            <v>25</v>
          </cell>
          <cell r="E493">
            <v>30</v>
          </cell>
          <cell r="F493">
            <v>7.4</v>
          </cell>
          <cell r="G493">
            <v>8.1</v>
          </cell>
          <cell r="H493">
            <v>723</v>
          </cell>
          <cell r="I493">
            <v>723</v>
          </cell>
          <cell r="J493">
            <v>1.2</v>
          </cell>
          <cell r="K493">
            <v>1.4</v>
          </cell>
          <cell r="L493">
            <v>1.2</v>
          </cell>
          <cell r="M493">
            <v>1.4</v>
          </cell>
          <cell r="N493">
            <v>3</v>
          </cell>
          <cell r="O493">
            <v>3</v>
          </cell>
          <cell r="P493">
            <v>15</v>
          </cell>
          <cell r="Q493">
            <v>15</v>
          </cell>
          <cell r="R493">
            <v>450</v>
          </cell>
          <cell r="S493">
            <v>450</v>
          </cell>
          <cell r="T493">
            <v>0.2</v>
          </cell>
          <cell r="U493">
            <v>0.2</v>
          </cell>
          <cell r="V493" t="str">
            <v>-</v>
          </cell>
          <cell r="W493" t="str">
            <v>-</v>
          </cell>
        </row>
        <row r="494">
          <cell r="A494">
            <v>4627</v>
          </cell>
          <cell r="B494" t="str">
            <v>HAND PUMP DISTRICT HOSPITAL
HOSHANGABAD</v>
          </cell>
          <cell r="C494" t="str">
            <v>MADHYA PRADESH</v>
          </cell>
          <cell r="D494">
            <v>20</v>
          </cell>
          <cell r="E494">
            <v>27</v>
          </cell>
          <cell r="F494">
            <v>7.1</v>
          </cell>
          <cell r="G494">
            <v>7.6</v>
          </cell>
          <cell r="H494">
            <v>739</v>
          </cell>
          <cell r="I494">
            <v>3767</v>
          </cell>
          <cell r="J494">
            <v>1</v>
          </cell>
          <cell r="K494">
            <v>1</v>
          </cell>
          <cell r="L494">
            <v>6.42</v>
          </cell>
          <cell r="M494">
            <v>34.6</v>
          </cell>
          <cell r="N494">
            <v>2</v>
          </cell>
          <cell r="O494">
            <v>2</v>
          </cell>
          <cell r="P494">
            <v>23</v>
          </cell>
          <cell r="Q494">
            <v>24</v>
          </cell>
          <cell r="R494">
            <v>278</v>
          </cell>
          <cell r="S494">
            <v>544</v>
          </cell>
          <cell r="T494">
            <v>0.2</v>
          </cell>
          <cell r="U494">
            <v>0.2</v>
          </cell>
          <cell r="V494" t="str">
            <v>-</v>
          </cell>
          <cell r="W494" t="str">
            <v>-</v>
          </cell>
        </row>
        <row r="495">
          <cell r="A495">
            <v>4626</v>
          </cell>
          <cell r="B495" t="str">
            <v>HAND PUMP DISTRICT HOSPITAL
SEHORE</v>
          </cell>
          <cell r="C495" t="str">
            <v>MADHYA PRADESH</v>
          </cell>
          <cell r="D495">
            <v>24</v>
          </cell>
          <cell r="E495">
            <v>28</v>
          </cell>
          <cell r="F495">
            <v>6.9</v>
          </cell>
          <cell r="G495">
            <v>7.9</v>
          </cell>
          <cell r="H495">
            <v>529</v>
          </cell>
          <cell r="I495">
            <v>1152</v>
          </cell>
          <cell r="J495">
            <v>3.5</v>
          </cell>
          <cell r="K495">
            <v>7</v>
          </cell>
          <cell r="L495">
            <v>0.3</v>
          </cell>
          <cell r="M495">
            <v>5.75</v>
          </cell>
          <cell r="N495">
            <v>2</v>
          </cell>
          <cell r="O495">
            <v>2</v>
          </cell>
          <cell r="P495">
            <v>280</v>
          </cell>
          <cell r="Q495">
            <v>280</v>
          </cell>
          <cell r="R495">
            <v>384</v>
          </cell>
          <cell r="S495">
            <v>712</v>
          </cell>
          <cell r="T495">
            <v>0.2</v>
          </cell>
          <cell r="U495">
            <v>0.7</v>
          </cell>
          <cell r="V495" t="str">
            <v>-</v>
          </cell>
          <cell r="W495" t="str">
            <v>-</v>
          </cell>
        </row>
        <row r="496">
          <cell r="A496">
            <v>4628</v>
          </cell>
          <cell r="B496" t="str">
            <v>HAND PUMP DISTRICT HOSPITAL VIDISHA</v>
          </cell>
          <cell r="C496" t="str">
            <v>MADHYA PRADESH</v>
          </cell>
          <cell r="D496">
            <v>23</v>
          </cell>
          <cell r="E496">
            <v>25</v>
          </cell>
          <cell r="F496">
            <v>7</v>
          </cell>
          <cell r="G496">
            <v>7.1</v>
          </cell>
          <cell r="H496">
            <v>1013</v>
          </cell>
          <cell r="I496">
            <v>1235</v>
          </cell>
          <cell r="J496">
            <v>1</v>
          </cell>
          <cell r="K496">
            <v>1.5</v>
          </cell>
          <cell r="L496">
            <v>0.36</v>
          </cell>
          <cell r="M496">
            <v>15</v>
          </cell>
          <cell r="N496">
            <v>2</v>
          </cell>
          <cell r="O496">
            <v>2</v>
          </cell>
          <cell r="P496">
            <v>22</v>
          </cell>
          <cell r="Q496">
            <v>22</v>
          </cell>
          <cell r="R496">
            <v>768</v>
          </cell>
          <cell r="S496">
            <v>876</v>
          </cell>
          <cell r="T496">
            <v>0.2</v>
          </cell>
          <cell r="U496">
            <v>0.3</v>
          </cell>
          <cell r="V496" t="str">
            <v>-</v>
          </cell>
          <cell r="W496" t="str">
            <v>-</v>
          </cell>
        </row>
        <row r="497">
          <cell r="A497">
            <v>4629</v>
          </cell>
          <cell r="B497" t="str">
            <v>HAND PUMP DSTRICT HOSPITAL
TAISEN</v>
          </cell>
          <cell r="C497" t="str">
            <v>MADHYA PRADESH</v>
          </cell>
          <cell r="D497">
            <v>28</v>
          </cell>
          <cell r="E497">
            <v>28</v>
          </cell>
          <cell r="F497">
            <v>7.4</v>
          </cell>
          <cell r="G497">
            <v>7.4</v>
          </cell>
          <cell r="H497">
            <v>1178</v>
          </cell>
          <cell r="I497">
            <v>1178</v>
          </cell>
          <cell r="J497">
            <v>2.8</v>
          </cell>
          <cell r="K497">
            <v>2.8</v>
          </cell>
          <cell r="L497">
            <v>15.09</v>
          </cell>
          <cell r="M497">
            <v>15.09</v>
          </cell>
          <cell r="N497">
            <v>2</v>
          </cell>
          <cell r="O497">
            <v>2</v>
          </cell>
          <cell r="P497">
            <v>24</v>
          </cell>
          <cell r="Q497">
            <v>24</v>
          </cell>
          <cell r="R497">
            <v>765</v>
          </cell>
          <cell r="S497">
            <v>765</v>
          </cell>
          <cell r="T497" t="str">
            <v>-</v>
          </cell>
          <cell r="U497" t="str">
            <v>-</v>
          </cell>
          <cell r="V497" t="str">
            <v>-</v>
          </cell>
          <cell r="W497" t="str">
            <v>-</v>
          </cell>
        </row>
        <row r="498">
          <cell r="A498">
            <v>3338</v>
          </cell>
          <cell r="B498" t="str">
            <v>HAND PUMP NEAR PANCHAYAT BHAWAN, VILLAGE TINAWALI
RAIRU</v>
          </cell>
          <cell r="C498" t="str">
            <v>MADHYA PRADESH</v>
          </cell>
          <cell r="D498">
            <v>26</v>
          </cell>
          <cell r="E498">
            <v>26</v>
          </cell>
          <cell r="F498">
            <v>7.9</v>
          </cell>
          <cell r="G498">
            <v>7.9</v>
          </cell>
          <cell r="H498">
            <v>386</v>
          </cell>
          <cell r="I498">
            <v>386</v>
          </cell>
          <cell r="J498" t="str">
            <v>-</v>
          </cell>
          <cell r="K498" t="str">
            <v>-</v>
          </cell>
          <cell r="L498">
            <v>0.3</v>
          </cell>
          <cell r="M498">
            <v>0.3</v>
          </cell>
          <cell r="N498">
            <v>2</v>
          </cell>
          <cell r="O498">
            <v>2</v>
          </cell>
          <cell r="P498">
            <v>14</v>
          </cell>
          <cell r="Q498">
            <v>14</v>
          </cell>
          <cell r="R498">
            <v>248</v>
          </cell>
          <cell r="S498">
            <v>248</v>
          </cell>
          <cell r="T498" t="str">
            <v>-</v>
          </cell>
          <cell r="U498" t="str">
            <v>-</v>
          </cell>
          <cell r="V498" t="str">
            <v>-</v>
          </cell>
          <cell r="W498" t="str">
            <v>-</v>
          </cell>
        </row>
        <row r="499">
          <cell r="A499">
            <v>3333</v>
          </cell>
          <cell r="B499" t="str">
            <v>HAND PUMP WATER AT
BANSKHEDI, BHOPAL</v>
          </cell>
          <cell r="C499" t="str">
            <v>MADHYA PRADESH</v>
          </cell>
          <cell r="D499">
            <v>27</v>
          </cell>
          <cell r="E499">
            <v>28</v>
          </cell>
          <cell r="F499">
            <v>7.2</v>
          </cell>
          <cell r="G499">
            <v>7.8</v>
          </cell>
          <cell r="H499">
            <v>740</v>
          </cell>
          <cell r="I499">
            <v>848</v>
          </cell>
          <cell r="J499">
            <v>1</v>
          </cell>
          <cell r="K499">
            <v>2</v>
          </cell>
          <cell r="L499">
            <v>6.3</v>
          </cell>
          <cell r="M499">
            <v>7.21</v>
          </cell>
          <cell r="N499">
            <v>46</v>
          </cell>
          <cell r="O499">
            <v>46</v>
          </cell>
          <cell r="P499">
            <v>210</v>
          </cell>
          <cell r="Q499">
            <v>210</v>
          </cell>
          <cell r="R499">
            <v>526</v>
          </cell>
          <cell r="S499">
            <v>622</v>
          </cell>
          <cell r="T499">
            <v>0.2</v>
          </cell>
          <cell r="U499">
            <v>0.2</v>
          </cell>
          <cell r="V499" t="str">
            <v>-</v>
          </cell>
          <cell r="W499" t="str">
            <v>-</v>
          </cell>
        </row>
        <row r="500">
          <cell r="A500">
            <v>1617</v>
          </cell>
          <cell r="B500" t="str">
            <v>OPEN WELL/TUBE WELL INDUSTRIAL AREA MANDIDEEP,
DISTT. RAISEN, M.P</v>
          </cell>
          <cell r="C500" t="str">
            <v>MADHYA PRADESH</v>
          </cell>
          <cell r="D500">
            <v>25</v>
          </cell>
          <cell r="E500">
            <v>25</v>
          </cell>
          <cell r="F500">
            <v>7.2</v>
          </cell>
          <cell r="G500">
            <v>7.2</v>
          </cell>
          <cell r="H500">
            <v>1033</v>
          </cell>
          <cell r="I500">
            <v>1033</v>
          </cell>
          <cell r="J500">
            <v>1.3</v>
          </cell>
          <cell r="K500">
            <v>1.3</v>
          </cell>
          <cell r="L500">
            <v>12.04</v>
          </cell>
          <cell r="M500">
            <v>12.04</v>
          </cell>
          <cell r="N500" t="str">
            <v>-</v>
          </cell>
          <cell r="O500" t="str">
            <v>-</v>
          </cell>
          <cell r="P500" t="str">
            <v>-</v>
          </cell>
          <cell r="Q500" t="str">
            <v>-</v>
          </cell>
          <cell r="R500">
            <v>605</v>
          </cell>
          <cell r="S500">
            <v>605</v>
          </cell>
          <cell r="T500">
            <v>0.2</v>
          </cell>
          <cell r="U500">
            <v>0.2</v>
          </cell>
          <cell r="V500" t="str">
            <v>-</v>
          </cell>
          <cell r="W500" t="str">
            <v>-</v>
          </cell>
        </row>
        <row r="501">
          <cell r="A501">
            <v>1616</v>
          </cell>
          <cell r="B501" t="str">
            <v>OPEN WELL/TUBE WELL INDUSTRIAL AREA,
GOVINDPURA, BHOPAL, M.P</v>
          </cell>
          <cell r="C501" t="str">
            <v>MADHYA PRADESH</v>
          </cell>
          <cell r="D501">
            <v>28</v>
          </cell>
          <cell r="E501">
            <v>29</v>
          </cell>
          <cell r="F501">
            <v>7.4</v>
          </cell>
          <cell r="G501">
            <v>7.5</v>
          </cell>
          <cell r="H501">
            <v>272</v>
          </cell>
          <cell r="I501">
            <v>811</v>
          </cell>
          <cell r="J501">
            <v>1</v>
          </cell>
          <cell r="K501">
            <v>4</v>
          </cell>
          <cell r="L501">
            <v>8.16</v>
          </cell>
          <cell r="M501">
            <v>8.9</v>
          </cell>
          <cell r="N501">
            <v>58</v>
          </cell>
          <cell r="O501">
            <v>58</v>
          </cell>
          <cell r="P501">
            <v>350</v>
          </cell>
          <cell r="Q501">
            <v>350</v>
          </cell>
          <cell r="R501">
            <v>162</v>
          </cell>
          <cell r="S501">
            <v>598</v>
          </cell>
          <cell r="T501">
            <v>0.2</v>
          </cell>
          <cell r="U501">
            <v>0.2</v>
          </cell>
          <cell r="V501" t="str">
            <v>-</v>
          </cell>
          <cell r="W501" t="str">
            <v>-</v>
          </cell>
        </row>
        <row r="502">
          <cell r="A502">
            <v>1897</v>
          </cell>
          <cell r="B502" t="str">
            <v>TUBE WELL AT JAINABAD, NEAR TAPTI BRIDGE, PUMPING STN.
BURHANPUR, M.P.</v>
          </cell>
          <cell r="C502" t="str">
            <v>MADHYA PRADESH</v>
          </cell>
          <cell r="D502">
            <v>21</v>
          </cell>
          <cell r="E502">
            <v>24</v>
          </cell>
          <cell r="F502">
            <v>7.6</v>
          </cell>
          <cell r="G502">
            <v>8.1</v>
          </cell>
          <cell r="H502">
            <v>696</v>
          </cell>
          <cell r="I502">
            <v>4887</v>
          </cell>
          <cell r="J502">
            <v>1</v>
          </cell>
          <cell r="K502">
            <v>1</v>
          </cell>
          <cell r="L502">
            <v>2.19</v>
          </cell>
          <cell r="M502">
            <v>2.7</v>
          </cell>
          <cell r="N502">
            <v>2</v>
          </cell>
          <cell r="O502">
            <v>2</v>
          </cell>
          <cell r="P502">
            <v>2</v>
          </cell>
          <cell r="Q502">
            <v>4</v>
          </cell>
          <cell r="R502">
            <v>342</v>
          </cell>
          <cell r="S502">
            <v>430</v>
          </cell>
          <cell r="T502">
            <v>0.7</v>
          </cell>
          <cell r="U502">
            <v>0.7</v>
          </cell>
          <cell r="V502" t="str">
            <v>-</v>
          </cell>
          <cell r="W502" t="str">
            <v>-</v>
          </cell>
        </row>
        <row r="503">
          <cell r="A503">
            <v>3340</v>
          </cell>
          <cell r="B503" t="str">
            <v>TUBE WELL AT NEAR TRENCHING
GROUND, INDORE</v>
          </cell>
          <cell r="C503" t="str">
            <v>MADHYA PRADESH</v>
          </cell>
          <cell r="D503">
            <v>21</v>
          </cell>
          <cell r="E503">
            <v>23</v>
          </cell>
          <cell r="F503">
            <v>7.3</v>
          </cell>
          <cell r="G503">
            <v>7.4</v>
          </cell>
          <cell r="H503">
            <v>2081</v>
          </cell>
          <cell r="I503">
            <v>2623</v>
          </cell>
          <cell r="J503">
            <v>1</v>
          </cell>
          <cell r="K503">
            <v>1</v>
          </cell>
          <cell r="L503">
            <v>2.74</v>
          </cell>
          <cell r="M503">
            <v>3.2</v>
          </cell>
          <cell r="N503">
            <v>2</v>
          </cell>
          <cell r="O503">
            <v>2</v>
          </cell>
          <cell r="P503">
            <v>4</v>
          </cell>
          <cell r="Q503">
            <v>4</v>
          </cell>
          <cell r="R503">
            <v>1290</v>
          </cell>
          <cell r="S503">
            <v>1628</v>
          </cell>
          <cell r="T503">
            <v>0.6</v>
          </cell>
          <cell r="U503">
            <v>0.8</v>
          </cell>
          <cell r="V503" t="str">
            <v>-</v>
          </cell>
          <cell r="W503" t="str">
            <v>-</v>
          </cell>
        </row>
        <row r="504">
          <cell r="A504">
            <v>3341</v>
          </cell>
          <cell r="B504" t="str">
            <v>TUBE WELL AT SECTOR-III,
PITHAMPUR INDUSTRIAL AREA</v>
          </cell>
          <cell r="C504" t="str">
            <v>MADHYA PRADESH</v>
          </cell>
          <cell r="D504">
            <v>20</v>
          </cell>
          <cell r="E504">
            <v>24</v>
          </cell>
          <cell r="F504">
            <v>7.5</v>
          </cell>
          <cell r="G504">
            <v>7.8</v>
          </cell>
          <cell r="H504">
            <v>810</v>
          </cell>
          <cell r="I504">
            <v>982</v>
          </cell>
          <cell r="J504">
            <v>1</v>
          </cell>
          <cell r="K504">
            <v>1</v>
          </cell>
          <cell r="L504">
            <v>2.2000000000000002</v>
          </cell>
          <cell r="M504">
            <v>3.98</v>
          </cell>
          <cell r="N504">
            <v>2</v>
          </cell>
          <cell r="O504">
            <v>2</v>
          </cell>
          <cell r="P504">
            <v>4</v>
          </cell>
          <cell r="Q504">
            <v>4</v>
          </cell>
          <cell r="R504">
            <v>502</v>
          </cell>
          <cell r="S504">
            <v>591</v>
          </cell>
          <cell r="T504">
            <v>0.7</v>
          </cell>
          <cell r="U504">
            <v>1</v>
          </cell>
          <cell r="V504" t="str">
            <v>-</v>
          </cell>
          <cell r="W504" t="str">
            <v>-</v>
          </cell>
        </row>
        <row r="505">
          <cell r="A505">
            <v>3334</v>
          </cell>
          <cell r="B505" t="str">
            <v>TUBE WELL NEAR BUS STAND AT
BETUL</v>
          </cell>
          <cell r="C505" t="str">
            <v>MADHYA PRADESH</v>
          </cell>
          <cell r="D505">
            <v>26</v>
          </cell>
          <cell r="E505">
            <v>31</v>
          </cell>
          <cell r="F505">
            <v>7.7</v>
          </cell>
          <cell r="G505">
            <v>7.7</v>
          </cell>
          <cell r="H505">
            <v>724</v>
          </cell>
          <cell r="I505">
            <v>791</v>
          </cell>
          <cell r="J505">
            <v>1.2</v>
          </cell>
          <cell r="K505">
            <v>1.8</v>
          </cell>
          <cell r="L505">
            <v>1.2</v>
          </cell>
          <cell r="M505">
            <v>1.4</v>
          </cell>
          <cell r="N505">
            <v>3</v>
          </cell>
          <cell r="O505">
            <v>3</v>
          </cell>
          <cell r="P505">
            <v>15</v>
          </cell>
          <cell r="Q505">
            <v>15</v>
          </cell>
          <cell r="R505">
            <v>455</v>
          </cell>
          <cell r="S505">
            <v>462</v>
          </cell>
          <cell r="T505">
            <v>0.2</v>
          </cell>
          <cell r="U505">
            <v>0.2</v>
          </cell>
          <cell r="V505" t="str">
            <v>-</v>
          </cell>
          <cell r="W505" t="str">
            <v>-</v>
          </cell>
        </row>
        <row r="506">
          <cell r="A506">
            <v>3343</v>
          </cell>
          <cell r="B506" t="str">
            <v>TUBE WELL NEAR INDUSTRIAL AREA UDYOG VIHAR , CHURAT,
REWA</v>
          </cell>
          <cell r="C506" t="str">
            <v>MADHYA PRADESH</v>
          </cell>
          <cell r="D506">
            <v>26.9</v>
          </cell>
          <cell r="E506">
            <v>28</v>
          </cell>
          <cell r="F506">
            <v>7.1</v>
          </cell>
          <cell r="G506">
            <v>7.2</v>
          </cell>
          <cell r="H506">
            <v>1375</v>
          </cell>
          <cell r="I506">
            <v>1422</v>
          </cell>
          <cell r="J506">
            <v>1</v>
          </cell>
          <cell r="K506">
            <v>1.2</v>
          </cell>
          <cell r="L506">
            <v>2</v>
          </cell>
          <cell r="M506">
            <v>4.8</v>
          </cell>
          <cell r="N506">
            <v>2</v>
          </cell>
          <cell r="O506">
            <v>2</v>
          </cell>
          <cell r="P506">
            <v>8</v>
          </cell>
          <cell r="Q506">
            <v>8</v>
          </cell>
          <cell r="R506">
            <v>1286</v>
          </cell>
          <cell r="S506">
            <v>1388</v>
          </cell>
          <cell r="T506" t="str">
            <v>-</v>
          </cell>
          <cell r="U506" t="str">
            <v>-</v>
          </cell>
          <cell r="V506" t="str">
            <v>-</v>
          </cell>
          <cell r="W506" t="str">
            <v>-</v>
          </cell>
        </row>
        <row r="507">
          <cell r="A507">
            <v>3854</v>
          </cell>
          <cell r="B507" t="str">
            <v>TUBE WELL WATER SAMPLE OF
SIDHI CITY</v>
          </cell>
          <cell r="C507" t="str">
            <v>MADHYA PRADESH</v>
          </cell>
          <cell r="D507">
            <v>24</v>
          </cell>
          <cell r="E507">
            <v>28</v>
          </cell>
          <cell r="F507">
            <v>7</v>
          </cell>
          <cell r="G507">
            <v>7.1</v>
          </cell>
          <cell r="H507">
            <v>988</v>
          </cell>
          <cell r="I507">
            <v>1023</v>
          </cell>
          <cell r="J507">
            <v>1</v>
          </cell>
          <cell r="K507">
            <v>1</v>
          </cell>
          <cell r="L507">
            <v>3.2</v>
          </cell>
          <cell r="M507">
            <v>3.8</v>
          </cell>
          <cell r="N507">
            <v>2</v>
          </cell>
          <cell r="O507">
            <v>2</v>
          </cell>
          <cell r="P507">
            <v>6</v>
          </cell>
          <cell r="Q507">
            <v>6</v>
          </cell>
          <cell r="R507">
            <v>757</v>
          </cell>
          <cell r="S507">
            <v>822</v>
          </cell>
          <cell r="T507" t="str">
            <v>-</v>
          </cell>
          <cell r="U507" t="str">
            <v>-</v>
          </cell>
          <cell r="V507" t="str">
            <v>-</v>
          </cell>
          <cell r="W507" t="str">
            <v>-</v>
          </cell>
        </row>
        <row r="508">
          <cell r="A508">
            <v>3337</v>
          </cell>
          <cell r="B508" t="str">
            <v>TUBE WELL/ HAND PUMP AT INDL AREA SEONI NEAR
BARAPATTHAR</v>
          </cell>
          <cell r="C508" t="str">
            <v>MADHYA PRADESH</v>
          </cell>
          <cell r="D508">
            <v>21.2</v>
          </cell>
          <cell r="E508">
            <v>21.2</v>
          </cell>
          <cell r="F508">
            <v>7.2</v>
          </cell>
          <cell r="G508">
            <v>7.5</v>
          </cell>
          <cell r="H508">
            <v>368</v>
          </cell>
          <cell r="I508">
            <v>368</v>
          </cell>
          <cell r="J508">
            <v>1</v>
          </cell>
          <cell r="K508">
            <v>1</v>
          </cell>
          <cell r="L508">
            <v>0.5</v>
          </cell>
          <cell r="M508">
            <v>0.5</v>
          </cell>
          <cell r="N508">
            <v>2</v>
          </cell>
          <cell r="O508">
            <v>2</v>
          </cell>
          <cell r="P508">
            <v>17</v>
          </cell>
          <cell r="Q508">
            <v>17</v>
          </cell>
          <cell r="R508">
            <v>342</v>
          </cell>
          <cell r="S508">
            <v>421</v>
          </cell>
          <cell r="T508">
            <v>0.2</v>
          </cell>
          <cell r="U508">
            <v>0.2</v>
          </cell>
          <cell r="V508">
            <v>1E-3</v>
          </cell>
          <cell r="W508">
            <v>1E-3</v>
          </cell>
        </row>
        <row r="509">
          <cell r="A509">
            <v>3335</v>
          </cell>
          <cell r="B509" t="str">
            <v>TUBE WELL/ HAND PUMP AT
INDUSTRIAL AREA RECHHAI, JABALPUR</v>
          </cell>
          <cell r="C509" t="str">
            <v>MADHYA PRADESH</v>
          </cell>
          <cell r="D509">
            <v>21.2</v>
          </cell>
          <cell r="E509">
            <v>21.2</v>
          </cell>
          <cell r="F509">
            <v>7.1</v>
          </cell>
          <cell r="G509">
            <v>7.6</v>
          </cell>
          <cell r="H509">
            <v>282</v>
          </cell>
          <cell r="I509">
            <v>282</v>
          </cell>
          <cell r="J509">
            <v>1</v>
          </cell>
          <cell r="K509">
            <v>1</v>
          </cell>
          <cell r="L509">
            <v>0.4</v>
          </cell>
          <cell r="M509">
            <v>0.4</v>
          </cell>
          <cell r="N509">
            <v>2</v>
          </cell>
          <cell r="O509">
            <v>2</v>
          </cell>
          <cell r="P509">
            <v>13</v>
          </cell>
          <cell r="Q509">
            <v>13</v>
          </cell>
          <cell r="R509">
            <v>262</v>
          </cell>
          <cell r="S509">
            <v>421</v>
          </cell>
          <cell r="T509">
            <v>0.2</v>
          </cell>
          <cell r="U509">
            <v>0.2</v>
          </cell>
          <cell r="V509">
            <v>1E-3</v>
          </cell>
          <cell r="W509">
            <v>1E-3</v>
          </cell>
        </row>
        <row r="510">
          <cell r="A510">
            <v>3336</v>
          </cell>
          <cell r="B510" t="str">
            <v>TUBE WELL/ HAND PUMP AT
INDUSTRIAL AREA, CHHINDWARA</v>
          </cell>
          <cell r="C510" t="str">
            <v>MADHYA PRADESH</v>
          </cell>
          <cell r="D510">
            <v>28</v>
          </cell>
          <cell r="E510">
            <v>31</v>
          </cell>
          <cell r="F510">
            <v>7.3</v>
          </cell>
          <cell r="G510">
            <v>8.1</v>
          </cell>
          <cell r="H510">
            <v>692</v>
          </cell>
          <cell r="I510">
            <v>692</v>
          </cell>
          <cell r="J510">
            <v>1</v>
          </cell>
          <cell r="K510">
            <v>1</v>
          </cell>
          <cell r="L510">
            <v>1.2</v>
          </cell>
          <cell r="M510">
            <v>1.4</v>
          </cell>
          <cell r="N510">
            <v>3</v>
          </cell>
          <cell r="O510">
            <v>3</v>
          </cell>
          <cell r="P510">
            <v>14</v>
          </cell>
          <cell r="Q510">
            <v>15</v>
          </cell>
          <cell r="R510">
            <v>463</v>
          </cell>
          <cell r="S510">
            <v>502</v>
          </cell>
          <cell r="T510">
            <v>0.2</v>
          </cell>
          <cell r="U510">
            <v>0.2</v>
          </cell>
          <cell r="V510" t="str">
            <v>-</v>
          </cell>
          <cell r="W510" t="str">
            <v>-</v>
          </cell>
        </row>
        <row r="511">
          <cell r="A511">
            <v>3332</v>
          </cell>
          <cell r="B511" t="str">
            <v>TUBE WELL/ HAND PUMP AT
INDUSTRIAL AREA, DEWAS</v>
          </cell>
          <cell r="C511" t="str">
            <v>MADHYA PRADESH</v>
          </cell>
          <cell r="D511">
            <v>22</v>
          </cell>
          <cell r="E511">
            <v>30</v>
          </cell>
          <cell r="F511">
            <v>7.4</v>
          </cell>
          <cell r="G511">
            <v>7.8</v>
          </cell>
          <cell r="H511">
            <v>2104</v>
          </cell>
          <cell r="I511">
            <v>3050</v>
          </cell>
          <cell r="J511">
            <v>1.4</v>
          </cell>
          <cell r="K511">
            <v>2.2000000000000002</v>
          </cell>
          <cell r="L511">
            <v>4.9000000000000004</v>
          </cell>
          <cell r="M511">
            <v>4.9800000000000004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>
            <v>1646</v>
          </cell>
          <cell r="S511">
            <v>2170</v>
          </cell>
          <cell r="T511" t="str">
            <v>-</v>
          </cell>
          <cell r="U511" t="str">
            <v>-</v>
          </cell>
          <cell r="V511" t="str">
            <v>-</v>
          </cell>
          <cell r="W511" t="str">
            <v>-</v>
          </cell>
        </row>
        <row r="512">
          <cell r="A512">
            <v>3339</v>
          </cell>
          <cell r="B512" t="str">
            <v>TUBE WELL/ HAND PUMP NEAR MANGLIA INDUSTRIAL AREA ,
INDORE</v>
          </cell>
          <cell r="C512" t="str">
            <v>MADHYA PRADESH</v>
          </cell>
          <cell r="D512">
            <v>21</v>
          </cell>
          <cell r="E512">
            <v>24</v>
          </cell>
          <cell r="F512">
            <v>6.5</v>
          </cell>
          <cell r="G512">
            <v>7.5</v>
          </cell>
          <cell r="H512">
            <v>1359</v>
          </cell>
          <cell r="I512">
            <v>1528</v>
          </cell>
          <cell r="J512">
            <v>1</v>
          </cell>
          <cell r="K512">
            <v>1</v>
          </cell>
          <cell r="L512">
            <v>2.94</v>
          </cell>
          <cell r="M512">
            <v>3.7</v>
          </cell>
          <cell r="N512">
            <v>2</v>
          </cell>
          <cell r="O512">
            <v>2</v>
          </cell>
          <cell r="P512">
            <v>4</v>
          </cell>
          <cell r="Q512">
            <v>9</v>
          </cell>
          <cell r="R512">
            <v>815</v>
          </cell>
          <cell r="S512">
            <v>855</v>
          </cell>
          <cell r="T512">
            <v>0.9</v>
          </cell>
          <cell r="U512">
            <v>0.9</v>
          </cell>
          <cell r="V512" t="str">
            <v>-</v>
          </cell>
          <cell r="W512" t="str">
            <v>-</v>
          </cell>
        </row>
        <row r="513">
          <cell r="A513">
            <v>3345</v>
          </cell>
          <cell r="B513" t="str">
            <v>TUBEWELL AT INDL AREA,
ANUPPUR</v>
          </cell>
          <cell r="C513" t="str">
            <v>MADHYA PRADESH</v>
          </cell>
          <cell r="D513">
            <v>27.8</v>
          </cell>
          <cell r="E513">
            <v>28</v>
          </cell>
          <cell r="F513">
            <v>8</v>
          </cell>
          <cell r="G513">
            <v>8.1</v>
          </cell>
          <cell r="H513">
            <v>491</v>
          </cell>
          <cell r="I513">
            <v>589</v>
          </cell>
          <cell r="J513">
            <v>1</v>
          </cell>
          <cell r="K513">
            <v>1</v>
          </cell>
          <cell r="L513">
            <v>0.68</v>
          </cell>
          <cell r="M513">
            <v>0.8</v>
          </cell>
          <cell r="N513">
            <v>2</v>
          </cell>
          <cell r="O513">
            <v>2</v>
          </cell>
          <cell r="P513">
            <v>2</v>
          </cell>
          <cell r="Q513">
            <v>2</v>
          </cell>
          <cell r="R513">
            <v>361</v>
          </cell>
          <cell r="S513">
            <v>422</v>
          </cell>
          <cell r="T513" t="str">
            <v>-</v>
          </cell>
          <cell r="U513" t="str">
            <v>-</v>
          </cell>
          <cell r="V513" t="str">
            <v>-</v>
          </cell>
          <cell r="W513" t="str">
            <v>-</v>
          </cell>
        </row>
        <row r="514">
          <cell r="A514">
            <v>3344</v>
          </cell>
          <cell r="B514" t="str">
            <v>TUBEWELL AT INDL AREA, SHAHDOLU/G WATER SAMPLE FROM INDUSTRIAL AREA,NARSARHA,DISTT.
SHAHDOL(M.P.)</v>
          </cell>
          <cell r="C514" t="str">
            <v>MADHYA PRADESH</v>
          </cell>
          <cell r="D514">
            <v>28</v>
          </cell>
          <cell r="E514">
            <v>28.5</v>
          </cell>
          <cell r="F514">
            <v>8</v>
          </cell>
          <cell r="G514">
            <v>8.1</v>
          </cell>
          <cell r="H514">
            <v>488</v>
          </cell>
          <cell r="I514">
            <v>611</v>
          </cell>
          <cell r="J514">
            <v>1</v>
          </cell>
          <cell r="K514">
            <v>1</v>
          </cell>
          <cell r="L514">
            <v>0.7</v>
          </cell>
          <cell r="M514">
            <v>0.82</v>
          </cell>
          <cell r="N514">
            <v>2</v>
          </cell>
          <cell r="O514">
            <v>2</v>
          </cell>
          <cell r="P514">
            <v>2</v>
          </cell>
          <cell r="Q514">
            <v>2</v>
          </cell>
          <cell r="R514">
            <v>385</v>
          </cell>
          <cell r="S514">
            <v>438</v>
          </cell>
          <cell r="T514" t="str">
            <v>-</v>
          </cell>
          <cell r="U514" t="str">
            <v>-</v>
          </cell>
          <cell r="V514" t="str">
            <v>-</v>
          </cell>
          <cell r="W514" t="str">
            <v>-</v>
          </cell>
        </row>
        <row r="515">
          <cell r="A515">
            <v>2146</v>
          </cell>
          <cell r="B515" t="str">
            <v>WELL AT BHAGATPURI VILLAGE,
NAGDA</v>
          </cell>
          <cell r="C515" t="str">
            <v>MADHYA PRADESH</v>
          </cell>
          <cell r="D515" t="str">
            <v>-</v>
          </cell>
          <cell r="E515" t="str">
            <v>-</v>
          </cell>
          <cell r="F515">
            <v>7.2</v>
          </cell>
          <cell r="G515">
            <v>7.4</v>
          </cell>
          <cell r="H515">
            <v>5294</v>
          </cell>
          <cell r="I515">
            <v>5388</v>
          </cell>
          <cell r="J515">
            <v>1</v>
          </cell>
          <cell r="K515">
            <v>1.4</v>
          </cell>
          <cell r="L515">
            <v>9.1999999999999993</v>
          </cell>
          <cell r="M515">
            <v>12.6</v>
          </cell>
          <cell r="N515" t="str">
            <v>-</v>
          </cell>
          <cell r="O515" t="str">
            <v>-</v>
          </cell>
          <cell r="P515" t="str">
            <v>-</v>
          </cell>
          <cell r="Q515" t="str">
            <v>-</v>
          </cell>
          <cell r="R515">
            <v>4232</v>
          </cell>
          <cell r="S515">
            <v>4300</v>
          </cell>
          <cell r="T515" t="str">
            <v>-</v>
          </cell>
          <cell r="U515" t="str">
            <v>-</v>
          </cell>
          <cell r="V515" t="str">
            <v>-</v>
          </cell>
          <cell r="W515" t="str">
            <v>-</v>
          </cell>
        </row>
        <row r="516">
          <cell r="A516">
            <v>2149</v>
          </cell>
          <cell r="B516" t="str">
            <v>WELL AT CULVERT ON A.B.
ROAD, MAKSI</v>
          </cell>
          <cell r="C516" t="str">
            <v>MADHYA PRADESH</v>
          </cell>
          <cell r="D516">
            <v>24</v>
          </cell>
          <cell r="E516">
            <v>24</v>
          </cell>
          <cell r="F516">
            <v>7.3</v>
          </cell>
          <cell r="G516">
            <v>7.3</v>
          </cell>
          <cell r="H516">
            <v>1861</v>
          </cell>
          <cell r="I516">
            <v>1861</v>
          </cell>
          <cell r="J516">
            <v>1.2</v>
          </cell>
          <cell r="K516">
            <v>1.2</v>
          </cell>
          <cell r="L516">
            <v>8.1999999999999993</v>
          </cell>
          <cell r="M516">
            <v>8.1999999999999993</v>
          </cell>
          <cell r="N516" t="str">
            <v>-</v>
          </cell>
          <cell r="O516" t="str">
            <v>-</v>
          </cell>
          <cell r="P516" t="str">
            <v>-</v>
          </cell>
          <cell r="Q516" t="str">
            <v>-</v>
          </cell>
          <cell r="R516">
            <v>1302</v>
          </cell>
          <cell r="S516">
            <v>1302</v>
          </cell>
          <cell r="T516" t="str">
            <v>-</v>
          </cell>
          <cell r="U516" t="str">
            <v>-</v>
          </cell>
          <cell r="V516" t="str">
            <v>-</v>
          </cell>
          <cell r="W516" t="str">
            <v>-</v>
          </cell>
        </row>
        <row r="517">
          <cell r="A517">
            <v>2148</v>
          </cell>
          <cell r="B517" t="str">
            <v>WELL AT DOSIGAON, RATLAM</v>
          </cell>
          <cell r="C517" t="str">
            <v>MADHYA PRADESH</v>
          </cell>
          <cell r="D517" t="str">
            <v>-</v>
          </cell>
          <cell r="E517" t="str">
            <v>-</v>
          </cell>
          <cell r="F517">
            <v>7.6</v>
          </cell>
          <cell r="G517">
            <v>7.9</v>
          </cell>
          <cell r="H517">
            <v>2150</v>
          </cell>
          <cell r="I517">
            <v>3292</v>
          </cell>
          <cell r="J517">
            <v>1.2</v>
          </cell>
          <cell r="K517">
            <v>1.8</v>
          </cell>
          <cell r="L517">
            <v>4</v>
          </cell>
          <cell r="M517">
            <v>6.82</v>
          </cell>
          <cell r="N517">
            <v>2</v>
          </cell>
          <cell r="O517">
            <v>2</v>
          </cell>
          <cell r="P517">
            <v>22</v>
          </cell>
          <cell r="Q517">
            <v>22</v>
          </cell>
          <cell r="R517">
            <v>1640</v>
          </cell>
          <cell r="S517">
            <v>2306</v>
          </cell>
          <cell r="T517">
            <v>0.2</v>
          </cell>
          <cell r="U517">
            <v>0.2</v>
          </cell>
          <cell r="V517" t="str">
            <v>-</v>
          </cell>
          <cell r="W517" t="str">
            <v>-</v>
          </cell>
        </row>
        <row r="518">
          <cell r="A518">
            <v>2153</v>
          </cell>
          <cell r="B518" t="str">
            <v>WELL AT IBRAHIMGANJ NEAR
BUS STAND, BHOPAL</v>
          </cell>
          <cell r="C518" t="str">
            <v>MADHYA PRADESH</v>
          </cell>
          <cell r="D518">
            <v>27</v>
          </cell>
          <cell r="E518">
            <v>27</v>
          </cell>
          <cell r="F518">
            <v>7.4</v>
          </cell>
          <cell r="G518">
            <v>7.8</v>
          </cell>
          <cell r="H518">
            <v>798</v>
          </cell>
          <cell r="I518">
            <v>835</v>
          </cell>
          <cell r="J518">
            <v>1</v>
          </cell>
          <cell r="K518">
            <v>1.1000000000000001</v>
          </cell>
          <cell r="L518">
            <v>9.75</v>
          </cell>
          <cell r="M518">
            <v>10.1</v>
          </cell>
          <cell r="N518">
            <v>48</v>
          </cell>
          <cell r="O518">
            <v>48</v>
          </cell>
          <cell r="P518">
            <v>230</v>
          </cell>
          <cell r="Q518">
            <v>230</v>
          </cell>
          <cell r="R518">
            <v>586</v>
          </cell>
          <cell r="S518">
            <v>632</v>
          </cell>
          <cell r="T518">
            <v>0.2</v>
          </cell>
          <cell r="U518">
            <v>0.2</v>
          </cell>
          <cell r="V518" t="str">
            <v>-</v>
          </cell>
          <cell r="W518" t="str">
            <v>-</v>
          </cell>
        </row>
        <row r="519">
          <cell r="A519">
            <v>2143</v>
          </cell>
          <cell r="B519" t="str">
            <v>WELL AT KATHODA, JABALPUR</v>
          </cell>
          <cell r="C519" t="str">
            <v>MADHYA PRADESH</v>
          </cell>
          <cell r="D519">
            <v>21</v>
          </cell>
          <cell r="E519">
            <v>21</v>
          </cell>
          <cell r="F519">
            <v>7.4</v>
          </cell>
          <cell r="G519">
            <v>7.7</v>
          </cell>
          <cell r="H519">
            <v>412</v>
          </cell>
          <cell r="I519">
            <v>611</v>
          </cell>
          <cell r="J519">
            <v>1</v>
          </cell>
          <cell r="K519">
            <v>1</v>
          </cell>
          <cell r="L519">
            <v>0.8</v>
          </cell>
          <cell r="M519">
            <v>0.8</v>
          </cell>
          <cell r="N519">
            <v>2</v>
          </cell>
          <cell r="O519">
            <v>2</v>
          </cell>
          <cell r="P519">
            <v>11</v>
          </cell>
          <cell r="Q519">
            <v>11</v>
          </cell>
          <cell r="R519">
            <v>342</v>
          </cell>
          <cell r="S519">
            <v>574</v>
          </cell>
          <cell r="T519">
            <v>0.2</v>
          </cell>
          <cell r="U519">
            <v>0.2</v>
          </cell>
          <cell r="V519">
            <v>1E-3</v>
          </cell>
          <cell r="W519">
            <v>1E-3</v>
          </cell>
        </row>
        <row r="520">
          <cell r="A520">
            <v>2144</v>
          </cell>
          <cell r="B520" t="str">
            <v>WELL AT MADAI GRAM,
JABALPUR</v>
          </cell>
          <cell r="C520" t="str">
            <v>MADHYA PRADESH</v>
          </cell>
          <cell r="D520">
            <v>22.3</v>
          </cell>
          <cell r="E520">
            <v>22.3</v>
          </cell>
          <cell r="F520">
            <v>7.4</v>
          </cell>
          <cell r="G520">
            <v>7.5</v>
          </cell>
          <cell r="H520">
            <v>428</v>
          </cell>
          <cell r="I520">
            <v>428</v>
          </cell>
          <cell r="J520">
            <v>1</v>
          </cell>
          <cell r="K520">
            <v>1</v>
          </cell>
          <cell r="L520">
            <v>0.3</v>
          </cell>
          <cell r="M520">
            <v>0.6</v>
          </cell>
          <cell r="N520">
            <v>2</v>
          </cell>
          <cell r="O520">
            <v>2</v>
          </cell>
          <cell r="P520">
            <v>14</v>
          </cell>
          <cell r="Q520">
            <v>14</v>
          </cell>
          <cell r="R520">
            <v>384</v>
          </cell>
          <cell r="S520">
            <v>410</v>
          </cell>
          <cell r="T520">
            <v>0.2</v>
          </cell>
          <cell r="U520">
            <v>0.2</v>
          </cell>
          <cell r="V520">
            <v>1E-3</v>
          </cell>
          <cell r="W520">
            <v>1E-3</v>
          </cell>
        </row>
        <row r="521">
          <cell r="A521">
            <v>2145</v>
          </cell>
          <cell r="B521" t="str">
            <v>WELL AT MEHATWAS, NAGDA</v>
          </cell>
          <cell r="C521" t="str">
            <v>MADHYA PRADESH</v>
          </cell>
          <cell r="D521">
            <v>26</v>
          </cell>
          <cell r="E521">
            <v>26</v>
          </cell>
          <cell r="F521">
            <v>7.5</v>
          </cell>
          <cell r="G521">
            <v>7.5</v>
          </cell>
          <cell r="H521">
            <v>1618</v>
          </cell>
          <cell r="I521">
            <v>1767</v>
          </cell>
          <cell r="J521">
            <v>1.2</v>
          </cell>
          <cell r="K521">
            <v>1.8</v>
          </cell>
          <cell r="L521">
            <v>4.4800000000000004</v>
          </cell>
          <cell r="M521">
            <v>4.93</v>
          </cell>
          <cell r="N521" t="str">
            <v>-</v>
          </cell>
          <cell r="O521" t="str">
            <v>-</v>
          </cell>
          <cell r="P521" t="str">
            <v>-</v>
          </cell>
          <cell r="Q521" t="str">
            <v>-</v>
          </cell>
          <cell r="R521">
            <v>1310</v>
          </cell>
          <cell r="S521">
            <v>1360</v>
          </cell>
          <cell r="T521" t="str">
            <v>-</v>
          </cell>
          <cell r="U521" t="str">
            <v>-</v>
          </cell>
          <cell r="V521" t="str">
            <v>-</v>
          </cell>
          <cell r="W521" t="str">
            <v>-</v>
          </cell>
        </row>
        <row r="522">
          <cell r="A522">
            <v>2154</v>
          </cell>
          <cell r="B522" t="str">
            <v>WELL AT NEAR PRIMARY
SCHOOL, PILUKHEDI, RAJGARH.</v>
          </cell>
          <cell r="C522" t="str">
            <v>MADHYA PRADESH</v>
          </cell>
          <cell r="D522">
            <v>24</v>
          </cell>
          <cell r="E522">
            <v>27</v>
          </cell>
          <cell r="F522">
            <v>7.1</v>
          </cell>
          <cell r="G522">
            <v>7.9</v>
          </cell>
          <cell r="H522">
            <v>370</v>
          </cell>
          <cell r="I522">
            <v>850</v>
          </cell>
          <cell r="J522">
            <v>2.1</v>
          </cell>
          <cell r="K522">
            <v>2.1</v>
          </cell>
          <cell r="L522">
            <v>0.6</v>
          </cell>
          <cell r="M522">
            <v>0.64</v>
          </cell>
          <cell r="N522">
            <v>2</v>
          </cell>
          <cell r="O522">
            <v>2</v>
          </cell>
          <cell r="P522">
            <v>29</v>
          </cell>
          <cell r="Q522">
            <v>29</v>
          </cell>
          <cell r="R522">
            <v>196</v>
          </cell>
          <cell r="S522">
            <v>546</v>
          </cell>
          <cell r="T522" t="str">
            <v>-</v>
          </cell>
          <cell r="U522" t="str">
            <v>-</v>
          </cell>
          <cell r="V522" t="str">
            <v>-</v>
          </cell>
          <cell r="W522" t="str">
            <v>-</v>
          </cell>
        </row>
        <row r="523">
          <cell r="A523">
            <v>2147</v>
          </cell>
          <cell r="B523" t="str">
            <v>WELL AT PRATAL NAGAR, DEWAS</v>
          </cell>
          <cell r="C523" t="str">
            <v>MADHYA PRADESH</v>
          </cell>
          <cell r="D523">
            <v>25</v>
          </cell>
          <cell r="E523">
            <v>25</v>
          </cell>
          <cell r="F523">
            <v>7.2</v>
          </cell>
          <cell r="G523">
            <v>7.5</v>
          </cell>
          <cell r="H523">
            <v>2918</v>
          </cell>
          <cell r="I523">
            <v>3440</v>
          </cell>
          <cell r="J523">
            <v>1.2</v>
          </cell>
          <cell r="K523">
            <v>1.2</v>
          </cell>
          <cell r="L523">
            <v>4.0999999999999996</v>
          </cell>
          <cell r="M523">
            <v>8.1999999999999993</v>
          </cell>
          <cell r="N523" t="str">
            <v>-</v>
          </cell>
          <cell r="O523" t="str">
            <v>-</v>
          </cell>
          <cell r="P523" t="str">
            <v>-</v>
          </cell>
          <cell r="Q523" t="str">
            <v>-</v>
          </cell>
          <cell r="R523">
            <v>2040</v>
          </cell>
          <cell r="S523">
            <v>2420</v>
          </cell>
          <cell r="T523" t="str">
            <v>-</v>
          </cell>
          <cell r="U523" t="str">
            <v>-</v>
          </cell>
          <cell r="V523" t="str">
            <v>-</v>
          </cell>
          <cell r="W523" t="str">
            <v>-</v>
          </cell>
        </row>
        <row r="524">
          <cell r="A524">
            <v>2152</v>
          </cell>
          <cell r="B524" t="str">
            <v>WELL AT TRENCHING GROUND
IN THE PREMISES OF M/S LAKHANI FOOT WEAR, INDORE</v>
          </cell>
          <cell r="C524" t="str">
            <v>MADHYA PRADESH</v>
          </cell>
          <cell r="D524">
            <v>20</v>
          </cell>
          <cell r="E524">
            <v>23</v>
          </cell>
          <cell r="F524">
            <v>7.4</v>
          </cell>
          <cell r="G524">
            <v>7.6</v>
          </cell>
          <cell r="H524">
            <v>2044</v>
          </cell>
          <cell r="I524">
            <v>2640</v>
          </cell>
          <cell r="J524">
            <v>1</v>
          </cell>
          <cell r="K524">
            <v>1</v>
          </cell>
          <cell r="L524">
            <v>3.06</v>
          </cell>
          <cell r="M524">
            <v>6</v>
          </cell>
          <cell r="N524">
            <v>2</v>
          </cell>
          <cell r="O524">
            <v>2</v>
          </cell>
          <cell r="P524">
            <v>6</v>
          </cell>
          <cell r="Q524">
            <v>8</v>
          </cell>
          <cell r="R524">
            <v>1266</v>
          </cell>
          <cell r="S524">
            <v>1610</v>
          </cell>
          <cell r="T524">
            <v>0.7</v>
          </cell>
          <cell r="U524">
            <v>0.8</v>
          </cell>
          <cell r="V524" t="str">
            <v>-</v>
          </cell>
          <cell r="W524" t="str">
            <v>-</v>
          </cell>
        </row>
        <row r="525">
          <cell r="A525">
            <v>2151</v>
          </cell>
          <cell r="B525" t="str">
            <v>WELL AT TRENCHING GROUND IN THE PREMISES OF M/S RISHABH MASALA UDYOG,
INDORE</v>
          </cell>
          <cell r="C525" t="str">
            <v>MADHYA PRADESH</v>
          </cell>
          <cell r="D525">
            <v>20</v>
          </cell>
          <cell r="E525">
            <v>23</v>
          </cell>
          <cell r="F525">
            <v>7.5</v>
          </cell>
          <cell r="G525">
            <v>7.8</v>
          </cell>
          <cell r="H525">
            <v>2597</v>
          </cell>
          <cell r="I525">
            <v>2936</v>
          </cell>
          <cell r="J525">
            <v>1</v>
          </cell>
          <cell r="K525">
            <v>2.6</v>
          </cell>
          <cell r="L525">
            <v>2.7</v>
          </cell>
          <cell r="M525">
            <v>3.26</v>
          </cell>
          <cell r="N525">
            <v>2</v>
          </cell>
          <cell r="O525">
            <v>2</v>
          </cell>
          <cell r="P525">
            <v>6</v>
          </cell>
          <cell r="Q525">
            <v>12</v>
          </cell>
          <cell r="R525">
            <v>1636</v>
          </cell>
          <cell r="S525">
            <v>1820</v>
          </cell>
          <cell r="T525">
            <v>0.8</v>
          </cell>
          <cell r="U525">
            <v>1</v>
          </cell>
          <cell r="V525" t="str">
            <v>-</v>
          </cell>
          <cell r="W525" t="str">
            <v>-</v>
          </cell>
        </row>
        <row r="526">
          <cell r="A526">
            <v>2150</v>
          </cell>
          <cell r="B526" t="str">
            <v>WELL AT TRENCHING GROUND,
NEAR GARDEN, DEV GURADIYA ROAD, INDORE</v>
          </cell>
          <cell r="C526" t="str">
            <v>MADHYA PRADESH</v>
          </cell>
          <cell r="D526">
            <v>20</v>
          </cell>
          <cell r="E526">
            <v>23</v>
          </cell>
          <cell r="F526">
            <v>7.5</v>
          </cell>
          <cell r="G526">
            <v>7.7</v>
          </cell>
          <cell r="H526">
            <v>923</v>
          </cell>
          <cell r="I526">
            <v>1666</v>
          </cell>
          <cell r="J526">
            <v>1</v>
          </cell>
          <cell r="K526">
            <v>1</v>
          </cell>
          <cell r="L526">
            <v>1.71</v>
          </cell>
          <cell r="M526">
            <v>2.8</v>
          </cell>
          <cell r="N526">
            <v>2</v>
          </cell>
          <cell r="O526">
            <v>2</v>
          </cell>
          <cell r="P526">
            <v>4</v>
          </cell>
          <cell r="Q526">
            <v>4</v>
          </cell>
          <cell r="R526">
            <v>674</v>
          </cell>
          <cell r="S526">
            <v>1045</v>
          </cell>
          <cell r="T526">
            <v>0.6</v>
          </cell>
          <cell r="U526">
            <v>0.8</v>
          </cell>
          <cell r="V526" t="str">
            <v>-</v>
          </cell>
          <cell r="W526" t="str">
            <v>-</v>
          </cell>
        </row>
        <row r="527">
          <cell r="A527">
            <v>52</v>
          </cell>
          <cell r="B527" t="str">
            <v>WELL, SHRI RAO PRAJAPATI WELL , M. P.(T/W OF HANIF KHAN S/O JABBAR KHAN, AMRAWATI ROAD, BURHANPUR
)</v>
          </cell>
          <cell r="C527" t="str">
            <v>MADHYA PRADESH</v>
          </cell>
          <cell r="D527">
            <v>22</v>
          </cell>
          <cell r="E527">
            <v>22</v>
          </cell>
          <cell r="F527">
            <v>7.8</v>
          </cell>
          <cell r="G527">
            <v>7.8</v>
          </cell>
          <cell r="H527">
            <v>1555</v>
          </cell>
          <cell r="I527">
            <v>1555</v>
          </cell>
          <cell r="J527">
            <v>1</v>
          </cell>
          <cell r="K527">
            <v>1</v>
          </cell>
          <cell r="L527">
            <v>3.17</v>
          </cell>
          <cell r="M527">
            <v>3.17</v>
          </cell>
          <cell r="N527">
            <v>2</v>
          </cell>
          <cell r="O527">
            <v>2</v>
          </cell>
          <cell r="P527">
            <v>6</v>
          </cell>
          <cell r="Q527">
            <v>6</v>
          </cell>
          <cell r="R527">
            <v>933</v>
          </cell>
          <cell r="S527">
            <v>933</v>
          </cell>
          <cell r="T527">
            <v>0.8</v>
          </cell>
          <cell r="U527">
            <v>0.8</v>
          </cell>
          <cell r="V527" t="str">
            <v>-</v>
          </cell>
          <cell r="W527" t="str">
            <v>-</v>
          </cell>
        </row>
        <row r="528">
          <cell r="A528">
            <v>2002</v>
          </cell>
          <cell r="B528" t="str">
            <v>ANJANGAON,AKOT, AKOLA</v>
          </cell>
          <cell r="C528" t="str">
            <v>MAHARASHTRA</v>
          </cell>
          <cell r="D528">
            <v>25</v>
          </cell>
          <cell r="E528">
            <v>27</v>
          </cell>
          <cell r="F528">
            <v>7.9</v>
          </cell>
          <cell r="G528">
            <v>8</v>
          </cell>
          <cell r="H528">
            <v>656</v>
          </cell>
          <cell r="I528">
            <v>1093</v>
          </cell>
          <cell r="J528">
            <v>3.2</v>
          </cell>
          <cell r="K528">
            <v>5.2</v>
          </cell>
          <cell r="L528">
            <v>0.44</v>
          </cell>
          <cell r="M528">
            <v>0.5</v>
          </cell>
          <cell r="N528">
            <v>8</v>
          </cell>
          <cell r="O528">
            <v>8</v>
          </cell>
          <cell r="P528">
            <v>140</v>
          </cell>
          <cell r="Q528">
            <v>140</v>
          </cell>
          <cell r="R528">
            <v>535</v>
          </cell>
          <cell r="S528">
            <v>1060</v>
          </cell>
          <cell r="T528">
            <v>0.2</v>
          </cell>
          <cell r="U528">
            <v>0.3</v>
          </cell>
          <cell r="V528">
            <v>1E-3</v>
          </cell>
          <cell r="W528">
            <v>1E-3</v>
          </cell>
        </row>
        <row r="529">
          <cell r="A529">
            <v>1990</v>
          </cell>
          <cell r="B529" t="str">
            <v>BMW SITE, BURUDGAON,
AHMEDNAGAR</v>
          </cell>
          <cell r="C529" t="str">
            <v>MAHARASHTRA</v>
          </cell>
          <cell r="D529">
            <v>22</v>
          </cell>
          <cell r="E529">
            <v>23</v>
          </cell>
          <cell r="F529">
            <v>7.1</v>
          </cell>
          <cell r="G529">
            <v>7.3</v>
          </cell>
          <cell r="H529">
            <v>955</v>
          </cell>
          <cell r="I529">
            <v>2296</v>
          </cell>
          <cell r="J529">
            <v>5</v>
          </cell>
          <cell r="K529">
            <v>5.4</v>
          </cell>
          <cell r="L529">
            <v>2.59</v>
          </cell>
          <cell r="M529">
            <v>12.8</v>
          </cell>
          <cell r="N529">
            <v>6</v>
          </cell>
          <cell r="O529">
            <v>6</v>
          </cell>
          <cell r="P529">
            <v>58</v>
          </cell>
          <cell r="Q529">
            <v>58</v>
          </cell>
          <cell r="R529">
            <v>755</v>
          </cell>
          <cell r="S529">
            <v>1754</v>
          </cell>
          <cell r="T529">
            <v>0.2</v>
          </cell>
          <cell r="U529">
            <v>0.2</v>
          </cell>
          <cell r="V529">
            <v>1E-3</v>
          </cell>
          <cell r="W529">
            <v>1E-3</v>
          </cell>
        </row>
        <row r="530">
          <cell r="A530">
            <v>2821</v>
          </cell>
          <cell r="B530" t="str">
            <v>BORE WELL AT BALE RAILWAY STATION PREMISES OWNED BY SHRI DIGAMBAR JOSHI,
DAHEGAON, NORTH SOLAPUR</v>
          </cell>
          <cell r="C530" t="str">
            <v>MAHARASHTRA</v>
          </cell>
          <cell r="D530">
            <v>20</v>
          </cell>
          <cell r="E530">
            <v>26</v>
          </cell>
          <cell r="F530">
            <v>7.4</v>
          </cell>
          <cell r="G530">
            <v>7.9</v>
          </cell>
          <cell r="H530">
            <v>1294</v>
          </cell>
          <cell r="I530">
            <v>5783</v>
          </cell>
          <cell r="J530">
            <v>4.8</v>
          </cell>
          <cell r="K530">
            <v>4.8</v>
          </cell>
          <cell r="L530">
            <v>9.5</v>
          </cell>
          <cell r="M530">
            <v>10.3</v>
          </cell>
          <cell r="N530">
            <v>30</v>
          </cell>
          <cell r="O530">
            <v>50</v>
          </cell>
          <cell r="P530">
            <v>275</v>
          </cell>
          <cell r="Q530">
            <v>550</v>
          </cell>
          <cell r="R530">
            <v>1088</v>
          </cell>
          <cell r="S530">
            <v>5462</v>
          </cell>
          <cell r="T530">
            <v>0.2</v>
          </cell>
          <cell r="U530">
            <v>0.2</v>
          </cell>
          <cell r="V530" t="str">
            <v>-</v>
          </cell>
          <cell r="W530" t="str">
            <v>-</v>
          </cell>
        </row>
        <row r="531">
          <cell r="A531">
            <v>2817</v>
          </cell>
          <cell r="B531" t="str">
            <v>BORE WELL AT CHITALI NEAR WAGH VASTHI, RAHATA,
AHMADNAGAR</v>
          </cell>
          <cell r="C531" t="str">
            <v>MAHARASHTRA</v>
          </cell>
          <cell r="D531">
            <v>22</v>
          </cell>
          <cell r="E531">
            <v>22</v>
          </cell>
          <cell r="F531">
            <v>7.4</v>
          </cell>
          <cell r="G531">
            <v>7.5</v>
          </cell>
          <cell r="H531">
            <v>769</v>
          </cell>
          <cell r="I531">
            <v>990</v>
          </cell>
          <cell r="J531">
            <v>2.8</v>
          </cell>
          <cell r="K531">
            <v>4.2</v>
          </cell>
          <cell r="L531">
            <v>1.06</v>
          </cell>
          <cell r="M531">
            <v>12</v>
          </cell>
          <cell r="N531">
            <v>6</v>
          </cell>
          <cell r="O531">
            <v>6</v>
          </cell>
          <cell r="P531">
            <v>63</v>
          </cell>
          <cell r="Q531">
            <v>63</v>
          </cell>
          <cell r="R531">
            <v>610</v>
          </cell>
          <cell r="S531">
            <v>786</v>
          </cell>
          <cell r="T531">
            <v>0.2</v>
          </cell>
          <cell r="U531">
            <v>0.2</v>
          </cell>
          <cell r="V531">
            <v>1E-3</v>
          </cell>
          <cell r="W531">
            <v>1E-3</v>
          </cell>
        </row>
        <row r="532">
          <cell r="A532">
            <v>2200</v>
          </cell>
          <cell r="B532" t="str">
            <v>BORE WELL AT KATPUR, NEAR
Z.P SCHOOL, KATPUR, PAITHAN,
AURANGABAD</v>
          </cell>
          <cell r="C532" t="str">
            <v>MAHARASHTRA</v>
          </cell>
          <cell r="D532" t="str">
            <v>-</v>
          </cell>
          <cell r="E532" t="str">
            <v>-</v>
          </cell>
          <cell r="F532">
            <v>7.3</v>
          </cell>
          <cell r="G532">
            <v>7.3</v>
          </cell>
          <cell r="H532">
            <v>1395</v>
          </cell>
          <cell r="I532">
            <v>1395</v>
          </cell>
          <cell r="J532">
            <v>3.2</v>
          </cell>
          <cell r="K532">
            <v>3.2</v>
          </cell>
          <cell r="L532">
            <v>1.75</v>
          </cell>
          <cell r="M532">
            <v>1.75</v>
          </cell>
          <cell r="N532" t="str">
            <v>-</v>
          </cell>
          <cell r="O532" t="str">
            <v>-</v>
          </cell>
          <cell r="P532" t="str">
            <v>-</v>
          </cell>
          <cell r="Q532" t="str">
            <v>-</v>
          </cell>
          <cell r="R532">
            <v>1024</v>
          </cell>
          <cell r="S532">
            <v>1024</v>
          </cell>
          <cell r="T532">
            <v>1</v>
          </cell>
          <cell r="U532">
            <v>1</v>
          </cell>
          <cell r="V532" t="str">
            <v>-</v>
          </cell>
          <cell r="W532" t="str">
            <v>-</v>
          </cell>
        </row>
        <row r="533">
          <cell r="A533">
            <v>2818</v>
          </cell>
          <cell r="B533" t="str">
            <v>BORE WELL AT M/S SPECTRON ETHERS SIDDESHWAR MAHADEV MANDIR, RASEGAON, DINDORI,
NASHIK</v>
          </cell>
          <cell r="C533" t="str">
            <v>MAHARASHTRA</v>
          </cell>
          <cell r="D533">
            <v>21</v>
          </cell>
          <cell r="E533">
            <v>21</v>
          </cell>
          <cell r="F533">
            <v>7.1</v>
          </cell>
          <cell r="G533">
            <v>7.1</v>
          </cell>
          <cell r="H533">
            <v>999</v>
          </cell>
          <cell r="I533">
            <v>999</v>
          </cell>
          <cell r="J533">
            <v>3</v>
          </cell>
          <cell r="K533">
            <v>3</v>
          </cell>
          <cell r="L533">
            <v>6.5</v>
          </cell>
          <cell r="M533">
            <v>6.5</v>
          </cell>
          <cell r="N533">
            <v>22</v>
          </cell>
          <cell r="O533">
            <v>22</v>
          </cell>
          <cell r="P533">
            <v>100</v>
          </cell>
          <cell r="Q533">
            <v>100</v>
          </cell>
          <cell r="R533">
            <v>782</v>
          </cell>
          <cell r="S533">
            <v>782</v>
          </cell>
          <cell r="T533">
            <v>0.2</v>
          </cell>
          <cell r="U533">
            <v>0.2</v>
          </cell>
          <cell r="V533" t="str">
            <v>-</v>
          </cell>
          <cell r="W533" t="str">
            <v>-</v>
          </cell>
        </row>
        <row r="534">
          <cell r="A534">
            <v>2830</v>
          </cell>
          <cell r="B534" t="str">
            <v>BORE WELL AT MIDC GOKUL- SHIRGAON, KARVIR, KOLHAPUR</v>
          </cell>
          <cell r="C534" t="str">
            <v>MAHARASHTRA</v>
          </cell>
          <cell r="D534">
            <v>28</v>
          </cell>
          <cell r="E534">
            <v>28</v>
          </cell>
          <cell r="F534">
            <v>7.4</v>
          </cell>
          <cell r="G534">
            <v>8</v>
          </cell>
          <cell r="H534">
            <v>593</v>
          </cell>
          <cell r="I534">
            <v>970</v>
          </cell>
          <cell r="J534">
            <v>1.8</v>
          </cell>
          <cell r="K534">
            <v>2</v>
          </cell>
          <cell r="L534">
            <v>1.2</v>
          </cell>
          <cell r="M534">
            <v>9.14</v>
          </cell>
          <cell r="N534" t="str">
            <v>-</v>
          </cell>
          <cell r="O534" t="str">
            <v>-</v>
          </cell>
          <cell r="P534" t="str">
            <v>-</v>
          </cell>
          <cell r="Q534" t="str">
            <v>-</v>
          </cell>
          <cell r="R534">
            <v>396</v>
          </cell>
          <cell r="S534">
            <v>712</v>
          </cell>
          <cell r="T534">
            <v>0.2</v>
          </cell>
          <cell r="U534">
            <v>0.3</v>
          </cell>
          <cell r="V534">
            <v>1E-3</v>
          </cell>
          <cell r="W534">
            <v>1E-3</v>
          </cell>
        </row>
        <row r="535">
          <cell r="A535">
            <v>2829</v>
          </cell>
          <cell r="B535" t="str">
            <v>BORE WELL AT MIDC SHIROLI
NEAR M/S PRATIBHA</v>
          </cell>
          <cell r="C535" t="str">
            <v>MAHARASHTRA</v>
          </cell>
          <cell r="D535">
            <v>28</v>
          </cell>
          <cell r="E535">
            <v>28</v>
          </cell>
          <cell r="F535">
            <v>7.5</v>
          </cell>
          <cell r="G535">
            <v>8</v>
          </cell>
          <cell r="H535">
            <v>747</v>
          </cell>
          <cell r="I535">
            <v>2084</v>
          </cell>
          <cell r="J535">
            <v>2.2000000000000002</v>
          </cell>
          <cell r="K535">
            <v>2.4</v>
          </cell>
          <cell r="L535">
            <v>0.8</v>
          </cell>
          <cell r="M535">
            <v>5.13</v>
          </cell>
          <cell r="N535" t="str">
            <v>-</v>
          </cell>
          <cell r="O535" t="str">
            <v>-</v>
          </cell>
          <cell r="P535" t="str">
            <v>-</v>
          </cell>
          <cell r="Q535" t="str">
            <v>-</v>
          </cell>
          <cell r="R535">
            <v>486</v>
          </cell>
          <cell r="S535">
            <v>1454</v>
          </cell>
          <cell r="T535">
            <v>0.2</v>
          </cell>
          <cell r="U535">
            <v>0.5</v>
          </cell>
          <cell r="V535">
            <v>1E-3</v>
          </cell>
          <cell r="W535">
            <v>1E-3</v>
          </cell>
        </row>
        <row r="536">
          <cell r="B536" t="str">
            <v>ENTERPRISES, HATKANANGALE,
KOLHAPUR</v>
          </cell>
        </row>
        <row r="537">
          <cell r="A537">
            <v>2823</v>
          </cell>
          <cell r="B537" t="str">
            <v>BORE WELL AT SHETE VASTI NEAR OLD TULJAPUR ROAD,
TULJAPUR NAKA, SOLAPUR</v>
          </cell>
          <cell r="C537" t="str">
            <v>MAHARASHTRA</v>
          </cell>
          <cell r="D537">
            <v>22</v>
          </cell>
          <cell r="E537">
            <v>26</v>
          </cell>
          <cell r="F537">
            <v>7.6</v>
          </cell>
          <cell r="G537">
            <v>7.9</v>
          </cell>
          <cell r="H537">
            <v>1290</v>
          </cell>
          <cell r="I537">
            <v>4536</v>
          </cell>
          <cell r="J537">
            <v>4.5999999999999996</v>
          </cell>
          <cell r="K537">
            <v>5</v>
          </cell>
          <cell r="L537">
            <v>9.4600000000000009</v>
          </cell>
          <cell r="M537">
            <v>10.5</v>
          </cell>
          <cell r="N537">
            <v>35</v>
          </cell>
          <cell r="O537">
            <v>120</v>
          </cell>
          <cell r="P537">
            <v>350</v>
          </cell>
          <cell r="Q537">
            <v>900</v>
          </cell>
          <cell r="R537">
            <v>1082</v>
          </cell>
          <cell r="S537">
            <v>3740</v>
          </cell>
          <cell r="T537">
            <v>0.2</v>
          </cell>
          <cell r="U537">
            <v>0.2</v>
          </cell>
          <cell r="V537" t="str">
            <v>-</v>
          </cell>
          <cell r="W537" t="str">
            <v>-</v>
          </cell>
        </row>
        <row r="538">
          <cell r="A538">
            <v>2825</v>
          </cell>
          <cell r="B538" t="str">
            <v>BORE WELL AT WAHEGAON NEAR ZILLA PARISHAD SCHOOL, WAHEGAON,PAITHAN,
AURANGABAD</v>
          </cell>
          <cell r="C538" t="str">
            <v>MAHARASHTRA</v>
          </cell>
          <cell r="D538">
            <v>29</v>
          </cell>
          <cell r="E538">
            <v>29</v>
          </cell>
          <cell r="F538">
            <v>7.3</v>
          </cell>
          <cell r="G538">
            <v>7.8</v>
          </cell>
          <cell r="H538">
            <v>1989</v>
          </cell>
          <cell r="I538">
            <v>3486</v>
          </cell>
          <cell r="J538">
            <v>2.4</v>
          </cell>
          <cell r="K538">
            <v>2.6</v>
          </cell>
          <cell r="L538">
            <v>0.3</v>
          </cell>
          <cell r="M538">
            <v>5.45</v>
          </cell>
          <cell r="N538" t="str">
            <v>-</v>
          </cell>
          <cell r="O538" t="str">
            <v>-</v>
          </cell>
          <cell r="P538" t="str">
            <v>-</v>
          </cell>
          <cell r="Q538" t="str">
            <v>-</v>
          </cell>
          <cell r="R538">
            <v>1438</v>
          </cell>
          <cell r="S538">
            <v>2540</v>
          </cell>
          <cell r="T538">
            <v>0.4</v>
          </cell>
          <cell r="U538">
            <v>0.9</v>
          </cell>
          <cell r="V538" t="str">
            <v>-</v>
          </cell>
          <cell r="W538" t="str">
            <v>-</v>
          </cell>
        </row>
        <row r="539">
          <cell r="A539">
            <v>2822</v>
          </cell>
          <cell r="B539" t="str">
            <v>BORE WELL NEAR CHINCHOLI,
MOHOL, SOLAPUR</v>
          </cell>
          <cell r="C539" t="str">
            <v>MAHARASHTRA</v>
          </cell>
          <cell r="D539">
            <v>22</v>
          </cell>
          <cell r="E539">
            <v>27</v>
          </cell>
          <cell r="F539">
            <v>7.6</v>
          </cell>
          <cell r="G539">
            <v>7.8</v>
          </cell>
          <cell r="H539">
            <v>1305</v>
          </cell>
          <cell r="I539">
            <v>1411</v>
          </cell>
          <cell r="J539">
            <v>3.6</v>
          </cell>
          <cell r="K539">
            <v>5.2</v>
          </cell>
          <cell r="L539">
            <v>9.51</v>
          </cell>
          <cell r="M539">
            <v>9.6999999999999993</v>
          </cell>
          <cell r="N539">
            <v>7</v>
          </cell>
          <cell r="O539">
            <v>40</v>
          </cell>
          <cell r="P539">
            <v>45</v>
          </cell>
          <cell r="Q539">
            <v>425</v>
          </cell>
          <cell r="R539">
            <v>1096</v>
          </cell>
          <cell r="S539">
            <v>1242</v>
          </cell>
          <cell r="T539">
            <v>0.2</v>
          </cell>
          <cell r="U539">
            <v>0.2</v>
          </cell>
          <cell r="V539" t="str">
            <v>-</v>
          </cell>
          <cell r="W539" t="str">
            <v>-</v>
          </cell>
        </row>
        <row r="540">
          <cell r="A540">
            <v>1998</v>
          </cell>
          <cell r="B540" t="str">
            <v>BRHAMNI, KALMESHWAR,
NAGPUR</v>
          </cell>
          <cell r="C540" t="str">
            <v>MAHARASHTRA</v>
          </cell>
          <cell r="D540" t="str">
            <v>-</v>
          </cell>
          <cell r="E540" t="str">
            <v>-</v>
          </cell>
          <cell r="F540">
            <v>8</v>
          </cell>
          <cell r="G540">
            <v>8</v>
          </cell>
          <cell r="H540">
            <v>748</v>
          </cell>
          <cell r="I540">
            <v>748</v>
          </cell>
          <cell r="J540">
            <v>4</v>
          </cell>
          <cell r="K540">
            <v>4</v>
          </cell>
          <cell r="L540">
            <v>0.3</v>
          </cell>
          <cell r="M540">
            <v>0.3</v>
          </cell>
          <cell r="N540">
            <v>17</v>
          </cell>
          <cell r="O540">
            <v>17</v>
          </cell>
          <cell r="P540">
            <v>120</v>
          </cell>
          <cell r="Q540">
            <v>120</v>
          </cell>
          <cell r="R540">
            <v>599</v>
          </cell>
          <cell r="S540">
            <v>599</v>
          </cell>
          <cell r="T540">
            <v>0.2</v>
          </cell>
          <cell r="U540">
            <v>0.2</v>
          </cell>
          <cell r="V540">
            <v>1E-3</v>
          </cell>
          <cell r="W540">
            <v>1E-3</v>
          </cell>
        </row>
        <row r="541">
          <cell r="A541">
            <v>1999</v>
          </cell>
          <cell r="B541" t="str">
            <v>CHANGERA, GONDIA</v>
          </cell>
          <cell r="C541" t="str">
            <v>MAHARASHTRA</v>
          </cell>
          <cell r="D541" t="str">
            <v>-</v>
          </cell>
          <cell r="E541" t="str">
            <v>-</v>
          </cell>
          <cell r="F541">
            <v>8.1999999999999993</v>
          </cell>
          <cell r="G541">
            <v>8.1999999999999993</v>
          </cell>
          <cell r="H541">
            <v>913</v>
          </cell>
          <cell r="I541">
            <v>913</v>
          </cell>
          <cell r="J541">
            <v>3</v>
          </cell>
          <cell r="K541">
            <v>3</v>
          </cell>
          <cell r="L541" t="str">
            <v>-</v>
          </cell>
          <cell r="M541" t="str">
            <v>-</v>
          </cell>
          <cell r="N541">
            <v>14</v>
          </cell>
          <cell r="O541">
            <v>14</v>
          </cell>
          <cell r="P541">
            <v>140</v>
          </cell>
          <cell r="Q541">
            <v>140</v>
          </cell>
          <cell r="R541">
            <v>738</v>
          </cell>
          <cell r="S541">
            <v>738</v>
          </cell>
          <cell r="T541" t="str">
            <v>-</v>
          </cell>
          <cell r="U541" t="str">
            <v>-</v>
          </cell>
          <cell r="V541" t="str">
            <v>-</v>
          </cell>
          <cell r="W541" t="str">
            <v>-</v>
          </cell>
        </row>
        <row r="542">
          <cell r="A542">
            <v>2204</v>
          </cell>
          <cell r="B542" t="str">
            <v>DUG WELL AT GUNJALWADI, SANGAMNER NEAR PRIMARY HEALTH CARE CENTER,
AHMEDNAGAR</v>
          </cell>
          <cell r="C542" t="str">
            <v>MAHARASHTRA</v>
          </cell>
          <cell r="D542">
            <v>21</v>
          </cell>
          <cell r="E542">
            <v>22</v>
          </cell>
          <cell r="F542">
            <v>7.1</v>
          </cell>
          <cell r="G542">
            <v>7.6</v>
          </cell>
          <cell r="H542">
            <v>368</v>
          </cell>
          <cell r="I542">
            <v>1410</v>
          </cell>
          <cell r="J542">
            <v>3.2</v>
          </cell>
          <cell r="K542">
            <v>4</v>
          </cell>
          <cell r="L542">
            <v>0.3</v>
          </cell>
          <cell r="M542">
            <v>14</v>
          </cell>
          <cell r="N542">
            <v>4</v>
          </cell>
          <cell r="O542">
            <v>4</v>
          </cell>
          <cell r="P542">
            <v>49</v>
          </cell>
          <cell r="Q542">
            <v>49</v>
          </cell>
          <cell r="R542">
            <v>228</v>
          </cell>
          <cell r="S542">
            <v>1105</v>
          </cell>
          <cell r="T542">
            <v>0.2</v>
          </cell>
          <cell r="U542">
            <v>0.2</v>
          </cell>
          <cell r="V542">
            <v>1E-3</v>
          </cell>
          <cell r="W542">
            <v>1E-3</v>
          </cell>
        </row>
        <row r="543">
          <cell r="A543">
            <v>2201</v>
          </cell>
          <cell r="B543" t="str">
            <v>DUG WELL AT RANJANGAON,
GANAGAPUR, AURANGABAD</v>
          </cell>
          <cell r="C543" t="str">
            <v>MAHARASHTRA</v>
          </cell>
          <cell r="D543">
            <v>29</v>
          </cell>
          <cell r="E543">
            <v>29</v>
          </cell>
          <cell r="F543">
            <v>7.9</v>
          </cell>
          <cell r="G543">
            <v>7.9</v>
          </cell>
          <cell r="H543">
            <v>1915</v>
          </cell>
          <cell r="I543">
            <v>1915</v>
          </cell>
          <cell r="J543">
            <v>2.6</v>
          </cell>
          <cell r="K543">
            <v>2.6</v>
          </cell>
          <cell r="L543">
            <v>0.3</v>
          </cell>
          <cell r="M543">
            <v>0.3</v>
          </cell>
          <cell r="N543" t="str">
            <v>-</v>
          </cell>
          <cell r="O543" t="str">
            <v>-</v>
          </cell>
          <cell r="P543" t="str">
            <v>-</v>
          </cell>
          <cell r="Q543" t="str">
            <v>-</v>
          </cell>
          <cell r="R543">
            <v>1412</v>
          </cell>
          <cell r="S543">
            <v>1412</v>
          </cell>
          <cell r="T543">
            <v>0.7</v>
          </cell>
          <cell r="U543">
            <v>0.7</v>
          </cell>
          <cell r="V543" t="str">
            <v>-</v>
          </cell>
          <cell r="W543" t="str">
            <v>-</v>
          </cell>
        </row>
        <row r="544">
          <cell r="A544">
            <v>2831</v>
          </cell>
          <cell r="B544" t="str">
            <v>DUG WELL AT SAKHARALI NEAR MIDC ISLAMPUR NEAR KRISHNA MILK INDUSTRY, WALWA,
SANGALI</v>
          </cell>
          <cell r="C544" t="str">
            <v>MAHARASHTRA</v>
          </cell>
          <cell r="D544">
            <v>24</v>
          </cell>
          <cell r="E544">
            <v>24</v>
          </cell>
          <cell r="F544">
            <v>7.4</v>
          </cell>
          <cell r="G544">
            <v>7.4</v>
          </cell>
          <cell r="H544">
            <v>1046</v>
          </cell>
          <cell r="I544">
            <v>1046</v>
          </cell>
          <cell r="J544">
            <v>2.6</v>
          </cell>
          <cell r="K544">
            <v>2.6</v>
          </cell>
          <cell r="L544">
            <v>4.8600000000000003</v>
          </cell>
          <cell r="M544">
            <v>4.8600000000000003</v>
          </cell>
          <cell r="N544">
            <v>4</v>
          </cell>
          <cell r="O544">
            <v>4</v>
          </cell>
          <cell r="P544">
            <v>11</v>
          </cell>
          <cell r="Q544">
            <v>11</v>
          </cell>
          <cell r="R544">
            <v>714</v>
          </cell>
          <cell r="S544">
            <v>714</v>
          </cell>
          <cell r="T544">
            <v>0.2</v>
          </cell>
          <cell r="U544">
            <v>0.2</v>
          </cell>
          <cell r="V544">
            <v>1E-3</v>
          </cell>
          <cell r="W544">
            <v>1E-3</v>
          </cell>
        </row>
        <row r="545">
          <cell r="A545">
            <v>2828</v>
          </cell>
          <cell r="B545" t="str">
            <v>DUG WELL NEAR JILLA PARISHAD
PRIMARY SCHOOL, VISAPUR, BALLARPUR, CHANDRAPUR</v>
          </cell>
          <cell r="C545" t="str">
            <v>MAHARASHTRA</v>
          </cell>
          <cell r="D545">
            <v>42</v>
          </cell>
          <cell r="E545">
            <v>42</v>
          </cell>
          <cell r="F545">
            <v>7.6</v>
          </cell>
          <cell r="G545">
            <v>8.6999999999999993</v>
          </cell>
          <cell r="H545">
            <v>692</v>
          </cell>
          <cell r="I545">
            <v>930</v>
          </cell>
          <cell r="J545">
            <v>3.2</v>
          </cell>
          <cell r="K545">
            <v>5</v>
          </cell>
          <cell r="L545">
            <v>0.3</v>
          </cell>
          <cell r="M545">
            <v>1</v>
          </cell>
          <cell r="N545">
            <v>2</v>
          </cell>
          <cell r="O545">
            <v>17</v>
          </cell>
          <cell r="P545">
            <v>2</v>
          </cell>
          <cell r="Q545">
            <v>210</v>
          </cell>
          <cell r="R545">
            <v>580</v>
          </cell>
          <cell r="S545">
            <v>844</v>
          </cell>
          <cell r="T545">
            <v>0.3</v>
          </cell>
          <cell r="U545">
            <v>0.3</v>
          </cell>
          <cell r="V545" t="str">
            <v>-</v>
          </cell>
          <cell r="W545" t="str">
            <v>-</v>
          </cell>
        </row>
        <row r="546">
          <cell r="A546">
            <v>2826</v>
          </cell>
          <cell r="B546" t="str">
            <v>DUG WELL NEAR RAILWAY
STATION, COTTON MARKET, WARDHA</v>
          </cell>
          <cell r="C546" t="str">
            <v>MAHARASHTRA</v>
          </cell>
          <cell r="D546">
            <v>17</v>
          </cell>
          <cell r="E546">
            <v>21</v>
          </cell>
          <cell r="F546">
            <v>7.8</v>
          </cell>
          <cell r="G546">
            <v>8</v>
          </cell>
          <cell r="H546">
            <v>692</v>
          </cell>
          <cell r="I546">
            <v>791</v>
          </cell>
          <cell r="J546">
            <v>2.7</v>
          </cell>
          <cell r="K546">
            <v>3.6</v>
          </cell>
          <cell r="L546">
            <v>0.3</v>
          </cell>
          <cell r="M546">
            <v>2.6</v>
          </cell>
          <cell r="N546">
            <v>2</v>
          </cell>
          <cell r="O546">
            <v>11</v>
          </cell>
          <cell r="P546">
            <v>2</v>
          </cell>
          <cell r="Q546">
            <v>140</v>
          </cell>
          <cell r="R546">
            <v>595</v>
          </cell>
          <cell r="S546">
            <v>639</v>
          </cell>
          <cell r="T546">
            <v>0.2</v>
          </cell>
          <cell r="U546">
            <v>0.3</v>
          </cell>
          <cell r="V546" t="str">
            <v>-</v>
          </cell>
          <cell r="W546" t="str">
            <v>-</v>
          </cell>
        </row>
        <row r="547">
          <cell r="A547">
            <v>2832</v>
          </cell>
          <cell r="B547" t="str">
            <v>DUG WELL NO-1 AT BRAHMANWADI ANJANWEL
OWNED BY SHRI VAIDYA, GUHAGAR, RATNAGIRI</v>
          </cell>
          <cell r="C547" t="str">
            <v>MAHARASHTRA</v>
          </cell>
          <cell r="D547">
            <v>25</v>
          </cell>
          <cell r="E547">
            <v>27</v>
          </cell>
          <cell r="F547">
            <v>6.1</v>
          </cell>
          <cell r="G547">
            <v>7.6</v>
          </cell>
          <cell r="H547">
            <v>80</v>
          </cell>
          <cell r="I547">
            <v>94</v>
          </cell>
          <cell r="J547">
            <v>1.8</v>
          </cell>
          <cell r="K547">
            <v>1.8</v>
          </cell>
          <cell r="L547">
            <v>0.4</v>
          </cell>
          <cell r="M547">
            <v>0.4</v>
          </cell>
          <cell r="N547">
            <v>4</v>
          </cell>
          <cell r="O547">
            <v>4</v>
          </cell>
          <cell r="P547">
            <v>11</v>
          </cell>
          <cell r="Q547">
            <v>14</v>
          </cell>
          <cell r="R547">
            <v>48</v>
          </cell>
          <cell r="S547">
            <v>89</v>
          </cell>
          <cell r="T547">
            <v>0.2</v>
          </cell>
          <cell r="U547">
            <v>0.5</v>
          </cell>
          <cell r="V547" t="str">
            <v>-</v>
          </cell>
          <cell r="W547" t="str">
            <v>-</v>
          </cell>
        </row>
        <row r="548">
          <cell r="A548">
            <v>2833</v>
          </cell>
          <cell r="B548" t="str">
            <v>DUG WELL NO-1 AT GROUP
GRAM PANCHAYAT AT</v>
          </cell>
          <cell r="C548" t="str">
            <v>MAHARASHTRA</v>
          </cell>
          <cell r="D548">
            <v>25</v>
          </cell>
          <cell r="E548">
            <v>29</v>
          </cell>
          <cell r="F548">
            <v>6.2</v>
          </cell>
          <cell r="G548">
            <v>7.2</v>
          </cell>
          <cell r="H548">
            <v>205</v>
          </cell>
          <cell r="I548">
            <v>476</v>
          </cell>
          <cell r="J548">
            <v>1.6</v>
          </cell>
          <cell r="K548">
            <v>1.8</v>
          </cell>
          <cell r="L548">
            <v>0.3</v>
          </cell>
          <cell r="M548">
            <v>0.8</v>
          </cell>
          <cell r="N548">
            <v>4</v>
          </cell>
          <cell r="O548">
            <v>6</v>
          </cell>
          <cell r="P548">
            <v>11</v>
          </cell>
          <cell r="Q548">
            <v>21</v>
          </cell>
          <cell r="R548">
            <v>146</v>
          </cell>
          <cell r="S548">
            <v>336</v>
          </cell>
          <cell r="T548">
            <v>0.2</v>
          </cell>
          <cell r="U548">
            <v>0.4</v>
          </cell>
          <cell r="V548">
            <v>1E-3</v>
          </cell>
          <cell r="W548">
            <v>1E-3</v>
          </cell>
        </row>
        <row r="549">
          <cell r="B549" t="str">
            <v>ARKETWADI NEAR MASJID,
KHED, RATNAGIRI</v>
          </cell>
        </row>
        <row r="550">
          <cell r="A550">
            <v>2834</v>
          </cell>
          <cell r="B550" t="str">
            <v>DUG WELL NO-2 AT ARKETWADI,
KHED, RATNAGIRI</v>
          </cell>
          <cell r="C550" t="str">
            <v>MAHARASHTRA</v>
          </cell>
          <cell r="D550">
            <v>25</v>
          </cell>
          <cell r="E550">
            <v>29</v>
          </cell>
          <cell r="F550">
            <v>6</v>
          </cell>
          <cell r="G550">
            <v>7.5</v>
          </cell>
          <cell r="H550">
            <v>138</v>
          </cell>
          <cell r="I550">
            <v>829</v>
          </cell>
          <cell r="J550">
            <v>1.8</v>
          </cell>
          <cell r="K550">
            <v>2.8</v>
          </cell>
          <cell r="L550">
            <v>0.3</v>
          </cell>
          <cell r="M550">
            <v>0.5</v>
          </cell>
          <cell r="N550">
            <v>5</v>
          </cell>
          <cell r="O550">
            <v>5</v>
          </cell>
          <cell r="P550">
            <v>13</v>
          </cell>
          <cell r="Q550">
            <v>17</v>
          </cell>
          <cell r="R550">
            <v>94</v>
          </cell>
          <cell r="S550">
            <v>581</v>
          </cell>
          <cell r="T550">
            <v>0.2</v>
          </cell>
          <cell r="U550">
            <v>0.4</v>
          </cell>
          <cell r="V550">
            <v>1E-3</v>
          </cell>
          <cell r="W550">
            <v>1E-3</v>
          </cell>
        </row>
        <row r="551">
          <cell r="A551">
            <v>2835</v>
          </cell>
          <cell r="B551" t="str">
            <v>DUG WELL NO-2 OWNED BY GROUP GRAM PANCHAYAT BRAHMANWADI, ANJANWEL,
GUHAGAR, RATNAGIRI</v>
          </cell>
          <cell r="C551" t="str">
            <v>MAHARASHTRA</v>
          </cell>
          <cell r="D551">
            <v>25</v>
          </cell>
          <cell r="E551">
            <v>27</v>
          </cell>
          <cell r="F551">
            <v>6</v>
          </cell>
          <cell r="G551">
            <v>7.2</v>
          </cell>
          <cell r="H551">
            <v>82</v>
          </cell>
          <cell r="I551">
            <v>484</v>
          </cell>
          <cell r="J551">
            <v>1.6</v>
          </cell>
          <cell r="K551">
            <v>1.8</v>
          </cell>
          <cell r="L551">
            <v>0.7</v>
          </cell>
          <cell r="M551">
            <v>2.0699999999999998</v>
          </cell>
          <cell r="N551">
            <v>4</v>
          </cell>
          <cell r="O551">
            <v>5</v>
          </cell>
          <cell r="P551">
            <v>13</v>
          </cell>
          <cell r="Q551">
            <v>17</v>
          </cell>
          <cell r="R551">
            <v>52</v>
          </cell>
          <cell r="S551">
            <v>344</v>
          </cell>
          <cell r="T551">
            <v>0.2</v>
          </cell>
          <cell r="U551">
            <v>0.3</v>
          </cell>
          <cell r="V551">
            <v>1E-3</v>
          </cell>
          <cell r="W551">
            <v>1E-3</v>
          </cell>
        </row>
        <row r="552">
          <cell r="A552">
            <v>2816</v>
          </cell>
          <cell r="B552" t="str">
            <v>DUG WELL OF MR.SAMPAT WALUNJ NEAR M/S MAHAJEET CLAYTON, SHINDE VILLAGE,
NASHIK</v>
          </cell>
          <cell r="C552" t="str">
            <v>MAHARASHTRA</v>
          </cell>
          <cell r="D552">
            <v>21</v>
          </cell>
          <cell r="E552">
            <v>21</v>
          </cell>
          <cell r="F552">
            <v>7.3</v>
          </cell>
          <cell r="G552">
            <v>7.3</v>
          </cell>
          <cell r="H552">
            <v>1510</v>
          </cell>
          <cell r="I552">
            <v>1510</v>
          </cell>
          <cell r="J552">
            <v>4.2</v>
          </cell>
          <cell r="K552">
            <v>4.2</v>
          </cell>
          <cell r="L552">
            <v>7</v>
          </cell>
          <cell r="M552">
            <v>7</v>
          </cell>
          <cell r="N552">
            <v>22</v>
          </cell>
          <cell r="O552">
            <v>22</v>
          </cell>
          <cell r="P552">
            <v>120</v>
          </cell>
          <cell r="Q552">
            <v>120</v>
          </cell>
          <cell r="R552">
            <v>1189</v>
          </cell>
          <cell r="S552">
            <v>1189</v>
          </cell>
          <cell r="T552">
            <v>0.2</v>
          </cell>
          <cell r="U552">
            <v>0.2</v>
          </cell>
          <cell r="V552" t="str">
            <v>-</v>
          </cell>
          <cell r="W552" t="str">
            <v>-</v>
          </cell>
        </row>
        <row r="553">
          <cell r="A553">
            <v>2819</v>
          </cell>
          <cell r="B553" t="str">
            <v>DUG WELL OWNED BY SHRI DESHMUKH, MALEGAON,
BARAMATI, PUNE</v>
          </cell>
          <cell r="C553" t="str">
            <v>MAHARASHTRA</v>
          </cell>
          <cell r="D553">
            <v>27.5</v>
          </cell>
          <cell r="E553">
            <v>29</v>
          </cell>
          <cell r="F553">
            <v>7.5</v>
          </cell>
          <cell r="G553">
            <v>7.8</v>
          </cell>
          <cell r="H553">
            <v>3584</v>
          </cell>
          <cell r="I553">
            <v>4076</v>
          </cell>
          <cell r="J553">
            <v>5.4</v>
          </cell>
          <cell r="K553">
            <v>8.1999999999999993</v>
          </cell>
          <cell r="L553">
            <v>10.6</v>
          </cell>
          <cell r="M553">
            <v>11.11</v>
          </cell>
          <cell r="N553">
            <v>25</v>
          </cell>
          <cell r="O553">
            <v>30</v>
          </cell>
          <cell r="P553">
            <v>275</v>
          </cell>
          <cell r="Q553">
            <v>900</v>
          </cell>
          <cell r="R553">
            <v>3420</v>
          </cell>
          <cell r="S553">
            <v>3496</v>
          </cell>
          <cell r="T553">
            <v>0.2</v>
          </cell>
          <cell r="U553">
            <v>0.3</v>
          </cell>
          <cell r="V553" t="str">
            <v>-</v>
          </cell>
          <cell r="W553" t="str">
            <v>-</v>
          </cell>
        </row>
        <row r="554">
          <cell r="A554">
            <v>2820</v>
          </cell>
          <cell r="B554" t="str">
            <v>DUG WELL OWNED BY SHRI SHIVAJI BABAN DAREKAR,
SANASWADI, SHIRUR, PUNE</v>
          </cell>
          <cell r="C554" t="str">
            <v>MAHARASHTRA</v>
          </cell>
          <cell r="D554">
            <v>23</v>
          </cell>
          <cell r="E554">
            <v>26</v>
          </cell>
          <cell r="F554">
            <v>7.8</v>
          </cell>
          <cell r="G554">
            <v>8.1</v>
          </cell>
          <cell r="H554">
            <v>262</v>
          </cell>
          <cell r="I554">
            <v>1295</v>
          </cell>
          <cell r="J554">
            <v>5</v>
          </cell>
          <cell r="K554">
            <v>5.2</v>
          </cell>
          <cell r="L554">
            <v>0.6</v>
          </cell>
          <cell r="M554">
            <v>10.36</v>
          </cell>
          <cell r="N554">
            <v>6</v>
          </cell>
          <cell r="O554">
            <v>25</v>
          </cell>
          <cell r="P554">
            <v>85</v>
          </cell>
          <cell r="Q554">
            <v>900</v>
          </cell>
          <cell r="R554">
            <v>244</v>
          </cell>
          <cell r="S554">
            <v>1088</v>
          </cell>
          <cell r="T554">
            <v>0.2</v>
          </cell>
          <cell r="U554">
            <v>0.2</v>
          </cell>
          <cell r="V554" t="str">
            <v>-</v>
          </cell>
          <cell r="W554" t="str">
            <v>-</v>
          </cell>
        </row>
        <row r="555">
          <cell r="A555">
            <v>1987</v>
          </cell>
          <cell r="B555" t="str">
            <v>GOKHIWARE,VASAI, THANE</v>
          </cell>
          <cell r="C555" t="str">
            <v>MAHARASHTRA</v>
          </cell>
          <cell r="D555">
            <v>28</v>
          </cell>
          <cell r="E555">
            <v>38</v>
          </cell>
          <cell r="F555">
            <v>7.1</v>
          </cell>
          <cell r="G555">
            <v>7.7</v>
          </cell>
          <cell r="H555">
            <v>520</v>
          </cell>
          <cell r="I555">
            <v>9924</v>
          </cell>
          <cell r="J555">
            <v>3.2</v>
          </cell>
          <cell r="K555">
            <v>4.2</v>
          </cell>
          <cell r="L555">
            <v>0.6</v>
          </cell>
          <cell r="M555">
            <v>3.09</v>
          </cell>
          <cell r="N555">
            <v>5</v>
          </cell>
          <cell r="O555">
            <v>13</v>
          </cell>
          <cell r="P555">
            <v>43</v>
          </cell>
          <cell r="Q555">
            <v>63</v>
          </cell>
          <cell r="R555">
            <v>470</v>
          </cell>
          <cell r="S555">
            <v>893</v>
          </cell>
          <cell r="T555">
            <v>0.4</v>
          </cell>
          <cell r="U555">
            <v>0.6</v>
          </cell>
          <cell r="V555">
            <v>1E-3</v>
          </cell>
          <cell r="W555">
            <v>1E-3</v>
          </cell>
        </row>
        <row r="556">
          <cell r="A556">
            <v>2203</v>
          </cell>
          <cell r="B556" t="str">
            <v>HAND PUMP IN THE PREMISES OF ZILLA PARISHAD PRIMARY
SCHOOL, BHUGAON, WARDHA</v>
          </cell>
          <cell r="C556" t="str">
            <v>MAHARASHTRA</v>
          </cell>
          <cell r="D556">
            <v>17</v>
          </cell>
          <cell r="E556">
            <v>20</v>
          </cell>
          <cell r="F556">
            <v>7.6</v>
          </cell>
          <cell r="G556">
            <v>8</v>
          </cell>
          <cell r="H556">
            <v>760</v>
          </cell>
          <cell r="I556">
            <v>1368</v>
          </cell>
          <cell r="J556">
            <v>3</v>
          </cell>
          <cell r="K556">
            <v>3.2</v>
          </cell>
          <cell r="L556">
            <v>0.3</v>
          </cell>
          <cell r="M556">
            <v>3.2</v>
          </cell>
          <cell r="N556">
            <v>2</v>
          </cell>
          <cell r="O556">
            <v>21</v>
          </cell>
          <cell r="P556">
            <v>2</v>
          </cell>
          <cell r="Q556">
            <v>150</v>
          </cell>
          <cell r="R556">
            <v>640</v>
          </cell>
          <cell r="S556">
            <v>1129</v>
          </cell>
          <cell r="T556">
            <v>0.2</v>
          </cell>
          <cell r="U556">
            <v>0.3</v>
          </cell>
          <cell r="V556">
            <v>1E-3</v>
          </cell>
          <cell r="W556">
            <v>1E-3</v>
          </cell>
        </row>
        <row r="557">
          <cell r="A557">
            <v>1985</v>
          </cell>
          <cell r="B557" t="str">
            <v>KASHIMIRA,BHAYANDER, THANE</v>
          </cell>
          <cell r="C557" t="str">
            <v>MAHARASHTRA</v>
          </cell>
          <cell r="D557">
            <v>28</v>
          </cell>
          <cell r="E557">
            <v>38</v>
          </cell>
          <cell r="F557">
            <v>7.6</v>
          </cell>
          <cell r="G557">
            <v>7.9</v>
          </cell>
          <cell r="H557">
            <v>1019</v>
          </cell>
          <cell r="I557">
            <v>2672</v>
          </cell>
          <cell r="J557">
            <v>3.6</v>
          </cell>
          <cell r="K557">
            <v>4</v>
          </cell>
          <cell r="L557">
            <v>0.6</v>
          </cell>
          <cell r="M557">
            <v>1.6</v>
          </cell>
          <cell r="N557">
            <v>17</v>
          </cell>
          <cell r="O557">
            <v>26</v>
          </cell>
          <cell r="P557">
            <v>63</v>
          </cell>
          <cell r="Q557">
            <v>280</v>
          </cell>
          <cell r="R557">
            <v>910</v>
          </cell>
          <cell r="S557">
            <v>2405</v>
          </cell>
          <cell r="T557">
            <v>0.6</v>
          </cell>
          <cell r="U557">
            <v>1.7</v>
          </cell>
          <cell r="V557">
            <v>1E-3</v>
          </cell>
          <cell r="W557">
            <v>1E-3</v>
          </cell>
        </row>
        <row r="558">
          <cell r="A558">
            <v>2005</v>
          </cell>
          <cell r="B558" t="str">
            <v>KHANJIRENAGAR,
HATKANANGALE, KOLHAPUR</v>
          </cell>
          <cell r="C558" t="str">
            <v>MAHARASHTRA</v>
          </cell>
          <cell r="D558">
            <v>28</v>
          </cell>
          <cell r="E558">
            <v>28</v>
          </cell>
          <cell r="F558">
            <v>7.4</v>
          </cell>
          <cell r="G558">
            <v>8.1999999999999993</v>
          </cell>
          <cell r="H558">
            <v>980</v>
          </cell>
          <cell r="I558">
            <v>2106</v>
          </cell>
          <cell r="J558">
            <v>1.8</v>
          </cell>
          <cell r="K558">
            <v>2.4</v>
          </cell>
          <cell r="L558">
            <v>0.7</v>
          </cell>
          <cell r="M558">
            <v>4.47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>
            <v>640</v>
          </cell>
          <cell r="S558">
            <v>1480</v>
          </cell>
          <cell r="T558">
            <v>0.2</v>
          </cell>
          <cell r="U558">
            <v>0.4</v>
          </cell>
          <cell r="V558">
            <v>1E-3</v>
          </cell>
          <cell r="W558">
            <v>1E-3</v>
          </cell>
        </row>
        <row r="559">
          <cell r="A559">
            <v>1995</v>
          </cell>
          <cell r="B559" t="str">
            <v>KHAPERKHEDA,
SAONER,NAGPUR</v>
          </cell>
          <cell r="C559" t="str">
            <v>MAHARASHTRA</v>
          </cell>
          <cell r="D559">
            <v>24</v>
          </cell>
          <cell r="E559">
            <v>24</v>
          </cell>
          <cell r="F559">
            <v>8</v>
          </cell>
          <cell r="G559">
            <v>8.1</v>
          </cell>
          <cell r="H559">
            <v>715</v>
          </cell>
          <cell r="I559">
            <v>735</v>
          </cell>
          <cell r="J559">
            <v>3</v>
          </cell>
          <cell r="K559">
            <v>6.5</v>
          </cell>
          <cell r="L559">
            <v>0.3</v>
          </cell>
          <cell r="M559">
            <v>2.8</v>
          </cell>
          <cell r="N559">
            <v>2</v>
          </cell>
          <cell r="O559">
            <v>4</v>
          </cell>
          <cell r="P559">
            <v>2</v>
          </cell>
          <cell r="Q559">
            <v>70</v>
          </cell>
          <cell r="R559">
            <v>586</v>
          </cell>
          <cell r="S559">
            <v>605</v>
          </cell>
          <cell r="T559">
            <v>0.2</v>
          </cell>
          <cell r="U559">
            <v>2.1</v>
          </cell>
          <cell r="V559">
            <v>1E-3</v>
          </cell>
          <cell r="W559">
            <v>1E-3</v>
          </cell>
        </row>
        <row r="560">
          <cell r="A560">
            <v>1996</v>
          </cell>
          <cell r="B560" t="str">
            <v>KORADI, KAMPTEE,NAGPUR</v>
          </cell>
          <cell r="C560" t="str">
            <v>MAHARASHTRA</v>
          </cell>
          <cell r="D560" t="str">
            <v>-</v>
          </cell>
          <cell r="E560" t="str">
            <v>-</v>
          </cell>
          <cell r="F560">
            <v>8</v>
          </cell>
          <cell r="G560">
            <v>8</v>
          </cell>
          <cell r="H560">
            <v>714</v>
          </cell>
          <cell r="I560">
            <v>714</v>
          </cell>
          <cell r="J560">
            <v>3.8</v>
          </cell>
          <cell r="K560">
            <v>3.8</v>
          </cell>
          <cell r="L560">
            <v>0.3</v>
          </cell>
          <cell r="M560">
            <v>0.3</v>
          </cell>
          <cell r="N560">
            <v>12</v>
          </cell>
          <cell r="O560">
            <v>12</v>
          </cell>
          <cell r="P560">
            <v>94</v>
          </cell>
          <cell r="Q560">
            <v>94</v>
          </cell>
          <cell r="R560">
            <v>571</v>
          </cell>
          <cell r="S560">
            <v>571</v>
          </cell>
          <cell r="T560">
            <v>0.2</v>
          </cell>
          <cell r="U560">
            <v>0.2</v>
          </cell>
          <cell r="V560">
            <v>1E-3</v>
          </cell>
          <cell r="W560">
            <v>1E-3</v>
          </cell>
        </row>
        <row r="561">
          <cell r="A561">
            <v>2006</v>
          </cell>
          <cell r="B561" t="str">
            <v>MIDC, SHINOLI, CHANDGAD,
KOLHAPUR</v>
          </cell>
          <cell r="C561" t="str">
            <v>MAHARASHTRA</v>
          </cell>
          <cell r="D561">
            <v>28</v>
          </cell>
          <cell r="E561">
            <v>28</v>
          </cell>
          <cell r="F561">
            <v>7.3</v>
          </cell>
          <cell r="G561">
            <v>8.1</v>
          </cell>
          <cell r="H561">
            <v>620</v>
          </cell>
          <cell r="I561">
            <v>2048</v>
          </cell>
          <cell r="J561">
            <v>1.8</v>
          </cell>
          <cell r="K561">
            <v>2.2000000000000002</v>
          </cell>
          <cell r="L561">
            <v>1.1000000000000001</v>
          </cell>
          <cell r="M561">
            <v>4.33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>
            <v>402</v>
          </cell>
          <cell r="S561">
            <v>1336</v>
          </cell>
          <cell r="T561">
            <v>0.2</v>
          </cell>
          <cell r="U561">
            <v>0.4</v>
          </cell>
          <cell r="V561">
            <v>1E-3</v>
          </cell>
          <cell r="W561">
            <v>1E-3</v>
          </cell>
        </row>
        <row r="562">
          <cell r="A562">
            <v>1989</v>
          </cell>
          <cell r="B562" t="str">
            <v>MSW SITE,
KARAWALA,TALOJA,PANVEL, RAIGAD</v>
          </cell>
          <cell r="C562" t="str">
            <v>MAHARASHTRA</v>
          </cell>
          <cell r="D562">
            <v>28</v>
          </cell>
          <cell r="E562">
            <v>29</v>
          </cell>
          <cell r="F562">
            <v>7.9</v>
          </cell>
          <cell r="G562">
            <v>8</v>
          </cell>
          <cell r="H562">
            <v>74</v>
          </cell>
          <cell r="I562">
            <v>124</v>
          </cell>
          <cell r="J562">
            <v>3.4</v>
          </cell>
          <cell r="K562">
            <v>3.6</v>
          </cell>
          <cell r="L562">
            <v>0.3</v>
          </cell>
          <cell r="M562">
            <v>0.44</v>
          </cell>
          <cell r="N562">
            <v>11</v>
          </cell>
          <cell r="O562">
            <v>17</v>
          </cell>
          <cell r="P562">
            <v>63</v>
          </cell>
          <cell r="Q562">
            <v>70</v>
          </cell>
          <cell r="R562">
            <v>66</v>
          </cell>
          <cell r="S562">
            <v>112</v>
          </cell>
          <cell r="T562">
            <v>0.2</v>
          </cell>
          <cell r="U562">
            <v>0.2</v>
          </cell>
          <cell r="V562">
            <v>1E-3</v>
          </cell>
          <cell r="W562">
            <v>1E-3</v>
          </cell>
        </row>
        <row r="563">
          <cell r="A563">
            <v>1992</v>
          </cell>
          <cell r="B563" t="str">
            <v>MSW SITE, MOSHI,PIMPRI-
CHINCHWAD, HAWELI,PUNE</v>
          </cell>
          <cell r="C563" t="str">
            <v>MAHARASHTRA</v>
          </cell>
          <cell r="D563">
            <v>25</v>
          </cell>
          <cell r="E563">
            <v>27</v>
          </cell>
          <cell r="F563">
            <v>7.3</v>
          </cell>
          <cell r="G563">
            <v>7.7</v>
          </cell>
          <cell r="H563">
            <v>152</v>
          </cell>
          <cell r="I563">
            <v>948</v>
          </cell>
          <cell r="J563">
            <v>5.4</v>
          </cell>
          <cell r="K563">
            <v>5.4</v>
          </cell>
          <cell r="L563">
            <v>0.3</v>
          </cell>
          <cell r="M563">
            <v>8.9499999999999993</v>
          </cell>
          <cell r="N563">
            <v>11</v>
          </cell>
          <cell r="O563">
            <v>15</v>
          </cell>
          <cell r="P563">
            <v>80</v>
          </cell>
          <cell r="Q563">
            <v>900</v>
          </cell>
          <cell r="R563">
            <v>136</v>
          </cell>
          <cell r="S563">
            <v>796</v>
          </cell>
          <cell r="T563">
            <v>0.2</v>
          </cell>
          <cell r="U563">
            <v>0.2</v>
          </cell>
          <cell r="V563" t="str">
            <v>-</v>
          </cell>
          <cell r="W563" t="str">
            <v>-</v>
          </cell>
        </row>
        <row r="564">
          <cell r="A564">
            <v>1991</v>
          </cell>
          <cell r="B564" t="str">
            <v>MSW SITE, PATHARDI, NASIK</v>
          </cell>
          <cell r="C564" t="str">
            <v>MAHARASHTRA</v>
          </cell>
          <cell r="D564">
            <v>21</v>
          </cell>
          <cell r="E564">
            <v>21</v>
          </cell>
          <cell r="F564">
            <v>6.9</v>
          </cell>
          <cell r="G564">
            <v>6.9</v>
          </cell>
          <cell r="H564">
            <v>970</v>
          </cell>
          <cell r="I564">
            <v>970</v>
          </cell>
          <cell r="J564">
            <v>5</v>
          </cell>
          <cell r="K564">
            <v>5</v>
          </cell>
          <cell r="L564">
            <v>2.7</v>
          </cell>
          <cell r="M564">
            <v>2.7</v>
          </cell>
          <cell r="N564">
            <v>26</v>
          </cell>
          <cell r="O564">
            <v>26</v>
          </cell>
          <cell r="P564">
            <v>150</v>
          </cell>
          <cell r="Q564">
            <v>150</v>
          </cell>
          <cell r="R564">
            <v>761</v>
          </cell>
          <cell r="S564">
            <v>761</v>
          </cell>
          <cell r="T564">
            <v>0.2</v>
          </cell>
          <cell r="U564">
            <v>0.2</v>
          </cell>
          <cell r="V564" t="str">
            <v>-</v>
          </cell>
          <cell r="W564" t="str">
            <v>-</v>
          </cell>
        </row>
        <row r="565">
          <cell r="A565">
            <v>2004</v>
          </cell>
          <cell r="B565" t="str">
            <v>PARVATI INDL. ESTATE, YADRAV,
SHIROL, KOLHAPUR</v>
          </cell>
          <cell r="C565" t="str">
            <v>MAHARASHTRA</v>
          </cell>
          <cell r="D565">
            <v>28</v>
          </cell>
          <cell r="E565">
            <v>28</v>
          </cell>
          <cell r="F565">
            <v>7.4</v>
          </cell>
          <cell r="G565">
            <v>8</v>
          </cell>
          <cell r="H565">
            <v>982</v>
          </cell>
          <cell r="I565">
            <v>2192</v>
          </cell>
          <cell r="J565">
            <v>1.8</v>
          </cell>
          <cell r="K565">
            <v>1.8</v>
          </cell>
          <cell r="L565">
            <v>1.4</v>
          </cell>
          <cell r="M565">
            <v>9.14</v>
          </cell>
          <cell r="N565" t="str">
            <v>-</v>
          </cell>
          <cell r="O565" t="str">
            <v>-</v>
          </cell>
          <cell r="P565" t="str">
            <v>-</v>
          </cell>
          <cell r="Q565" t="str">
            <v>-</v>
          </cell>
          <cell r="R565">
            <v>684</v>
          </cell>
          <cell r="S565">
            <v>1440</v>
          </cell>
          <cell r="T565">
            <v>0.2</v>
          </cell>
          <cell r="U565">
            <v>0.6</v>
          </cell>
          <cell r="V565">
            <v>1E-3</v>
          </cell>
          <cell r="W565">
            <v>1E-3</v>
          </cell>
        </row>
        <row r="566">
          <cell r="A566">
            <v>1993</v>
          </cell>
          <cell r="B566" t="str">
            <v>PHANDARPUR, GANGAPUR,
AURANGABAD</v>
          </cell>
          <cell r="C566" t="str">
            <v>MAHARASHTRA</v>
          </cell>
          <cell r="D566" t="str">
            <v>-</v>
          </cell>
          <cell r="E566" t="str">
            <v>-</v>
          </cell>
          <cell r="F566">
            <v>7.3</v>
          </cell>
          <cell r="G566">
            <v>7.3</v>
          </cell>
          <cell r="H566">
            <v>1745</v>
          </cell>
          <cell r="I566">
            <v>1745</v>
          </cell>
          <cell r="J566">
            <v>3.4</v>
          </cell>
          <cell r="K566">
            <v>3.4</v>
          </cell>
          <cell r="L566">
            <v>3.75</v>
          </cell>
          <cell r="M566">
            <v>3.75</v>
          </cell>
          <cell r="N566" t="str">
            <v>-</v>
          </cell>
          <cell r="O566" t="str">
            <v>-</v>
          </cell>
          <cell r="P566" t="str">
            <v>-</v>
          </cell>
          <cell r="Q566" t="str">
            <v>-</v>
          </cell>
          <cell r="R566">
            <v>1238</v>
          </cell>
          <cell r="S566">
            <v>1238</v>
          </cell>
          <cell r="T566">
            <v>1.1000000000000001</v>
          </cell>
          <cell r="U566">
            <v>1.1000000000000001</v>
          </cell>
          <cell r="V566" t="str">
            <v>-</v>
          </cell>
          <cell r="W566" t="str">
            <v>-</v>
          </cell>
        </row>
        <row r="567">
          <cell r="A567">
            <v>1997</v>
          </cell>
          <cell r="B567" t="str">
            <v>RAIPUR,HINGNA NAGPUR</v>
          </cell>
          <cell r="C567" t="str">
            <v>MAHARASHTRA</v>
          </cell>
          <cell r="D567">
            <v>16</v>
          </cell>
          <cell r="E567">
            <v>16</v>
          </cell>
          <cell r="F567">
            <v>8</v>
          </cell>
          <cell r="G567">
            <v>8</v>
          </cell>
          <cell r="H567">
            <v>826</v>
          </cell>
          <cell r="I567">
            <v>826</v>
          </cell>
          <cell r="J567">
            <v>3.6</v>
          </cell>
          <cell r="K567">
            <v>3.6</v>
          </cell>
          <cell r="L567">
            <v>0.3</v>
          </cell>
          <cell r="M567">
            <v>0.3</v>
          </cell>
          <cell r="N567">
            <v>20</v>
          </cell>
          <cell r="O567">
            <v>20</v>
          </cell>
          <cell r="P567">
            <v>220</v>
          </cell>
          <cell r="Q567">
            <v>220</v>
          </cell>
          <cell r="R567">
            <v>668</v>
          </cell>
          <cell r="S567">
            <v>668</v>
          </cell>
          <cell r="T567">
            <v>0.2</v>
          </cell>
          <cell r="U567">
            <v>0.2</v>
          </cell>
          <cell r="V567" t="str">
            <v>-</v>
          </cell>
          <cell r="W567" t="str">
            <v>-</v>
          </cell>
        </row>
        <row r="568">
          <cell r="A568">
            <v>2008</v>
          </cell>
          <cell r="B568" t="str">
            <v>RASULWADI-SAMBARWADI,
MIRAJSANGLI</v>
          </cell>
          <cell r="C568" t="str">
            <v>MAHARASHTRA</v>
          </cell>
          <cell r="D568">
            <v>23</v>
          </cell>
          <cell r="E568">
            <v>23</v>
          </cell>
          <cell r="F568">
            <v>6.2</v>
          </cell>
          <cell r="G568">
            <v>6.2</v>
          </cell>
          <cell r="H568">
            <v>4448</v>
          </cell>
          <cell r="I568">
            <v>4448</v>
          </cell>
          <cell r="J568">
            <v>1.8</v>
          </cell>
          <cell r="K568">
            <v>1.8</v>
          </cell>
          <cell r="L568">
            <v>13.59</v>
          </cell>
          <cell r="M568">
            <v>13.59</v>
          </cell>
          <cell r="N568">
            <v>6</v>
          </cell>
          <cell r="O568">
            <v>6</v>
          </cell>
          <cell r="P568">
            <v>24</v>
          </cell>
          <cell r="Q568">
            <v>24</v>
          </cell>
          <cell r="R568">
            <v>3036</v>
          </cell>
          <cell r="S568">
            <v>3036</v>
          </cell>
          <cell r="T568">
            <v>0.2</v>
          </cell>
          <cell r="U568">
            <v>0.2</v>
          </cell>
          <cell r="V568" t="str">
            <v>-</v>
          </cell>
          <cell r="W568" t="str">
            <v>-</v>
          </cell>
        </row>
        <row r="569">
          <cell r="A569">
            <v>2007</v>
          </cell>
          <cell r="B569" t="str">
            <v>SAVALI, MIRAJ, SANGLI</v>
          </cell>
          <cell r="C569" t="str">
            <v>MAHARASHTRA</v>
          </cell>
          <cell r="D569">
            <v>23</v>
          </cell>
          <cell r="E569">
            <v>23</v>
          </cell>
          <cell r="F569">
            <v>7.1</v>
          </cell>
          <cell r="G569">
            <v>7.1</v>
          </cell>
          <cell r="H569">
            <v>4363</v>
          </cell>
          <cell r="I569">
            <v>4363</v>
          </cell>
          <cell r="J569">
            <v>1.8</v>
          </cell>
          <cell r="K569">
            <v>1.8</v>
          </cell>
          <cell r="L569">
            <v>13.59</v>
          </cell>
          <cell r="M569">
            <v>13.59</v>
          </cell>
          <cell r="N569">
            <v>6</v>
          </cell>
          <cell r="O569">
            <v>6</v>
          </cell>
          <cell r="P569">
            <v>17</v>
          </cell>
          <cell r="Q569">
            <v>17</v>
          </cell>
          <cell r="R569">
            <v>3872</v>
          </cell>
          <cell r="S569">
            <v>3872</v>
          </cell>
          <cell r="T569">
            <v>0.2</v>
          </cell>
          <cell r="U569">
            <v>0.2</v>
          </cell>
          <cell r="V569" t="str">
            <v>-</v>
          </cell>
          <cell r="W569" t="str">
            <v>-</v>
          </cell>
        </row>
        <row r="570">
          <cell r="A570">
            <v>2003</v>
          </cell>
          <cell r="B570" t="str">
            <v>SAWARGAON, YAVATMAL</v>
          </cell>
          <cell r="C570" t="str">
            <v>MAHARASHTRA</v>
          </cell>
          <cell r="D570">
            <v>33</v>
          </cell>
          <cell r="E570">
            <v>33</v>
          </cell>
          <cell r="F570">
            <v>8</v>
          </cell>
          <cell r="G570">
            <v>8.3000000000000007</v>
          </cell>
          <cell r="H570">
            <v>634</v>
          </cell>
          <cell r="I570">
            <v>756</v>
          </cell>
          <cell r="J570">
            <v>4</v>
          </cell>
          <cell r="K570">
            <v>4.4000000000000004</v>
          </cell>
          <cell r="L570">
            <v>0.44</v>
          </cell>
          <cell r="M570">
            <v>1.2</v>
          </cell>
          <cell r="N570">
            <v>2</v>
          </cell>
          <cell r="O570">
            <v>21</v>
          </cell>
          <cell r="P570">
            <v>2</v>
          </cell>
          <cell r="Q570">
            <v>170</v>
          </cell>
          <cell r="R570">
            <v>589</v>
          </cell>
          <cell r="S570">
            <v>616</v>
          </cell>
          <cell r="T570">
            <v>0.3</v>
          </cell>
          <cell r="U570">
            <v>0.3</v>
          </cell>
          <cell r="V570" t="str">
            <v>-</v>
          </cell>
          <cell r="W570" t="str">
            <v>-</v>
          </cell>
        </row>
        <row r="571">
          <cell r="A571">
            <v>1994</v>
          </cell>
          <cell r="B571" t="str">
            <v>TPS-DURGAPUR, CHANDRAPUR</v>
          </cell>
          <cell r="C571" t="str">
            <v>MAHARASHTRA</v>
          </cell>
          <cell r="D571">
            <v>32</v>
          </cell>
          <cell r="E571">
            <v>32</v>
          </cell>
          <cell r="F571">
            <v>7.7</v>
          </cell>
          <cell r="G571">
            <v>8.6</v>
          </cell>
          <cell r="H571">
            <v>635</v>
          </cell>
          <cell r="I571">
            <v>740</v>
          </cell>
          <cell r="J571">
            <v>4.5</v>
          </cell>
          <cell r="K571">
            <v>4.5</v>
          </cell>
          <cell r="L571">
            <v>1.2</v>
          </cell>
          <cell r="M571">
            <v>1.2</v>
          </cell>
          <cell r="N571">
            <v>2</v>
          </cell>
          <cell r="O571">
            <v>14</v>
          </cell>
          <cell r="P571">
            <v>2</v>
          </cell>
          <cell r="Q571">
            <v>170</v>
          </cell>
          <cell r="R571">
            <v>528</v>
          </cell>
          <cell r="S571">
            <v>603</v>
          </cell>
          <cell r="T571">
            <v>0.4</v>
          </cell>
          <cell r="U571">
            <v>0.4</v>
          </cell>
          <cell r="V571" t="str">
            <v>-</v>
          </cell>
          <cell r="W571" t="str">
            <v>-</v>
          </cell>
        </row>
        <row r="572">
          <cell r="A572">
            <v>1921</v>
          </cell>
          <cell r="B572" t="str">
            <v>GROUND WATER NEAR HEIROK</v>
          </cell>
          <cell r="C572" t="str">
            <v>MANIPUR</v>
          </cell>
          <cell r="D572">
            <v>24</v>
          </cell>
          <cell r="E572">
            <v>24</v>
          </cell>
          <cell r="F572">
            <v>6.8</v>
          </cell>
          <cell r="G572">
            <v>6.8</v>
          </cell>
          <cell r="H572">
            <v>742</v>
          </cell>
          <cell r="I572">
            <v>742</v>
          </cell>
          <cell r="J572" t="str">
            <v>-</v>
          </cell>
          <cell r="K572" t="str">
            <v>-</v>
          </cell>
          <cell r="L572" t="str">
            <v>-</v>
          </cell>
          <cell r="M572" t="str">
            <v>-</v>
          </cell>
          <cell r="N572" t="str">
            <v>-</v>
          </cell>
          <cell r="O572" t="str">
            <v>-</v>
          </cell>
          <cell r="P572" t="str">
            <v>-</v>
          </cell>
          <cell r="Q572" t="str">
            <v>-</v>
          </cell>
          <cell r="R572">
            <v>405</v>
          </cell>
          <cell r="S572">
            <v>405</v>
          </cell>
          <cell r="T572" t="str">
            <v>-</v>
          </cell>
          <cell r="U572" t="str">
            <v>-</v>
          </cell>
          <cell r="V572" t="str">
            <v>-</v>
          </cell>
          <cell r="W572" t="str">
            <v>-</v>
          </cell>
        </row>
        <row r="573">
          <cell r="A573">
            <v>2885</v>
          </cell>
          <cell r="B573" t="str">
            <v>HAND PUMP AT SAITON</v>
          </cell>
          <cell r="C573" t="str">
            <v>MANIPUR</v>
          </cell>
          <cell r="D573">
            <v>25</v>
          </cell>
          <cell r="E573">
            <v>25</v>
          </cell>
          <cell r="F573">
            <v>6.8</v>
          </cell>
          <cell r="G573">
            <v>6.8</v>
          </cell>
          <cell r="H573">
            <v>121</v>
          </cell>
          <cell r="I573">
            <v>121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 t="str">
            <v>-</v>
          </cell>
          <cell r="O573" t="str">
            <v>-</v>
          </cell>
          <cell r="P573" t="str">
            <v>-</v>
          </cell>
          <cell r="Q573" t="str">
            <v>-</v>
          </cell>
          <cell r="R573">
            <v>120</v>
          </cell>
          <cell r="S573">
            <v>120</v>
          </cell>
          <cell r="T573" t="str">
            <v>-</v>
          </cell>
          <cell r="U573" t="str">
            <v>-</v>
          </cell>
          <cell r="V573" t="str">
            <v>-</v>
          </cell>
          <cell r="W573" t="str">
            <v>-</v>
          </cell>
        </row>
        <row r="574">
          <cell r="A574">
            <v>2881</v>
          </cell>
          <cell r="B574" t="str">
            <v>HAND PUMP AT TAKHEL</v>
          </cell>
          <cell r="C574" t="str">
            <v>MANIPUR</v>
          </cell>
          <cell r="D574">
            <v>24</v>
          </cell>
          <cell r="E574">
            <v>24</v>
          </cell>
          <cell r="F574">
            <v>6.9</v>
          </cell>
          <cell r="G574">
            <v>6.9</v>
          </cell>
          <cell r="H574">
            <v>609</v>
          </cell>
          <cell r="I574">
            <v>609</v>
          </cell>
          <cell r="J574" t="str">
            <v>-</v>
          </cell>
          <cell r="K574" t="str">
            <v>-</v>
          </cell>
          <cell r="L574" t="str">
            <v>-</v>
          </cell>
          <cell r="M574" t="str">
            <v>-</v>
          </cell>
          <cell r="N574" t="str">
            <v>-</v>
          </cell>
          <cell r="O574" t="str">
            <v>-</v>
          </cell>
          <cell r="P574" t="str">
            <v>-</v>
          </cell>
          <cell r="Q574" t="str">
            <v>-</v>
          </cell>
          <cell r="R574">
            <v>291</v>
          </cell>
          <cell r="S574">
            <v>291</v>
          </cell>
          <cell r="T574" t="str">
            <v>-</v>
          </cell>
          <cell r="U574" t="str">
            <v>-</v>
          </cell>
          <cell r="V574" t="str">
            <v>-</v>
          </cell>
          <cell r="W574" t="str">
            <v>-</v>
          </cell>
        </row>
        <row r="575">
          <cell r="A575">
            <v>1920</v>
          </cell>
          <cell r="B575" t="str">
            <v>KAKCHING</v>
          </cell>
          <cell r="C575" t="str">
            <v>MANIPUR</v>
          </cell>
          <cell r="D575">
            <v>23</v>
          </cell>
          <cell r="E575">
            <v>23</v>
          </cell>
          <cell r="F575">
            <v>6.4</v>
          </cell>
          <cell r="G575">
            <v>6.4</v>
          </cell>
          <cell r="H575">
            <v>705</v>
          </cell>
          <cell r="I575">
            <v>705</v>
          </cell>
          <cell r="J575" t="str">
            <v>-</v>
          </cell>
          <cell r="K575" t="str">
            <v>-</v>
          </cell>
          <cell r="L575" t="str">
            <v>-</v>
          </cell>
          <cell r="M575" t="str">
            <v>-</v>
          </cell>
          <cell r="N575" t="str">
            <v>-</v>
          </cell>
          <cell r="O575" t="str">
            <v>-</v>
          </cell>
          <cell r="P575" t="str">
            <v>-</v>
          </cell>
          <cell r="Q575" t="str">
            <v>-</v>
          </cell>
          <cell r="R575">
            <v>406</v>
          </cell>
          <cell r="S575">
            <v>406</v>
          </cell>
          <cell r="T575" t="str">
            <v>-</v>
          </cell>
          <cell r="U575" t="str">
            <v>-</v>
          </cell>
          <cell r="V575" t="str">
            <v>-</v>
          </cell>
          <cell r="W575" t="str">
            <v>-</v>
          </cell>
        </row>
        <row r="576">
          <cell r="A576">
            <v>1922</v>
          </cell>
          <cell r="B576" t="str">
            <v>LAMKA</v>
          </cell>
          <cell r="C576" t="str">
            <v>MANIPUR</v>
          </cell>
          <cell r="D576">
            <v>25</v>
          </cell>
          <cell r="E576">
            <v>25</v>
          </cell>
          <cell r="F576">
            <v>6.9</v>
          </cell>
          <cell r="G576">
            <v>6.9</v>
          </cell>
          <cell r="H576">
            <v>493</v>
          </cell>
          <cell r="I576">
            <v>493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>-</v>
          </cell>
          <cell r="N576" t="str">
            <v>-</v>
          </cell>
          <cell r="O576" t="str">
            <v>-</v>
          </cell>
          <cell r="P576" t="str">
            <v>-</v>
          </cell>
          <cell r="Q576" t="str">
            <v>-</v>
          </cell>
          <cell r="R576">
            <v>250</v>
          </cell>
          <cell r="S576">
            <v>250</v>
          </cell>
          <cell r="T576" t="str">
            <v>-</v>
          </cell>
          <cell r="U576" t="str">
            <v>-</v>
          </cell>
          <cell r="V576" t="str">
            <v>-</v>
          </cell>
          <cell r="W576" t="str">
            <v>-</v>
          </cell>
        </row>
        <row r="577">
          <cell r="A577">
            <v>1923</v>
          </cell>
          <cell r="B577" t="str">
            <v>MOREH</v>
          </cell>
          <cell r="C577" t="str">
            <v>MANIPUR</v>
          </cell>
          <cell r="D577">
            <v>26</v>
          </cell>
          <cell r="E577">
            <v>26</v>
          </cell>
          <cell r="F577">
            <v>6.8</v>
          </cell>
          <cell r="G577">
            <v>6.8</v>
          </cell>
          <cell r="H577">
            <v>672</v>
          </cell>
          <cell r="I577">
            <v>672</v>
          </cell>
          <cell r="J577" t="str">
            <v>-</v>
          </cell>
          <cell r="K577" t="str">
            <v>-</v>
          </cell>
          <cell r="L577" t="str">
            <v>-</v>
          </cell>
          <cell r="M577" t="str">
            <v>-</v>
          </cell>
          <cell r="N577" t="str">
            <v>-</v>
          </cell>
          <cell r="O577" t="str">
            <v>-</v>
          </cell>
          <cell r="P577" t="str">
            <v>-</v>
          </cell>
          <cell r="Q577" t="str">
            <v>-</v>
          </cell>
          <cell r="R577">
            <v>374</v>
          </cell>
          <cell r="S577">
            <v>374</v>
          </cell>
          <cell r="T577" t="str">
            <v>-</v>
          </cell>
          <cell r="U577" t="str">
            <v>-</v>
          </cell>
          <cell r="V577" t="str">
            <v>-</v>
          </cell>
          <cell r="W577" t="str">
            <v>-</v>
          </cell>
        </row>
        <row r="578">
          <cell r="A578">
            <v>1924</v>
          </cell>
          <cell r="B578" t="str">
            <v>PALLEL</v>
          </cell>
          <cell r="C578" t="str">
            <v>MANIPUR</v>
          </cell>
          <cell r="D578">
            <v>27</v>
          </cell>
          <cell r="E578">
            <v>27</v>
          </cell>
          <cell r="F578">
            <v>7.2</v>
          </cell>
          <cell r="G578">
            <v>7.2</v>
          </cell>
          <cell r="H578">
            <v>582</v>
          </cell>
          <cell r="I578">
            <v>582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>-</v>
          </cell>
          <cell r="N578" t="str">
            <v>-</v>
          </cell>
          <cell r="O578" t="str">
            <v>-</v>
          </cell>
          <cell r="P578" t="str">
            <v>-</v>
          </cell>
          <cell r="Q578" t="str">
            <v>-</v>
          </cell>
          <cell r="R578">
            <v>345</v>
          </cell>
          <cell r="S578">
            <v>345</v>
          </cell>
          <cell r="T578" t="str">
            <v>-</v>
          </cell>
          <cell r="U578" t="str">
            <v>-</v>
          </cell>
          <cell r="V578" t="str">
            <v>-</v>
          </cell>
          <cell r="W578" t="str">
            <v>-</v>
          </cell>
        </row>
        <row r="579">
          <cell r="A579">
            <v>4323</v>
          </cell>
          <cell r="B579" t="str">
            <v>BOREWELL AT GOOD SHAPHARD
PARISH IN LADRYMBAI</v>
          </cell>
          <cell r="C579" t="str">
            <v>MEGHALAYA</v>
          </cell>
          <cell r="D579">
            <v>17</v>
          </cell>
          <cell r="E579">
            <v>17.100000000000001</v>
          </cell>
          <cell r="F579">
            <v>6.7</v>
          </cell>
          <cell r="G579">
            <v>6.8</v>
          </cell>
          <cell r="H579">
            <v>186</v>
          </cell>
          <cell r="I579">
            <v>202</v>
          </cell>
          <cell r="J579">
            <v>1.3</v>
          </cell>
          <cell r="K579">
            <v>1.6</v>
          </cell>
          <cell r="L579">
            <v>0.5</v>
          </cell>
          <cell r="M579">
            <v>0.63</v>
          </cell>
          <cell r="N579">
            <v>2</v>
          </cell>
          <cell r="O579">
            <v>2</v>
          </cell>
          <cell r="P579">
            <v>2</v>
          </cell>
          <cell r="Q579">
            <v>2</v>
          </cell>
          <cell r="R579">
            <v>128</v>
          </cell>
          <cell r="S579">
            <v>139</v>
          </cell>
          <cell r="T579">
            <v>0.2</v>
          </cell>
          <cell r="U579">
            <v>0.2</v>
          </cell>
          <cell r="V579">
            <v>1E-3</v>
          </cell>
          <cell r="W579">
            <v>1E-3</v>
          </cell>
        </row>
        <row r="580">
          <cell r="A580">
            <v>4324</v>
          </cell>
          <cell r="B580" t="str">
            <v>BOREWELL AT KHLIEHWAH SHASEM - A IN KHLIEHRIAT</v>
          </cell>
          <cell r="C580" t="str">
            <v>MEGHALAYA</v>
          </cell>
          <cell r="D580">
            <v>17.100000000000001</v>
          </cell>
          <cell r="E580">
            <v>18</v>
          </cell>
          <cell r="F580">
            <v>5</v>
          </cell>
          <cell r="G580">
            <v>5.5</v>
          </cell>
          <cell r="H580">
            <v>105</v>
          </cell>
          <cell r="I580">
            <v>157</v>
          </cell>
          <cell r="J580">
            <v>1.4</v>
          </cell>
          <cell r="K580">
            <v>1.7</v>
          </cell>
          <cell r="L580">
            <v>0.3</v>
          </cell>
          <cell r="M580">
            <v>0.35</v>
          </cell>
          <cell r="N580">
            <v>2</v>
          </cell>
          <cell r="O580">
            <v>2</v>
          </cell>
          <cell r="P580">
            <v>2</v>
          </cell>
          <cell r="Q580">
            <v>2</v>
          </cell>
          <cell r="R580">
            <v>72</v>
          </cell>
          <cell r="S580">
            <v>108</v>
          </cell>
          <cell r="T580">
            <v>0.2</v>
          </cell>
          <cell r="U580">
            <v>0.2</v>
          </cell>
          <cell r="V580">
            <v>1E-3</v>
          </cell>
          <cell r="W580">
            <v>1E-3</v>
          </cell>
        </row>
        <row r="581">
          <cell r="A581">
            <v>4325</v>
          </cell>
          <cell r="B581" t="str">
            <v>BOREWELL AT KHLIEHWAH
SHASEM - B IN KHLIEHRIAT</v>
          </cell>
          <cell r="C581" t="str">
            <v>MEGHALAYA</v>
          </cell>
          <cell r="D581">
            <v>17</v>
          </cell>
          <cell r="E581">
            <v>17.399999999999999</v>
          </cell>
          <cell r="F581">
            <v>5.6</v>
          </cell>
          <cell r="G581">
            <v>5.9</v>
          </cell>
          <cell r="H581">
            <v>85</v>
          </cell>
          <cell r="I581">
            <v>90</v>
          </cell>
          <cell r="J581">
            <v>1</v>
          </cell>
          <cell r="K581">
            <v>1.1000000000000001</v>
          </cell>
          <cell r="L581">
            <v>0.5</v>
          </cell>
          <cell r="M581">
            <v>0.6</v>
          </cell>
          <cell r="N581">
            <v>2</v>
          </cell>
          <cell r="O581">
            <v>2</v>
          </cell>
          <cell r="P581">
            <v>2</v>
          </cell>
          <cell r="Q581">
            <v>2</v>
          </cell>
          <cell r="R581">
            <v>59</v>
          </cell>
          <cell r="S581">
            <v>62</v>
          </cell>
          <cell r="T581">
            <v>0.2</v>
          </cell>
          <cell r="U581">
            <v>0.2</v>
          </cell>
          <cell r="V581">
            <v>1E-3</v>
          </cell>
          <cell r="W581">
            <v>1E-3</v>
          </cell>
        </row>
        <row r="582">
          <cell r="A582">
            <v>4904</v>
          </cell>
          <cell r="B582" t="str">
            <v>DEEP TUBE WELL AT DONGKAMON NONGMENSONG,
SHILLONG</v>
          </cell>
          <cell r="C582" t="str">
            <v>MEGHALAYA</v>
          </cell>
          <cell r="D582">
            <v>19</v>
          </cell>
          <cell r="E582">
            <v>22</v>
          </cell>
          <cell r="F582">
            <v>6.5</v>
          </cell>
          <cell r="G582">
            <v>7.1</v>
          </cell>
          <cell r="H582">
            <v>87</v>
          </cell>
          <cell r="I582">
            <v>97</v>
          </cell>
          <cell r="J582">
            <v>1.4</v>
          </cell>
          <cell r="K582">
            <v>1.5</v>
          </cell>
          <cell r="L582">
            <v>8.8000000000000007</v>
          </cell>
          <cell r="M582">
            <v>9.1999999999999993</v>
          </cell>
          <cell r="N582">
            <v>2</v>
          </cell>
          <cell r="O582">
            <v>2</v>
          </cell>
          <cell r="P582">
            <v>17</v>
          </cell>
          <cell r="Q582">
            <v>21</v>
          </cell>
          <cell r="R582">
            <v>60</v>
          </cell>
          <cell r="S582">
            <v>77</v>
          </cell>
          <cell r="T582">
            <v>0.2</v>
          </cell>
          <cell r="U582">
            <v>0.2</v>
          </cell>
          <cell r="V582">
            <v>1E-3</v>
          </cell>
          <cell r="W582">
            <v>1E-3</v>
          </cell>
        </row>
        <row r="583">
          <cell r="A583">
            <v>4906</v>
          </cell>
          <cell r="B583" t="str">
            <v>DEEP TUBE WELL AT LABAN LAST STOP, SHILLONG</v>
          </cell>
          <cell r="C583" t="str">
            <v>MEGHALAYA</v>
          </cell>
          <cell r="D583">
            <v>21</v>
          </cell>
          <cell r="E583">
            <v>22</v>
          </cell>
          <cell r="F583">
            <v>5.4</v>
          </cell>
          <cell r="G583">
            <v>5.9</v>
          </cell>
          <cell r="H583">
            <v>59</v>
          </cell>
          <cell r="I583">
            <v>63</v>
          </cell>
          <cell r="J583">
            <v>1.2</v>
          </cell>
          <cell r="K583">
            <v>1.6</v>
          </cell>
          <cell r="L583">
            <v>0.3</v>
          </cell>
          <cell r="M583">
            <v>0.3</v>
          </cell>
          <cell r="N583">
            <v>2</v>
          </cell>
          <cell r="O583">
            <v>2</v>
          </cell>
          <cell r="P583">
            <v>2</v>
          </cell>
          <cell r="Q583">
            <v>9</v>
          </cell>
          <cell r="R583">
            <v>41</v>
          </cell>
          <cell r="S583">
            <v>43</v>
          </cell>
          <cell r="T583">
            <v>0.2</v>
          </cell>
          <cell r="U583">
            <v>0.2</v>
          </cell>
          <cell r="V583">
            <v>1E-3</v>
          </cell>
          <cell r="W583">
            <v>1E-3</v>
          </cell>
        </row>
        <row r="584">
          <cell r="A584">
            <v>4905</v>
          </cell>
          <cell r="B584" t="str">
            <v>DUG WELL AT FOREST COLONY,
POLO, SHILLONG</v>
          </cell>
          <cell r="C584" t="str">
            <v>MEGHALAYA</v>
          </cell>
          <cell r="D584">
            <v>21</v>
          </cell>
          <cell r="E584">
            <v>22</v>
          </cell>
          <cell r="F584">
            <v>6.5</v>
          </cell>
          <cell r="G584">
            <v>6.7</v>
          </cell>
          <cell r="H584">
            <v>138</v>
          </cell>
          <cell r="I584">
            <v>155</v>
          </cell>
          <cell r="J584">
            <v>1.5</v>
          </cell>
          <cell r="K584">
            <v>1.8</v>
          </cell>
          <cell r="L584">
            <v>4.3</v>
          </cell>
          <cell r="M584">
            <v>4.5999999999999996</v>
          </cell>
          <cell r="N584">
            <v>2</v>
          </cell>
          <cell r="O584">
            <v>22</v>
          </cell>
          <cell r="P584">
            <v>84</v>
          </cell>
          <cell r="Q584">
            <v>140</v>
          </cell>
          <cell r="R584">
            <v>95</v>
          </cell>
          <cell r="S584">
            <v>108</v>
          </cell>
          <cell r="T584">
            <v>0.2</v>
          </cell>
          <cell r="U584">
            <v>0.2</v>
          </cell>
          <cell r="V584">
            <v>1E-3</v>
          </cell>
          <cell r="W584">
            <v>1E-3</v>
          </cell>
        </row>
        <row r="585">
          <cell r="A585">
            <v>1636</v>
          </cell>
          <cell r="B585" t="str">
            <v>INDUSTRIAL ESTATE, BYRNIHAT
(NARBONG WELL - SPRING)</v>
          </cell>
          <cell r="C585" t="str">
            <v>MEGHALAYA</v>
          </cell>
          <cell r="D585">
            <v>15</v>
          </cell>
          <cell r="E585">
            <v>19</v>
          </cell>
          <cell r="F585">
            <v>6.5</v>
          </cell>
          <cell r="G585">
            <v>6.6</v>
          </cell>
          <cell r="H585">
            <v>155</v>
          </cell>
          <cell r="I585">
            <v>162</v>
          </cell>
          <cell r="J585">
            <v>1.8</v>
          </cell>
          <cell r="K585">
            <v>2</v>
          </cell>
          <cell r="L585">
            <v>0.57999999999999996</v>
          </cell>
          <cell r="M585">
            <v>0.6</v>
          </cell>
          <cell r="N585">
            <v>2</v>
          </cell>
          <cell r="O585">
            <v>2</v>
          </cell>
          <cell r="P585">
            <v>12</v>
          </cell>
          <cell r="Q585">
            <v>1100</v>
          </cell>
          <cell r="R585">
            <v>108</v>
          </cell>
          <cell r="S585">
            <v>114</v>
          </cell>
          <cell r="T585">
            <v>0.2</v>
          </cell>
          <cell r="U585">
            <v>0.2</v>
          </cell>
          <cell r="V585">
            <v>1E-3</v>
          </cell>
          <cell r="W585">
            <v>1E-3</v>
          </cell>
        </row>
        <row r="586">
          <cell r="A586">
            <v>3386</v>
          </cell>
          <cell r="B586" t="str">
            <v>JAKREM HOT SPRING AT JAKREM</v>
          </cell>
          <cell r="C586" t="str">
            <v>MEGHALAYA</v>
          </cell>
          <cell r="D586">
            <v>43</v>
          </cell>
          <cell r="E586">
            <v>44</v>
          </cell>
          <cell r="F586">
            <v>9.1</v>
          </cell>
          <cell r="G586">
            <v>9.3000000000000007</v>
          </cell>
          <cell r="H586">
            <v>305</v>
          </cell>
          <cell r="I586">
            <v>322</v>
          </cell>
          <cell r="J586">
            <v>1</v>
          </cell>
          <cell r="K586">
            <v>1.6</v>
          </cell>
          <cell r="L586">
            <v>0.7</v>
          </cell>
          <cell r="M586">
            <v>0.77</v>
          </cell>
          <cell r="N586">
            <v>2</v>
          </cell>
          <cell r="O586">
            <v>2</v>
          </cell>
          <cell r="P586">
            <v>2</v>
          </cell>
          <cell r="Q586">
            <v>2</v>
          </cell>
          <cell r="R586">
            <v>210</v>
          </cell>
          <cell r="S586">
            <v>219</v>
          </cell>
          <cell r="T586">
            <v>0.2</v>
          </cell>
          <cell r="U586">
            <v>0.2</v>
          </cell>
          <cell r="V586">
            <v>1E-3</v>
          </cell>
          <cell r="W586">
            <v>1E-3</v>
          </cell>
        </row>
        <row r="587">
          <cell r="A587">
            <v>1635</v>
          </cell>
          <cell r="B587" t="str">
            <v>MAWLAI, SHILLONG
(MAWPDANG SPRING)</v>
          </cell>
          <cell r="C587" t="str">
            <v>MEGHALAYA</v>
          </cell>
          <cell r="D587">
            <v>21</v>
          </cell>
          <cell r="E587">
            <v>23</v>
          </cell>
          <cell r="F587">
            <v>5.5</v>
          </cell>
          <cell r="G587">
            <v>6.5</v>
          </cell>
          <cell r="H587">
            <v>259</v>
          </cell>
          <cell r="I587">
            <v>285</v>
          </cell>
          <cell r="J587">
            <v>1.5</v>
          </cell>
          <cell r="K587">
            <v>1.7</v>
          </cell>
          <cell r="L587">
            <v>10.5</v>
          </cell>
          <cell r="M587">
            <v>11.2</v>
          </cell>
          <cell r="N587">
            <v>2</v>
          </cell>
          <cell r="O587">
            <v>2</v>
          </cell>
          <cell r="P587">
            <v>2</v>
          </cell>
          <cell r="Q587">
            <v>2</v>
          </cell>
          <cell r="R587">
            <v>179</v>
          </cell>
          <cell r="S587">
            <v>197</v>
          </cell>
          <cell r="T587">
            <v>0.2</v>
          </cell>
          <cell r="U587">
            <v>0.2</v>
          </cell>
          <cell r="V587" t="str">
            <v>-</v>
          </cell>
          <cell r="W587" t="str">
            <v>-</v>
          </cell>
        </row>
        <row r="588">
          <cell r="A588">
            <v>3385</v>
          </cell>
          <cell r="B588" t="str">
            <v>MAWTHADRISHAN WELL AT MARKASA</v>
          </cell>
          <cell r="C588" t="str">
            <v>MEGHALAYA</v>
          </cell>
          <cell r="D588">
            <v>17</v>
          </cell>
          <cell r="E588">
            <v>20.100000000000001</v>
          </cell>
          <cell r="F588">
            <v>6.5</v>
          </cell>
          <cell r="G588">
            <v>6.8</v>
          </cell>
          <cell r="H588">
            <v>51</v>
          </cell>
          <cell r="I588">
            <v>55</v>
          </cell>
          <cell r="J588">
            <v>1.3</v>
          </cell>
          <cell r="K588">
            <v>1.5</v>
          </cell>
          <cell r="L588">
            <v>0.3</v>
          </cell>
          <cell r="M588">
            <v>0.3</v>
          </cell>
          <cell r="N588">
            <v>2</v>
          </cell>
          <cell r="O588">
            <v>2</v>
          </cell>
          <cell r="P588">
            <v>4</v>
          </cell>
          <cell r="Q588">
            <v>11</v>
          </cell>
          <cell r="R588">
            <v>35</v>
          </cell>
          <cell r="S588">
            <v>37</v>
          </cell>
          <cell r="T588">
            <v>0.2</v>
          </cell>
          <cell r="U588">
            <v>0.2</v>
          </cell>
          <cell r="V588">
            <v>1E-3</v>
          </cell>
          <cell r="W588">
            <v>1E-3</v>
          </cell>
        </row>
        <row r="589">
          <cell r="A589">
            <v>1634</v>
          </cell>
          <cell r="B589" t="str">
            <v>POLICE BAZAR, SHILLONG (POLICE BAZAAR SPRING)</v>
          </cell>
          <cell r="C589" t="str">
            <v>MEGHALAYA</v>
          </cell>
          <cell r="D589">
            <v>21</v>
          </cell>
          <cell r="E589">
            <v>22</v>
          </cell>
          <cell r="F589">
            <v>5.7</v>
          </cell>
          <cell r="G589">
            <v>6.6</v>
          </cell>
          <cell r="H589">
            <v>235</v>
          </cell>
          <cell r="I589">
            <v>249</v>
          </cell>
          <cell r="J589">
            <v>1.2</v>
          </cell>
          <cell r="K589">
            <v>1.5</v>
          </cell>
          <cell r="L589">
            <v>6</v>
          </cell>
          <cell r="M589">
            <v>7.1</v>
          </cell>
          <cell r="N589">
            <v>2</v>
          </cell>
          <cell r="O589">
            <v>4</v>
          </cell>
          <cell r="P589">
            <v>21</v>
          </cell>
          <cell r="Q589">
            <v>49</v>
          </cell>
          <cell r="R589">
            <v>162</v>
          </cell>
          <cell r="S589">
            <v>172</v>
          </cell>
          <cell r="T589">
            <v>0.2</v>
          </cell>
          <cell r="U589">
            <v>0.2</v>
          </cell>
          <cell r="V589">
            <v>1E-3</v>
          </cell>
          <cell r="W589">
            <v>1E-3</v>
          </cell>
        </row>
        <row r="590">
          <cell r="A590">
            <v>1638</v>
          </cell>
          <cell r="B590" t="str">
            <v>SHANGPUNG (UMSAHEP
SPRING)</v>
          </cell>
          <cell r="C590" t="str">
            <v>MEGHALAYA</v>
          </cell>
          <cell r="D590">
            <v>14</v>
          </cell>
          <cell r="E590">
            <v>18</v>
          </cell>
          <cell r="F590">
            <v>5.5</v>
          </cell>
          <cell r="G590">
            <v>5.7</v>
          </cell>
          <cell r="H590">
            <v>118</v>
          </cell>
          <cell r="I590">
            <v>164</v>
          </cell>
          <cell r="J590">
            <v>1</v>
          </cell>
          <cell r="K590">
            <v>1.4</v>
          </cell>
          <cell r="L590">
            <v>6.1</v>
          </cell>
          <cell r="M590">
            <v>6.4</v>
          </cell>
          <cell r="N590">
            <v>2</v>
          </cell>
          <cell r="O590">
            <v>2</v>
          </cell>
          <cell r="P590">
            <v>2</v>
          </cell>
          <cell r="Q590">
            <v>2</v>
          </cell>
          <cell r="R590">
            <v>81</v>
          </cell>
          <cell r="S590">
            <v>113</v>
          </cell>
          <cell r="T590">
            <v>0.2</v>
          </cell>
          <cell r="U590">
            <v>0.2</v>
          </cell>
          <cell r="V590">
            <v>1E-3</v>
          </cell>
          <cell r="W590">
            <v>1E-3</v>
          </cell>
        </row>
        <row r="591">
          <cell r="A591">
            <v>1637</v>
          </cell>
          <cell r="B591" t="str">
            <v>SOHRA, CHERRAPUNJEE (WAH U
DKHAR - SPRING)</v>
          </cell>
          <cell r="C591" t="str">
            <v>MEGHALAYA</v>
          </cell>
          <cell r="D591">
            <v>15</v>
          </cell>
          <cell r="E591">
            <v>20</v>
          </cell>
          <cell r="F591">
            <v>5.4</v>
          </cell>
          <cell r="G591">
            <v>5.7</v>
          </cell>
          <cell r="H591">
            <v>105</v>
          </cell>
          <cell r="I591">
            <v>115</v>
          </cell>
          <cell r="J591">
            <v>1.1000000000000001</v>
          </cell>
          <cell r="K591">
            <v>1.7</v>
          </cell>
          <cell r="L591">
            <v>3.5</v>
          </cell>
          <cell r="M591">
            <v>4.9000000000000004</v>
          </cell>
          <cell r="N591">
            <v>2</v>
          </cell>
          <cell r="O591">
            <v>2</v>
          </cell>
          <cell r="P591">
            <v>2</v>
          </cell>
          <cell r="Q591">
            <v>2</v>
          </cell>
          <cell r="R591">
            <v>72</v>
          </cell>
          <cell r="S591">
            <v>79</v>
          </cell>
          <cell r="T591">
            <v>0.2</v>
          </cell>
          <cell r="U591">
            <v>0.2</v>
          </cell>
          <cell r="V591">
            <v>1E-3</v>
          </cell>
          <cell r="W591">
            <v>1E-3</v>
          </cell>
        </row>
        <row r="592">
          <cell r="A592">
            <v>3758</v>
          </cell>
          <cell r="B592" t="str">
            <v>BETHEL VENG HAND PUMP, CHAMPHAI</v>
          </cell>
          <cell r="C592" t="str">
            <v>MIZORAM</v>
          </cell>
          <cell r="D592">
            <v>23</v>
          </cell>
          <cell r="E592">
            <v>24</v>
          </cell>
          <cell r="F592">
            <v>6.5</v>
          </cell>
          <cell r="G592">
            <v>6.9</v>
          </cell>
          <cell r="H592">
            <v>316</v>
          </cell>
          <cell r="I592">
            <v>557</v>
          </cell>
          <cell r="J592">
            <v>1</v>
          </cell>
          <cell r="K592">
            <v>1</v>
          </cell>
          <cell r="L592" t="str">
            <v>-</v>
          </cell>
          <cell r="M592" t="str">
            <v>-</v>
          </cell>
          <cell r="N592" t="str">
            <v>-</v>
          </cell>
          <cell r="O592" t="str">
            <v>-</v>
          </cell>
          <cell r="P592" t="str">
            <v>-</v>
          </cell>
          <cell r="Q592" t="str">
            <v>-</v>
          </cell>
          <cell r="R592" t="str">
            <v>-</v>
          </cell>
          <cell r="S592" t="str">
            <v>-</v>
          </cell>
          <cell r="T592" t="str">
            <v>-</v>
          </cell>
          <cell r="U592" t="str">
            <v>-</v>
          </cell>
          <cell r="V592" t="str">
            <v>-</v>
          </cell>
          <cell r="W592" t="str">
            <v>-</v>
          </cell>
        </row>
        <row r="593">
          <cell r="A593">
            <v>3732</v>
          </cell>
          <cell r="B593" t="str">
            <v>CHALTLANG HAND PUMP, NEAR
REMI TYRE WORKS</v>
          </cell>
          <cell r="C593" t="str">
            <v>MIZORAM</v>
          </cell>
          <cell r="D593">
            <v>23</v>
          </cell>
          <cell r="E593">
            <v>25</v>
          </cell>
          <cell r="F593">
            <v>5.8</v>
          </cell>
          <cell r="G593">
            <v>6</v>
          </cell>
          <cell r="H593">
            <v>426</v>
          </cell>
          <cell r="I593">
            <v>438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>-</v>
          </cell>
          <cell r="N593" t="str">
            <v>-</v>
          </cell>
          <cell r="O593" t="str">
            <v>-</v>
          </cell>
          <cell r="P593" t="str">
            <v>-</v>
          </cell>
          <cell r="Q593" t="str">
            <v>-</v>
          </cell>
          <cell r="R593" t="str">
            <v>-</v>
          </cell>
          <cell r="S593" t="str">
            <v>-</v>
          </cell>
          <cell r="T593" t="str">
            <v>-</v>
          </cell>
          <cell r="U593" t="str">
            <v>-</v>
          </cell>
          <cell r="V593" t="str">
            <v>-</v>
          </cell>
          <cell r="W593" t="str">
            <v>-</v>
          </cell>
        </row>
        <row r="594">
          <cell r="A594">
            <v>3742</v>
          </cell>
          <cell r="B594" t="str">
            <v>CHANMARI HAND PUMP,
LAWNGTLAI</v>
          </cell>
          <cell r="C594" t="str">
            <v>MIZORAM</v>
          </cell>
          <cell r="D594">
            <v>23</v>
          </cell>
          <cell r="E594">
            <v>23</v>
          </cell>
          <cell r="F594">
            <v>6.1</v>
          </cell>
          <cell r="G594">
            <v>6.9</v>
          </cell>
          <cell r="H594">
            <v>141</v>
          </cell>
          <cell r="I594">
            <v>194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>-</v>
          </cell>
          <cell r="N594" t="str">
            <v>-</v>
          </cell>
          <cell r="O594" t="str">
            <v>-</v>
          </cell>
          <cell r="P594" t="str">
            <v>-</v>
          </cell>
          <cell r="Q594" t="str">
            <v>-</v>
          </cell>
          <cell r="R594" t="str">
            <v>-</v>
          </cell>
          <cell r="S594" t="str">
            <v>-</v>
          </cell>
          <cell r="T594" t="str">
            <v>-</v>
          </cell>
          <cell r="U594" t="str">
            <v>-</v>
          </cell>
          <cell r="V594" t="str">
            <v>-</v>
          </cell>
          <cell r="W594" t="str">
            <v>-</v>
          </cell>
        </row>
        <row r="595">
          <cell r="A595">
            <v>3745</v>
          </cell>
          <cell r="B595" t="str">
            <v>CHHOCHHOPA TUIKHUR, SAIHA</v>
          </cell>
          <cell r="C595" t="str">
            <v>MIZORAM</v>
          </cell>
          <cell r="D595">
            <v>19</v>
          </cell>
          <cell r="E595">
            <v>20</v>
          </cell>
          <cell r="F595">
            <v>6.2</v>
          </cell>
          <cell r="G595">
            <v>7.2</v>
          </cell>
          <cell r="H595">
            <v>203</v>
          </cell>
          <cell r="I595">
            <v>249</v>
          </cell>
          <cell r="J595" t="str">
            <v>-</v>
          </cell>
          <cell r="K595" t="str">
            <v>-</v>
          </cell>
          <cell r="L595" t="str">
            <v>-</v>
          </cell>
          <cell r="M595" t="str">
            <v>-</v>
          </cell>
          <cell r="N595" t="str">
            <v>-</v>
          </cell>
          <cell r="O595" t="str">
            <v>-</v>
          </cell>
          <cell r="P595" t="str">
            <v>-</v>
          </cell>
          <cell r="Q595" t="str">
            <v>-</v>
          </cell>
          <cell r="R595" t="str">
            <v>-</v>
          </cell>
          <cell r="S595" t="str">
            <v>-</v>
          </cell>
          <cell r="T595" t="str">
            <v>-</v>
          </cell>
          <cell r="U595" t="str">
            <v>-</v>
          </cell>
          <cell r="V595" t="str">
            <v>-</v>
          </cell>
          <cell r="W595" t="str">
            <v>-</v>
          </cell>
        </row>
        <row r="596">
          <cell r="A596">
            <v>4124</v>
          </cell>
          <cell r="B596" t="str">
            <v>ELECTRIC VENG TUIKHUR,
LUNGKEI (SPRING)</v>
          </cell>
          <cell r="C596" t="str">
            <v>MIZORAM</v>
          </cell>
          <cell r="D596">
            <v>18</v>
          </cell>
          <cell r="E596">
            <v>25</v>
          </cell>
          <cell r="F596">
            <v>6.7</v>
          </cell>
          <cell r="G596">
            <v>6.8</v>
          </cell>
          <cell r="H596">
            <v>247</v>
          </cell>
          <cell r="I596">
            <v>447</v>
          </cell>
          <cell r="J596">
            <v>1</v>
          </cell>
          <cell r="K596">
            <v>1</v>
          </cell>
          <cell r="L596" t="str">
            <v>-</v>
          </cell>
          <cell r="M596" t="str">
            <v>-</v>
          </cell>
          <cell r="N596">
            <v>2</v>
          </cell>
          <cell r="O596">
            <v>2</v>
          </cell>
          <cell r="P596">
            <v>2</v>
          </cell>
          <cell r="Q596">
            <v>2</v>
          </cell>
          <cell r="R596" t="str">
            <v>-</v>
          </cell>
          <cell r="S596" t="str">
            <v>-</v>
          </cell>
          <cell r="T596" t="str">
            <v>-</v>
          </cell>
          <cell r="U596" t="str">
            <v>-</v>
          </cell>
          <cell r="V596" t="str">
            <v>-</v>
          </cell>
          <cell r="W596" t="str">
            <v>-</v>
          </cell>
        </row>
        <row r="597">
          <cell r="A597">
            <v>4128</v>
          </cell>
          <cell r="B597" t="str">
            <v>HAND PUMP, NEW SAIHA BAZAR</v>
          </cell>
          <cell r="C597" t="str">
            <v>MIZORAM</v>
          </cell>
          <cell r="D597">
            <v>21</v>
          </cell>
          <cell r="E597">
            <v>21</v>
          </cell>
          <cell r="F597">
            <v>7.2</v>
          </cell>
          <cell r="G597">
            <v>7.2</v>
          </cell>
          <cell r="H597">
            <v>152</v>
          </cell>
          <cell r="I597">
            <v>152</v>
          </cell>
          <cell r="J597">
            <v>1.7</v>
          </cell>
          <cell r="K597">
            <v>1.7</v>
          </cell>
          <cell r="L597" t="str">
            <v>-</v>
          </cell>
          <cell r="M597" t="str">
            <v>-</v>
          </cell>
          <cell r="N597" t="str">
            <v>-</v>
          </cell>
          <cell r="O597" t="str">
            <v>-</v>
          </cell>
          <cell r="P597" t="str">
            <v>-</v>
          </cell>
          <cell r="Q597" t="str">
            <v>-</v>
          </cell>
          <cell r="R597" t="str">
            <v>-</v>
          </cell>
          <cell r="S597" t="str">
            <v>-</v>
          </cell>
          <cell r="T597" t="str">
            <v>-</v>
          </cell>
          <cell r="U597" t="str">
            <v>-</v>
          </cell>
          <cell r="V597" t="str">
            <v>-</v>
          </cell>
          <cell r="W597" t="str">
            <v>-</v>
          </cell>
        </row>
        <row r="598">
          <cell r="A598">
            <v>3753</v>
          </cell>
          <cell r="B598" t="str">
            <v>HMAR VENG TUIKHUR, KOLASIB</v>
          </cell>
          <cell r="C598" t="str">
            <v>MIZORAM</v>
          </cell>
          <cell r="D598">
            <v>25</v>
          </cell>
          <cell r="E598">
            <v>26</v>
          </cell>
          <cell r="F598">
            <v>7.2</v>
          </cell>
          <cell r="G598">
            <v>7.8</v>
          </cell>
          <cell r="H598">
            <v>535</v>
          </cell>
          <cell r="I598">
            <v>610</v>
          </cell>
          <cell r="J598" t="str">
            <v>-</v>
          </cell>
          <cell r="K598" t="str">
            <v>-</v>
          </cell>
          <cell r="L598" t="str">
            <v>-</v>
          </cell>
          <cell r="M598" t="str">
            <v>-</v>
          </cell>
          <cell r="N598" t="str">
            <v>-</v>
          </cell>
          <cell r="O598" t="str">
            <v>-</v>
          </cell>
          <cell r="P598" t="str">
            <v>-</v>
          </cell>
          <cell r="Q598" t="str">
            <v>-</v>
          </cell>
          <cell r="R598" t="str">
            <v>-</v>
          </cell>
          <cell r="S598" t="str">
            <v>-</v>
          </cell>
          <cell r="T598" t="str">
            <v>-</v>
          </cell>
          <cell r="U598" t="str">
            <v>-</v>
          </cell>
          <cell r="V598" t="str">
            <v>-</v>
          </cell>
          <cell r="W598" t="str">
            <v>-</v>
          </cell>
        </row>
        <row r="599">
          <cell r="A599">
            <v>3741</v>
          </cell>
          <cell r="B599" t="str">
            <v>KHURPUI TUIKHUR, LAWNGTLAI</v>
          </cell>
          <cell r="C599" t="str">
            <v>MIZORAM</v>
          </cell>
          <cell r="D599">
            <v>17</v>
          </cell>
          <cell r="E599">
            <v>18</v>
          </cell>
          <cell r="F599">
            <v>6.7</v>
          </cell>
          <cell r="G599">
            <v>7.9</v>
          </cell>
          <cell r="H599">
            <v>239</v>
          </cell>
          <cell r="I599">
            <v>301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>-</v>
          </cell>
          <cell r="N599" t="str">
            <v>-</v>
          </cell>
          <cell r="O599" t="str">
            <v>-</v>
          </cell>
          <cell r="P599" t="str">
            <v>-</v>
          </cell>
          <cell r="Q599" t="str">
            <v>-</v>
          </cell>
          <cell r="R599" t="str">
            <v>-</v>
          </cell>
          <cell r="S599" t="str">
            <v>-</v>
          </cell>
          <cell r="T599" t="str">
            <v>-</v>
          </cell>
          <cell r="U599" t="str">
            <v>-</v>
          </cell>
          <cell r="V599" t="str">
            <v>-</v>
          </cell>
          <cell r="W599" t="str">
            <v>-</v>
          </cell>
        </row>
        <row r="600">
          <cell r="A600">
            <v>4127</v>
          </cell>
          <cell r="B600" t="str">
            <v>KHURPUI TUIKHUR, NEW
COLONY, SAIHA (SPRING)</v>
          </cell>
          <cell r="C600" t="str">
            <v>MIZORAM</v>
          </cell>
          <cell r="D600">
            <v>19</v>
          </cell>
          <cell r="E600">
            <v>22</v>
          </cell>
          <cell r="F600">
            <v>5.7</v>
          </cell>
          <cell r="G600">
            <v>6.3</v>
          </cell>
          <cell r="H600">
            <v>217</v>
          </cell>
          <cell r="I600">
            <v>357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  <cell r="T600" t="str">
            <v>-</v>
          </cell>
          <cell r="U600" t="str">
            <v>-</v>
          </cell>
          <cell r="V600" t="str">
            <v>-</v>
          </cell>
          <cell r="W600" t="str">
            <v>-</v>
          </cell>
        </row>
        <row r="601">
          <cell r="A601">
            <v>3728</v>
          </cell>
          <cell r="B601" t="str">
            <v>KHURPUI TUIKHUR, S HLIMEN</v>
          </cell>
          <cell r="C601" t="str">
            <v>MIZORAM</v>
          </cell>
          <cell r="D601">
            <v>25</v>
          </cell>
          <cell r="E601">
            <v>25</v>
          </cell>
          <cell r="F601">
            <v>6.4</v>
          </cell>
          <cell r="G601">
            <v>6.6</v>
          </cell>
          <cell r="H601">
            <v>233</v>
          </cell>
          <cell r="I601">
            <v>260</v>
          </cell>
          <cell r="J601">
            <v>1.2</v>
          </cell>
          <cell r="K601">
            <v>1.2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  <cell r="T601" t="str">
            <v>-</v>
          </cell>
          <cell r="U601" t="str">
            <v>-</v>
          </cell>
          <cell r="V601" t="str">
            <v>-</v>
          </cell>
          <cell r="W601" t="str">
            <v>-</v>
          </cell>
        </row>
        <row r="602">
          <cell r="A602">
            <v>3725</v>
          </cell>
          <cell r="B602" t="str">
            <v>LUNGLI TUIKHUR, REPUBLIC
VENG</v>
          </cell>
          <cell r="C602" t="str">
            <v>MIZORAM</v>
          </cell>
          <cell r="D602">
            <v>18</v>
          </cell>
          <cell r="E602">
            <v>23</v>
          </cell>
          <cell r="F602">
            <v>6.1</v>
          </cell>
          <cell r="G602">
            <v>7.1</v>
          </cell>
          <cell r="H602">
            <v>276</v>
          </cell>
          <cell r="I602">
            <v>394</v>
          </cell>
          <cell r="J602">
            <v>1</v>
          </cell>
          <cell r="K602">
            <v>1.3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  <cell r="T602" t="str">
            <v>-</v>
          </cell>
          <cell r="U602" t="str">
            <v>-</v>
          </cell>
          <cell r="V602" t="str">
            <v>-</v>
          </cell>
          <cell r="W602" t="str">
            <v>-</v>
          </cell>
        </row>
        <row r="603">
          <cell r="A603">
            <v>2055</v>
          </cell>
          <cell r="B603" t="str">
            <v>MISSION VENGTHLANG
(SOUTHERN PART)</v>
          </cell>
          <cell r="C603" t="str">
            <v>MIZORAM</v>
          </cell>
          <cell r="D603">
            <v>18</v>
          </cell>
          <cell r="E603">
            <v>26</v>
          </cell>
          <cell r="F603">
            <v>6.1</v>
          </cell>
          <cell r="G603">
            <v>7.1</v>
          </cell>
          <cell r="H603">
            <v>327</v>
          </cell>
          <cell r="I603">
            <v>601</v>
          </cell>
          <cell r="J603">
            <v>1</v>
          </cell>
          <cell r="K603">
            <v>1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  <cell r="T603" t="str">
            <v>-</v>
          </cell>
          <cell r="U603" t="str">
            <v>-</v>
          </cell>
          <cell r="V603" t="str">
            <v>-</v>
          </cell>
          <cell r="W603" t="str">
            <v>-</v>
          </cell>
        </row>
        <row r="604">
          <cell r="A604">
            <v>4133</v>
          </cell>
          <cell r="B604" t="str">
            <v>NGHARPET VENG TUIKHUR,
LUNGSIR, MAMIT (SPRING)</v>
          </cell>
          <cell r="C604" t="str">
            <v>MIZORAM</v>
          </cell>
          <cell r="D604">
            <v>19</v>
          </cell>
          <cell r="E604">
            <v>28</v>
          </cell>
          <cell r="F604">
            <v>6.5</v>
          </cell>
          <cell r="G604">
            <v>7.2</v>
          </cell>
          <cell r="H604">
            <v>128</v>
          </cell>
          <cell r="I604">
            <v>266</v>
          </cell>
          <cell r="J604">
            <v>1</v>
          </cell>
          <cell r="K604">
            <v>1.3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  <cell r="T604" t="str">
            <v>-</v>
          </cell>
          <cell r="U604" t="str">
            <v>-</v>
          </cell>
          <cell r="V604" t="str">
            <v>-</v>
          </cell>
          <cell r="W604" t="str">
            <v>-</v>
          </cell>
        </row>
        <row r="605">
          <cell r="A605">
            <v>4126</v>
          </cell>
          <cell r="B605" t="str">
            <v>PAWHHAWN TUIKHUR, NR GM HSS, VENGSANG, CHAMPHAI
(SPRING)</v>
          </cell>
          <cell r="C605" t="str">
            <v>MIZORAM</v>
          </cell>
          <cell r="D605">
            <v>11</v>
          </cell>
          <cell r="E605">
            <v>19</v>
          </cell>
          <cell r="F605">
            <v>5.9</v>
          </cell>
          <cell r="G605">
            <v>7.8</v>
          </cell>
          <cell r="H605">
            <v>165</v>
          </cell>
          <cell r="I605">
            <v>297</v>
          </cell>
          <cell r="J605">
            <v>1</v>
          </cell>
          <cell r="K605">
            <v>1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  <cell r="T605" t="str">
            <v>-</v>
          </cell>
          <cell r="U605" t="str">
            <v>-</v>
          </cell>
          <cell r="V605" t="str">
            <v>-</v>
          </cell>
          <cell r="W605" t="str">
            <v>-</v>
          </cell>
        </row>
        <row r="606">
          <cell r="A606">
            <v>3748</v>
          </cell>
          <cell r="B606" t="str">
            <v>PROJECT VENG HAND
PUMP,SERCHHIP</v>
          </cell>
          <cell r="C606" t="str">
            <v>MIZORAM</v>
          </cell>
          <cell r="D606">
            <v>20</v>
          </cell>
          <cell r="E606">
            <v>23</v>
          </cell>
          <cell r="F606">
            <v>5.5</v>
          </cell>
          <cell r="G606">
            <v>7.1</v>
          </cell>
          <cell r="H606">
            <v>84</v>
          </cell>
          <cell r="I606">
            <v>124</v>
          </cell>
          <cell r="J606" t="str">
            <v>-</v>
          </cell>
          <cell r="K606" t="str">
            <v>-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  <cell r="T606" t="str">
            <v>-</v>
          </cell>
          <cell r="U606" t="str">
            <v>-</v>
          </cell>
          <cell r="V606" t="str">
            <v>-</v>
          </cell>
          <cell r="W606" t="str">
            <v>-</v>
          </cell>
        </row>
        <row r="607">
          <cell r="A607">
            <v>2054</v>
          </cell>
          <cell r="B607" t="str">
            <v>RAMHLUM (NORTHERN PART)</v>
          </cell>
          <cell r="C607" t="str">
            <v>MIZORAM</v>
          </cell>
          <cell r="D607">
            <v>19</v>
          </cell>
          <cell r="E607">
            <v>25</v>
          </cell>
          <cell r="F607">
            <v>6.2</v>
          </cell>
          <cell r="G607">
            <v>6.9</v>
          </cell>
          <cell r="H607">
            <v>401</v>
          </cell>
          <cell r="I607">
            <v>536</v>
          </cell>
          <cell r="J607">
            <v>1</v>
          </cell>
          <cell r="K607">
            <v>1.5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  <cell r="T607" t="str">
            <v>-</v>
          </cell>
          <cell r="U607" t="str">
            <v>-</v>
          </cell>
          <cell r="V607" t="str">
            <v>-</v>
          </cell>
          <cell r="W607" t="str">
            <v>-</v>
          </cell>
        </row>
        <row r="608">
          <cell r="A608">
            <v>3726</v>
          </cell>
          <cell r="B608" t="str">
            <v>RAMHLUN S TUIKHUR, NEAR
COMMUNITY HALL</v>
          </cell>
          <cell r="C608" t="str">
            <v>MIZORAM</v>
          </cell>
          <cell r="D608">
            <v>19</v>
          </cell>
          <cell r="E608">
            <v>26</v>
          </cell>
          <cell r="F608">
            <v>6.2</v>
          </cell>
          <cell r="G608">
            <v>6.8</v>
          </cell>
          <cell r="H608">
            <v>422</v>
          </cell>
          <cell r="I608">
            <v>527</v>
          </cell>
          <cell r="J608">
            <v>1.1000000000000001</v>
          </cell>
          <cell r="K608">
            <v>1.7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  <cell r="T608" t="str">
            <v>-</v>
          </cell>
          <cell r="U608" t="str">
            <v>-</v>
          </cell>
          <cell r="V608" t="str">
            <v>-</v>
          </cell>
          <cell r="W608" t="str">
            <v>-</v>
          </cell>
        </row>
        <row r="609">
          <cell r="A609">
            <v>3733</v>
          </cell>
          <cell r="B609" t="str">
            <v>S HLIMEN HAND PUMP</v>
          </cell>
          <cell r="C609" t="str">
            <v>MIZORAM</v>
          </cell>
          <cell r="D609">
            <v>23</v>
          </cell>
          <cell r="E609">
            <v>25</v>
          </cell>
          <cell r="F609">
            <v>6.5</v>
          </cell>
          <cell r="G609">
            <v>7.1</v>
          </cell>
          <cell r="H609">
            <v>227</v>
          </cell>
          <cell r="I609">
            <v>282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  <cell r="T609" t="str">
            <v>-</v>
          </cell>
          <cell r="U609" t="str">
            <v>-</v>
          </cell>
          <cell r="V609" t="str">
            <v>-</v>
          </cell>
          <cell r="W609" t="str">
            <v>-</v>
          </cell>
        </row>
        <row r="610">
          <cell r="A610">
            <v>3738</v>
          </cell>
          <cell r="B610" t="str">
            <v>SAP TUIKHUR, SERKAWN
NEARBY</v>
          </cell>
          <cell r="C610" t="str">
            <v>MIZORAM</v>
          </cell>
          <cell r="D610">
            <v>17</v>
          </cell>
          <cell r="E610">
            <v>18</v>
          </cell>
          <cell r="F610">
            <v>6.7</v>
          </cell>
          <cell r="G610">
            <v>7.3</v>
          </cell>
          <cell r="H610">
            <v>69</v>
          </cell>
          <cell r="I610">
            <v>124</v>
          </cell>
          <cell r="J610" t="str">
            <v>-</v>
          </cell>
          <cell r="K610" t="str">
            <v>-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  <cell r="T610" t="str">
            <v>-</v>
          </cell>
          <cell r="U610" t="str">
            <v>-</v>
          </cell>
          <cell r="V610" t="str">
            <v>-</v>
          </cell>
          <cell r="W610" t="str">
            <v>-</v>
          </cell>
        </row>
        <row r="611">
          <cell r="A611">
            <v>3730</v>
          </cell>
          <cell r="B611" t="str">
            <v>SELESIH HAND PUMP</v>
          </cell>
          <cell r="C611" t="str">
            <v>MIZORAM</v>
          </cell>
          <cell r="D611">
            <v>23</v>
          </cell>
          <cell r="E611">
            <v>25</v>
          </cell>
          <cell r="F611">
            <v>6.4</v>
          </cell>
          <cell r="G611">
            <v>7.4</v>
          </cell>
          <cell r="H611">
            <v>81</v>
          </cell>
          <cell r="I611">
            <v>123</v>
          </cell>
          <cell r="J611" t="str">
            <v>-</v>
          </cell>
          <cell r="K611" t="str">
            <v>-</v>
          </cell>
          <cell r="L611" t="str">
            <v>-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  <cell r="T611" t="str">
            <v>-</v>
          </cell>
          <cell r="U611" t="str">
            <v>-</v>
          </cell>
          <cell r="V611" t="str">
            <v>-</v>
          </cell>
          <cell r="W611" t="str">
            <v>-</v>
          </cell>
        </row>
        <row r="612">
          <cell r="A612">
            <v>3731</v>
          </cell>
          <cell r="B612" t="str">
            <v>TUIKUAL HAND PUMP</v>
          </cell>
          <cell r="C612" t="str">
            <v>MIZORAM</v>
          </cell>
          <cell r="D612">
            <v>22</v>
          </cell>
          <cell r="E612">
            <v>22</v>
          </cell>
          <cell r="F612">
            <v>6.4</v>
          </cell>
          <cell r="G612">
            <v>6.4</v>
          </cell>
          <cell r="H612">
            <v>555</v>
          </cell>
          <cell r="I612">
            <v>555</v>
          </cell>
          <cell r="J612" t="str">
            <v>-</v>
          </cell>
          <cell r="K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 t="str">
            <v>-</v>
          </cell>
          <cell r="P612" t="str">
            <v>-</v>
          </cell>
          <cell r="Q612" t="str">
            <v>-</v>
          </cell>
          <cell r="R612" t="str">
            <v>-</v>
          </cell>
          <cell r="S612" t="str">
            <v>-</v>
          </cell>
          <cell r="T612" t="str">
            <v>-</v>
          </cell>
          <cell r="U612" t="str">
            <v>-</v>
          </cell>
          <cell r="V612" t="str">
            <v>-</v>
          </cell>
          <cell r="W612" t="str">
            <v>-</v>
          </cell>
        </row>
        <row r="613">
          <cell r="A613">
            <v>3727</v>
          </cell>
          <cell r="B613" t="str">
            <v>TUITHANG VENG, TUIKHUR</v>
          </cell>
          <cell r="C613" t="str">
            <v>MIZORAM</v>
          </cell>
          <cell r="D613">
            <v>18</v>
          </cell>
          <cell r="E613">
            <v>22</v>
          </cell>
          <cell r="F613">
            <v>7</v>
          </cell>
          <cell r="G613">
            <v>7.5</v>
          </cell>
          <cell r="H613">
            <v>233</v>
          </cell>
          <cell r="I613">
            <v>491</v>
          </cell>
          <cell r="J613">
            <v>1.2</v>
          </cell>
          <cell r="K613">
            <v>1.9</v>
          </cell>
          <cell r="L613" t="str">
            <v>-</v>
          </cell>
          <cell r="M613" t="str">
            <v>-</v>
          </cell>
          <cell r="N613" t="str">
            <v>-</v>
          </cell>
          <cell r="O613" t="str">
            <v>-</v>
          </cell>
          <cell r="P613" t="str">
            <v>-</v>
          </cell>
          <cell r="Q613" t="str">
            <v>-</v>
          </cell>
          <cell r="R613" t="str">
            <v>-</v>
          </cell>
          <cell r="S613" t="str">
            <v>-</v>
          </cell>
          <cell r="T613" t="str">
            <v>-</v>
          </cell>
          <cell r="U613" t="str">
            <v>-</v>
          </cell>
          <cell r="V613" t="str">
            <v>-</v>
          </cell>
          <cell r="W613" t="str">
            <v>-</v>
          </cell>
        </row>
        <row r="614">
          <cell r="A614">
            <v>4129</v>
          </cell>
          <cell r="B614" t="str">
            <v>TUIVAMIT TUIKHUR, AOC VENG, LAWNGTLAI (SPRING)</v>
          </cell>
          <cell r="C614" t="str">
            <v>MIZORAM</v>
          </cell>
          <cell r="D614">
            <v>19</v>
          </cell>
          <cell r="E614">
            <v>21</v>
          </cell>
          <cell r="F614">
            <v>7</v>
          </cell>
          <cell r="G614">
            <v>7.6</v>
          </cell>
          <cell r="H614">
            <v>119</v>
          </cell>
          <cell r="I614">
            <v>159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 t="str">
            <v>-</v>
          </cell>
          <cell r="P614" t="str">
            <v>-</v>
          </cell>
          <cell r="Q614" t="str">
            <v>-</v>
          </cell>
          <cell r="R614" t="str">
            <v>-</v>
          </cell>
          <cell r="S614" t="str">
            <v>-</v>
          </cell>
          <cell r="T614" t="str">
            <v>-</v>
          </cell>
          <cell r="U614" t="str">
            <v>-</v>
          </cell>
          <cell r="V614" t="str">
            <v>-</v>
          </cell>
          <cell r="W614" t="str">
            <v>-</v>
          </cell>
        </row>
        <row r="615">
          <cell r="A615">
            <v>3737</v>
          </cell>
          <cell r="B615" t="str">
            <v>VAITUI TUIKHUR,THEIRIAT, LUNGLEI</v>
          </cell>
          <cell r="C615" t="str">
            <v>MIZORAM</v>
          </cell>
          <cell r="D615">
            <v>18</v>
          </cell>
          <cell r="E615">
            <v>21</v>
          </cell>
          <cell r="F615">
            <v>6.3</v>
          </cell>
          <cell r="G615">
            <v>7.3</v>
          </cell>
          <cell r="H615">
            <v>139</v>
          </cell>
          <cell r="I615">
            <v>453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 t="str">
            <v>-</v>
          </cell>
          <cell r="P615" t="str">
            <v>-</v>
          </cell>
          <cell r="Q615" t="str">
            <v>-</v>
          </cell>
          <cell r="R615" t="str">
            <v>-</v>
          </cell>
          <cell r="S615" t="str">
            <v>-</v>
          </cell>
          <cell r="T615" t="str">
            <v>-</v>
          </cell>
          <cell r="U615" t="str">
            <v>-</v>
          </cell>
          <cell r="V615" t="str">
            <v>-</v>
          </cell>
          <cell r="W615" t="str">
            <v>-</v>
          </cell>
        </row>
        <row r="616">
          <cell r="A616">
            <v>3739</v>
          </cell>
          <cell r="B616" t="str">
            <v>ZOBAWK VENG HAND PUMP, LUNGLEI</v>
          </cell>
          <cell r="C616" t="str">
            <v>MIZORAM</v>
          </cell>
          <cell r="D616">
            <v>18</v>
          </cell>
          <cell r="E616">
            <v>21</v>
          </cell>
          <cell r="F616">
            <v>7</v>
          </cell>
          <cell r="G616">
            <v>7</v>
          </cell>
          <cell r="H616">
            <v>287</v>
          </cell>
          <cell r="I616">
            <v>298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 t="str">
            <v>-</v>
          </cell>
          <cell r="P616" t="str">
            <v>-</v>
          </cell>
          <cell r="Q616" t="str">
            <v>-</v>
          </cell>
          <cell r="R616" t="str">
            <v>-</v>
          </cell>
          <cell r="S616" t="str">
            <v>-</v>
          </cell>
          <cell r="T616" t="str">
            <v>-</v>
          </cell>
          <cell r="U616" t="str">
            <v>-</v>
          </cell>
          <cell r="V616" t="str">
            <v>-</v>
          </cell>
          <cell r="W616" t="str">
            <v>-</v>
          </cell>
        </row>
        <row r="617">
          <cell r="A617">
            <v>2899</v>
          </cell>
          <cell r="B617" t="str">
            <v>BOREWELL AT DHANSIRIPAR, DHANSIRIPAR DIVISION,
DIMAPUR</v>
          </cell>
          <cell r="C617" t="str">
            <v>NAGALAND</v>
          </cell>
          <cell r="D617">
            <v>26.6</v>
          </cell>
          <cell r="E617">
            <v>28.5</v>
          </cell>
          <cell r="F617">
            <v>7</v>
          </cell>
          <cell r="G617">
            <v>7.5</v>
          </cell>
          <cell r="H617">
            <v>239</v>
          </cell>
          <cell r="I617">
            <v>252</v>
          </cell>
          <cell r="J617" t="str">
            <v>-</v>
          </cell>
          <cell r="K617" t="str">
            <v>-</v>
          </cell>
          <cell r="L617">
            <v>0.8</v>
          </cell>
          <cell r="M617">
            <v>0.8</v>
          </cell>
          <cell r="N617" t="str">
            <v>-</v>
          </cell>
          <cell r="O617" t="str">
            <v>-</v>
          </cell>
          <cell r="P617" t="str">
            <v>-</v>
          </cell>
          <cell r="Q617" t="str">
            <v>-</v>
          </cell>
          <cell r="R617">
            <v>125</v>
          </cell>
          <cell r="S617">
            <v>126</v>
          </cell>
          <cell r="T617">
            <v>0.2</v>
          </cell>
          <cell r="U617">
            <v>0.2</v>
          </cell>
          <cell r="V617">
            <v>1E-3</v>
          </cell>
          <cell r="W617">
            <v>1E-3</v>
          </cell>
        </row>
        <row r="618">
          <cell r="A618">
            <v>2897</v>
          </cell>
          <cell r="B618" t="str">
            <v>BOREWELL AT KAMDI BAZAR,
PEREN</v>
          </cell>
          <cell r="C618" t="str">
            <v>NAGALAND</v>
          </cell>
          <cell r="D618">
            <v>17.8</v>
          </cell>
          <cell r="E618">
            <v>29</v>
          </cell>
          <cell r="F618">
            <v>6.5</v>
          </cell>
          <cell r="G618">
            <v>6.5</v>
          </cell>
          <cell r="H618">
            <v>237</v>
          </cell>
          <cell r="I618">
            <v>243</v>
          </cell>
          <cell r="J618" t="str">
            <v>-</v>
          </cell>
          <cell r="K618" t="str">
            <v>-</v>
          </cell>
          <cell r="L618">
            <v>0.9</v>
          </cell>
          <cell r="M618">
            <v>1</v>
          </cell>
          <cell r="N618" t="str">
            <v>-</v>
          </cell>
          <cell r="O618" t="str">
            <v>-</v>
          </cell>
          <cell r="P618" t="str">
            <v>-</v>
          </cell>
          <cell r="Q618" t="str">
            <v>-</v>
          </cell>
          <cell r="R618">
            <v>125</v>
          </cell>
          <cell r="S618">
            <v>142</v>
          </cell>
          <cell r="T618">
            <v>0.2</v>
          </cell>
          <cell r="U618">
            <v>0.2</v>
          </cell>
          <cell r="V618">
            <v>1E-3</v>
          </cell>
          <cell r="W618">
            <v>1E-3</v>
          </cell>
        </row>
        <row r="619">
          <cell r="A619">
            <v>2896</v>
          </cell>
          <cell r="B619" t="str">
            <v>BOREWELL AT KOHIMA VILLAGE IN KOHIMA</v>
          </cell>
          <cell r="C619" t="str">
            <v>NAGALAND</v>
          </cell>
          <cell r="D619">
            <v>17.8</v>
          </cell>
          <cell r="E619">
            <v>22.3</v>
          </cell>
          <cell r="F619">
            <v>6</v>
          </cell>
          <cell r="G619">
            <v>6.6</v>
          </cell>
          <cell r="H619">
            <v>669</v>
          </cell>
          <cell r="I619">
            <v>788</v>
          </cell>
          <cell r="J619" t="str">
            <v>-</v>
          </cell>
          <cell r="K619" t="str">
            <v>-</v>
          </cell>
          <cell r="L619">
            <v>1.1000000000000001</v>
          </cell>
          <cell r="M619">
            <v>2.1</v>
          </cell>
          <cell r="N619" t="str">
            <v>-</v>
          </cell>
          <cell r="O619" t="str">
            <v>-</v>
          </cell>
          <cell r="P619" t="str">
            <v>-</v>
          </cell>
          <cell r="Q619" t="str">
            <v>-</v>
          </cell>
          <cell r="R619">
            <v>73</v>
          </cell>
          <cell r="S619">
            <v>169</v>
          </cell>
          <cell r="T619">
            <v>0.2</v>
          </cell>
          <cell r="U619">
            <v>0.2</v>
          </cell>
          <cell r="V619">
            <v>1E-3</v>
          </cell>
          <cell r="W619">
            <v>1E-3</v>
          </cell>
        </row>
        <row r="620">
          <cell r="A620">
            <v>2905</v>
          </cell>
          <cell r="B620" t="str">
            <v>BOREWELL AT SIGNAL POINT,
DIMAPUR</v>
          </cell>
          <cell r="C620" t="str">
            <v>NAGALAND</v>
          </cell>
          <cell r="D620">
            <v>24</v>
          </cell>
          <cell r="E620">
            <v>32.1</v>
          </cell>
          <cell r="F620">
            <v>6.4</v>
          </cell>
          <cell r="G620">
            <v>7.1</v>
          </cell>
          <cell r="H620">
            <v>232</v>
          </cell>
          <cell r="I620">
            <v>234</v>
          </cell>
          <cell r="J620" t="str">
            <v>-</v>
          </cell>
          <cell r="K620" t="str">
            <v>-</v>
          </cell>
          <cell r="L620">
            <v>1.1000000000000001</v>
          </cell>
          <cell r="M620">
            <v>1.8</v>
          </cell>
          <cell r="N620" t="str">
            <v>-</v>
          </cell>
          <cell r="O620" t="str">
            <v>-</v>
          </cell>
          <cell r="P620" t="str">
            <v>-</v>
          </cell>
          <cell r="Q620" t="str">
            <v>-</v>
          </cell>
          <cell r="R620">
            <v>116</v>
          </cell>
          <cell r="S620">
            <v>200</v>
          </cell>
          <cell r="T620">
            <v>0.2</v>
          </cell>
          <cell r="U620">
            <v>0.2</v>
          </cell>
          <cell r="V620">
            <v>1E-3</v>
          </cell>
          <cell r="W620">
            <v>1E-3</v>
          </cell>
        </row>
        <row r="621">
          <cell r="A621">
            <v>2902</v>
          </cell>
          <cell r="B621" t="str">
            <v>BOREWELL AT THAHEKHU VILLAGE, DIMAPUR</v>
          </cell>
          <cell r="C621" t="str">
            <v>NAGALAND</v>
          </cell>
          <cell r="D621">
            <v>23.7</v>
          </cell>
          <cell r="E621">
            <v>31.6</v>
          </cell>
          <cell r="F621">
            <v>7.3</v>
          </cell>
          <cell r="G621">
            <v>7.8</v>
          </cell>
          <cell r="H621">
            <v>369</v>
          </cell>
          <cell r="I621">
            <v>434</v>
          </cell>
          <cell r="J621" t="str">
            <v>-</v>
          </cell>
          <cell r="K621" t="str">
            <v>-</v>
          </cell>
          <cell r="L621">
            <v>1</v>
          </cell>
          <cell r="M621">
            <v>2.6</v>
          </cell>
          <cell r="N621" t="str">
            <v>-</v>
          </cell>
          <cell r="O621" t="str">
            <v>-</v>
          </cell>
          <cell r="P621" t="str">
            <v>-</v>
          </cell>
          <cell r="Q621" t="str">
            <v>-</v>
          </cell>
          <cell r="R621">
            <v>180</v>
          </cell>
          <cell r="S621">
            <v>188</v>
          </cell>
          <cell r="T621">
            <v>0.2</v>
          </cell>
          <cell r="U621">
            <v>0.2</v>
          </cell>
          <cell r="V621">
            <v>1E-3</v>
          </cell>
          <cell r="W621">
            <v>1E-3</v>
          </cell>
        </row>
        <row r="622">
          <cell r="A622">
            <v>2898</v>
          </cell>
          <cell r="B622" t="str">
            <v>OPENWELL AT DOYAPUR
DHANSIRIPAR DIVISION, DIMAPUR</v>
          </cell>
          <cell r="C622" t="str">
            <v>NAGALAND</v>
          </cell>
          <cell r="D622">
            <v>25.3</v>
          </cell>
          <cell r="E622">
            <v>29</v>
          </cell>
          <cell r="F622">
            <v>2</v>
          </cell>
          <cell r="G622">
            <v>5.2</v>
          </cell>
          <cell r="H622">
            <v>168</v>
          </cell>
          <cell r="I622">
            <v>184</v>
          </cell>
          <cell r="J622" t="str">
            <v>-</v>
          </cell>
          <cell r="K622" t="str">
            <v>-</v>
          </cell>
          <cell r="L622">
            <v>1.9</v>
          </cell>
          <cell r="M622">
            <v>3.3</v>
          </cell>
          <cell r="N622" t="str">
            <v>-</v>
          </cell>
          <cell r="O622" t="str">
            <v>-</v>
          </cell>
          <cell r="P622" t="str">
            <v>-</v>
          </cell>
          <cell r="Q622" t="str">
            <v>-</v>
          </cell>
          <cell r="R622">
            <v>80</v>
          </cell>
          <cell r="S622">
            <v>88</v>
          </cell>
          <cell r="T622">
            <v>0.2</v>
          </cell>
          <cell r="U622">
            <v>0.2</v>
          </cell>
          <cell r="V622">
            <v>1E-3</v>
          </cell>
          <cell r="W622">
            <v>1E-3</v>
          </cell>
        </row>
        <row r="623">
          <cell r="A623">
            <v>2901</v>
          </cell>
          <cell r="B623" t="str">
            <v>OPENWELL AT LUNGWIRAM
VILLAGE, DIMAPUR</v>
          </cell>
          <cell r="C623" t="str">
            <v>NAGALAND</v>
          </cell>
          <cell r="D623">
            <v>27.3</v>
          </cell>
          <cell r="E623">
            <v>31.6</v>
          </cell>
          <cell r="F623">
            <v>6</v>
          </cell>
          <cell r="G623">
            <v>6.5</v>
          </cell>
          <cell r="H623">
            <v>186</v>
          </cell>
          <cell r="I623">
            <v>313</v>
          </cell>
          <cell r="J623" t="str">
            <v>-</v>
          </cell>
          <cell r="K623" t="str">
            <v>-</v>
          </cell>
          <cell r="L623">
            <v>1</v>
          </cell>
          <cell r="M623">
            <v>2.5</v>
          </cell>
          <cell r="N623" t="str">
            <v>-</v>
          </cell>
          <cell r="O623" t="str">
            <v>-</v>
          </cell>
          <cell r="P623" t="str">
            <v>-</v>
          </cell>
          <cell r="Q623" t="str">
            <v>-</v>
          </cell>
          <cell r="R623">
            <v>103</v>
          </cell>
          <cell r="S623">
            <v>155</v>
          </cell>
          <cell r="T623">
            <v>0.2</v>
          </cell>
          <cell r="U623">
            <v>0.2</v>
          </cell>
          <cell r="V623">
            <v>1E-3</v>
          </cell>
          <cell r="W623">
            <v>1E-3</v>
          </cell>
        </row>
        <row r="624">
          <cell r="A624">
            <v>2904</v>
          </cell>
          <cell r="B624" t="str">
            <v>OPENWELL AT NAGA CEMETERY,
DIMAPUR</v>
          </cell>
          <cell r="C624" t="str">
            <v>NAGALAND</v>
          </cell>
          <cell r="D624">
            <v>25.2</v>
          </cell>
          <cell r="E624">
            <v>32.700000000000003</v>
          </cell>
          <cell r="F624">
            <v>6</v>
          </cell>
          <cell r="G624">
            <v>7</v>
          </cell>
          <cell r="H624">
            <v>736</v>
          </cell>
          <cell r="I624">
            <v>920</v>
          </cell>
          <cell r="J624" t="str">
            <v>-</v>
          </cell>
          <cell r="K624" t="str">
            <v>-</v>
          </cell>
          <cell r="L624">
            <v>2</v>
          </cell>
          <cell r="M624">
            <v>28</v>
          </cell>
          <cell r="N624" t="str">
            <v>-</v>
          </cell>
          <cell r="O624" t="str">
            <v>-</v>
          </cell>
          <cell r="P624" t="str">
            <v>-</v>
          </cell>
          <cell r="Q624" t="str">
            <v>-</v>
          </cell>
          <cell r="R624">
            <v>360</v>
          </cell>
          <cell r="S624">
            <v>460</v>
          </cell>
          <cell r="T624">
            <v>0.2</v>
          </cell>
          <cell r="U624">
            <v>0.2</v>
          </cell>
          <cell r="V624">
            <v>1E-3</v>
          </cell>
          <cell r="W624">
            <v>1E-3</v>
          </cell>
        </row>
        <row r="625">
          <cell r="A625">
            <v>2903</v>
          </cell>
          <cell r="B625" t="str">
            <v>OPENWELL AT SIGNAL ANGAMI
VILLAGE, DIMAPUR</v>
          </cell>
          <cell r="C625" t="str">
            <v>NAGALAND</v>
          </cell>
          <cell r="D625">
            <v>26.8</v>
          </cell>
          <cell r="E625">
            <v>31.3</v>
          </cell>
          <cell r="F625">
            <v>6.5</v>
          </cell>
          <cell r="G625">
            <v>7.5</v>
          </cell>
          <cell r="H625">
            <v>726</v>
          </cell>
          <cell r="I625">
            <v>1349</v>
          </cell>
          <cell r="J625" t="str">
            <v>-</v>
          </cell>
          <cell r="K625" t="str">
            <v>-</v>
          </cell>
          <cell r="L625">
            <v>1.3</v>
          </cell>
          <cell r="M625">
            <v>1.8</v>
          </cell>
          <cell r="N625" t="str">
            <v>-</v>
          </cell>
          <cell r="O625" t="str">
            <v>-</v>
          </cell>
          <cell r="P625" t="str">
            <v>-</v>
          </cell>
          <cell r="Q625" t="str">
            <v>-</v>
          </cell>
          <cell r="R625">
            <v>93</v>
          </cell>
          <cell r="S625">
            <v>410</v>
          </cell>
          <cell r="T625">
            <v>0.2</v>
          </cell>
          <cell r="U625">
            <v>0.2</v>
          </cell>
          <cell r="V625">
            <v>1E-3</v>
          </cell>
          <cell r="W625">
            <v>1E-3</v>
          </cell>
        </row>
        <row r="626">
          <cell r="A626">
            <v>2900</v>
          </cell>
          <cell r="B626" t="str">
            <v>OPENWELL AT TOULAZOUMA
VILLAGE, DIMAPUR</v>
          </cell>
          <cell r="C626" t="str">
            <v>NAGALAND</v>
          </cell>
          <cell r="D626">
            <v>25.9</v>
          </cell>
          <cell r="E626">
            <v>28.7</v>
          </cell>
          <cell r="F626">
            <v>5.5</v>
          </cell>
          <cell r="G626">
            <v>6</v>
          </cell>
          <cell r="H626">
            <v>201</v>
          </cell>
          <cell r="I626">
            <v>207</v>
          </cell>
          <cell r="J626" t="str">
            <v>-</v>
          </cell>
          <cell r="K626" t="str">
            <v>-</v>
          </cell>
          <cell r="L626">
            <v>1.6</v>
          </cell>
          <cell r="M626">
            <v>2</v>
          </cell>
          <cell r="N626" t="str">
            <v>-</v>
          </cell>
          <cell r="O626" t="str">
            <v>-</v>
          </cell>
          <cell r="P626" t="str">
            <v>-</v>
          </cell>
          <cell r="Q626" t="str">
            <v>-</v>
          </cell>
          <cell r="R626">
            <v>110</v>
          </cell>
          <cell r="S626">
            <v>117</v>
          </cell>
          <cell r="T626">
            <v>0.2</v>
          </cell>
          <cell r="U626">
            <v>0.2</v>
          </cell>
          <cell r="V626">
            <v>1E-3</v>
          </cell>
          <cell r="W626">
            <v>1E-3</v>
          </cell>
        </row>
        <row r="627">
          <cell r="A627">
            <v>3971</v>
          </cell>
          <cell r="B627" t="str">
            <v>ANGUL TOWNSHIP</v>
          </cell>
          <cell r="C627" t="str">
            <v>ODISHA</v>
          </cell>
          <cell r="D627">
            <v>23</v>
          </cell>
          <cell r="E627">
            <v>24</v>
          </cell>
          <cell r="F627">
            <v>7.1</v>
          </cell>
          <cell r="G627">
            <v>7.2</v>
          </cell>
          <cell r="H627">
            <v>731</v>
          </cell>
          <cell r="I627">
            <v>1178</v>
          </cell>
          <cell r="J627">
            <v>1</v>
          </cell>
          <cell r="K627">
            <v>1</v>
          </cell>
          <cell r="L627">
            <v>0.8</v>
          </cell>
          <cell r="M627">
            <v>31.7</v>
          </cell>
          <cell r="N627">
            <v>2</v>
          </cell>
          <cell r="O627">
            <v>2</v>
          </cell>
          <cell r="P627">
            <v>2</v>
          </cell>
          <cell r="Q627">
            <v>2</v>
          </cell>
          <cell r="R627" t="str">
            <v>-</v>
          </cell>
          <cell r="S627" t="str">
            <v>-</v>
          </cell>
          <cell r="T627">
            <v>0.2</v>
          </cell>
          <cell r="U627">
            <v>0.3</v>
          </cell>
          <cell r="V627" t="str">
            <v>-</v>
          </cell>
          <cell r="W627" t="str">
            <v>-</v>
          </cell>
        </row>
        <row r="628">
          <cell r="A628">
            <v>4895</v>
          </cell>
          <cell r="B628" t="str">
            <v>BADACHINDRI, KORAPUT</v>
          </cell>
          <cell r="C628" t="str">
            <v>ODISHA</v>
          </cell>
          <cell r="D628">
            <v>19</v>
          </cell>
          <cell r="E628">
            <v>23</v>
          </cell>
          <cell r="F628">
            <v>6.5</v>
          </cell>
          <cell r="G628">
            <v>7.4</v>
          </cell>
          <cell r="H628">
            <v>242</v>
          </cell>
          <cell r="I628">
            <v>704</v>
          </cell>
          <cell r="J628">
            <v>1</v>
          </cell>
          <cell r="K628">
            <v>1</v>
          </cell>
          <cell r="L628">
            <v>0.3</v>
          </cell>
          <cell r="M628">
            <v>0.7</v>
          </cell>
          <cell r="N628">
            <v>2</v>
          </cell>
          <cell r="O628">
            <v>2</v>
          </cell>
          <cell r="P628">
            <v>2</v>
          </cell>
          <cell r="Q628">
            <v>2</v>
          </cell>
          <cell r="R628" t="str">
            <v>-</v>
          </cell>
          <cell r="S628" t="str">
            <v>-</v>
          </cell>
          <cell r="T628">
            <v>0.2</v>
          </cell>
          <cell r="U628">
            <v>0.2</v>
          </cell>
          <cell r="V628" t="str">
            <v>-</v>
          </cell>
          <cell r="W628" t="str">
            <v>-</v>
          </cell>
        </row>
        <row r="629">
          <cell r="A629">
            <v>3982</v>
          </cell>
          <cell r="B629" t="str">
            <v>BADAMANI INDUSTRIAL ESTATE,
JHARSUGUDA</v>
          </cell>
          <cell r="C629" t="str">
            <v>ODISHA</v>
          </cell>
          <cell r="D629">
            <v>29</v>
          </cell>
          <cell r="E629">
            <v>29</v>
          </cell>
          <cell r="F629">
            <v>6.3</v>
          </cell>
          <cell r="G629">
            <v>7</v>
          </cell>
          <cell r="H629">
            <v>113</v>
          </cell>
          <cell r="I629">
            <v>174</v>
          </cell>
          <cell r="J629">
            <v>1</v>
          </cell>
          <cell r="K629">
            <v>1</v>
          </cell>
          <cell r="L629">
            <v>0.5</v>
          </cell>
          <cell r="M629">
            <v>2.1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 t="str">
            <v>-</v>
          </cell>
          <cell r="S629" t="str">
            <v>-</v>
          </cell>
          <cell r="T629">
            <v>0.2</v>
          </cell>
          <cell r="U629">
            <v>0.7</v>
          </cell>
          <cell r="V629" t="str">
            <v>-</v>
          </cell>
          <cell r="W629" t="str">
            <v>-</v>
          </cell>
        </row>
        <row r="630">
          <cell r="A630">
            <v>1647</v>
          </cell>
          <cell r="B630" t="str">
            <v>BADAMBARI AREA, CUTTACK</v>
          </cell>
          <cell r="C630" t="str">
            <v>ODISHA</v>
          </cell>
          <cell r="D630">
            <v>25</v>
          </cell>
          <cell r="E630">
            <v>26</v>
          </cell>
          <cell r="F630">
            <v>6.9</v>
          </cell>
          <cell r="G630">
            <v>6.9</v>
          </cell>
          <cell r="H630">
            <v>305</v>
          </cell>
          <cell r="I630">
            <v>456</v>
          </cell>
          <cell r="J630">
            <v>1</v>
          </cell>
          <cell r="K630">
            <v>1</v>
          </cell>
          <cell r="L630">
            <v>0.3</v>
          </cell>
          <cell r="M630">
            <v>1.1000000000000001</v>
          </cell>
          <cell r="N630">
            <v>2</v>
          </cell>
          <cell r="O630">
            <v>2</v>
          </cell>
          <cell r="P630">
            <v>2</v>
          </cell>
          <cell r="Q630">
            <v>2</v>
          </cell>
          <cell r="R630" t="str">
            <v>-</v>
          </cell>
          <cell r="S630" t="str">
            <v>-</v>
          </cell>
          <cell r="T630">
            <v>0.2</v>
          </cell>
          <cell r="U630">
            <v>0.4</v>
          </cell>
          <cell r="V630" t="str">
            <v>-</v>
          </cell>
          <cell r="W630" t="str">
            <v>-</v>
          </cell>
        </row>
        <row r="631">
          <cell r="A631">
            <v>3988</v>
          </cell>
          <cell r="B631" t="str">
            <v>BADAPADIA MARKET COMPLEX,
PARADEEP</v>
          </cell>
          <cell r="C631" t="str">
            <v>ODISHA</v>
          </cell>
          <cell r="D631">
            <v>31</v>
          </cell>
          <cell r="E631">
            <v>32.799999999999997</v>
          </cell>
          <cell r="F631">
            <v>8.4</v>
          </cell>
          <cell r="G631">
            <v>8.5</v>
          </cell>
          <cell r="H631">
            <v>882</v>
          </cell>
          <cell r="I631">
            <v>1679</v>
          </cell>
          <cell r="J631">
            <v>1</v>
          </cell>
          <cell r="K631">
            <v>1</v>
          </cell>
          <cell r="L631">
            <v>0.3</v>
          </cell>
          <cell r="M631">
            <v>1</v>
          </cell>
          <cell r="N631">
            <v>2</v>
          </cell>
          <cell r="O631">
            <v>2</v>
          </cell>
          <cell r="P631">
            <v>2</v>
          </cell>
          <cell r="Q631">
            <v>2</v>
          </cell>
          <cell r="R631" t="str">
            <v>-</v>
          </cell>
          <cell r="S631" t="str">
            <v>-</v>
          </cell>
          <cell r="T631">
            <v>1.2</v>
          </cell>
          <cell r="U631">
            <v>1.3</v>
          </cell>
          <cell r="V631" t="str">
            <v>-</v>
          </cell>
          <cell r="W631" t="str">
            <v>-</v>
          </cell>
        </row>
        <row r="632">
          <cell r="A632">
            <v>4870</v>
          </cell>
          <cell r="B632" t="str">
            <v>BALDA BLOCK IRON ORE MINES OF M/S SIRAJUDDIN &amp; CO. (NEAR TIME OFFICE INSIDE THE
MINE LEASEHOLD AREA)</v>
          </cell>
          <cell r="C632" t="str">
            <v>ODISHA</v>
          </cell>
          <cell r="D632">
            <v>22</v>
          </cell>
          <cell r="E632">
            <v>23</v>
          </cell>
          <cell r="F632">
            <v>6.2</v>
          </cell>
          <cell r="G632">
            <v>6.5</v>
          </cell>
          <cell r="H632">
            <v>96</v>
          </cell>
          <cell r="I632">
            <v>104</v>
          </cell>
          <cell r="J632">
            <v>1</v>
          </cell>
          <cell r="K632">
            <v>1</v>
          </cell>
          <cell r="L632">
            <v>1</v>
          </cell>
          <cell r="M632">
            <v>1.1000000000000001</v>
          </cell>
          <cell r="N632">
            <v>2</v>
          </cell>
          <cell r="O632">
            <v>2</v>
          </cell>
          <cell r="P632">
            <v>2</v>
          </cell>
          <cell r="Q632">
            <v>2</v>
          </cell>
          <cell r="R632" t="str">
            <v>-</v>
          </cell>
          <cell r="S632" t="str">
            <v>-</v>
          </cell>
          <cell r="T632">
            <v>0.2</v>
          </cell>
          <cell r="U632">
            <v>0.2</v>
          </cell>
          <cell r="V632" t="str">
            <v>-</v>
          </cell>
          <cell r="W632" t="str">
            <v>-</v>
          </cell>
        </row>
        <row r="633">
          <cell r="A633">
            <v>3978</v>
          </cell>
          <cell r="B633" t="str">
            <v>BANARPAL, TALCHER</v>
          </cell>
          <cell r="C633" t="str">
            <v>ODISHA</v>
          </cell>
          <cell r="D633">
            <v>23</v>
          </cell>
          <cell r="E633">
            <v>24</v>
          </cell>
          <cell r="F633">
            <v>7</v>
          </cell>
          <cell r="G633">
            <v>7.2</v>
          </cell>
          <cell r="H633">
            <v>946</v>
          </cell>
          <cell r="I633">
            <v>1202</v>
          </cell>
          <cell r="J633">
            <v>1</v>
          </cell>
          <cell r="K633">
            <v>1</v>
          </cell>
          <cell r="L633">
            <v>1.2</v>
          </cell>
          <cell r="M633">
            <v>13.1</v>
          </cell>
          <cell r="N633">
            <v>2</v>
          </cell>
          <cell r="O633">
            <v>2</v>
          </cell>
          <cell r="P633">
            <v>2</v>
          </cell>
          <cell r="Q633">
            <v>2</v>
          </cell>
          <cell r="R633" t="str">
            <v>-</v>
          </cell>
          <cell r="S633" t="str">
            <v>-</v>
          </cell>
          <cell r="T633">
            <v>0.3</v>
          </cell>
          <cell r="U633">
            <v>0.4</v>
          </cell>
          <cell r="V633" t="str">
            <v>-</v>
          </cell>
          <cell r="W633" t="str">
            <v>-</v>
          </cell>
        </row>
        <row r="634">
          <cell r="A634">
            <v>3987</v>
          </cell>
          <cell r="B634" t="str">
            <v>BELPAHAR AREA, JHARSUGUDA</v>
          </cell>
          <cell r="C634" t="str">
            <v>ODISHA</v>
          </cell>
          <cell r="D634">
            <v>27</v>
          </cell>
          <cell r="E634">
            <v>28</v>
          </cell>
          <cell r="F634">
            <v>5.2</v>
          </cell>
          <cell r="G634">
            <v>6.6</v>
          </cell>
          <cell r="H634">
            <v>238</v>
          </cell>
          <cell r="I634">
            <v>309</v>
          </cell>
          <cell r="J634">
            <v>1</v>
          </cell>
          <cell r="K634">
            <v>1</v>
          </cell>
          <cell r="L634">
            <v>0.3</v>
          </cell>
          <cell r="M634">
            <v>11.3</v>
          </cell>
          <cell r="N634">
            <v>2</v>
          </cell>
          <cell r="O634">
            <v>2</v>
          </cell>
          <cell r="P634">
            <v>2</v>
          </cell>
          <cell r="Q634">
            <v>2</v>
          </cell>
          <cell r="R634" t="str">
            <v>-</v>
          </cell>
          <cell r="S634" t="str">
            <v>-</v>
          </cell>
          <cell r="T634">
            <v>0.2</v>
          </cell>
          <cell r="U634">
            <v>1.1000000000000001</v>
          </cell>
          <cell r="V634" t="str">
            <v>-</v>
          </cell>
          <cell r="W634" t="str">
            <v>-</v>
          </cell>
        </row>
        <row r="635">
          <cell r="A635">
            <v>1646</v>
          </cell>
          <cell r="B635" t="str">
            <v>BIDANASHI - TULASIPUR AREA, CUTTACK</v>
          </cell>
          <cell r="C635" t="str">
            <v>ODISHA</v>
          </cell>
          <cell r="D635">
            <v>26</v>
          </cell>
          <cell r="E635">
            <v>26</v>
          </cell>
          <cell r="F635">
            <v>6.8</v>
          </cell>
          <cell r="G635">
            <v>7.1</v>
          </cell>
          <cell r="H635">
            <v>157</v>
          </cell>
          <cell r="I635">
            <v>282</v>
          </cell>
          <cell r="J635">
            <v>1</v>
          </cell>
          <cell r="K635">
            <v>1</v>
          </cell>
          <cell r="L635">
            <v>0.6</v>
          </cell>
          <cell r="M635">
            <v>1.1000000000000001</v>
          </cell>
          <cell r="N635">
            <v>2</v>
          </cell>
          <cell r="O635">
            <v>2</v>
          </cell>
          <cell r="P635">
            <v>2</v>
          </cell>
          <cell r="Q635">
            <v>2</v>
          </cell>
          <cell r="R635" t="str">
            <v>-</v>
          </cell>
          <cell r="S635" t="str">
            <v>-</v>
          </cell>
          <cell r="T635">
            <v>0.2</v>
          </cell>
          <cell r="U635">
            <v>0.2</v>
          </cell>
          <cell r="V635" t="str">
            <v>-</v>
          </cell>
          <cell r="W635" t="str">
            <v>-</v>
          </cell>
        </row>
        <row r="636">
          <cell r="A636">
            <v>3984</v>
          </cell>
          <cell r="B636" t="str">
            <v>BRAJARAJ NAGAR MINING BELT,
JHARSUGUDA</v>
          </cell>
          <cell r="C636" t="str">
            <v>ODISHA</v>
          </cell>
          <cell r="D636">
            <v>28</v>
          </cell>
          <cell r="E636">
            <v>29</v>
          </cell>
          <cell r="F636">
            <v>5.3</v>
          </cell>
          <cell r="G636">
            <v>7.1</v>
          </cell>
          <cell r="H636">
            <v>101</v>
          </cell>
          <cell r="I636">
            <v>198</v>
          </cell>
          <cell r="J636">
            <v>1</v>
          </cell>
          <cell r="K636">
            <v>1.1000000000000001</v>
          </cell>
          <cell r="L636">
            <v>0.7</v>
          </cell>
          <cell r="M636">
            <v>0.8</v>
          </cell>
          <cell r="N636">
            <v>2</v>
          </cell>
          <cell r="O636">
            <v>2</v>
          </cell>
          <cell r="P636">
            <v>2</v>
          </cell>
          <cell r="Q636">
            <v>2</v>
          </cell>
          <cell r="R636" t="str">
            <v>-</v>
          </cell>
          <cell r="S636" t="str">
            <v>-</v>
          </cell>
          <cell r="T636">
            <v>0.3</v>
          </cell>
          <cell r="U636">
            <v>0.7</v>
          </cell>
          <cell r="V636" t="str">
            <v>-</v>
          </cell>
          <cell r="W636" t="str">
            <v>-</v>
          </cell>
        </row>
        <row r="637">
          <cell r="A637">
            <v>3983</v>
          </cell>
          <cell r="B637" t="str">
            <v>BUDHIPADAR, JHARSUGUDA</v>
          </cell>
          <cell r="C637" t="str">
            <v>ODISHA</v>
          </cell>
          <cell r="D637">
            <v>28</v>
          </cell>
          <cell r="E637">
            <v>29</v>
          </cell>
          <cell r="F637">
            <v>6.5</v>
          </cell>
          <cell r="G637">
            <v>6.8</v>
          </cell>
          <cell r="H637">
            <v>180</v>
          </cell>
          <cell r="I637">
            <v>181</v>
          </cell>
          <cell r="J637">
            <v>1</v>
          </cell>
          <cell r="K637">
            <v>1.1000000000000001</v>
          </cell>
          <cell r="L637">
            <v>0.4</v>
          </cell>
          <cell r="M637">
            <v>9.5</v>
          </cell>
          <cell r="N637">
            <v>2</v>
          </cell>
          <cell r="O637">
            <v>2</v>
          </cell>
          <cell r="P637">
            <v>2</v>
          </cell>
          <cell r="Q637">
            <v>2</v>
          </cell>
          <cell r="R637" t="str">
            <v>-</v>
          </cell>
          <cell r="S637" t="str">
            <v>-</v>
          </cell>
          <cell r="T637">
            <v>0.2</v>
          </cell>
          <cell r="U637">
            <v>1.3</v>
          </cell>
          <cell r="V637" t="str">
            <v>-</v>
          </cell>
          <cell r="W637" t="str">
            <v>-</v>
          </cell>
        </row>
        <row r="638">
          <cell r="A638">
            <v>3981</v>
          </cell>
          <cell r="B638" t="str">
            <v>BURKHAMUNDA, JHARSUGUDA</v>
          </cell>
          <cell r="C638" t="str">
            <v>ODISHA</v>
          </cell>
          <cell r="D638">
            <v>29</v>
          </cell>
          <cell r="E638">
            <v>29</v>
          </cell>
          <cell r="F638">
            <v>7.2</v>
          </cell>
          <cell r="G638">
            <v>8.3000000000000007</v>
          </cell>
          <cell r="H638">
            <v>163</v>
          </cell>
          <cell r="I638">
            <v>198</v>
          </cell>
          <cell r="J638">
            <v>1</v>
          </cell>
          <cell r="K638">
            <v>1</v>
          </cell>
          <cell r="L638">
            <v>0.5</v>
          </cell>
          <cell r="M638">
            <v>3.9</v>
          </cell>
          <cell r="N638">
            <v>2</v>
          </cell>
          <cell r="O638">
            <v>2</v>
          </cell>
          <cell r="P638">
            <v>2</v>
          </cell>
          <cell r="Q638">
            <v>2</v>
          </cell>
          <cell r="R638" t="str">
            <v>-</v>
          </cell>
          <cell r="S638" t="str">
            <v>-</v>
          </cell>
          <cell r="T638">
            <v>0.3</v>
          </cell>
          <cell r="U638">
            <v>1.2</v>
          </cell>
          <cell r="V638" t="str">
            <v>-</v>
          </cell>
          <cell r="W638" t="str">
            <v>-</v>
          </cell>
        </row>
        <row r="639">
          <cell r="A639">
            <v>1650</v>
          </cell>
          <cell r="B639" t="str">
            <v>CAPITAL HOSPITAL AREA,
BHUBANESWAR</v>
          </cell>
          <cell r="C639" t="str">
            <v>ODISHA</v>
          </cell>
          <cell r="D639">
            <v>27</v>
          </cell>
          <cell r="E639">
            <v>29</v>
          </cell>
          <cell r="F639">
            <v>5.7</v>
          </cell>
          <cell r="G639">
            <v>6.2</v>
          </cell>
          <cell r="H639">
            <v>207</v>
          </cell>
          <cell r="I639">
            <v>210</v>
          </cell>
          <cell r="J639">
            <v>1</v>
          </cell>
          <cell r="K639">
            <v>1</v>
          </cell>
          <cell r="L639">
            <v>0.7</v>
          </cell>
          <cell r="M639">
            <v>1.2</v>
          </cell>
          <cell r="N639">
            <v>2</v>
          </cell>
          <cell r="O639">
            <v>2</v>
          </cell>
          <cell r="P639">
            <v>2</v>
          </cell>
          <cell r="Q639">
            <v>2</v>
          </cell>
          <cell r="R639" t="str">
            <v>-</v>
          </cell>
          <cell r="S639" t="str">
            <v>-</v>
          </cell>
          <cell r="T639">
            <v>0.2</v>
          </cell>
          <cell r="U639">
            <v>0.3</v>
          </cell>
          <cell r="V639" t="str">
            <v>-</v>
          </cell>
          <cell r="W639" t="str">
            <v>-</v>
          </cell>
        </row>
        <row r="640">
          <cell r="A640">
            <v>3994</v>
          </cell>
          <cell r="B640" t="str">
            <v>CHAKULIA, BALASORE</v>
          </cell>
          <cell r="C640" t="str">
            <v>ODISHA</v>
          </cell>
          <cell r="D640">
            <v>25</v>
          </cell>
          <cell r="E640">
            <v>26</v>
          </cell>
          <cell r="F640">
            <v>6.6</v>
          </cell>
          <cell r="G640">
            <v>6.8</v>
          </cell>
          <cell r="H640">
            <v>359</v>
          </cell>
          <cell r="I640">
            <v>424</v>
          </cell>
          <cell r="J640">
            <v>1</v>
          </cell>
          <cell r="K640">
            <v>1</v>
          </cell>
          <cell r="L640">
            <v>1.3</v>
          </cell>
          <cell r="M640">
            <v>2</v>
          </cell>
          <cell r="N640">
            <v>2</v>
          </cell>
          <cell r="O640">
            <v>490</v>
          </cell>
          <cell r="P640">
            <v>2</v>
          </cell>
          <cell r="Q640">
            <v>2200</v>
          </cell>
          <cell r="R640" t="str">
            <v>-</v>
          </cell>
          <cell r="S640" t="str">
            <v>-</v>
          </cell>
          <cell r="T640">
            <v>0.2</v>
          </cell>
          <cell r="U640">
            <v>0.8</v>
          </cell>
          <cell r="V640" t="str">
            <v>-</v>
          </cell>
          <cell r="W640" t="str">
            <v>-</v>
          </cell>
        </row>
        <row r="641">
          <cell r="A641">
            <v>4875</v>
          </cell>
          <cell r="B641" t="str">
            <v>COLLECTOR OFFICE PREMISES</v>
          </cell>
          <cell r="C641" t="str">
            <v>ODISHA</v>
          </cell>
          <cell r="D641">
            <v>24</v>
          </cell>
          <cell r="E641">
            <v>25</v>
          </cell>
          <cell r="F641">
            <v>7.3</v>
          </cell>
          <cell r="G641">
            <v>7.5</v>
          </cell>
          <cell r="H641">
            <v>344</v>
          </cell>
          <cell r="I641">
            <v>375</v>
          </cell>
          <cell r="J641">
            <v>1</v>
          </cell>
          <cell r="K641">
            <v>1</v>
          </cell>
          <cell r="L641">
            <v>0.3</v>
          </cell>
          <cell r="M641">
            <v>0.6</v>
          </cell>
          <cell r="N641">
            <v>2</v>
          </cell>
          <cell r="O641">
            <v>2</v>
          </cell>
          <cell r="P641">
            <v>2</v>
          </cell>
          <cell r="Q641">
            <v>2</v>
          </cell>
          <cell r="R641" t="str">
            <v>-</v>
          </cell>
          <cell r="S641" t="str">
            <v>-</v>
          </cell>
          <cell r="T641">
            <v>0.3</v>
          </cell>
          <cell r="U641">
            <v>0.8</v>
          </cell>
          <cell r="V641" t="str">
            <v>-</v>
          </cell>
          <cell r="W641" t="str">
            <v>-</v>
          </cell>
        </row>
        <row r="642">
          <cell r="A642">
            <v>4873</v>
          </cell>
          <cell r="B642" t="str">
            <v>DDM OFFICE, KOIRA PREMISES</v>
          </cell>
          <cell r="C642" t="str">
            <v>ODISHA</v>
          </cell>
          <cell r="D642">
            <v>24</v>
          </cell>
          <cell r="E642">
            <v>24</v>
          </cell>
          <cell r="F642">
            <v>6.8</v>
          </cell>
          <cell r="G642">
            <v>7.2</v>
          </cell>
          <cell r="H642">
            <v>113</v>
          </cell>
          <cell r="I642">
            <v>175</v>
          </cell>
          <cell r="J642">
            <v>1</v>
          </cell>
          <cell r="K642">
            <v>1</v>
          </cell>
          <cell r="L642">
            <v>0.3</v>
          </cell>
          <cell r="M642">
            <v>1.3</v>
          </cell>
          <cell r="N642">
            <v>2</v>
          </cell>
          <cell r="O642">
            <v>2</v>
          </cell>
          <cell r="P642">
            <v>2</v>
          </cell>
          <cell r="Q642">
            <v>2</v>
          </cell>
          <cell r="R642" t="str">
            <v>-</v>
          </cell>
          <cell r="S642" t="str">
            <v>-</v>
          </cell>
          <cell r="T642">
            <v>0.2</v>
          </cell>
          <cell r="U642">
            <v>7.6</v>
          </cell>
          <cell r="V642" t="str">
            <v>-</v>
          </cell>
          <cell r="W642" t="str">
            <v>-</v>
          </cell>
        </row>
        <row r="643">
          <cell r="A643">
            <v>4868</v>
          </cell>
          <cell r="B643" t="str">
            <v>DHANGIDIMUTA VILLAGE (BASTI SAHI) NEAR CATCH POND OF MINE RUN-OFF WATER NEAR
BADAPAHAR MINING AREA</v>
          </cell>
          <cell r="C643" t="str">
            <v>ODISHA</v>
          </cell>
          <cell r="D643">
            <v>25</v>
          </cell>
          <cell r="E643">
            <v>26</v>
          </cell>
          <cell r="F643">
            <v>6.6</v>
          </cell>
          <cell r="G643">
            <v>6.8</v>
          </cell>
          <cell r="H643">
            <v>229</v>
          </cell>
          <cell r="I643">
            <v>267</v>
          </cell>
          <cell r="J643">
            <v>1</v>
          </cell>
          <cell r="K643">
            <v>1</v>
          </cell>
          <cell r="L643">
            <v>1.9</v>
          </cell>
          <cell r="M643">
            <v>2.9</v>
          </cell>
          <cell r="N643">
            <v>2</v>
          </cell>
          <cell r="O643">
            <v>11</v>
          </cell>
          <cell r="P643">
            <v>2</v>
          </cell>
          <cell r="Q643">
            <v>33</v>
          </cell>
          <cell r="R643" t="str">
            <v>-</v>
          </cell>
          <cell r="S643" t="str">
            <v>-</v>
          </cell>
          <cell r="T643">
            <v>0.2</v>
          </cell>
          <cell r="U643">
            <v>0.2</v>
          </cell>
          <cell r="V643" t="str">
            <v>-</v>
          </cell>
          <cell r="W643" t="str">
            <v>-</v>
          </cell>
        </row>
        <row r="644">
          <cell r="A644">
            <v>4867</v>
          </cell>
          <cell r="B644" t="str">
            <v>DHANGIDIMUTA VILLAGE
(KUSUMI GP OFFICE NEAR BADAMPAHAR MINING AREA</v>
          </cell>
          <cell r="C644" t="str">
            <v>ODISHA</v>
          </cell>
          <cell r="D644">
            <v>25</v>
          </cell>
          <cell r="E644">
            <v>26</v>
          </cell>
          <cell r="F644">
            <v>6.8</v>
          </cell>
          <cell r="G644">
            <v>6.9</v>
          </cell>
          <cell r="H644">
            <v>155</v>
          </cell>
          <cell r="I644">
            <v>183</v>
          </cell>
          <cell r="J644">
            <v>1</v>
          </cell>
          <cell r="K644">
            <v>1</v>
          </cell>
          <cell r="L644">
            <v>0.3</v>
          </cell>
          <cell r="M644">
            <v>0.6</v>
          </cell>
          <cell r="N644">
            <v>2</v>
          </cell>
          <cell r="O644">
            <v>2</v>
          </cell>
          <cell r="P644">
            <v>2</v>
          </cell>
          <cell r="Q644">
            <v>2</v>
          </cell>
          <cell r="R644" t="str">
            <v>-</v>
          </cell>
          <cell r="S644" t="str">
            <v>-</v>
          </cell>
          <cell r="T644">
            <v>0.2</v>
          </cell>
          <cell r="U644">
            <v>0.2</v>
          </cell>
          <cell r="V644" t="str">
            <v>-</v>
          </cell>
          <cell r="W644" t="str">
            <v>-</v>
          </cell>
        </row>
        <row r="645">
          <cell r="A645">
            <v>4864</v>
          </cell>
          <cell r="B645" t="str">
            <v>DHENKANAL DAILY MARKET AREA</v>
          </cell>
          <cell r="C645" t="str">
            <v>ODISHA</v>
          </cell>
          <cell r="D645">
            <v>24</v>
          </cell>
          <cell r="E645">
            <v>24</v>
          </cell>
          <cell r="F645">
            <v>6.9</v>
          </cell>
          <cell r="G645">
            <v>7.1</v>
          </cell>
          <cell r="H645">
            <v>418</v>
          </cell>
          <cell r="I645">
            <v>485</v>
          </cell>
          <cell r="J645">
            <v>1</v>
          </cell>
          <cell r="K645">
            <v>1.5</v>
          </cell>
          <cell r="L645">
            <v>0.7</v>
          </cell>
          <cell r="M645">
            <v>0.9</v>
          </cell>
          <cell r="N645">
            <v>2</v>
          </cell>
          <cell r="O645">
            <v>2</v>
          </cell>
          <cell r="P645">
            <v>2</v>
          </cell>
          <cell r="Q645">
            <v>2</v>
          </cell>
          <cell r="R645" t="str">
            <v>-</v>
          </cell>
          <cell r="S645" t="str">
            <v>-</v>
          </cell>
          <cell r="T645">
            <v>0.2</v>
          </cell>
          <cell r="U645">
            <v>0.4</v>
          </cell>
          <cell r="V645" t="str">
            <v>-</v>
          </cell>
          <cell r="W645" t="str">
            <v>-</v>
          </cell>
        </row>
        <row r="646">
          <cell r="A646">
            <v>4891</v>
          </cell>
          <cell r="B646" t="str">
            <v>DISTRICT HEAD QUARTER
HOSPITAL CAMPUS</v>
          </cell>
          <cell r="C646" t="str">
            <v>ODISHA</v>
          </cell>
          <cell r="D646">
            <v>24</v>
          </cell>
          <cell r="E646">
            <v>26</v>
          </cell>
          <cell r="F646">
            <v>7.3</v>
          </cell>
          <cell r="G646">
            <v>7.7</v>
          </cell>
          <cell r="H646">
            <v>549</v>
          </cell>
          <cell r="I646">
            <v>810</v>
          </cell>
          <cell r="J646">
            <v>1</v>
          </cell>
          <cell r="K646">
            <v>1.1000000000000001</v>
          </cell>
          <cell r="L646">
            <v>0.7</v>
          </cell>
          <cell r="M646">
            <v>1</v>
          </cell>
          <cell r="N646">
            <v>2</v>
          </cell>
          <cell r="O646">
            <v>2</v>
          </cell>
          <cell r="P646">
            <v>2</v>
          </cell>
          <cell r="Q646">
            <v>2</v>
          </cell>
          <cell r="R646" t="str">
            <v>-</v>
          </cell>
          <cell r="S646" t="str">
            <v>-</v>
          </cell>
          <cell r="T646">
            <v>0.5</v>
          </cell>
          <cell r="U646">
            <v>0.5</v>
          </cell>
          <cell r="V646" t="str">
            <v>-</v>
          </cell>
          <cell r="W646" t="str">
            <v>-</v>
          </cell>
        </row>
        <row r="647">
          <cell r="A647">
            <v>4865</v>
          </cell>
          <cell r="B647" t="str">
            <v>DISTRICT HEAD QUARTER
HOSPITAL PREMISES</v>
          </cell>
          <cell r="C647" t="str">
            <v>ODISHA</v>
          </cell>
          <cell r="D647">
            <v>25</v>
          </cell>
          <cell r="E647">
            <v>28</v>
          </cell>
          <cell r="F647">
            <v>7</v>
          </cell>
          <cell r="G647">
            <v>7.2</v>
          </cell>
          <cell r="H647">
            <v>285</v>
          </cell>
          <cell r="I647">
            <v>351</v>
          </cell>
          <cell r="J647">
            <v>1</v>
          </cell>
          <cell r="K647">
            <v>1</v>
          </cell>
          <cell r="L647">
            <v>0.7</v>
          </cell>
          <cell r="M647">
            <v>0.7</v>
          </cell>
          <cell r="N647">
            <v>2</v>
          </cell>
          <cell r="O647">
            <v>2</v>
          </cell>
          <cell r="P647">
            <v>2</v>
          </cell>
          <cell r="Q647">
            <v>2</v>
          </cell>
          <cell r="R647" t="str">
            <v>-</v>
          </cell>
          <cell r="S647" t="str">
            <v>-</v>
          </cell>
          <cell r="T647">
            <v>0.5</v>
          </cell>
          <cell r="U647">
            <v>0.7</v>
          </cell>
          <cell r="V647" t="str">
            <v>-</v>
          </cell>
          <cell r="W647" t="str">
            <v>-</v>
          </cell>
        </row>
        <row r="648">
          <cell r="A648">
            <v>4898</v>
          </cell>
          <cell r="B648" t="str">
            <v>GABRALGUDA</v>
          </cell>
          <cell r="C648" t="str">
            <v>ODISHA</v>
          </cell>
          <cell r="D648">
            <v>18</v>
          </cell>
          <cell r="E648">
            <v>22</v>
          </cell>
          <cell r="F648">
            <v>6.5</v>
          </cell>
          <cell r="G648">
            <v>6.8</v>
          </cell>
          <cell r="H648">
            <v>163</v>
          </cell>
          <cell r="I648">
            <v>276</v>
          </cell>
          <cell r="J648">
            <v>1</v>
          </cell>
          <cell r="K648">
            <v>1</v>
          </cell>
          <cell r="L648">
            <v>0.9</v>
          </cell>
          <cell r="M648">
            <v>1.3</v>
          </cell>
          <cell r="N648">
            <v>2</v>
          </cell>
          <cell r="O648">
            <v>2</v>
          </cell>
          <cell r="P648">
            <v>2</v>
          </cell>
          <cell r="Q648">
            <v>2</v>
          </cell>
          <cell r="R648" t="str">
            <v>-</v>
          </cell>
          <cell r="S648" t="str">
            <v>-</v>
          </cell>
          <cell r="T648">
            <v>0.2</v>
          </cell>
          <cell r="U648">
            <v>0.2</v>
          </cell>
          <cell r="V648" t="str">
            <v>-</v>
          </cell>
          <cell r="W648" t="str">
            <v>-</v>
          </cell>
        </row>
        <row r="649">
          <cell r="A649">
            <v>4899</v>
          </cell>
          <cell r="B649" t="str">
            <v>GOSALPADA COLONY (WARD
NO. 7), BHAWANIPATNA</v>
          </cell>
          <cell r="C649" t="str">
            <v>ODISHA</v>
          </cell>
          <cell r="D649">
            <v>17</v>
          </cell>
          <cell r="E649">
            <v>24</v>
          </cell>
          <cell r="F649">
            <v>6.9</v>
          </cell>
          <cell r="G649">
            <v>7.1</v>
          </cell>
          <cell r="H649">
            <v>705</v>
          </cell>
          <cell r="I649">
            <v>762</v>
          </cell>
          <cell r="J649">
            <v>1</v>
          </cell>
          <cell r="K649">
            <v>1</v>
          </cell>
          <cell r="L649">
            <v>0.7</v>
          </cell>
          <cell r="M649">
            <v>1.1000000000000001</v>
          </cell>
          <cell r="N649">
            <v>2</v>
          </cell>
          <cell r="O649">
            <v>2</v>
          </cell>
          <cell r="P649">
            <v>2</v>
          </cell>
          <cell r="Q649">
            <v>2</v>
          </cell>
          <cell r="R649" t="str">
            <v>-</v>
          </cell>
          <cell r="S649" t="str">
            <v>-</v>
          </cell>
          <cell r="T649">
            <v>0.4</v>
          </cell>
          <cell r="U649">
            <v>0.5</v>
          </cell>
          <cell r="V649" t="str">
            <v>-</v>
          </cell>
          <cell r="W649" t="str">
            <v>-</v>
          </cell>
        </row>
        <row r="650">
          <cell r="A650">
            <v>4876</v>
          </cell>
          <cell r="B650" t="str">
            <v>GOVT. MODEL DEGREE COLLAGE
PREMISES</v>
          </cell>
          <cell r="C650" t="str">
            <v>ODISHA</v>
          </cell>
          <cell r="D650">
            <v>24</v>
          </cell>
          <cell r="E650">
            <v>25</v>
          </cell>
          <cell r="F650">
            <v>6.9</v>
          </cell>
          <cell r="G650">
            <v>7.6</v>
          </cell>
          <cell r="H650">
            <v>221</v>
          </cell>
          <cell r="I650">
            <v>436</v>
          </cell>
          <cell r="J650">
            <v>1</v>
          </cell>
          <cell r="K650">
            <v>1</v>
          </cell>
          <cell r="L650">
            <v>0.3</v>
          </cell>
          <cell r="M650">
            <v>0.4</v>
          </cell>
          <cell r="N650">
            <v>2</v>
          </cell>
          <cell r="O650">
            <v>2</v>
          </cell>
          <cell r="P650">
            <v>2</v>
          </cell>
          <cell r="Q650">
            <v>2</v>
          </cell>
          <cell r="R650" t="str">
            <v>-</v>
          </cell>
          <cell r="S650" t="str">
            <v>-</v>
          </cell>
          <cell r="T650">
            <v>0.2</v>
          </cell>
          <cell r="U650">
            <v>0.5</v>
          </cell>
          <cell r="V650" t="str">
            <v>-</v>
          </cell>
          <cell r="W650" t="str">
            <v>-</v>
          </cell>
        </row>
        <row r="651">
          <cell r="A651">
            <v>4903</v>
          </cell>
          <cell r="B651" t="str">
            <v>HAZARIBAGICHA PRIMARY
SCHOOL, HAZARIBAGICHA, KENDAPARA</v>
          </cell>
          <cell r="C651" t="str">
            <v>ODISHA</v>
          </cell>
          <cell r="D651">
            <v>31</v>
          </cell>
          <cell r="E651">
            <v>33</v>
          </cell>
          <cell r="F651">
            <v>7.7</v>
          </cell>
          <cell r="G651">
            <v>8</v>
          </cell>
          <cell r="H651">
            <v>661</v>
          </cell>
          <cell r="I651">
            <v>895</v>
          </cell>
          <cell r="J651">
            <v>1</v>
          </cell>
          <cell r="K651">
            <v>1.1000000000000001</v>
          </cell>
          <cell r="L651">
            <v>0.3</v>
          </cell>
          <cell r="M651">
            <v>0.4</v>
          </cell>
          <cell r="N651">
            <v>2</v>
          </cell>
          <cell r="O651">
            <v>2</v>
          </cell>
          <cell r="P651">
            <v>2</v>
          </cell>
          <cell r="Q651">
            <v>2</v>
          </cell>
          <cell r="R651" t="str">
            <v>-</v>
          </cell>
          <cell r="S651" t="str">
            <v>-</v>
          </cell>
          <cell r="T651">
            <v>0.2</v>
          </cell>
          <cell r="U651">
            <v>0.8</v>
          </cell>
          <cell r="V651" t="str">
            <v>-</v>
          </cell>
          <cell r="W651" t="str">
            <v>-</v>
          </cell>
        </row>
        <row r="652">
          <cell r="A652">
            <v>1657</v>
          </cell>
          <cell r="B652" t="str">
            <v>HOSPITAL - BUS STAND-
MAUSHIMA TEMPLE AREA, PURI</v>
          </cell>
          <cell r="C652" t="str">
            <v>ODISHA</v>
          </cell>
          <cell r="D652">
            <v>27</v>
          </cell>
          <cell r="E652">
            <v>29</v>
          </cell>
          <cell r="F652">
            <v>7.4</v>
          </cell>
          <cell r="G652">
            <v>7.8</v>
          </cell>
          <cell r="H652">
            <v>999</v>
          </cell>
          <cell r="I652">
            <v>1089</v>
          </cell>
          <cell r="J652">
            <v>1</v>
          </cell>
          <cell r="K652">
            <v>1.2</v>
          </cell>
          <cell r="L652">
            <v>0.6</v>
          </cell>
          <cell r="M652">
            <v>0.7</v>
          </cell>
          <cell r="N652">
            <v>2</v>
          </cell>
          <cell r="O652">
            <v>2</v>
          </cell>
          <cell r="P652">
            <v>2</v>
          </cell>
          <cell r="Q652">
            <v>2</v>
          </cell>
          <cell r="R652" t="str">
            <v>-</v>
          </cell>
          <cell r="S652" t="str">
            <v>-</v>
          </cell>
          <cell r="T652">
            <v>0.2</v>
          </cell>
          <cell r="U652">
            <v>0.2</v>
          </cell>
          <cell r="V652" t="str">
            <v>-</v>
          </cell>
          <cell r="W652" t="str">
            <v>-</v>
          </cell>
        </row>
        <row r="653">
          <cell r="A653">
            <v>3986</v>
          </cell>
          <cell r="B653" t="str">
            <v>IB THERMAL POWER STATION,
JHARSUGUDA</v>
          </cell>
          <cell r="C653" t="str">
            <v>ODISHA</v>
          </cell>
          <cell r="D653">
            <v>28</v>
          </cell>
          <cell r="E653">
            <v>29</v>
          </cell>
          <cell r="F653">
            <v>6</v>
          </cell>
          <cell r="G653">
            <v>6.5</v>
          </cell>
          <cell r="H653">
            <v>76</v>
          </cell>
          <cell r="I653">
            <v>128</v>
          </cell>
          <cell r="J653">
            <v>1</v>
          </cell>
          <cell r="K653">
            <v>1.3</v>
          </cell>
          <cell r="L653">
            <v>0.3</v>
          </cell>
          <cell r="M653">
            <v>0.5</v>
          </cell>
          <cell r="N653">
            <v>2</v>
          </cell>
          <cell r="O653">
            <v>2</v>
          </cell>
          <cell r="P653">
            <v>2</v>
          </cell>
          <cell r="Q653">
            <v>2</v>
          </cell>
          <cell r="R653" t="str">
            <v>-</v>
          </cell>
          <cell r="S653" t="str">
            <v>-</v>
          </cell>
          <cell r="T653">
            <v>0.2</v>
          </cell>
          <cell r="U653">
            <v>0.6</v>
          </cell>
          <cell r="V653" t="str">
            <v>-</v>
          </cell>
          <cell r="W653" t="str">
            <v>-</v>
          </cell>
        </row>
        <row r="654">
          <cell r="A654">
            <v>4863</v>
          </cell>
          <cell r="B654" t="str">
            <v>INSIDE GAJMARA UP SCHOOL,
GAJAMARA, DHENKANAL</v>
          </cell>
          <cell r="C654" t="str">
            <v>ODISHA</v>
          </cell>
          <cell r="D654">
            <v>24</v>
          </cell>
          <cell r="E654">
            <v>24</v>
          </cell>
          <cell r="F654">
            <v>6.5</v>
          </cell>
          <cell r="G654">
            <v>7</v>
          </cell>
          <cell r="H654">
            <v>214</v>
          </cell>
          <cell r="I654">
            <v>418</v>
          </cell>
          <cell r="J654">
            <v>1</v>
          </cell>
          <cell r="K654">
            <v>1.1000000000000001</v>
          </cell>
          <cell r="L654">
            <v>0.7</v>
          </cell>
          <cell r="M654">
            <v>0.9</v>
          </cell>
          <cell r="N654">
            <v>2</v>
          </cell>
          <cell r="O654">
            <v>2</v>
          </cell>
          <cell r="P654">
            <v>2</v>
          </cell>
          <cell r="Q654">
            <v>2</v>
          </cell>
          <cell r="R654" t="str">
            <v>-</v>
          </cell>
          <cell r="S654" t="str">
            <v>-</v>
          </cell>
          <cell r="T654">
            <v>0.2</v>
          </cell>
          <cell r="U654">
            <v>0.4</v>
          </cell>
          <cell r="V654" t="str">
            <v>-</v>
          </cell>
          <cell r="W654" t="str">
            <v>-</v>
          </cell>
        </row>
        <row r="655">
          <cell r="A655">
            <v>4881</v>
          </cell>
          <cell r="B655" t="str">
            <v>INSIDE THE PREMISES OF DISTRICT HEAD QUARTER
HOSPITAL, NAYAGARH</v>
          </cell>
          <cell r="C655" t="str">
            <v>ODISHA</v>
          </cell>
          <cell r="D655">
            <v>30</v>
          </cell>
          <cell r="E655">
            <v>30</v>
          </cell>
          <cell r="F655">
            <v>6</v>
          </cell>
          <cell r="G655">
            <v>7.4</v>
          </cell>
          <cell r="H655">
            <v>550</v>
          </cell>
          <cell r="I655">
            <v>1060</v>
          </cell>
          <cell r="J655">
            <v>1</v>
          </cell>
          <cell r="K655">
            <v>1.2</v>
          </cell>
          <cell r="L655">
            <v>0.9</v>
          </cell>
          <cell r="M655">
            <v>1.7</v>
          </cell>
          <cell r="N655">
            <v>2</v>
          </cell>
          <cell r="O655">
            <v>2</v>
          </cell>
          <cell r="P655">
            <v>2</v>
          </cell>
          <cell r="Q655">
            <v>2</v>
          </cell>
          <cell r="R655" t="str">
            <v>-</v>
          </cell>
          <cell r="S655" t="str">
            <v>-</v>
          </cell>
          <cell r="T655">
            <v>0.2</v>
          </cell>
          <cell r="U655">
            <v>1.2</v>
          </cell>
          <cell r="V655" t="str">
            <v>-</v>
          </cell>
          <cell r="W655" t="str">
            <v>-</v>
          </cell>
        </row>
        <row r="656">
          <cell r="A656">
            <v>4877</v>
          </cell>
          <cell r="B656" t="str">
            <v>INSIDE THE PREMISES OF DISTRICT HEAD QUARTER
HOSPITAL, PARALAKHEMUNDI</v>
          </cell>
          <cell r="C656" t="str">
            <v>ODISHA</v>
          </cell>
          <cell r="D656">
            <v>17</v>
          </cell>
          <cell r="E656">
            <v>31</v>
          </cell>
          <cell r="F656">
            <v>7.1</v>
          </cell>
          <cell r="G656">
            <v>7.3</v>
          </cell>
          <cell r="H656">
            <v>408</v>
          </cell>
          <cell r="I656">
            <v>593</v>
          </cell>
          <cell r="J656">
            <v>1</v>
          </cell>
          <cell r="K656">
            <v>1</v>
          </cell>
          <cell r="L656">
            <v>0.4</v>
          </cell>
          <cell r="M656">
            <v>12.1</v>
          </cell>
          <cell r="N656">
            <v>2</v>
          </cell>
          <cell r="O656">
            <v>2</v>
          </cell>
          <cell r="P656">
            <v>2</v>
          </cell>
          <cell r="Q656">
            <v>2</v>
          </cell>
          <cell r="R656" t="str">
            <v>-</v>
          </cell>
          <cell r="S656" t="str">
            <v>-</v>
          </cell>
          <cell r="T656">
            <v>0.5</v>
          </cell>
          <cell r="U656">
            <v>0.5</v>
          </cell>
          <cell r="V656" t="str">
            <v>-</v>
          </cell>
          <cell r="W656" t="str">
            <v>-</v>
          </cell>
        </row>
        <row r="657">
          <cell r="A657">
            <v>4879</v>
          </cell>
          <cell r="B657" t="str">
            <v>INSIDE THE PREMISES OF
DISTRICT HEAD QUARTER HOSPITAL, PHULBANI</v>
          </cell>
          <cell r="C657" t="str">
            <v>ODISHA</v>
          </cell>
          <cell r="D657">
            <v>29</v>
          </cell>
          <cell r="E657">
            <v>30</v>
          </cell>
          <cell r="F657">
            <v>6.5</v>
          </cell>
          <cell r="G657">
            <v>7.4</v>
          </cell>
          <cell r="H657">
            <v>397</v>
          </cell>
          <cell r="I657">
            <v>520</v>
          </cell>
          <cell r="J657">
            <v>1</v>
          </cell>
          <cell r="K657">
            <v>1</v>
          </cell>
          <cell r="L657">
            <v>1.1000000000000001</v>
          </cell>
          <cell r="M657">
            <v>1.2</v>
          </cell>
          <cell r="N657">
            <v>2</v>
          </cell>
          <cell r="O657">
            <v>2</v>
          </cell>
          <cell r="P657">
            <v>2</v>
          </cell>
          <cell r="Q657">
            <v>2</v>
          </cell>
          <cell r="R657" t="str">
            <v>-</v>
          </cell>
          <cell r="S657" t="str">
            <v>-</v>
          </cell>
          <cell r="T657">
            <v>0.3</v>
          </cell>
          <cell r="U657">
            <v>0.3</v>
          </cell>
          <cell r="V657" t="str">
            <v>-</v>
          </cell>
          <cell r="W657" t="str">
            <v>-</v>
          </cell>
        </row>
        <row r="658">
          <cell r="A658">
            <v>4896</v>
          </cell>
          <cell r="B658" t="str">
            <v>JAGANNATH TEMPLE, KORAPUT</v>
          </cell>
          <cell r="C658" t="str">
            <v>ODISHA</v>
          </cell>
          <cell r="D658">
            <v>19</v>
          </cell>
          <cell r="E658">
            <v>23</v>
          </cell>
          <cell r="F658">
            <v>7</v>
          </cell>
          <cell r="G658">
            <v>7.4</v>
          </cell>
          <cell r="H658">
            <v>205</v>
          </cell>
          <cell r="I658">
            <v>318</v>
          </cell>
          <cell r="J658">
            <v>1</v>
          </cell>
          <cell r="K658">
            <v>1</v>
          </cell>
          <cell r="L658">
            <v>0.5</v>
          </cell>
          <cell r="M658">
            <v>0.6</v>
          </cell>
          <cell r="N658">
            <v>2</v>
          </cell>
          <cell r="O658">
            <v>11</v>
          </cell>
          <cell r="P658">
            <v>2</v>
          </cell>
          <cell r="Q658">
            <v>27</v>
          </cell>
          <cell r="R658" t="str">
            <v>-</v>
          </cell>
          <cell r="S658" t="str">
            <v>-</v>
          </cell>
          <cell r="T658">
            <v>0.2</v>
          </cell>
          <cell r="U658">
            <v>0.2</v>
          </cell>
          <cell r="V658" t="str">
            <v>-</v>
          </cell>
          <cell r="W658" t="str">
            <v>-</v>
          </cell>
        </row>
        <row r="659">
          <cell r="A659">
            <v>1644</v>
          </cell>
          <cell r="B659" t="str">
            <v>JAGATPUR INDUSTRIAL AREA, CUTTACK</v>
          </cell>
          <cell r="C659" t="str">
            <v>ODISHA</v>
          </cell>
          <cell r="D659">
            <v>27</v>
          </cell>
          <cell r="E659">
            <v>30</v>
          </cell>
          <cell r="F659">
            <v>6</v>
          </cell>
          <cell r="G659">
            <v>6.7</v>
          </cell>
          <cell r="H659">
            <v>550</v>
          </cell>
          <cell r="I659">
            <v>564</v>
          </cell>
          <cell r="J659">
            <v>1</v>
          </cell>
          <cell r="K659">
            <v>1</v>
          </cell>
          <cell r="L659">
            <v>1.1000000000000001</v>
          </cell>
          <cell r="M659">
            <v>1.7</v>
          </cell>
          <cell r="N659">
            <v>2</v>
          </cell>
          <cell r="O659">
            <v>2</v>
          </cell>
          <cell r="P659">
            <v>2</v>
          </cell>
          <cell r="Q659">
            <v>2</v>
          </cell>
          <cell r="R659" t="str">
            <v>-</v>
          </cell>
          <cell r="S659" t="str">
            <v>-</v>
          </cell>
          <cell r="T659">
            <v>0.2</v>
          </cell>
          <cell r="U659">
            <v>0.3</v>
          </cell>
          <cell r="V659" t="str">
            <v>-</v>
          </cell>
          <cell r="W659" t="str">
            <v>-</v>
          </cell>
        </row>
        <row r="660">
          <cell r="A660">
            <v>4869</v>
          </cell>
          <cell r="B660" t="str">
            <v>JODA WEST MANGANESE MINE
OF M/S TATA STEEL LTD. (BICHHAKUNDI COLONY), JODA</v>
          </cell>
          <cell r="C660" t="str">
            <v>ODISHA</v>
          </cell>
          <cell r="D660">
            <v>22</v>
          </cell>
          <cell r="E660">
            <v>23</v>
          </cell>
          <cell r="F660">
            <v>5.4</v>
          </cell>
          <cell r="G660">
            <v>7.1</v>
          </cell>
          <cell r="H660">
            <v>93</v>
          </cell>
          <cell r="I660">
            <v>136</v>
          </cell>
          <cell r="J660">
            <v>1</v>
          </cell>
          <cell r="K660">
            <v>1</v>
          </cell>
          <cell r="L660">
            <v>0.9</v>
          </cell>
          <cell r="M660">
            <v>1</v>
          </cell>
          <cell r="N660">
            <v>2</v>
          </cell>
          <cell r="O660">
            <v>2</v>
          </cell>
          <cell r="P660">
            <v>2</v>
          </cell>
          <cell r="Q660">
            <v>2</v>
          </cell>
          <cell r="R660" t="str">
            <v>-</v>
          </cell>
          <cell r="S660" t="str">
            <v>-</v>
          </cell>
          <cell r="T660">
            <v>0.2</v>
          </cell>
          <cell r="U660">
            <v>0.5</v>
          </cell>
          <cell r="V660" t="str">
            <v>-</v>
          </cell>
          <cell r="W660" t="str">
            <v>-</v>
          </cell>
        </row>
        <row r="661">
          <cell r="A661">
            <v>3992</v>
          </cell>
          <cell r="B661" t="str">
            <v>KALIAPANI, SUKINDA</v>
          </cell>
          <cell r="C661" t="str">
            <v>ODISHA</v>
          </cell>
          <cell r="D661">
            <v>21</v>
          </cell>
          <cell r="E661">
            <v>22</v>
          </cell>
          <cell r="F661">
            <v>6.6</v>
          </cell>
          <cell r="G661">
            <v>7.3</v>
          </cell>
          <cell r="H661">
            <v>208</v>
          </cell>
          <cell r="I661">
            <v>291</v>
          </cell>
          <cell r="J661">
            <v>1</v>
          </cell>
          <cell r="K661">
            <v>1</v>
          </cell>
          <cell r="L661">
            <v>0.9</v>
          </cell>
          <cell r="M661">
            <v>1</v>
          </cell>
          <cell r="N661">
            <v>2</v>
          </cell>
          <cell r="O661">
            <v>2</v>
          </cell>
          <cell r="P661">
            <v>2</v>
          </cell>
          <cell r="Q661">
            <v>2</v>
          </cell>
          <cell r="R661" t="str">
            <v>-</v>
          </cell>
          <cell r="S661" t="str">
            <v>-</v>
          </cell>
          <cell r="T661">
            <v>0.2</v>
          </cell>
          <cell r="U661">
            <v>0.3</v>
          </cell>
          <cell r="V661" t="str">
            <v>-</v>
          </cell>
          <cell r="W661" t="str">
            <v>-</v>
          </cell>
        </row>
        <row r="662">
          <cell r="A662">
            <v>1652</v>
          </cell>
          <cell r="B662" t="str">
            <v>KALPNA - LAXMINAGAR AREA, BHUBANESWAR</v>
          </cell>
          <cell r="C662" t="str">
            <v>ODISHA</v>
          </cell>
          <cell r="D662">
            <v>27</v>
          </cell>
          <cell r="E662">
            <v>29</v>
          </cell>
          <cell r="F662">
            <v>5.7</v>
          </cell>
          <cell r="G662">
            <v>6.3</v>
          </cell>
          <cell r="H662">
            <v>330</v>
          </cell>
          <cell r="I662">
            <v>541</v>
          </cell>
          <cell r="J662">
            <v>1</v>
          </cell>
          <cell r="K662">
            <v>1</v>
          </cell>
          <cell r="L662">
            <v>0.4</v>
          </cell>
          <cell r="M662">
            <v>1.5</v>
          </cell>
          <cell r="N662">
            <v>2</v>
          </cell>
          <cell r="O662">
            <v>2</v>
          </cell>
          <cell r="P662">
            <v>2</v>
          </cell>
          <cell r="Q662">
            <v>2</v>
          </cell>
          <cell r="R662" t="str">
            <v>-</v>
          </cell>
          <cell r="S662" t="str">
            <v>-</v>
          </cell>
          <cell r="T662">
            <v>0.2</v>
          </cell>
          <cell r="U662">
            <v>0.2</v>
          </cell>
          <cell r="V662" t="str">
            <v>-</v>
          </cell>
          <cell r="W662" t="str">
            <v>-</v>
          </cell>
        </row>
        <row r="663">
          <cell r="A663">
            <v>3993</v>
          </cell>
          <cell r="B663" t="str">
            <v>KAMARDA, SUKINDA</v>
          </cell>
          <cell r="C663" t="str">
            <v>ODISHA</v>
          </cell>
          <cell r="D663">
            <v>21</v>
          </cell>
          <cell r="E663">
            <v>22</v>
          </cell>
          <cell r="F663">
            <v>6.5</v>
          </cell>
          <cell r="G663">
            <v>7.3</v>
          </cell>
          <cell r="H663">
            <v>266</v>
          </cell>
          <cell r="I663">
            <v>286</v>
          </cell>
          <cell r="J663">
            <v>1</v>
          </cell>
          <cell r="K663">
            <v>1</v>
          </cell>
          <cell r="L663">
            <v>0.7</v>
          </cell>
          <cell r="M663">
            <v>3.9</v>
          </cell>
          <cell r="N663">
            <v>2</v>
          </cell>
          <cell r="O663">
            <v>2</v>
          </cell>
          <cell r="P663">
            <v>2</v>
          </cell>
          <cell r="Q663">
            <v>2</v>
          </cell>
          <cell r="R663" t="str">
            <v>-</v>
          </cell>
          <cell r="S663" t="str">
            <v>-</v>
          </cell>
          <cell r="T663">
            <v>0.2</v>
          </cell>
          <cell r="U663">
            <v>0.3</v>
          </cell>
          <cell r="V663" t="str">
            <v>-</v>
          </cell>
          <cell r="W663" t="str">
            <v>-</v>
          </cell>
        </row>
        <row r="664">
          <cell r="A664">
            <v>3974</v>
          </cell>
          <cell r="B664" t="str">
            <v>KANIHA, TALCHER</v>
          </cell>
          <cell r="C664" t="str">
            <v>ODISHA</v>
          </cell>
          <cell r="D664">
            <v>23</v>
          </cell>
          <cell r="E664">
            <v>24</v>
          </cell>
          <cell r="F664">
            <v>7.3</v>
          </cell>
          <cell r="G664">
            <v>7.5</v>
          </cell>
          <cell r="H664">
            <v>222</v>
          </cell>
          <cell r="I664">
            <v>402</v>
          </cell>
          <cell r="J664">
            <v>1</v>
          </cell>
          <cell r="K664">
            <v>1</v>
          </cell>
          <cell r="L664">
            <v>0.7</v>
          </cell>
          <cell r="M664">
            <v>1.2</v>
          </cell>
          <cell r="N664">
            <v>2</v>
          </cell>
          <cell r="O664">
            <v>2</v>
          </cell>
          <cell r="P664">
            <v>2</v>
          </cell>
          <cell r="Q664">
            <v>2</v>
          </cell>
          <cell r="R664" t="str">
            <v>-</v>
          </cell>
          <cell r="S664" t="str">
            <v>-</v>
          </cell>
          <cell r="T664">
            <v>0.2</v>
          </cell>
          <cell r="U664">
            <v>0.3</v>
          </cell>
          <cell r="V664" t="str">
            <v>-</v>
          </cell>
          <cell r="W664" t="str">
            <v>-</v>
          </cell>
        </row>
        <row r="665">
          <cell r="A665">
            <v>4894</v>
          </cell>
          <cell r="B665" t="str">
            <v>KASTURI NAGAR, RAYAGADA</v>
          </cell>
          <cell r="C665" t="str">
            <v>ODISHA</v>
          </cell>
          <cell r="D665">
            <v>18</v>
          </cell>
          <cell r="E665">
            <v>23</v>
          </cell>
          <cell r="F665">
            <v>7</v>
          </cell>
          <cell r="G665">
            <v>7.1</v>
          </cell>
          <cell r="H665">
            <v>260</v>
          </cell>
          <cell r="I665">
            <v>308</v>
          </cell>
          <cell r="J665">
            <v>1</v>
          </cell>
          <cell r="K665">
            <v>1</v>
          </cell>
          <cell r="L665">
            <v>1</v>
          </cell>
          <cell r="M665">
            <v>1.4</v>
          </cell>
          <cell r="N665">
            <v>2</v>
          </cell>
          <cell r="O665">
            <v>2</v>
          </cell>
          <cell r="P665">
            <v>2</v>
          </cell>
          <cell r="Q665">
            <v>2</v>
          </cell>
          <cell r="R665" t="str">
            <v>-</v>
          </cell>
          <cell r="S665" t="str">
            <v>-</v>
          </cell>
          <cell r="T665">
            <v>0.2</v>
          </cell>
          <cell r="U665">
            <v>0.4</v>
          </cell>
          <cell r="V665" t="str">
            <v>-</v>
          </cell>
          <cell r="W665" t="str">
            <v>-</v>
          </cell>
        </row>
        <row r="666">
          <cell r="A666">
            <v>1649</v>
          </cell>
          <cell r="B666" t="str">
            <v>KHANDAGIRI AREA,
BHUBANESWAR</v>
          </cell>
          <cell r="C666" t="str">
            <v>ODISHA</v>
          </cell>
          <cell r="D666">
            <v>28</v>
          </cell>
          <cell r="E666">
            <v>29</v>
          </cell>
          <cell r="F666">
            <v>5.6</v>
          </cell>
          <cell r="G666">
            <v>5.8</v>
          </cell>
          <cell r="H666">
            <v>270</v>
          </cell>
          <cell r="I666">
            <v>820</v>
          </cell>
          <cell r="J666">
            <v>1</v>
          </cell>
          <cell r="K666">
            <v>1.2</v>
          </cell>
          <cell r="L666">
            <v>0.3</v>
          </cell>
          <cell r="M666">
            <v>1.1000000000000001</v>
          </cell>
          <cell r="N666">
            <v>2</v>
          </cell>
          <cell r="O666">
            <v>2</v>
          </cell>
          <cell r="P666">
            <v>2</v>
          </cell>
          <cell r="Q666">
            <v>2</v>
          </cell>
          <cell r="R666" t="str">
            <v>-</v>
          </cell>
          <cell r="S666" t="str">
            <v>-</v>
          </cell>
          <cell r="T666">
            <v>0.2</v>
          </cell>
          <cell r="U666">
            <v>0.2</v>
          </cell>
          <cell r="V666" t="str">
            <v>-</v>
          </cell>
          <cell r="W666" t="str">
            <v>-</v>
          </cell>
        </row>
        <row r="667">
          <cell r="A667">
            <v>3995</v>
          </cell>
          <cell r="B667" t="str">
            <v>KUANRPUR, BALASORE</v>
          </cell>
          <cell r="C667" t="str">
            <v>ODISHA</v>
          </cell>
          <cell r="D667">
            <v>25</v>
          </cell>
          <cell r="E667">
            <v>26</v>
          </cell>
          <cell r="F667">
            <v>6.6</v>
          </cell>
          <cell r="G667">
            <v>7.3</v>
          </cell>
          <cell r="H667">
            <v>36</v>
          </cell>
          <cell r="I667">
            <v>287</v>
          </cell>
          <cell r="J667">
            <v>1</v>
          </cell>
          <cell r="K667">
            <v>1</v>
          </cell>
          <cell r="L667">
            <v>0.7</v>
          </cell>
          <cell r="M667">
            <v>0.7</v>
          </cell>
          <cell r="N667">
            <v>2</v>
          </cell>
          <cell r="O667">
            <v>2</v>
          </cell>
          <cell r="P667">
            <v>2</v>
          </cell>
          <cell r="Q667">
            <v>2</v>
          </cell>
          <cell r="R667" t="str">
            <v>-</v>
          </cell>
          <cell r="S667" t="str">
            <v>-</v>
          </cell>
          <cell r="T667">
            <v>4.9000000000000004</v>
          </cell>
          <cell r="U667">
            <v>6.1</v>
          </cell>
          <cell r="V667" t="str">
            <v>-</v>
          </cell>
          <cell r="W667" t="str">
            <v>-</v>
          </cell>
        </row>
        <row r="668">
          <cell r="A668">
            <v>3979</v>
          </cell>
          <cell r="B668" t="str">
            <v>KULAD, TALCHER</v>
          </cell>
          <cell r="C668" t="str">
            <v>ODISHA</v>
          </cell>
          <cell r="D668">
            <v>23</v>
          </cell>
          <cell r="E668">
            <v>24</v>
          </cell>
          <cell r="F668">
            <v>7.4</v>
          </cell>
          <cell r="G668">
            <v>8.1</v>
          </cell>
          <cell r="H668">
            <v>428</v>
          </cell>
          <cell r="I668">
            <v>797</v>
          </cell>
          <cell r="J668">
            <v>1</v>
          </cell>
          <cell r="K668">
            <v>1</v>
          </cell>
          <cell r="L668">
            <v>0.3</v>
          </cell>
          <cell r="M668">
            <v>0.6</v>
          </cell>
          <cell r="N668">
            <v>2</v>
          </cell>
          <cell r="O668">
            <v>2</v>
          </cell>
          <cell r="P668">
            <v>2</v>
          </cell>
          <cell r="Q668">
            <v>2</v>
          </cell>
          <cell r="R668" t="str">
            <v>-</v>
          </cell>
          <cell r="S668" t="str">
            <v>-</v>
          </cell>
          <cell r="T668">
            <v>1</v>
          </cell>
          <cell r="U668">
            <v>1</v>
          </cell>
          <cell r="V668" t="str">
            <v>-</v>
          </cell>
          <cell r="W668" t="str">
            <v>-</v>
          </cell>
        </row>
        <row r="669">
          <cell r="A669">
            <v>1645</v>
          </cell>
          <cell r="B669" t="str">
            <v>MADHUPATNA- KALYAN NAGAR AREA, CUTTACK</v>
          </cell>
          <cell r="C669" t="str">
            <v>ODISHA</v>
          </cell>
          <cell r="D669">
            <v>26</v>
          </cell>
          <cell r="E669">
            <v>26</v>
          </cell>
          <cell r="F669">
            <v>6.5</v>
          </cell>
          <cell r="G669">
            <v>6.7</v>
          </cell>
          <cell r="H669">
            <v>350</v>
          </cell>
          <cell r="I669">
            <v>397</v>
          </cell>
          <cell r="J669">
            <v>1</v>
          </cell>
          <cell r="K669">
            <v>1</v>
          </cell>
          <cell r="L669">
            <v>0.6</v>
          </cell>
          <cell r="M669">
            <v>0.6</v>
          </cell>
          <cell r="N669">
            <v>2</v>
          </cell>
          <cell r="O669">
            <v>2</v>
          </cell>
          <cell r="P669">
            <v>2</v>
          </cell>
          <cell r="Q669">
            <v>2</v>
          </cell>
          <cell r="R669" t="str">
            <v>-</v>
          </cell>
          <cell r="S669" t="str">
            <v>-</v>
          </cell>
          <cell r="T669">
            <v>0.2</v>
          </cell>
          <cell r="U669">
            <v>0.2</v>
          </cell>
          <cell r="V669" t="str">
            <v>-</v>
          </cell>
          <cell r="W669" t="str">
            <v>-</v>
          </cell>
        </row>
        <row r="670">
          <cell r="A670">
            <v>3973</v>
          </cell>
          <cell r="B670" t="str">
            <v>MAHANADI COAL FIELD AREA,
TALCHER</v>
          </cell>
          <cell r="C670" t="str">
            <v>ODISHA</v>
          </cell>
          <cell r="D670">
            <v>23</v>
          </cell>
          <cell r="E670">
            <v>23</v>
          </cell>
          <cell r="F670">
            <v>7.2</v>
          </cell>
          <cell r="G670">
            <v>7.2</v>
          </cell>
          <cell r="H670">
            <v>290</v>
          </cell>
          <cell r="I670">
            <v>290</v>
          </cell>
          <cell r="J670">
            <v>1</v>
          </cell>
          <cell r="K670">
            <v>1</v>
          </cell>
          <cell r="L670">
            <v>1.3</v>
          </cell>
          <cell r="M670">
            <v>1.3</v>
          </cell>
          <cell r="N670">
            <v>2</v>
          </cell>
          <cell r="O670">
            <v>2</v>
          </cell>
          <cell r="P670">
            <v>2</v>
          </cell>
          <cell r="Q670">
            <v>2</v>
          </cell>
          <cell r="R670" t="str">
            <v>-</v>
          </cell>
          <cell r="S670" t="str">
            <v>-</v>
          </cell>
          <cell r="T670">
            <v>21.7</v>
          </cell>
          <cell r="U670">
            <v>21.7</v>
          </cell>
          <cell r="V670" t="str">
            <v>-</v>
          </cell>
          <cell r="W670" t="str">
            <v>-</v>
          </cell>
        </row>
        <row r="671">
          <cell r="A671">
            <v>1653</v>
          </cell>
          <cell r="B671" t="str">
            <v>MANCHESWAR INDUSTRIAL AREA, BHUBANESWAR /
CHANDRASHEKHARPUR</v>
          </cell>
          <cell r="C671" t="str">
            <v>ODISHA</v>
          </cell>
          <cell r="D671">
            <v>27.5</v>
          </cell>
          <cell r="E671">
            <v>28</v>
          </cell>
          <cell r="F671">
            <v>5.7</v>
          </cell>
          <cell r="G671">
            <v>6</v>
          </cell>
          <cell r="H671">
            <v>207</v>
          </cell>
          <cell r="I671">
            <v>228</v>
          </cell>
          <cell r="J671">
            <v>1</v>
          </cell>
          <cell r="K671">
            <v>1.7</v>
          </cell>
          <cell r="L671">
            <v>0.3</v>
          </cell>
          <cell r="M671">
            <v>1.4</v>
          </cell>
          <cell r="N671">
            <v>2</v>
          </cell>
          <cell r="O671">
            <v>2</v>
          </cell>
          <cell r="P671">
            <v>2</v>
          </cell>
          <cell r="Q671">
            <v>2</v>
          </cell>
          <cell r="R671" t="str">
            <v>-</v>
          </cell>
          <cell r="S671" t="str">
            <v>-</v>
          </cell>
          <cell r="T671">
            <v>0.2</v>
          </cell>
          <cell r="U671">
            <v>0.2</v>
          </cell>
          <cell r="V671" t="str">
            <v>-</v>
          </cell>
          <cell r="W671" t="str">
            <v>-</v>
          </cell>
        </row>
        <row r="672">
          <cell r="A672">
            <v>4862</v>
          </cell>
          <cell r="B672" t="str">
            <v>MARKET COMPLEX, COURT CHHAK, KHADIA ROAD,
KENDAPARA</v>
          </cell>
          <cell r="C672" t="str">
            <v>ODISHA</v>
          </cell>
          <cell r="D672">
            <v>31</v>
          </cell>
          <cell r="E672">
            <v>33</v>
          </cell>
          <cell r="F672">
            <v>6.9</v>
          </cell>
          <cell r="G672">
            <v>7.6</v>
          </cell>
          <cell r="H672">
            <v>720</v>
          </cell>
          <cell r="I672">
            <v>807</v>
          </cell>
          <cell r="J672">
            <v>1</v>
          </cell>
          <cell r="K672">
            <v>1</v>
          </cell>
          <cell r="L672">
            <v>0.6</v>
          </cell>
          <cell r="M672">
            <v>1</v>
          </cell>
          <cell r="N672">
            <v>2</v>
          </cell>
          <cell r="O672">
            <v>2</v>
          </cell>
          <cell r="P672">
            <v>2</v>
          </cell>
          <cell r="Q672">
            <v>2</v>
          </cell>
          <cell r="R672" t="str">
            <v>-</v>
          </cell>
          <cell r="S672" t="str">
            <v>-</v>
          </cell>
          <cell r="T672">
            <v>0.4</v>
          </cell>
          <cell r="U672">
            <v>0.9</v>
          </cell>
          <cell r="V672" t="str">
            <v>-</v>
          </cell>
          <cell r="W672" t="str">
            <v>-</v>
          </cell>
        </row>
        <row r="673">
          <cell r="A673">
            <v>3976</v>
          </cell>
          <cell r="B673" t="str">
            <v>MERAMUNDALI AREA, TALCHER</v>
          </cell>
          <cell r="C673" t="str">
            <v>ODISHA</v>
          </cell>
          <cell r="D673">
            <v>22</v>
          </cell>
          <cell r="E673">
            <v>24</v>
          </cell>
          <cell r="F673">
            <v>7.6</v>
          </cell>
          <cell r="G673">
            <v>7.7</v>
          </cell>
          <cell r="H673">
            <v>866</v>
          </cell>
          <cell r="I673">
            <v>1269</v>
          </cell>
          <cell r="J673">
            <v>1</v>
          </cell>
          <cell r="K673">
            <v>1</v>
          </cell>
          <cell r="L673">
            <v>0.9</v>
          </cell>
          <cell r="M673">
            <v>1.6</v>
          </cell>
          <cell r="N673">
            <v>2</v>
          </cell>
          <cell r="O673">
            <v>2</v>
          </cell>
          <cell r="P673">
            <v>2</v>
          </cell>
          <cell r="Q673">
            <v>2</v>
          </cell>
          <cell r="R673" t="str">
            <v>-</v>
          </cell>
          <cell r="S673" t="str">
            <v>-</v>
          </cell>
          <cell r="T673">
            <v>0.4</v>
          </cell>
          <cell r="U673">
            <v>0.7</v>
          </cell>
          <cell r="V673" t="str">
            <v>-</v>
          </cell>
          <cell r="W673" t="str">
            <v>-</v>
          </cell>
        </row>
        <row r="674">
          <cell r="A674">
            <v>3989</v>
          </cell>
          <cell r="B674" t="str">
            <v>MUSADIHA, PARADEEP</v>
          </cell>
          <cell r="C674" t="str">
            <v>ODISHA</v>
          </cell>
          <cell r="D674">
            <v>31</v>
          </cell>
          <cell r="E674">
            <v>33.299999999999997</v>
          </cell>
          <cell r="F674">
            <v>8.1999999999999993</v>
          </cell>
          <cell r="G674">
            <v>8.1999999999999993</v>
          </cell>
          <cell r="H674">
            <v>314</v>
          </cell>
          <cell r="I674">
            <v>1908</v>
          </cell>
          <cell r="J674">
            <v>1</v>
          </cell>
          <cell r="K674">
            <v>1</v>
          </cell>
          <cell r="L674">
            <v>0.3</v>
          </cell>
          <cell r="M674">
            <v>0.7</v>
          </cell>
          <cell r="N674">
            <v>2</v>
          </cell>
          <cell r="O674">
            <v>2</v>
          </cell>
          <cell r="P674">
            <v>2</v>
          </cell>
          <cell r="Q674">
            <v>2</v>
          </cell>
          <cell r="R674" t="str">
            <v>-</v>
          </cell>
          <cell r="S674" t="str">
            <v>-</v>
          </cell>
          <cell r="T674">
            <v>0.5</v>
          </cell>
          <cell r="U674">
            <v>1.2</v>
          </cell>
          <cell r="V674" t="str">
            <v>-</v>
          </cell>
          <cell r="W674" t="str">
            <v>-</v>
          </cell>
        </row>
        <row r="675">
          <cell r="A675">
            <v>4901</v>
          </cell>
          <cell r="B675" t="str">
            <v>MV-43, MALKANIGIRI</v>
          </cell>
          <cell r="C675" t="str">
            <v>ODISHA</v>
          </cell>
          <cell r="D675">
            <v>20</v>
          </cell>
          <cell r="E675">
            <v>24</v>
          </cell>
          <cell r="F675">
            <v>6.8</v>
          </cell>
          <cell r="G675">
            <v>7</v>
          </cell>
          <cell r="H675">
            <v>446</v>
          </cell>
          <cell r="I675">
            <v>633</v>
          </cell>
          <cell r="J675">
            <v>1</v>
          </cell>
          <cell r="K675">
            <v>1</v>
          </cell>
          <cell r="L675">
            <v>0.8</v>
          </cell>
          <cell r="M675">
            <v>1</v>
          </cell>
          <cell r="N675">
            <v>2</v>
          </cell>
          <cell r="O675">
            <v>2</v>
          </cell>
          <cell r="P675">
            <v>2</v>
          </cell>
          <cell r="Q675">
            <v>2</v>
          </cell>
          <cell r="R675" t="str">
            <v>-</v>
          </cell>
          <cell r="S675" t="str">
            <v>-</v>
          </cell>
          <cell r="T675">
            <v>0.2</v>
          </cell>
          <cell r="U675">
            <v>0.3</v>
          </cell>
          <cell r="V675" t="str">
            <v>-</v>
          </cell>
          <cell r="W675" t="str">
            <v>-</v>
          </cell>
        </row>
        <row r="676">
          <cell r="A676">
            <v>3996</v>
          </cell>
          <cell r="B676" t="str">
            <v>NAIGOPALPUR, BALASORE</v>
          </cell>
          <cell r="C676" t="str">
            <v>ODISHA</v>
          </cell>
          <cell r="D676">
            <v>26</v>
          </cell>
          <cell r="E676">
            <v>27</v>
          </cell>
          <cell r="F676">
            <v>6.8</v>
          </cell>
          <cell r="G676">
            <v>7.4</v>
          </cell>
          <cell r="H676">
            <v>114</v>
          </cell>
          <cell r="I676">
            <v>1089</v>
          </cell>
          <cell r="J676">
            <v>1</v>
          </cell>
          <cell r="K676">
            <v>1</v>
          </cell>
          <cell r="L676">
            <v>0.7</v>
          </cell>
          <cell r="M676">
            <v>0.7</v>
          </cell>
          <cell r="N676">
            <v>2</v>
          </cell>
          <cell r="O676">
            <v>2</v>
          </cell>
          <cell r="P676">
            <v>2</v>
          </cell>
          <cell r="Q676">
            <v>2</v>
          </cell>
          <cell r="R676" t="str">
            <v>-</v>
          </cell>
          <cell r="S676" t="str">
            <v>-</v>
          </cell>
          <cell r="T676">
            <v>0.2</v>
          </cell>
          <cell r="U676">
            <v>0.2</v>
          </cell>
          <cell r="V676" t="str">
            <v>-</v>
          </cell>
          <cell r="W676" t="str">
            <v>-</v>
          </cell>
        </row>
        <row r="677">
          <cell r="A677">
            <v>3972</v>
          </cell>
          <cell r="B677" t="str">
            <v>NALCO TOWNSHIP, TALCHER</v>
          </cell>
          <cell r="C677" t="str">
            <v>ODISHA</v>
          </cell>
          <cell r="D677">
            <v>23</v>
          </cell>
          <cell r="E677">
            <v>24</v>
          </cell>
          <cell r="F677">
            <v>7.4</v>
          </cell>
          <cell r="G677">
            <v>7.7</v>
          </cell>
          <cell r="H677">
            <v>571</v>
          </cell>
          <cell r="I677">
            <v>609</v>
          </cell>
          <cell r="J677">
            <v>1</v>
          </cell>
          <cell r="K677">
            <v>1</v>
          </cell>
          <cell r="L677">
            <v>1</v>
          </cell>
          <cell r="M677">
            <v>1.5</v>
          </cell>
          <cell r="N677">
            <v>2</v>
          </cell>
          <cell r="O677">
            <v>2</v>
          </cell>
          <cell r="P677">
            <v>2</v>
          </cell>
          <cell r="Q677">
            <v>2</v>
          </cell>
          <cell r="R677" t="str">
            <v>-</v>
          </cell>
          <cell r="S677" t="str">
            <v>-</v>
          </cell>
          <cell r="T677">
            <v>0.5</v>
          </cell>
          <cell r="U677">
            <v>0.6</v>
          </cell>
          <cell r="V677" t="str">
            <v>-</v>
          </cell>
          <cell r="W677" t="str">
            <v>-</v>
          </cell>
        </row>
        <row r="678">
          <cell r="A678">
            <v>3966</v>
          </cell>
          <cell r="B678" t="str">
            <v>NEAR BADABAZAR, BERHAMPUR</v>
          </cell>
          <cell r="C678" t="str">
            <v>ODISHA</v>
          </cell>
          <cell r="D678">
            <v>29</v>
          </cell>
          <cell r="E678">
            <v>31</v>
          </cell>
          <cell r="F678">
            <v>6.9</v>
          </cell>
          <cell r="G678">
            <v>7.1</v>
          </cell>
          <cell r="H678">
            <v>854</v>
          </cell>
          <cell r="I678">
            <v>908</v>
          </cell>
          <cell r="J678">
            <v>1</v>
          </cell>
          <cell r="K678">
            <v>1</v>
          </cell>
          <cell r="L678">
            <v>1</v>
          </cell>
          <cell r="M678">
            <v>36.200000000000003</v>
          </cell>
          <cell r="N678">
            <v>2</v>
          </cell>
          <cell r="O678">
            <v>2</v>
          </cell>
          <cell r="P678">
            <v>2</v>
          </cell>
          <cell r="Q678">
            <v>2</v>
          </cell>
          <cell r="R678" t="str">
            <v>-</v>
          </cell>
          <cell r="S678" t="str">
            <v>-</v>
          </cell>
          <cell r="T678">
            <v>0.2</v>
          </cell>
          <cell r="U678">
            <v>0.2</v>
          </cell>
          <cell r="V678" t="str">
            <v>-</v>
          </cell>
          <cell r="W678" t="str">
            <v>-</v>
          </cell>
        </row>
        <row r="679">
          <cell r="A679">
            <v>4883</v>
          </cell>
          <cell r="B679" t="str">
            <v>NEAR BARGARH GOVT.
HOSPITAL</v>
          </cell>
          <cell r="C679" t="str">
            <v>ODISHA</v>
          </cell>
          <cell r="D679">
            <v>24</v>
          </cell>
          <cell r="E679">
            <v>25</v>
          </cell>
          <cell r="F679">
            <v>7.1</v>
          </cell>
          <cell r="G679">
            <v>7.5</v>
          </cell>
          <cell r="H679">
            <v>608</v>
          </cell>
          <cell r="I679">
            <v>644</v>
          </cell>
          <cell r="J679">
            <v>1</v>
          </cell>
          <cell r="K679">
            <v>1</v>
          </cell>
          <cell r="L679">
            <v>1.4</v>
          </cell>
          <cell r="M679">
            <v>1.6</v>
          </cell>
          <cell r="N679">
            <v>2</v>
          </cell>
          <cell r="O679">
            <v>2</v>
          </cell>
          <cell r="P679">
            <v>2</v>
          </cell>
          <cell r="Q679">
            <v>2</v>
          </cell>
          <cell r="R679" t="str">
            <v>-</v>
          </cell>
          <cell r="S679" t="str">
            <v>-</v>
          </cell>
          <cell r="T679">
            <v>0.4</v>
          </cell>
          <cell r="U679">
            <v>0.6</v>
          </cell>
          <cell r="V679" t="str">
            <v>-</v>
          </cell>
          <cell r="W679" t="str">
            <v>-</v>
          </cell>
        </row>
        <row r="680">
          <cell r="A680">
            <v>4887</v>
          </cell>
          <cell r="B680" t="str">
            <v>NEAR BOLANGIR MEDICAL
COLLEGE</v>
          </cell>
          <cell r="C680" t="str">
            <v>ODISHA</v>
          </cell>
          <cell r="D680">
            <v>23</v>
          </cell>
          <cell r="E680">
            <v>27</v>
          </cell>
          <cell r="F680">
            <v>7.4</v>
          </cell>
          <cell r="G680">
            <v>7.5</v>
          </cell>
          <cell r="H680">
            <v>181</v>
          </cell>
          <cell r="I680">
            <v>1083</v>
          </cell>
          <cell r="J680">
            <v>1</v>
          </cell>
          <cell r="K680">
            <v>1</v>
          </cell>
          <cell r="L680">
            <v>0.8</v>
          </cell>
          <cell r="M680">
            <v>1.2</v>
          </cell>
          <cell r="N680">
            <v>2</v>
          </cell>
          <cell r="O680">
            <v>2</v>
          </cell>
          <cell r="P680">
            <v>2</v>
          </cell>
          <cell r="Q680">
            <v>2</v>
          </cell>
          <cell r="R680" t="str">
            <v>-</v>
          </cell>
          <cell r="S680" t="str">
            <v>-</v>
          </cell>
          <cell r="T680">
            <v>0.2</v>
          </cell>
          <cell r="U680">
            <v>0.3</v>
          </cell>
          <cell r="V680" t="str">
            <v>-</v>
          </cell>
          <cell r="W680" t="str">
            <v>-</v>
          </cell>
        </row>
        <row r="681">
          <cell r="A681">
            <v>3965</v>
          </cell>
          <cell r="B681" t="str">
            <v>NEAR BUS STAND, BERHAMPUR</v>
          </cell>
          <cell r="C681" t="str">
            <v>ODISHA</v>
          </cell>
          <cell r="D681">
            <v>30</v>
          </cell>
          <cell r="E681">
            <v>31</v>
          </cell>
          <cell r="F681">
            <v>7.4</v>
          </cell>
          <cell r="G681">
            <v>7.4</v>
          </cell>
          <cell r="H681">
            <v>720</v>
          </cell>
          <cell r="I681">
            <v>1047</v>
          </cell>
          <cell r="J681">
            <v>1</v>
          </cell>
          <cell r="K681">
            <v>1</v>
          </cell>
          <cell r="L681">
            <v>0.7</v>
          </cell>
          <cell r="M681">
            <v>4.2</v>
          </cell>
          <cell r="N681">
            <v>2</v>
          </cell>
          <cell r="O681">
            <v>2</v>
          </cell>
          <cell r="P681">
            <v>2</v>
          </cell>
          <cell r="Q681">
            <v>2</v>
          </cell>
          <cell r="R681" t="str">
            <v>-</v>
          </cell>
          <cell r="S681" t="str">
            <v>-</v>
          </cell>
          <cell r="T681">
            <v>0.5</v>
          </cell>
          <cell r="U681">
            <v>0.6</v>
          </cell>
          <cell r="V681" t="str">
            <v>-</v>
          </cell>
          <cell r="W681" t="str">
            <v>-</v>
          </cell>
        </row>
        <row r="682">
          <cell r="A682">
            <v>4890</v>
          </cell>
          <cell r="B682" t="str">
            <v>NEAR BUTUPALLI CHHAK,
MAULISINGHA ROAD</v>
          </cell>
          <cell r="C682" t="str">
            <v>ODISHA</v>
          </cell>
          <cell r="D682">
            <v>25</v>
          </cell>
          <cell r="E682">
            <v>28</v>
          </cell>
          <cell r="F682">
            <v>7.3</v>
          </cell>
          <cell r="G682">
            <v>7.7</v>
          </cell>
          <cell r="H682">
            <v>922</v>
          </cell>
          <cell r="I682">
            <v>2135</v>
          </cell>
          <cell r="J682">
            <v>1</v>
          </cell>
          <cell r="K682">
            <v>1</v>
          </cell>
          <cell r="L682">
            <v>0.7</v>
          </cell>
          <cell r="M682">
            <v>2</v>
          </cell>
          <cell r="N682">
            <v>2</v>
          </cell>
          <cell r="O682">
            <v>2</v>
          </cell>
          <cell r="P682">
            <v>2</v>
          </cell>
          <cell r="Q682">
            <v>2</v>
          </cell>
          <cell r="R682" t="str">
            <v>-</v>
          </cell>
          <cell r="S682" t="str">
            <v>-</v>
          </cell>
          <cell r="T682">
            <v>0.3</v>
          </cell>
          <cell r="U682">
            <v>0.3</v>
          </cell>
          <cell r="V682" t="str">
            <v>-</v>
          </cell>
          <cell r="W682" t="str">
            <v>-</v>
          </cell>
        </row>
        <row r="683">
          <cell r="A683">
            <v>4884</v>
          </cell>
          <cell r="B683" t="str">
            <v>NEAR GANAPATI GOVT.
HOSPITAL</v>
          </cell>
          <cell r="C683" t="str">
            <v>ODISHA</v>
          </cell>
          <cell r="D683">
            <v>24</v>
          </cell>
          <cell r="E683">
            <v>26</v>
          </cell>
          <cell r="F683">
            <v>6.8</v>
          </cell>
          <cell r="G683">
            <v>7</v>
          </cell>
          <cell r="H683">
            <v>1010</v>
          </cell>
          <cell r="I683">
            <v>3217</v>
          </cell>
          <cell r="J683">
            <v>1</v>
          </cell>
          <cell r="K683">
            <v>1</v>
          </cell>
          <cell r="L683">
            <v>1</v>
          </cell>
          <cell r="M683">
            <v>1.3</v>
          </cell>
          <cell r="N683">
            <v>2</v>
          </cell>
          <cell r="O683">
            <v>2</v>
          </cell>
          <cell r="P683">
            <v>2</v>
          </cell>
          <cell r="Q683">
            <v>2</v>
          </cell>
          <cell r="R683" t="str">
            <v>-</v>
          </cell>
          <cell r="S683" t="str">
            <v>-</v>
          </cell>
          <cell r="T683">
            <v>0.3</v>
          </cell>
          <cell r="U683">
            <v>0.3</v>
          </cell>
          <cell r="V683" t="str">
            <v>-</v>
          </cell>
          <cell r="W683" t="str">
            <v>-</v>
          </cell>
        </row>
        <row r="684">
          <cell r="A684">
            <v>4892</v>
          </cell>
          <cell r="B684" t="str">
            <v>NEAR GUNDICHA TEMPLE AT TENTEL GHAT, SONEPUR</v>
          </cell>
          <cell r="C684" t="str">
            <v>ODISHA</v>
          </cell>
          <cell r="D684">
            <v>24</v>
          </cell>
          <cell r="E684">
            <v>27</v>
          </cell>
          <cell r="F684">
            <v>7.4</v>
          </cell>
          <cell r="G684">
            <v>7.6</v>
          </cell>
          <cell r="H684">
            <v>526</v>
          </cell>
          <cell r="I684">
            <v>682</v>
          </cell>
          <cell r="J684">
            <v>1</v>
          </cell>
          <cell r="K684">
            <v>1</v>
          </cell>
          <cell r="L684">
            <v>0.6</v>
          </cell>
          <cell r="M684">
            <v>0.8</v>
          </cell>
          <cell r="N684">
            <v>2</v>
          </cell>
          <cell r="O684">
            <v>2</v>
          </cell>
          <cell r="P684">
            <v>2</v>
          </cell>
          <cell r="Q684">
            <v>2</v>
          </cell>
          <cell r="R684" t="str">
            <v>-</v>
          </cell>
          <cell r="S684" t="str">
            <v>-</v>
          </cell>
          <cell r="T684">
            <v>0.4</v>
          </cell>
          <cell r="U684">
            <v>0.4</v>
          </cell>
          <cell r="V684" t="str">
            <v>-</v>
          </cell>
          <cell r="W684" t="str">
            <v>-</v>
          </cell>
        </row>
        <row r="685">
          <cell r="A685">
            <v>1656</v>
          </cell>
          <cell r="B685" t="str">
            <v>NEAR JAGANNATH TEMPLE,
PURI</v>
          </cell>
          <cell r="C685" t="str">
            <v>ODISHA</v>
          </cell>
          <cell r="D685">
            <v>27</v>
          </cell>
          <cell r="E685">
            <v>29</v>
          </cell>
          <cell r="F685">
            <v>7.4</v>
          </cell>
          <cell r="G685">
            <v>7.6</v>
          </cell>
          <cell r="H685">
            <v>1134</v>
          </cell>
          <cell r="I685">
            <v>1272</v>
          </cell>
          <cell r="J685">
            <v>1</v>
          </cell>
          <cell r="K685">
            <v>1</v>
          </cell>
          <cell r="L685">
            <v>1.2</v>
          </cell>
          <cell r="M685">
            <v>1.4</v>
          </cell>
          <cell r="N685">
            <v>2</v>
          </cell>
          <cell r="O685">
            <v>2</v>
          </cell>
          <cell r="P685">
            <v>2</v>
          </cell>
          <cell r="Q685">
            <v>2</v>
          </cell>
          <cell r="R685" t="str">
            <v>-</v>
          </cell>
          <cell r="S685" t="str">
            <v>-</v>
          </cell>
          <cell r="T685">
            <v>0.2</v>
          </cell>
          <cell r="U685">
            <v>0.2</v>
          </cell>
          <cell r="V685" t="str">
            <v>-</v>
          </cell>
          <cell r="W685" t="str">
            <v>-</v>
          </cell>
        </row>
        <row r="686">
          <cell r="A686">
            <v>1658</v>
          </cell>
          <cell r="B686" t="str">
            <v>NEAR KUSHABHADRA, PURI</v>
          </cell>
          <cell r="C686" t="str">
            <v>ODISHA</v>
          </cell>
          <cell r="D686">
            <v>30</v>
          </cell>
          <cell r="E686">
            <v>30.3</v>
          </cell>
          <cell r="F686">
            <v>8</v>
          </cell>
          <cell r="G686">
            <v>8.4</v>
          </cell>
          <cell r="H686">
            <v>623</v>
          </cell>
          <cell r="I686">
            <v>41840</v>
          </cell>
          <cell r="J686">
            <v>1</v>
          </cell>
          <cell r="K686">
            <v>1</v>
          </cell>
          <cell r="L686">
            <v>0.3</v>
          </cell>
          <cell r="M686">
            <v>0.3</v>
          </cell>
          <cell r="N686">
            <v>2</v>
          </cell>
          <cell r="O686">
            <v>2</v>
          </cell>
          <cell r="P686">
            <v>2</v>
          </cell>
          <cell r="Q686">
            <v>2</v>
          </cell>
          <cell r="R686" t="str">
            <v>-</v>
          </cell>
          <cell r="S686" t="str">
            <v>-</v>
          </cell>
          <cell r="T686">
            <v>0.2</v>
          </cell>
          <cell r="U686">
            <v>0.9</v>
          </cell>
          <cell r="V686" t="str">
            <v>-</v>
          </cell>
          <cell r="W686" t="str">
            <v>-</v>
          </cell>
        </row>
        <row r="687">
          <cell r="A687">
            <v>3964</v>
          </cell>
          <cell r="B687" t="str">
            <v>NEAR MKCG MEDICAL COLLEGE, BERHAMPUR</v>
          </cell>
          <cell r="C687" t="str">
            <v>ODISHA</v>
          </cell>
          <cell r="D687">
            <v>30</v>
          </cell>
          <cell r="E687">
            <v>31</v>
          </cell>
          <cell r="F687">
            <v>7.7</v>
          </cell>
          <cell r="G687">
            <v>7.9</v>
          </cell>
          <cell r="H687">
            <v>527</v>
          </cell>
          <cell r="I687">
            <v>968</v>
          </cell>
          <cell r="J687">
            <v>1</v>
          </cell>
          <cell r="K687">
            <v>1</v>
          </cell>
          <cell r="L687">
            <v>0.8</v>
          </cell>
          <cell r="M687">
            <v>0.9</v>
          </cell>
          <cell r="N687">
            <v>2</v>
          </cell>
          <cell r="O687">
            <v>2</v>
          </cell>
          <cell r="P687">
            <v>2</v>
          </cell>
          <cell r="Q687">
            <v>2</v>
          </cell>
          <cell r="R687" t="str">
            <v>-</v>
          </cell>
          <cell r="S687" t="str">
            <v>-</v>
          </cell>
          <cell r="T687">
            <v>0.9</v>
          </cell>
          <cell r="U687">
            <v>0.9</v>
          </cell>
          <cell r="V687" t="str">
            <v>-</v>
          </cell>
          <cell r="W687" t="str">
            <v>-</v>
          </cell>
        </row>
        <row r="688">
          <cell r="A688">
            <v>4886</v>
          </cell>
          <cell r="B688" t="str">
            <v>NEAR NILASAILA NAGAR (BACKSIDE OF VETERINARY
OFFICE</v>
          </cell>
          <cell r="C688" t="str">
            <v>ODISHA</v>
          </cell>
          <cell r="D688">
            <v>23</v>
          </cell>
          <cell r="E688">
            <v>26</v>
          </cell>
          <cell r="F688">
            <v>7.1</v>
          </cell>
          <cell r="G688">
            <v>7.3</v>
          </cell>
          <cell r="H688">
            <v>325</v>
          </cell>
          <cell r="I688">
            <v>480</v>
          </cell>
          <cell r="J688">
            <v>1</v>
          </cell>
          <cell r="K688">
            <v>1</v>
          </cell>
          <cell r="L688">
            <v>0.4</v>
          </cell>
          <cell r="M688">
            <v>1.3</v>
          </cell>
          <cell r="N688">
            <v>2</v>
          </cell>
          <cell r="O688">
            <v>2</v>
          </cell>
          <cell r="P688">
            <v>2</v>
          </cell>
          <cell r="Q688">
            <v>2</v>
          </cell>
          <cell r="R688" t="str">
            <v>-</v>
          </cell>
          <cell r="S688" t="str">
            <v>-</v>
          </cell>
          <cell r="T688">
            <v>0.2</v>
          </cell>
          <cell r="U688">
            <v>0.2</v>
          </cell>
          <cell r="V688" t="str">
            <v>-</v>
          </cell>
          <cell r="W688" t="str">
            <v>-</v>
          </cell>
        </row>
        <row r="689">
          <cell r="A689">
            <v>4885</v>
          </cell>
          <cell r="B689" t="str">
            <v>NEAR NUAPADA GOVT.
HOSPITAL</v>
          </cell>
          <cell r="C689" t="str">
            <v>ODISHA</v>
          </cell>
          <cell r="D689">
            <v>24</v>
          </cell>
          <cell r="E689">
            <v>27</v>
          </cell>
          <cell r="F689">
            <v>7.1</v>
          </cell>
          <cell r="G689">
            <v>7.5</v>
          </cell>
          <cell r="H689">
            <v>421</v>
          </cell>
          <cell r="I689">
            <v>549</v>
          </cell>
          <cell r="J689">
            <v>1</v>
          </cell>
          <cell r="K689">
            <v>1</v>
          </cell>
          <cell r="L689">
            <v>0.7</v>
          </cell>
          <cell r="M689">
            <v>1.3</v>
          </cell>
          <cell r="N689">
            <v>2</v>
          </cell>
          <cell r="O689">
            <v>2</v>
          </cell>
          <cell r="P689">
            <v>2</v>
          </cell>
          <cell r="Q689">
            <v>2</v>
          </cell>
          <cell r="R689" t="str">
            <v>-</v>
          </cell>
          <cell r="S689" t="str">
            <v>-</v>
          </cell>
          <cell r="T689">
            <v>0.3</v>
          </cell>
          <cell r="U689">
            <v>0.3</v>
          </cell>
          <cell r="V689" t="str">
            <v>-</v>
          </cell>
          <cell r="W689" t="str">
            <v>-</v>
          </cell>
        </row>
        <row r="690">
          <cell r="A690">
            <v>3970</v>
          </cell>
          <cell r="B690" t="str">
            <v>NEAR PANTHANIVAS,
SAMBALPUR</v>
          </cell>
          <cell r="C690" t="str">
            <v>ODISHA</v>
          </cell>
          <cell r="D690">
            <v>24</v>
          </cell>
          <cell r="E690">
            <v>27</v>
          </cell>
          <cell r="F690">
            <v>6.3</v>
          </cell>
          <cell r="G690">
            <v>7.1</v>
          </cell>
          <cell r="H690">
            <v>257</v>
          </cell>
          <cell r="I690">
            <v>347</v>
          </cell>
          <cell r="J690">
            <v>1</v>
          </cell>
          <cell r="K690">
            <v>1</v>
          </cell>
          <cell r="L690">
            <v>0.4</v>
          </cell>
          <cell r="M690">
            <v>2.5</v>
          </cell>
          <cell r="N690">
            <v>2</v>
          </cell>
          <cell r="O690">
            <v>2</v>
          </cell>
          <cell r="P690">
            <v>2</v>
          </cell>
          <cell r="Q690">
            <v>2</v>
          </cell>
          <cell r="R690" t="str">
            <v>-</v>
          </cell>
          <cell r="S690" t="str">
            <v>-</v>
          </cell>
          <cell r="T690">
            <v>0.2</v>
          </cell>
          <cell r="U690">
            <v>0.2</v>
          </cell>
          <cell r="V690" t="str">
            <v>-</v>
          </cell>
          <cell r="W690" t="str">
            <v>-</v>
          </cell>
        </row>
        <row r="691">
          <cell r="A691">
            <v>3967</v>
          </cell>
          <cell r="B691" t="str">
            <v>NEAR RAILWAY STATION STAND,
BERHAMPUR</v>
          </cell>
          <cell r="C691" t="str">
            <v>ODISHA</v>
          </cell>
          <cell r="D691">
            <v>30</v>
          </cell>
          <cell r="E691">
            <v>32</v>
          </cell>
          <cell r="F691">
            <v>7.1</v>
          </cell>
          <cell r="G691">
            <v>7.2</v>
          </cell>
          <cell r="H691">
            <v>517</v>
          </cell>
          <cell r="I691">
            <v>647</v>
          </cell>
          <cell r="J691">
            <v>1</v>
          </cell>
          <cell r="K691">
            <v>1</v>
          </cell>
          <cell r="L691">
            <v>1.6</v>
          </cell>
          <cell r="M691">
            <v>15.8</v>
          </cell>
          <cell r="N691">
            <v>2</v>
          </cell>
          <cell r="O691">
            <v>2</v>
          </cell>
          <cell r="P691">
            <v>2</v>
          </cell>
          <cell r="Q691">
            <v>2</v>
          </cell>
          <cell r="R691" t="str">
            <v>-</v>
          </cell>
          <cell r="S691" t="str">
            <v>-</v>
          </cell>
          <cell r="T691">
            <v>0.2</v>
          </cell>
          <cell r="U691">
            <v>0.3</v>
          </cell>
          <cell r="V691" t="str">
            <v>-</v>
          </cell>
          <cell r="W691" t="str">
            <v>-</v>
          </cell>
        </row>
        <row r="692">
          <cell r="A692">
            <v>3969</v>
          </cell>
          <cell r="B692" t="str">
            <v>NEAR RAILWAY STATION, SAMBALPUR</v>
          </cell>
          <cell r="C692" t="str">
            <v>ODISHA</v>
          </cell>
          <cell r="D692">
            <v>24</v>
          </cell>
          <cell r="E692">
            <v>29</v>
          </cell>
          <cell r="F692">
            <v>7</v>
          </cell>
          <cell r="G692">
            <v>7.4</v>
          </cell>
          <cell r="H692">
            <v>1407</v>
          </cell>
          <cell r="I692">
            <v>2473</v>
          </cell>
          <cell r="J692">
            <v>1</v>
          </cell>
          <cell r="K692">
            <v>1</v>
          </cell>
          <cell r="L692">
            <v>1.4</v>
          </cell>
          <cell r="M692">
            <v>31.6</v>
          </cell>
          <cell r="N692">
            <v>2</v>
          </cell>
          <cell r="O692">
            <v>2</v>
          </cell>
          <cell r="P692">
            <v>2</v>
          </cell>
          <cell r="Q692">
            <v>5</v>
          </cell>
          <cell r="R692" t="str">
            <v>-</v>
          </cell>
          <cell r="S692" t="str">
            <v>-</v>
          </cell>
          <cell r="T692">
            <v>0.3</v>
          </cell>
          <cell r="U692">
            <v>0.4</v>
          </cell>
          <cell r="V692" t="str">
            <v>-</v>
          </cell>
          <cell r="W692" t="str">
            <v>-</v>
          </cell>
        </row>
        <row r="693">
          <cell r="A693">
            <v>1655</v>
          </cell>
          <cell r="B693" t="str">
            <v>NEAR SEA BEACH, PURI</v>
          </cell>
          <cell r="C693" t="str">
            <v>ODISHA</v>
          </cell>
          <cell r="D693">
            <v>29</v>
          </cell>
          <cell r="E693">
            <v>29</v>
          </cell>
          <cell r="F693">
            <v>8</v>
          </cell>
          <cell r="G693">
            <v>8</v>
          </cell>
          <cell r="H693">
            <v>1584</v>
          </cell>
          <cell r="I693">
            <v>1584</v>
          </cell>
          <cell r="J693">
            <v>1</v>
          </cell>
          <cell r="K693">
            <v>1</v>
          </cell>
          <cell r="L693">
            <v>5.0999999999999996</v>
          </cell>
          <cell r="M693">
            <v>5.0999999999999996</v>
          </cell>
          <cell r="N693" t="str">
            <v>-</v>
          </cell>
          <cell r="O693" t="str">
            <v>-</v>
          </cell>
          <cell r="P693" t="str">
            <v>-</v>
          </cell>
          <cell r="Q693" t="str">
            <v>-</v>
          </cell>
          <cell r="R693" t="str">
            <v>-</v>
          </cell>
          <cell r="S693" t="str">
            <v>-</v>
          </cell>
          <cell r="T693">
            <v>0.2</v>
          </cell>
          <cell r="U693">
            <v>0.2</v>
          </cell>
          <cell r="V693" t="str">
            <v>-</v>
          </cell>
          <cell r="W693" t="str">
            <v>-</v>
          </cell>
        </row>
        <row r="694">
          <cell r="A694">
            <v>4878</v>
          </cell>
          <cell r="B694" t="str">
            <v>NEAR SOLID WASTE DISPOSAL
SITE OF GAJAPATI MUNICIPALITY AT RELLY SAHI</v>
          </cell>
          <cell r="C694" t="str">
            <v>ODISHA</v>
          </cell>
          <cell r="D694">
            <v>16</v>
          </cell>
          <cell r="E694">
            <v>31</v>
          </cell>
          <cell r="F694">
            <v>7.1</v>
          </cell>
          <cell r="G694">
            <v>7.3</v>
          </cell>
          <cell r="H694">
            <v>450</v>
          </cell>
          <cell r="I694">
            <v>973</v>
          </cell>
          <cell r="J694">
            <v>1</v>
          </cell>
          <cell r="K694">
            <v>1</v>
          </cell>
          <cell r="L694">
            <v>15.8</v>
          </cell>
          <cell r="M694">
            <v>26.2</v>
          </cell>
          <cell r="N694">
            <v>2</v>
          </cell>
          <cell r="O694">
            <v>2</v>
          </cell>
          <cell r="P694">
            <v>2</v>
          </cell>
          <cell r="Q694">
            <v>2</v>
          </cell>
          <cell r="R694" t="str">
            <v>-</v>
          </cell>
          <cell r="S694" t="str">
            <v>-</v>
          </cell>
          <cell r="T694">
            <v>0.8</v>
          </cell>
          <cell r="U694">
            <v>0.9</v>
          </cell>
          <cell r="V694" t="str">
            <v>-</v>
          </cell>
          <cell r="W694" t="str">
            <v>-</v>
          </cell>
        </row>
        <row r="695">
          <cell r="A695">
            <v>4882</v>
          </cell>
          <cell r="B695" t="str">
            <v>NEAR SOLID WASTE DISPOSAL
SITE OF NAYAGARH NAC AT BHALUKHOLA VILLAGE</v>
          </cell>
          <cell r="C695" t="str">
            <v>ODISHA</v>
          </cell>
          <cell r="D695">
            <v>30</v>
          </cell>
          <cell r="E695">
            <v>30</v>
          </cell>
          <cell r="F695">
            <v>6.1</v>
          </cell>
          <cell r="G695">
            <v>7.8</v>
          </cell>
          <cell r="H695">
            <v>146</v>
          </cell>
          <cell r="I695">
            <v>1249</v>
          </cell>
          <cell r="J695">
            <v>1</v>
          </cell>
          <cell r="K695">
            <v>1.2</v>
          </cell>
          <cell r="L695">
            <v>2.4</v>
          </cell>
          <cell r="M695">
            <v>9.9</v>
          </cell>
          <cell r="N695">
            <v>2</v>
          </cell>
          <cell r="O695">
            <v>2</v>
          </cell>
          <cell r="P695">
            <v>2</v>
          </cell>
          <cell r="Q695">
            <v>2</v>
          </cell>
          <cell r="R695" t="str">
            <v>-</v>
          </cell>
          <cell r="S695" t="str">
            <v>-</v>
          </cell>
          <cell r="T695">
            <v>0.2</v>
          </cell>
          <cell r="U695">
            <v>1.1000000000000001</v>
          </cell>
          <cell r="V695" t="str">
            <v>-</v>
          </cell>
          <cell r="W695" t="str">
            <v>-</v>
          </cell>
        </row>
        <row r="696">
          <cell r="A696">
            <v>4880</v>
          </cell>
          <cell r="B696" t="str">
            <v>NEAR SOLID WASTE DISPOSAL SITE OF PHULBANI
MUNICIPALITY AT DADA PUJA MOUZA</v>
          </cell>
          <cell r="C696" t="str">
            <v>ODISHA</v>
          </cell>
          <cell r="D696">
            <v>29</v>
          </cell>
          <cell r="E696">
            <v>31</v>
          </cell>
          <cell r="F696">
            <v>6.8</v>
          </cell>
          <cell r="G696">
            <v>7.4</v>
          </cell>
          <cell r="H696">
            <v>156</v>
          </cell>
          <cell r="I696">
            <v>816</v>
          </cell>
          <cell r="J696">
            <v>1</v>
          </cell>
          <cell r="K696">
            <v>1</v>
          </cell>
          <cell r="L696">
            <v>1</v>
          </cell>
          <cell r="M696">
            <v>1.3</v>
          </cell>
          <cell r="N696">
            <v>2</v>
          </cell>
          <cell r="O696">
            <v>2</v>
          </cell>
          <cell r="P696">
            <v>2</v>
          </cell>
          <cell r="Q696">
            <v>2</v>
          </cell>
          <cell r="R696" t="str">
            <v>-</v>
          </cell>
          <cell r="S696" t="str">
            <v>-</v>
          </cell>
          <cell r="T696">
            <v>0.2</v>
          </cell>
          <cell r="U696">
            <v>1.4</v>
          </cell>
          <cell r="V696" t="str">
            <v>-</v>
          </cell>
          <cell r="W696" t="str">
            <v>-</v>
          </cell>
        </row>
        <row r="697">
          <cell r="A697">
            <v>4888</v>
          </cell>
          <cell r="B697" t="str">
            <v>NEAR SUDPADA POST OFFICE</v>
          </cell>
          <cell r="C697" t="str">
            <v>ODISHA</v>
          </cell>
          <cell r="D697">
            <v>24</v>
          </cell>
          <cell r="E697">
            <v>28</v>
          </cell>
          <cell r="F697">
            <v>7.1</v>
          </cell>
          <cell r="G697">
            <v>7.2</v>
          </cell>
          <cell r="H697">
            <v>1787</v>
          </cell>
          <cell r="I697">
            <v>2339</v>
          </cell>
          <cell r="J697">
            <v>1</v>
          </cell>
          <cell r="K697">
            <v>1</v>
          </cell>
          <cell r="L697">
            <v>0.4</v>
          </cell>
          <cell r="M697">
            <v>0.8</v>
          </cell>
          <cell r="N697">
            <v>2</v>
          </cell>
          <cell r="O697">
            <v>23</v>
          </cell>
          <cell r="P697">
            <v>2</v>
          </cell>
          <cell r="Q697">
            <v>49</v>
          </cell>
          <cell r="R697" t="str">
            <v>-</v>
          </cell>
          <cell r="S697" t="str">
            <v>-</v>
          </cell>
          <cell r="T697">
            <v>0.3</v>
          </cell>
          <cell r="U697">
            <v>0.4</v>
          </cell>
          <cell r="V697" t="str">
            <v>-</v>
          </cell>
          <cell r="W697" t="str">
            <v>-</v>
          </cell>
        </row>
        <row r="698">
          <cell r="A698">
            <v>4889</v>
          </cell>
          <cell r="B698" t="str">
            <v>NEAR TOWN GIRLS PRIMARY SCHOOL AND IN FRONT OF HEAD
POST OFFICE</v>
          </cell>
          <cell r="C698" t="str">
            <v>ODISHA</v>
          </cell>
          <cell r="D698">
            <v>24</v>
          </cell>
          <cell r="E698">
            <v>27</v>
          </cell>
          <cell r="F698">
            <v>7.3</v>
          </cell>
          <cell r="G698">
            <v>7.6</v>
          </cell>
          <cell r="H698">
            <v>998</v>
          </cell>
          <cell r="I698">
            <v>2136</v>
          </cell>
          <cell r="J698">
            <v>1</v>
          </cell>
          <cell r="K698">
            <v>1.1000000000000001</v>
          </cell>
          <cell r="L698">
            <v>0.8</v>
          </cell>
          <cell r="M698">
            <v>1</v>
          </cell>
          <cell r="N698">
            <v>2</v>
          </cell>
          <cell r="O698">
            <v>2</v>
          </cell>
          <cell r="P698">
            <v>2</v>
          </cell>
          <cell r="Q698">
            <v>2</v>
          </cell>
          <cell r="R698" t="str">
            <v>-</v>
          </cell>
          <cell r="S698" t="str">
            <v>-</v>
          </cell>
          <cell r="T698">
            <v>0.2</v>
          </cell>
          <cell r="U698">
            <v>0.3</v>
          </cell>
          <cell r="V698" t="str">
            <v>-</v>
          </cell>
          <cell r="W698" t="str">
            <v>-</v>
          </cell>
        </row>
        <row r="699">
          <cell r="A699">
            <v>3968</v>
          </cell>
          <cell r="B699" t="str">
            <v>NEAR VSS MEDICAL COLLEGE,
BURLA, SAMBALPUR</v>
          </cell>
          <cell r="C699" t="str">
            <v>ODISHA</v>
          </cell>
          <cell r="D699">
            <v>24</v>
          </cell>
          <cell r="E699">
            <v>30</v>
          </cell>
          <cell r="F699">
            <v>7</v>
          </cell>
          <cell r="G699">
            <v>7.5</v>
          </cell>
          <cell r="H699">
            <v>513</v>
          </cell>
          <cell r="I699">
            <v>710</v>
          </cell>
          <cell r="J699">
            <v>1</v>
          </cell>
          <cell r="K699">
            <v>1</v>
          </cell>
          <cell r="L699">
            <v>0.7</v>
          </cell>
          <cell r="M699">
            <v>1.3</v>
          </cell>
          <cell r="N699">
            <v>2</v>
          </cell>
          <cell r="O699">
            <v>2</v>
          </cell>
          <cell r="P699">
            <v>2</v>
          </cell>
          <cell r="Q699">
            <v>2</v>
          </cell>
          <cell r="R699" t="str">
            <v>-</v>
          </cell>
          <cell r="S699" t="str">
            <v>-</v>
          </cell>
          <cell r="T699">
            <v>0.5</v>
          </cell>
          <cell r="U699">
            <v>0.8</v>
          </cell>
          <cell r="V699" t="str">
            <v>-</v>
          </cell>
          <cell r="W699" t="str">
            <v>-</v>
          </cell>
        </row>
        <row r="700">
          <cell r="A700">
            <v>1651</v>
          </cell>
          <cell r="B700" t="str">
            <v>OLD TOWN- SAMANTARAAIPUR
AREA, BHUBANESWAR</v>
          </cell>
          <cell r="C700" t="str">
            <v>ODISHA</v>
          </cell>
          <cell r="D700">
            <v>28</v>
          </cell>
          <cell r="E700">
            <v>29</v>
          </cell>
          <cell r="F700">
            <v>5.8</v>
          </cell>
          <cell r="G700">
            <v>6.5</v>
          </cell>
          <cell r="H700">
            <v>405</v>
          </cell>
          <cell r="I700">
            <v>409</v>
          </cell>
          <cell r="J700">
            <v>1</v>
          </cell>
          <cell r="K700">
            <v>1.5</v>
          </cell>
          <cell r="L700">
            <v>0.4</v>
          </cell>
          <cell r="M700">
            <v>0.7</v>
          </cell>
          <cell r="N700">
            <v>2</v>
          </cell>
          <cell r="O700">
            <v>2</v>
          </cell>
          <cell r="P700">
            <v>2</v>
          </cell>
          <cell r="Q700">
            <v>2</v>
          </cell>
          <cell r="R700" t="str">
            <v>-</v>
          </cell>
          <cell r="S700" t="str">
            <v>-</v>
          </cell>
          <cell r="T700">
            <v>0.4</v>
          </cell>
          <cell r="U700">
            <v>0.5</v>
          </cell>
          <cell r="V700" t="str">
            <v>-</v>
          </cell>
          <cell r="W700" t="str">
            <v>-</v>
          </cell>
        </row>
        <row r="701">
          <cell r="A701">
            <v>3985</v>
          </cell>
          <cell r="B701" t="str">
            <v>RAMPUR AREA (WATER TANK),
JHARSUGUDA</v>
          </cell>
          <cell r="C701" t="str">
            <v>ODISHA</v>
          </cell>
          <cell r="D701">
            <v>28</v>
          </cell>
          <cell r="E701">
            <v>28</v>
          </cell>
          <cell r="F701">
            <v>6.6</v>
          </cell>
          <cell r="G701">
            <v>6.8</v>
          </cell>
          <cell r="H701">
            <v>138</v>
          </cell>
          <cell r="I701">
            <v>312</v>
          </cell>
          <cell r="J701">
            <v>1</v>
          </cell>
          <cell r="K701">
            <v>1</v>
          </cell>
          <cell r="L701">
            <v>0.3</v>
          </cell>
          <cell r="M701">
            <v>1.1000000000000001</v>
          </cell>
          <cell r="N701">
            <v>2</v>
          </cell>
          <cell r="O701">
            <v>2</v>
          </cell>
          <cell r="P701">
            <v>2</v>
          </cell>
          <cell r="Q701">
            <v>2</v>
          </cell>
          <cell r="R701" t="str">
            <v>-</v>
          </cell>
          <cell r="S701" t="str">
            <v>-</v>
          </cell>
          <cell r="T701">
            <v>0.3</v>
          </cell>
          <cell r="U701">
            <v>0.8</v>
          </cell>
          <cell r="V701" t="str">
            <v>-</v>
          </cell>
          <cell r="W701" t="str">
            <v>-</v>
          </cell>
        </row>
        <row r="702">
          <cell r="A702">
            <v>1648</v>
          </cell>
          <cell r="B702" t="str">
            <v>RANIHAT- MANGALABAGH
AREA, CUTTACK</v>
          </cell>
          <cell r="C702" t="str">
            <v>ODISHA</v>
          </cell>
          <cell r="D702">
            <v>26</v>
          </cell>
          <cell r="E702">
            <v>26</v>
          </cell>
          <cell r="F702">
            <v>7</v>
          </cell>
          <cell r="G702">
            <v>7</v>
          </cell>
          <cell r="H702">
            <v>176</v>
          </cell>
          <cell r="I702">
            <v>220</v>
          </cell>
          <cell r="J702">
            <v>1</v>
          </cell>
          <cell r="K702">
            <v>1</v>
          </cell>
          <cell r="L702">
            <v>0.3</v>
          </cell>
          <cell r="M702">
            <v>1.3</v>
          </cell>
          <cell r="N702">
            <v>2</v>
          </cell>
          <cell r="O702">
            <v>2</v>
          </cell>
          <cell r="P702">
            <v>2</v>
          </cell>
          <cell r="Q702">
            <v>2</v>
          </cell>
          <cell r="R702" t="str">
            <v>-</v>
          </cell>
          <cell r="S702" t="str">
            <v>-</v>
          </cell>
          <cell r="T702">
            <v>0.2</v>
          </cell>
          <cell r="U702">
            <v>0.5</v>
          </cell>
          <cell r="V702" t="str">
            <v>-</v>
          </cell>
          <cell r="W702" t="str">
            <v>-</v>
          </cell>
        </row>
        <row r="703">
          <cell r="A703">
            <v>4871</v>
          </cell>
          <cell r="B703" t="str">
            <v>ROIDA-II IRON ORE MINES OF M/S K N RAM &amp; CO., TANTO,
BHADRASAHI, BARBIL</v>
          </cell>
          <cell r="C703" t="str">
            <v>ODISHA</v>
          </cell>
          <cell r="D703">
            <v>22</v>
          </cell>
          <cell r="E703">
            <v>23</v>
          </cell>
          <cell r="F703">
            <v>5.5</v>
          </cell>
          <cell r="G703">
            <v>5.7</v>
          </cell>
          <cell r="H703">
            <v>96</v>
          </cell>
          <cell r="I703">
            <v>98</v>
          </cell>
          <cell r="J703">
            <v>1</v>
          </cell>
          <cell r="K703">
            <v>1</v>
          </cell>
          <cell r="L703">
            <v>0.7</v>
          </cell>
          <cell r="M703">
            <v>1.2</v>
          </cell>
          <cell r="N703">
            <v>2</v>
          </cell>
          <cell r="O703">
            <v>2</v>
          </cell>
          <cell r="P703">
            <v>2</v>
          </cell>
          <cell r="Q703">
            <v>2</v>
          </cell>
          <cell r="R703" t="str">
            <v>-</v>
          </cell>
          <cell r="S703" t="str">
            <v>-</v>
          </cell>
          <cell r="T703">
            <v>0.2</v>
          </cell>
          <cell r="U703">
            <v>0.2</v>
          </cell>
          <cell r="V703" t="str">
            <v>-</v>
          </cell>
          <cell r="W703" t="str">
            <v>-</v>
          </cell>
        </row>
        <row r="704">
          <cell r="A704">
            <v>4866</v>
          </cell>
          <cell r="B704" t="str">
            <v>SALANDI HOSPITAL PREMISES NEAR UNAUTHORISED GARBAGE DISPOSAL SITE BY THE SIDE OF
NH</v>
          </cell>
          <cell r="C704" t="str">
            <v>ODISHA</v>
          </cell>
          <cell r="D704">
            <v>25</v>
          </cell>
          <cell r="E704">
            <v>27</v>
          </cell>
          <cell r="F704">
            <v>7.2</v>
          </cell>
          <cell r="G704">
            <v>7.3</v>
          </cell>
          <cell r="H704">
            <v>355</v>
          </cell>
          <cell r="I704">
            <v>496</v>
          </cell>
          <cell r="J704">
            <v>1</v>
          </cell>
          <cell r="K704">
            <v>1</v>
          </cell>
          <cell r="L704">
            <v>1.2</v>
          </cell>
          <cell r="M704">
            <v>1.4</v>
          </cell>
          <cell r="N704">
            <v>2</v>
          </cell>
          <cell r="O704">
            <v>2</v>
          </cell>
          <cell r="P704">
            <v>2</v>
          </cell>
          <cell r="Q704">
            <v>2</v>
          </cell>
          <cell r="R704">
            <v>10</v>
          </cell>
          <cell r="S704">
            <v>10</v>
          </cell>
          <cell r="T704">
            <v>0.7</v>
          </cell>
          <cell r="U704">
            <v>0.8</v>
          </cell>
          <cell r="V704" t="str">
            <v>-</v>
          </cell>
          <cell r="W704" t="str">
            <v>-</v>
          </cell>
        </row>
        <row r="705">
          <cell r="A705">
            <v>3991</v>
          </cell>
          <cell r="B705" t="str">
            <v>SARUABIL, SUKINDA</v>
          </cell>
          <cell r="C705" t="str">
            <v>ODISHA</v>
          </cell>
          <cell r="D705">
            <v>22</v>
          </cell>
          <cell r="E705">
            <v>22</v>
          </cell>
          <cell r="F705">
            <v>6.9</v>
          </cell>
          <cell r="G705">
            <v>7.3</v>
          </cell>
          <cell r="H705">
            <v>214</v>
          </cell>
          <cell r="I705">
            <v>275</v>
          </cell>
          <cell r="J705">
            <v>1</v>
          </cell>
          <cell r="K705">
            <v>1.2</v>
          </cell>
          <cell r="L705">
            <v>0.9</v>
          </cell>
          <cell r="M705">
            <v>1.7</v>
          </cell>
          <cell r="N705">
            <v>2</v>
          </cell>
          <cell r="O705">
            <v>2</v>
          </cell>
          <cell r="P705">
            <v>2</v>
          </cell>
          <cell r="Q705">
            <v>2</v>
          </cell>
          <cell r="R705" t="str">
            <v>-</v>
          </cell>
          <cell r="S705" t="str">
            <v>-</v>
          </cell>
          <cell r="T705">
            <v>0.2</v>
          </cell>
          <cell r="U705">
            <v>0.3</v>
          </cell>
          <cell r="V705" t="str">
            <v>-</v>
          </cell>
          <cell r="W705" t="str">
            <v>-</v>
          </cell>
        </row>
        <row r="706">
          <cell r="A706">
            <v>1654</v>
          </cell>
          <cell r="B706" t="str">
            <v>SECRETARIAT- GOVERNOR HOUSE- OLDBUS STAND AREA,
BHUBANESWAR</v>
          </cell>
          <cell r="C706" t="str">
            <v>ODISHA</v>
          </cell>
          <cell r="D706">
            <v>28</v>
          </cell>
          <cell r="E706">
            <v>29</v>
          </cell>
          <cell r="F706">
            <v>5.6</v>
          </cell>
          <cell r="G706">
            <v>6</v>
          </cell>
          <cell r="H706">
            <v>322</v>
          </cell>
          <cell r="I706">
            <v>376</v>
          </cell>
          <cell r="J706">
            <v>1</v>
          </cell>
          <cell r="K706">
            <v>1</v>
          </cell>
          <cell r="L706">
            <v>0.5</v>
          </cell>
          <cell r="M706">
            <v>1</v>
          </cell>
          <cell r="N706">
            <v>2</v>
          </cell>
          <cell r="O706">
            <v>2</v>
          </cell>
          <cell r="P706">
            <v>2</v>
          </cell>
          <cell r="Q706">
            <v>2</v>
          </cell>
          <cell r="R706" t="str">
            <v>-</v>
          </cell>
          <cell r="S706" t="str">
            <v>-</v>
          </cell>
          <cell r="T706">
            <v>0.2</v>
          </cell>
          <cell r="U706">
            <v>0.3</v>
          </cell>
          <cell r="V706" t="str">
            <v>-</v>
          </cell>
          <cell r="W706" t="str">
            <v>-</v>
          </cell>
        </row>
        <row r="707">
          <cell r="A707">
            <v>4900</v>
          </cell>
          <cell r="B707" t="str">
            <v>SITABUDIPARA (IRRIGATION
COLONY, WARD NO. 17), BHAWANIPATNA</v>
          </cell>
          <cell r="C707" t="str">
            <v>ODISHA</v>
          </cell>
          <cell r="D707">
            <v>17</v>
          </cell>
          <cell r="E707">
            <v>24</v>
          </cell>
          <cell r="F707">
            <v>6.9</v>
          </cell>
          <cell r="G707">
            <v>7.3</v>
          </cell>
          <cell r="H707">
            <v>702</v>
          </cell>
          <cell r="I707">
            <v>841</v>
          </cell>
          <cell r="J707">
            <v>1</v>
          </cell>
          <cell r="K707">
            <v>1</v>
          </cell>
          <cell r="L707">
            <v>1.3</v>
          </cell>
          <cell r="M707">
            <v>1.5</v>
          </cell>
          <cell r="N707">
            <v>2</v>
          </cell>
          <cell r="O707">
            <v>2</v>
          </cell>
          <cell r="P707">
            <v>2</v>
          </cell>
          <cell r="Q707">
            <v>2</v>
          </cell>
          <cell r="R707" t="str">
            <v>-</v>
          </cell>
          <cell r="S707" t="str">
            <v>-</v>
          </cell>
          <cell r="T707">
            <v>0.2</v>
          </cell>
          <cell r="U707">
            <v>0.3</v>
          </cell>
          <cell r="V707" t="str">
            <v>-</v>
          </cell>
          <cell r="W707" t="str">
            <v>-</v>
          </cell>
        </row>
        <row r="708">
          <cell r="A708">
            <v>3977</v>
          </cell>
          <cell r="B708" t="str">
            <v>TALCHER THERMAL AREA</v>
          </cell>
          <cell r="C708" t="str">
            <v>ODISHA</v>
          </cell>
          <cell r="D708">
            <v>23</v>
          </cell>
          <cell r="E708">
            <v>24</v>
          </cell>
          <cell r="F708">
            <v>7.2</v>
          </cell>
          <cell r="G708">
            <v>7.4</v>
          </cell>
          <cell r="H708">
            <v>729</v>
          </cell>
          <cell r="I708">
            <v>817</v>
          </cell>
          <cell r="J708">
            <v>1</v>
          </cell>
          <cell r="K708">
            <v>1</v>
          </cell>
          <cell r="L708">
            <v>0.3</v>
          </cell>
          <cell r="M708">
            <v>1.3</v>
          </cell>
          <cell r="N708">
            <v>2</v>
          </cell>
          <cell r="O708">
            <v>2</v>
          </cell>
          <cell r="P708">
            <v>2</v>
          </cell>
          <cell r="Q708">
            <v>2</v>
          </cell>
          <cell r="R708" t="str">
            <v>-</v>
          </cell>
          <cell r="S708" t="str">
            <v>-</v>
          </cell>
          <cell r="T708">
            <v>0.4</v>
          </cell>
          <cell r="U708">
            <v>0.9</v>
          </cell>
          <cell r="V708" t="str">
            <v>-</v>
          </cell>
          <cell r="W708" t="str">
            <v>-</v>
          </cell>
        </row>
        <row r="709">
          <cell r="A709">
            <v>3975</v>
          </cell>
          <cell r="B709" t="str">
            <v>TALCHER TOWN</v>
          </cell>
          <cell r="C709" t="str">
            <v>ODISHA</v>
          </cell>
          <cell r="D709">
            <v>23</v>
          </cell>
          <cell r="E709">
            <v>24</v>
          </cell>
          <cell r="F709">
            <v>7.1</v>
          </cell>
          <cell r="G709">
            <v>7.2</v>
          </cell>
          <cell r="H709">
            <v>279</v>
          </cell>
          <cell r="I709">
            <v>282</v>
          </cell>
          <cell r="J709">
            <v>1</v>
          </cell>
          <cell r="K709">
            <v>1.2</v>
          </cell>
          <cell r="L709">
            <v>0.7</v>
          </cell>
          <cell r="M709">
            <v>1.2</v>
          </cell>
          <cell r="N709">
            <v>2</v>
          </cell>
          <cell r="O709">
            <v>2</v>
          </cell>
          <cell r="P709">
            <v>2</v>
          </cell>
          <cell r="Q709">
            <v>2</v>
          </cell>
          <cell r="R709" t="str">
            <v>-</v>
          </cell>
          <cell r="S709" t="str">
            <v>-</v>
          </cell>
          <cell r="T709">
            <v>0.2</v>
          </cell>
          <cell r="U709">
            <v>0.2</v>
          </cell>
          <cell r="V709" t="str">
            <v>-</v>
          </cell>
          <cell r="W709" t="str">
            <v>-</v>
          </cell>
        </row>
        <row r="710">
          <cell r="A710">
            <v>4902</v>
          </cell>
          <cell r="B710" t="str">
            <v>TEKBADI OF NETAJI NAGAR,
MALKANIGIRI</v>
          </cell>
          <cell r="C710" t="str">
            <v>ODISHA</v>
          </cell>
          <cell r="D710">
            <v>20</v>
          </cell>
          <cell r="E710">
            <v>23</v>
          </cell>
          <cell r="F710">
            <v>6.7</v>
          </cell>
          <cell r="G710">
            <v>6.9</v>
          </cell>
          <cell r="H710">
            <v>691</v>
          </cell>
          <cell r="I710">
            <v>1115</v>
          </cell>
          <cell r="J710">
            <v>1</v>
          </cell>
          <cell r="K710">
            <v>1</v>
          </cell>
          <cell r="L710">
            <v>0.9</v>
          </cell>
          <cell r="M710">
            <v>1.1000000000000001</v>
          </cell>
          <cell r="N710">
            <v>2</v>
          </cell>
          <cell r="O710">
            <v>2</v>
          </cell>
          <cell r="P710">
            <v>2</v>
          </cell>
          <cell r="Q710">
            <v>2</v>
          </cell>
          <cell r="R710" t="str">
            <v>-</v>
          </cell>
          <cell r="S710" t="str">
            <v>-</v>
          </cell>
          <cell r="T710">
            <v>0.2</v>
          </cell>
          <cell r="U710">
            <v>0.3</v>
          </cell>
          <cell r="V710" t="str">
            <v>-</v>
          </cell>
          <cell r="W710" t="str">
            <v>-</v>
          </cell>
        </row>
        <row r="711">
          <cell r="A711">
            <v>4874</v>
          </cell>
          <cell r="B711" t="str">
            <v>TENSA RESIDENTIAL AREA,
KOIRA</v>
          </cell>
          <cell r="C711" t="str">
            <v>ODISHA</v>
          </cell>
          <cell r="D711">
            <v>24</v>
          </cell>
          <cell r="E711">
            <v>25</v>
          </cell>
          <cell r="F711">
            <v>6.6</v>
          </cell>
          <cell r="G711">
            <v>7.1</v>
          </cell>
          <cell r="H711">
            <v>160</v>
          </cell>
          <cell r="I711">
            <v>485</v>
          </cell>
          <cell r="J711">
            <v>1</v>
          </cell>
          <cell r="K711">
            <v>1</v>
          </cell>
          <cell r="L711">
            <v>0.4</v>
          </cell>
          <cell r="M711">
            <v>0.7</v>
          </cell>
          <cell r="N711">
            <v>2</v>
          </cell>
          <cell r="O711">
            <v>2</v>
          </cell>
          <cell r="P711">
            <v>2</v>
          </cell>
          <cell r="Q711">
            <v>2</v>
          </cell>
          <cell r="R711" t="str">
            <v>-</v>
          </cell>
          <cell r="S711" t="str">
            <v>-</v>
          </cell>
          <cell r="T711">
            <v>0.2</v>
          </cell>
          <cell r="U711">
            <v>0.6</v>
          </cell>
          <cell r="V711" t="str">
            <v>-</v>
          </cell>
          <cell r="W711" t="str">
            <v>-</v>
          </cell>
        </row>
        <row r="712">
          <cell r="A712">
            <v>4872</v>
          </cell>
          <cell r="B712" t="str">
            <v>THAKURANI IRON ORE MINES OF
M/S KAYPEE ENTERPRISES NEAR VT CENTRE, BARBIL</v>
          </cell>
          <cell r="C712" t="str">
            <v>ODISHA</v>
          </cell>
          <cell r="D712">
            <v>22</v>
          </cell>
          <cell r="E712">
            <v>24</v>
          </cell>
          <cell r="F712">
            <v>5.5</v>
          </cell>
          <cell r="G712">
            <v>6.4</v>
          </cell>
          <cell r="H712">
            <v>109</v>
          </cell>
          <cell r="I712">
            <v>151</v>
          </cell>
          <cell r="J712">
            <v>1</v>
          </cell>
          <cell r="K712">
            <v>1</v>
          </cell>
          <cell r="L712">
            <v>1</v>
          </cell>
          <cell r="M712">
            <v>1.2</v>
          </cell>
          <cell r="N712">
            <v>2</v>
          </cell>
          <cell r="O712">
            <v>2</v>
          </cell>
          <cell r="P712">
            <v>2</v>
          </cell>
          <cell r="Q712">
            <v>2</v>
          </cell>
          <cell r="R712" t="str">
            <v>-</v>
          </cell>
          <cell r="S712" t="str">
            <v>-</v>
          </cell>
          <cell r="T712">
            <v>0.2</v>
          </cell>
          <cell r="U712">
            <v>0.8</v>
          </cell>
          <cell r="V712" t="str">
            <v>-</v>
          </cell>
          <cell r="W712" t="str">
            <v>-</v>
          </cell>
        </row>
        <row r="713">
          <cell r="A713">
            <v>3990</v>
          </cell>
          <cell r="B713" t="str">
            <v>TISCO, SUKINDA</v>
          </cell>
          <cell r="C713" t="str">
            <v>ODISHA</v>
          </cell>
          <cell r="D713">
            <v>21</v>
          </cell>
          <cell r="E713">
            <v>22</v>
          </cell>
          <cell r="F713">
            <v>7.2</v>
          </cell>
          <cell r="G713">
            <v>7.2</v>
          </cell>
          <cell r="H713">
            <v>288</v>
          </cell>
          <cell r="I713">
            <v>302</v>
          </cell>
          <cell r="J713">
            <v>1</v>
          </cell>
          <cell r="K713">
            <v>1</v>
          </cell>
          <cell r="L713">
            <v>1.1000000000000001</v>
          </cell>
          <cell r="M713">
            <v>1.4</v>
          </cell>
          <cell r="N713">
            <v>2</v>
          </cell>
          <cell r="O713">
            <v>2</v>
          </cell>
          <cell r="P713">
            <v>2</v>
          </cell>
          <cell r="Q713">
            <v>2</v>
          </cell>
          <cell r="R713" t="str">
            <v>-</v>
          </cell>
          <cell r="S713" t="str">
            <v>-</v>
          </cell>
          <cell r="T713">
            <v>0.2</v>
          </cell>
          <cell r="U713">
            <v>0.3</v>
          </cell>
          <cell r="V713" t="str">
            <v>-</v>
          </cell>
          <cell r="W713" t="str">
            <v>-</v>
          </cell>
        </row>
        <row r="714">
          <cell r="A714">
            <v>4897</v>
          </cell>
          <cell r="B714" t="str">
            <v>TOTAGUDA</v>
          </cell>
          <cell r="C714" t="str">
            <v>ODISHA</v>
          </cell>
          <cell r="D714">
            <v>18</v>
          </cell>
          <cell r="E714">
            <v>22</v>
          </cell>
          <cell r="F714">
            <v>6.4</v>
          </cell>
          <cell r="G714">
            <v>6.6</v>
          </cell>
          <cell r="H714">
            <v>333</v>
          </cell>
          <cell r="I714">
            <v>649</v>
          </cell>
          <cell r="J714">
            <v>1</v>
          </cell>
          <cell r="K714">
            <v>1</v>
          </cell>
          <cell r="L714">
            <v>1.2</v>
          </cell>
          <cell r="M714">
            <v>1.7</v>
          </cell>
          <cell r="N714">
            <v>2</v>
          </cell>
          <cell r="O714">
            <v>2</v>
          </cell>
          <cell r="P714">
            <v>2</v>
          </cell>
          <cell r="Q714">
            <v>2</v>
          </cell>
          <cell r="R714" t="str">
            <v>-</v>
          </cell>
          <cell r="S714" t="str">
            <v>-</v>
          </cell>
          <cell r="T714">
            <v>0.2</v>
          </cell>
          <cell r="U714">
            <v>0.2</v>
          </cell>
          <cell r="V714" t="str">
            <v>-</v>
          </cell>
          <cell r="W714" t="str">
            <v>-</v>
          </cell>
        </row>
        <row r="715">
          <cell r="A715">
            <v>4893</v>
          </cell>
          <cell r="B715" t="str">
            <v>WITNIN THE PREMISES OF BURDELLA PULLAMA TEMPLE,
RAYAGADA</v>
          </cell>
          <cell r="C715" t="str">
            <v>ODISHA</v>
          </cell>
          <cell r="D715">
            <v>17</v>
          </cell>
          <cell r="E715">
            <v>23</v>
          </cell>
          <cell r="F715">
            <v>6.8</v>
          </cell>
          <cell r="G715">
            <v>6.9</v>
          </cell>
          <cell r="H715">
            <v>705</v>
          </cell>
          <cell r="I715">
            <v>1876</v>
          </cell>
          <cell r="J715">
            <v>1</v>
          </cell>
          <cell r="K715">
            <v>1</v>
          </cell>
          <cell r="L715">
            <v>0.7</v>
          </cell>
          <cell r="M715">
            <v>1</v>
          </cell>
          <cell r="N715">
            <v>2</v>
          </cell>
          <cell r="O715">
            <v>2</v>
          </cell>
          <cell r="P715">
            <v>2</v>
          </cell>
          <cell r="Q715">
            <v>2</v>
          </cell>
          <cell r="R715" t="str">
            <v>-</v>
          </cell>
          <cell r="S715" t="str">
            <v>-</v>
          </cell>
          <cell r="T715">
            <v>0.2</v>
          </cell>
          <cell r="U715">
            <v>0.2</v>
          </cell>
          <cell r="V715" t="str">
            <v>-</v>
          </cell>
          <cell r="W715" t="str">
            <v>-</v>
          </cell>
        </row>
        <row r="716">
          <cell r="A716">
            <v>4632</v>
          </cell>
          <cell r="B716" t="str">
            <v>MADUKARAI</v>
          </cell>
          <cell r="C716" t="str">
            <v>PUDUCHERRY</v>
          </cell>
          <cell r="D716">
            <v>30</v>
          </cell>
          <cell r="E716">
            <v>30</v>
          </cell>
          <cell r="F716">
            <v>7.1</v>
          </cell>
          <cell r="G716">
            <v>7.6</v>
          </cell>
          <cell r="H716">
            <v>1190</v>
          </cell>
          <cell r="I716">
            <v>1759</v>
          </cell>
          <cell r="J716">
            <v>1</v>
          </cell>
          <cell r="K716">
            <v>1</v>
          </cell>
          <cell r="L716">
            <v>7.3</v>
          </cell>
          <cell r="M716">
            <v>8.8000000000000007</v>
          </cell>
          <cell r="N716" t="str">
            <v>-</v>
          </cell>
          <cell r="O716" t="str">
            <v>-</v>
          </cell>
          <cell r="P716" t="str">
            <v>-</v>
          </cell>
          <cell r="Q716" t="str">
            <v>-</v>
          </cell>
          <cell r="R716">
            <v>671</v>
          </cell>
          <cell r="S716">
            <v>1154</v>
          </cell>
          <cell r="T716" t="str">
            <v>-</v>
          </cell>
          <cell r="U716" t="str">
            <v>-</v>
          </cell>
          <cell r="V716">
            <v>1E-3</v>
          </cell>
          <cell r="W716">
            <v>1E-3</v>
          </cell>
        </row>
        <row r="717">
          <cell r="A717">
            <v>4633</v>
          </cell>
          <cell r="B717" t="str">
            <v>PANITHITTU</v>
          </cell>
          <cell r="C717" t="str">
            <v>PUDUCHERRY</v>
          </cell>
          <cell r="D717">
            <v>32</v>
          </cell>
          <cell r="E717">
            <v>33</v>
          </cell>
          <cell r="F717">
            <v>6.6</v>
          </cell>
          <cell r="G717">
            <v>6.9</v>
          </cell>
          <cell r="H717">
            <v>461</v>
          </cell>
          <cell r="I717">
            <v>711</v>
          </cell>
          <cell r="J717">
            <v>1</v>
          </cell>
          <cell r="K717">
            <v>1</v>
          </cell>
          <cell r="L717">
            <v>0.3</v>
          </cell>
          <cell r="M717">
            <v>0.3</v>
          </cell>
          <cell r="N717" t="str">
            <v>-</v>
          </cell>
          <cell r="O717" t="str">
            <v>-</v>
          </cell>
          <cell r="P717" t="str">
            <v>-</v>
          </cell>
          <cell r="Q717" t="str">
            <v>-</v>
          </cell>
          <cell r="R717">
            <v>385</v>
          </cell>
          <cell r="S717">
            <v>437</v>
          </cell>
          <cell r="T717" t="str">
            <v>-</v>
          </cell>
          <cell r="U717" t="str">
            <v>-</v>
          </cell>
          <cell r="V717">
            <v>1E-3</v>
          </cell>
          <cell r="W717">
            <v>1E-3</v>
          </cell>
        </row>
        <row r="718">
          <cell r="A718">
            <v>4631</v>
          </cell>
          <cell r="B718" t="str">
            <v>THIRUKKANUR</v>
          </cell>
          <cell r="C718" t="str">
            <v>PUDUCHERRY</v>
          </cell>
          <cell r="D718">
            <v>30</v>
          </cell>
          <cell r="E718">
            <v>30</v>
          </cell>
          <cell r="F718">
            <v>7.1</v>
          </cell>
          <cell r="G718">
            <v>7.7</v>
          </cell>
          <cell r="H718">
            <v>1076</v>
          </cell>
          <cell r="I718">
            <v>1784</v>
          </cell>
          <cell r="J718">
            <v>1</v>
          </cell>
          <cell r="K718">
            <v>1</v>
          </cell>
          <cell r="L718">
            <v>3</v>
          </cell>
          <cell r="M718">
            <v>3.06</v>
          </cell>
          <cell r="N718" t="str">
            <v>-</v>
          </cell>
          <cell r="O718" t="str">
            <v>-</v>
          </cell>
          <cell r="P718" t="str">
            <v>-</v>
          </cell>
          <cell r="Q718" t="str">
            <v>-</v>
          </cell>
          <cell r="R718">
            <v>749</v>
          </cell>
          <cell r="S718">
            <v>769</v>
          </cell>
          <cell r="T718" t="str">
            <v>-</v>
          </cell>
          <cell r="U718" t="str">
            <v>-</v>
          </cell>
          <cell r="V718">
            <v>1E-3</v>
          </cell>
          <cell r="W718">
            <v>1E-3</v>
          </cell>
        </row>
        <row r="719">
          <cell r="A719">
            <v>3884</v>
          </cell>
          <cell r="B719" t="str">
            <v>WELL AT CHEVALIER SELLANE GOVERNMENT HIGH SECONDARY SCHOOL, KALAPET</v>
          </cell>
          <cell r="C719" t="str">
            <v>PUDUCHERRY</v>
          </cell>
          <cell r="D719">
            <v>29</v>
          </cell>
          <cell r="E719">
            <v>31</v>
          </cell>
          <cell r="F719">
            <v>6.8</v>
          </cell>
          <cell r="G719">
            <v>7.2</v>
          </cell>
          <cell r="H719">
            <v>1055</v>
          </cell>
          <cell r="I719">
            <v>1354</v>
          </cell>
          <cell r="J719">
            <v>1</v>
          </cell>
          <cell r="K719">
            <v>1</v>
          </cell>
          <cell r="L719">
            <v>7.67</v>
          </cell>
          <cell r="M719">
            <v>11.3</v>
          </cell>
          <cell r="N719" t="str">
            <v>-</v>
          </cell>
          <cell r="O719" t="str">
            <v>-</v>
          </cell>
          <cell r="P719" t="str">
            <v>-</v>
          </cell>
          <cell r="Q719" t="str">
            <v>-</v>
          </cell>
          <cell r="R719">
            <v>676</v>
          </cell>
          <cell r="S719">
            <v>939</v>
          </cell>
          <cell r="T719" t="str">
            <v>-</v>
          </cell>
          <cell r="U719" t="str">
            <v>-</v>
          </cell>
          <cell r="V719">
            <v>1E-3</v>
          </cell>
          <cell r="W719">
            <v>1E-3</v>
          </cell>
        </row>
        <row r="720">
          <cell r="A720">
            <v>3885</v>
          </cell>
          <cell r="B720" t="str">
            <v>WELL AT DHANDERAR KULAM,
SEDARAPET</v>
          </cell>
          <cell r="C720" t="str">
            <v>PUDUCHERRY</v>
          </cell>
          <cell r="D720">
            <v>30</v>
          </cell>
          <cell r="E720">
            <v>31</v>
          </cell>
          <cell r="F720">
            <v>7.6</v>
          </cell>
          <cell r="G720">
            <v>7.6</v>
          </cell>
          <cell r="H720">
            <v>1294</v>
          </cell>
          <cell r="I720">
            <v>1564</v>
          </cell>
          <cell r="J720">
            <v>1</v>
          </cell>
          <cell r="K720">
            <v>1</v>
          </cell>
          <cell r="L720">
            <v>2.5</v>
          </cell>
          <cell r="M720">
            <v>3.98</v>
          </cell>
          <cell r="N720" t="str">
            <v>-</v>
          </cell>
          <cell r="O720" t="str">
            <v>-</v>
          </cell>
          <cell r="P720" t="str">
            <v>-</v>
          </cell>
          <cell r="Q720" t="str">
            <v>-</v>
          </cell>
          <cell r="R720">
            <v>746</v>
          </cell>
          <cell r="S720">
            <v>1217</v>
          </cell>
          <cell r="T720" t="str">
            <v>-</v>
          </cell>
          <cell r="U720" t="str">
            <v>-</v>
          </cell>
          <cell r="V720">
            <v>1E-3</v>
          </cell>
          <cell r="W720">
            <v>1E-3</v>
          </cell>
        </row>
        <row r="721">
          <cell r="A721">
            <v>3882</v>
          </cell>
          <cell r="B721" t="str">
            <v>WELL AT ECHANKADU,
KIRUMAMBAKKAM</v>
          </cell>
          <cell r="C721" t="str">
            <v>PUDUCHERRY</v>
          </cell>
          <cell r="D721">
            <v>32</v>
          </cell>
          <cell r="E721">
            <v>33</v>
          </cell>
          <cell r="F721">
            <v>6.7</v>
          </cell>
          <cell r="G721">
            <v>7</v>
          </cell>
          <cell r="H721">
            <v>461</v>
          </cell>
          <cell r="I721">
            <v>498</v>
          </cell>
          <cell r="J721">
            <v>1</v>
          </cell>
          <cell r="K721">
            <v>1</v>
          </cell>
          <cell r="L721">
            <v>0.3</v>
          </cell>
          <cell r="M721">
            <v>0.3</v>
          </cell>
          <cell r="N721" t="str">
            <v>-</v>
          </cell>
          <cell r="O721" t="str">
            <v>-</v>
          </cell>
          <cell r="P721" t="str">
            <v>-</v>
          </cell>
          <cell r="Q721" t="str">
            <v>-</v>
          </cell>
          <cell r="R721">
            <v>268</v>
          </cell>
          <cell r="S721">
            <v>273</v>
          </cell>
          <cell r="T721" t="str">
            <v>-</v>
          </cell>
          <cell r="U721" t="str">
            <v>-</v>
          </cell>
          <cell r="V721">
            <v>1E-3</v>
          </cell>
          <cell r="W721">
            <v>1E-3</v>
          </cell>
        </row>
        <row r="722">
          <cell r="A722">
            <v>1454</v>
          </cell>
          <cell r="B722" t="str">
            <v>WELL AT KALAPET, PONDI.
UNIVERSITY ADMN. BLOCK</v>
          </cell>
          <cell r="C722" t="str">
            <v>PUDUCHERRY</v>
          </cell>
          <cell r="D722">
            <v>30</v>
          </cell>
          <cell r="E722">
            <v>31</v>
          </cell>
          <cell r="F722">
            <v>6.1</v>
          </cell>
          <cell r="G722">
            <v>6.1</v>
          </cell>
          <cell r="H722">
            <v>354</v>
          </cell>
          <cell r="I722">
            <v>770</v>
          </cell>
          <cell r="J722">
            <v>1</v>
          </cell>
          <cell r="K722">
            <v>1</v>
          </cell>
          <cell r="L722">
            <v>1.1399999999999999</v>
          </cell>
          <cell r="M722">
            <v>2.2999999999999998</v>
          </cell>
          <cell r="N722" t="str">
            <v>-</v>
          </cell>
          <cell r="O722" t="str">
            <v>-</v>
          </cell>
          <cell r="P722" t="str">
            <v>-</v>
          </cell>
          <cell r="Q722" t="str">
            <v>-</v>
          </cell>
          <cell r="R722">
            <v>162</v>
          </cell>
          <cell r="S722">
            <v>438</v>
          </cell>
          <cell r="T722" t="str">
            <v>-</v>
          </cell>
          <cell r="U722" t="str">
            <v>-</v>
          </cell>
          <cell r="V722">
            <v>1E-3</v>
          </cell>
          <cell r="W722">
            <v>1E-3</v>
          </cell>
        </row>
        <row r="723">
          <cell r="A723">
            <v>1688</v>
          </cell>
          <cell r="B723" t="str">
            <v>WELL AT KATTERIKUPPAM</v>
          </cell>
          <cell r="C723" t="str">
            <v>PUDUCHERRY</v>
          </cell>
          <cell r="D723">
            <v>31</v>
          </cell>
          <cell r="E723">
            <v>31</v>
          </cell>
          <cell r="F723">
            <v>7.4</v>
          </cell>
          <cell r="G723">
            <v>7.7</v>
          </cell>
          <cell r="H723">
            <v>778</v>
          </cell>
          <cell r="I723">
            <v>789</v>
          </cell>
          <cell r="J723">
            <v>1</v>
          </cell>
          <cell r="K723">
            <v>1</v>
          </cell>
          <cell r="L723">
            <v>0.56000000000000005</v>
          </cell>
          <cell r="M723">
            <v>1.1000000000000001</v>
          </cell>
          <cell r="N723" t="str">
            <v>-</v>
          </cell>
          <cell r="O723" t="str">
            <v>-</v>
          </cell>
          <cell r="P723" t="str">
            <v>-</v>
          </cell>
          <cell r="Q723" t="str">
            <v>-</v>
          </cell>
          <cell r="R723">
            <v>475</v>
          </cell>
          <cell r="S723">
            <v>498</v>
          </cell>
          <cell r="T723" t="str">
            <v>-</v>
          </cell>
          <cell r="U723" t="str">
            <v>-</v>
          </cell>
          <cell r="V723">
            <v>1E-3</v>
          </cell>
          <cell r="W723">
            <v>1E-3</v>
          </cell>
        </row>
        <row r="724">
          <cell r="A724">
            <v>3886</v>
          </cell>
          <cell r="B724" t="str">
            <v>WELL AT KOTHAPURINATHAM,
THIRUVANDARKOIL</v>
          </cell>
          <cell r="C724" t="str">
            <v>PUDUCHERRY</v>
          </cell>
          <cell r="D724">
            <v>30</v>
          </cell>
          <cell r="E724">
            <v>31</v>
          </cell>
          <cell r="F724">
            <v>7.5</v>
          </cell>
          <cell r="G724">
            <v>7.7</v>
          </cell>
          <cell r="H724">
            <v>1200</v>
          </cell>
          <cell r="I724">
            <v>1301</v>
          </cell>
          <cell r="J724">
            <v>1</v>
          </cell>
          <cell r="K724">
            <v>1</v>
          </cell>
          <cell r="L724">
            <v>4.2</v>
          </cell>
          <cell r="M724">
            <v>4.4000000000000004</v>
          </cell>
          <cell r="N724" t="str">
            <v>-</v>
          </cell>
          <cell r="O724" t="str">
            <v>-</v>
          </cell>
          <cell r="P724" t="str">
            <v>-</v>
          </cell>
          <cell r="Q724" t="str">
            <v>-</v>
          </cell>
          <cell r="R724">
            <v>734</v>
          </cell>
          <cell r="S724">
            <v>786</v>
          </cell>
          <cell r="T724" t="str">
            <v>-</v>
          </cell>
          <cell r="U724" t="str">
            <v>-</v>
          </cell>
          <cell r="V724">
            <v>1E-3</v>
          </cell>
          <cell r="W724">
            <v>1E-3</v>
          </cell>
        </row>
        <row r="725">
          <cell r="A725">
            <v>2009</v>
          </cell>
          <cell r="B725" t="str">
            <v>WELL AT KURUMBAPET</v>
          </cell>
          <cell r="C725" t="str">
            <v>PUDUCHERRY</v>
          </cell>
          <cell r="D725">
            <v>30</v>
          </cell>
          <cell r="E725">
            <v>32</v>
          </cell>
          <cell r="F725">
            <v>6.4</v>
          </cell>
          <cell r="G725">
            <v>6.8</v>
          </cell>
          <cell r="H725">
            <v>649</v>
          </cell>
          <cell r="I725">
            <v>706</v>
          </cell>
          <cell r="J725">
            <v>1</v>
          </cell>
          <cell r="K725">
            <v>1</v>
          </cell>
          <cell r="L725">
            <v>3.2</v>
          </cell>
          <cell r="M725">
            <v>4</v>
          </cell>
          <cell r="N725" t="str">
            <v>-</v>
          </cell>
          <cell r="O725" t="str">
            <v>-</v>
          </cell>
          <cell r="P725" t="str">
            <v>-</v>
          </cell>
          <cell r="Q725" t="str">
            <v>-</v>
          </cell>
          <cell r="R725">
            <v>395</v>
          </cell>
          <cell r="S725">
            <v>465</v>
          </cell>
          <cell r="T725" t="str">
            <v>-</v>
          </cell>
          <cell r="U725" t="str">
            <v>-</v>
          </cell>
          <cell r="V725">
            <v>1E-3</v>
          </cell>
          <cell r="W725">
            <v>1E-3</v>
          </cell>
        </row>
        <row r="726">
          <cell r="A726">
            <v>2012</v>
          </cell>
          <cell r="B726" t="str">
            <v>WELL AT MARUTHI SCHOOL,
KARUVADIKUPPAM</v>
          </cell>
          <cell r="C726" t="str">
            <v>PUDUCHERRY</v>
          </cell>
          <cell r="D726">
            <v>31</v>
          </cell>
          <cell r="E726">
            <v>31</v>
          </cell>
          <cell r="F726">
            <v>6.4</v>
          </cell>
          <cell r="G726">
            <v>7.6</v>
          </cell>
          <cell r="H726">
            <v>2060</v>
          </cell>
          <cell r="I726">
            <v>2500</v>
          </cell>
          <cell r="J726">
            <v>1</v>
          </cell>
          <cell r="K726">
            <v>1</v>
          </cell>
          <cell r="L726">
            <v>1</v>
          </cell>
          <cell r="M726">
            <v>1.87</v>
          </cell>
          <cell r="N726" t="str">
            <v>-</v>
          </cell>
          <cell r="O726" t="str">
            <v>-</v>
          </cell>
          <cell r="P726" t="str">
            <v>-</v>
          </cell>
          <cell r="Q726" t="str">
            <v>-</v>
          </cell>
          <cell r="R726">
            <v>1278</v>
          </cell>
          <cell r="S726">
            <v>1648</v>
          </cell>
          <cell r="T726" t="str">
            <v>-</v>
          </cell>
          <cell r="U726" t="str">
            <v>-</v>
          </cell>
          <cell r="V726">
            <v>1E-3</v>
          </cell>
          <cell r="W726">
            <v>1E-3</v>
          </cell>
        </row>
        <row r="727">
          <cell r="A727">
            <v>2010</v>
          </cell>
          <cell r="B727" t="str">
            <v>WELL AT METTUPALAYAM</v>
          </cell>
          <cell r="C727" t="str">
            <v>PUDUCHERRY</v>
          </cell>
          <cell r="D727">
            <v>31</v>
          </cell>
          <cell r="E727">
            <v>33</v>
          </cell>
          <cell r="F727">
            <v>6.3</v>
          </cell>
          <cell r="G727">
            <v>6.5</v>
          </cell>
          <cell r="H727">
            <v>673</v>
          </cell>
          <cell r="I727">
            <v>837</v>
          </cell>
          <cell r="J727">
            <v>1</v>
          </cell>
          <cell r="K727">
            <v>1</v>
          </cell>
          <cell r="L727">
            <v>1</v>
          </cell>
          <cell r="M727">
            <v>8</v>
          </cell>
          <cell r="N727" t="str">
            <v>-</v>
          </cell>
          <cell r="O727" t="str">
            <v>-</v>
          </cell>
          <cell r="P727" t="str">
            <v>-</v>
          </cell>
          <cell r="Q727" t="str">
            <v>-</v>
          </cell>
          <cell r="R727">
            <v>498</v>
          </cell>
          <cell r="S727">
            <v>626</v>
          </cell>
          <cell r="T727" t="str">
            <v>-</v>
          </cell>
          <cell r="U727" t="str">
            <v>-</v>
          </cell>
          <cell r="V727">
            <v>1E-3</v>
          </cell>
          <cell r="W727">
            <v>1E-3</v>
          </cell>
        </row>
        <row r="728">
          <cell r="A728">
            <v>1397</v>
          </cell>
          <cell r="B728" t="str">
            <v>WELL AT MUTHIALPET AREA(I) RAMAKRISHNA NAGAR/
KRISHNA NAGAR</v>
          </cell>
          <cell r="C728" t="str">
            <v>PUDUCHERRY</v>
          </cell>
          <cell r="D728">
            <v>30</v>
          </cell>
          <cell r="E728">
            <v>31</v>
          </cell>
          <cell r="F728">
            <v>6.1</v>
          </cell>
          <cell r="G728">
            <v>6.1</v>
          </cell>
          <cell r="H728">
            <v>836</v>
          </cell>
          <cell r="I728">
            <v>1294</v>
          </cell>
          <cell r="J728">
            <v>1</v>
          </cell>
          <cell r="K728">
            <v>1</v>
          </cell>
          <cell r="L728">
            <v>7</v>
          </cell>
          <cell r="M728">
            <v>7.53</v>
          </cell>
          <cell r="N728" t="str">
            <v>-</v>
          </cell>
          <cell r="O728" t="str">
            <v>-</v>
          </cell>
          <cell r="P728" t="str">
            <v>-</v>
          </cell>
          <cell r="Q728" t="str">
            <v>-</v>
          </cell>
          <cell r="R728">
            <v>557</v>
          </cell>
          <cell r="S728">
            <v>611</v>
          </cell>
          <cell r="T728" t="str">
            <v>-</v>
          </cell>
          <cell r="U728" t="str">
            <v>-</v>
          </cell>
          <cell r="V728">
            <v>1E-3</v>
          </cell>
          <cell r="W728">
            <v>1E-3</v>
          </cell>
        </row>
        <row r="729">
          <cell r="A729">
            <v>1453</v>
          </cell>
          <cell r="B729" t="str">
            <v>WELL AT MUTHIRAPPALAYAM (PWD)</v>
          </cell>
          <cell r="C729" t="str">
            <v>PUDUCHERRY</v>
          </cell>
          <cell r="D729">
            <v>31</v>
          </cell>
          <cell r="E729">
            <v>31</v>
          </cell>
          <cell r="F729">
            <v>6.6</v>
          </cell>
          <cell r="G729">
            <v>7.1</v>
          </cell>
          <cell r="H729">
            <v>692</v>
          </cell>
          <cell r="I729">
            <v>750</v>
          </cell>
          <cell r="J729">
            <v>1</v>
          </cell>
          <cell r="K729">
            <v>1</v>
          </cell>
          <cell r="L729">
            <v>3.3</v>
          </cell>
          <cell r="M729">
            <v>5.27</v>
          </cell>
          <cell r="N729" t="str">
            <v>-</v>
          </cell>
          <cell r="O729" t="str">
            <v>-</v>
          </cell>
          <cell r="P729" t="str">
            <v>-</v>
          </cell>
          <cell r="Q729" t="str">
            <v>-</v>
          </cell>
          <cell r="R729">
            <v>497</v>
          </cell>
          <cell r="S729">
            <v>599</v>
          </cell>
          <cell r="T729" t="str">
            <v>-</v>
          </cell>
          <cell r="U729" t="str">
            <v>-</v>
          </cell>
          <cell r="V729">
            <v>1E-3</v>
          </cell>
          <cell r="W729">
            <v>1E-3</v>
          </cell>
        </row>
        <row r="730">
          <cell r="A730">
            <v>1687</v>
          </cell>
          <cell r="B730" t="str">
            <v>WELL AT NEHRU STATUE
MISSION ST. - CHETTY KOIL</v>
          </cell>
          <cell r="C730" t="str">
            <v>PUDUCHERRY</v>
          </cell>
          <cell r="D730">
            <v>29</v>
          </cell>
          <cell r="E730">
            <v>30</v>
          </cell>
          <cell r="F730">
            <v>7</v>
          </cell>
          <cell r="G730">
            <v>7</v>
          </cell>
          <cell r="H730">
            <v>1686</v>
          </cell>
          <cell r="I730">
            <v>1970</v>
          </cell>
          <cell r="J730">
            <v>1</v>
          </cell>
          <cell r="K730">
            <v>1</v>
          </cell>
          <cell r="L730">
            <v>0.54</v>
          </cell>
          <cell r="M730">
            <v>1.6</v>
          </cell>
          <cell r="N730" t="str">
            <v>-</v>
          </cell>
          <cell r="O730" t="str">
            <v>-</v>
          </cell>
          <cell r="P730" t="str">
            <v>-</v>
          </cell>
          <cell r="Q730" t="str">
            <v>-</v>
          </cell>
          <cell r="R730">
            <v>1052</v>
          </cell>
          <cell r="S730">
            <v>1286</v>
          </cell>
          <cell r="T730" t="str">
            <v>-</v>
          </cell>
          <cell r="U730" t="str">
            <v>-</v>
          </cell>
          <cell r="V730">
            <v>1E-3</v>
          </cell>
          <cell r="W730">
            <v>1E-3</v>
          </cell>
        </row>
        <row r="731">
          <cell r="A731">
            <v>2446</v>
          </cell>
          <cell r="B731" t="str">
            <v>WELL AT PALLUR</v>
          </cell>
          <cell r="C731" t="str">
            <v>PUDUCHERRY</v>
          </cell>
          <cell r="D731">
            <v>28</v>
          </cell>
          <cell r="E731">
            <v>28</v>
          </cell>
          <cell r="F731">
            <v>5.3</v>
          </cell>
          <cell r="G731">
            <v>5.3</v>
          </cell>
          <cell r="H731">
            <v>289</v>
          </cell>
          <cell r="I731">
            <v>289</v>
          </cell>
          <cell r="J731">
            <v>1</v>
          </cell>
          <cell r="K731">
            <v>1</v>
          </cell>
          <cell r="L731">
            <v>0.3</v>
          </cell>
          <cell r="M731">
            <v>0.3</v>
          </cell>
          <cell r="N731" t="str">
            <v>-</v>
          </cell>
          <cell r="O731" t="str">
            <v>-</v>
          </cell>
          <cell r="P731" t="str">
            <v>-</v>
          </cell>
          <cell r="Q731" t="str">
            <v>-</v>
          </cell>
          <cell r="R731">
            <v>190</v>
          </cell>
          <cell r="S731">
            <v>190</v>
          </cell>
          <cell r="T731" t="str">
            <v>-</v>
          </cell>
          <cell r="U731" t="str">
            <v>-</v>
          </cell>
          <cell r="V731">
            <v>1E-3</v>
          </cell>
          <cell r="W731">
            <v>1E-3</v>
          </cell>
        </row>
        <row r="732">
          <cell r="A732">
            <v>2447</v>
          </cell>
          <cell r="B732" t="str">
            <v>WELL AT PANTHAKKAL</v>
          </cell>
          <cell r="C732" t="str">
            <v>PUDUCHERRY</v>
          </cell>
          <cell r="D732">
            <v>29</v>
          </cell>
          <cell r="E732">
            <v>29</v>
          </cell>
          <cell r="F732">
            <v>5</v>
          </cell>
          <cell r="G732">
            <v>5</v>
          </cell>
          <cell r="H732">
            <v>83</v>
          </cell>
          <cell r="I732">
            <v>83</v>
          </cell>
          <cell r="J732">
            <v>1</v>
          </cell>
          <cell r="K732">
            <v>1</v>
          </cell>
          <cell r="L732">
            <v>0.3</v>
          </cell>
          <cell r="M732">
            <v>0.3</v>
          </cell>
          <cell r="N732" t="str">
            <v>-</v>
          </cell>
          <cell r="O732" t="str">
            <v>-</v>
          </cell>
          <cell r="P732" t="str">
            <v>-</v>
          </cell>
          <cell r="Q732" t="str">
            <v>-</v>
          </cell>
          <cell r="R732">
            <v>51</v>
          </cell>
          <cell r="S732">
            <v>51</v>
          </cell>
          <cell r="T732" t="str">
            <v>-</v>
          </cell>
          <cell r="U732" t="str">
            <v>-</v>
          </cell>
          <cell r="V732">
            <v>1E-3</v>
          </cell>
          <cell r="W732">
            <v>1E-3</v>
          </cell>
        </row>
        <row r="733">
          <cell r="A733">
            <v>2013</v>
          </cell>
          <cell r="B733" t="str">
            <v>WELL AT T.R.PATTINAM,
KARAIKAL</v>
          </cell>
          <cell r="C733" t="str">
            <v>PUDUCHERRY</v>
          </cell>
          <cell r="D733">
            <v>27.4</v>
          </cell>
          <cell r="E733">
            <v>28.4</v>
          </cell>
          <cell r="F733">
            <v>8.1</v>
          </cell>
          <cell r="G733">
            <v>8.4</v>
          </cell>
          <cell r="H733">
            <v>1926</v>
          </cell>
          <cell r="I733">
            <v>2030</v>
          </cell>
          <cell r="J733">
            <v>1</v>
          </cell>
          <cell r="K733">
            <v>1</v>
          </cell>
          <cell r="L733">
            <v>0.3</v>
          </cell>
          <cell r="M733">
            <v>0.4</v>
          </cell>
          <cell r="N733" t="str">
            <v>-</v>
          </cell>
          <cell r="O733" t="str">
            <v>-</v>
          </cell>
          <cell r="P733" t="str">
            <v>-</v>
          </cell>
          <cell r="Q733" t="str">
            <v>-</v>
          </cell>
          <cell r="R733">
            <v>1068</v>
          </cell>
          <cell r="S733">
            <v>1093</v>
          </cell>
          <cell r="T733" t="str">
            <v>-</v>
          </cell>
          <cell r="U733" t="str">
            <v>-</v>
          </cell>
          <cell r="V733">
            <v>1E-3</v>
          </cell>
          <cell r="W733">
            <v>1E-3</v>
          </cell>
        </row>
        <row r="734">
          <cell r="A734">
            <v>1398</v>
          </cell>
          <cell r="B734" t="str">
            <v>WELL AT THENGAITHITTU AREA,
(II)</v>
          </cell>
          <cell r="C734" t="str">
            <v>PUDUCHERRY</v>
          </cell>
          <cell r="D734">
            <v>31</v>
          </cell>
          <cell r="E734">
            <v>31.5</v>
          </cell>
          <cell r="F734">
            <v>6.3</v>
          </cell>
          <cell r="G734">
            <v>6.4</v>
          </cell>
          <cell r="H734">
            <v>1769</v>
          </cell>
          <cell r="I734">
            <v>1867</v>
          </cell>
          <cell r="J734">
            <v>1</v>
          </cell>
          <cell r="K734">
            <v>1</v>
          </cell>
          <cell r="L734">
            <v>0.3</v>
          </cell>
          <cell r="M734">
            <v>0.3</v>
          </cell>
          <cell r="N734" t="str">
            <v>-</v>
          </cell>
          <cell r="O734" t="str">
            <v>-</v>
          </cell>
          <cell r="P734" t="str">
            <v>-</v>
          </cell>
          <cell r="Q734" t="str">
            <v>-</v>
          </cell>
          <cell r="R734">
            <v>1215</v>
          </cell>
          <cell r="S734">
            <v>1283</v>
          </cell>
          <cell r="T734" t="str">
            <v>-</v>
          </cell>
          <cell r="U734" t="str">
            <v>-</v>
          </cell>
          <cell r="V734">
            <v>1E-3</v>
          </cell>
          <cell r="W734">
            <v>1E-3</v>
          </cell>
        </row>
        <row r="735">
          <cell r="A735">
            <v>2011</v>
          </cell>
          <cell r="B735" t="str">
            <v>WELL AT URUVAIYAR</v>
          </cell>
          <cell r="C735" t="str">
            <v>PUDUCHERRY</v>
          </cell>
          <cell r="D735">
            <v>32</v>
          </cell>
          <cell r="E735">
            <v>32</v>
          </cell>
          <cell r="F735">
            <v>7.5</v>
          </cell>
          <cell r="G735">
            <v>8</v>
          </cell>
          <cell r="H735">
            <v>1830</v>
          </cell>
          <cell r="I735">
            <v>1863</v>
          </cell>
          <cell r="J735">
            <v>1</v>
          </cell>
          <cell r="K735">
            <v>1</v>
          </cell>
          <cell r="L735">
            <v>0.3</v>
          </cell>
          <cell r="M735">
            <v>0.3</v>
          </cell>
          <cell r="N735" t="str">
            <v>-</v>
          </cell>
          <cell r="O735" t="str">
            <v>-</v>
          </cell>
          <cell r="P735" t="str">
            <v>-</v>
          </cell>
          <cell r="Q735" t="str">
            <v>-</v>
          </cell>
          <cell r="R735">
            <v>1193</v>
          </cell>
          <cell r="S735">
            <v>1309</v>
          </cell>
          <cell r="T735" t="str">
            <v>-</v>
          </cell>
          <cell r="U735" t="str">
            <v>-</v>
          </cell>
          <cell r="V735">
            <v>1E-3</v>
          </cell>
          <cell r="W735">
            <v>1E-3</v>
          </cell>
        </row>
        <row r="736">
          <cell r="A736">
            <v>2014</v>
          </cell>
          <cell r="B736" t="str">
            <v>WELL AT VADAMATTAM,
KARAIKAL</v>
          </cell>
          <cell r="C736" t="str">
            <v>PUDUCHERRY</v>
          </cell>
          <cell r="D736">
            <v>27.8</v>
          </cell>
          <cell r="E736">
            <v>28.4</v>
          </cell>
          <cell r="F736">
            <v>8</v>
          </cell>
          <cell r="G736">
            <v>8.1</v>
          </cell>
          <cell r="H736">
            <v>1509</v>
          </cell>
          <cell r="I736">
            <v>1511</v>
          </cell>
          <cell r="J736">
            <v>1</v>
          </cell>
          <cell r="K736">
            <v>1</v>
          </cell>
          <cell r="L736">
            <v>0.4</v>
          </cell>
          <cell r="M736">
            <v>0.5</v>
          </cell>
          <cell r="N736" t="str">
            <v>-</v>
          </cell>
          <cell r="O736" t="str">
            <v>-</v>
          </cell>
          <cell r="P736" t="str">
            <v>-</v>
          </cell>
          <cell r="Q736" t="str">
            <v>-</v>
          </cell>
          <cell r="R736">
            <v>818</v>
          </cell>
          <cell r="S736">
            <v>851</v>
          </cell>
          <cell r="T736" t="str">
            <v>-</v>
          </cell>
          <cell r="U736" t="str">
            <v>-</v>
          </cell>
          <cell r="V736">
            <v>1E-3</v>
          </cell>
          <cell r="W736">
            <v>1E-3</v>
          </cell>
        </row>
        <row r="737">
          <cell r="A737">
            <v>3883</v>
          </cell>
          <cell r="B737" t="str">
            <v>WELL NEAR BY LAKE BAHOUR</v>
          </cell>
          <cell r="C737" t="str">
            <v>PUDUCHERRY</v>
          </cell>
          <cell r="D737">
            <v>32</v>
          </cell>
          <cell r="E737">
            <v>32</v>
          </cell>
          <cell r="F737">
            <v>7.3</v>
          </cell>
          <cell r="G737">
            <v>7.4</v>
          </cell>
          <cell r="H737">
            <v>336</v>
          </cell>
          <cell r="I737">
            <v>363</v>
          </cell>
          <cell r="J737">
            <v>1</v>
          </cell>
          <cell r="K737">
            <v>1</v>
          </cell>
          <cell r="L737">
            <v>0.3</v>
          </cell>
          <cell r="M737">
            <v>0.3</v>
          </cell>
          <cell r="N737" t="str">
            <v>-</v>
          </cell>
          <cell r="O737" t="str">
            <v>-</v>
          </cell>
          <cell r="P737" t="str">
            <v>-</v>
          </cell>
          <cell r="Q737" t="str">
            <v>-</v>
          </cell>
          <cell r="R737">
            <v>168</v>
          </cell>
          <cell r="S737">
            <v>203</v>
          </cell>
          <cell r="T737" t="str">
            <v>-</v>
          </cell>
          <cell r="U737" t="str">
            <v>-</v>
          </cell>
          <cell r="V737">
            <v>1E-3</v>
          </cell>
          <cell r="W737">
            <v>1E-3</v>
          </cell>
        </row>
        <row r="738">
          <cell r="A738">
            <v>4155</v>
          </cell>
          <cell r="B738" t="str">
            <v>DAIRY COMPLEX, TAJPUR ROAD, LUDHIANA OPP SATISH DAIRY MEAR AMRIT DHARAM KANTA</v>
          </cell>
          <cell r="C738" t="str">
            <v>PUNJAB</v>
          </cell>
          <cell r="D738" t="str">
            <v>-</v>
          </cell>
          <cell r="E738" t="str">
            <v>-</v>
          </cell>
          <cell r="F738">
            <v>7.6</v>
          </cell>
          <cell r="G738">
            <v>7.8</v>
          </cell>
          <cell r="H738">
            <v>1114</v>
          </cell>
          <cell r="I738">
            <v>1329</v>
          </cell>
          <cell r="J738">
            <v>1</v>
          </cell>
          <cell r="K738">
            <v>1</v>
          </cell>
          <cell r="L738">
            <v>0.3</v>
          </cell>
          <cell r="M738">
            <v>0.3</v>
          </cell>
          <cell r="N738">
            <v>2</v>
          </cell>
          <cell r="O738">
            <v>2</v>
          </cell>
          <cell r="P738">
            <v>2</v>
          </cell>
          <cell r="Q738">
            <v>2</v>
          </cell>
          <cell r="R738">
            <v>703</v>
          </cell>
          <cell r="S738">
            <v>783</v>
          </cell>
          <cell r="T738">
            <v>0.3</v>
          </cell>
          <cell r="U738">
            <v>0.3</v>
          </cell>
          <cell r="V738">
            <v>1E-3</v>
          </cell>
          <cell r="W738">
            <v>1E-3</v>
          </cell>
        </row>
        <row r="739">
          <cell r="A739">
            <v>4153</v>
          </cell>
          <cell r="B739" t="str">
            <v>DASHMESH NAGAR, GALI NO 12,
LUDHIANA</v>
          </cell>
          <cell r="C739" t="str">
            <v>PUNJAB</v>
          </cell>
          <cell r="D739" t="str">
            <v>-</v>
          </cell>
          <cell r="E739" t="str">
            <v>-</v>
          </cell>
          <cell r="F739">
            <v>7.6</v>
          </cell>
          <cell r="G739">
            <v>8</v>
          </cell>
          <cell r="H739">
            <v>783</v>
          </cell>
          <cell r="I739">
            <v>905</v>
          </cell>
          <cell r="J739">
            <v>1</v>
          </cell>
          <cell r="K739">
            <v>1</v>
          </cell>
          <cell r="L739">
            <v>0.3</v>
          </cell>
          <cell r="M739">
            <v>0.3</v>
          </cell>
          <cell r="N739">
            <v>2</v>
          </cell>
          <cell r="O739">
            <v>2</v>
          </cell>
          <cell r="P739">
            <v>2</v>
          </cell>
          <cell r="Q739">
            <v>2</v>
          </cell>
          <cell r="R739">
            <v>446</v>
          </cell>
          <cell r="S739">
            <v>504</v>
          </cell>
          <cell r="T739">
            <v>0.2</v>
          </cell>
          <cell r="U739">
            <v>0.2</v>
          </cell>
          <cell r="V739">
            <v>1E-3</v>
          </cell>
          <cell r="W739">
            <v>1E-3</v>
          </cell>
        </row>
        <row r="740">
          <cell r="A740">
            <v>2918</v>
          </cell>
          <cell r="B740" t="str">
            <v>DERA BASSI, PUNJAB</v>
          </cell>
          <cell r="C740" t="str">
            <v>PUNJAB</v>
          </cell>
          <cell r="D740" t="str">
            <v>-</v>
          </cell>
          <cell r="E740" t="str">
            <v>-</v>
          </cell>
          <cell r="F740">
            <v>8.1</v>
          </cell>
          <cell r="G740">
            <v>8.5</v>
          </cell>
          <cell r="H740">
            <v>1560</v>
          </cell>
          <cell r="I740">
            <v>2721</v>
          </cell>
          <cell r="J740">
            <v>1</v>
          </cell>
          <cell r="K740">
            <v>1</v>
          </cell>
          <cell r="L740">
            <v>0.3</v>
          </cell>
          <cell r="M740">
            <v>1.3</v>
          </cell>
          <cell r="N740">
            <v>2</v>
          </cell>
          <cell r="O740">
            <v>2</v>
          </cell>
          <cell r="P740">
            <v>2</v>
          </cell>
          <cell r="Q740">
            <v>2</v>
          </cell>
          <cell r="R740">
            <v>845</v>
          </cell>
          <cell r="S740">
            <v>1548</v>
          </cell>
          <cell r="T740">
            <v>0.8</v>
          </cell>
          <cell r="U740">
            <v>0.9</v>
          </cell>
          <cell r="V740">
            <v>1E-3</v>
          </cell>
          <cell r="W740">
            <v>1E-3</v>
          </cell>
        </row>
        <row r="741">
          <cell r="A741">
            <v>2919</v>
          </cell>
          <cell r="B741" t="str">
            <v>DERA BASSI, PUNJAB</v>
          </cell>
          <cell r="C741" t="str">
            <v>PUNJAB</v>
          </cell>
          <cell r="D741" t="str">
            <v>-</v>
          </cell>
          <cell r="E741" t="str">
            <v>-</v>
          </cell>
          <cell r="F741">
            <v>7.9</v>
          </cell>
          <cell r="G741">
            <v>8.4</v>
          </cell>
          <cell r="H741">
            <v>1221</v>
          </cell>
          <cell r="I741">
            <v>1835</v>
          </cell>
          <cell r="J741">
            <v>1</v>
          </cell>
          <cell r="K741">
            <v>1</v>
          </cell>
          <cell r="L741">
            <v>0.3</v>
          </cell>
          <cell r="M741">
            <v>1.2</v>
          </cell>
          <cell r="N741">
            <v>2</v>
          </cell>
          <cell r="O741">
            <v>2</v>
          </cell>
          <cell r="P741">
            <v>2</v>
          </cell>
          <cell r="Q741">
            <v>2</v>
          </cell>
          <cell r="R741">
            <v>697</v>
          </cell>
          <cell r="S741">
            <v>1195</v>
          </cell>
          <cell r="T741">
            <v>0.7</v>
          </cell>
          <cell r="U741">
            <v>0.9</v>
          </cell>
          <cell r="V741">
            <v>1E-3</v>
          </cell>
          <cell r="W741">
            <v>1E-3</v>
          </cell>
        </row>
        <row r="742">
          <cell r="A742">
            <v>4144</v>
          </cell>
          <cell r="B742" t="str">
            <v>GROUND WATER SAMPLING
BLOCATION IN VILLAGE MAIN</v>
          </cell>
          <cell r="C742" t="str">
            <v>PUNJAB</v>
          </cell>
          <cell r="D742">
            <v>25</v>
          </cell>
          <cell r="E742">
            <v>29</v>
          </cell>
          <cell r="F742">
            <v>8.1</v>
          </cell>
          <cell r="G742">
            <v>8.3000000000000007</v>
          </cell>
          <cell r="H742">
            <v>566</v>
          </cell>
          <cell r="I742">
            <v>604</v>
          </cell>
          <cell r="J742">
            <v>1</v>
          </cell>
          <cell r="K742">
            <v>1</v>
          </cell>
          <cell r="L742">
            <v>1.1000000000000001</v>
          </cell>
          <cell r="M742">
            <v>1.2</v>
          </cell>
          <cell r="N742">
            <v>2</v>
          </cell>
          <cell r="O742">
            <v>2</v>
          </cell>
          <cell r="P742">
            <v>2</v>
          </cell>
          <cell r="Q742">
            <v>2</v>
          </cell>
          <cell r="R742">
            <v>321</v>
          </cell>
          <cell r="S742">
            <v>327</v>
          </cell>
          <cell r="T742">
            <v>0.3</v>
          </cell>
          <cell r="U742">
            <v>0.3</v>
          </cell>
          <cell r="V742">
            <v>1E-3</v>
          </cell>
          <cell r="W742">
            <v>1E-3</v>
          </cell>
        </row>
        <row r="743">
          <cell r="A743">
            <v>1900</v>
          </cell>
          <cell r="B743" t="str">
            <v>GURCHAARAN SINGH HAIBOWAL DAIRY COMPLEX,
LUDHIANA</v>
          </cell>
          <cell r="C743" t="str">
            <v>PUNJAB</v>
          </cell>
          <cell r="D743" t="str">
            <v>-</v>
          </cell>
          <cell r="E743" t="str">
            <v>-</v>
          </cell>
          <cell r="F743">
            <v>7.5</v>
          </cell>
          <cell r="G743">
            <v>7.6</v>
          </cell>
          <cell r="H743">
            <v>882</v>
          </cell>
          <cell r="I743">
            <v>1365</v>
          </cell>
          <cell r="J743">
            <v>1</v>
          </cell>
          <cell r="K743">
            <v>1</v>
          </cell>
          <cell r="L743">
            <v>0.3</v>
          </cell>
          <cell r="M743">
            <v>0.4</v>
          </cell>
          <cell r="N743">
            <v>2</v>
          </cell>
          <cell r="O743">
            <v>2</v>
          </cell>
          <cell r="P743">
            <v>2</v>
          </cell>
          <cell r="Q743">
            <v>2</v>
          </cell>
          <cell r="R743">
            <v>484</v>
          </cell>
          <cell r="S743">
            <v>819</v>
          </cell>
          <cell r="T743">
            <v>0.2</v>
          </cell>
          <cell r="U743">
            <v>0.4</v>
          </cell>
          <cell r="V743">
            <v>1E-3</v>
          </cell>
          <cell r="W743">
            <v>1E-3</v>
          </cell>
        </row>
        <row r="744">
          <cell r="A744">
            <v>2920</v>
          </cell>
          <cell r="B744" t="str">
            <v>HAMIRA VILLAGE, PUNJAB</v>
          </cell>
          <cell r="C744" t="str">
            <v>PUNJAB</v>
          </cell>
          <cell r="D744">
            <v>35</v>
          </cell>
          <cell r="E744">
            <v>35</v>
          </cell>
          <cell r="F744">
            <v>7.4</v>
          </cell>
          <cell r="G744">
            <v>7.4</v>
          </cell>
          <cell r="H744">
            <v>1041</v>
          </cell>
          <cell r="I744">
            <v>1041</v>
          </cell>
          <cell r="J744">
            <v>1</v>
          </cell>
          <cell r="K744">
            <v>1</v>
          </cell>
          <cell r="L744">
            <v>7.2</v>
          </cell>
          <cell r="M744">
            <v>7.2</v>
          </cell>
          <cell r="N744">
            <v>2</v>
          </cell>
          <cell r="O744">
            <v>2</v>
          </cell>
          <cell r="P744">
            <v>2</v>
          </cell>
          <cell r="Q744">
            <v>2</v>
          </cell>
          <cell r="R744">
            <v>680</v>
          </cell>
          <cell r="S744">
            <v>680</v>
          </cell>
          <cell r="T744">
            <v>0.3</v>
          </cell>
          <cell r="U744">
            <v>0.3</v>
          </cell>
          <cell r="V744">
            <v>1E-3</v>
          </cell>
          <cell r="W744">
            <v>1E-3</v>
          </cell>
        </row>
        <row r="745">
          <cell r="A745">
            <v>2921</v>
          </cell>
          <cell r="B745" t="str">
            <v>HAMIRA VILLAGE, PUNJAB</v>
          </cell>
          <cell r="C745" t="str">
            <v>PUNJAB</v>
          </cell>
          <cell r="D745">
            <v>35</v>
          </cell>
          <cell r="E745">
            <v>35</v>
          </cell>
          <cell r="F745">
            <v>7.5</v>
          </cell>
          <cell r="G745">
            <v>7.5</v>
          </cell>
          <cell r="H745">
            <v>510</v>
          </cell>
          <cell r="I745">
            <v>510</v>
          </cell>
          <cell r="J745">
            <v>1</v>
          </cell>
          <cell r="K745">
            <v>1</v>
          </cell>
          <cell r="L745">
            <v>1.2</v>
          </cell>
          <cell r="M745">
            <v>1.2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281</v>
          </cell>
          <cell r="S745">
            <v>281</v>
          </cell>
          <cell r="T745">
            <v>0.6</v>
          </cell>
          <cell r="U745">
            <v>0.6</v>
          </cell>
          <cell r="V745">
            <v>1E-3</v>
          </cell>
          <cell r="W745">
            <v>1E-3</v>
          </cell>
        </row>
        <row r="746">
          <cell r="A746">
            <v>4139</v>
          </cell>
          <cell r="B746" t="str">
            <v>HANDPUMP AT PARK  ADJOINING TO NATIONAL INDUSTRIES, E-128, PH-IV, FOCAL
POINT LUDHIANA</v>
          </cell>
          <cell r="C746" t="str">
            <v>PUNJAB</v>
          </cell>
          <cell r="D746" t="str">
            <v>-</v>
          </cell>
          <cell r="E746" t="str">
            <v>-</v>
          </cell>
          <cell r="F746">
            <v>7.3</v>
          </cell>
          <cell r="G746">
            <v>7.3</v>
          </cell>
          <cell r="H746">
            <v>1860</v>
          </cell>
          <cell r="I746">
            <v>1860</v>
          </cell>
          <cell r="J746">
            <v>1</v>
          </cell>
          <cell r="K746">
            <v>1</v>
          </cell>
          <cell r="L746">
            <v>11</v>
          </cell>
          <cell r="M746">
            <v>11</v>
          </cell>
          <cell r="N746">
            <v>2</v>
          </cell>
          <cell r="O746">
            <v>2</v>
          </cell>
          <cell r="P746">
            <v>2</v>
          </cell>
          <cell r="Q746">
            <v>2</v>
          </cell>
          <cell r="R746">
            <v>1056</v>
          </cell>
          <cell r="S746">
            <v>1056</v>
          </cell>
          <cell r="T746">
            <v>0.2</v>
          </cell>
          <cell r="U746">
            <v>0.2</v>
          </cell>
          <cell r="V746">
            <v>1E-3</v>
          </cell>
          <cell r="W746">
            <v>1E-3</v>
          </cell>
        </row>
        <row r="747">
          <cell r="A747">
            <v>4156</v>
          </cell>
          <cell r="B747" t="str">
            <v>HANDPUMP IN AREA ON SUA ROAD NEAR DHANDARI KALAN,
LUDHIANA</v>
          </cell>
          <cell r="C747" t="str">
            <v>PUNJAB</v>
          </cell>
          <cell r="D747" t="str">
            <v>-</v>
          </cell>
          <cell r="E747" t="str">
            <v>-</v>
          </cell>
          <cell r="F747">
            <v>7.5</v>
          </cell>
          <cell r="G747">
            <v>7.9</v>
          </cell>
          <cell r="H747">
            <v>790</v>
          </cell>
          <cell r="I747">
            <v>1045</v>
          </cell>
          <cell r="J747">
            <v>1</v>
          </cell>
          <cell r="K747">
            <v>1</v>
          </cell>
          <cell r="L747">
            <v>0.3</v>
          </cell>
          <cell r="M747">
            <v>0.6</v>
          </cell>
          <cell r="N747">
            <v>2</v>
          </cell>
          <cell r="O747">
            <v>2</v>
          </cell>
          <cell r="P747">
            <v>2</v>
          </cell>
          <cell r="Q747">
            <v>2</v>
          </cell>
          <cell r="R747">
            <v>475</v>
          </cell>
          <cell r="S747">
            <v>602</v>
          </cell>
          <cell r="T747">
            <v>0.2</v>
          </cell>
          <cell r="U747">
            <v>0.2</v>
          </cell>
          <cell r="V747">
            <v>1E-3</v>
          </cell>
          <cell r="W747">
            <v>1E-3</v>
          </cell>
        </row>
        <row r="748">
          <cell r="A748">
            <v>4137</v>
          </cell>
          <cell r="B748" t="str">
            <v>HANDPUMP IN M/S DEEP STEEL
LTD, MUGHAL MAJRA, MANDI GOBBINDGARH</v>
          </cell>
          <cell r="C748" t="str">
            <v>PUNJAB</v>
          </cell>
          <cell r="D748" t="str">
            <v>-</v>
          </cell>
          <cell r="E748" t="str">
            <v>-</v>
          </cell>
          <cell r="F748">
            <v>7.7</v>
          </cell>
          <cell r="G748">
            <v>7.8</v>
          </cell>
          <cell r="H748">
            <v>682</v>
          </cell>
          <cell r="I748">
            <v>917</v>
          </cell>
          <cell r="J748">
            <v>1</v>
          </cell>
          <cell r="K748">
            <v>1</v>
          </cell>
          <cell r="L748">
            <v>0.3</v>
          </cell>
          <cell r="M748">
            <v>0.7</v>
          </cell>
          <cell r="N748">
            <v>2</v>
          </cell>
          <cell r="O748">
            <v>2</v>
          </cell>
          <cell r="P748">
            <v>2</v>
          </cell>
          <cell r="Q748">
            <v>2</v>
          </cell>
          <cell r="R748">
            <v>398</v>
          </cell>
          <cell r="S748">
            <v>607</v>
          </cell>
          <cell r="T748">
            <v>0.2</v>
          </cell>
          <cell r="U748">
            <v>0.6</v>
          </cell>
          <cell r="V748">
            <v>1E-3</v>
          </cell>
          <cell r="W748">
            <v>1E-3</v>
          </cell>
        </row>
        <row r="749">
          <cell r="A749">
            <v>4140</v>
          </cell>
          <cell r="B749" t="str">
            <v>HANDPUMP IN SAHOTA
BAGHBANI FARM, VILL HARIAN, MACHIWARA</v>
          </cell>
          <cell r="C749" t="str">
            <v>PUNJAB</v>
          </cell>
          <cell r="D749" t="str">
            <v>-</v>
          </cell>
          <cell r="E749" t="str">
            <v>-</v>
          </cell>
          <cell r="F749">
            <v>7.7</v>
          </cell>
          <cell r="G749">
            <v>7.7</v>
          </cell>
          <cell r="H749">
            <v>1636</v>
          </cell>
          <cell r="I749">
            <v>1636</v>
          </cell>
          <cell r="J749">
            <v>1</v>
          </cell>
          <cell r="K749">
            <v>1</v>
          </cell>
          <cell r="L749">
            <v>9.1999999999999993</v>
          </cell>
          <cell r="M749">
            <v>9.1999999999999993</v>
          </cell>
          <cell r="N749">
            <v>2</v>
          </cell>
          <cell r="O749">
            <v>2</v>
          </cell>
          <cell r="P749">
            <v>2</v>
          </cell>
          <cell r="Q749">
            <v>2</v>
          </cell>
          <cell r="R749">
            <v>931</v>
          </cell>
          <cell r="S749">
            <v>931</v>
          </cell>
          <cell r="T749">
            <v>0.3</v>
          </cell>
          <cell r="U749">
            <v>0.3</v>
          </cell>
          <cell r="V749">
            <v>1E-3</v>
          </cell>
          <cell r="W749">
            <v>1E-3</v>
          </cell>
        </row>
        <row r="750">
          <cell r="A750">
            <v>4141</v>
          </cell>
          <cell r="B750" t="str">
            <v>HANDPUMP INSTRIAL GROWTH CENTRE, DEFENCE ROAD,
PATHANKOT</v>
          </cell>
          <cell r="C750" t="str">
            <v>PUNJAB</v>
          </cell>
          <cell r="D750">
            <v>25</v>
          </cell>
          <cell r="E750">
            <v>29</v>
          </cell>
          <cell r="F750">
            <v>7.4</v>
          </cell>
          <cell r="G750">
            <v>7.7</v>
          </cell>
          <cell r="H750">
            <v>432</v>
          </cell>
          <cell r="I750">
            <v>472</v>
          </cell>
          <cell r="J750">
            <v>1</v>
          </cell>
          <cell r="K750">
            <v>1</v>
          </cell>
          <cell r="L750">
            <v>0.3</v>
          </cell>
          <cell r="M750">
            <v>1.2</v>
          </cell>
          <cell r="N750">
            <v>2</v>
          </cell>
          <cell r="O750">
            <v>2</v>
          </cell>
          <cell r="P750">
            <v>2</v>
          </cell>
          <cell r="Q750">
            <v>2</v>
          </cell>
          <cell r="R750">
            <v>257</v>
          </cell>
          <cell r="S750">
            <v>263</v>
          </cell>
          <cell r="T750">
            <v>0.2</v>
          </cell>
          <cell r="U750">
            <v>0.2</v>
          </cell>
          <cell r="V750">
            <v>1E-3</v>
          </cell>
          <cell r="W750">
            <v>1E-3</v>
          </cell>
        </row>
        <row r="751">
          <cell r="A751">
            <v>4143</v>
          </cell>
          <cell r="B751" t="str">
            <v>HANDPUMP NEAR ASH DYKES OF NABHA POWER LTD, VILL
NALASH, RAJPURA</v>
          </cell>
          <cell r="C751" t="str">
            <v>PUNJAB</v>
          </cell>
          <cell r="D751">
            <v>29</v>
          </cell>
          <cell r="E751">
            <v>29</v>
          </cell>
          <cell r="F751">
            <v>8</v>
          </cell>
          <cell r="G751">
            <v>8</v>
          </cell>
          <cell r="H751">
            <v>1392</v>
          </cell>
          <cell r="I751">
            <v>1392</v>
          </cell>
          <cell r="J751">
            <v>1</v>
          </cell>
          <cell r="K751">
            <v>1</v>
          </cell>
          <cell r="L751">
            <v>2.4</v>
          </cell>
          <cell r="M751">
            <v>2.4</v>
          </cell>
          <cell r="N751">
            <v>2</v>
          </cell>
          <cell r="O751">
            <v>2</v>
          </cell>
          <cell r="P751">
            <v>2</v>
          </cell>
          <cell r="Q751">
            <v>2</v>
          </cell>
          <cell r="R751">
            <v>697</v>
          </cell>
          <cell r="S751">
            <v>697</v>
          </cell>
          <cell r="T751">
            <v>0.4</v>
          </cell>
          <cell r="U751">
            <v>0.4</v>
          </cell>
          <cell r="V751">
            <v>1E-3</v>
          </cell>
          <cell r="W751">
            <v>1E-3</v>
          </cell>
        </row>
        <row r="752">
          <cell r="A752">
            <v>4138</v>
          </cell>
          <cell r="B752" t="str">
            <v>HANDPUMP, 149 NEAR SANT PRITAM SCHOOL, AMBEY
MAJRA, MANDI GOBINDGARH</v>
          </cell>
          <cell r="C752" t="str">
            <v>PUNJAB</v>
          </cell>
          <cell r="D752" t="str">
            <v>-</v>
          </cell>
          <cell r="E752" t="str">
            <v>-</v>
          </cell>
          <cell r="F752">
            <v>7.7</v>
          </cell>
          <cell r="G752">
            <v>7.7</v>
          </cell>
          <cell r="H752">
            <v>578</v>
          </cell>
          <cell r="I752">
            <v>670</v>
          </cell>
          <cell r="J752">
            <v>1</v>
          </cell>
          <cell r="K752">
            <v>1</v>
          </cell>
          <cell r="L752">
            <v>0.3</v>
          </cell>
          <cell r="M752">
            <v>0.3</v>
          </cell>
          <cell r="N752">
            <v>2</v>
          </cell>
          <cell r="O752">
            <v>2</v>
          </cell>
          <cell r="P752">
            <v>2</v>
          </cell>
          <cell r="Q752">
            <v>2</v>
          </cell>
          <cell r="R752">
            <v>318</v>
          </cell>
          <cell r="S752">
            <v>382</v>
          </cell>
          <cell r="T752">
            <v>0.2</v>
          </cell>
          <cell r="U752">
            <v>0.5</v>
          </cell>
          <cell r="V752">
            <v>1E-3</v>
          </cell>
          <cell r="W752">
            <v>1E-3</v>
          </cell>
        </row>
        <row r="753">
          <cell r="A753">
            <v>4142</v>
          </cell>
          <cell r="B753" t="str">
            <v>HANDPUMP, VILL DHERIWAL, DIST PATHANKOT</v>
          </cell>
          <cell r="C753" t="str">
            <v>PUNJAB</v>
          </cell>
          <cell r="D753">
            <v>24</v>
          </cell>
          <cell r="E753">
            <v>24</v>
          </cell>
          <cell r="F753">
            <v>7.3</v>
          </cell>
          <cell r="G753">
            <v>7.4</v>
          </cell>
          <cell r="H753">
            <v>450</v>
          </cell>
          <cell r="I753">
            <v>498</v>
          </cell>
          <cell r="J753">
            <v>1</v>
          </cell>
          <cell r="K753">
            <v>1</v>
          </cell>
          <cell r="L753">
            <v>0.3</v>
          </cell>
          <cell r="M753">
            <v>1.4</v>
          </cell>
          <cell r="N753">
            <v>2</v>
          </cell>
          <cell r="O753">
            <v>2</v>
          </cell>
          <cell r="P753">
            <v>2</v>
          </cell>
          <cell r="Q753">
            <v>2</v>
          </cell>
          <cell r="R753">
            <v>268</v>
          </cell>
          <cell r="S753">
            <v>273</v>
          </cell>
          <cell r="T753">
            <v>0.2</v>
          </cell>
          <cell r="U753">
            <v>0.2</v>
          </cell>
          <cell r="V753">
            <v>1E-3</v>
          </cell>
          <cell r="W753">
            <v>1E-3</v>
          </cell>
        </row>
        <row r="754">
          <cell r="A754">
            <v>2922</v>
          </cell>
          <cell r="B754" t="str">
            <v>LEATHER COMPLEX,
JALANDHAR, PUNJAB</v>
          </cell>
          <cell r="C754" t="str">
            <v>PUNJAB</v>
          </cell>
          <cell r="D754">
            <v>38</v>
          </cell>
          <cell r="E754">
            <v>38</v>
          </cell>
          <cell r="F754">
            <v>7.7</v>
          </cell>
          <cell r="G754">
            <v>7.7</v>
          </cell>
          <cell r="H754">
            <v>915</v>
          </cell>
          <cell r="I754">
            <v>915</v>
          </cell>
          <cell r="J754">
            <v>1</v>
          </cell>
          <cell r="K754">
            <v>1</v>
          </cell>
          <cell r="L754">
            <v>2.1</v>
          </cell>
          <cell r="M754">
            <v>2.1</v>
          </cell>
          <cell r="N754">
            <v>2</v>
          </cell>
          <cell r="O754">
            <v>2</v>
          </cell>
          <cell r="P754">
            <v>2</v>
          </cell>
          <cell r="Q754">
            <v>2</v>
          </cell>
          <cell r="R754">
            <v>578</v>
          </cell>
          <cell r="S754">
            <v>578</v>
          </cell>
          <cell r="T754">
            <v>0.2</v>
          </cell>
          <cell r="U754">
            <v>0.2</v>
          </cell>
          <cell r="V754">
            <v>1E-3</v>
          </cell>
          <cell r="W754">
            <v>1E-3</v>
          </cell>
        </row>
        <row r="755">
          <cell r="A755">
            <v>2923</v>
          </cell>
          <cell r="B755" t="str">
            <v>LEATHER COMPLEX,
JALANDHAR, PUNJAB</v>
          </cell>
          <cell r="C755" t="str">
            <v>PUNJAB</v>
          </cell>
          <cell r="D755">
            <v>38</v>
          </cell>
          <cell r="E755">
            <v>38</v>
          </cell>
          <cell r="F755">
            <v>7.6</v>
          </cell>
          <cell r="G755">
            <v>7.6</v>
          </cell>
          <cell r="H755">
            <v>2015</v>
          </cell>
          <cell r="I755">
            <v>2015</v>
          </cell>
          <cell r="J755">
            <v>1</v>
          </cell>
          <cell r="K755">
            <v>1</v>
          </cell>
          <cell r="L755">
            <v>1.4</v>
          </cell>
          <cell r="M755">
            <v>1.4</v>
          </cell>
          <cell r="N755">
            <v>2</v>
          </cell>
          <cell r="O755">
            <v>2</v>
          </cell>
          <cell r="P755">
            <v>2</v>
          </cell>
          <cell r="Q755">
            <v>2</v>
          </cell>
          <cell r="R755">
            <v>1502</v>
          </cell>
          <cell r="S755">
            <v>1502</v>
          </cell>
          <cell r="T755">
            <v>0.9</v>
          </cell>
          <cell r="U755">
            <v>0.9</v>
          </cell>
          <cell r="V755">
            <v>1E-3</v>
          </cell>
          <cell r="W755">
            <v>1E-3</v>
          </cell>
        </row>
        <row r="756">
          <cell r="A756">
            <v>2924</v>
          </cell>
          <cell r="B756" t="str">
            <v>MANDI GOBINDGARH, PUNJAB</v>
          </cell>
          <cell r="C756" t="str">
            <v>PUNJAB</v>
          </cell>
          <cell r="D756" t="str">
            <v>-</v>
          </cell>
          <cell r="E756" t="str">
            <v>-</v>
          </cell>
          <cell r="F756">
            <v>7.6</v>
          </cell>
          <cell r="G756">
            <v>7.8</v>
          </cell>
          <cell r="H756">
            <v>853</v>
          </cell>
          <cell r="I756">
            <v>1054</v>
          </cell>
          <cell r="J756">
            <v>1</v>
          </cell>
          <cell r="K756">
            <v>1</v>
          </cell>
          <cell r="L756">
            <v>0.3</v>
          </cell>
          <cell r="M756">
            <v>0.7</v>
          </cell>
          <cell r="N756">
            <v>2</v>
          </cell>
          <cell r="O756">
            <v>2</v>
          </cell>
          <cell r="P756">
            <v>2</v>
          </cell>
          <cell r="Q756">
            <v>2</v>
          </cell>
          <cell r="R756">
            <v>505</v>
          </cell>
          <cell r="S756">
            <v>690</v>
          </cell>
          <cell r="T756">
            <v>0.2</v>
          </cell>
          <cell r="U756">
            <v>0.7</v>
          </cell>
          <cell r="V756">
            <v>1E-3</v>
          </cell>
          <cell r="W756">
            <v>1E-3</v>
          </cell>
        </row>
        <row r="757">
          <cell r="A757">
            <v>2925</v>
          </cell>
          <cell r="B757" t="str">
            <v>MANDI GOBINDGARH, PUNJAB</v>
          </cell>
          <cell r="C757" t="str">
            <v>PUNJAB</v>
          </cell>
          <cell r="D757" t="str">
            <v>-</v>
          </cell>
          <cell r="E757" t="str">
            <v>-</v>
          </cell>
          <cell r="F757">
            <v>7.6</v>
          </cell>
          <cell r="G757">
            <v>7.8</v>
          </cell>
          <cell r="H757">
            <v>866</v>
          </cell>
          <cell r="I757">
            <v>1084</v>
          </cell>
          <cell r="J757">
            <v>1</v>
          </cell>
          <cell r="K757">
            <v>1</v>
          </cell>
          <cell r="L757">
            <v>0.3</v>
          </cell>
          <cell r="M757">
            <v>0.8</v>
          </cell>
          <cell r="N757">
            <v>2</v>
          </cell>
          <cell r="O757">
            <v>2</v>
          </cell>
          <cell r="P757">
            <v>2</v>
          </cell>
          <cell r="Q757">
            <v>2</v>
          </cell>
          <cell r="R757">
            <v>521</v>
          </cell>
          <cell r="S757">
            <v>718</v>
          </cell>
          <cell r="T757">
            <v>0.2</v>
          </cell>
          <cell r="U757">
            <v>0.8</v>
          </cell>
          <cell r="V757">
            <v>1E-3</v>
          </cell>
          <cell r="W757">
            <v>1E-3</v>
          </cell>
        </row>
        <row r="758">
          <cell r="A758">
            <v>4135</v>
          </cell>
          <cell r="B758" t="str">
            <v>MSW DUMPING SITE, JAMALPUR</v>
          </cell>
          <cell r="C758" t="str">
            <v>PUNJAB</v>
          </cell>
          <cell r="D758" t="str">
            <v>-</v>
          </cell>
          <cell r="E758" t="str">
            <v>-</v>
          </cell>
          <cell r="F758">
            <v>7.7</v>
          </cell>
          <cell r="G758">
            <v>8</v>
          </cell>
          <cell r="H758">
            <v>520</v>
          </cell>
          <cell r="I758">
            <v>730</v>
          </cell>
          <cell r="J758">
            <v>1</v>
          </cell>
          <cell r="K758">
            <v>1</v>
          </cell>
          <cell r="L758">
            <v>0.3</v>
          </cell>
          <cell r="M758">
            <v>0.32</v>
          </cell>
          <cell r="N758">
            <v>2</v>
          </cell>
          <cell r="O758">
            <v>2</v>
          </cell>
          <cell r="P758">
            <v>2</v>
          </cell>
          <cell r="Q758">
            <v>2</v>
          </cell>
          <cell r="R758">
            <v>312</v>
          </cell>
          <cell r="S758">
            <v>418</v>
          </cell>
          <cell r="T758">
            <v>0.2</v>
          </cell>
          <cell r="U758">
            <v>0.3</v>
          </cell>
          <cell r="V758">
            <v>1E-3</v>
          </cell>
          <cell r="W758">
            <v>1E-3</v>
          </cell>
        </row>
        <row r="759">
          <cell r="A759">
            <v>2917</v>
          </cell>
          <cell r="B759" t="str">
            <v>NEAR HARMANDIR SAHEB, AMRITSAR, PUNJAB</v>
          </cell>
          <cell r="C759" t="str">
            <v>PUNJAB</v>
          </cell>
          <cell r="D759" t="str">
            <v>-</v>
          </cell>
          <cell r="E759" t="str">
            <v>-</v>
          </cell>
          <cell r="F759">
            <v>7.5</v>
          </cell>
          <cell r="G759">
            <v>7.6</v>
          </cell>
          <cell r="H759">
            <v>593</v>
          </cell>
          <cell r="I759">
            <v>1016</v>
          </cell>
          <cell r="J759">
            <v>1</v>
          </cell>
          <cell r="K759">
            <v>1</v>
          </cell>
          <cell r="L759">
            <v>0.4</v>
          </cell>
          <cell r="M759">
            <v>0.6</v>
          </cell>
          <cell r="N759">
            <v>2</v>
          </cell>
          <cell r="O759">
            <v>2</v>
          </cell>
          <cell r="P759">
            <v>2</v>
          </cell>
          <cell r="Q759">
            <v>2</v>
          </cell>
          <cell r="R759">
            <v>383</v>
          </cell>
          <cell r="S759">
            <v>610</v>
          </cell>
          <cell r="T759">
            <v>0.3</v>
          </cell>
          <cell r="U759">
            <v>0.5</v>
          </cell>
          <cell r="V759">
            <v>1E-3</v>
          </cell>
          <cell r="W759">
            <v>1E-3</v>
          </cell>
        </row>
        <row r="760">
          <cell r="A760">
            <v>2916</v>
          </cell>
          <cell r="B760" t="str">
            <v>NEAR LANDFILL SITE, AMRITSAR,
PUNJAB</v>
          </cell>
          <cell r="C760" t="str">
            <v>PUNJAB</v>
          </cell>
          <cell r="D760" t="str">
            <v>-</v>
          </cell>
          <cell r="E760" t="str">
            <v>-</v>
          </cell>
          <cell r="F760">
            <v>7.7</v>
          </cell>
          <cell r="G760">
            <v>7.8</v>
          </cell>
          <cell r="H760">
            <v>475</v>
          </cell>
          <cell r="I760">
            <v>912</v>
          </cell>
          <cell r="J760">
            <v>1</v>
          </cell>
          <cell r="K760">
            <v>1</v>
          </cell>
          <cell r="L760">
            <v>0.4</v>
          </cell>
          <cell r="M760">
            <v>1.4</v>
          </cell>
          <cell r="N760">
            <v>2</v>
          </cell>
          <cell r="O760">
            <v>2</v>
          </cell>
          <cell r="P760">
            <v>2</v>
          </cell>
          <cell r="Q760">
            <v>2</v>
          </cell>
          <cell r="R760">
            <v>442</v>
          </cell>
          <cell r="S760">
            <v>540</v>
          </cell>
          <cell r="T760">
            <v>0.3</v>
          </cell>
          <cell r="U760">
            <v>0.4</v>
          </cell>
          <cell r="V760">
            <v>1E-3</v>
          </cell>
          <cell r="W760">
            <v>1E-3</v>
          </cell>
        </row>
        <row r="761">
          <cell r="A761">
            <v>1903</v>
          </cell>
          <cell r="B761" t="str">
            <v>PUNJAB AGRICULTURAL
UNIVERSITY, LUDHIANA</v>
          </cell>
          <cell r="C761" t="str">
            <v>PUNJAB</v>
          </cell>
          <cell r="D761" t="str">
            <v>-</v>
          </cell>
          <cell r="E761" t="str">
            <v>-</v>
          </cell>
          <cell r="F761">
            <v>7.6</v>
          </cell>
          <cell r="G761">
            <v>8</v>
          </cell>
          <cell r="H761">
            <v>470</v>
          </cell>
          <cell r="I761">
            <v>516</v>
          </cell>
          <cell r="J761">
            <v>1</v>
          </cell>
          <cell r="K761">
            <v>1</v>
          </cell>
          <cell r="L761">
            <v>0.3</v>
          </cell>
          <cell r="M761">
            <v>0.3</v>
          </cell>
          <cell r="N761">
            <v>2</v>
          </cell>
          <cell r="O761">
            <v>2</v>
          </cell>
          <cell r="P761">
            <v>2</v>
          </cell>
          <cell r="Q761">
            <v>2</v>
          </cell>
          <cell r="R761">
            <v>280</v>
          </cell>
          <cell r="S761">
            <v>348</v>
          </cell>
          <cell r="T761">
            <v>0.2</v>
          </cell>
          <cell r="U761">
            <v>0.2</v>
          </cell>
          <cell r="V761">
            <v>1E-3</v>
          </cell>
          <cell r="W761">
            <v>1E-3</v>
          </cell>
        </row>
        <row r="762">
          <cell r="A762">
            <v>2928</v>
          </cell>
          <cell r="B762" t="str">
            <v>ROPAR, PUNJAB</v>
          </cell>
          <cell r="C762" t="str">
            <v>PUNJAB</v>
          </cell>
          <cell r="D762" t="str">
            <v>-</v>
          </cell>
          <cell r="E762" t="str">
            <v>-</v>
          </cell>
          <cell r="F762">
            <v>7.5</v>
          </cell>
          <cell r="G762">
            <v>7.5</v>
          </cell>
          <cell r="H762">
            <v>517</v>
          </cell>
          <cell r="I762">
            <v>517</v>
          </cell>
          <cell r="J762">
            <v>1</v>
          </cell>
          <cell r="K762">
            <v>1</v>
          </cell>
          <cell r="L762">
            <v>0.3</v>
          </cell>
          <cell r="M762">
            <v>0.3</v>
          </cell>
          <cell r="N762">
            <v>2</v>
          </cell>
          <cell r="O762">
            <v>2</v>
          </cell>
          <cell r="P762">
            <v>2</v>
          </cell>
          <cell r="Q762">
            <v>2</v>
          </cell>
          <cell r="R762">
            <v>305</v>
          </cell>
          <cell r="S762">
            <v>305</v>
          </cell>
          <cell r="T762">
            <v>0.5</v>
          </cell>
          <cell r="U762">
            <v>0.5</v>
          </cell>
          <cell r="V762">
            <v>1E-3</v>
          </cell>
          <cell r="W762">
            <v>1E-3</v>
          </cell>
        </row>
        <row r="763">
          <cell r="A763">
            <v>2929</v>
          </cell>
          <cell r="B763" t="str">
            <v>ROPAR, PUNJAB</v>
          </cell>
          <cell r="C763" t="str">
            <v>PUNJAB</v>
          </cell>
          <cell r="D763" t="str">
            <v>-</v>
          </cell>
          <cell r="E763" t="str">
            <v>-</v>
          </cell>
          <cell r="F763">
            <v>7.8</v>
          </cell>
          <cell r="G763">
            <v>7.8</v>
          </cell>
          <cell r="H763">
            <v>570</v>
          </cell>
          <cell r="I763">
            <v>570</v>
          </cell>
          <cell r="J763">
            <v>1</v>
          </cell>
          <cell r="K763">
            <v>1</v>
          </cell>
          <cell r="L763">
            <v>0.3</v>
          </cell>
          <cell r="M763">
            <v>0.3</v>
          </cell>
          <cell r="N763">
            <v>2</v>
          </cell>
          <cell r="O763">
            <v>2</v>
          </cell>
          <cell r="P763">
            <v>2</v>
          </cell>
          <cell r="Q763">
            <v>2</v>
          </cell>
          <cell r="R763">
            <v>335</v>
          </cell>
          <cell r="S763">
            <v>335</v>
          </cell>
          <cell r="T763">
            <v>0.3</v>
          </cell>
          <cell r="U763">
            <v>0.3</v>
          </cell>
          <cell r="V763">
            <v>1E-3</v>
          </cell>
          <cell r="W763">
            <v>1E-3</v>
          </cell>
        </row>
        <row r="764">
          <cell r="A764">
            <v>4145</v>
          </cell>
          <cell r="B764" t="str">
            <v>SAGAR PARA DRAIN MEETING WITH GHAGGAR NEAR VILL
SAGAR PARA, PATRAN</v>
          </cell>
          <cell r="C764" t="str">
            <v>PUNJAB</v>
          </cell>
          <cell r="D764">
            <v>29</v>
          </cell>
          <cell r="E764">
            <v>29</v>
          </cell>
          <cell r="F764">
            <v>7.9</v>
          </cell>
          <cell r="G764">
            <v>7.9</v>
          </cell>
          <cell r="H764">
            <v>911</v>
          </cell>
          <cell r="I764">
            <v>911</v>
          </cell>
          <cell r="J764">
            <v>1</v>
          </cell>
          <cell r="K764">
            <v>1</v>
          </cell>
          <cell r="L764">
            <v>1.2</v>
          </cell>
          <cell r="M764">
            <v>1.2</v>
          </cell>
          <cell r="N764">
            <v>2</v>
          </cell>
          <cell r="O764">
            <v>2</v>
          </cell>
          <cell r="P764">
            <v>2</v>
          </cell>
          <cell r="Q764">
            <v>2</v>
          </cell>
          <cell r="R764">
            <v>498</v>
          </cell>
          <cell r="S764">
            <v>498</v>
          </cell>
          <cell r="T764">
            <v>0.4</v>
          </cell>
          <cell r="U764">
            <v>0.4</v>
          </cell>
          <cell r="V764">
            <v>1E-3</v>
          </cell>
          <cell r="W764">
            <v>1E-3</v>
          </cell>
        </row>
        <row r="765">
          <cell r="A765">
            <v>1902</v>
          </cell>
          <cell r="B765" t="str">
            <v>SHUKLA TEA STAL POINT, LUDHIANA</v>
          </cell>
          <cell r="C765" t="str">
            <v>PUNJAB</v>
          </cell>
          <cell r="D765" t="str">
            <v>-</v>
          </cell>
          <cell r="E765" t="str">
            <v>-</v>
          </cell>
          <cell r="F765">
            <v>7.3</v>
          </cell>
          <cell r="G765">
            <v>7.3</v>
          </cell>
          <cell r="H765">
            <v>1160</v>
          </cell>
          <cell r="I765">
            <v>1160</v>
          </cell>
          <cell r="J765">
            <v>1</v>
          </cell>
          <cell r="K765">
            <v>1</v>
          </cell>
          <cell r="L765">
            <v>10.3</v>
          </cell>
          <cell r="M765">
            <v>10.3</v>
          </cell>
          <cell r="N765">
            <v>2</v>
          </cell>
          <cell r="O765">
            <v>2</v>
          </cell>
          <cell r="P765">
            <v>2</v>
          </cell>
          <cell r="Q765">
            <v>2</v>
          </cell>
          <cell r="R765">
            <v>638</v>
          </cell>
          <cell r="S765">
            <v>638</v>
          </cell>
          <cell r="T765">
            <v>0.2</v>
          </cell>
          <cell r="U765">
            <v>0.2</v>
          </cell>
          <cell r="V765">
            <v>1E-3</v>
          </cell>
          <cell r="W765">
            <v>1E-3</v>
          </cell>
        </row>
        <row r="766">
          <cell r="A766">
            <v>4136</v>
          </cell>
          <cell r="B766" t="str">
            <v>STP JAMALPUR</v>
          </cell>
          <cell r="C766" t="str">
            <v>PUNJAB</v>
          </cell>
          <cell r="D766" t="str">
            <v>-</v>
          </cell>
          <cell r="E766" t="str">
            <v>-</v>
          </cell>
          <cell r="F766">
            <v>7.6</v>
          </cell>
          <cell r="G766">
            <v>7.7</v>
          </cell>
          <cell r="H766">
            <v>1471</v>
          </cell>
          <cell r="I766">
            <v>1747</v>
          </cell>
          <cell r="J766">
            <v>1</v>
          </cell>
          <cell r="K766">
            <v>1</v>
          </cell>
          <cell r="L766">
            <v>0.3</v>
          </cell>
          <cell r="M766">
            <v>0.3</v>
          </cell>
          <cell r="N766">
            <v>2</v>
          </cell>
          <cell r="O766">
            <v>2</v>
          </cell>
          <cell r="P766">
            <v>2</v>
          </cell>
          <cell r="Q766">
            <v>2</v>
          </cell>
          <cell r="R766">
            <v>878</v>
          </cell>
          <cell r="S766">
            <v>1004</v>
          </cell>
          <cell r="T766">
            <v>0.3</v>
          </cell>
          <cell r="U766">
            <v>0.5</v>
          </cell>
          <cell r="V766">
            <v>1E-3</v>
          </cell>
          <cell r="W766">
            <v>1E-3</v>
          </cell>
        </row>
        <row r="767">
          <cell r="A767">
            <v>2930</v>
          </cell>
          <cell r="B767" t="str">
            <v>TOANSA, PUNJAB</v>
          </cell>
          <cell r="C767" t="str">
            <v>PUNJAB</v>
          </cell>
          <cell r="D767" t="str">
            <v>-</v>
          </cell>
          <cell r="E767" t="str">
            <v>-</v>
          </cell>
          <cell r="F767">
            <v>7.9</v>
          </cell>
          <cell r="G767">
            <v>8</v>
          </cell>
          <cell r="H767">
            <v>1592</v>
          </cell>
          <cell r="I767">
            <v>1625</v>
          </cell>
          <cell r="J767">
            <v>1</v>
          </cell>
          <cell r="K767">
            <v>1</v>
          </cell>
          <cell r="L767">
            <v>3.4</v>
          </cell>
          <cell r="M767">
            <v>3.7</v>
          </cell>
          <cell r="N767">
            <v>2</v>
          </cell>
          <cell r="O767">
            <v>2</v>
          </cell>
          <cell r="P767">
            <v>2</v>
          </cell>
          <cell r="Q767">
            <v>2</v>
          </cell>
          <cell r="R767">
            <v>904</v>
          </cell>
          <cell r="S767">
            <v>915</v>
          </cell>
          <cell r="T767">
            <v>0.4</v>
          </cell>
          <cell r="U767">
            <v>0.5</v>
          </cell>
          <cell r="V767">
            <v>1E-3</v>
          </cell>
          <cell r="W767">
            <v>1E-3</v>
          </cell>
        </row>
        <row r="768">
          <cell r="A768">
            <v>2931</v>
          </cell>
          <cell r="B768" t="str">
            <v>TOANSA, PUNJAB</v>
          </cell>
          <cell r="C768" t="str">
            <v>PUNJAB</v>
          </cell>
          <cell r="D768" t="str">
            <v>-</v>
          </cell>
          <cell r="E768" t="str">
            <v>-</v>
          </cell>
          <cell r="F768">
            <v>8</v>
          </cell>
          <cell r="G768">
            <v>8.1999999999999993</v>
          </cell>
          <cell r="H768">
            <v>568</v>
          </cell>
          <cell r="I768">
            <v>1498</v>
          </cell>
          <cell r="J768">
            <v>1</v>
          </cell>
          <cell r="K768">
            <v>1</v>
          </cell>
          <cell r="L768">
            <v>1.4</v>
          </cell>
          <cell r="M768">
            <v>1.9</v>
          </cell>
          <cell r="N768">
            <v>2</v>
          </cell>
          <cell r="O768">
            <v>2</v>
          </cell>
          <cell r="P768">
            <v>2</v>
          </cell>
          <cell r="Q768">
            <v>2</v>
          </cell>
          <cell r="R768">
            <v>319</v>
          </cell>
          <cell r="S768">
            <v>862</v>
          </cell>
          <cell r="T768">
            <v>0.2</v>
          </cell>
          <cell r="U768">
            <v>0.3</v>
          </cell>
          <cell r="V768">
            <v>1E-3</v>
          </cell>
          <cell r="W768">
            <v>1E-3</v>
          </cell>
        </row>
        <row r="769">
          <cell r="A769">
            <v>4154</v>
          </cell>
          <cell r="B769" t="str">
            <v>TSSM SR SEC SCHOOL
SHIMLAPURI, LUDHIANA</v>
          </cell>
          <cell r="C769" t="str">
            <v>PUNJAB</v>
          </cell>
          <cell r="D769" t="str">
            <v>-</v>
          </cell>
          <cell r="E769" t="str">
            <v>-</v>
          </cell>
          <cell r="F769">
            <v>7.4</v>
          </cell>
          <cell r="G769">
            <v>8.1</v>
          </cell>
          <cell r="H769">
            <v>862</v>
          </cell>
          <cell r="I769">
            <v>915</v>
          </cell>
          <cell r="J769">
            <v>1</v>
          </cell>
          <cell r="K769">
            <v>1</v>
          </cell>
          <cell r="L769">
            <v>0.3</v>
          </cell>
          <cell r="M769">
            <v>1.2</v>
          </cell>
          <cell r="N769">
            <v>2</v>
          </cell>
          <cell r="O769">
            <v>2</v>
          </cell>
          <cell r="P769">
            <v>2</v>
          </cell>
          <cell r="Q769">
            <v>2</v>
          </cell>
          <cell r="R769">
            <v>519</v>
          </cell>
          <cell r="S769">
            <v>552</v>
          </cell>
          <cell r="T769">
            <v>0.2</v>
          </cell>
          <cell r="U769">
            <v>0.3</v>
          </cell>
          <cell r="V769">
            <v>1E-3</v>
          </cell>
          <cell r="W769">
            <v>1E-3</v>
          </cell>
        </row>
        <row r="770">
          <cell r="A770">
            <v>4134</v>
          </cell>
          <cell r="B770" t="str">
            <v>TUBE WELL AT RSSB, TIBBA ROAD, LUDHIANA INDUSTRIAL
AREA</v>
          </cell>
          <cell r="C770" t="str">
            <v>PUNJAB</v>
          </cell>
          <cell r="D770" t="str">
            <v>-</v>
          </cell>
          <cell r="E770" t="str">
            <v>-</v>
          </cell>
          <cell r="F770">
            <v>7.7</v>
          </cell>
          <cell r="G770">
            <v>8</v>
          </cell>
          <cell r="H770">
            <v>504</v>
          </cell>
          <cell r="I770">
            <v>550</v>
          </cell>
          <cell r="J770">
            <v>1</v>
          </cell>
          <cell r="K770">
            <v>1</v>
          </cell>
          <cell r="L770">
            <v>0.3</v>
          </cell>
          <cell r="M770">
            <v>0.4</v>
          </cell>
          <cell r="N770">
            <v>2</v>
          </cell>
          <cell r="O770">
            <v>2</v>
          </cell>
          <cell r="P770">
            <v>2</v>
          </cell>
          <cell r="Q770">
            <v>2</v>
          </cell>
          <cell r="R770">
            <v>304</v>
          </cell>
          <cell r="S770">
            <v>331</v>
          </cell>
          <cell r="T770">
            <v>0.2</v>
          </cell>
          <cell r="U770">
            <v>0.4</v>
          </cell>
          <cell r="V770">
            <v>1E-3</v>
          </cell>
          <cell r="W770">
            <v>1E-3</v>
          </cell>
        </row>
        <row r="771">
          <cell r="A771">
            <v>1707</v>
          </cell>
          <cell r="B771" t="str">
            <v>BORE WELL IN MODI ALKALIS &amp; CHEMICALS, MIA, ALWAR,
RAJASTHAN</v>
          </cell>
          <cell r="C771" t="str">
            <v>RAJASTHAN</v>
          </cell>
          <cell r="D771">
            <v>28</v>
          </cell>
          <cell r="E771">
            <v>32</v>
          </cell>
          <cell r="F771">
            <v>7.3</v>
          </cell>
          <cell r="G771">
            <v>7.7</v>
          </cell>
          <cell r="H771">
            <v>2100</v>
          </cell>
          <cell r="I771">
            <v>3090</v>
          </cell>
          <cell r="J771" t="str">
            <v>-</v>
          </cell>
          <cell r="K771" t="str">
            <v>-</v>
          </cell>
          <cell r="L771">
            <v>0.9</v>
          </cell>
          <cell r="M771">
            <v>3.04</v>
          </cell>
          <cell r="N771">
            <v>4</v>
          </cell>
          <cell r="O771">
            <v>4</v>
          </cell>
          <cell r="P771">
            <v>4</v>
          </cell>
          <cell r="Q771">
            <v>7</v>
          </cell>
          <cell r="R771">
            <v>1522</v>
          </cell>
          <cell r="S771">
            <v>2000</v>
          </cell>
          <cell r="T771">
            <v>0.4</v>
          </cell>
          <cell r="U771">
            <v>0.5</v>
          </cell>
          <cell r="V771" t="str">
            <v>-</v>
          </cell>
          <cell r="W771" t="str">
            <v>-</v>
          </cell>
        </row>
        <row r="772">
          <cell r="A772">
            <v>3002</v>
          </cell>
          <cell r="B772" t="str">
            <v>BORE WELL M/S R.C. PALACE HOTEL, BHIWADI, RAJASTHAN</v>
          </cell>
          <cell r="C772" t="str">
            <v>RAJASTHAN</v>
          </cell>
          <cell r="D772">
            <v>29</v>
          </cell>
          <cell r="E772">
            <v>32</v>
          </cell>
          <cell r="F772">
            <v>7.2</v>
          </cell>
          <cell r="G772">
            <v>8</v>
          </cell>
          <cell r="H772">
            <v>870</v>
          </cell>
          <cell r="I772">
            <v>1629</v>
          </cell>
          <cell r="J772" t="str">
            <v>-</v>
          </cell>
          <cell r="K772" t="str">
            <v>-</v>
          </cell>
          <cell r="L772">
            <v>2.74</v>
          </cell>
          <cell r="M772">
            <v>3.1</v>
          </cell>
          <cell r="N772">
            <v>64</v>
          </cell>
          <cell r="O772">
            <v>93</v>
          </cell>
          <cell r="P772">
            <v>120</v>
          </cell>
          <cell r="Q772">
            <v>150</v>
          </cell>
          <cell r="R772">
            <v>678</v>
          </cell>
          <cell r="S772">
            <v>1058</v>
          </cell>
          <cell r="T772">
            <v>0.5</v>
          </cell>
          <cell r="U772">
            <v>0.7</v>
          </cell>
          <cell r="V772" t="str">
            <v>-</v>
          </cell>
          <cell r="W772" t="str">
            <v>-</v>
          </cell>
        </row>
        <row r="773">
          <cell r="A773">
            <v>4166</v>
          </cell>
          <cell r="B773" t="str">
            <v>BORE WELL NEAR MSW SITE/
KANOTA DAM, JAIPUR</v>
          </cell>
          <cell r="C773" t="str">
            <v>RAJASTHAN</v>
          </cell>
          <cell r="D773">
            <v>27</v>
          </cell>
          <cell r="E773">
            <v>29</v>
          </cell>
          <cell r="F773">
            <v>7.7</v>
          </cell>
          <cell r="G773">
            <v>8.1</v>
          </cell>
          <cell r="H773">
            <v>2200</v>
          </cell>
          <cell r="I773">
            <v>3770</v>
          </cell>
          <cell r="J773" t="str">
            <v>-</v>
          </cell>
          <cell r="K773" t="str">
            <v>-</v>
          </cell>
          <cell r="L773">
            <v>7.36</v>
          </cell>
          <cell r="M773">
            <v>8.0399999999999991</v>
          </cell>
          <cell r="N773">
            <v>7</v>
          </cell>
          <cell r="O773">
            <v>14</v>
          </cell>
          <cell r="P773">
            <v>14</v>
          </cell>
          <cell r="Q773">
            <v>20</v>
          </cell>
          <cell r="R773">
            <v>1632</v>
          </cell>
          <cell r="S773">
            <v>2440</v>
          </cell>
          <cell r="T773">
            <v>1.1000000000000001</v>
          </cell>
          <cell r="U773">
            <v>1.3</v>
          </cell>
          <cell r="V773" t="str">
            <v>-</v>
          </cell>
          <cell r="W773" t="str">
            <v>-</v>
          </cell>
        </row>
        <row r="774">
          <cell r="A774">
            <v>4165</v>
          </cell>
          <cell r="B774" t="str">
            <v>BORE WELL NEAR STP AT GAJADHARPURA, JAIPUR</v>
          </cell>
          <cell r="C774" t="str">
            <v>RAJASTHAN</v>
          </cell>
          <cell r="D774">
            <v>27</v>
          </cell>
          <cell r="E774">
            <v>30</v>
          </cell>
          <cell r="F774">
            <v>7.4</v>
          </cell>
          <cell r="G774">
            <v>7.6</v>
          </cell>
          <cell r="H774">
            <v>1170</v>
          </cell>
          <cell r="I774">
            <v>1896</v>
          </cell>
          <cell r="J774" t="str">
            <v>-</v>
          </cell>
          <cell r="K774" t="str">
            <v>-</v>
          </cell>
          <cell r="L774">
            <v>3.04</v>
          </cell>
          <cell r="M774">
            <v>3.14</v>
          </cell>
          <cell r="N774">
            <v>14</v>
          </cell>
          <cell r="O774">
            <v>14</v>
          </cell>
          <cell r="P774">
            <v>21</v>
          </cell>
          <cell r="Q774">
            <v>28</v>
          </cell>
          <cell r="R774">
            <v>878</v>
          </cell>
          <cell r="S774">
            <v>1232</v>
          </cell>
          <cell r="T774">
            <v>0.7</v>
          </cell>
          <cell r="U774">
            <v>0.8</v>
          </cell>
          <cell r="V774" t="str">
            <v>-</v>
          </cell>
          <cell r="W774" t="str">
            <v>-</v>
          </cell>
        </row>
        <row r="775">
          <cell r="A775">
            <v>3005</v>
          </cell>
          <cell r="B775" t="str">
            <v>BORE WELL OF M/S KUNDAN
EDIBLE FOOD PRODUCT, KHUSKHERA, RAJASTHAN</v>
          </cell>
          <cell r="C775" t="str">
            <v>RAJASTHAN</v>
          </cell>
          <cell r="D775">
            <v>28</v>
          </cell>
          <cell r="E775">
            <v>29</v>
          </cell>
          <cell r="F775">
            <v>7.8</v>
          </cell>
          <cell r="G775">
            <v>8.4</v>
          </cell>
          <cell r="H775">
            <v>760</v>
          </cell>
          <cell r="I775">
            <v>1275</v>
          </cell>
          <cell r="J775" t="str">
            <v>-</v>
          </cell>
          <cell r="K775" t="str">
            <v>-</v>
          </cell>
          <cell r="L775">
            <v>2.36</v>
          </cell>
          <cell r="M775">
            <v>3.12</v>
          </cell>
          <cell r="N775">
            <v>93</v>
          </cell>
          <cell r="O775">
            <v>460</v>
          </cell>
          <cell r="P775">
            <v>240</v>
          </cell>
          <cell r="Q775">
            <v>1100</v>
          </cell>
          <cell r="R775">
            <v>584</v>
          </cell>
          <cell r="S775">
            <v>825</v>
          </cell>
          <cell r="T775">
            <v>0.5</v>
          </cell>
          <cell r="U775">
            <v>0.7</v>
          </cell>
          <cell r="V775" t="str">
            <v>-</v>
          </cell>
          <cell r="W775" t="str">
            <v>-</v>
          </cell>
        </row>
        <row r="776">
          <cell r="A776">
            <v>3004</v>
          </cell>
          <cell r="B776" t="str">
            <v>BORE WELL OF M/S MODERN
PUBLIC SCHOOL, BHIWADI, RAJASTHAN</v>
          </cell>
          <cell r="C776" t="str">
            <v>RAJASTHAN</v>
          </cell>
          <cell r="D776">
            <v>30</v>
          </cell>
          <cell r="E776">
            <v>30</v>
          </cell>
          <cell r="F776">
            <v>7.8</v>
          </cell>
          <cell r="G776">
            <v>8.1999999999999993</v>
          </cell>
          <cell r="H776">
            <v>1310</v>
          </cell>
          <cell r="I776">
            <v>1809</v>
          </cell>
          <cell r="J776" t="str">
            <v>-</v>
          </cell>
          <cell r="K776" t="str">
            <v>-</v>
          </cell>
          <cell r="L776">
            <v>2.36</v>
          </cell>
          <cell r="M776">
            <v>3.04</v>
          </cell>
          <cell r="N776">
            <v>2</v>
          </cell>
          <cell r="O776">
            <v>4</v>
          </cell>
          <cell r="P776">
            <v>4</v>
          </cell>
          <cell r="Q776">
            <v>9</v>
          </cell>
          <cell r="R776">
            <v>942</v>
          </cell>
          <cell r="S776">
            <v>1175</v>
          </cell>
          <cell r="T776">
            <v>0.5</v>
          </cell>
          <cell r="U776">
            <v>0.6</v>
          </cell>
          <cell r="V776" t="str">
            <v>-</v>
          </cell>
          <cell r="W776" t="str">
            <v>-</v>
          </cell>
        </row>
        <row r="777">
          <cell r="A777">
            <v>3003</v>
          </cell>
          <cell r="B777" t="str">
            <v>BORE WELL OFFICE OF RAJ.
HOUSING BOARD, BHIWADI, RAJASTHAN</v>
          </cell>
          <cell r="C777" t="str">
            <v>RAJASTHAN</v>
          </cell>
          <cell r="D777">
            <v>30</v>
          </cell>
          <cell r="E777">
            <v>30</v>
          </cell>
          <cell r="F777">
            <v>7.6</v>
          </cell>
          <cell r="G777">
            <v>7.9</v>
          </cell>
          <cell r="H777">
            <v>1480</v>
          </cell>
          <cell r="I777">
            <v>2100</v>
          </cell>
          <cell r="J777" t="str">
            <v>-</v>
          </cell>
          <cell r="K777" t="str">
            <v>-</v>
          </cell>
          <cell r="L777">
            <v>7.08</v>
          </cell>
          <cell r="M777">
            <v>8.0399999999999991</v>
          </cell>
          <cell r="N777">
            <v>2</v>
          </cell>
          <cell r="O777">
            <v>4</v>
          </cell>
          <cell r="P777">
            <v>9</v>
          </cell>
          <cell r="Q777">
            <v>11</v>
          </cell>
          <cell r="R777">
            <v>1144</v>
          </cell>
          <cell r="S777">
            <v>1365</v>
          </cell>
          <cell r="T777">
            <v>0.5</v>
          </cell>
          <cell r="U777">
            <v>0.6</v>
          </cell>
          <cell r="V777" t="str">
            <v>-</v>
          </cell>
          <cell r="W777" t="str">
            <v>-</v>
          </cell>
        </row>
        <row r="778">
          <cell r="A778">
            <v>3001</v>
          </cell>
          <cell r="B778" t="str">
            <v>BORE WELL SH. BHRAM JEET
SERVICE STATION, BHIWADI, RAJASTHAN</v>
          </cell>
          <cell r="C778" t="str">
            <v>RAJASTHAN</v>
          </cell>
          <cell r="D778">
            <v>29</v>
          </cell>
          <cell r="E778">
            <v>29</v>
          </cell>
          <cell r="F778">
            <v>7.6</v>
          </cell>
          <cell r="G778">
            <v>8.1999999999999993</v>
          </cell>
          <cell r="H778">
            <v>2000</v>
          </cell>
          <cell r="I778">
            <v>2530</v>
          </cell>
          <cell r="J778" t="str">
            <v>-</v>
          </cell>
          <cell r="K778" t="str">
            <v>-</v>
          </cell>
          <cell r="L778">
            <v>7.36</v>
          </cell>
          <cell r="M778">
            <v>9.1999999999999993</v>
          </cell>
          <cell r="N778">
            <v>64</v>
          </cell>
          <cell r="O778">
            <v>93</v>
          </cell>
          <cell r="P778">
            <v>210</v>
          </cell>
          <cell r="Q778">
            <v>240</v>
          </cell>
          <cell r="R778">
            <v>1358</v>
          </cell>
          <cell r="S778">
            <v>1646</v>
          </cell>
          <cell r="T778">
            <v>0.4</v>
          </cell>
          <cell r="U778">
            <v>1</v>
          </cell>
          <cell r="V778" t="str">
            <v>-</v>
          </cell>
          <cell r="W778" t="str">
            <v>-</v>
          </cell>
        </row>
        <row r="779">
          <cell r="A779">
            <v>2999</v>
          </cell>
          <cell r="B779" t="str">
            <v>BORE WELL SH. PREM CHAND, VILLAGE PHALSHA MODE RIA
CHOPNADI, RAJASTHAN</v>
          </cell>
          <cell r="C779" t="str">
            <v>RAJASTHAN</v>
          </cell>
          <cell r="D779">
            <v>27</v>
          </cell>
          <cell r="E779">
            <v>28</v>
          </cell>
          <cell r="F779">
            <v>7.2</v>
          </cell>
          <cell r="G779">
            <v>7.9</v>
          </cell>
          <cell r="H779">
            <v>1330</v>
          </cell>
          <cell r="I779">
            <v>2090</v>
          </cell>
          <cell r="J779" t="str">
            <v>-</v>
          </cell>
          <cell r="K779" t="str">
            <v>-</v>
          </cell>
          <cell r="L779">
            <v>3.15</v>
          </cell>
          <cell r="M779">
            <v>4.4000000000000004</v>
          </cell>
          <cell r="N779">
            <v>240</v>
          </cell>
          <cell r="O779">
            <v>240</v>
          </cell>
          <cell r="P779">
            <v>460</v>
          </cell>
          <cell r="Q779">
            <v>460</v>
          </cell>
          <cell r="R779">
            <v>964</v>
          </cell>
          <cell r="S779">
            <v>1356</v>
          </cell>
          <cell r="T779">
            <v>0.4</v>
          </cell>
          <cell r="U779">
            <v>0.6</v>
          </cell>
          <cell r="V779" t="str">
            <v>-</v>
          </cell>
          <cell r="W779" t="str">
            <v>-</v>
          </cell>
        </row>
        <row r="780">
          <cell r="A780">
            <v>3000</v>
          </cell>
          <cell r="B780" t="str">
            <v>BORE WELL SH. UMESH KUMAR
S/O SH. HORIDWARI RAM 3A-16 UIT, BHIWADI, RAJASTHAN</v>
          </cell>
          <cell r="C780" t="str">
            <v>RAJASTHAN</v>
          </cell>
          <cell r="D780">
            <v>30</v>
          </cell>
          <cell r="E780">
            <v>30</v>
          </cell>
          <cell r="F780">
            <v>7.1</v>
          </cell>
          <cell r="G780">
            <v>8.1</v>
          </cell>
          <cell r="H780">
            <v>780</v>
          </cell>
          <cell r="I780">
            <v>1468</v>
          </cell>
          <cell r="J780" t="str">
            <v>-</v>
          </cell>
          <cell r="K780" t="str">
            <v>-</v>
          </cell>
          <cell r="L780">
            <v>2.4</v>
          </cell>
          <cell r="M780">
            <v>4.12</v>
          </cell>
          <cell r="N780">
            <v>2</v>
          </cell>
          <cell r="O780">
            <v>2</v>
          </cell>
          <cell r="P780">
            <v>2</v>
          </cell>
          <cell r="Q780">
            <v>4</v>
          </cell>
          <cell r="R780">
            <v>596</v>
          </cell>
          <cell r="S780">
            <v>954</v>
          </cell>
          <cell r="T780">
            <v>0.4</v>
          </cell>
          <cell r="U780">
            <v>0.4</v>
          </cell>
          <cell r="V780" t="str">
            <v>-</v>
          </cell>
          <cell r="W780" t="str">
            <v>-</v>
          </cell>
        </row>
        <row r="781">
          <cell r="A781">
            <v>4182</v>
          </cell>
          <cell r="B781" t="str">
            <v>BOREWELL AT RO OF RSPCB,
BHIWADI, TIJARA, ALWAR</v>
          </cell>
          <cell r="C781" t="str">
            <v>RAJASTHAN</v>
          </cell>
          <cell r="D781">
            <v>30</v>
          </cell>
          <cell r="E781">
            <v>30</v>
          </cell>
          <cell r="F781">
            <v>7.8</v>
          </cell>
          <cell r="G781">
            <v>7.8</v>
          </cell>
          <cell r="H781">
            <v>4800</v>
          </cell>
          <cell r="I781">
            <v>4800</v>
          </cell>
          <cell r="J781" t="str">
            <v>-</v>
          </cell>
          <cell r="K781" t="str">
            <v>-</v>
          </cell>
          <cell r="L781">
            <v>3.16</v>
          </cell>
          <cell r="M781">
            <v>3.16</v>
          </cell>
          <cell r="N781">
            <v>2</v>
          </cell>
          <cell r="O781">
            <v>2</v>
          </cell>
          <cell r="P781">
            <v>4</v>
          </cell>
          <cell r="Q781">
            <v>4</v>
          </cell>
          <cell r="R781">
            <v>3678</v>
          </cell>
          <cell r="S781">
            <v>3678</v>
          </cell>
          <cell r="T781">
            <v>0.8</v>
          </cell>
          <cell r="U781">
            <v>0.8</v>
          </cell>
          <cell r="V781" t="str">
            <v>-</v>
          </cell>
          <cell r="W781" t="str">
            <v>-</v>
          </cell>
        </row>
        <row r="782">
          <cell r="A782">
            <v>4183</v>
          </cell>
          <cell r="B782" t="str">
            <v>BOREWELL AT STAR HOSPITAL,
INFRONT OF STP, BHIWADI, TIJARA, ALWAR</v>
          </cell>
          <cell r="C782" t="str">
            <v>RAJASTHAN</v>
          </cell>
          <cell r="D782">
            <v>28</v>
          </cell>
          <cell r="E782">
            <v>28</v>
          </cell>
          <cell r="F782">
            <v>7.1</v>
          </cell>
          <cell r="G782">
            <v>8.1999999999999993</v>
          </cell>
          <cell r="H782">
            <v>2000</v>
          </cell>
          <cell r="I782">
            <v>3070</v>
          </cell>
          <cell r="J782" t="str">
            <v>-</v>
          </cell>
          <cell r="K782" t="str">
            <v>-</v>
          </cell>
          <cell r="L782">
            <v>5.7</v>
          </cell>
          <cell r="M782">
            <v>7.7</v>
          </cell>
          <cell r="N782">
            <v>120</v>
          </cell>
          <cell r="O782">
            <v>240</v>
          </cell>
          <cell r="P782">
            <v>210</v>
          </cell>
          <cell r="Q782">
            <v>460</v>
          </cell>
          <cell r="R782">
            <v>1394</v>
          </cell>
          <cell r="S782">
            <v>1996</v>
          </cell>
          <cell r="T782">
            <v>0.8</v>
          </cell>
          <cell r="U782">
            <v>0.8</v>
          </cell>
          <cell r="V782" t="str">
            <v>-</v>
          </cell>
          <cell r="W782" t="str">
            <v>-</v>
          </cell>
        </row>
        <row r="783">
          <cell r="A783">
            <v>4184</v>
          </cell>
          <cell r="B783" t="str">
            <v>BOREWELL IN CETP PREMISES,
BHIWADI, TIJARA, ALWAR</v>
          </cell>
          <cell r="C783" t="str">
            <v>RAJASTHAN</v>
          </cell>
          <cell r="D783">
            <v>28</v>
          </cell>
          <cell r="E783">
            <v>30</v>
          </cell>
          <cell r="F783">
            <v>7.3</v>
          </cell>
          <cell r="G783">
            <v>8.1999999999999993</v>
          </cell>
          <cell r="H783">
            <v>1900</v>
          </cell>
          <cell r="I783">
            <v>2550</v>
          </cell>
          <cell r="J783" t="str">
            <v>-</v>
          </cell>
          <cell r="K783" t="str">
            <v>-</v>
          </cell>
          <cell r="L783">
            <v>4.12</v>
          </cell>
          <cell r="M783">
            <v>4.72</v>
          </cell>
          <cell r="N783">
            <v>2</v>
          </cell>
          <cell r="O783">
            <v>4</v>
          </cell>
          <cell r="P783">
            <v>4</v>
          </cell>
          <cell r="Q783">
            <v>7</v>
          </cell>
          <cell r="R783">
            <v>1396</v>
          </cell>
          <cell r="S783">
            <v>1655</v>
          </cell>
          <cell r="T783">
            <v>0.4</v>
          </cell>
          <cell r="U783">
            <v>0.4</v>
          </cell>
          <cell r="V783" t="str">
            <v>-</v>
          </cell>
          <cell r="W783" t="str">
            <v>-</v>
          </cell>
        </row>
        <row r="784">
          <cell r="A784">
            <v>4181</v>
          </cell>
          <cell r="B784" t="str">
            <v>BOREWELL IN THE HOUSE AKRAM KHAN, AMLAKI, KHARGANJ INDL AREA, TIJARA,
ALWAR</v>
          </cell>
          <cell r="C784" t="str">
            <v>RAJASTHAN</v>
          </cell>
          <cell r="D784">
            <v>25</v>
          </cell>
          <cell r="E784">
            <v>27</v>
          </cell>
          <cell r="F784">
            <v>7.1</v>
          </cell>
          <cell r="G784">
            <v>7.9</v>
          </cell>
          <cell r="H784">
            <v>3100</v>
          </cell>
          <cell r="I784">
            <v>5170</v>
          </cell>
          <cell r="J784" t="str">
            <v>-</v>
          </cell>
          <cell r="K784" t="str">
            <v>-</v>
          </cell>
          <cell r="L784">
            <v>1.1399999999999999</v>
          </cell>
          <cell r="M784">
            <v>1.6</v>
          </cell>
          <cell r="N784">
            <v>39</v>
          </cell>
          <cell r="O784">
            <v>39</v>
          </cell>
          <cell r="P784">
            <v>75</v>
          </cell>
          <cell r="Q784">
            <v>120</v>
          </cell>
          <cell r="R784">
            <v>2238</v>
          </cell>
          <cell r="S784">
            <v>3350</v>
          </cell>
          <cell r="T784">
            <v>0.4</v>
          </cell>
          <cell r="U784">
            <v>0.4</v>
          </cell>
          <cell r="V784" t="str">
            <v>-</v>
          </cell>
          <cell r="W784" t="str">
            <v>-</v>
          </cell>
        </row>
        <row r="785">
          <cell r="A785">
            <v>4797</v>
          </cell>
          <cell r="B785" t="str">
            <v>BOREWELL NEAR MAIN GATE,
CITY PALACE, NEAR SHEETLA MATA TEMPLE, UDAIPUR</v>
          </cell>
          <cell r="C785" t="str">
            <v>RAJASTHAN</v>
          </cell>
          <cell r="D785">
            <v>25</v>
          </cell>
          <cell r="E785">
            <v>27</v>
          </cell>
          <cell r="F785">
            <v>7.2</v>
          </cell>
          <cell r="G785">
            <v>7.7</v>
          </cell>
          <cell r="H785">
            <v>870</v>
          </cell>
          <cell r="I785">
            <v>1045</v>
          </cell>
          <cell r="J785" t="str">
            <v>-</v>
          </cell>
          <cell r="K785" t="str">
            <v>-</v>
          </cell>
          <cell r="L785">
            <v>0.9</v>
          </cell>
          <cell r="M785">
            <v>1.7</v>
          </cell>
          <cell r="N785">
            <v>2</v>
          </cell>
          <cell r="O785">
            <v>3</v>
          </cell>
          <cell r="P785">
            <v>3</v>
          </cell>
          <cell r="Q785">
            <v>4</v>
          </cell>
          <cell r="R785">
            <v>664</v>
          </cell>
          <cell r="S785">
            <v>679</v>
          </cell>
          <cell r="T785">
            <v>0.4</v>
          </cell>
          <cell r="U785">
            <v>0.6</v>
          </cell>
          <cell r="V785" t="str">
            <v>-</v>
          </cell>
          <cell r="W785" t="str">
            <v>-</v>
          </cell>
        </row>
        <row r="786">
          <cell r="A786">
            <v>4765</v>
          </cell>
          <cell r="B786" t="str">
            <v>BOREWELL OF AJANTA TEXTILES
NAKODA ROAD, JASOL,</v>
          </cell>
          <cell r="C786" t="str">
            <v>RAJASTHAN</v>
          </cell>
          <cell r="D786">
            <v>25</v>
          </cell>
          <cell r="E786">
            <v>27</v>
          </cell>
          <cell r="F786">
            <v>7.8</v>
          </cell>
          <cell r="G786">
            <v>7.9</v>
          </cell>
          <cell r="H786">
            <v>26000</v>
          </cell>
          <cell r="I786">
            <v>27000</v>
          </cell>
          <cell r="J786" t="str">
            <v>-</v>
          </cell>
          <cell r="K786" t="str">
            <v>-</v>
          </cell>
          <cell r="L786">
            <v>4.72</v>
          </cell>
          <cell r="M786">
            <v>5.48</v>
          </cell>
          <cell r="N786">
            <v>2</v>
          </cell>
          <cell r="O786">
            <v>3</v>
          </cell>
          <cell r="P786">
            <v>3</v>
          </cell>
          <cell r="Q786">
            <v>3</v>
          </cell>
          <cell r="R786">
            <v>19254</v>
          </cell>
          <cell r="S786">
            <v>21254</v>
          </cell>
          <cell r="T786">
            <v>0.3</v>
          </cell>
          <cell r="U786">
            <v>0.5</v>
          </cell>
          <cell r="V786" t="str">
            <v>-</v>
          </cell>
          <cell r="W786" t="str">
            <v>-</v>
          </cell>
        </row>
        <row r="787">
          <cell r="A787">
            <v>4766</v>
          </cell>
          <cell r="B787" t="str">
            <v>BOREWELL OF AMRITLAL S/O
BACHARAJ &amp; JOINT KRISHI FORM KH. NO. 66/15, BITHUJA</v>
          </cell>
          <cell r="C787" t="str">
            <v>RAJASTHAN</v>
          </cell>
          <cell r="D787">
            <v>25</v>
          </cell>
          <cell r="E787">
            <v>27</v>
          </cell>
          <cell r="F787">
            <v>7.6</v>
          </cell>
          <cell r="G787">
            <v>7.9</v>
          </cell>
          <cell r="H787">
            <v>14900</v>
          </cell>
          <cell r="I787">
            <v>17000</v>
          </cell>
          <cell r="J787" t="str">
            <v>-</v>
          </cell>
          <cell r="K787" t="str">
            <v>-</v>
          </cell>
          <cell r="L787">
            <v>3.52</v>
          </cell>
          <cell r="M787">
            <v>4.2</v>
          </cell>
          <cell r="N787">
            <v>3</v>
          </cell>
          <cell r="O787">
            <v>4</v>
          </cell>
          <cell r="P787">
            <v>4</v>
          </cell>
          <cell r="Q787">
            <v>7</v>
          </cell>
          <cell r="R787">
            <v>11184</v>
          </cell>
          <cell r="S787">
            <v>12164</v>
          </cell>
          <cell r="T787">
            <v>0.4</v>
          </cell>
          <cell r="U787">
            <v>0.6</v>
          </cell>
          <cell r="V787" t="str">
            <v>-</v>
          </cell>
          <cell r="W787" t="str">
            <v>-</v>
          </cell>
        </row>
        <row r="788">
          <cell r="A788">
            <v>4798</v>
          </cell>
          <cell r="B788" t="str">
            <v>BOREWELL OF BSNL OFFICE, SECTOR-03, HIRAN MARG,
UDAIPUR</v>
          </cell>
          <cell r="C788" t="str">
            <v>RAJASTHAN</v>
          </cell>
          <cell r="D788">
            <v>24</v>
          </cell>
          <cell r="E788">
            <v>27</v>
          </cell>
          <cell r="F788">
            <v>7</v>
          </cell>
          <cell r="G788">
            <v>7.8</v>
          </cell>
          <cell r="H788">
            <v>1690</v>
          </cell>
          <cell r="I788">
            <v>3410</v>
          </cell>
          <cell r="J788" t="str">
            <v>-</v>
          </cell>
          <cell r="K788" t="str">
            <v>-</v>
          </cell>
          <cell r="L788">
            <v>1.3</v>
          </cell>
          <cell r="M788">
            <v>2.68</v>
          </cell>
          <cell r="N788">
            <v>9</v>
          </cell>
          <cell r="O788">
            <v>14</v>
          </cell>
          <cell r="P788">
            <v>14</v>
          </cell>
          <cell r="Q788">
            <v>28</v>
          </cell>
          <cell r="R788">
            <v>1224</v>
          </cell>
          <cell r="S788">
            <v>2210</v>
          </cell>
          <cell r="T788">
            <v>0.9</v>
          </cell>
          <cell r="U788">
            <v>1</v>
          </cell>
          <cell r="V788" t="str">
            <v>-</v>
          </cell>
          <cell r="W788" t="str">
            <v>-</v>
          </cell>
        </row>
        <row r="789">
          <cell r="A789">
            <v>4180</v>
          </cell>
          <cell r="B789" t="str">
            <v>BOREWELL OF JYOTI UCHCH
MADHYMIC VIDHYALAYA,</v>
          </cell>
          <cell r="C789" t="str">
            <v>RAJASTHAN</v>
          </cell>
          <cell r="D789">
            <v>30</v>
          </cell>
          <cell r="E789">
            <v>31</v>
          </cell>
          <cell r="F789">
            <v>7.3</v>
          </cell>
          <cell r="G789">
            <v>8.1</v>
          </cell>
          <cell r="H789">
            <v>1320</v>
          </cell>
          <cell r="I789">
            <v>2550</v>
          </cell>
          <cell r="J789" t="str">
            <v>-</v>
          </cell>
          <cell r="K789" t="str">
            <v>-</v>
          </cell>
          <cell r="L789">
            <v>7.7</v>
          </cell>
          <cell r="M789">
            <v>8.8000000000000007</v>
          </cell>
          <cell r="N789">
            <v>39</v>
          </cell>
          <cell r="O789">
            <v>64</v>
          </cell>
          <cell r="P789">
            <v>75</v>
          </cell>
          <cell r="Q789">
            <v>120</v>
          </cell>
          <cell r="R789">
            <v>984</v>
          </cell>
          <cell r="S789">
            <v>1657</v>
          </cell>
          <cell r="T789">
            <v>0.9</v>
          </cell>
          <cell r="U789">
            <v>1.1000000000000001</v>
          </cell>
          <cell r="V789" t="str">
            <v>-</v>
          </cell>
          <cell r="W789" t="str">
            <v>-</v>
          </cell>
        </row>
        <row r="790">
          <cell r="B790" t="str">
            <v>NAYAGAON, RAMPUR
MUNDANA, BHIWADI</v>
          </cell>
        </row>
        <row r="791">
          <cell r="A791">
            <v>4763</v>
          </cell>
          <cell r="B791" t="str">
            <v>BOREWELL OF SHRI PEMARAM MALI/DHUDARAM MALI,
BITHUJA, BALOTRA</v>
          </cell>
          <cell r="C791" t="str">
            <v>RAJASTHAN</v>
          </cell>
          <cell r="D791">
            <v>25</v>
          </cell>
          <cell r="E791">
            <v>27</v>
          </cell>
          <cell r="F791">
            <v>7.8</v>
          </cell>
          <cell r="G791">
            <v>7.8</v>
          </cell>
          <cell r="H791">
            <v>4300</v>
          </cell>
          <cell r="I791">
            <v>7300</v>
          </cell>
          <cell r="J791" t="str">
            <v>-</v>
          </cell>
          <cell r="K791" t="str">
            <v>-</v>
          </cell>
          <cell r="L791">
            <v>3.04</v>
          </cell>
          <cell r="M791">
            <v>4.2</v>
          </cell>
          <cell r="N791">
            <v>4</v>
          </cell>
          <cell r="O791">
            <v>9</v>
          </cell>
          <cell r="P791">
            <v>9</v>
          </cell>
          <cell r="Q791">
            <v>21</v>
          </cell>
          <cell r="R791">
            <v>3128</v>
          </cell>
          <cell r="S791">
            <v>5184</v>
          </cell>
          <cell r="T791">
            <v>0.6</v>
          </cell>
          <cell r="U791">
            <v>0.7</v>
          </cell>
          <cell r="V791" t="str">
            <v>-</v>
          </cell>
          <cell r="W791" t="str">
            <v>-</v>
          </cell>
        </row>
        <row r="792">
          <cell r="A792">
            <v>4779</v>
          </cell>
          <cell r="B792" t="str">
            <v>BOREWELL OF VKIA
RECREATIONAL CLUB JAIPUR</v>
          </cell>
          <cell r="C792" t="str">
            <v>RAJASTHAN</v>
          </cell>
          <cell r="D792">
            <v>26</v>
          </cell>
          <cell r="E792">
            <v>30</v>
          </cell>
          <cell r="F792">
            <v>7.6</v>
          </cell>
          <cell r="G792">
            <v>8</v>
          </cell>
          <cell r="H792">
            <v>850</v>
          </cell>
          <cell r="I792">
            <v>1272</v>
          </cell>
          <cell r="J792" t="str">
            <v>-</v>
          </cell>
          <cell r="K792" t="str">
            <v>-</v>
          </cell>
          <cell r="L792">
            <v>2.48</v>
          </cell>
          <cell r="M792">
            <v>3.68</v>
          </cell>
          <cell r="N792">
            <v>7</v>
          </cell>
          <cell r="O792">
            <v>11</v>
          </cell>
          <cell r="P792">
            <v>11</v>
          </cell>
          <cell r="Q792">
            <v>20</v>
          </cell>
          <cell r="R792">
            <v>604</v>
          </cell>
          <cell r="S792">
            <v>826</v>
          </cell>
          <cell r="T792">
            <v>0.4</v>
          </cell>
          <cell r="U792">
            <v>0.7</v>
          </cell>
          <cell r="V792" t="str">
            <v>-</v>
          </cell>
          <cell r="W792" t="str">
            <v>-</v>
          </cell>
        </row>
        <row r="793">
          <cell r="A793">
            <v>1720</v>
          </cell>
          <cell r="B793" t="str">
            <v>CHAUDHARY KA WELL VILLAGE PANIALA, KOTAPUTALI NEAR ASSOCIATED ALCOHOL BREVERIES LTD JAIPUR,
RAJASTHAN</v>
          </cell>
          <cell r="C793" t="str">
            <v>RAJASTHAN</v>
          </cell>
          <cell r="D793">
            <v>26</v>
          </cell>
          <cell r="E793">
            <v>30</v>
          </cell>
          <cell r="F793">
            <v>7.1</v>
          </cell>
          <cell r="G793">
            <v>8.1999999999999993</v>
          </cell>
          <cell r="H793">
            <v>2300</v>
          </cell>
          <cell r="I793">
            <v>4040</v>
          </cell>
          <cell r="J793" t="str">
            <v>-</v>
          </cell>
          <cell r="K793" t="str">
            <v>-</v>
          </cell>
          <cell r="L793">
            <v>4.5599999999999996</v>
          </cell>
          <cell r="M793">
            <v>5.24</v>
          </cell>
          <cell r="N793">
            <v>3</v>
          </cell>
          <cell r="O793">
            <v>4</v>
          </cell>
          <cell r="P793">
            <v>4</v>
          </cell>
          <cell r="Q793">
            <v>7</v>
          </cell>
          <cell r="R793">
            <v>1588</v>
          </cell>
          <cell r="S793">
            <v>2620</v>
          </cell>
          <cell r="T793">
            <v>0.9</v>
          </cell>
          <cell r="U793">
            <v>1</v>
          </cell>
          <cell r="V793" t="str">
            <v>-</v>
          </cell>
          <cell r="W793" t="str">
            <v>-</v>
          </cell>
        </row>
        <row r="794">
          <cell r="A794">
            <v>4799</v>
          </cell>
          <cell r="B794" t="str">
            <v>HAND PUMP AT DISTRICT
COLLECTOR OFFICE, BARAN</v>
          </cell>
          <cell r="C794" t="str">
            <v>RAJASTHAN</v>
          </cell>
          <cell r="D794">
            <v>30</v>
          </cell>
          <cell r="E794">
            <v>32</v>
          </cell>
          <cell r="F794">
            <v>7.6</v>
          </cell>
          <cell r="G794">
            <v>8.1999999999999993</v>
          </cell>
          <cell r="H794">
            <v>990</v>
          </cell>
          <cell r="I794">
            <v>1280</v>
          </cell>
          <cell r="J794" t="str">
            <v>-</v>
          </cell>
          <cell r="K794" t="str">
            <v>-</v>
          </cell>
          <cell r="L794">
            <v>2.6</v>
          </cell>
          <cell r="M794">
            <v>3.04</v>
          </cell>
          <cell r="N794">
            <v>4</v>
          </cell>
          <cell r="O794">
            <v>4</v>
          </cell>
          <cell r="P794">
            <v>9</v>
          </cell>
          <cell r="Q794">
            <v>9</v>
          </cell>
          <cell r="R794">
            <v>756</v>
          </cell>
          <cell r="S794">
            <v>906</v>
          </cell>
          <cell r="T794">
            <v>0.7</v>
          </cell>
          <cell r="U794">
            <v>0.9</v>
          </cell>
          <cell r="V794" t="str">
            <v>-</v>
          </cell>
          <cell r="W794" t="str">
            <v>-</v>
          </cell>
        </row>
        <row r="795">
          <cell r="A795">
            <v>4800</v>
          </cell>
          <cell r="B795" t="str">
            <v>TUBE WELL AT DISTRICT
COLLECTOR OFFICE, CHURU</v>
          </cell>
          <cell r="C795" t="str">
            <v>RAJASTHAN</v>
          </cell>
          <cell r="D795">
            <v>25</v>
          </cell>
          <cell r="E795">
            <v>27</v>
          </cell>
          <cell r="F795">
            <v>7.9</v>
          </cell>
          <cell r="G795">
            <v>8.1999999999999993</v>
          </cell>
          <cell r="H795">
            <v>900</v>
          </cell>
          <cell r="I795">
            <v>2900</v>
          </cell>
          <cell r="J795" t="str">
            <v>-</v>
          </cell>
          <cell r="K795" t="str">
            <v>-</v>
          </cell>
          <cell r="L795">
            <v>1.3</v>
          </cell>
          <cell r="M795">
            <v>6.2</v>
          </cell>
          <cell r="N795">
            <v>4</v>
          </cell>
          <cell r="O795">
            <v>4</v>
          </cell>
          <cell r="P795">
            <v>7</v>
          </cell>
          <cell r="Q795">
            <v>9</v>
          </cell>
          <cell r="R795">
            <v>692</v>
          </cell>
          <cell r="S795">
            <v>2132</v>
          </cell>
          <cell r="T795">
            <v>0.7</v>
          </cell>
          <cell r="U795">
            <v>1.2</v>
          </cell>
          <cell r="V795" t="str">
            <v>-</v>
          </cell>
          <cell r="W795" t="str">
            <v>-</v>
          </cell>
        </row>
        <row r="796">
          <cell r="A796">
            <v>4801</v>
          </cell>
          <cell r="B796" t="str">
            <v>HAND PUMP AT DISTRICT
COLLECTOR OFFICE, DAUSA</v>
          </cell>
          <cell r="C796" t="str">
            <v>RAJASTHAN</v>
          </cell>
          <cell r="D796">
            <v>26</v>
          </cell>
          <cell r="E796">
            <v>26</v>
          </cell>
          <cell r="F796">
            <v>7.7</v>
          </cell>
          <cell r="G796">
            <v>8.3000000000000007</v>
          </cell>
          <cell r="H796">
            <v>4800</v>
          </cell>
          <cell r="I796">
            <v>6200</v>
          </cell>
          <cell r="J796" t="str">
            <v>-</v>
          </cell>
          <cell r="K796" t="str">
            <v>-</v>
          </cell>
          <cell r="L796">
            <v>5.36</v>
          </cell>
          <cell r="M796">
            <v>5.6</v>
          </cell>
          <cell r="N796">
            <v>4</v>
          </cell>
          <cell r="O796">
            <v>7</v>
          </cell>
          <cell r="P796">
            <v>9</v>
          </cell>
          <cell r="Q796">
            <v>14</v>
          </cell>
          <cell r="R796">
            <v>36</v>
          </cell>
          <cell r="S796">
            <v>4030</v>
          </cell>
          <cell r="T796">
            <v>1.2</v>
          </cell>
          <cell r="U796">
            <v>1.3</v>
          </cell>
          <cell r="V796" t="str">
            <v>-</v>
          </cell>
          <cell r="W796" t="str">
            <v>-</v>
          </cell>
        </row>
        <row r="797">
          <cell r="A797">
            <v>4802</v>
          </cell>
          <cell r="B797" t="str">
            <v>HAND PUMP AT DISTRICT
COLLECTOR OFFICE, KARAULI</v>
          </cell>
          <cell r="C797" t="str">
            <v>RAJASTHAN</v>
          </cell>
          <cell r="D797">
            <v>27</v>
          </cell>
          <cell r="E797">
            <v>27</v>
          </cell>
          <cell r="F797">
            <v>7.9</v>
          </cell>
          <cell r="G797">
            <v>8</v>
          </cell>
          <cell r="H797">
            <v>1505</v>
          </cell>
          <cell r="I797">
            <v>1900</v>
          </cell>
          <cell r="J797">
            <v>13.2</v>
          </cell>
          <cell r="K797">
            <v>13.2</v>
          </cell>
          <cell r="L797">
            <v>2.4</v>
          </cell>
          <cell r="M797">
            <v>3.08</v>
          </cell>
          <cell r="N797">
            <v>4</v>
          </cell>
          <cell r="O797">
            <v>7</v>
          </cell>
          <cell r="P797">
            <v>9</v>
          </cell>
          <cell r="Q797">
            <v>11</v>
          </cell>
          <cell r="R797">
            <v>978</v>
          </cell>
          <cell r="S797">
            <v>1214</v>
          </cell>
          <cell r="T797">
            <v>0.5</v>
          </cell>
          <cell r="U797">
            <v>0.6</v>
          </cell>
          <cell r="V797" t="str">
            <v>-</v>
          </cell>
          <cell r="W797" t="str">
            <v>-</v>
          </cell>
        </row>
        <row r="798">
          <cell r="A798">
            <v>4170</v>
          </cell>
          <cell r="B798" t="str">
            <v>HAND PUMP AT VILLAGE
ATOON, BHILWARA</v>
          </cell>
          <cell r="C798" t="str">
            <v>RAJASTHAN</v>
          </cell>
          <cell r="D798">
            <v>17</v>
          </cell>
          <cell r="E798">
            <v>19</v>
          </cell>
          <cell r="F798">
            <v>7.9</v>
          </cell>
          <cell r="G798">
            <v>7.9</v>
          </cell>
          <cell r="H798">
            <v>1110</v>
          </cell>
          <cell r="I798">
            <v>1440</v>
          </cell>
          <cell r="J798" t="str">
            <v>-</v>
          </cell>
          <cell r="K798" t="str">
            <v>-</v>
          </cell>
          <cell r="L798">
            <v>2.2000000000000002</v>
          </cell>
          <cell r="M798">
            <v>2.8</v>
          </cell>
          <cell r="N798">
            <v>3</v>
          </cell>
          <cell r="O798">
            <v>7</v>
          </cell>
          <cell r="P798">
            <v>7</v>
          </cell>
          <cell r="Q798">
            <v>11</v>
          </cell>
          <cell r="R798">
            <v>724</v>
          </cell>
          <cell r="S798">
            <v>1064</v>
          </cell>
          <cell r="T798">
            <v>0.9</v>
          </cell>
          <cell r="U798">
            <v>1.1000000000000001</v>
          </cell>
          <cell r="V798" t="str">
            <v>-</v>
          </cell>
          <cell r="W798" t="str">
            <v>-</v>
          </cell>
        </row>
        <row r="799">
          <cell r="A799">
            <v>4169</v>
          </cell>
          <cell r="B799" t="str">
            <v>HAND PUMP AT VILLAGE MANGROP, BHILWARA</v>
          </cell>
          <cell r="C799" t="str">
            <v>RAJASTHAN</v>
          </cell>
          <cell r="D799">
            <v>17.5</v>
          </cell>
          <cell r="E799">
            <v>19.5</v>
          </cell>
          <cell r="F799">
            <v>7.8</v>
          </cell>
          <cell r="G799">
            <v>7.9</v>
          </cell>
          <cell r="H799">
            <v>1090</v>
          </cell>
          <cell r="I799">
            <v>1140</v>
          </cell>
          <cell r="J799" t="str">
            <v>-</v>
          </cell>
          <cell r="K799" t="str">
            <v>-</v>
          </cell>
          <cell r="L799">
            <v>2.8</v>
          </cell>
          <cell r="M799">
            <v>3.04</v>
          </cell>
          <cell r="N799">
            <v>4</v>
          </cell>
          <cell r="O799">
            <v>9</v>
          </cell>
          <cell r="P799">
            <v>9</v>
          </cell>
          <cell r="Q799">
            <v>14</v>
          </cell>
          <cell r="R799">
            <v>792</v>
          </cell>
          <cell r="S799">
            <v>832</v>
          </cell>
          <cell r="T799">
            <v>0.8</v>
          </cell>
          <cell r="U799">
            <v>1.1000000000000001</v>
          </cell>
          <cell r="V799" t="str">
            <v>-</v>
          </cell>
          <cell r="W799" t="str">
            <v>-</v>
          </cell>
        </row>
        <row r="800">
          <cell r="A800">
            <v>3006</v>
          </cell>
          <cell r="B800" t="str">
            <v>HAND PUMP NEAR NEVTA TIRAHA, NEVTA DAM,
SANGANER, JAIPUR, RAJASTHAN</v>
          </cell>
          <cell r="C800" t="str">
            <v>RAJASTHAN</v>
          </cell>
          <cell r="D800">
            <v>26</v>
          </cell>
          <cell r="E800">
            <v>26</v>
          </cell>
          <cell r="F800">
            <v>7.8</v>
          </cell>
          <cell r="G800">
            <v>8</v>
          </cell>
          <cell r="H800">
            <v>2200</v>
          </cell>
          <cell r="I800">
            <v>2860</v>
          </cell>
          <cell r="J800" t="str">
            <v>-</v>
          </cell>
          <cell r="K800" t="str">
            <v>-</v>
          </cell>
          <cell r="L800">
            <v>3.1</v>
          </cell>
          <cell r="M800">
            <v>4.72</v>
          </cell>
          <cell r="N800">
            <v>4</v>
          </cell>
          <cell r="O800">
            <v>4</v>
          </cell>
          <cell r="P800">
            <v>7</v>
          </cell>
          <cell r="Q800">
            <v>9</v>
          </cell>
          <cell r="R800">
            <v>1582</v>
          </cell>
          <cell r="S800">
            <v>1855</v>
          </cell>
          <cell r="T800">
            <v>0.8</v>
          </cell>
          <cell r="U800">
            <v>1</v>
          </cell>
          <cell r="V800" t="str">
            <v>-</v>
          </cell>
          <cell r="W800" t="str">
            <v>-</v>
          </cell>
        </row>
        <row r="801">
          <cell r="A801">
            <v>4176</v>
          </cell>
          <cell r="B801" t="str">
            <v>HAND PUMP NEAR RIICO INUSTRIAL AREA, AAJOLIYON KA KHERA, GANGRAR,
CHITTORGARH</v>
          </cell>
          <cell r="C801" t="str">
            <v>RAJASTHAN</v>
          </cell>
          <cell r="D801">
            <v>23</v>
          </cell>
          <cell r="E801">
            <v>24</v>
          </cell>
          <cell r="F801">
            <v>6.9</v>
          </cell>
          <cell r="G801">
            <v>7.8</v>
          </cell>
          <cell r="H801">
            <v>2100</v>
          </cell>
          <cell r="I801">
            <v>2970</v>
          </cell>
          <cell r="J801" t="str">
            <v>-</v>
          </cell>
          <cell r="K801" t="str">
            <v>-</v>
          </cell>
          <cell r="L801">
            <v>1.2</v>
          </cell>
          <cell r="M801">
            <v>3.52</v>
          </cell>
          <cell r="N801">
            <v>9</v>
          </cell>
          <cell r="O801">
            <v>21</v>
          </cell>
          <cell r="P801">
            <v>23</v>
          </cell>
          <cell r="Q801">
            <v>28</v>
          </cell>
          <cell r="R801">
            <v>1662</v>
          </cell>
          <cell r="S801">
            <v>1797</v>
          </cell>
          <cell r="T801">
            <v>0.9</v>
          </cell>
          <cell r="U801">
            <v>1.1000000000000001</v>
          </cell>
          <cell r="V801" t="str">
            <v>-</v>
          </cell>
          <cell r="W801" t="str">
            <v>-</v>
          </cell>
        </row>
        <row r="802">
          <cell r="A802">
            <v>1715</v>
          </cell>
          <cell r="B802" t="str">
            <v>HAND PUMP NEAR SECONDARY SCHOOL ABOUT 300MT. FROM
KANSUA NALLAH KOTA, RAJASTHAN</v>
          </cell>
          <cell r="C802" t="str">
            <v>RAJASTHAN</v>
          </cell>
          <cell r="D802">
            <v>28</v>
          </cell>
          <cell r="E802">
            <v>28</v>
          </cell>
          <cell r="F802">
            <v>7.2</v>
          </cell>
          <cell r="G802">
            <v>7.9</v>
          </cell>
          <cell r="H802">
            <v>1190</v>
          </cell>
          <cell r="I802">
            <v>1645</v>
          </cell>
          <cell r="J802" t="str">
            <v>-</v>
          </cell>
          <cell r="K802" t="str">
            <v>-</v>
          </cell>
          <cell r="L802">
            <v>1.7</v>
          </cell>
          <cell r="M802">
            <v>2.1</v>
          </cell>
          <cell r="N802">
            <v>7</v>
          </cell>
          <cell r="O802">
            <v>11</v>
          </cell>
          <cell r="P802">
            <v>21</v>
          </cell>
          <cell r="Q802">
            <v>28</v>
          </cell>
          <cell r="R802">
            <v>828</v>
          </cell>
          <cell r="S802">
            <v>1069</v>
          </cell>
          <cell r="T802">
            <v>1.1000000000000001</v>
          </cell>
          <cell r="U802">
            <v>1.2</v>
          </cell>
          <cell r="V802" t="str">
            <v>-</v>
          </cell>
          <cell r="W802" t="str">
            <v>-</v>
          </cell>
        </row>
        <row r="803">
          <cell r="A803">
            <v>1723</v>
          </cell>
          <cell r="B803" t="str">
            <v>HAND PUMP OF VIDHANI
VILLAGE GONER ROAD JAIPUR, RAJASTHAN</v>
          </cell>
          <cell r="C803" t="str">
            <v>RAJASTHAN</v>
          </cell>
          <cell r="D803">
            <v>27</v>
          </cell>
          <cell r="E803">
            <v>27</v>
          </cell>
          <cell r="F803">
            <v>7.5</v>
          </cell>
          <cell r="G803">
            <v>8</v>
          </cell>
          <cell r="H803">
            <v>7500</v>
          </cell>
          <cell r="I803">
            <v>9490</v>
          </cell>
          <cell r="J803" t="str">
            <v>-</v>
          </cell>
          <cell r="K803" t="str">
            <v>-</v>
          </cell>
          <cell r="L803">
            <v>4.5599999999999996</v>
          </cell>
          <cell r="M803">
            <v>6.14</v>
          </cell>
          <cell r="N803">
            <v>3</v>
          </cell>
          <cell r="O803">
            <v>4</v>
          </cell>
          <cell r="P803">
            <v>7</v>
          </cell>
          <cell r="Q803">
            <v>7</v>
          </cell>
          <cell r="R803">
            <v>5826</v>
          </cell>
          <cell r="S803">
            <v>6210</v>
          </cell>
          <cell r="T803">
            <v>1.3</v>
          </cell>
          <cell r="U803">
            <v>1.4</v>
          </cell>
          <cell r="V803" t="str">
            <v>-</v>
          </cell>
          <cell r="W803" t="str">
            <v>-</v>
          </cell>
        </row>
        <row r="804">
          <cell r="A804">
            <v>4759</v>
          </cell>
          <cell r="B804" t="str">
            <v>HANDPUMP IN FRONT OF
URBAN IMPROVEMENT TRUST, CIVIL LINES, AJMER</v>
          </cell>
          <cell r="C804" t="str">
            <v>RAJASTHAN</v>
          </cell>
          <cell r="D804">
            <v>27</v>
          </cell>
          <cell r="E804">
            <v>27</v>
          </cell>
          <cell r="F804">
            <v>7.8</v>
          </cell>
          <cell r="G804">
            <v>7.9</v>
          </cell>
          <cell r="H804">
            <v>2200</v>
          </cell>
          <cell r="I804">
            <v>2900</v>
          </cell>
          <cell r="J804" t="str">
            <v>-</v>
          </cell>
          <cell r="K804" t="str">
            <v>-</v>
          </cell>
          <cell r="L804">
            <v>2.1</v>
          </cell>
          <cell r="M804">
            <v>2.8</v>
          </cell>
          <cell r="N804">
            <v>4</v>
          </cell>
          <cell r="O804">
            <v>7</v>
          </cell>
          <cell r="P804">
            <v>7</v>
          </cell>
          <cell r="Q804">
            <v>11</v>
          </cell>
          <cell r="R804">
            <v>1672</v>
          </cell>
          <cell r="S804">
            <v>1996</v>
          </cell>
          <cell r="T804">
            <v>0.5</v>
          </cell>
          <cell r="U804">
            <v>0.6</v>
          </cell>
          <cell r="V804" t="str">
            <v>-</v>
          </cell>
          <cell r="W804" t="str">
            <v>-</v>
          </cell>
        </row>
        <row r="805">
          <cell r="A805">
            <v>4791</v>
          </cell>
          <cell r="B805" t="str">
            <v>HANDPUMP NEAR M/S CHAMBLE FERTILIZER &amp;
CHEMICALS, GADEPAN</v>
          </cell>
          <cell r="C805" t="str">
            <v>RAJASTHAN</v>
          </cell>
          <cell r="D805">
            <v>26</v>
          </cell>
          <cell r="E805">
            <v>28</v>
          </cell>
          <cell r="F805">
            <v>8</v>
          </cell>
          <cell r="G805">
            <v>8.1999999999999993</v>
          </cell>
          <cell r="H805">
            <v>500</v>
          </cell>
          <cell r="I805">
            <v>785</v>
          </cell>
          <cell r="J805" t="str">
            <v>-</v>
          </cell>
          <cell r="K805" t="str">
            <v>-</v>
          </cell>
          <cell r="L805">
            <v>2</v>
          </cell>
          <cell r="M805">
            <v>2.46</v>
          </cell>
          <cell r="N805">
            <v>3</v>
          </cell>
          <cell r="O805">
            <v>4</v>
          </cell>
          <cell r="P805">
            <v>4</v>
          </cell>
          <cell r="Q805">
            <v>7</v>
          </cell>
          <cell r="R805">
            <v>374</v>
          </cell>
          <cell r="S805">
            <v>510</v>
          </cell>
          <cell r="T805">
            <v>0.8</v>
          </cell>
          <cell r="U805">
            <v>1</v>
          </cell>
          <cell r="V805" t="str">
            <v>-</v>
          </cell>
          <cell r="W805" t="str">
            <v>-</v>
          </cell>
        </row>
        <row r="806">
          <cell r="A806">
            <v>4792</v>
          </cell>
          <cell r="B806" t="str">
            <v>HANDPUMP NEAR M/S
RAJASTHAN TEXTILE MILLS, BHAWANI MANDI</v>
          </cell>
          <cell r="C806" t="str">
            <v>RAJASTHAN</v>
          </cell>
          <cell r="D806">
            <v>28</v>
          </cell>
          <cell r="E806">
            <v>29</v>
          </cell>
          <cell r="F806">
            <v>7.6</v>
          </cell>
          <cell r="G806">
            <v>8</v>
          </cell>
          <cell r="H806">
            <v>738</v>
          </cell>
          <cell r="I806">
            <v>3500</v>
          </cell>
          <cell r="J806" t="str">
            <v>-</v>
          </cell>
          <cell r="K806" t="str">
            <v>-</v>
          </cell>
          <cell r="L806">
            <v>1.7</v>
          </cell>
          <cell r="M806">
            <v>2.06</v>
          </cell>
          <cell r="N806">
            <v>9</v>
          </cell>
          <cell r="O806">
            <v>14</v>
          </cell>
          <cell r="P806">
            <v>14</v>
          </cell>
          <cell r="Q806">
            <v>21</v>
          </cell>
          <cell r="R806">
            <v>479</v>
          </cell>
          <cell r="S806">
            <v>2668</v>
          </cell>
          <cell r="T806">
            <v>0.6</v>
          </cell>
          <cell r="U806">
            <v>1</v>
          </cell>
          <cell r="V806" t="str">
            <v>-</v>
          </cell>
          <cell r="W806" t="str">
            <v>-</v>
          </cell>
        </row>
        <row r="807">
          <cell r="A807">
            <v>4760</v>
          </cell>
          <cell r="B807" t="str">
            <v>HANDPUMP WITHIN PREMISES OF NAGAR PARISHAD OFFICE, OLD CITY ROAD, DESHWALI
MOHALLA, KRISHANGARH</v>
          </cell>
          <cell r="C807" t="str">
            <v>RAJASTHAN</v>
          </cell>
          <cell r="D807">
            <v>27</v>
          </cell>
          <cell r="E807">
            <v>28</v>
          </cell>
          <cell r="F807">
            <v>7.9</v>
          </cell>
          <cell r="G807">
            <v>8.1</v>
          </cell>
          <cell r="H807">
            <v>1520</v>
          </cell>
          <cell r="I807">
            <v>1870</v>
          </cell>
          <cell r="J807" t="str">
            <v>-</v>
          </cell>
          <cell r="K807" t="str">
            <v>-</v>
          </cell>
          <cell r="L807">
            <v>2.4</v>
          </cell>
          <cell r="M807">
            <v>3.4</v>
          </cell>
          <cell r="N807">
            <v>3</v>
          </cell>
          <cell r="O807">
            <v>7</v>
          </cell>
          <cell r="P807">
            <v>4</v>
          </cell>
          <cell r="Q807">
            <v>14</v>
          </cell>
          <cell r="R807">
            <v>1086</v>
          </cell>
          <cell r="S807">
            <v>1226</v>
          </cell>
          <cell r="T807">
            <v>0.6</v>
          </cell>
          <cell r="U807">
            <v>0.7</v>
          </cell>
          <cell r="V807" t="str">
            <v>-</v>
          </cell>
          <cell r="W807" t="str">
            <v>-</v>
          </cell>
        </row>
        <row r="808">
          <cell r="A808">
            <v>2023</v>
          </cell>
          <cell r="B808" t="str">
            <v>HOTEL ORIENT PLACE, SUBHAS
NAGAR, UDAIPUR</v>
          </cell>
          <cell r="C808" t="str">
            <v>RAJASTHAN</v>
          </cell>
          <cell r="D808">
            <v>24</v>
          </cell>
          <cell r="E808">
            <v>28</v>
          </cell>
          <cell r="F808">
            <v>6.9</v>
          </cell>
          <cell r="G808">
            <v>7.1</v>
          </cell>
          <cell r="H808">
            <v>1211</v>
          </cell>
          <cell r="I808">
            <v>1310</v>
          </cell>
          <cell r="J808" t="str">
            <v>-</v>
          </cell>
          <cell r="K808" t="str">
            <v>-</v>
          </cell>
          <cell r="L808">
            <v>1.3</v>
          </cell>
          <cell r="M808">
            <v>2.06</v>
          </cell>
          <cell r="N808">
            <v>4</v>
          </cell>
          <cell r="O808">
            <v>7</v>
          </cell>
          <cell r="P808">
            <v>11</v>
          </cell>
          <cell r="Q808">
            <v>14</v>
          </cell>
          <cell r="R808">
            <v>787</v>
          </cell>
          <cell r="S808">
            <v>992</v>
          </cell>
          <cell r="T808">
            <v>0.7</v>
          </cell>
          <cell r="U808">
            <v>0.8</v>
          </cell>
          <cell r="V808" t="str">
            <v>-</v>
          </cell>
          <cell r="W808" t="str">
            <v>-</v>
          </cell>
        </row>
        <row r="809">
          <cell r="A809">
            <v>2024</v>
          </cell>
          <cell r="B809" t="str">
            <v>IN SIDE SHIV TEMPLE NEAR AIR FORCE STATION AMER ROAD,
JAIPUR</v>
          </cell>
          <cell r="C809" t="str">
            <v>RAJASTHAN</v>
          </cell>
          <cell r="D809">
            <v>26</v>
          </cell>
          <cell r="E809">
            <v>30</v>
          </cell>
          <cell r="F809">
            <v>7.4</v>
          </cell>
          <cell r="G809">
            <v>7.9</v>
          </cell>
          <cell r="H809">
            <v>2300</v>
          </cell>
          <cell r="I809">
            <v>2350</v>
          </cell>
          <cell r="J809" t="str">
            <v>-</v>
          </cell>
          <cell r="K809" t="str">
            <v>-</v>
          </cell>
          <cell r="L809">
            <v>4.2</v>
          </cell>
          <cell r="M809">
            <v>4.72</v>
          </cell>
          <cell r="N809">
            <v>3</v>
          </cell>
          <cell r="O809">
            <v>3</v>
          </cell>
          <cell r="P809">
            <v>4</v>
          </cell>
          <cell r="Q809">
            <v>4</v>
          </cell>
          <cell r="R809">
            <v>1521</v>
          </cell>
          <cell r="S809">
            <v>1638</v>
          </cell>
          <cell r="T809">
            <v>0.7</v>
          </cell>
          <cell r="U809">
            <v>0.8</v>
          </cell>
          <cell r="V809" t="str">
            <v>-</v>
          </cell>
          <cell r="W809" t="str">
            <v>-</v>
          </cell>
        </row>
        <row r="810">
          <cell r="A810">
            <v>4783</v>
          </cell>
          <cell r="B810" t="str">
            <v>JHALANA FOREST PARK, NEAR
MALVIYA NAGAR IND. AREA, MALVIYA NAGAR JAIPUR</v>
          </cell>
          <cell r="C810" t="str">
            <v>RAJASTHAN</v>
          </cell>
          <cell r="D810">
            <v>25</v>
          </cell>
          <cell r="E810">
            <v>25</v>
          </cell>
          <cell r="F810">
            <v>7</v>
          </cell>
          <cell r="G810">
            <v>7.3</v>
          </cell>
          <cell r="H810">
            <v>960</v>
          </cell>
          <cell r="I810">
            <v>1416</v>
          </cell>
          <cell r="J810" t="str">
            <v>-</v>
          </cell>
          <cell r="K810" t="str">
            <v>-</v>
          </cell>
          <cell r="L810">
            <v>2.62</v>
          </cell>
          <cell r="M810">
            <v>3.12</v>
          </cell>
          <cell r="N810">
            <v>3</v>
          </cell>
          <cell r="O810">
            <v>3</v>
          </cell>
          <cell r="P810">
            <v>4</v>
          </cell>
          <cell r="Q810">
            <v>11</v>
          </cell>
          <cell r="R810">
            <v>684</v>
          </cell>
          <cell r="S810">
            <v>920</v>
          </cell>
          <cell r="T810">
            <v>0.6</v>
          </cell>
          <cell r="U810">
            <v>0.7</v>
          </cell>
          <cell r="V810" t="str">
            <v>-</v>
          </cell>
          <cell r="W810" t="str">
            <v>-</v>
          </cell>
        </row>
        <row r="811">
          <cell r="A811">
            <v>4764</v>
          </cell>
          <cell r="B811" t="str">
            <v>M/S ABHISHEK KOTHARI,
NAKODA ROAD MEWA NAGAR, JASOL, PACHPADRA,</v>
          </cell>
          <cell r="C811" t="str">
            <v>RAJASTHAN</v>
          </cell>
          <cell r="D811">
            <v>25</v>
          </cell>
          <cell r="E811">
            <v>27</v>
          </cell>
          <cell r="F811">
            <v>7.5</v>
          </cell>
          <cell r="G811">
            <v>7.7</v>
          </cell>
          <cell r="H811">
            <v>2200</v>
          </cell>
          <cell r="I811">
            <v>3500</v>
          </cell>
          <cell r="J811" t="str">
            <v>-</v>
          </cell>
          <cell r="K811" t="str">
            <v>-</v>
          </cell>
          <cell r="L811">
            <v>3.52</v>
          </cell>
          <cell r="M811">
            <v>4.12</v>
          </cell>
          <cell r="N811">
            <v>4</v>
          </cell>
          <cell r="O811">
            <v>7</v>
          </cell>
          <cell r="P811">
            <v>9</v>
          </cell>
          <cell r="Q811">
            <v>11</v>
          </cell>
          <cell r="R811">
            <v>1644</v>
          </cell>
          <cell r="S811">
            <v>2476</v>
          </cell>
          <cell r="T811">
            <v>0.4</v>
          </cell>
          <cell r="U811">
            <v>0.6</v>
          </cell>
          <cell r="V811" t="str">
            <v>-</v>
          </cell>
          <cell r="W811" t="str">
            <v>-</v>
          </cell>
        </row>
        <row r="812">
          <cell r="A812">
            <v>2969</v>
          </cell>
          <cell r="B812" t="str">
            <v>M/S SPECIALTY SILICA LTD., MIA ALWAR AGRO FOOD PARK, ALWAR, RAJASTHAN</v>
          </cell>
          <cell r="C812" t="str">
            <v>RAJASTHAN</v>
          </cell>
          <cell r="D812">
            <v>29</v>
          </cell>
          <cell r="E812">
            <v>30</v>
          </cell>
          <cell r="F812">
            <v>6.9</v>
          </cell>
          <cell r="G812">
            <v>7.4</v>
          </cell>
          <cell r="H812">
            <v>820</v>
          </cell>
          <cell r="I812">
            <v>1203</v>
          </cell>
          <cell r="J812" t="str">
            <v>-</v>
          </cell>
          <cell r="K812" t="str">
            <v>-</v>
          </cell>
          <cell r="L812">
            <v>0.7</v>
          </cell>
          <cell r="M812">
            <v>1.82</v>
          </cell>
          <cell r="N812">
            <v>7</v>
          </cell>
          <cell r="O812">
            <v>9</v>
          </cell>
          <cell r="P812">
            <v>14</v>
          </cell>
          <cell r="Q812">
            <v>23</v>
          </cell>
          <cell r="R812">
            <v>684</v>
          </cell>
          <cell r="S812">
            <v>782</v>
          </cell>
          <cell r="T812">
            <v>0.4</v>
          </cell>
          <cell r="U812">
            <v>0.5</v>
          </cell>
          <cell r="V812" t="str">
            <v>-</v>
          </cell>
          <cell r="W812" t="str">
            <v>-</v>
          </cell>
        </row>
        <row r="813">
          <cell r="A813">
            <v>2031</v>
          </cell>
          <cell r="B813" t="str">
            <v>NEAR 9 NO. PETROL PUMP, NEAR ADARSH NAGAR GATE,
AJMER</v>
          </cell>
          <cell r="C813" t="str">
            <v>RAJASTHAN</v>
          </cell>
          <cell r="D813">
            <v>27</v>
          </cell>
          <cell r="E813">
            <v>27</v>
          </cell>
          <cell r="F813">
            <v>8</v>
          </cell>
          <cell r="G813">
            <v>8.1999999999999993</v>
          </cell>
          <cell r="H813">
            <v>1020</v>
          </cell>
          <cell r="I813">
            <v>1060</v>
          </cell>
          <cell r="J813" t="str">
            <v>-</v>
          </cell>
          <cell r="K813" t="str">
            <v>-</v>
          </cell>
          <cell r="L813">
            <v>1.8</v>
          </cell>
          <cell r="M813">
            <v>2.36</v>
          </cell>
          <cell r="N813">
            <v>3</v>
          </cell>
          <cell r="O813">
            <v>7</v>
          </cell>
          <cell r="P813">
            <v>4</v>
          </cell>
          <cell r="Q813">
            <v>11</v>
          </cell>
          <cell r="R813">
            <v>732</v>
          </cell>
          <cell r="S813">
            <v>758</v>
          </cell>
          <cell r="T813">
            <v>0.6</v>
          </cell>
          <cell r="U813">
            <v>0.8</v>
          </cell>
          <cell r="V813" t="str">
            <v>-</v>
          </cell>
          <cell r="W813" t="str">
            <v>-</v>
          </cell>
        </row>
        <row r="814">
          <cell r="A814">
            <v>2027</v>
          </cell>
          <cell r="B814" t="str">
            <v>NEAR ABN CENTRAL ACADEMY, SUSILPURA, SODALA, JAIPUR.</v>
          </cell>
          <cell r="C814" t="str">
            <v>RAJASTHAN</v>
          </cell>
          <cell r="D814">
            <v>25</v>
          </cell>
          <cell r="E814">
            <v>29</v>
          </cell>
          <cell r="F814">
            <v>7.6</v>
          </cell>
          <cell r="G814">
            <v>8</v>
          </cell>
          <cell r="H814">
            <v>970</v>
          </cell>
          <cell r="I814">
            <v>1406</v>
          </cell>
          <cell r="J814" t="str">
            <v>-</v>
          </cell>
          <cell r="K814" t="str">
            <v>-</v>
          </cell>
          <cell r="L814">
            <v>4.5599999999999996</v>
          </cell>
          <cell r="M814">
            <v>5.24</v>
          </cell>
          <cell r="N814">
            <v>4</v>
          </cell>
          <cell r="O814">
            <v>7</v>
          </cell>
          <cell r="P814">
            <v>9</v>
          </cell>
          <cell r="Q814">
            <v>20</v>
          </cell>
          <cell r="R814">
            <v>722</v>
          </cell>
          <cell r="S814">
            <v>913</v>
          </cell>
          <cell r="T814">
            <v>0.8</v>
          </cell>
          <cell r="U814">
            <v>1</v>
          </cell>
          <cell r="V814" t="str">
            <v>-</v>
          </cell>
          <cell r="W814" t="str">
            <v>-</v>
          </cell>
        </row>
        <row r="815">
          <cell r="A815">
            <v>2021</v>
          </cell>
          <cell r="B815" t="str">
            <v>NEAR ARVIND GENERAL STORE,
ALOO FACTORY, KACCHI BASTI, SARDARPURA, UDAIPUR</v>
          </cell>
          <cell r="C815" t="str">
            <v>RAJASTHAN</v>
          </cell>
          <cell r="D815">
            <v>24</v>
          </cell>
          <cell r="E815">
            <v>26</v>
          </cell>
          <cell r="F815">
            <v>7</v>
          </cell>
          <cell r="G815">
            <v>7.1</v>
          </cell>
          <cell r="H815">
            <v>1550</v>
          </cell>
          <cell r="I815">
            <v>1962</v>
          </cell>
          <cell r="J815" t="str">
            <v>-</v>
          </cell>
          <cell r="K815" t="str">
            <v>-</v>
          </cell>
          <cell r="L815">
            <v>2.2000000000000002</v>
          </cell>
          <cell r="M815">
            <v>3.1</v>
          </cell>
          <cell r="N815">
            <v>4</v>
          </cell>
          <cell r="O815">
            <v>4</v>
          </cell>
          <cell r="P815">
            <v>7</v>
          </cell>
          <cell r="Q815">
            <v>9</v>
          </cell>
          <cell r="R815">
            <v>1158</v>
          </cell>
          <cell r="S815">
            <v>1275</v>
          </cell>
          <cell r="T815">
            <v>0.6</v>
          </cell>
          <cell r="U815">
            <v>0.8</v>
          </cell>
          <cell r="V815" t="str">
            <v>-</v>
          </cell>
          <cell r="W815" t="str">
            <v>-</v>
          </cell>
        </row>
        <row r="816">
          <cell r="A816">
            <v>2026</v>
          </cell>
          <cell r="B816" t="str">
            <v>NEAR FOJI NAGAR, KACCHI
BASTI, AMBABARI, JAIPUR.</v>
          </cell>
          <cell r="C816" t="str">
            <v>RAJASTHAN</v>
          </cell>
          <cell r="D816">
            <v>28</v>
          </cell>
          <cell r="E816">
            <v>30</v>
          </cell>
          <cell r="F816">
            <v>7.2</v>
          </cell>
          <cell r="G816">
            <v>7.8</v>
          </cell>
          <cell r="H816">
            <v>1070</v>
          </cell>
          <cell r="I816">
            <v>1519</v>
          </cell>
          <cell r="J816" t="str">
            <v>-</v>
          </cell>
          <cell r="K816" t="str">
            <v>-</v>
          </cell>
          <cell r="L816">
            <v>1.4</v>
          </cell>
          <cell r="M816">
            <v>2.1</v>
          </cell>
          <cell r="N816">
            <v>3</v>
          </cell>
          <cell r="O816">
            <v>14</v>
          </cell>
          <cell r="P816">
            <v>4</v>
          </cell>
          <cell r="Q816">
            <v>20</v>
          </cell>
          <cell r="R816">
            <v>778</v>
          </cell>
          <cell r="S816">
            <v>987</v>
          </cell>
          <cell r="T816">
            <v>0.4</v>
          </cell>
          <cell r="U816">
            <v>0.5</v>
          </cell>
          <cell r="V816" t="str">
            <v>-</v>
          </cell>
          <cell r="W816" t="str">
            <v>-</v>
          </cell>
        </row>
        <row r="817">
          <cell r="A817">
            <v>2029</v>
          </cell>
          <cell r="B817" t="str">
            <v>NEAR GANDHI BHWAN, AJMER</v>
          </cell>
          <cell r="C817" t="str">
            <v>RAJASTHAN</v>
          </cell>
          <cell r="D817">
            <v>27</v>
          </cell>
          <cell r="E817">
            <v>27</v>
          </cell>
          <cell r="F817">
            <v>8</v>
          </cell>
          <cell r="G817">
            <v>8.1</v>
          </cell>
          <cell r="H817">
            <v>1630</v>
          </cell>
          <cell r="I817">
            <v>1810</v>
          </cell>
          <cell r="J817" t="str">
            <v>-</v>
          </cell>
          <cell r="K817" t="str">
            <v>-</v>
          </cell>
          <cell r="L817">
            <v>2.2000000000000002</v>
          </cell>
          <cell r="M817">
            <v>2.8</v>
          </cell>
          <cell r="N817">
            <v>4</v>
          </cell>
          <cell r="O817">
            <v>7</v>
          </cell>
          <cell r="P817">
            <v>9</v>
          </cell>
          <cell r="Q817">
            <v>11</v>
          </cell>
          <cell r="R817">
            <v>1148</v>
          </cell>
          <cell r="S817">
            <v>1236</v>
          </cell>
          <cell r="T817">
            <v>0.8</v>
          </cell>
          <cell r="U817">
            <v>1.2</v>
          </cell>
          <cell r="V817" t="str">
            <v>-</v>
          </cell>
          <cell r="W817" t="str">
            <v>-</v>
          </cell>
        </row>
        <row r="818">
          <cell r="A818">
            <v>2032</v>
          </cell>
          <cell r="B818" t="str">
            <v>NEAR KHANPURA TALAB, AJMER</v>
          </cell>
          <cell r="C818" t="str">
            <v>RAJASTHAN</v>
          </cell>
          <cell r="D818">
            <v>27</v>
          </cell>
          <cell r="E818">
            <v>27</v>
          </cell>
          <cell r="F818">
            <v>8.1999999999999993</v>
          </cell>
          <cell r="G818">
            <v>8.4</v>
          </cell>
          <cell r="H818">
            <v>380</v>
          </cell>
          <cell r="I818">
            <v>410</v>
          </cell>
          <cell r="J818" t="str">
            <v>-</v>
          </cell>
          <cell r="K818" t="str">
            <v>-</v>
          </cell>
          <cell r="L818">
            <v>1.1000000000000001</v>
          </cell>
          <cell r="M818">
            <v>1.24</v>
          </cell>
          <cell r="N818">
            <v>14</v>
          </cell>
          <cell r="O818">
            <v>14</v>
          </cell>
          <cell r="P818">
            <v>20</v>
          </cell>
          <cell r="Q818">
            <v>21</v>
          </cell>
          <cell r="R818">
            <v>252</v>
          </cell>
          <cell r="S818">
            <v>312</v>
          </cell>
          <cell r="T818">
            <v>0.8</v>
          </cell>
          <cell r="U818">
            <v>1</v>
          </cell>
          <cell r="V818" t="str">
            <v>-</v>
          </cell>
          <cell r="W818" t="str">
            <v>-</v>
          </cell>
        </row>
        <row r="819">
          <cell r="A819">
            <v>2022</v>
          </cell>
          <cell r="B819" t="str">
            <v>NEAR RANA PRATAP NAGAR, RAILWAY STATION, UDAIPUR</v>
          </cell>
          <cell r="C819" t="str">
            <v>RAJASTHAN</v>
          </cell>
          <cell r="D819">
            <v>25</v>
          </cell>
          <cell r="E819">
            <v>27</v>
          </cell>
          <cell r="F819">
            <v>7.1</v>
          </cell>
          <cell r="G819">
            <v>7.3</v>
          </cell>
          <cell r="H819">
            <v>1690</v>
          </cell>
          <cell r="I819">
            <v>1860</v>
          </cell>
          <cell r="J819" t="str">
            <v>-</v>
          </cell>
          <cell r="K819" t="str">
            <v>-</v>
          </cell>
          <cell r="L819">
            <v>1.5</v>
          </cell>
          <cell r="M819">
            <v>2.1</v>
          </cell>
          <cell r="N819">
            <v>2</v>
          </cell>
          <cell r="O819">
            <v>3</v>
          </cell>
          <cell r="P819">
            <v>3</v>
          </cell>
          <cell r="Q819">
            <v>4</v>
          </cell>
          <cell r="R819">
            <v>1209</v>
          </cell>
          <cell r="S819">
            <v>1258</v>
          </cell>
          <cell r="T819">
            <v>0.8</v>
          </cell>
          <cell r="U819">
            <v>1</v>
          </cell>
          <cell r="V819" t="str">
            <v>-</v>
          </cell>
          <cell r="W819" t="str">
            <v>-</v>
          </cell>
        </row>
        <row r="820">
          <cell r="A820">
            <v>2028</v>
          </cell>
          <cell r="B820" t="str">
            <v>NEAR SAMSHAN VISHWAKARMA
NAGAR, MAHARANIFARM, JAIPUR</v>
          </cell>
          <cell r="C820" t="str">
            <v>RAJASTHAN</v>
          </cell>
          <cell r="D820">
            <v>26</v>
          </cell>
          <cell r="E820">
            <v>26</v>
          </cell>
          <cell r="F820">
            <v>8.1999999999999993</v>
          </cell>
          <cell r="G820">
            <v>8.3000000000000007</v>
          </cell>
          <cell r="H820">
            <v>620</v>
          </cell>
          <cell r="I820">
            <v>838</v>
          </cell>
          <cell r="J820" t="str">
            <v>-</v>
          </cell>
          <cell r="K820" t="str">
            <v>-</v>
          </cell>
          <cell r="L820">
            <v>0.84</v>
          </cell>
          <cell r="M820">
            <v>1.02</v>
          </cell>
          <cell r="N820">
            <v>7</v>
          </cell>
          <cell r="O820">
            <v>9</v>
          </cell>
          <cell r="P820">
            <v>20</v>
          </cell>
          <cell r="Q820">
            <v>20</v>
          </cell>
          <cell r="R820">
            <v>472</v>
          </cell>
          <cell r="S820">
            <v>529</v>
          </cell>
          <cell r="T820">
            <v>0.4</v>
          </cell>
          <cell r="U820">
            <v>0.6</v>
          </cell>
          <cell r="V820" t="str">
            <v>-</v>
          </cell>
          <cell r="W820" t="str">
            <v>-</v>
          </cell>
        </row>
        <row r="821">
          <cell r="A821">
            <v>2025</v>
          </cell>
          <cell r="B821" t="str">
            <v>NEAR SHREE KALYANESHWAR MAHADEV TEMPLE, JAI SINGH
PURA KHURD, JAIPUR.</v>
          </cell>
          <cell r="C821" t="str">
            <v>RAJASTHAN</v>
          </cell>
          <cell r="D821">
            <v>26</v>
          </cell>
          <cell r="E821">
            <v>30</v>
          </cell>
          <cell r="F821">
            <v>7.7</v>
          </cell>
          <cell r="G821">
            <v>8</v>
          </cell>
          <cell r="H821">
            <v>1320</v>
          </cell>
          <cell r="I821">
            <v>1670</v>
          </cell>
          <cell r="J821" t="str">
            <v>-</v>
          </cell>
          <cell r="K821" t="str">
            <v>-</v>
          </cell>
          <cell r="L821">
            <v>1.7</v>
          </cell>
          <cell r="M821">
            <v>2.06</v>
          </cell>
          <cell r="N821">
            <v>3</v>
          </cell>
          <cell r="O821">
            <v>4</v>
          </cell>
          <cell r="P821">
            <v>3</v>
          </cell>
          <cell r="Q821">
            <v>4</v>
          </cell>
          <cell r="R821">
            <v>858</v>
          </cell>
          <cell r="S821">
            <v>1198</v>
          </cell>
          <cell r="T821">
            <v>0.6</v>
          </cell>
          <cell r="U821">
            <v>0.7</v>
          </cell>
          <cell r="V821" t="str">
            <v>-</v>
          </cell>
          <cell r="W821" t="str">
            <v>-</v>
          </cell>
        </row>
        <row r="822">
          <cell r="A822">
            <v>2019</v>
          </cell>
          <cell r="B822" t="str">
            <v>NEAR UIT BRIDGE, UDAIPUR</v>
          </cell>
          <cell r="C822" t="str">
            <v>RAJASTHAN</v>
          </cell>
          <cell r="D822">
            <v>24</v>
          </cell>
          <cell r="E822">
            <v>27</v>
          </cell>
          <cell r="F822">
            <v>7</v>
          </cell>
          <cell r="G822">
            <v>7.2</v>
          </cell>
          <cell r="H822">
            <v>1080</v>
          </cell>
          <cell r="I822">
            <v>1370</v>
          </cell>
          <cell r="J822" t="str">
            <v>-</v>
          </cell>
          <cell r="K822" t="str">
            <v>-</v>
          </cell>
          <cell r="L822">
            <v>1.5</v>
          </cell>
          <cell r="M822">
            <v>2.8</v>
          </cell>
          <cell r="N822">
            <v>7</v>
          </cell>
          <cell r="O822">
            <v>7</v>
          </cell>
          <cell r="P822">
            <v>14</v>
          </cell>
          <cell r="Q822">
            <v>14</v>
          </cell>
          <cell r="R822">
            <v>702</v>
          </cell>
          <cell r="S822">
            <v>1062</v>
          </cell>
          <cell r="T822">
            <v>0.8</v>
          </cell>
          <cell r="U822">
            <v>0.8</v>
          </cell>
          <cell r="V822" t="str">
            <v>-</v>
          </cell>
          <cell r="W822" t="str">
            <v>-</v>
          </cell>
        </row>
        <row r="823">
          <cell r="A823">
            <v>2020</v>
          </cell>
          <cell r="B823" t="str">
            <v>NEW FATEHPURA, 200 FT.FROM
PANCHWATI NALLAH, UDAIPUR</v>
          </cell>
          <cell r="C823" t="str">
            <v>RAJASTHAN</v>
          </cell>
          <cell r="D823">
            <v>25</v>
          </cell>
          <cell r="E823">
            <v>26</v>
          </cell>
          <cell r="F823">
            <v>7.1</v>
          </cell>
          <cell r="G823">
            <v>7.1</v>
          </cell>
          <cell r="H823">
            <v>1747</v>
          </cell>
          <cell r="I823">
            <v>1800</v>
          </cell>
          <cell r="J823" t="str">
            <v>-</v>
          </cell>
          <cell r="K823" t="str">
            <v>-</v>
          </cell>
          <cell r="L823">
            <v>2</v>
          </cell>
          <cell r="M823">
            <v>3.04</v>
          </cell>
          <cell r="N823">
            <v>3</v>
          </cell>
          <cell r="O823">
            <v>7</v>
          </cell>
          <cell r="P823">
            <v>7</v>
          </cell>
          <cell r="Q823">
            <v>11</v>
          </cell>
          <cell r="R823">
            <v>1135</v>
          </cell>
          <cell r="S823">
            <v>1292</v>
          </cell>
          <cell r="T823">
            <v>0.7</v>
          </cell>
          <cell r="U823">
            <v>0.8</v>
          </cell>
          <cell r="V823" t="str">
            <v>-</v>
          </cell>
          <cell r="W823" t="str">
            <v>-</v>
          </cell>
        </row>
        <row r="824">
          <cell r="A824">
            <v>4782</v>
          </cell>
          <cell r="B824" t="str">
            <v>OFFICE OF ASSISTANT ENGINEER, JAIPUR, VIDHUT VITRAN NIGAM LTD, RIICO IND. AREA, BAGRU,
TEHSIL-SANGANER,</v>
          </cell>
          <cell r="C824" t="str">
            <v>RAJASTHAN</v>
          </cell>
          <cell r="D824">
            <v>26</v>
          </cell>
          <cell r="E824">
            <v>26</v>
          </cell>
          <cell r="F824">
            <v>7.5</v>
          </cell>
          <cell r="G824">
            <v>8.1</v>
          </cell>
          <cell r="H824">
            <v>4600</v>
          </cell>
          <cell r="I824">
            <v>7270</v>
          </cell>
          <cell r="J824" t="str">
            <v>-</v>
          </cell>
          <cell r="K824" t="str">
            <v>-</v>
          </cell>
          <cell r="L824">
            <v>4.72</v>
          </cell>
          <cell r="M824">
            <v>5.36</v>
          </cell>
          <cell r="N824">
            <v>7</v>
          </cell>
          <cell r="O824">
            <v>7</v>
          </cell>
          <cell r="P824">
            <v>11</v>
          </cell>
          <cell r="Q824">
            <v>11</v>
          </cell>
          <cell r="R824">
            <v>3454</v>
          </cell>
          <cell r="S824">
            <v>4720</v>
          </cell>
          <cell r="T824">
            <v>1.2</v>
          </cell>
          <cell r="U824">
            <v>1.3</v>
          </cell>
          <cell r="V824" t="str">
            <v>-</v>
          </cell>
          <cell r="W824" t="str">
            <v>-</v>
          </cell>
        </row>
        <row r="825">
          <cell r="A825">
            <v>4796</v>
          </cell>
          <cell r="B825" t="str">
            <v>OPEN WELL OF SARAS DAIRY,
VILAS, NH-08, UDAIPUR</v>
          </cell>
          <cell r="C825" t="str">
            <v>RAJASTHAN</v>
          </cell>
          <cell r="D825">
            <v>23</v>
          </cell>
          <cell r="E825">
            <v>28</v>
          </cell>
          <cell r="F825">
            <v>6.8</v>
          </cell>
          <cell r="G825">
            <v>7</v>
          </cell>
          <cell r="H825">
            <v>810</v>
          </cell>
          <cell r="I825">
            <v>1756</v>
          </cell>
          <cell r="J825" t="str">
            <v>-</v>
          </cell>
          <cell r="K825" t="str">
            <v>-</v>
          </cell>
          <cell r="L825">
            <v>1.1000000000000001</v>
          </cell>
          <cell r="M825">
            <v>1.76</v>
          </cell>
          <cell r="N825">
            <v>3</v>
          </cell>
          <cell r="O825">
            <v>4</v>
          </cell>
          <cell r="P825">
            <v>7</v>
          </cell>
          <cell r="Q825">
            <v>11</v>
          </cell>
          <cell r="R825">
            <v>612</v>
          </cell>
          <cell r="S825">
            <v>1141</v>
          </cell>
          <cell r="T825">
            <v>0.7</v>
          </cell>
          <cell r="U825">
            <v>0.8</v>
          </cell>
          <cell r="V825" t="str">
            <v>-</v>
          </cell>
          <cell r="W825" t="str">
            <v>-</v>
          </cell>
        </row>
        <row r="826">
          <cell r="A826">
            <v>4768</v>
          </cell>
          <cell r="B826" t="str">
            <v>OPENWELL OF SHRI ISHWAR SINGH MALI S/O BHURJI MALI,
DHANNA KI DHANI BILASAR,</v>
          </cell>
          <cell r="C826" t="str">
            <v>RAJASTHAN</v>
          </cell>
          <cell r="D826">
            <v>25</v>
          </cell>
          <cell r="E826">
            <v>27</v>
          </cell>
          <cell r="F826">
            <v>7.8</v>
          </cell>
          <cell r="G826">
            <v>8.1999999999999993</v>
          </cell>
          <cell r="H826">
            <v>11000</v>
          </cell>
          <cell r="I826">
            <v>11000</v>
          </cell>
          <cell r="J826" t="str">
            <v>-</v>
          </cell>
          <cell r="K826" t="str">
            <v>-</v>
          </cell>
          <cell r="L826">
            <v>4.12</v>
          </cell>
          <cell r="M826">
            <v>4.5599999999999996</v>
          </cell>
          <cell r="N826">
            <v>64</v>
          </cell>
          <cell r="O826">
            <v>75</v>
          </cell>
          <cell r="P826">
            <v>120</v>
          </cell>
          <cell r="Q826">
            <v>120</v>
          </cell>
          <cell r="R826">
            <v>7988</v>
          </cell>
          <cell r="S826">
            <v>8294</v>
          </cell>
          <cell r="T826">
            <v>0.4</v>
          </cell>
          <cell r="U826">
            <v>0.6</v>
          </cell>
          <cell r="V826" t="str">
            <v>-</v>
          </cell>
          <cell r="W826" t="str">
            <v>-</v>
          </cell>
        </row>
        <row r="827">
          <cell r="A827">
            <v>2015</v>
          </cell>
          <cell r="B827" t="str">
            <v>PABUPURA ROAD NEAR CIVIL
AIR PORT, JODHPUR (MANGILAL RATHOR)</v>
          </cell>
          <cell r="C827" t="str">
            <v>RAJASTHAN</v>
          </cell>
          <cell r="D827">
            <v>26</v>
          </cell>
          <cell r="E827">
            <v>26</v>
          </cell>
          <cell r="F827">
            <v>7.2</v>
          </cell>
          <cell r="G827">
            <v>7.8</v>
          </cell>
          <cell r="H827">
            <v>2200</v>
          </cell>
          <cell r="I827">
            <v>2900</v>
          </cell>
          <cell r="J827" t="str">
            <v>-</v>
          </cell>
          <cell r="K827" t="str">
            <v>-</v>
          </cell>
          <cell r="L827">
            <v>2.06</v>
          </cell>
          <cell r="M827">
            <v>2.74</v>
          </cell>
          <cell r="N827">
            <v>4</v>
          </cell>
          <cell r="O827">
            <v>9</v>
          </cell>
          <cell r="P827">
            <v>14</v>
          </cell>
          <cell r="Q827">
            <v>14</v>
          </cell>
          <cell r="R827">
            <v>1664</v>
          </cell>
          <cell r="S827">
            <v>1887</v>
          </cell>
          <cell r="T827">
            <v>0.9</v>
          </cell>
          <cell r="U827">
            <v>1</v>
          </cell>
          <cell r="V827" t="str">
            <v>-</v>
          </cell>
          <cell r="W827" t="str">
            <v>-</v>
          </cell>
        </row>
        <row r="828">
          <cell r="A828">
            <v>1721</v>
          </cell>
          <cell r="B828" t="str">
            <v>PHED WELL NEAR RAILWAY LINE
JHOTAWARA, JAIPUR, RAJASTHAN</v>
          </cell>
          <cell r="C828" t="str">
            <v>RAJASTHAN</v>
          </cell>
          <cell r="D828">
            <v>26</v>
          </cell>
          <cell r="E828">
            <v>30</v>
          </cell>
          <cell r="F828">
            <v>7.7</v>
          </cell>
          <cell r="G828">
            <v>8.3000000000000007</v>
          </cell>
          <cell r="H828">
            <v>490</v>
          </cell>
          <cell r="I828">
            <v>764</v>
          </cell>
          <cell r="J828" t="str">
            <v>-</v>
          </cell>
          <cell r="K828" t="str">
            <v>-</v>
          </cell>
          <cell r="L828">
            <v>0.8</v>
          </cell>
          <cell r="M828">
            <v>1.82</v>
          </cell>
          <cell r="N828">
            <v>3</v>
          </cell>
          <cell r="O828">
            <v>4</v>
          </cell>
          <cell r="P828">
            <v>7</v>
          </cell>
          <cell r="Q828">
            <v>9</v>
          </cell>
          <cell r="R828">
            <v>358</v>
          </cell>
          <cell r="S828">
            <v>497</v>
          </cell>
          <cell r="T828">
            <v>0.6</v>
          </cell>
          <cell r="U828">
            <v>0.7</v>
          </cell>
          <cell r="V828" t="str">
            <v>-</v>
          </cell>
          <cell r="W828" t="str">
            <v>-</v>
          </cell>
        </row>
        <row r="829">
          <cell r="A829">
            <v>1725</v>
          </cell>
          <cell r="B829" t="str">
            <v>PUBLIC HAND PUMP BEFORE
SANGANER PULIA, RAJASTHAN</v>
          </cell>
          <cell r="C829" t="str">
            <v>RAJASTHAN</v>
          </cell>
          <cell r="D829">
            <v>27</v>
          </cell>
          <cell r="E829">
            <v>27</v>
          </cell>
          <cell r="F829">
            <v>7.3</v>
          </cell>
          <cell r="G829">
            <v>7.6</v>
          </cell>
          <cell r="H829">
            <v>2400</v>
          </cell>
          <cell r="I829">
            <v>2570</v>
          </cell>
          <cell r="J829" t="str">
            <v>-</v>
          </cell>
          <cell r="K829" t="str">
            <v>-</v>
          </cell>
          <cell r="L829">
            <v>2.2799999999999998</v>
          </cell>
          <cell r="M829">
            <v>4.12</v>
          </cell>
          <cell r="N829">
            <v>14</v>
          </cell>
          <cell r="O829">
            <v>14</v>
          </cell>
          <cell r="P829">
            <v>20</v>
          </cell>
          <cell r="Q829">
            <v>21</v>
          </cell>
          <cell r="R829">
            <v>1672</v>
          </cell>
          <cell r="S829">
            <v>1734</v>
          </cell>
          <cell r="T829">
            <v>0.7</v>
          </cell>
          <cell r="U829">
            <v>0.8</v>
          </cell>
          <cell r="V829" t="str">
            <v>-</v>
          </cell>
          <cell r="W829" t="str">
            <v>-</v>
          </cell>
        </row>
        <row r="830">
          <cell r="A830">
            <v>4793</v>
          </cell>
          <cell r="B830" t="str">
            <v>PUBLIC TUBEWELL, VILLAGE-
NAMI, TEHSIL</v>
          </cell>
          <cell r="C830" t="str">
            <v>RAJASTHAN</v>
          </cell>
          <cell r="D830">
            <v>24</v>
          </cell>
          <cell r="E830">
            <v>27</v>
          </cell>
          <cell r="F830">
            <v>7.6</v>
          </cell>
          <cell r="G830">
            <v>8.5</v>
          </cell>
          <cell r="H830">
            <v>820</v>
          </cell>
          <cell r="I830">
            <v>1400</v>
          </cell>
          <cell r="J830" t="str">
            <v>-</v>
          </cell>
          <cell r="K830" t="str">
            <v>-</v>
          </cell>
          <cell r="L830">
            <v>2.2000000000000002</v>
          </cell>
          <cell r="M830">
            <v>4.72</v>
          </cell>
          <cell r="N830">
            <v>3</v>
          </cell>
          <cell r="O830">
            <v>4</v>
          </cell>
          <cell r="P830">
            <v>4</v>
          </cell>
          <cell r="Q830">
            <v>9</v>
          </cell>
          <cell r="R830">
            <v>638</v>
          </cell>
          <cell r="S830">
            <v>1048</v>
          </cell>
          <cell r="T830">
            <v>0.7</v>
          </cell>
          <cell r="U830">
            <v>0.9</v>
          </cell>
          <cell r="V830" t="str">
            <v>-</v>
          </cell>
          <cell r="W830" t="str">
            <v>-</v>
          </cell>
        </row>
        <row r="831">
          <cell r="A831">
            <v>1706</v>
          </cell>
          <cell r="B831" t="str">
            <v>RIICO PUMP HOUSE NEAR MONTO MOTORS, MIA, ALWAR,
RAJASTHAN</v>
          </cell>
          <cell r="C831" t="str">
            <v>RAJASTHAN</v>
          </cell>
          <cell r="D831">
            <v>28</v>
          </cell>
          <cell r="E831">
            <v>29</v>
          </cell>
          <cell r="F831">
            <v>7</v>
          </cell>
          <cell r="G831">
            <v>7.7</v>
          </cell>
          <cell r="H831">
            <v>1190</v>
          </cell>
          <cell r="I831">
            <v>1318</v>
          </cell>
          <cell r="J831" t="str">
            <v>-</v>
          </cell>
          <cell r="K831" t="str">
            <v>-</v>
          </cell>
          <cell r="L831">
            <v>0.9</v>
          </cell>
          <cell r="M831">
            <v>3.32</v>
          </cell>
          <cell r="N831">
            <v>2</v>
          </cell>
          <cell r="O831">
            <v>3</v>
          </cell>
          <cell r="P831">
            <v>3</v>
          </cell>
          <cell r="Q831">
            <v>4</v>
          </cell>
          <cell r="R831">
            <v>856</v>
          </cell>
          <cell r="S831">
            <v>878</v>
          </cell>
          <cell r="T831">
            <v>0.7</v>
          </cell>
          <cell r="U831">
            <v>1</v>
          </cell>
          <cell r="V831" t="str">
            <v>-</v>
          </cell>
          <cell r="W831" t="str">
            <v>-</v>
          </cell>
        </row>
        <row r="832">
          <cell r="A832">
            <v>2970</v>
          </cell>
          <cell r="B832" t="str">
            <v>RIICO TUBE WELL, RIA, BEHROR,
RAJASTHAN</v>
          </cell>
          <cell r="C832" t="str">
            <v>RAJASTHAN</v>
          </cell>
          <cell r="D832">
            <v>30</v>
          </cell>
          <cell r="E832">
            <v>30</v>
          </cell>
          <cell r="F832">
            <v>8.3000000000000007</v>
          </cell>
          <cell r="G832">
            <v>8.3000000000000007</v>
          </cell>
          <cell r="H832">
            <v>1360</v>
          </cell>
          <cell r="I832">
            <v>1360</v>
          </cell>
          <cell r="J832" t="str">
            <v>-</v>
          </cell>
          <cell r="K832" t="str">
            <v>-</v>
          </cell>
          <cell r="L832">
            <v>1.8</v>
          </cell>
          <cell r="M832">
            <v>1.8</v>
          </cell>
          <cell r="N832">
            <v>9</v>
          </cell>
          <cell r="O832">
            <v>9</v>
          </cell>
          <cell r="P832">
            <v>20</v>
          </cell>
          <cell r="Q832">
            <v>20</v>
          </cell>
          <cell r="R832">
            <v>1022</v>
          </cell>
          <cell r="S832">
            <v>1022</v>
          </cell>
          <cell r="T832">
            <v>0.4</v>
          </cell>
          <cell r="U832">
            <v>0.4</v>
          </cell>
          <cell r="V832" t="str">
            <v>-</v>
          </cell>
          <cell r="W832" t="str">
            <v>-</v>
          </cell>
        </row>
        <row r="833">
          <cell r="A833">
            <v>2971</v>
          </cell>
          <cell r="B833" t="str">
            <v>RIICO TUBE WELL, RIA,
NEEMRANA, RAJASTHAN</v>
          </cell>
          <cell r="C833" t="str">
            <v>RAJASTHAN</v>
          </cell>
          <cell r="D833">
            <v>28</v>
          </cell>
          <cell r="E833">
            <v>32</v>
          </cell>
          <cell r="F833">
            <v>7</v>
          </cell>
          <cell r="G833">
            <v>7.4</v>
          </cell>
          <cell r="H833">
            <v>2900</v>
          </cell>
          <cell r="I833">
            <v>3910</v>
          </cell>
          <cell r="J833" t="str">
            <v>-</v>
          </cell>
          <cell r="K833" t="str">
            <v>-</v>
          </cell>
          <cell r="L833">
            <v>2.2000000000000002</v>
          </cell>
          <cell r="M833">
            <v>3.68</v>
          </cell>
          <cell r="N833">
            <v>9</v>
          </cell>
          <cell r="O833">
            <v>14</v>
          </cell>
          <cell r="P833">
            <v>21</v>
          </cell>
          <cell r="Q833">
            <v>21</v>
          </cell>
          <cell r="R833">
            <v>2048</v>
          </cell>
          <cell r="S833">
            <v>2540</v>
          </cell>
          <cell r="T833">
            <v>0.5</v>
          </cell>
          <cell r="U833">
            <v>0.7</v>
          </cell>
          <cell r="V833" t="str">
            <v>-</v>
          </cell>
          <cell r="W833" t="str">
            <v>-</v>
          </cell>
        </row>
        <row r="834">
          <cell r="A834">
            <v>2973</v>
          </cell>
          <cell r="B834" t="str">
            <v>RIICO TUBE WELL, RIA,
SHAHJAHANPUR, RAJASTHAN</v>
          </cell>
          <cell r="C834" t="str">
            <v>RAJASTHAN</v>
          </cell>
          <cell r="D834">
            <v>28</v>
          </cell>
          <cell r="E834">
            <v>28</v>
          </cell>
          <cell r="F834">
            <v>6.9</v>
          </cell>
          <cell r="G834">
            <v>7.1</v>
          </cell>
          <cell r="H834">
            <v>3300</v>
          </cell>
          <cell r="I834">
            <v>5060</v>
          </cell>
          <cell r="J834" t="str">
            <v>-</v>
          </cell>
          <cell r="K834" t="str">
            <v>-</v>
          </cell>
          <cell r="L834">
            <v>1.3</v>
          </cell>
          <cell r="M834">
            <v>2.2799999999999998</v>
          </cell>
          <cell r="N834">
            <v>14</v>
          </cell>
          <cell r="O834">
            <v>14</v>
          </cell>
          <cell r="P834">
            <v>21</v>
          </cell>
          <cell r="Q834">
            <v>28</v>
          </cell>
          <cell r="R834">
            <v>2362</v>
          </cell>
          <cell r="S834">
            <v>3280</v>
          </cell>
          <cell r="T834">
            <v>0.8</v>
          </cell>
          <cell r="U834">
            <v>0.9</v>
          </cell>
          <cell r="V834" t="str">
            <v>-</v>
          </cell>
          <cell r="W834" t="str">
            <v>-</v>
          </cell>
        </row>
        <row r="835">
          <cell r="A835">
            <v>2972</v>
          </cell>
          <cell r="B835" t="str">
            <v>RIICO TUBE WELL, RIA,
SOTANALA, RAJASTHAN</v>
          </cell>
          <cell r="C835" t="str">
            <v>RAJASTHAN</v>
          </cell>
          <cell r="D835">
            <v>29</v>
          </cell>
          <cell r="E835">
            <v>30</v>
          </cell>
          <cell r="F835">
            <v>7.1</v>
          </cell>
          <cell r="G835">
            <v>7.4</v>
          </cell>
          <cell r="H835">
            <v>3410</v>
          </cell>
          <cell r="I835">
            <v>3500</v>
          </cell>
          <cell r="J835" t="str">
            <v>-</v>
          </cell>
          <cell r="K835" t="str">
            <v>-</v>
          </cell>
          <cell r="L835">
            <v>0.8</v>
          </cell>
          <cell r="M835">
            <v>1.76</v>
          </cell>
          <cell r="N835">
            <v>20</v>
          </cell>
          <cell r="O835">
            <v>20</v>
          </cell>
          <cell r="P835">
            <v>21</v>
          </cell>
          <cell r="Q835">
            <v>28</v>
          </cell>
          <cell r="R835">
            <v>2210</v>
          </cell>
          <cell r="S835">
            <v>2616</v>
          </cell>
          <cell r="T835">
            <v>0.6</v>
          </cell>
          <cell r="U835">
            <v>0.8</v>
          </cell>
          <cell r="V835" t="str">
            <v>-</v>
          </cell>
          <cell r="W835" t="str">
            <v>-</v>
          </cell>
        </row>
        <row r="836">
          <cell r="A836">
            <v>4775</v>
          </cell>
          <cell r="B836" t="str">
            <v>RIICO TUBEWELL NO. 3 LOCATED ON ROAD SIDE CLOSE TO INDAG RUBBER AND OPPOSITE TO HONDA SHOWROOM, NEELAM CHOWK, BHIWADI, TEHSIL-
TIJARA</v>
          </cell>
          <cell r="C836" t="str">
            <v>RAJASTHAN</v>
          </cell>
          <cell r="D836">
            <v>29</v>
          </cell>
          <cell r="E836">
            <v>29</v>
          </cell>
          <cell r="F836">
            <v>7.2</v>
          </cell>
          <cell r="G836">
            <v>8</v>
          </cell>
          <cell r="H836">
            <v>1490</v>
          </cell>
          <cell r="I836">
            <v>2390</v>
          </cell>
          <cell r="J836" t="str">
            <v>-</v>
          </cell>
          <cell r="K836" t="str">
            <v>-</v>
          </cell>
          <cell r="L836">
            <v>3.16</v>
          </cell>
          <cell r="M836">
            <v>4.12</v>
          </cell>
          <cell r="N836">
            <v>39</v>
          </cell>
          <cell r="O836">
            <v>39</v>
          </cell>
          <cell r="P836">
            <v>64</v>
          </cell>
          <cell r="Q836">
            <v>75</v>
          </cell>
          <cell r="R836">
            <v>1114</v>
          </cell>
          <cell r="S836">
            <v>1554</v>
          </cell>
          <cell r="T836">
            <v>0.4</v>
          </cell>
          <cell r="U836">
            <v>0.6</v>
          </cell>
          <cell r="V836" t="str">
            <v>-</v>
          </cell>
          <cell r="W836" t="str">
            <v>-</v>
          </cell>
        </row>
        <row r="837">
          <cell r="A837">
            <v>4777</v>
          </cell>
          <cell r="B837" t="str">
            <v>RIICO TUBEWELL NO. 31, LOCATED NEAR BKL LIFESTYLE, PLOT NO. 1228, RIA, BHIWADI,
OPP. TO ACRO PAINTS-II, TIJARA</v>
          </cell>
          <cell r="C837" t="str">
            <v>RAJASTHAN</v>
          </cell>
          <cell r="D837">
            <v>29</v>
          </cell>
          <cell r="E837">
            <v>30</v>
          </cell>
          <cell r="F837">
            <v>7.1</v>
          </cell>
          <cell r="G837">
            <v>7.9</v>
          </cell>
          <cell r="H837">
            <v>1270</v>
          </cell>
          <cell r="I837">
            <v>1896</v>
          </cell>
          <cell r="J837" t="str">
            <v>-</v>
          </cell>
          <cell r="K837" t="str">
            <v>-</v>
          </cell>
          <cell r="L837">
            <v>3.68</v>
          </cell>
          <cell r="M837">
            <v>4.2</v>
          </cell>
          <cell r="N837">
            <v>2</v>
          </cell>
          <cell r="O837">
            <v>2</v>
          </cell>
          <cell r="P837">
            <v>4</v>
          </cell>
          <cell r="Q837">
            <v>4</v>
          </cell>
          <cell r="R837">
            <v>962</v>
          </cell>
          <cell r="S837">
            <v>1228</v>
          </cell>
          <cell r="T837">
            <v>0.5</v>
          </cell>
          <cell r="U837">
            <v>0.6</v>
          </cell>
          <cell r="V837" t="str">
            <v>-</v>
          </cell>
          <cell r="W837" t="str">
            <v>-</v>
          </cell>
        </row>
        <row r="838">
          <cell r="A838">
            <v>4778</v>
          </cell>
          <cell r="B838" t="str">
            <v>RIICO TUBEWELL NO. 34, LOCATED ON ROAD SIDE OF 220 KVA POWER STATION, CLOSE TO BKT(ESI HOSPITAL), RAMPUR MUNDANA RIS BHIWADI,
TIJARA,</v>
          </cell>
          <cell r="C838" t="str">
            <v>RAJASTHAN</v>
          </cell>
          <cell r="D838">
            <v>29</v>
          </cell>
          <cell r="E838">
            <v>31</v>
          </cell>
          <cell r="F838">
            <v>7.3</v>
          </cell>
          <cell r="G838">
            <v>8.1999999999999993</v>
          </cell>
          <cell r="H838">
            <v>1270</v>
          </cell>
          <cell r="I838">
            <v>1645</v>
          </cell>
          <cell r="J838" t="str">
            <v>-</v>
          </cell>
          <cell r="K838" t="str">
            <v>-</v>
          </cell>
          <cell r="L838">
            <v>3.32</v>
          </cell>
          <cell r="M838">
            <v>4.72</v>
          </cell>
          <cell r="N838">
            <v>4</v>
          </cell>
          <cell r="O838">
            <v>9</v>
          </cell>
          <cell r="P838">
            <v>9</v>
          </cell>
          <cell r="Q838">
            <v>14</v>
          </cell>
          <cell r="R838">
            <v>888</v>
          </cell>
          <cell r="S838">
            <v>1069</v>
          </cell>
          <cell r="T838">
            <v>0.4</v>
          </cell>
          <cell r="U838">
            <v>0.5</v>
          </cell>
          <cell r="V838" t="str">
            <v>-</v>
          </cell>
          <cell r="W838" t="str">
            <v>-</v>
          </cell>
        </row>
        <row r="839">
          <cell r="A839">
            <v>4774</v>
          </cell>
          <cell r="B839" t="str">
            <v>RIICO TUBWELL NO. 1, LOCATED NEAR GANPATI TUBES &amp; FABRICATION (P) LTD SP-A- 53(A), RIA, BHIWADI, OPPOSITE TO WHEEL'O CITY AT T-POINT,
TEHSIL- TIJARA</v>
          </cell>
          <cell r="C839" t="str">
            <v>RAJASTHAN</v>
          </cell>
          <cell r="D839">
            <v>29</v>
          </cell>
          <cell r="E839">
            <v>29</v>
          </cell>
          <cell r="F839">
            <v>7.2</v>
          </cell>
          <cell r="G839">
            <v>7.2</v>
          </cell>
          <cell r="H839">
            <v>2690</v>
          </cell>
          <cell r="I839">
            <v>2690</v>
          </cell>
          <cell r="J839" t="str">
            <v>-</v>
          </cell>
          <cell r="K839" t="str">
            <v>-</v>
          </cell>
          <cell r="L839">
            <v>2.36</v>
          </cell>
          <cell r="M839">
            <v>2.36</v>
          </cell>
          <cell r="N839">
            <v>150</v>
          </cell>
          <cell r="O839">
            <v>150</v>
          </cell>
          <cell r="P839">
            <v>210</v>
          </cell>
          <cell r="Q839">
            <v>210</v>
          </cell>
          <cell r="R839">
            <v>1680</v>
          </cell>
          <cell r="S839">
            <v>1680</v>
          </cell>
          <cell r="T839">
            <v>0.4</v>
          </cell>
          <cell r="U839">
            <v>0.4</v>
          </cell>
          <cell r="V839" t="str">
            <v>-</v>
          </cell>
          <cell r="W839" t="str">
            <v>-</v>
          </cell>
        </row>
        <row r="840">
          <cell r="A840">
            <v>2968</v>
          </cell>
          <cell r="B840" t="str">
            <v>SH. BHANA RAM KALAL, DHARU NAGAR, NEAR MAIN MANDIA</v>
          </cell>
          <cell r="C840" t="str">
            <v>RAJASTHAN</v>
          </cell>
          <cell r="D840">
            <v>21.6</v>
          </cell>
          <cell r="E840">
            <v>22</v>
          </cell>
          <cell r="F840">
            <v>8</v>
          </cell>
          <cell r="G840">
            <v>8.6</v>
          </cell>
          <cell r="H840">
            <v>3400</v>
          </cell>
          <cell r="I840">
            <v>5750</v>
          </cell>
          <cell r="J840" t="str">
            <v>-</v>
          </cell>
          <cell r="K840" t="str">
            <v>-</v>
          </cell>
          <cell r="L840">
            <v>2.36</v>
          </cell>
          <cell r="M840">
            <v>3.12</v>
          </cell>
          <cell r="N840">
            <v>9</v>
          </cell>
          <cell r="O840">
            <v>9</v>
          </cell>
          <cell r="P840">
            <v>14</v>
          </cell>
          <cell r="Q840">
            <v>20</v>
          </cell>
          <cell r="R840">
            <v>2574</v>
          </cell>
          <cell r="S840">
            <v>3730</v>
          </cell>
          <cell r="T840">
            <v>1.1000000000000001</v>
          </cell>
          <cell r="U840">
            <v>1.2</v>
          </cell>
          <cell r="V840" t="str">
            <v>-</v>
          </cell>
          <cell r="W840" t="str">
            <v>-</v>
          </cell>
        </row>
        <row r="841">
          <cell r="B841" t="str">
            <v>ROAD, OPP. VILLAGE MANDIA,
PALI, RAJASTHAN</v>
          </cell>
        </row>
        <row r="842">
          <cell r="A842">
            <v>2967</v>
          </cell>
          <cell r="B842" t="str">
            <v>SH. POL SINGH PUROHIT, VILLAGE PUNAYATA, PALI,
RAJASTHAN</v>
          </cell>
          <cell r="C842" t="str">
            <v>RAJASTHAN</v>
          </cell>
          <cell r="D842">
            <v>21.5</v>
          </cell>
          <cell r="E842">
            <v>24</v>
          </cell>
          <cell r="F842">
            <v>7.8</v>
          </cell>
          <cell r="G842">
            <v>7.8</v>
          </cell>
          <cell r="H842">
            <v>6410</v>
          </cell>
          <cell r="I842">
            <v>9000</v>
          </cell>
          <cell r="J842" t="str">
            <v>-</v>
          </cell>
          <cell r="K842" t="str">
            <v>-</v>
          </cell>
          <cell r="L842">
            <v>3.07</v>
          </cell>
          <cell r="M842">
            <v>4.92</v>
          </cell>
          <cell r="N842">
            <v>4</v>
          </cell>
          <cell r="O842">
            <v>9</v>
          </cell>
          <cell r="P842">
            <v>7</v>
          </cell>
          <cell r="Q842">
            <v>21</v>
          </cell>
          <cell r="R842">
            <v>4140</v>
          </cell>
          <cell r="S842">
            <v>6656</v>
          </cell>
          <cell r="T842">
            <v>1.1000000000000001</v>
          </cell>
          <cell r="U842">
            <v>1.1000000000000001</v>
          </cell>
          <cell r="V842" t="str">
            <v>-</v>
          </cell>
          <cell r="W842" t="str">
            <v>-</v>
          </cell>
        </row>
        <row r="843">
          <cell r="A843">
            <v>4803</v>
          </cell>
          <cell r="B843" t="str">
            <v>SHAHID CAPT, CHANDRA
CHOUDHARY PARK, BIKANER</v>
          </cell>
          <cell r="C843" t="str">
            <v>RAJASTHAN</v>
          </cell>
          <cell r="D843">
            <v>24.2</v>
          </cell>
          <cell r="E843">
            <v>25</v>
          </cell>
          <cell r="F843">
            <v>7</v>
          </cell>
          <cell r="G843">
            <v>7.5</v>
          </cell>
          <cell r="H843">
            <v>5000</v>
          </cell>
          <cell r="I843">
            <v>5350</v>
          </cell>
          <cell r="J843" t="str">
            <v>-</v>
          </cell>
          <cell r="K843" t="str">
            <v>-</v>
          </cell>
          <cell r="L843">
            <v>2.6</v>
          </cell>
          <cell r="M843">
            <v>3.04</v>
          </cell>
          <cell r="N843">
            <v>4</v>
          </cell>
          <cell r="O843">
            <v>4</v>
          </cell>
          <cell r="P843">
            <v>9</v>
          </cell>
          <cell r="Q843">
            <v>11</v>
          </cell>
          <cell r="R843">
            <v>3442</v>
          </cell>
          <cell r="S843">
            <v>3470</v>
          </cell>
          <cell r="T843">
            <v>0.4</v>
          </cell>
          <cell r="U843">
            <v>0.5</v>
          </cell>
          <cell r="V843" t="str">
            <v>-</v>
          </cell>
          <cell r="W843" t="str">
            <v>-</v>
          </cell>
        </row>
        <row r="844">
          <cell r="A844">
            <v>4806</v>
          </cell>
          <cell r="B844" t="str">
            <v>SHRI BABUAL SOPATRA, SHEKHO
KI DDHANI PALI</v>
          </cell>
          <cell r="C844" t="str">
            <v>RAJASTHAN</v>
          </cell>
          <cell r="D844">
            <v>21.9</v>
          </cell>
          <cell r="E844">
            <v>24</v>
          </cell>
          <cell r="F844">
            <v>7.9</v>
          </cell>
          <cell r="G844">
            <v>8.5</v>
          </cell>
          <cell r="H844">
            <v>3100</v>
          </cell>
          <cell r="I844">
            <v>4810</v>
          </cell>
          <cell r="J844" t="str">
            <v>-</v>
          </cell>
          <cell r="K844" t="str">
            <v>-</v>
          </cell>
          <cell r="L844">
            <v>2.36</v>
          </cell>
          <cell r="M844">
            <v>2.36</v>
          </cell>
          <cell r="N844">
            <v>4</v>
          </cell>
          <cell r="O844">
            <v>7</v>
          </cell>
          <cell r="P844">
            <v>9</v>
          </cell>
          <cell r="Q844">
            <v>20</v>
          </cell>
          <cell r="R844">
            <v>2292</v>
          </cell>
          <cell r="S844">
            <v>3120</v>
          </cell>
          <cell r="T844">
            <v>1.1000000000000001</v>
          </cell>
          <cell r="U844">
            <v>1.2</v>
          </cell>
          <cell r="V844" t="str">
            <v>-</v>
          </cell>
          <cell r="W844" t="str">
            <v>-</v>
          </cell>
        </row>
        <row r="845">
          <cell r="A845">
            <v>2965</v>
          </cell>
          <cell r="B845" t="str">
            <v>SHRI GIRDHARI SINGH CHOUDHARY NEAR BANDI BRIDGE, PALI BYE PASS ROAD,
PALI, RAJASTHAN</v>
          </cell>
          <cell r="C845" t="str">
            <v>RAJASTHAN</v>
          </cell>
          <cell r="D845">
            <v>21.2</v>
          </cell>
          <cell r="E845">
            <v>24</v>
          </cell>
          <cell r="F845">
            <v>7.8</v>
          </cell>
          <cell r="G845">
            <v>8.4</v>
          </cell>
          <cell r="H845">
            <v>5600</v>
          </cell>
          <cell r="I845">
            <v>7600</v>
          </cell>
          <cell r="J845" t="str">
            <v>-</v>
          </cell>
          <cell r="K845" t="str">
            <v>-</v>
          </cell>
          <cell r="L845">
            <v>3.07</v>
          </cell>
          <cell r="M845">
            <v>5.24</v>
          </cell>
          <cell r="N845">
            <v>23</v>
          </cell>
          <cell r="O845">
            <v>75</v>
          </cell>
          <cell r="P845">
            <v>64</v>
          </cell>
          <cell r="Q845">
            <v>120</v>
          </cell>
          <cell r="R845">
            <v>3942</v>
          </cell>
          <cell r="S845">
            <v>4940</v>
          </cell>
          <cell r="T845">
            <v>0.8</v>
          </cell>
          <cell r="U845">
            <v>1</v>
          </cell>
          <cell r="V845" t="str">
            <v>-</v>
          </cell>
          <cell r="W845" t="str">
            <v>-</v>
          </cell>
        </row>
        <row r="846">
          <cell r="A846">
            <v>2966</v>
          </cell>
          <cell r="B846" t="str">
            <v>SHRI GIRDHARI SINGH RAJPUROHIT NEAR VILLAGE PUNAYATA, JODHPUR- SUMERPUR BYE PASS ROAD,
PALI, RAJASTHAN</v>
          </cell>
          <cell r="C846" t="str">
            <v>RAJASTHAN</v>
          </cell>
          <cell r="D846">
            <v>22</v>
          </cell>
          <cell r="E846">
            <v>23</v>
          </cell>
          <cell r="F846">
            <v>7.9</v>
          </cell>
          <cell r="G846">
            <v>8.5</v>
          </cell>
          <cell r="H846">
            <v>450</v>
          </cell>
          <cell r="I846">
            <v>557</v>
          </cell>
          <cell r="J846" t="str">
            <v>-</v>
          </cell>
          <cell r="K846" t="str">
            <v>-</v>
          </cell>
          <cell r="L846">
            <v>1.5</v>
          </cell>
          <cell r="M846">
            <v>1.7</v>
          </cell>
          <cell r="N846">
            <v>4</v>
          </cell>
          <cell r="O846">
            <v>7</v>
          </cell>
          <cell r="P846">
            <v>9</v>
          </cell>
          <cell r="Q846">
            <v>11</v>
          </cell>
          <cell r="R846">
            <v>332</v>
          </cell>
          <cell r="S846">
            <v>362</v>
          </cell>
          <cell r="T846">
            <v>0.5</v>
          </cell>
          <cell r="U846">
            <v>0.7</v>
          </cell>
          <cell r="V846" t="str">
            <v>-</v>
          </cell>
          <cell r="W846" t="str">
            <v>-</v>
          </cell>
        </row>
        <row r="847">
          <cell r="A847">
            <v>4807</v>
          </cell>
          <cell r="B847" t="str">
            <v>SHRI MUKESH RAJPUROHIT, INFORNT OF GS-197-A, PUNAYATA INDUSTRY ROAD, NEAR BY NATIONAL HIGHWAY
PALI-JODHPUR, CETP-IV, PALI</v>
          </cell>
          <cell r="C847" t="str">
            <v>RAJASTHAN</v>
          </cell>
          <cell r="D847">
            <v>22</v>
          </cell>
          <cell r="E847">
            <v>24</v>
          </cell>
          <cell r="F847">
            <v>7.5</v>
          </cell>
          <cell r="G847">
            <v>8.3000000000000007</v>
          </cell>
          <cell r="H847">
            <v>8800</v>
          </cell>
          <cell r="I847">
            <v>9550</v>
          </cell>
          <cell r="J847" t="str">
            <v>-</v>
          </cell>
          <cell r="K847" t="str">
            <v>-</v>
          </cell>
          <cell r="L847">
            <v>2.8</v>
          </cell>
          <cell r="M847">
            <v>4.5599999999999996</v>
          </cell>
          <cell r="N847">
            <v>2</v>
          </cell>
          <cell r="O847">
            <v>7</v>
          </cell>
          <cell r="P847">
            <v>9</v>
          </cell>
          <cell r="Q847">
            <v>14</v>
          </cell>
          <cell r="R847">
            <v>6200</v>
          </cell>
          <cell r="S847">
            <v>6428</v>
          </cell>
          <cell r="T847">
            <v>1.1000000000000001</v>
          </cell>
          <cell r="U847">
            <v>1.2</v>
          </cell>
          <cell r="V847" t="str">
            <v>-</v>
          </cell>
          <cell r="W847" t="str">
            <v>-</v>
          </cell>
        </row>
        <row r="848">
          <cell r="A848">
            <v>4809</v>
          </cell>
          <cell r="B848" t="str">
            <v>SHRI RANARAM, NEAR BHANWAR SINGH MANDLI
FROM HOUSE NH-PALI- SUMERPUR</v>
          </cell>
          <cell r="C848" t="str">
            <v>RAJASTHAN</v>
          </cell>
          <cell r="D848">
            <v>21.2</v>
          </cell>
          <cell r="E848">
            <v>23</v>
          </cell>
          <cell r="F848">
            <v>7.5</v>
          </cell>
          <cell r="G848">
            <v>8</v>
          </cell>
          <cell r="H848">
            <v>1160</v>
          </cell>
          <cell r="I848">
            <v>7700</v>
          </cell>
          <cell r="J848" t="str">
            <v>-</v>
          </cell>
          <cell r="K848" t="str">
            <v>-</v>
          </cell>
          <cell r="L848">
            <v>1.66</v>
          </cell>
          <cell r="M848">
            <v>4.4000000000000004</v>
          </cell>
          <cell r="N848">
            <v>4</v>
          </cell>
          <cell r="O848">
            <v>7</v>
          </cell>
          <cell r="P848">
            <v>11</v>
          </cell>
          <cell r="Q848">
            <v>11</v>
          </cell>
          <cell r="R848">
            <v>868</v>
          </cell>
          <cell r="S848">
            <v>5000</v>
          </cell>
          <cell r="T848">
            <v>1.1000000000000001</v>
          </cell>
          <cell r="U848">
            <v>1.2</v>
          </cell>
          <cell r="V848" t="str">
            <v>-</v>
          </cell>
          <cell r="W848" t="str">
            <v>-</v>
          </cell>
        </row>
        <row r="849">
          <cell r="A849">
            <v>2976</v>
          </cell>
          <cell r="B849" t="str">
            <v>SUJAN GANGA, BHARATPUR, RAJASTHAN</v>
          </cell>
          <cell r="C849" t="str">
            <v>RAJASTHAN</v>
          </cell>
          <cell r="D849">
            <v>27</v>
          </cell>
          <cell r="E849">
            <v>30</v>
          </cell>
          <cell r="F849">
            <v>7.8</v>
          </cell>
          <cell r="G849">
            <v>8.5</v>
          </cell>
          <cell r="H849">
            <v>4800</v>
          </cell>
          <cell r="I849">
            <v>5500</v>
          </cell>
          <cell r="J849" t="str">
            <v>-</v>
          </cell>
          <cell r="K849" t="str">
            <v>-</v>
          </cell>
          <cell r="L849">
            <v>4.72</v>
          </cell>
          <cell r="M849">
            <v>8.1999999999999993</v>
          </cell>
          <cell r="N849">
            <v>240</v>
          </cell>
          <cell r="O849">
            <v>240</v>
          </cell>
          <cell r="P849">
            <v>460</v>
          </cell>
          <cell r="Q849">
            <v>460</v>
          </cell>
          <cell r="R849">
            <v>2970</v>
          </cell>
          <cell r="S849">
            <v>4148</v>
          </cell>
          <cell r="T849">
            <v>1</v>
          </cell>
          <cell r="U849">
            <v>1.2</v>
          </cell>
          <cell r="V849" t="str">
            <v>-</v>
          </cell>
          <cell r="W849" t="str">
            <v>-</v>
          </cell>
        </row>
        <row r="850">
          <cell r="A850">
            <v>2986</v>
          </cell>
          <cell r="B850" t="str">
            <v>TUBE WELL OF GIRDHARI LAL,
BHITUJA, RAJASTHAN</v>
          </cell>
          <cell r="C850" t="str">
            <v>RAJASTHAN</v>
          </cell>
          <cell r="D850">
            <v>27</v>
          </cell>
          <cell r="E850">
            <v>27</v>
          </cell>
          <cell r="F850">
            <v>7.7</v>
          </cell>
          <cell r="G850">
            <v>7.7</v>
          </cell>
          <cell r="H850">
            <v>4900</v>
          </cell>
          <cell r="I850">
            <v>4900</v>
          </cell>
          <cell r="J850" t="str">
            <v>-</v>
          </cell>
          <cell r="K850" t="str">
            <v>-</v>
          </cell>
          <cell r="L850">
            <v>2.2000000000000002</v>
          </cell>
          <cell r="M850">
            <v>2.2000000000000002</v>
          </cell>
          <cell r="N850">
            <v>4</v>
          </cell>
          <cell r="O850">
            <v>4</v>
          </cell>
          <cell r="P850">
            <v>9</v>
          </cell>
          <cell r="Q850">
            <v>9</v>
          </cell>
          <cell r="R850">
            <v>3788</v>
          </cell>
          <cell r="S850">
            <v>3788</v>
          </cell>
          <cell r="T850">
            <v>0.9</v>
          </cell>
          <cell r="U850">
            <v>0.9</v>
          </cell>
          <cell r="V850" t="str">
            <v>-</v>
          </cell>
          <cell r="W850" t="str">
            <v>-</v>
          </cell>
        </row>
        <row r="851">
          <cell r="A851">
            <v>4761</v>
          </cell>
          <cell r="B851" t="str">
            <v>TUBE WELL OF M/S BALOTRA WATER POLLUTION CONTROL AND RESEARCH FOUNDATION TRUST (CETP) KHED ROAD,
BALOTRA</v>
          </cell>
          <cell r="C851" t="str">
            <v>RAJASTHAN</v>
          </cell>
          <cell r="D851">
            <v>25</v>
          </cell>
          <cell r="E851">
            <v>27</v>
          </cell>
          <cell r="F851">
            <v>7.7</v>
          </cell>
          <cell r="G851">
            <v>8.1999999999999993</v>
          </cell>
          <cell r="H851">
            <v>19000</v>
          </cell>
          <cell r="I851">
            <v>29000</v>
          </cell>
          <cell r="J851" t="str">
            <v>-</v>
          </cell>
          <cell r="K851" t="str">
            <v>-</v>
          </cell>
          <cell r="L851">
            <v>3.16</v>
          </cell>
          <cell r="M851">
            <v>4.4000000000000004</v>
          </cell>
          <cell r="N851">
            <v>14</v>
          </cell>
          <cell r="O851">
            <v>14</v>
          </cell>
          <cell r="P851">
            <v>20</v>
          </cell>
          <cell r="Q851">
            <v>28</v>
          </cell>
          <cell r="R851">
            <v>13688</v>
          </cell>
          <cell r="S851">
            <v>21902</v>
          </cell>
          <cell r="T851">
            <v>1</v>
          </cell>
          <cell r="U851">
            <v>1.2</v>
          </cell>
          <cell r="V851" t="str">
            <v>-</v>
          </cell>
          <cell r="W851" t="str">
            <v>-</v>
          </cell>
        </row>
        <row r="852">
          <cell r="A852">
            <v>4794</v>
          </cell>
          <cell r="B852" t="str">
            <v>TUBEWELL OF HARIPRASAD
PANNALAL, BADA TALAB, VILL- NANI, TEHSIL</v>
          </cell>
          <cell r="C852" t="str">
            <v>RAJASTHAN</v>
          </cell>
          <cell r="D852">
            <v>24</v>
          </cell>
          <cell r="E852">
            <v>26</v>
          </cell>
          <cell r="F852">
            <v>8</v>
          </cell>
          <cell r="G852">
            <v>8.1</v>
          </cell>
          <cell r="H852">
            <v>850</v>
          </cell>
          <cell r="I852">
            <v>1430</v>
          </cell>
          <cell r="J852" t="str">
            <v>-</v>
          </cell>
          <cell r="K852" t="str">
            <v>-</v>
          </cell>
          <cell r="L852">
            <v>1.8</v>
          </cell>
          <cell r="M852">
            <v>5.48</v>
          </cell>
          <cell r="N852">
            <v>9</v>
          </cell>
          <cell r="O852">
            <v>9</v>
          </cell>
          <cell r="P852">
            <v>14</v>
          </cell>
          <cell r="Q852">
            <v>14</v>
          </cell>
          <cell r="R852">
            <v>626</v>
          </cell>
          <cell r="S852">
            <v>1032</v>
          </cell>
          <cell r="T852">
            <v>0.7</v>
          </cell>
          <cell r="U852">
            <v>1</v>
          </cell>
          <cell r="V852" t="str">
            <v>-</v>
          </cell>
          <cell r="W852" t="str">
            <v>-</v>
          </cell>
        </row>
        <row r="853">
          <cell r="A853">
            <v>2974</v>
          </cell>
          <cell r="B853" t="str">
            <v>VILLAGE AGYARA, TEHSIL-
RAMGARH, ALWAR, RAJASTHAN</v>
          </cell>
          <cell r="C853" t="str">
            <v>RAJASTHAN</v>
          </cell>
          <cell r="D853">
            <v>29</v>
          </cell>
          <cell r="E853">
            <v>30</v>
          </cell>
          <cell r="F853">
            <v>7.1</v>
          </cell>
          <cell r="G853">
            <v>7.7</v>
          </cell>
          <cell r="H853">
            <v>2060</v>
          </cell>
          <cell r="I853">
            <v>2400</v>
          </cell>
          <cell r="J853" t="str">
            <v>-</v>
          </cell>
          <cell r="K853" t="str">
            <v>-</v>
          </cell>
          <cell r="L853">
            <v>1.2</v>
          </cell>
          <cell r="M853">
            <v>2.2000000000000002</v>
          </cell>
          <cell r="N853">
            <v>9</v>
          </cell>
          <cell r="O853">
            <v>20</v>
          </cell>
          <cell r="P853">
            <v>23</v>
          </cell>
          <cell r="Q853">
            <v>28</v>
          </cell>
          <cell r="R853">
            <v>1341</v>
          </cell>
          <cell r="S853">
            <v>1784</v>
          </cell>
          <cell r="T853">
            <v>0.8</v>
          </cell>
          <cell r="U853">
            <v>1.2</v>
          </cell>
          <cell r="V853" t="str">
            <v>-</v>
          </cell>
          <cell r="W853" t="str">
            <v>-</v>
          </cell>
        </row>
        <row r="854">
          <cell r="A854">
            <v>2975</v>
          </cell>
          <cell r="B854" t="str">
            <v>VILLAGE BAGER MEO, TEHSIL-
RAMGARH, ALWAR, RAJASTHAN</v>
          </cell>
          <cell r="C854" t="str">
            <v>RAJASTHAN</v>
          </cell>
          <cell r="D854">
            <v>29</v>
          </cell>
          <cell r="E854">
            <v>30</v>
          </cell>
          <cell r="F854">
            <v>7.1</v>
          </cell>
          <cell r="G854">
            <v>7.6</v>
          </cell>
          <cell r="H854">
            <v>2120</v>
          </cell>
          <cell r="I854">
            <v>2600</v>
          </cell>
          <cell r="J854" t="str">
            <v>-</v>
          </cell>
          <cell r="K854" t="str">
            <v>-</v>
          </cell>
          <cell r="L854">
            <v>1.9</v>
          </cell>
          <cell r="M854">
            <v>2.46</v>
          </cell>
          <cell r="N854">
            <v>7</v>
          </cell>
          <cell r="O854">
            <v>11</v>
          </cell>
          <cell r="P854">
            <v>21</v>
          </cell>
          <cell r="Q854">
            <v>28</v>
          </cell>
          <cell r="R854">
            <v>1374</v>
          </cell>
          <cell r="S854">
            <v>1882</v>
          </cell>
          <cell r="T854">
            <v>0.5</v>
          </cell>
          <cell r="U854">
            <v>0.7</v>
          </cell>
          <cell r="V854" t="str">
            <v>-</v>
          </cell>
          <cell r="W854" t="str">
            <v>-</v>
          </cell>
        </row>
        <row r="855">
          <cell r="A855">
            <v>2017</v>
          </cell>
          <cell r="B855" t="str">
            <v>VILLAGE VINAYAKIA, JODHPUR
(BADRI KUMHAR)</v>
          </cell>
          <cell r="C855" t="str">
            <v>RAJASTHAN</v>
          </cell>
          <cell r="D855">
            <v>26</v>
          </cell>
          <cell r="E855">
            <v>26</v>
          </cell>
          <cell r="F855">
            <v>7.2</v>
          </cell>
          <cell r="G855">
            <v>8.1</v>
          </cell>
          <cell r="H855">
            <v>2000</v>
          </cell>
          <cell r="I855">
            <v>2750</v>
          </cell>
          <cell r="J855" t="str">
            <v>-</v>
          </cell>
          <cell r="K855" t="str">
            <v>-</v>
          </cell>
          <cell r="L855">
            <v>2.8</v>
          </cell>
          <cell r="M855">
            <v>3.4</v>
          </cell>
          <cell r="N855">
            <v>4</v>
          </cell>
          <cell r="O855">
            <v>7</v>
          </cell>
          <cell r="P855">
            <v>4</v>
          </cell>
          <cell r="Q855">
            <v>11</v>
          </cell>
          <cell r="R855">
            <v>1516</v>
          </cell>
          <cell r="S855">
            <v>1786</v>
          </cell>
          <cell r="T855">
            <v>1</v>
          </cell>
          <cell r="U855">
            <v>1</v>
          </cell>
          <cell r="V855" t="str">
            <v>-</v>
          </cell>
          <cell r="W855" t="str">
            <v>-</v>
          </cell>
        </row>
        <row r="856">
          <cell r="A856">
            <v>2018</v>
          </cell>
          <cell r="B856" t="str">
            <v>VILLAGE VINAYAKIA, JODHPUR
(HUKUM SINGH RATHORE)</v>
          </cell>
          <cell r="C856" t="str">
            <v>RAJASTHAN</v>
          </cell>
          <cell r="D856">
            <v>25</v>
          </cell>
          <cell r="E856">
            <v>26</v>
          </cell>
          <cell r="F856">
            <v>7.5</v>
          </cell>
          <cell r="G856">
            <v>7.6</v>
          </cell>
          <cell r="H856">
            <v>7200</v>
          </cell>
          <cell r="I856">
            <v>10600</v>
          </cell>
          <cell r="J856" t="str">
            <v>-</v>
          </cell>
          <cell r="K856" t="str">
            <v>-</v>
          </cell>
          <cell r="L856">
            <v>3.68</v>
          </cell>
          <cell r="M856">
            <v>4.12</v>
          </cell>
          <cell r="N856">
            <v>4</v>
          </cell>
          <cell r="O856">
            <v>9</v>
          </cell>
          <cell r="P856">
            <v>7</v>
          </cell>
          <cell r="Q856">
            <v>21</v>
          </cell>
          <cell r="R856">
            <v>5388</v>
          </cell>
          <cell r="S856">
            <v>6890</v>
          </cell>
          <cell r="T856">
            <v>0.9</v>
          </cell>
          <cell r="U856">
            <v>1.1000000000000001</v>
          </cell>
          <cell r="V856" t="str">
            <v>-</v>
          </cell>
          <cell r="W856" t="str">
            <v>-</v>
          </cell>
        </row>
        <row r="857">
          <cell r="A857">
            <v>2964</v>
          </cell>
          <cell r="B857" t="str">
            <v>WELL AT INDIA PUBLIC SCHOOL,
MANPUR MACHERI, JAIPUR, RAJASTHAN</v>
          </cell>
          <cell r="C857" t="str">
            <v>RAJASTHAN</v>
          </cell>
          <cell r="D857">
            <v>26</v>
          </cell>
          <cell r="E857">
            <v>30</v>
          </cell>
          <cell r="F857">
            <v>7.8</v>
          </cell>
          <cell r="G857">
            <v>7.8</v>
          </cell>
          <cell r="H857">
            <v>1640</v>
          </cell>
          <cell r="I857">
            <v>2650</v>
          </cell>
          <cell r="J857" t="str">
            <v>-</v>
          </cell>
          <cell r="K857" t="str">
            <v>-</v>
          </cell>
          <cell r="L857">
            <v>3.1</v>
          </cell>
          <cell r="M857">
            <v>4.4000000000000004</v>
          </cell>
          <cell r="N857">
            <v>3</v>
          </cell>
          <cell r="O857">
            <v>9</v>
          </cell>
          <cell r="P857">
            <v>4</v>
          </cell>
          <cell r="Q857">
            <v>14</v>
          </cell>
          <cell r="R857">
            <v>1248</v>
          </cell>
          <cell r="S857">
            <v>1719</v>
          </cell>
          <cell r="T857">
            <v>0.8</v>
          </cell>
          <cell r="U857">
            <v>1</v>
          </cell>
          <cell r="V857" t="str">
            <v>-</v>
          </cell>
          <cell r="W857" t="str">
            <v>-</v>
          </cell>
        </row>
        <row r="858">
          <cell r="A858">
            <v>1710</v>
          </cell>
          <cell r="B858" t="str">
            <v>WELL AT VILLAGE ALUPUR, VERY
NEAR BHIWADI INDUSTRIAL AREA, BHIWADI, RAJASTHAN</v>
          </cell>
          <cell r="C858" t="str">
            <v>RAJASTHAN</v>
          </cell>
          <cell r="D858">
            <v>28</v>
          </cell>
          <cell r="E858">
            <v>31</v>
          </cell>
          <cell r="F858">
            <v>7.4</v>
          </cell>
          <cell r="G858">
            <v>8.1</v>
          </cell>
          <cell r="H858">
            <v>1260</v>
          </cell>
          <cell r="I858">
            <v>1863</v>
          </cell>
          <cell r="J858" t="str">
            <v>-</v>
          </cell>
          <cell r="K858" t="str">
            <v>-</v>
          </cell>
          <cell r="L858">
            <v>1.02</v>
          </cell>
          <cell r="M858">
            <v>2.1</v>
          </cell>
          <cell r="N858">
            <v>75</v>
          </cell>
          <cell r="O858">
            <v>150</v>
          </cell>
          <cell r="P858">
            <v>150</v>
          </cell>
          <cell r="Q858">
            <v>1100</v>
          </cell>
          <cell r="R858">
            <v>978</v>
          </cell>
          <cell r="S858">
            <v>1211</v>
          </cell>
          <cell r="T858">
            <v>0.6</v>
          </cell>
          <cell r="U858">
            <v>0.7</v>
          </cell>
          <cell r="V858" t="str">
            <v>-</v>
          </cell>
          <cell r="W858" t="str">
            <v>-</v>
          </cell>
        </row>
        <row r="859">
          <cell r="A859">
            <v>1713</v>
          </cell>
          <cell r="B859" t="str">
            <v>WELL AT VILLAGE GATTAL, NEAR, BHIWADI TO BHIWADI
INDUSTRIAL AREA, BHIWADI, RAJASTHAN</v>
          </cell>
          <cell r="C859" t="str">
            <v>RAJASTHAN</v>
          </cell>
          <cell r="D859">
            <v>29</v>
          </cell>
          <cell r="E859">
            <v>30</v>
          </cell>
          <cell r="F859">
            <v>7.1</v>
          </cell>
          <cell r="G859">
            <v>7.9</v>
          </cell>
          <cell r="H859">
            <v>870</v>
          </cell>
          <cell r="I859">
            <v>1206</v>
          </cell>
          <cell r="J859" t="str">
            <v>-</v>
          </cell>
          <cell r="K859" t="str">
            <v>-</v>
          </cell>
          <cell r="L859">
            <v>2.96</v>
          </cell>
          <cell r="M859">
            <v>4.12</v>
          </cell>
          <cell r="N859">
            <v>39</v>
          </cell>
          <cell r="O859">
            <v>75</v>
          </cell>
          <cell r="P859">
            <v>64</v>
          </cell>
          <cell r="Q859">
            <v>150</v>
          </cell>
          <cell r="R859">
            <v>678</v>
          </cell>
          <cell r="S859">
            <v>783</v>
          </cell>
          <cell r="T859">
            <v>0.4</v>
          </cell>
          <cell r="U859">
            <v>0.4</v>
          </cell>
          <cell r="V859" t="str">
            <v>-</v>
          </cell>
          <cell r="W859" t="str">
            <v>-</v>
          </cell>
        </row>
        <row r="860">
          <cell r="A860">
            <v>2960</v>
          </cell>
          <cell r="B860" t="str">
            <v>WELL INFRONT OF SINGHANA
POLICE STATION, SINGHANA, JHUNJHUNU, RAJASTHAN</v>
          </cell>
          <cell r="C860" t="str">
            <v>RAJASTHAN</v>
          </cell>
          <cell r="D860">
            <v>24</v>
          </cell>
          <cell r="E860">
            <v>24</v>
          </cell>
          <cell r="F860">
            <v>7.6</v>
          </cell>
          <cell r="G860">
            <v>7.8</v>
          </cell>
          <cell r="H860">
            <v>5100</v>
          </cell>
          <cell r="I860">
            <v>5700</v>
          </cell>
          <cell r="J860" t="str">
            <v>-</v>
          </cell>
          <cell r="K860" t="str">
            <v>-</v>
          </cell>
          <cell r="L860">
            <v>2.6</v>
          </cell>
          <cell r="M860">
            <v>6.2</v>
          </cell>
          <cell r="N860">
            <v>9</v>
          </cell>
          <cell r="O860">
            <v>14</v>
          </cell>
          <cell r="P860">
            <v>21</v>
          </cell>
          <cell r="Q860">
            <v>23</v>
          </cell>
          <cell r="R860">
            <v>3738</v>
          </cell>
          <cell r="S860">
            <v>4138</v>
          </cell>
          <cell r="T860">
            <v>1</v>
          </cell>
          <cell r="U860">
            <v>1.1000000000000001</v>
          </cell>
          <cell r="V860" t="str">
            <v>-</v>
          </cell>
          <cell r="W860" t="str">
            <v>-</v>
          </cell>
        </row>
        <row r="861">
          <cell r="A861">
            <v>1708</v>
          </cell>
          <cell r="B861" t="str">
            <v>WELL KOTHI IN VILLAGE BAGAR
RAJPUT, ALWAR, RAJASTHAN</v>
          </cell>
          <cell r="C861" t="str">
            <v>RAJASTHAN</v>
          </cell>
          <cell r="D861">
            <v>29</v>
          </cell>
          <cell r="E861">
            <v>29</v>
          </cell>
          <cell r="F861">
            <v>7.2</v>
          </cell>
          <cell r="G861">
            <v>7.4</v>
          </cell>
          <cell r="H861">
            <v>660</v>
          </cell>
          <cell r="I861">
            <v>1874</v>
          </cell>
          <cell r="J861" t="str">
            <v>-</v>
          </cell>
          <cell r="K861" t="str">
            <v>-</v>
          </cell>
          <cell r="L861">
            <v>0.5</v>
          </cell>
          <cell r="M861">
            <v>1.54</v>
          </cell>
          <cell r="N861">
            <v>7</v>
          </cell>
          <cell r="O861">
            <v>7</v>
          </cell>
          <cell r="P861">
            <v>14</v>
          </cell>
          <cell r="Q861">
            <v>21</v>
          </cell>
          <cell r="R861">
            <v>538</v>
          </cell>
          <cell r="S861">
            <v>1218</v>
          </cell>
          <cell r="T861">
            <v>0.6</v>
          </cell>
          <cell r="U861">
            <v>0.6</v>
          </cell>
          <cell r="V861" t="str">
            <v>-</v>
          </cell>
          <cell r="W861" t="str">
            <v>-</v>
          </cell>
        </row>
        <row r="862">
          <cell r="A862">
            <v>2991</v>
          </cell>
          <cell r="B862" t="str">
            <v>WELL OF BHAG JI LAXMAN RAM MALI, SAKARNA BERA, BALOTRA, JODHPUR,
RAJASTHAN</v>
          </cell>
          <cell r="C862" t="str">
            <v>RAJASTHAN</v>
          </cell>
          <cell r="D862">
            <v>25</v>
          </cell>
          <cell r="E862">
            <v>27</v>
          </cell>
          <cell r="F862">
            <v>7.5</v>
          </cell>
          <cell r="G862">
            <v>7.8</v>
          </cell>
          <cell r="H862">
            <v>7800</v>
          </cell>
          <cell r="I862">
            <v>12200</v>
          </cell>
          <cell r="J862" t="str">
            <v>-</v>
          </cell>
          <cell r="K862" t="str">
            <v>-</v>
          </cell>
          <cell r="L862">
            <v>5.36</v>
          </cell>
          <cell r="M862">
            <v>6.14</v>
          </cell>
          <cell r="N862">
            <v>2</v>
          </cell>
          <cell r="O862">
            <v>3</v>
          </cell>
          <cell r="P862">
            <v>3</v>
          </cell>
          <cell r="Q862">
            <v>4</v>
          </cell>
          <cell r="R862">
            <v>6068</v>
          </cell>
          <cell r="S862">
            <v>8864</v>
          </cell>
          <cell r="T862">
            <v>0.4</v>
          </cell>
          <cell r="U862">
            <v>0.6</v>
          </cell>
          <cell r="V862" t="str">
            <v>-</v>
          </cell>
          <cell r="W862" t="str">
            <v>-</v>
          </cell>
        </row>
        <row r="863">
          <cell r="A863">
            <v>2982</v>
          </cell>
          <cell r="B863" t="str">
            <v>WELL OF BIRMA RAM PATEL,
SALAWAS, JODHPUR, RAJASTHAN</v>
          </cell>
          <cell r="C863" t="str">
            <v>RAJASTHAN</v>
          </cell>
          <cell r="D863">
            <v>25</v>
          </cell>
          <cell r="E863">
            <v>26</v>
          </cell>
          <cell r="F863">
            <v>7.8</v>
          </cell>
          <cell r="G863">
            <v>8.1999999999999993</v>
          </cell>
          <cell r="H863">
            <v>18000</v>
          </cell>
          <cell r="I863">
            <v>22900</v>
          </cell>
          <cell r="J863" t="str">
            <v>-</v>
          </cell>
          <cell r="K863" t="str">
            <v>-</v>
          </cell>
          <cell r="L863">
            <v>4.12</v>
          </cell>
          <cell r="M863">
            <v>5.24</v>
          </cell>
          <cell r="N863">
            <v>3</v>
          </cell>
          <cell r="O863">
            <v>9</v>
          </cell>
          <cell r="P863">
            <v>9</v>
          </cell>
          <cell r="Q863">
            <v>14</v>
          </cell>
          <cell r="R863">
            <v>14412</v>
          </cell>
          <cell r="S863">
            <v>14880</v>
          </cell>
          <cell r="T863">
            <v>1.2</v>
          </cell>
          <cell r="U863">
            <v>1.3</v>
          </cell>
          <cell r="V863" t="str">
            <v>-</v>
          </cell>
          <cell r="W863" t="str">
            <v>-</v>
          </cell>
        </row>
        <row r="864">
          <cell r="A864">
            <v>2993</v>
          </cell>
          <cell r="B864" t="str">
            <v>WELL OF CHOUTHA RAM PUSA PAM, LEFT SIDE OF BRIDGE LUNI,
BALOTRA, RAJASTHAN</v>
          </cell>
          <cell r="C864" t="str">
            <v>RAJASTHAN</v>
          </cell>
          <cell r="D864">
            <v>25</v>
          </cell>
          <cell r="E864">
            <v>27</v>
          </cell>
          <cell r="F864">
            <v>8.1999999999999993</v>
          </cell>
          <cell r="G864">
            <v>8.4</v>
          </cell>
          <cell r="H864">
            <v>3600</v>
          </cell>
          <cell r="I864">
            <v>3700</v>
          </cell>
          <cell r="J864" t="str">
            <v>-</v>
          </cell>
          <cell r="K864" t="str">
            <v>-</v>
          </cell>
          <cell r="L864">
            <v>3.08</v>
          </cell>
          <cell r="M864">
            <v>4.5599999999999996</v>
          </cell>
          <cell r="N864">
            <v>7</v>
          </cell>
          <cell r="O864">
            <v>14</v>
          </cell>
          <cell r="P864">
            <v>20</v>
          </cell>
          <cell r="Q864">
            <v>21</v>
          </cell>
          <cell r="R864">
            <v>2616</v>
          </cell>
          <cell r="S864">
            <v>2738</v>
          </cell>
          <cell r="T864">
            <v>1</v>
          </cell>
          <cell r="U864">
            <v>1.1000000000000001</v>
          </cell>
          <cell r="V864" t="str">
            <v>-</v>
          </cell>
          <cell r="W864" t="str">
            <v>-</v>
          </cell>
        </row>
        <row r="865">
          <cell r="A865">
            <v>2985</v>
          </cell>
          <cell r="B865" t="str">
            <v>WELL OF GIRDHARI RAM MEGHWAL, VILLAGE- NANDWAN, JODHPUR,
RAJASTHAN</v>
          </cell>
          <cell r="C865" t="str">
            <v>RAJASTHAN</v>
          </cell>
          <cell r="D865">
            <v>25</v>
          </cell>
          <cell r="E865">
            <v>26</v>
          </cell>
          <cell r="F865">
            <v>7.2</v>
          </cell>
          <cell r="G865">
            <v>7.7</v>
          </cell>
          <cell r="H865">
            <v>12900</v>
          </cell>
          <cell r="I865">
            <v>14730</v>
          </cell>
          <cell r="J865" t="str">
            <v>-</v>
          </cell>
          <cell r="K865" t="str">
            <v>-</v>
          </cell>
          <cell r="L865">
            <v>3.2</v>
          </cell>
          <cell r="M865">
            <v>5.0999999999999996</v>
          </cell>
          <cell r="N865">
            <v>4</v>
          </cell>
          <cell r="O865">
            <v>7</v>
          </cell>
          <cell r="P865">
            <v>7</v>
          </cell>
          <cell r="Q865">
            <v>11</v>
          </cell>
          <cell r="R865">
            <v>9570</v>
          </cell>
          <cell r="S865">
            <v>9724</v>
          </cell>
          <cell r="T865">
            <v>0.8</v>
          </cell>
          <cell r="U865">
            <v>1</v>
          </cell>
          <cell r="V865" t="str">
            <v>-</v>
          </cell>
          <cell r="W865" t="str">
            <v>-</v>
          </cell>
        </row>
        <row r="866">
          <cell r="A866">
            <v>1724</v>
          </cell>
          <cell r="B866" t="str">
            <v>WELL OF GOOJARON KI TALAI, MOHANA ROAD SANGANER
JAIPUR, RAJASTHAN</v>
          </cell>
          <cell r="C866" t="str">
            <v>RAJASTHAN</v>
          </cell>
          <cell r="D866">
            <v>28</v>
          </cell>
          <cell r="E866">
            <v>28</v>
          </cell>
          <cell r="F866">
            <v>8.1999999999999993</v>
          </cell>
          <cell r="G866">
            <v>8.4</v>
          </cell>
          <cell r="H866">
            <v>450</v>
          </cell>
          <cell r="I866">
            <v>588</v>
          </cell>
          <cell r="J866" t="str">
            <v>-</v>
          </cell>
          <cell r="K866" t="str">
            <v>-</v>
          </cell>
          <cell r="L866">
            <v>1.84</v>
          </cell>
          <cell r="M866">
            <v>2.1</v>
          </cell>
          <cell r="N866">
            <v>14</v>
          </cell>
          <cell r="O866">
            <v>21</v>
          </cell>
          <cell r="P866">
            <v>28</v>
          </cell>
          <cell r="Q866">
            <v>28</v>
          </cell>
          <cell r="R866">
            <v>336</v>
          </cell>
          <cell r="S866">
            <v>382</v>
          </cell>
          <cell r="T866">
            <v>0.8</v>
          </cell>
          <cell r="U866">
            <v>1</v>
          </cell>
          <cell r="V866" t="str">
            <v>-</v>
          </cell>
          <cell r="W866" t="str">
            <v>-</v>
          </cell>
        </row>
        <row r="867">
          <cell r="A867">
            <v>1415</v>
          </cell>
          <cell r="B867" t="str">
            <v>WELL OF LOOMJI, CHAUDHARY, NEAR NAYAGAON, PALI, (U/S 1 KM. FROM PALI TOWN),
RAJASTHAN</v>
          </cell>
          <cell r="C867" t="str">
            <v>RAJASTHAN</v>
          </cell>
          <cell r="D867">
            <v>21.6</v>
          </cell>
          <cell r="E867">
            <v>23</v>
          </cell>
          <cell r="F867">
            <v>7.4</v>
          </cell>
          <cell r="G867">
            <v>8.3000000000000007</v>
          </cell>
          <cell r="H867">
            <v>9000</v>
          </cell>
          <cell r="I867">
            <v>16520</v>
          </cell>
          <cell r="J867" t="str">
            <v>-</v>
          </cell>
          <cell r="K867" t="str">
            <v>-</v>
          </cell>
          <cell r="L867">
            <v>3.1</v>
          </cell>
          <cell r="M867">
            <v>6.28</v>
          </cell>
          <cell r="N867">
            <v>39</v>
          </cell>
          <cell r="O867">
            <v>75</v>
          </cell>
          <cell r="P867">
            <v>75</v>
          </cell>
          <cell r="Q867">
            <v>150</v>
          </cell>
          <cell r="R867">
            <v>6726</v>
          </cell>
          <cell r="S867">
            <v>10740</v>
          </cell>
          <cell r="T867">
            <v>1.1000000000000001</v>
          </cell>
          <cell r="U867">
            <v>1.1000000000000001</v>
          </cell>
          <cell r="V867" t="str">
            <v>-</v>
          </cell>
          <cell r="W867" t="str">
            <v>-</v>
          </cell>
        </row>
        <row r="868">
          <cell r="A868">
            <v>2988</v>
          </cell>
          <cell r="B868" t="str">
            <v>WELL OF PEMA RAM MALI,
BHITUJA, RAJASTHAN</v>
          </cell>
          <cell r="C868" t="str">
            <v>RAJASTHAN</v>
          </cell>
          <cell r="D868">
            <v>25</v>
          </cell>
          <cell r="E868">
            <v>27</v>
          </cell>
          <cell r="F868">
            <v>7.8</v>
          </cell>
          <cell r="G868">
            <v>7.8</v>
          </cell>
          <cell r="H868">
            <v>6100</v>
          </cell>
          <cell r="I868">
            <v>8100</v>
          </cell>
          <cell r="J868" t="str">
            <v>-</v>
          </cell>
          <cell r="K868" t="str">
            <v>-</v>
          </cell>
          <cell r="L868">
            <v>3.04</v>
          </cell>
          <cell r="M868">
            <v>3.15</v>
          </cell>
          <cell r="N868">
            <v>4</v>
          </cell>
          <cell r="O868">
            <v>4</v>
          </cell>
          <cell r="P868">
            <v>9</v>
          </cell>
          <cell r="Q868">
            <v>11</v>
          </cell>
          <cell r="R868">
            <v>4616</v>
          </cell>
          <cell r="S868">
            <v>5916</v>
          </cell>
          <cell r="T868">
            <v>0.4</v>
          </cell>
          <cell r="U868">
            <v>0.6</v>
          </cell>
          <cell r="V868" t="str">
            <v>-</v>
          </cell>
          <cell r="W868" t="str">
            <v>-</v>
          </cell>
        </row>
        <row r="869">
          <cell r="A869">
            <v>2977</v>
          </cell>
          <cell r="B869" t="str">
            <v>WELL OF RAM CHANDRA DEWRA, VILLAGE- SANGARIA,
JODHPUR, RAJASTHAN</v>
          </cell>
          <cell r="C869" t="str">
            <v>RAJASTHAN</v>
          </cell>
          <cell r="D869">
            <v>26</v>
          </cell>
          <cell r="E869">
            <v>26</v>
          </cell>
          <cell r="F869">
            <v>7.6</v>
          </cell>
          <cell r="G869">
            <v>8.1</v>
          </cell>
          <cell r="H869">
            <v>19000</v>
          </cell>
          <cell r="I869">
            <v>23100</v>
          </cell>
          <cell r="J869" t="str">
            <v>-</v>
          </cell>
          <cell r="K869" t="str">
            <v>-</v>
          </cell>
          <cell r="L869">
            <v>3.14</v>
          </cell>
          <cell r="M869">
            <v>4.92</v>
          </cell>
          <cell r="N869">
            <v>7</v>
          </cell>
          <cell r="O869">
            <v>7</v>
          </cell>
          <cell r="P869">
            <v>11</v>
          </cell>
          <cell r="Q869">
            <v>14</v>
          </cell>
          <cell r="R869">
            <v>15015</v>
          </cell>
          <cell r="S869">
            <v>15198</v>
          </cell>
          <cell r="T869">
            <v>1.1000000000000001</v>
          </cell>
          <cell r="U869">
            <v>1.2</v>
          </cell>
          <cell r="V869" t="str">
            <v>-</v>
          </cell>
          <cell r="W869" t="str">
            <v>-</v>
          </cell>
        </row>
        <row r="870">
          <cell r="A870">
            <v>2963</v>
          </cell>
          <cell r="B870" t="str">
            <v>WELL OF RIICO AT LEATHER COMPLEX, MANPUR MACHERI,
JAIPUR, RAJASTHAN</v>
          </cell>
          <cell r="C870" t="str">
            <v>RAJASTHAN</v>
          </cell>
          <cell r="D870">
            <v>26</v>
          </cell>
          <cell r="E870">
            <v>30</v>
          </cell>
          <cell r="F870">
            <v>7.8</v>
          </cell>
          <cell r="G870">
            <v>7.9</v>
          </cell>
          <cell r="H870">
            <v>2500</v>
          </cell>
          <cell r="I870">
            <v>4460</v>
          </cell>
          <cell r="J870" t="str">
            <v>-</v>
          </cell>
          <cell r="K870" t="str">
            <v>-</v>
          </cell>
          <cell r="L870">
            <v>4.12</v>
          </cell>
          <cell r="M870">
            <v>6.08</v>
          </cell>
          <cell r="N870">
            <v>3</v>
          </cell>
          <cell r="O870">
            <v>14</v>
          </cell>
          <cell r="P870">
            <v>3</v>
          </cell>
          <cell r="Q870">
            <v>21</v>
          </cell>
          <cell r="R870">
            <v>1884</v>
          </cell>
          <cell r="S870">
            <v>3230</v>
          </cell>
          <cell r="T870">
            <v>0.9</v>
          </cell>
          <cell r="U870">
            <v>1</v>
          </cell>
          <cell r="V870" t="str">
            <v>-</v>
          </cell>
          <cell r="W870" t="str">
            <v>-</v>
          </cell>
        </row>
        <row r="871">
          <cell r="A871">
            <v>2961</v>
          </cell>
          <cell r="B871" t="str">
            <v>WELL OF SH MNAGAL CHAND MEENA, MANPUR MACHERI,
JAIPUR, RAJASTHAN</v>
          </cell>
          <cell r="C871" t="str">
            <v>RAJASTHAN</v>
          </cell>
          <cell r="D871">
            <v>26</v>
          </cell>
          <cell r="E871">
            <v>29</v>
          </cell>
          <cell r="F871">
            <v>7.4</v>
          </cell>
          <cell r="G871">
            <v>8.1999999999999993</v>
          </cell>
          <cell r="H871">
            <v>700</v>
          </cell>
          <cell r="I871">
            <v>926</v>
          </cell>
          <cell r="J871" t="str">
            <v>-</v>
          </cell>
          <cell r="K871" t="str">
            <v>-</v>
          </cell>
          <cell r="L871">
            <v>1.34</v>
          </cell>
          <cell r="M871">
            <v>2.2799999999999998</v>
          </cell>
          <cell r="N871">
            <v>4</v>
          </cell>
          <cell r="O871">
            <v>14</v>
          </cell>
          <cell r="P871">
            <v>9</v>
          </cell>
          <cell r="Q871">
            <v>20</v>
          </cell>
          <cell r="R871">
            <v>512</v>
          </cell>
          <cell r="S871">
            <v>601</v>
          </cell>
          <cell r="T871">
            <v>0.6</v>
          </cell>
          <cell r="U871">
            <v>0.8</v>
          </cell>
          <cell r="V871" t="str">
            <v>-</v>
          </cell>
          <cell r="W871" t="str">
            <v>-</v>
          </cell>
        </row>
        <row r="872">
          <cell r="A872">
            <v>2962</v>
          </cell>
          <cell r="B872" t="str">
            <v>WELL OF SH MOOL CHAND RAIGER, MANPUR MACHERI,
JAIPUR, RAJASTHAN</v>
          </cell>
          <cell r="C872" t="str">
            <v>RAJASTHAN</v>
          </cell>
          <cell r="D872">
            <v>20</v>
          </cell>
          <cell r="E872">
            <v>26</v>
          </cell>
          <cell r="F872">
            <v>7.7</v>
          </cell>
          <cell r="G872">
            <v>8.3000000000000007</v>
          </cell>
          <cell r="H872">
            <v>640</v>
          </cell>
          <cell r="I872">
            <v>900</v>
          </cell>
          <cell r="J872" t="str">
            <v>-</v>
          </cell>
          <cell r="K872" t="str">
            <v>-</v>
          </cell>
          <cell r="L872">
            <v>2.46</v>
          </cell>
          <cell r="M872">
            <v>4.5599999999999996</v>
          </cell>
          <cell r="N872">
            <v>3</v>
          </cell>
          <cell r="O872">
            <v>7</v>
          </cell>
          <cell r="P872">
            <v>3</v>
          </cell>
          <cell r="Q872">
            <v>14</v>
          </cell>
          <cell r="R872">
            <v>484</v>
          </cell>
          <cell r="S872">
            <v>585</v>
          </cell>
          <cell r="T872">
            <v>0.5</v>
          </cell>
          <cell r="U872">
            <v>0.7</v>
          </cell>
          <cell r="V872" t="str">
            <v>-</v>
          </cell>
          <cell r="W872" t="str">
            <v>-</v>
          </cell>
        </row>
        <row r="873">
          <cell r="A873">
            <v>4789</v>
          </cell>
          <cell r="B873" t="str">
            <v>WELL OF SHRI BHAGARAM BHATIA, SALAWAS-JODHPUR
ROAD, SALAWAS, JODHPUR</v>
          </cell>
          <cell r="C873" t="str">
            <v>RAJASTHAN</v>
          </cell>
          <cell r="D873">
            <v>25</v>
          </cell>
          <cell r="E873">
            <v>26</v>
          </cell>
          <cell r="F873">
            <v>7.6</v>
          </cell>
          <cell r="G873">
            <v>8.1999999999999993</v>
          </cell>
          <cell r="H873">
            <v>5200</v>
          </cell>
          <cell r="I873">
            <v>8320</v>
          </cell>
          <cell r="J873" t="str">
            <v>-</v>
          </cell>
          <cell r="K873" t="str">
            <v>-</v>
          </cell>
          <cell r="L873">
            <v>4.12</v>
          </cell>
          <cell r="M873">
            <v>4.92</v>
          </cell>
          <cell r="N873">
            <v>4</v>
          </cell>
          <cell r="O873">
            <v>7</v>
          </cell>
          <cell r="P873">
            <v>7</v>
          </cell>
          <cell r="Q873">
            <v>20</v>
          </cell>
          <cell r="R873">
            <v>3816</v>
          </cell>
          <cell r="S873">
            <v>5400</v>
          </cell>
          <cell r="T873">
            <v>1.1000000000000001</v>
          </cell>
          <cell r="U873">
            <v>1.2</v>
          </cell>
          <cell r="V873" t="str">
            <v>-</v>
          </cell>
          <cell r="W873" t="str">
            <v>-</v>
          </cell>
        </row>
        <row r="874">
          <cell r="A874">
            <v>4787</v>
          </cell>
          <cell r="B874" t="str">
            <v>WELL OF SHRI DALARAM, AHEER
KHERA, JODHPUR</v>
          </cell>
          <cell r="C874" t="str">
            <v>RAJASTHAN</v>
          </cell>
          <cell r="D874">
            <v>25</v>
          </cell>
          <cell r="E874">
            <v>26</v>
          </cell>
          <cell r="F874">
            <v>6.9</v>
          </cell>
          <cell r="G874">
            <v>7.5</v>
          </cell>
          <cell r="H874">
            <v>4800</v>
          </cell>
          <cell r="I874">
            <v>6120</v>
          </cell>
          <cell r="J874" t="str">
            <v>-</v>
          </cell>
          <cell r="K874" t="str">
            <v>-</v>
          </cell>
          <cell r="L874">
            <v>3.07</v>
          </cell>
          <cell r="M874">
            <v>3.52</v>
          </cell>
          <cell r="N874">
            <v>2</v>
          </cell>
          <cell r="O874">
            <v>3</v>
          </cell>
          <cell r="P874">
            <v>7</v>
          </cell>
          <cell r="Q874">
            <v>11</v>
          </cell>
          <cell r="R874">
            <v>3414</v>
          </cell>
          <cell r="S874">
            <v>3970</v>
          </cell>
          <cell r="T874">
            <v>1.1000000000000001</v>
          </cell>
          <cell r="U874">
            <v>1.2</v>
          </cell>
          <cell r="V874" t="str">
            <v>-</v>
          </cell>
          <cell r="W874" t="str">
            <v>-</v>
          </cell>
        </row>
        <row r="875">
          <cell r="A875">
            <v>4786</v>
          </cell>
          <cell r="B875" t="str">
            <v>WELL OF SHRI DEVARAM, HEER
KHERA, JODHPUR</v>
          </cell>
          <cell r="C875" t="str">
            <v>RAJASTHAN</v>
          </cell>
          <cell r="D875">
            <v>26</v>
          </cell>
          <cell r="E875">
            <v>26</v>
          </cell>
          <cell r="F875">
            <v>7.1</v>
          </cell>
          <cell r="G875">
            <v>7.7</v>
          </cell>
          <cell r="H875">
            <v>9500</v>
          </cell>
          <cell r="I875">
            <v>12150</v>
          </cell>
          <cell r="J875" t="str">
            <v>-</v>
          </cell>
          <cell r="K875" t="str">
            <v>-</v>
          </cell>
          <cell r="L875">
            <v>2.62</v>
          </cell>
          <cell r="M875">
            <v>4.12</v>
          </cell>
          <cell r="N875">
            <v>2</v>
          </cell>
          <cell r="O875">
            <v>9</v>
          </cell>
          <cell r="P875">
            <v>4</v>
          </cell>
          <cell r="Q875">
            <v>20</v>
          </cell>
          <cell r="R875">
            <v>7164</v>
          </cell>
          <cell r="S875">
            <v>7890</v>
          </cell>
          <cell r="T875">
            <v>0.9</v>
          </cell>
          <cell r="U875">
            <v>1.1000000000000001</v>
          </cell>
          <cell r="V875" t="str">
            <v>-</v>
          </cell>
          <cell r="W875" t="str">
            <v>-</v>
          </cell>
        </row>
        <row r="876">
          <cell r="A876">
            <v>4784</v>
          </cell>
          <cell r="B876" t="str">
            <v>WELL OF SHRI HAZARI SINGH
GEHLOT, NEAR PATWAR BHAWAN, SALAWAS JODHPUR</v>
          </cell>
          <cell r="C876" t="str">
            <v>RAJASTHAN</v>
          </cell>
          <cell r="D876">
            <v>26</v>
          </cell>
          <cell r="E876">
            <v>26</v>
          </cell>
          <cell r="F876">
            <v>7.1</v>
          </cell>
          <cell r="G876">
            <v>7.9</v>
          </cell>
          <cell r="H876">
            <v>2900</v>
          </cell>
          <cell r="I876">
            <v>6880</v>
          </cell>
          <cell r="J876" t="str">
            <v>-</v>
          </cell>
          <cell r="K876" t="str">
            <v>-</v>
          </cell>
          <cell r="L876">
            <v>2.46</v>
          </cell>
          <cell r="M876">
            <v>3.16</v>
          </cell>
          <cell r="N876">
            <v>4</v>
          </cell>
          <cell r="O876">
            <v>9</v>
          </cell>
          <cell r="P876">
            <v>7</v>
          </cell>
          <cell r="Q876">
            <v>14</v>
          </cell>
          <cell r="R876">
            <v>2122</v>
          </cell>
          <cell r="S876">
            <v>4470</v>
          </cell>
          <cell r="T876">
            <v>1</v>
          </cell>
          <cell r="U876">
            <v>1.2</v>
          </cell>
          <cell r="V876" t="str">
            <v>-</v>
          </cell>
          <cell r="W876" t="str">
            <v>-</v>
          </cell>
        </row>
        <row r="877">
          <cell r="A877">
            <v>4788</v>
          </cell>
          <cell r="B877" t="str">
            <v>WELL OF SHRI MAGARAM,
NANDWAN, JODHPUR</v>
          </cell>
          <cell r="C877" t="str">
            <v>RAJASTHAN</v>
          </cell>
          <cell r="D877">
            <v>26</v>
          </cell>
          <cell r="E877">
            <v>26.5</v>
          </cell>
          <cell r="F877">
            <v>6.9</v>
          </cell>
          <cell r="G877">
            <v>7.5</v>
          </cell>
          <cell r="H877">
            <v>10310</v>
          </cell>
          <cell r="I877">
            <v>16000</v>
          </cell>
          <cell r="J877" t="str">
            <v>-</v>
          </cell>
          <cell r="K877" t="str">
            <v>-</v>
          </cell>
          <cell r="L877">
            <v>4.4000000000000004</v>
          </cell>
          <cell r="M877">
            <v>5.48</v>
          </cell>
          <cell r="N877">
            <v>4</v>
          </cell>
          <cell r="O877">
            <v>4</v>
          </cell>
          <cell r="P877">
            <v>7</v>
          </cell>
          <cell r="Q877">
            <v>11</v>
          </cell>
          <cell r="R877">
            <v>6700</v>
          </cell>
          <cell r="S877">
            <v>12248</v>
          </cell>
          <cell r="T877">
            <v>1.1000000000000001</v>
          </cell>
          <cell r="U877">
            <v>1.3</v>
          </cell>
          <cell r="V877" t="str">
            <v>-</v>
          </cell>
          <cell r="W877" t="str">
            <v>-</v>
          </cell>
        </row>
        <row r="878">
          <cell r="A878">
            <v>4785</v>
          </cell>
          <cell r="B878" t="str">
            <v>WELL OF SHRI TILARAM,
NANDWAN, JODHPUR</v>
          </cell>
          <cell r="C878" t="str">
            <v>RAJASTHAN</v>
          </cell>
          <cell r="D878">
            <v>26</v>
          </cell>
          <cell r="E878">
            <v>26</v>
          </cell>
          <cell r="F878">
            <v>6.8</v>
          </cell>
          <cell r="G878">
            <v>8.6</v>
          </cell>
          <cell r="H878">
            <v>4800</v>
          </cell>
          <cell r="I878">
            <v>6910</v>
          </cell>
          <cell r="J878" t="str">
            <v>-</v>
          </cell>
          <cell r="K878" t="str">
            <v>-</v>
          </cell>
          <cell r="L878">
            <v>3.07</v>
          </cell>
          <cell r="M878">
            <v>4.12</v>
          </cell>
          <cell r="N878">
            <v>7</v>
          </cell>
          <cell r="O878">
            <v>11</v>
          </cell>
          <cell r="P878">
            <v>14</v>
          </cell>
          <cell r="Q878">
            <v>20</v>
          </cell>
          <cell r="R878">
            <v>3648</v>
          </cell>
          <cell r="S878">
            <v>4490</v>
          </cell>
          <cell r="T878">
            <v>1</v>
          </cell>
          <cell r="U878">
            <v>1.1000000000000001</v>
          </cell>
          <cell r="V878" t="str">
            <v>-</v>
          </cell>
          <cell r="W878" t="str">
            <v>-</v>
          </cell>
        </row>
        <row r="879">
          <cell r="A879">
            <v>4818</v>
          </cell>
          <cell r="B879" t="str">
            <v>ALWARTHIRUNAGARI Ã‚Â– VETERINARY DISPENSARY, WEST CAR STREET NEAR OVER HEAD
TANK OF BORE WELL</v>
          </cell>
          <cell r="C879" t="str">
            <v>TAMIL NADU</v>
          </cell>
          <cell r="D879">
            <v>29</v>
          </cell>
          <cell r="E879">
            <v>29</v>
          </cell>
          <cell r="F879">
            <v>7.2</v>
          </cell>
          <cell r="G879">
            <v>7.5</v>
          </cell>
          <cell r="H879">
            <v>135</v>
          </cell>
          <cell r="I879">
            <v>348</v>
          </cell>
          <cell r="J879">
            <v>1</v>
          </cell>
          <cell r="K879">
            <v>2</v>
          </cell>
          <cell r="L879">
            <v>0.3</v>
          </cell>
          <cell r="M879">
            <v>0.3</v>
          </cell>
          <cell r="N879">
            <v>2</v>
          </cell>
          <cell r="O879">
            <v>11</v>
          </cell>
          <cell r="P879">
            <v>14</v>
          </cell>
          <cell r="Q879">
            <v>34</v>
          </cell>
          <cell r="R879">
            <v>84</v>
          </cell>
          <cell r="S879">
            <v>210</v>
          </cell>
          <cell r="T879">
            <v>0.2</v>
          </cell>
          <cell r="U879">
            <v>0.2</v>
          </cell>
          <cell r="V879">
            <v>1E-3</v>
          </cell>
          <cell r="W879">
            <v>1E-3</v>
          </cell>
        </row>
        <row r="880">
          <cell r="A880">
            <v>4816</v>
          </cell>
          <cell r="B880" t="str">
            <v>AUTHOR Ã‚Â– MUKKANI AGRAGARAM STREET INFRONT
OF THIRU N. SAMUTHRAPANDI HOUSE BORE WELL</v>
          </cell>
          <cell r="C880" t="str">
            <v>TAMIL NADU</v>
          </cell>
          <cell r="D880">
            <v>26</v>
          </cell>
          <cell r="E880">
            <v>26</v>
          </cell>
          <cell r="F880">
            <v>8</v>
          </cell>
          <cell r="G880">
            <v>8</v>
          </cell>
          <cell r="H880">
            <v>749</v>
          </cell>
          <cell r="I880">
            <v>1040</v>
          </cell>
          <cell r="J880">
            <v>2</v>
          </cell>
          <cell r="K880">
            <v>2.5</v>
          </cell>
          <cell r="L880">
            <v>0.3</v>
          </cell>
          <cell r="M880">
            <v>6.4</v>
          </cell>
          <cell r="N880">
            <v>2</v>
          </cell>
          <cell r="O880">
            <v>8</v>
          </cell>
          <cell r="P880">
            <v>7</v>
          </cell>
          <cell r="Q880">
            <v>26</v>
          </cell>
          <cell r="R880">
            <v>452</v>
          </cell>
          <cell r="S880">
            <v>730</v>
          </cell>
          <cell r="T880">
            <v>0.2</v>
          </cell>
          <cell r="U880">
            <v>0.2</v>
          </cell>
          <cell r="V880">
            <v>1E-3</v>
          </cell>
          <cell r="W880">
            <v>1E-3</v>
          </cell>
        </row>
        <row r="881">
          <cell r="A881">
            <v>4912</v>
          </cell>
          <cell r="B881" t="str">
            <v>BORE WELL AT VANNIARVALASU VILLAGE, NEAR ELEMENTARY SCHOOL, THOPPAMPATTI PANCHAYAT UNION, PALANI
TALUK, DINDIGUL DIST</v>
          </cell>
          <cell r="C881" t="str">
            <v>TAMIL NADU</v>
          </cell>
          <cell r="D881">
            <v>36</v>
          </cell>
          <cell r="E881">
            <v>36</v>
          </cell>
          <cell r="F881">
            <v>6.7</v>
          </cell>
          <cell r="G881">
            <v>6.7</v>
          </cell>
          <cell r="H881">
            <v>1909</v>
          </cell>
          <cell r="I881">
            <v>1909</v>
          </cell>
          <cell r="J881">
            <v>1</v>
          </cell>
          <cell r="K881">
            <v>1</v>
          </cell>
          <cell r="L881">
            <v>0.3</v>
          </cell>
          <cell r="M881">
            <v>0.3</v>
          </cell>
          <cell r="N881">
            <v>2</v>
          </cell>
          <cell r="O881">
            <v>2</v>
          </cell>
          <cell r="P881">
            <v>8</v>
          </cell>
          <cell r="Q881">
            <v>8</v>
          </cell>
          <cell r="R881">
            <v>1212</v>
          </cell>
          <cell r="S881">
            <v>1212</v>
          </cell>
          <cell r="T881">
            <v>0.9</v>
          </cell>
          <cell r="U881">
            <v>0.9</v>
          </cell>
          <cell r="V881">
            <v>1E-3</v>
          </cell>
          <cell r="W881">
            <v>1E-3</v>
          </cell>
        </row>
        <row r="882">
          <cell r="A882">
            <v>4811</v>
          </cell>
          <cell r="B882" t="str">
            <v>BOREWELL LOCATED AT M/S. PHOENIX TEXTILE PROCESSORS,
VENDIPALAYAM, ERODE</v>
          </cell>
          <cell r="C882" t="str">
            <v>TAMIL NADU</v>
          </cell>
          <cell r="D882">
            <v>29</v>
          </cell>
          <cell r="E882">
            <v>31</v>
          </cell>
          <cell r="F882">
            <v>6.5</v>
          </cell>
          <cell r="G882">
            <v>7.3</v>
          </cell>
          <cell r="H882">
            <v>3890</v>
          </cell>
          <cell r="I882">
            <v>4440</v>
          </cell>
          <cell r="J882">
            <v>1</v>
          </cell>
          <cell r="K882">
            <v>1</v>
          </cell>
          <cell r="L882">
            <v>0.3</v>
          </cell>
          <cell r="M882">
            <v>0.31</v>
          </cell>
          <cell r="N882">
            <v>2</v>
          </cell>
          <cell r="O882">
            <v>2</v>
          </cell>
          <cell r="P882">
            <v>4</v>
          </cell>
          <cell r="Q882">
            <v>6</v>
          </cell>
          <cell r="R882">
            <v>2512</v>
          </cell>
          <cell r="S882">
            <v>2912</v>
          </cell>
          <cell r="T882">
            <v>0.2</v>
          </cell>
          <cell r="U882">
            <v>0.9</v>
          </cell>
          <cell r="V882">
            <v>1E-3</v>
          </cell>
          <cell r="W882">
            <v>1E-3</v>
          </cell>
        </row>
        <row r="883">
          <cell r="A883">
            <v>4821</v>
          </cell>
          <cell r="B883" t="str">
            <v>BOREWELL NEAR KAMBARASAMPETTAI INTAKE
WELL (TRICHY UPSTREAM)</v>
          </cell>
          <cell r="C883" t="str">
            <v>TAMIL NADU</v>
          </cell>
          <cell r="D883">
            <v>27</v>
          </cell>
          <cell r="E883">
            <v>30</v>
          </cell>
          <cell r="F883">
            <v>7.3</v>
          </cell>
          <cell r="G883">
            <v>7.5</v>
          </cell>
          <cell r="H883">
            <v>649</v>
          </cell>
          <cell r="I883">
            <v>872</v>
          </cell>
          <cell r="J883">
            <v>1</v>
          </cell>
          <cell r="K883">
            <v>2.5</v>
          </cell>
          <cell r="L883">
            <v>0.3</v>
          </cell>
          <cell r="M883">
            <v>0.41</v>
          </cell>
          <cell r="N883">
            <v>2</v>
          </cell>
          <cell r="O883">
            <v>2</v>
          </cell>
          <cell r="P883">
            <v>8</v>
          </cell>
          <cell r="Q883">
            <v>45</v>
          </cell>
          <cell r="R883">
            <v>416</v>
          </cell>
          <cell r="S883">
            <v>552</v>
          </cell>
          <cell r="T883">
            <v>0.2</v>
          </cell>
          <cell r="U883">
            <v>0.5</v>
          </cell>
          <cell r="V883">
            <v>1E-3</v>
          </cell>
          <cell r="W883">
            <v>1E-3</v>
          </cell>
        </row>
        <row r="884">
          <cell r="A884">
            <v>4822</v>
          </cell>
          <cell r="B884" t="str">
            <v>BOREWELL NEAR THOGUR INTAKE WELL (TRICHY
DOWNSTREAM)</v>
          </cell>
          <cell r="C884" t="str">
            <v>TAMIL NADU</v>
          </cell>
          <cell r="D884">
            <v>24</v>
          </cell>
          <cell r="E884">
            <v>28</v>
          </cell>
          <cell r="F884">
            <v>6.9</v>
          </cell>
          <cell r="G884">
            <v>7.2</v>
          </cell>
          <cell r="H884">
            <v>749</v>
          </cell>
          <cell r="I884">
            <v>806</v>
          </cell>
          <cell r="J884">
            <v>1</v>
          </cell>
          <cell r="K884">
            <v>2.6</v>
          </cell>
          <cell r="L884">
            <v>0.3</v>
          </cell>
          <cell r="M884">
            <v>0.33</v>
          </cell>
          <cell r="N884">
            <v>2</v>
          </cell>
          <cell r="O884">
            <v>230</v>
          </cell>
          <cell r="P884">
            <v>6</v>
          </cell>
          <cell r="Q884">
            <v>700</v>
          </cell>
          <cell r="R884">
            <v>472</v>
          </cell>
          <cell r="S884">
            <v>516</v>
          </cell>
          <cell r="T884">
            <v>0.2</v>
          </cell>
          <cell r="U884">
            <v>0.8</v>
          </cell>
          <cell r="V884">
            <v>1E-3</v>
          </cell>
          <cell r="W884">
            <v>1E-3</v>
          </cell>
        </row>
        <row r="885">
          <cell r="A885">
            <v>4817</v>
          </cell>
          <cell r="B885" t="str">
            <v>ERAL Ã‚Â– CHARMAM
ARUNACHALA SWAMY TEMPLE WEST OF BORE WELL</v>
          </cell>
          <cell r="C885" t="str">
            <v>TAMIL NADU</v>
          </cell>
          <cell r="D885">
            <v>28</v>
          </cell>
          <cell r="E885">
            <v>28</v>
          </cell>
          <cell r="F885">
            <v>8.4</v>
          </cell>
          <cell r="G885">
            <v>8.4</v>
          </cell>
          <cell r="H885">
            <v>320</v>
          </cell>
          <cell r="I885">
            <v>320</v>
          </cell>
          <cell r="J885">
            <v>1</v>
          </cell>
          <cell r="K885">
            <v>1</v>
          </cell>
          <cell r="L885">
            <v>0.3</v>
          </cell>
          <cell r="M885">
            <v>0.3</v>
          </cell>
          <cell r="N885">
            <v>2</v>
          </cell>
          <cell r="O885">
            <v>2</v>
          </cell>
          <cell r="P885">
            <v>5</v>
          </cell>
          <cell r="Q885">
            <v>5</v>
          </cell>
          <cell r="R885">
            <v>198</v>
          </cell>
          <cell r="S885">
            <v>198</v>
          </cell>
          <cell r="T885">
            <v>0.2</v>
          </cell>
          <cell r="U885">
            <v>0.2</v>
          </cell>
          <cell r="V885">
            <v>1E-3</v>
          </cell>
          <cell r="W885">
            <v>1E-3</v>
          </cell>
        </row>
        <row r="886">
          <cell r="A886">
            <v>4814</v>
          </cell>
          <cell r="B886" t="str">
            <v>HOUSE OF THIRU MURUGAN, S/O. ESAKKI, NO.16B, MEENAKSHIPURAM, ANNA
NAGAR, TIRUNELVELI</v>
          </cell>
          <cell r="C886" t="str">
            <v>TAMIL NADU</v>
          </cell>
          <cell r="D886">
            <v>29</v>
          </cell>
          <cell r="E886">
            <v>29</v>
          </cell>
          <cell r="F886">
            <v>7.3</v>
          </cell>
          <cell r="G886">
            <v>7.3</v>
          </cell>
          <cell r="H886">
            <v>796</v>
          </cell>
          <cell r="I886">
            <v>796</v>
          </cell>
          <cell r="J886">
            <v>2.2999999999999998</v>
          </cell>
          <cell r="K886">
            <v>2.2999999999999998</v>
          </cell>
          <cell r="L886">
            <v>0.41</v>
          </cell>
          <cell r="M886">
            <v>0.41</v>
          </cell>
          <cell r="N886">
            <v>2</v>
          </cell>
          <cell r="O886">
            <v>2</v>
          </cell>
          <cell r="P886">
            <v>2</v>
          </cell>
          <cell r="Q886">
            <v>2</v>
          </cell>
          <cell r="R886">
            <v>502</v>
          </cell>
          <cell r="S886">
            <v>502</v>
          </cell>
          <cell r="T886">
            <v>0.2</v>
          </cell>
          <cell r="U886">
            <v>0.2</v>
          </cell>
          <cell r="V886">
            <v>1E-3</v>
          </cell>
          <cell r="W886">
            <v>1E-3</v>
          </cell>
        </row>
        <row r="887">
          <cell r="A887">
            <v>4907</v>
          </cell>
          <cell r="B887" t="str">
            <v>KOMBUPALLAM,
SATHYAMANGALAM</v>
          </cell>
          <cell r="C887" t="str">
            <v>TAMIL NADU</v>
          </cell>
          <cell r="D887">
            <v>31</v>
          </cell>
          <cell r="E887">
            <v>31</v>
          </cell>
          <cell r="F887">
            <v>6.7</v>
          </cell>
          <cell r="G887">
            <v>6.7</v>
          </cell>
          <cell r="H887">
            <v>199</v>
          </cell>
          <cell r="I887">
            <v>199</v>
          </cell>
          <cell r="J887">
            <v>2</v>
          </cell>
          <cell r="K887">
            <v>2</v>
          </cell>
          <cell r="L887">
            <v>0.3</v>
          </cell>
          <cell r="M887">
            <v>0.3</v>
          </cell>
          <cell r="N887">
            <v>21</v>
          </cell>
          <cell r="O887">
            <v>21</v>
          </cell>
          <cell r="P887">
            <v>63</v>
          </cell>
          <cell r="Q887">
            <v>63</v>
          </cell>
          <cell r="R887">
            <v>144</v>
          </cell>
          <cell r="S887">
            <v>144</v>
          </cell>
          <cell r="T887">
            <v>0.8</v>
          </cell>
          <cell r="U887">
            <v>0.8</v>
          </cell>
          <cell r="V887">
            <v>1E-3</v>
          </cell>
          <cell r="W887">
            <v>1E-3</v>
          </cell>
        </row>
        <row r="888">
          <cell r="A888">
            <v>4825</v>
          </cell>
          <cell r="B888" t="str">
            <v>M. KALIAPPAN,
SANGILIMUNIYAPPAN KOVIL, ERIKKADU, METTUR</v>
          </cell>
          <cell r="C888" t="str">
            <v>TAMIL NADU</v>
          </cell>
          <cell r="D888">
            <v>27</v>
          </cell>
          <cell r="E888">
            <v>30</v>
          </cell>
          <cell r="F888">
            <v>6.9</v>
          </cell>
          <cell r="G888">
            <v>7</v>
          </cell>
          <cell r="H888">
            <v>1692</v>
          </cell>
          <cell r="I888">
            <v>1929</v>
          </cell>
          <cell r="J888">
            <v>1</v>
          </cell>
          <cell r="K888">
            <v>1</v>
          </cell>
          <cell r="L888">
            <v>0.3</v>
          </cell>
          <cell r="M888">
            <v>0.3</v>
          </cell>
          <cell r="N888">
            <v>2</v>
          </cell>
          <cell r="O888">
            <v>51</v>
          </cell>
          <cell r="P888">
            <v>4</v>
          </cell>
          <cell r="Q888">
            <v>63</v>
          </cell>
          <cell r="R888">
            <v>1072</v>
          </cell>
          <cell r="S888">
            <v>1268</v>
          </cell>
          <cell r="T888">
            <v>0.2</v>
          </cell>
          <cell r="U888">
            <v>0.2</v>
          </cell>
          <cell r="V888">
            <v>1E-3</v>
          </cell>
          <cell r="W888">
            <v>1E-3</v>
          </cell>
        </row>
        <row r="889">
          <cell r="A889">
            <v>4815</v>
          </cell>
          <cell r="B889" t="str">
            <v>MUNICIPAL CORPORATION BORE WELL LOCATED IN PERUMALPURAM STREET, NARANAMMALPURAM,
TIRUNELVELI</v>
          </cell>
          <cell r="C889" t="str">
            <v>TAMIL NADU</v>
          </cell>
          <cell r="D889">
            <v>30</v>
          </cell>
          <cell r="E889">
            <v>30</v>
          </cell>
          <cell r="F889">
            <v>7.5</v>
          </cell>
          <cell r="G889">
            <v>7.5</v>
          </cell>
          <cell r="H889">
            <v>766</v>
          </cell>
          <cell r="I889">
            <v>766</v>
          </cell>
          <cell r="J889">
            <v>2.2999999999999998</v>
          </cell>
          <cell r="K889">
            <v>2.2999999999999998</v>
          </cell>
          <cell r="L889">
            <v>1.74</v>
          </cell>
          <cell r="M889">
            <v>1.74</v>
          </cell>
          <cell r="N889">
            <v>2</v>
          </cell>
          <cell r="O889">
            <v>2</v>
          </cell>
          <cell r="P889">
            <v>2</v>
          </cell>
          <cell r="Q889">
            <v>2</v>
          </cell>
          <cell r="R889">
            <v>466</v>
          </cell>
          <cell r="S889">
            <v>466</v>
          </cell>
          <cell r="T889">
            <v>0.2</v>
          </cell>
          <cell r="U889">
            <v>0.2</v>
          </cell>
          <cell r="V889">
            <v>1E-3</v>
          </cell>
          <cell r="W889">
            <v>1E-3</v>
          </cell>
        </row>
        <row r="890">
          <cell r="A890">
            <v>4824</v>
          </cell>
          <cell r="B890" t="str">
            <v>PARAMASIVAM WATER SERVICE STATION, BLOCK NO.13 BSNL EXCHANGE OPPOSITE, METTUR
DAM Ã‚Â– 636 402.</v>
          </cell>
          <cell r="C890" t="str">
            <v>TAMIL NADU</v>
          </cell>
          <cell r="D890">
            <v>27</v>
          </cell>
          <cell r="E890">
            <v>29</v>
          </cell>
          <cell r="F890">
            <v>6.3</v>
          </cell>
          <cell r="G890">
            <v>6.9</v>
          </cell>
          <cell r="H890">
            <v>1843</v>
          </cell>
          <cell r="I890">
            <v>1886</v>
          </cell>
          <cell r="J890">
            <v>1</v>
          </cell>
          <cell r="K890">
            <v>1</v>
          </cell>
          <cell r="L890">
            <v>0.3</v>
          </cell>
          <cell r="M890">
            <v>0.3</v>
          </cell>
          <cell r="N890">
            <v>4</v>
          </cell>
          <cell r="O890">
            <v>33</v>
          </cell>
          <cell r="P890">
            <v>9</v>
          </cell>
          <cell r="Q890">
            <v>79</v>
          </cell>
          <cell r="R890">
            <v>1204</v>
          </cell>
          <cell r="S890">
            <v>1804</v>
          </cell>
          <cell r="T890">
            <v>0.2</v>
          </cell>
          <cell r="U890">
            <v>0.2</v>
          </cell>
          <cell r="V890">
            <v>1E-3</v>
          </cell>
          <cell r="W890">
            <v>1E-3</v>
          </cell>
        </row>
        <row r="891">
          <cell r="A891">
            <v>4826</v>
          </cell>
          <cell r="B891" t="str">
            <v>SAKTHI NAGAR, NEAR MUNICIPALITY SEWAGE
TREATMENT PLANT, KOMPURANKADU, METTUR</v>
          </cell>
          <cell r="C891" t="str">
            <v>TAMIL NADU</v>
          </cell>
          <cell r="D891">
            <v>26</v>
          </cell>
          <cell r="E891">
            <v>30</v>
          </cell>
          <cell r="F891">
            <v>7.1</v>
          </cell>
          <cell r="G891">
            <v>7.2</v>
          </cell>
          <cell r="H891">
            <v>417</v>
          </cell>
          <cell r="I891">
            <v>1110</v>
          </cell>
          <cell r="J891">
            <v>1</v>
          </cell>
          <cell r="K891">
            <v>1</v>
          </cell>
          <cell r="L891">
            <v>0.3</v>
          </cell>
          <cell r="M891">
            <v>0.3</v>
          </cell>
          <cell r="N891">
            <v>2</v>
          </cell>
          <cell r="O891">
            <v>4</v>
          </cell>
          <cell r="P891">
            <v>2</v>
          </cell>
          <cell r="Q891">
            <v>14</v>
          </cell>
          <cell r="R891">
            <v>276</v>
          </cell>
          <cell r="S891">
            <v>712</v>
          </cell>
          <cell r="T891">
            <v>0.2</v>
          </cell>
          <cell r="U891">
            <v>0.2</v>
          </cell>
          <cell r="V891">
            <v>1E-3</v>
          </cell>
          <cell r="W891">
            <v>1E-3</v>
          </cell>
        </row>
        <row r="892">
          <cell r="A892">
            <v>4819</v>
          </cell>
          <cell r="B892" t="str">
            <v>SRIVAIKUNDAM Ã‚Â– BLOCK
DEVELOPMENT OFFICE Ã‚Â– OPEN WELL</v>
          </cell>
          <cell r="C892" t="str">
            <v>TAMIL NADU</v>
          </cell>
          <cell r="D892">
            <v>29</v>
          </cell>
          <cell r="E892">
            <v>29</v>
          </cell>
          <cell r="F892">
            <v>7.2</v>
          </cell>
          <cell r="G892">
            <v>7.4</v>
          </cell>
          <cell r="H892">
            <v>1594</v>
          </cell>
          <cell r="I892">
            <v>1774</v>
          </cell>
          <cell r="J892">
            <v>1</v>
          </cell>
          <cell r="K892">
            <v>3</v>
          </cell>
          <cell r="L892">
            <v>0.3</v>
          </cell>
          <cell r="M892">
            <v>0.3</v>
          </cell>
          <cell r="N892">
            <v>2</v>
          </cell>
          <cell r="O892">
            <v>2</v>
          </cell>
          <cell r="P892">
            <v>2</v>
          </cell>
          <cell r="Q892">
            <v>6</v>
          </cell>
          <cell r="R892">
            <v>990</v>
          </cell>
          <cell r="S892">
            <v>1066</v>
          </cell>
          <cell r="T892">
            <v>0.2</v>
          </cell>
          <cell r="U892">
            <v>0.2</v>
          </cell>
          <cell r="V892">
            <v>1E-3</v>
          </cell>
          <cell r="W892">
            <v>1E-3</v>
          </cell>
        </row>
        <row r="893">
          <cell r="A893">
            <v>4820</v>
          </cell>
          <cell r="B893" t="str">
            <v>SRIVAIKUNDAM Ã‚Â– TNEB SUB STATION 33 KVA OPPOSITE TO
TIRUNELVELI MAIN ROAD OPEN WELL</v>
          </cell>
          <cell r="C893" t="str">
            <v>TAMIL NADU</v>
          </cell>
          <cell r="D893">
            <v>29</v>
          </cell>
          <cell r="E893">
            <v>29</v>
          </cell>
          <cell r="F893">
            <v>7.4</v>
          </cell>
          <cell r="G893">
            <v>8.1</v>
          </cell>
          <cell r="H893">
            <v>142</v>
          </cell>
          <cell r="I893">
            <v>365</v>
          </cell>
          <cell r="J893">
            <v>1</v>
          </cell>
          <cell r="K893">
            <v>2</v>
          </cell>
          <cell r="L893">
            <v>0.3</v>
          </cell>
          <cell r="M893">
            <v>0.3</v>
          </cell>
          <cell r="N893">
            <v>2</v>
          </cell>
          <cell r="O893">
            <v>2</v>
          </cell>
          <cell r="P893">
            <v>2</v>
          </cell>
          <cell r="Q893">
            <v>4</v>
          </cell>
          <cell r="R893">
            <v>86</v>
          </cell>
          <cell r="S893">
            <v>224</v>
          </cell>
          <cell r="T893">
            <v>0.2</v>
          </cell>
          <cell r="U893">
            <v>0.2</v>
          </cell>
          <cell r="V893">
            <v>1E-3</v>
          </cell>
          <cell r="W893">
            <v>1E-3</v>
          </cell>
        </row>
        <row r="894">
          <cell r="A894">
            <v>4810</v>
          </cell>
          <cell r="B894" t="str">
            <v>SURIYAMPALAYAM BOREWELL (HAND PUMP) OWNED BY ERODE CORPORATION LOATED OPPOSITE TO M/S. PIONEER PROCESSING INDIA PVT. LTD., BHAVANI MAIN ROAD, R.N.
PUDUR POST, ERODE</v>
          </cell>
          <cell r="C894" t="str">
            <v>TAMIL NADU</v>
          </cell>
          <cell r="D894">
            <v>31</v>
          </cell>
          <cell r="E894">
            <v>34</v>
          </cell>
          <cell r="F894">
            <v>6.7</v>
          </cell>
          <cell r="G894">
            <v>7.3</v>
          </cell>
          <cell r="H894">
            <v>587</v>
          </cell>
          <cell r="I894">
            <v>2540</v>
          </cell>
          <cell r="J894">
            <v>1</v>
          </cell>
          <cell r="K894">
            <v>2</v>
          </cell>
          <cell r="L894">
            <v>0.3</v>
          </cell>
          <cell r="M894">
            <v>0.3</v>
          </cell>
          <cell r="N894">
            <v>2</v>
          </cell>
          <cell r="O894">
            <v>21</v>
          </cell>
          <cell r="P894">
            <v>9</v>
          </cell>
          <cell r="Q894">
            <v>46</v>
          </cell>
          <cell r="R894">
            <v>388</v>
          </cell>
          <cell r="S894">
            <v>1656</v>
          </cell>
          <cell r="T894">
            <v>0.2</v>
          </cell>
          <cell r="U894">
            <v>0.9</v>
          </cell>
          <cell r="V894">
            <v>1E-3</v>
          </cell>
          <cell r="W894">
            <v>1E-3</v>
          </cell>
        </row>
        <row r="895">
          <cell r="A895">
            <v>4909</v>
          </cell>
          <cell r="B895" t="str">
            <v>THALAVAIPETTAI, BHAVANI</v>
          </cell>
          <cell r="C895" t="str">
            <v>TAMIL NADU</v>
          </cell>
          <cell r="D895">
            <v>31</v>
          </cell>
          <cell r="E895">
            <v>31</v>
          </cell>
          <cell r="F895">
            <v>6.8</v>
          </cell>
          <cell r="G895">
            <v>6.8</v>
          </cell>
          <cell r="H895">
            <v>378</v>
          </cell>
          <cell r="I895">
            <v>378</v>
          </cell>
          <cell r="J895">
            <v>1</v>
          </cell>
          <cell r="K895">
            <v>1</v>
          </cell>
          <cell r="L895">
            <v>0.3</v>
          </cell>
          <cell r="M895">
            <v>0.3</v>
          </cell>
          <cell r="N895">
            <v>33</v>
          </cell>
          <cell r="O895">
            <v>33</v>
          </cell>
          <cell r="P895">
            <v>110</v>
          </cell>
          <cell r="Q895">
            <v>110</v>
          </cell>
          <cell r="R895">
            <v>252</v>
          </cell>
          <cell r="S895">
            <v>252</v>
          </cell>
          <cell r="T895">
            <v>0.5</v>
          </cell>
          <cell r="U895">
            <v>0.5</v>
          </cell>
          <cell r="V895">
            <v>1E-3</v>
          </cell>
          <cell r="W895">
            <v>1E-3</v>
          </cell>
        </row>
        <row r="896">
          <cell r="A896">
            <v>32</v>
          </cell>
          <cell r="B896" t="str">
            <v>WELL AT MUSIRI, TAMIL NADU</v>
          </cell>
          <cell r="C896" t="str">
            <v>TAMIL NADU</v>
          </cell>
          <cell r="D896">
            <v>25</v>
          </cell>
          <cell r="E896">
            <v>31</v>
          </cell>
          <cell r="F896">
            <v>7</v>
          </cell>
          <cell r="G896">
            <v>7.8</v>
          </cell>
          <cell r="H896">
            <v>545</v>
          </cell>
          <cell r="I896">
            <v>1358</v>
          </cell>
          <cell r="J896">
            <v>2</v>
          </cell>
          <cell r="K896">
            <v>3</v>
          </cell>
          <cell r="L896">
            <v>0.3</v>
          </cell>
          <cell r="M896">
            <v>0.9</v>
          </cell>
          <cell r="N896">
            <v>2</v>
          </cell>
          <cell r="O896">
            <v>43</v>
          </cell>
          <cell r="P896">
            <v>91</v>
          </cell>
          <cell r="Q896">
            <v>94</v>
          </cell>
          <cell r="R896">
            <v>328</v>
          </cell>
          <cell r="S896">
            <v>902</v>
          </cell>
          <cell r="T896">
            <v>0.2</v>
          </cell>
          <cell r="U896">
            <v>0.2</v>
          </cell>
          <cell r="V896" t="str">
            <v>-</v>
          </cell>
          <cell r="W896" t="str">
            <v>-</v>
          </cell>
        </row>
        <row r="897">
          <cell r="A897">
            <v>4280</v>
          </cell>
          <cell r="B897" t="str">
            <v>B,W AT IDS RAMPUR,
HANAMKONDA, WARANGAL</v>
          </cell>
          <cell r="C897" t="str">
            <v>TELANGANA</v>
          </cell>
          <cell r="D897">
            <v>28</v>
          </cell>
          <cell r="E897">
            <v>28</v>
          </cell>
          <cell r="F897">
            <v>7.4</v>
          </cell>
          <cell r="G897">
            <v>7.4</v>
          </cell>
          <cell r="H897">
            <v>7040</v>
          </cell>
          <cell r="I897">
            <v>7040</v>
          </cell>
          <cell r="J897" t="str">
            <v>-</v>
          </cell>
          <cell r="K897" t="str">
            <v>-</v>
          </cell>
          <cell r="L897">
            <v>22.8</v>
          </cell>
          <cell r="M897">
            <v>22.8</v>
          </cell>
          <cell r="N897">
            <v>2</v>
          </cell>
          <cell r="O897">
            <v>2</v>
          </cell>
          <cell r="P897">
            <v>2</v>
          </cell>
          <cell r="Q897">
            <v>2</v>
          </cell>
          <cell r="R897">
            <v>4435</v>
          </cell>
          <cell r="S897">
            <v>4435</v>
          </cell>
          <cell r="T897">
            <v>1.5</v>
          </cell>
          <cell r="U897">
            <v>1.5</v>
          </cell>
          <cell r="V897" t="str">
            <v>-</v>
          </cell>
          <cell r="W897" t="str">
            <v>-</v>
          </cell>
        </row>
        <row r="898">
          <cell r="A898">
            <v>1525</v>
          </cell>
          <cell r="B898" t="str">
            <v>B/W - IDA , NEAR CHAITANYA CHLORIDES , PASHAMAYLAM ,
MEDAK DIST.</v>
          </cell>
          <cell r="C898" t="str">
            <v>TELANGANA</v>
          </cell>
          <cell r="D898">
            <v>25</v>
          </cell>
          <cell r="E898">
            <v>25</v>
          </cell>
          <cell r="F898">
            <v>6.8</v>
          </cell>
          <cell r="G898">
            <v>7.4</v>
          </cell>
          <cell r="H898">
            <v>3420</v>
          </cell>
          <cell r="I898">
            <v>3560</v>
          </cell>
          <cell r="J898" t="str">
            <v>-</v>
          </cell>
          <cell r="K898" t="str">
            <v>-</v>
          </cell>
          <cell r="L898">
            <v>21</v>
          </cell>
          <cell r="M898">
            <v>24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>
            <v>1946</v>
          </cell>
          <cell r="S898">
            <v>2142</v>
          </cell>
          <cell r="T898">
            <v>0.4</v>
          </cell>
          <cell r="U898">
            <v>0.4</v>
          </cell>
          <cell r="V898">
            <v>0.01</v>
          </cell>
          <cell r="W898">
            <v>0.01</v>
          </cell>
        </row>
        <row r="899">
          <cell r="A899">
            <v>1794</v>
          </cell>
          <cell r="B899" t="str">
            <v>B/W - MANAKONDUR (V) , KARIMNAGAR DIST.</v>
          </cell>
          <cell r="C899" t="str">
            <v>TELANGANA</v>
          </cell>
          <cell r="D899">
            <v>28</v>
          </cell>
          <cell r="E899">
            <v>31</v>
          </cell>
          <cell r="F899">
            <v>7.8</v>
          </cell>
          <cell r="G899">
            <v>7.9</v>
          </cell>
          <cell r="H899">
            <v>1125</v>
          </cell>
          <cell r="I899">
            <v>1285</v>
          </cell>
          <cell r="J899" t="str">
            <v>-</v>
          </cell>
          <cell r="K899" t="str">
            <v>-</v>
          </cell>
          <cell r="L899">
            <v>12.4</v>
          </cell>
          <cell r="M899">
            <v>13.9</v>
          </cell>
          <cell r="N899">
            <v>2</v>
          </cell>
          <cell r="O899">
            <v>2</v>
          </cell>
          <cell r="P899">
            <v>98</v>
          </cell>
          <cell r="Q899">
            <v>120</v>
          </cell>
          <cell r="R899">
            <v>712</v>
          </cell>
          <cell r="S899">
            <v>772</v>
          </cell>
          <cell r="T899">
            <v>0.9</v>
          </cell>
          <cell r="U899">
            <v>1</v>
          </cell>
          <cell r="V899" t="str">
            <v>-</v>
          </cell>
          <cell r="W899" t="str">
            <v>-</v>
          </cell>
        </row>
        <row r="900">
          <cell r="A900">
            <v>1810</v>
          </cell>
          <cell r="B900" t="str">
            <v>B/W - SRI RAMNAGAR COLONY,
SHAKKAR NAGAR, BODHAN, NIZAMABAD DIST.</v>
          </cell>
          <cell r="C900" t="str">
            <v>TELANGANA</v>
          </cell>
          <cell r="D900">
            <v>25</v>
          </cell>
          <cell r="E900">
            <v>25</v>
          </cell>
          <cell r="F900">
            <v>6.9</v>
          </cell>
          <cell r="G900">
            <v>7.4</v>
          </cell>
          <cell r="H900">
            <v>2198</v>
          </cell>
          <cell r="I900">
            <v>2337</v>
          </cell>
          <cell r="J900" t="str">
            <v>-</v>
          </cell>
          <cell r="K900" t="str">
            <v>-</v>
          </cell>
          <cell r="L900">
            <v>19</v>
          </cell>
          <cell r="M900">
            <v>22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>
            <v>1160</v>
          </cell>
          <cell r="S900">
            <v>1389</v>
          </cell>
          <cell r="T900">
            <v>0.4</v>
          </cell>
          <cell r="U900">
            <v>0.4</v>
          </cell>
          <cell r="V900">
            <v>0.01</v>
          </cell>
          <cell r="W900">
            <v>0.01</v>
          </cell>
        </row>
        <row r="901">
          <cell r="A901">
            <v>3094</v>
          </cell>
          <cell r="B901" t="str">
            <v>B/W AT AKBARNAGAR,
RAMAGUNDAM, KARIMNAGAR</v>
          </cell>
          <cell r="C901" t="str">
            <v>TELANGANA</v>
          </cell>
          <cell r="D901">
            <v>29</v>
          </cell>
          <cell r="E901">
            <v>29</v>
          </cell>
          <cell r="F901">
            <v>8.1999999999999993</v>
          </cell>
          <cell r="G901">
            <v>8.3000000000000007</v>
          </cell>
          <cell r="H901">
            <v>1084</v>
          </cell>
          <cell r="I901">
            <v>1131</v>
          </cell>
          <cell r="J901" t="str">
            <v>-</v>
          </cell>
          <cell r="K901" t="str">
            <v>-</v>
          </cell>
          <cell r="L901">
            <v>0.3</v>
          </cell>
          <cell r="M901">
            <v>2.4</v>
          </cell>
          <cell r="N901">
            <v>2</v>
          </cell>
          <cell r="O901">
            <v>2</v>
          </cell>
          <cell r="P901">
            <v>2</v>
          </cell>
          <cell r="Q901">
            <v>2</v>
          </cell>
          <cell r="R901">
            <v>610</v>
          </cell>
          <cell r="S901">
            <v>729</v>
          </cell>
          <cell r="T901">
            <v>0.9</v>
          </cell>
          <cell r="U901">
            <v>0.9</v>
          </cell>
          <cell r="V901" t="str">
            <v>-</v>
          </cell>
          <cell r="W901" t="str">
            <v>-</v>
          </cell>
        </row>
        <row r="902">
          <cell r="A902">
            <v>4278</v>
          </cell>
          <cell r="B902" t="str">
            <v>B/W AT AUROBINDO, HATNUR,
SANGAREDDY</v>
          </cell>
          <cell r="C902" t="str">
            <v>TELANGANA</v>
          </cell>
          <cell r="D902">
            <v>25</v>
          </cell>
          <cell r="E902">
            <v>25</v>
          </cell>
          <cell r="F902">
            <v>6.8</v>
          </cell>
          <cell r="G902">
            <v>6.9</v>
          </cell>
          <cell r="H902">
            <v>1040</v>
          </cell>
          <cell r="I902">
            <v>1376</v>
          </cell>
          <cell r="J902" t="str">
            <v>-</v>
          </cell>
          <cell r="K902" t="str">
            <v>-</v>
          </cell>
          <cell r="L902">
            <v>14</v>
          </cell>
          <cell r="M902">
            <v>15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>
            <v>609</v>
          </cell>
          <cell r="S902">
            <v>804</v>
          </cell>
          <cell r="T902">
            <v>0.4</v>
          </cell>
          <cell r="U902">
            <v>0.4</v>
          </cell>
          <cell r="V902">
            <v>0.01</v>
          </cell>
          <cell r="W902">
            <v>0.01</v>
          </cell>
        </row>
        <row r="903">
          <cell r="A903">
            <v>4265</v>
          </cell>
          <cell r="B903" t="str">
            <v>B/W AT GRAM PANCHAYATH
OFFICE, DOTHIGUDAM</v>
          </cell>
          <cell r="C903" t="str">
            <v>TELANGANA</v>
          </cell>
          <cell r="D903">
            <v>22</v>
          </cell>
          <cell r="E903">
            <v>22</v>
          </cell>
          <cell r="F903">
            <v>6.9</v>
          </cell>
          <cell r="G903">
            <v>7.5</v>
          </cell>
          <cell r="H903">
            <v>1072</v>
          </cell>
          <cell r="I903">
            <v>1957</v>
          </cell>
          <cell r="J903" t="str">
            <v>-</v>
          </cell>
          <cell r="K903" t="str">
            <v>-</v>
          </cell>
          <cell r="L903">
            <v>10</v>
          </cell>
          <cell r="M903">
            <v>10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>
            <v>635</v>
          </cell>
          <cell r="S903">
            <v>1126</v>
          </cell>
          <cell r="T903">
            <v>0.3</v>
          </cell>
          <cell r="U903">
            <v>0.6</v>
          </cell>
          <cell r="V903">
            <v>0.01</v>
          </cell>
          <cell r="W903">
            <v>0.01</v>
          </cell>
        </row>
        <row r="904">
          <cell r="A904">
            <v>3088</v>
          </cell>
          <cell r="B904" t="str">
            <v>B/W AT J.NARASIMHA RAOÃ‚Â’S HOUSE, 14NOS. AREA, RAMAVARAM, NEAR MWS DUMPSITE, KOTHAGUDEM,
KHAMMAM</v>
          </cell>
          <cell r="C904" t="str">
            <v>TELANGANA</v>
          </cell>
          <cell r="D904">
            <v>30</v>
          </cell>
          <cell r="E904">
            <v>30.2</v>
          </cell>
          <cell r="F904">
            <v>6.7</v>
          </cell>
          <cell r="G904">
            <v>8</v>
          </cell>
          <cell r="H904">
            <v>1355</v>
          </cell>
          <cell r="I904">
            <v>1469</v>
          </cell>
          <cell r="J904" t="str">
            <v>-</v>
          </cell>
          <cell r="K904" t="str">
            <v>-</v>
          </cell>
          <cell r="L904">
            <v>0.3</v>
          </cell>
          <cell r="M904">
            <v>4.5999999999999996</v>
          </cell>
          <cell r="N904">
            <v>2</v>
          </cell>
          <cell r="O904">
            <v>2</v>
          </cell>
          <cell r="P904">
            <v>2</v>
          </cell>
          <cell r="Q904">
            <v>2</v>
          </cell>
          <cell r="R904">
            <v>868</v>
          </cell>
          <cell r="S904">
            <v>944</v>
          </cell>
          <cell r="T904">
            <v>0.6</v>
          </cell>
          <cell r="U904">
            <v>0.6</v>
          </cell>
          <cell r="V904" t="str">
            <v>-</v>
          </cell>
          <cell r="W904" t="str">
            <v>-</v>
          </cell>
        </row>
        <row r="905">
          <cell r="A905">
            <v>4277</v>
          </cell>
          <cell r="B905" t="str">
            <v>B/W AT ZPHS SULTHANPUR</v>
          </cell>
          <cell r="C905" t="str">
            <v>TELANGANA</v>
          </cell>
          <cell r="D905">
            <v>25</v>
          </cell>
          <cell r="E905">
            <v>25</v>
          </cell>
          <cell r="F905">
            <v>6.6</v>
          </cell>
          <cell r="G905">
            <v>7.2</v>
          </cell>
          <cell r="H905">
            <v>3268</v>
          </cell>
          <cell r="I905">
            <v>3765</v>
          </cell>
          <cell r="J905" t="str">
            <v>-</v>
          </cell>
          <cell r="K905" t="str">
            <v>-</v>
          </cell>
          <cell r="L905">
            <v>25</v>
          </cell>
          <cell r="M905">
            <v>26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>
            <v>1810</v>
          </cell>
          <cell r="S905">
            <v>2209</v>
          </cell>
          <cell r="T905">
            <v>0.4</v>
          </cell>
          <cell r="U905">
            <v>0.5</v>
          </cell>
          <cell r="V905">
            <v>0.01</v>
          </cell>
          <cell r="W905">
            <v>0.01</v>
          </cell>
        </row>
        <row r="906">
          <cell r="A906">
            <v>4282</v>
          </cell>
          <cell r="B906" t="str">
            <v>B/W NEAR AARLA BAVI (AGRICULTURAL FIELD),
POCHAMPALLY MANDAL</v>
          </cell>
          <cell r="C906" t="str">
            <v>TELANGANA</v>
          </cell>
          <cell r="D906">
            <v>22</v>
          </cell>
          <cell r="E906">
            <v>22</v>
          </cell>
          <cell r="F906">
            <v>6.7</v>
          </cell>
          <cell r="G906">
            <v>7.5</v>
          </cell>
          <cell r="H906">
            <v>1408</v>
          </cell>
          <cell r="I906">
            <v>1694</v>
          </cell>
          <cell r="J906" t="str">
            <v>-</v>
          </cell>
          <cell r="K906" t="str">
            <v>-</v>
          </cell>
          <cell r="L906">
            <v>12</v>
          </cell>
          <cell r="M906">
            <v>15</v>
          </cell>
          <cell r="N906" t="str">
            <v>-</v>
          </cell>
          <cell r="O906" t="str">
            <v>-</v>
          </cell>
          <cell r="P906" t="str">
            <v>-</v>
          </cell>
          <cell r="Q906" t="str">
            <v>-</v>
          </cell>
          <cell r="R906">
            <v>712</v>
          </cell>
          <cell r="S906">
            <v>952</v>
          </cell>
          <cell r="T906">
            <v>0.2</v>
          </cell>
          <cell r="U906">
            <v>0.3</v>
          </cell>
          <cell r="V906">
            <v>0.01</v>
          </cell>
          <cell r="W906">
            <v>0.01</v>
          </cell>
        </row>
        <row r="907">
          <cell r="A907">
            <v>4286</v>
          </cell>
          <cell r="B907" t="str">
            <v>B/W NEAR ANKIREDDIGUDAM VILLAGE (AGRUCULTURAL FIELD)
CHOUTUPPAL MANDAL</v>
          </cell>
          <cell r="C907" t="str">
            <v>TELANGANA</v>
          </cell>
          <cell r="D907">
            <v>21</v>
          </cell>
          <cell r="E907">
            <v>21</v>
          </cell>
          <cell r="F907">
            <v>6.9</v>
          </cell>
          <cell r="G907">
            <v>7.5</v>
          </cell>
          <cell r="H907">
            <v>1849</v>
          </cell>
          <cell r="I907">
            <v>2189</v>
          </cell>
          <cell r="J907" t="str">
            <v>-</v>
          </cell>
          <cell r="K907" t="str">
            <v>-</v>
          </cell>
          <cell r="L907">
            <v>17</v>
          </cell>
          <cell r="M907">
            <v>19</v>
          </cell>
          <cell r="N907" t="str">
            <v>-</v>
          </cell>
          <cell r="O907" t="str">
            <v>-</v>
          </cell>
          <cell r="P907" t="str">
            <v>-</v>
          </cell>
          <cell r="Q907" t="str">
            <v>-</v>
          </cell>
          <cell r="R907">
            <v>1137</v>
          </cell>
          <cell r="S907">
            <v>1228</v>
          </cell>
          <cell r="T907">
            <v>0.3</v>
          </cell>
          <cell r="U907">
            <v>0.4</v>
          </cell>
          <cell r="V907">
            <v>0.01</v>
          </cell>
          <cell r="W907">
            <v>0.01</v>
          </cell>
        </row>
        <row r="908">
          <cell r="A908">
            <v>4281</v>
          </cell>
          <cell r="B908" t="str">
            <v>B/W NEAR BHIMANPALLI VILLAGE (OPEN LAND )
POCHAMPALLY MANDAL</v>
          </cell>
          <cell r="C908" t="str">
            <v>TELANGANA</v>
          </cell>
          <cell r="D908">
            <v>21</v>
          </cell>
          <cell r="E908">
            <v>21</v>
          </cell>
          <cell r="F908">
            <v>6.7</v>
          </cell>
          <cell r="G908">
            <v>7.4</v>
          </cell>
          <cell r="H908">
            <v>2364</v>
          </cell>
          <cell r="I908">
            <v>2736</v>
          </cell>
          <cell r="J908" t="str">
            <v>-</v>
          </cell>
          <cell r="K908" t="str">
            <v>-</v>
          </cell>
          <cell r="L908">
            <v>21</v>
          </cell>
          <cell r="M908">
            <v>24</v>
          </cell>
          <cell r="N908" t="str">
            <v>-</v>
          </cell>
          <cell r="O908" t="str">
            <v>-</v>
          </cell>
          <cell r="P908" t="str">
            <v>-</v>
          </cell>
          <cell r="Q908" t="str">
            <v>-</v>
          </cell>
          <cell r="R908">
            <v>1375</v>
          </cell>
          <cell r="S908">
            <v>1475</v>
          </cell>
          <cell r="T908">
            <v>0.2</v>
          </cell>
          <cell r="U908">
            <v>0.3</v>
          </cell>
          <cell r="V908">
            <v>0.01</v>
          </cell>
          <cell r="W908">
            <v>0.01</v>
          </cell>
        </row>
        <row r="909">
          <cell r="A909">
            <v>1792</v>
          </cell>
          <cell r="B909" t="str">
            <v>B/W -NEAR CKM COLLEGE ,
ENUMAMULA (V) , WARANGAL DIST.</v>
          </cell>
          <cell r="C909" t="str">
            <v>TELANGANA</v>
          </cell>
          <cell r="D909">
            <v>30</v>
          </cell>
          <cell r="E909">
            <v>30</v>
          </cell>
          <cell r="F909">
            <v>8.6999999999999993</v>
          </cell>
          <cell r="G909">
            <v>8.6999999999999993</v>
          </cell>
          <cell r="H909">
            <v>1106</v>
          </cell>
          <cell r="I909">
            <v>1106</v>
          </cell>
          <cell r="J909" t="str">
            <v>-</v>
          </cell>
          <cell r="K909" t="str">
            <v>-</v>
          </cell>
          <cell r="L909">
            <v>6.2</v>
          </cell>
          <cell r="M909">
            <v>6.2</v>
          </cell>
          <cell r="N909">
            <v>2</v>
          </cell>
          <cell r="O909">
            <v>2</v>
          </cell>
          <cell r="P909">
            <v>2</v>
          </cell>
          <cell r="Q909">
            <v>2</v>
          </cell>
          <cell r="R909">
            <v>667</v>
          </cell>
          <cell r="S909">
            <v>667</v>
          </cell>
          <cell r="T909">
            <v>0.7</v>
          </cell>
          <cell r="U909">
            <v>0.7</v>
          </cell>
          <cell r="V909" t="str">
            <v>-</v>
          </cell>
          <cell r="W909" t="str">
            <v>-</v>
          </cell>
        </row>
        <row r="910">
          <cell r="A910">
            <v>4283</v>
          </cell>
          <cell r="B910" t="str">
            <v>B/W NEAR DANTUR (OPEN
LAND), POCHAMPALLY MANDAL</v>
          </cell>
          <cell r="C910" t="str">
            <v>TELANGANA</v>
          </cell>
          <cell r="D910">
            <v>21</v>
          </cell>
          <cell r="E910">
            <v>21</v>
          </cell>
          <cell r="F910">
            <v>7.1</v>
          </cell>
          <cell r="G910">
            <v>7.5</v>
          </cell>
          <cell r="H910">
            <v>3193</v>
          </cell>
          <cell r="I910">
            <v>3720</v>
          </cell>
          <cell r="J910" t="str">
            <v>-</v>
          </cell>
          <cell r="K910" t="str">
            <v>-</v>
          </cell>
          <cell r="L910">
            <v>25</v>
          </cell>
          <cell r="M910">
            <v>25</v>
          </cell>
          <cell r="N910" t="str">
            <v>-</v>
          </cell>
          <cell r="O910" t="str">
            <v>-</v>
          </cell>
          <cell r="P910" t="str">
            <v>-</v>
          </cell>
          <cell r="Q910" t="str">
            <v>-</v>
          </cell>
          <cell r="R910">
            <v>1768</v>
          </cell>
          <cell r="S910">
            <v>2137</v>
          </cell>
          <cell r="T910">
            <v>0.2</v>
          </cell>
          <cell r="U910">
            <v>0.3</v>
          </cell>
          <cell r="V910">
            <v>0.01</v>
          </cell>
          <cell r="W910">
            <v>0.01</v>
          </cell>
        </row>
        <row r="911">
          <cell r="A911">
            <v>4287</v>
          </cell>
          <cell r="B911" t="str">
            <v>B/W NEAR LINGAREDDYGUDAM VILLAGE (BESIDE CHOUTUPPAL- VALIGONDA ROAD)
CHOUTUPPAL MANDAL</v>
          </cell>
          <cell r="C911" t="str">
            <v>TELANGANA</v>
          </cell>
          <cell r="D911">
            <v>22</v>
          </cell>
          <cell r="E911">
            <v>22</v>
          </cell>
          <cell r="F911">
            <v>6.9</v>
          </cell>
          <cell r="G911">
            <v>7.2</v>
          </cell>
          <cell r="H911">
            <v>1592</v>
          </cell>
          <cell r="I911">
            <v>1813</v>
          </cell>
          <cell r="J911" t="str">
            <v>-</v>
          </cell>
          <cell r="K911" t="str">
            <v>-</v>
          </cell>
          <cell r="L911">
            <v>12</v>
          </cell>
          <cell r="M911">
            <v>13</v>
          </cell>
          <cell r="N911" t="str">
            <v>-</v>
          </cell>
          <cell r="O911" t="str">
            <v>-</v>
          </cell>
          <cell r="P911" t="str">
            <v>-</v>
          </cell>
          <cell r="Q911" t="str">
            <v>-</v>
          </cell>
          <cell r="R911">
            <v>981</v>
          </cell>
          <cell r="S911">
            <v>1024</v>
          </cell>
          <cell r="T911">
            <v>0.3</v>
          </cell>
          <cell r="U911">
            <v>0.3</v>
          </cell>
          <cell r="V911">
            <v>0.01</v>
          </cell>
          <cell r="W911">
            <v>0.01</v>
          </cell>
        </row>
        <row r="912">
          <cell r="A912">
            <v>4279</v>
          </cell>
          <cell r="B912" t="str">
            <v>B/W NEAR M/S ARCH PHARMA, GUNDLA MACHANUR,
SANGAREDDY</v>
          </cell>
          <cell r="C912" t="str">
            <v>TELANGANA</v>
          </cell>
          <cell r="D912">
            <v>25</v>
          </cell>
          <cell r="E912">
            <v>25</v>
          </cell>
          <cell r="F912">
            <v>6.5</v>
          </cell>
          <cell r="G912">
            <v>6.6</v>
          </cell>
          <cell r="H912">
            <v>965</v>
          </cell>
          <cell r="I912">
            <v>1236</v>
          </cell>
          <cell r="J912" t="str">
            <v>-</v>
          </cell>
          <cell r="K912" t="str">
            <v>-</v>
          </cell>
          <cell r="L912">
            <v>15</v>
          </cell>
          <cell r="M912">
            <v>20</v>
          </cell>
          <cell r="N912" t="str">
            <v>-</v>
          </cell>
          <cell r="O912" t="str">
            <v>-</v>
          </cell>
          <cell r="P912" t="str">
            <v>-</v>
          </cell>
          <cell r="Q912" t="str">
            <v>-</v>
          </cell>
          <cell r="R912">
            <v>578</v>
          </cell>
          <cell r="S912">
            <v>810</v>
          </cell>
          <cell r="T912">
            <v>0.5</v>
          </cell>
          <cell r="U912">
            <v>0.5</v>
          </cell>
          <cell r="V912">
            <v>0.01</v>
          </cell>
          <cell r="W912">
            <v>0.01</v>
          </cell>
        </row>
        <row r="913">
          <cell r="A913">
            <v>4284</v>
          </cell>
          <cell r="B913" t="str">
            <v>B/W NEAR MALKAPUR LAKE, MALKAPUR VILLAGE (AGRICULTURAL FIELD)
CHOUTUPPA; MANDAL</v>
          </cell>
          <cell r="C913" t="str">
            <v>TELANGANA</v>
          </cell>
          <cell r="D913">
            <v>21</v>
          </cell>
          <cell r="E913">
            <v>21</v>
          </cell>
          <cell r="F913">
            <v>6.9</v>
          </cell>
          <cell r="G913">
            <v>7.4</v>
          </cell>
          <cell r="H913">
            <v>1446</v>
          </cell>
          <cell r="I913">
            <v>1918</v>
          </cell>
          <cell r="J913" t="str">
            <v>-</v>
          </cell>
          <cell r="K913" t="str">
            <v>-</v>
          </cell>
          <cell r="L913">
            <v>12</v>
          </cell>
          <cell r="M913">
            <v>15</v>
          </cell>
          <cell r="N913" t="str">
            <v>-</v>
          </cell>
          <cell r="O913" t="str">
            <v>-</v>
          </cell>
          <cell r="P913" t="str">
            <v>-</v>
          </cell>
          <cell r="Q913" t="str">
            <v>-</v>
          </cell>
          <cell r="R913">
            <v>810</v>
          </cell>
          <cell r="S913">
            <v>1075</v>
          </cell>
          <cell r="T913">
            <v>0.3</v>
          </cell>
          <cell r="U913">
            <v>0.3</v>
          </cell>
          <cell r="V913">
            <v>0.01</v>
          </cell>
          <cell r="W913">
            <v>0.01</v>
          </cell>
        </row>
        <row r="914">
          <cell r="A914">
            <v>4288</v>
          </cell>
          <cell r="B914" t="str">
            <v>B/W NEAR NAGARAM CHERUVU, DEVALAMMA
NAGARAM VILLAGE</v>
          </cell>
          <cell r="C914" t="str">
            <v>TELANGANA</v>
          </cell>
          <cell r="D914">
            <v>21</v>
          </cell>
          <cell r="E914">
            <v>21</v>
          </cell>
          <cell r="F914">
            <v>7.2</v>
          </cell>
          <cell r="G914">
            <v>7.4</v>
          </cell>
          <cell r="H914">
            <v>839</v>
          </cell>
          <cell r="I914">
            <v>1298</v>
          </cell>
          <cell r="J914" t="str">
            <v>-</v>
          </cell>
          <cell r="K914" t="str">
            <v>-</v>
          </cell>
          <cell r="L914">
            <v>7</v>
          </cell>
          <cell r="M914">
            <v>11</v>
          </cell>
          <cell r="N914" t="str">
            <v>-</v>
          </cell>
          <cell r="O914" t="str">
            <v>-</v>
          </cell>
          <cell r="P914" t="str">
            <v>-</v>
          </cell>
          <cell r="Q914" t="str">
            <v>-</v>
          </cell>
          <cell r="R914">
            <v>487</v>
          </cell>
          <cell r="S914">
            <v>727</v>
          </cell>
          <cell r="T914">
            <v>0.2</v>
          </cell>
          <cell r="U914">
            <v>0.3</v>
          </cell>
          <cell r="V914">
            <v>0.01</v>
          </cell>
          <cell r="W914">
            <v>0.01</v>
          </cell>
        </row>
        <row r="915">
          <cell r="A915">
            <v>4285</v>
          </cell>
          <cell r="B915" t="str">
            <v>B/W NEAR PEDDAKONDUR
VILLAGE (AGRICULTURAL FIELD), CHOUTUPPAL MANDAL</v>
          </cell>
          <cell r="C915" t="str">
            <v>TELANGANA</v>
          </cell>
          <cell r="D915">
            <v>22</v>
          </cell>
          <cell r="E915">
            <v>22</v>
          </cell>
          <cell r="F915">
            <v>6.7</v>
          </cell>
          <cell r="G915">
            <v>7.4</v>
          </cell>
          <cell r="H915">
            <v>1758</v>
          </cell>
          <cell r="I915">
            <v>1894</v>
          </cell>
          <cell r="J915" t="str">
            <v>-</v>
          </cell>
          <cell r="K915" t="str">
            <v>-</v>
          </cell>
          <cell r="L915">
            <v>11</v>
          </cell>
          <cell r="M915">
            <v>12</v>
          </cell>
          <cell r="N915" t="str">
            <v>-</v>
          </cell>
          <cell r="O915" t="str">
            <v>-</v>
          </cell>
          <cell r="P915" t="str">
            <v>-</v>
          </cell>
          <cell r="Q915" t="str">
            <v>-</v>
          </cell>
          <cell r="R915">
            <v>1064</v>
          </cell>
          <cell r="S915">
            <v>1080</v>
          </cell>
          <cell r="T915">
            <v>0.3</v>
          </cell>
          <cell r="U915">
            <v>0.4</v>
          </cell>
          <cell r="V915">
            <v>0.01</v>
          </cell>
          <cell r="W915">
            <v>0.01</v>
          </cell>
        </row>
        <row r="916">
          <cell r="A916">
            <v>4289</v>
          </cell>
          <cell r="B916" t="str">
            <v>B/W NEAR PITTAM PALLE VILLAGE (OPEN LAND BESIDE VILLAGE ROAD) CHITYAL
MANDAL</v>
          </cell>
          <cell r="C916" t="str">
            <v>TELANGANA</v>
          </cell>
          <cell r="D916">
            <v>22</v>
          </cell>
          <cell r="E916">
            <v>22</v>
          </cell>
          <cell r="F916">
            <v>6.4</v>
          </cell>
          <cell r="G916">
            <v>6.8</v>
          </cell>
          <cell r="H916">
            <v>1345</v>
          </cell>
          <cell r="I916">
            <v>1553</v>
          </cell>
          <cell r="J916" t="str">
            <v>-</v>
          </cell>
          <cell r="K916" t="str">
            <v>-</v>
          </cell>
          <cell r="L916">
            <v>8</v>
          </cell>
          <cell r="M916">
            <v>11</v>
          </cell>
          <cell r="N916" t="str">
            <v>-</v>
          </cell>
          <cell r="O916" t="str">
            <v>-</v>
          </cell>
          <cell r="P916" t="str">
            <v>-</v>
          </cell>
          <cell r="Q916" t="str">
            <v>-</v>
          </cell>
          <cell r="R916">
            <v>759</v>
          </cell>
          <cell r="S916">
            <v>862</v>
          </cell>
          <cell r="T916">
            <v>0.4</v>
          </cell>
          <cell r="U916">
            <v>0.5</v>
          </cell>
          <cell r="V916">
            <v>0.01</v>
          </cell>
          <cell r="W916">
            <v>0.01</v>
          </cell>
        </row>
        <row r="917">
          <cell r="A917">
            <v>4290</v>
          </cell>
          <cell r="B917" t="str">
            <v>B/W NEAR PITTAM PEDDAKAPARTHI VIKKAGE (OPEN LAND BESIDE VILLAGE
ROAD) CHITYAL MANDAL</v>
          </cell>
          <cell r="C917" t="str">
            <v>TELANGANA</v>
          </cell>
          <cell r="D917">
            <v>21</v>
          </cell>
          <cell r="E917">
            <v>21</v>
          </cell>
          <cell r="F917">
            <v>6.8</v>
          </cell>
          <cell r="G917">
            <v>6.8</v>
          </cell>
          <cell r="H917">
            <v>1020</v>
          </cell>
          <cell r="I917">
            <v>1376</v>
          </cell>
          <cell r="J917" t="str">
            <v>-</v>
          </cell>
          <cell r="K917" t="str">
            <v>-</v>
          </cell>
          <cell r="L917">
            <v>6</v>
          </cell>
          <cell r="M917">
            <v>8</v>
          </cell>
          <cell r="N917" t="str">
            <v>-</v>
          </cell>
          <cell r="O917" t="str">
            <v>-</v>
          </cell>
          <cell r="P917" t="str">
            <v>-</v>
          </cell>
          <cell r="Q917" t="str">
            <v>-</v>
          </cell>
          <cell r="R917">
            <v>579</v>
          </cell>
          <cell r="S917">
            <v>790</v>
          </cell>
          <cell r="T917">
            <v>0.4</v>
          </cell>
          <cell r="U917">
            <v>0.5</v>
          </cell>
          <cell r="V917">
            <v>0.01</v>
          </cell>
          <cell r="W917">
            <v>0.01</v>
          </cell>
        </row>
        <row r="918">
          <cell r="A918">
            <v>1791</v>
          </cell>
          <cell r="B918" t="str">
            <v>B/W. - EAST OF SAICHERUVU , PAIDIPALLY (V), WARANGAL
DIST.</v>
          </cell>
          <cell r="C918" t="str">
            <v>TELANGANA</v>
          </cell>
          <cell r="D918">
            <v>29</v>
          </cell>
          <cell r="E918">
            <v>29</v>
          </cell>
          <cell r="F918">
            <v>7.8</v>
          </cell>
          <cell r="G918">
            <v>7.8</v>
          </cell>
          <cell r="H918">
            <v>2708</v>
          </cell>
          <cell r="I918">
            <v>2708</v>
          </cell>
          <cell r="J918" t="str">
            <v>-</v>
          </cell>
          <cell r="K918" t="str">
            <v>-</v>
          </cell>
          <cell r="L918">
            <v>10.8</v>
          </cell>
          <cell r="M918">
            <v>10.8</v>
          </cell>
          <cell r="N918">
            <v>2</v>
          </cell>
          <cell r="O918">
            <v>2</v>
          </cell>
          <cell r="P918">
            <v>2</v>
          </cell>
          <cell r="Q918">
            <v>2</v>
          </cell>
          <cell r="R918">
            <v>1706</v>
          </cell>
          <cell r="S918">
            <v>1706</v>
          </cell>
          <cell r="T918">
            <v>0.8</v>
          </cell>
          <cell r="U918">
            <v>0.8</v>
          </cell>
          <cell r="V918" t="str">
            <v>-</v>
          </cell>
          <cell r="W918" t="str">
            <v>-</v>
          </cell>
        </row>
        <row r="919">
          <cell r="A919">
            <v>1515</v>
          </cell>
          <cell r="B919" t="str">
            <v>B/W. - NAGARAM(V), PALVONCHA, KHAMMAM DIST.</v>
          </cell>
          <cell r="C919" t="str">
            <v>TELANGANA</v>
          </cell>
          <cell r="D919">
            <v>29</v>
          </cell>
          <cell r="E919">
            <v>30.4</v>
          </cell>
          <cell r="F919">
            <v>8.3000000000000007</v>
          </cell>
          <cell r="G919">
            <v>8.4</v>
          </cell>
          <cell r="H919">
            <v>1564</v>
          </cell>
          <cell r="I919">
            <v>1879</v>
          </cell>
          <cell r="J919" t="str">
            <v>-</v>
          </cell>
          <cell r="K919" t="str">
            <v>-</v>
          </cell>
          <cell r="L919">
            <v>17</v>
          </cell>
          <cell r="M919">
            <v>22.4</v>
          </cell>
          <cell r="N919">
            <v>2</v>
          </cell>
          <cell r="O919">
            <v>2</v>
          </cell>
          <cell r="P919">
            <v>2</v>
          </cell>
          <cell r="Q919">
            <v>2</v>
          </cell>
          <cell r="R919">
            <v>869</v>
          </cell>
          <cell r="S919">
            <v>1129</v>
          </cell>
          <cell r="T919">
            <v>0.8</v>
          </cell>
          <cell r="U919">
            <v>0.9</v>
          </cell>
          <cell r="V919" t="str">
            <v>-</v>
          </cell>
          <cell r="W919" t="str">
            <v>-</v>
          </cell>
        </row>
        <row r="920">
          <cell r="A920">
            <v>1795</v>
          </cell>
          <cell r="B920" t="str">
            <v>B/W. - PANCHAYAT OFFICE , ,
BOLLARAM (V) MEDAK DIST.</v>
          </cell>
          <cell r="C920" t="str">
            <v>TELANGANA</v>
          </cell>
          <cell r="D920">
            <v>25</v>
          </cell>
          <cell r="E920">
            <v>25</v>
          </cell>
          <cell r="F920">
            <v>6.8</v>
          </cell>
          <cell r="G920">
            <v>7.3</v>
          </cell>
          <cell r="H920">
            <v>2310</v>
          </cell>
          <cell r="I920">
            <v>2410</v>
          </cell>
          <cell r="J920" t="str">
            <v>-</v>
          </cell>
          <cell r="K920" t="str">
            <v>-</v>
          </cell>
          <cell r="L920">
            <v>11</v>
          </cell>
          <cell r="M920">
            <v>13</v>
          </cell>
          <cell r="N920" t="str">
            <v>-</v>
          </cell>
          <cell r="O920" t="str">
            <v>-</v>
          </cell>
          <cell r="P920" t="str">
            <v>-</v>
          </cell>
          <cell r="Q920" t="str">
            <v>-</v>
          </cell>
          <cell r="R920">
            <v>1370</v>
          </cell>
          <cell r="S920">
            <v>1392</v>
          </cell>
          <cell r="T920">
            <v>0.2</v>
          </cell>
          <cell r="U920">
            <v>0.3</v>
          </cell>
          <cell r="V920">
            <v>0.01</v>
          </cell>
          <cell r="W920">
            <v>0.01</v>
          </cell>
        </row>
        <row r="921">
          <cell r="A921">
            <v>1811</v>
          </cell>
          <cell r="B921" t="str">
            <v>B/W. - PRIMARY SCHOOL - RUDRAVELLI (V) , BIBINAGAR
(M), NALGONDA DIST.</v>
          </cell>
          <cell r="C921" t="str">
            <v>TELANGANA</v>
          </cell>
          <cell r="D921">
            <v>19</v>
          </cell>
          <cell r="E921">
            <v>20</v>
          </cell>
          <cell r="F921">
            <v>7</v>
          </cell>
          <cell r="G921">
            <v>7.4</v>
          </cell>
          <cell r="H921">
            <v>1392</v>
          </cell>
          <cell r="I921">
            <v>1603</v>
          </cell>
          <cell r="J921" t="str">
            <v>-</v>
          </cell>
          <cell r="K921" t="str">
            <v>-</v>
          </cell>
          <cell r="L921">
            <v>7</v>
          </cell>
          <cell r="M921">
            <v>10</v>
          </cell>
          <cell r="N921" t="str">
            <v>-</v>
          </cell>
          <cell r="O921" t="str">
            <v>-</v>
          </cell>
          <cell r="P921" t="str">
            <v>-</v>
          </cell>
          <cell r="Q921" t="str">
            <v>-</v>
          </cell>
          <cell r="R921">
            <v>761</v>
          </cell>
          <cell r="S921">
            <v>945</v>
          </cell>
          <cell r="T921">
            <v>0.3</v>
          </cell>
          <cell r="U921">
            <v>0.3</v>
          </cell>
          <cell r="V921">
            <v>0.01</v>
          </cell>
          <cell r="W921">
            <v>0.01</v>
          </cell>
        </row>
        <row r="922">
          <cell r="A922">
            <v>4260</v>
          </cell>
          <cell r="B922" t="str">
            <v>BORE WELL NEAR MSW DUMP
YARD, MEDAK TOWN MEDAK DISTRICT</v>
          </cell>
          <cell r="C922" t="str">
            <v>TELANGANA</v>
          </cell>
          <cell r="D922">
            <v>29</v>
          </cell>
          <cell r="E922">
            <v>33</v>
          </cell>
          <cell r="F922">
            <v>6.6</v>
          </cell>
          <cell r="G922">
            <v>7</v>
          </cell>
          <cell r="H922">
            <v>905</v>
          </cell>
          <cell r="I922">
            <v>1195</v>
          </cell>
          <cell r="J922" t="str">
            <v>-</v>
          </cell>
          <cell r="K922" t="str">
            <v>-</v>
          </cell>
          <cell r="L922">
            <v>6</v>
          </cell>
          <cell r="M922">
            <v>7</v>
          </cell>
          <cell r="N922" t="str">
            <v>-</v>
          </cell>
          <cell r="O922" t="str">
            <v>-</v>
          </cell>
          <cell r="P922" t="str">
            <v>-</v>
          </cell>
          <cell r="Q922" t="str">
            <v>-</v>
          </cell>
          <cell r="R922">
            <v>508</v>
          </cell>
          <cell r="S922">
            <v>684</v>
          </cell>
          <cell r="T922">
            <v>0.3</v>
          </cell>
          <cell r="U922">
            <v>0.3</v>
          </cell>
          <cell r="V922">
            <v>0.01</v>
          </cell>
          <cell r="W922">
            <v>0.01</v>
          </cell>
        </row>
        <row r="923">
          <cell r="A923">
            <v>4264</v>
          </cell>
          <cell r="B923" t="str">
            <v>BORE WELL WATER POINT AT ZP GIRLS HIGH SCHOOL BHUDAM POCHAMPALLY (V &amp; M)
YADADRI DISTRICT</v>
          </cell>
          <cell r="C923" t="str">
            <v>TELANGANA</v>
          </cell>
          <cell r="D923">
            <v>24</v>
          </cell>
          <cell r="E923">
            <v>24</v>
          </cell>
          <cell r="F923">
            <v>6.8</v>
          </cell>
          <cell r="G923">
            <v>7.5</v>
          </cell>
          <cell r="H923">
            <v>1768</v>
          </cell>
          <cell r="I923">
            <v>1971</v>
          </cell>
          <cell r="J923" t="str">
            <v>-</v>
          </cell>
          <cell r="K923" t="str">
            <v>-</v>
          </cell>
          <cell r="L923">
            <v>19</v>
          </cell>
          <cell r="M923">
            <v>20</v>
          </cell>
          <cell r="N923" t="str">
            <v>-</v>
          </cell>
          <cell r="O923" t="str">
            <v>-</v>
          </cell>
          <cell r="P923" t="str">
            <v>-</v>
          </cell>
          <cell r="Q923" t="str">
            <v>-</v>
          </cell>
          <cell r="R923">
            <v>981</v>
          </cell>
          <cell r="S923">
            <v>1139</v>
          </cell>
          <cell r="T923">
            <v>0.5</v>
          </cell>
          <cell r="U923">
            <v>0.6</v>
          </cell>
          <cell r="V923">
            <v>0.01</v>
          </cell>
          <cell r="W923">
            <v>0.01</v>
          </cell>
        </row>
        <row r="924">
          <cell r="A924">
            <v>4271</v>
          </cell>
          <cell r="B924" t="str">
            <v>BOREWELL LOCATED AT
GOVERNMENT PRIMARY</v>
          </cell>
          <cell r="C924" t="str">
            <v>TELANGANA</v>
          </cell>
          <cell r="D924">
            <v>29</v>
          </cell>
          <cell r="E924">
            <v>29</v>
          </cell>
          <cell r="F924">
            <v>7.8</v>
          </cell>
          <cell r="G924">
            <v>8</v>
          </cell>
          <cell r="H924">
            <v>1561</v>
          </cell>
          <cell r="I924">
            <v>1599</v>
          </cell>
          <cell r="J924" t="str">
            <v>-</v>
          </cell>
          <cell r="K924" t="str">
            <v>-</v>
          </cell>
          <cell r="L924">
            <v>21.5</v>
          </cell>
          <cell r="M924">
            <v>22.8</v>
          </cell>
          <cell r="N924">
            <v>2</v>
          </cell>
          <cell r="O924">
            <v>2</v>
          </cell>
          <cell r="P924">
            <v>63</v>
          </cell>
          <cell r="Q924">
            <v>63</v>
          </cell>
          <cell r="R924">
            <v>869</v>
          </cell>
          <cell r="S924">
            <v>1008</v>
          </cell>
          <cell r="T924">
            <v>0.9</v>
          </cell>
          <cell r="U924">
            <v>1</v>
          </cell>
          <cell r="V924" t="str">
            <v>-</v>
          </cell>
          <cell r="W924" t="str">
            <v>-</v>
          </cell>
        </row>
        <row r="925">
          <cell r="B925" t="str">
            <v>SCHOOL, SY. NO 32 DHULAPALLY
(V) QUTHBULLAPUR (M)
MEDCHAL DISTRICT.</v>
          </cell>
        </row>
        <row r="926">
          <cell r="A926">
            <v>4270</v>
          </cell>
          <cell r="B926" t="str">
            <v>BOREWELL LOCATED AT HOUSE OF P. ANJANEYULU, PLOT NO,25, SHAKTHIPURAM, PRASHANTH NAGAR, I. E. KUKATPALLY,
MEDCHAL DISTRICT</v>
          </cell>
          <cell r="C926" t="str">
            <v>TELANGANA</v>
          </cell>
          <cell r="D926">
            <v>31</v>
          </cell>
          <cell r="E926">
            <v>31</v>
          </cell>
          <cell r="F926">
            <v>7.4</v>
          </cell>
          <cell r="G926">
            <v>7.9</v>
          </cell>
          <cell r="H926">
            <v>2094</v>
          </cell>
          <cell r="I926">
            <v>2147</v>
          </cell>
          <cell r="J926" t="str">
            <v>-</v>
          </cell>
          <cell r="K926" t="str">
            <v>-</v>
          </cell>
          <cell r="L926">
            <v>14</v>
          </cell>
          <cell r="M926">
            <v>16</v>
          </cell>
          <cell r="N926">
            <v>2</v>
          </cell>
          <cell r="O926">
            <v>2</v>
          </cell>
          <cell r="P926">
            <v>27</v>
          </cell>
          <cell r="Q926">
            <v>34</v>
          </cell>
          <cell r="R926">
            <v>1156</v>
          </cell>
          <cell r="S926">
            <v>1374</v>
          </cell>
          <cell r="T926">
            <v>0.7</v>
          </cell>
          <cell r="U926">
            <v>1.2</v>
          </cell>
          <cell r="V926" t="str">
            <v>-</v>
          </cell>
          <cell r="W926" t="str">
            <v>-</v>
          </cell>
        </row>
        <row r="927">
          <cell r="A927">
            <v>4269</v>
          </cell>
          <cell r="B927" t="str">
            <v>BOREWELL LOCATED AT HOUSE OF SRI P NEKATESH RAJU, PLOT NO 115,22 321, APIIC, CO- [PERATIVE CONONY,
JEEDIMETLA, QUTHBULLAPUR
(M) MEDCHAL DISTRICT</v>
          </cell>
          <cell r="C927" t="str">
            <v>TELANGANA</v>
          </cell>
          <cell r="D927">
            <v>32</v>
          </cell>
          <cell r="E927">
            <v>32</v>
          </cell>
          <cell r="F927">
            <v>7</v>
          </cell>
          <cell r="G927">
            <v>7.5</v>
          </cell>
          <cell r="H927">
            <v>2628</v>
          </cell>
          <cell r="I927">
            <v>2791</v>
          </cell>
          <cell r="J927" t="str">
            <v>-</v>
          </cell>
          <cell r="K927" t="str">
            <v>-</v>
          </cell>
          <cell r="L927">
            <v>7.5</v>
          </cell>
          <cell r="M927">
            <v>12</v>
          </cell>
          <cell r="N927">
            <v>2</v>
          </cell>
          <cell r="O927">
            <v>2</v>
          </cell>
          <cell r="P927">
            <v>48</v>
          </cell>
          <cell r="Q927">
            <v>63</v>
          </cell>
          <cell r="R927">
            <v>1568</v>
          </cell>
          <cell r="S927">
            <v>1758</v>
          </cell>
          <cell r="T927">
            <v>1.2</v>
          </cell>
          <cell r="U927">
            <v>1.2</v>
          </cell>
          <cell r="V927" t="str">
            <v>-</v>
          </cell>
          <cell r="W927" t="str">
            <v>-</v>
          </cell>
        </row>
        <row r="928">
          <cell r="A928">
            <v>4268</v>
          </cell>
          <cell r="B928" t="str">
            <v>BOREWELL LOCATED AT HOUSE OF SRI VITAL RAO, H.NO. 2-42 875, ABESTOS COLONY, GANDHI NAGAR, BALANAGAR, MEDCHAL
DISTRICT</v>
          </cell>
          <cell r="C928" t="str">
            <v>TELANGANA</v>
          </cell>
          <cell r="D928">
            <v>30</v>
          </cell>
          <cell r="E928">
            <v>30</v>
          </cell>
          <cell r="F928">
            <v>8.1999999999999993</v>
          </cell>
          <cell r="G928">
            <v>8.4</v>
          </cell>
          <cell r="H928">
            <v>956</v>
          </cell>
          <cell r="I928">
            <v>1131</v>
          </cell>
          <cell r="J928" t="str">
            <v>-</v>
          </cell>
          <cell r="K928" t="str">
            <v>-</v>
          </cell>
          <cell r="L928">
            <v>12.5</v>
          </cell>
          <cell r="M928">
            <v>16.8</v>
          </cell>
          <cell r="N928">
            <v>2</v>
          </cell>
          <cell r="O928">
            <v>2</v>
          </cell>
          <cell r="P928">
            <v>38</v>
          </cell>
          <cell r="Q928">
            <v>43</v>
          </cell>
          <cell r="R928">
            <v>530</v>
          </cell>
          <cell r="S928">
            <v>651</v>
          </cell>
          <cell r="T928">
            <v>1.1000000000000001</v>
          </cell>
          <cell r="U928">
            <v>1.1000000000000001</v>
          </cell>
          <cell r="V928" t="str">
            <v>-</v>
          </cell>
          <cell r="W928" t="str">
            <v>-</v>
          </cell>
        </row>
        <row r="929">
          <cell r="A929">
            <v>4272</v>
          </cell>
          <cell r="B929" t="str">
            <v>BOREWELL LOCATED AT RAHIV GRUHA KA;PA, AHMEDGUDA,
AMBEDKAR NAGAR, KAPRA MEDCHAL DISTRICT.</v>
          </cell>
          <cell r="C929" t="str">
            <v>TELANGANA</v>
          </cell>
          <cell r="D929">
            <v>30</v>
          </cell>
          <cell r="E929">
            <v>30</v>
          </cell>
          <cell r="F929">
            <v>8.3000000000000007</v>
          </cell>
          <cell r="G929">
            <v>8.6999999999999993</v>
          </cell>
          <cell r="H929">
            <v>821</v>
          </cell>
          <cell r="I929">
            <v>849</v>
          </cell>
          <cell r="J929" t="str">
            <v>-</v>
          </cell>
          <cell r="K929" t="str">
            <v>-</v>
          </cell>
          <cell r="L929">
            <v>5</v>
          </cell>
          <cell r="M929">
            <v>6.2</v>
          </cell>
          <cell r="N929">
            <v>2</v>
          </cell>
          <cell r="O929">
            <v>2</v>
          </cell>
          <cell r="P929">
            <v>40</v>
          </cell>
          <cell r="Q929">
            <v>43</v>
          </cell>
          <cell r="R929">
            <v>463</v>
          </cell>
          <cell r="S929">
            <v>545</v>
          </cell>
          <cell r="T929">
            <v>0.9</v>
          </cell>
          <cell r="U929">
            <v>0.9</v>
          </cell>
          <cell r="V929" t="str">
            <v>-</v>
          </cell>
          <cell r="W929" t="str">
            <v>-</v>
          </cell>
        </row>
        <row r="930">
          <cell r="A930">
            <v>4273</v>
          </cell>
          <cell r="B930" t="str">
            <v>BOREWELL LOCATED AT THANDA DUNDIGAL (V) DHUNDIGAL (M) MEDCHAL
DISTRICT</v>
          </cell>
          <cell r="C930" t="str">
            <v>TELANGANA</v>
          </cell>
          <cell r="D930">
            <v>32</v>
          </cell>
          <cell r="E930">
            <v>32</v>
          </cell>
          <cell r="F930">
            <v>7.4</v>
          </cell>
          <cell r="G930">
            <v>7.8</v>
          </cell>
          <cell r="H930">
            <v>1549</v>
          </cell>
          <cell r="I930">
            <v>2930</v>
          </cell>
          <cell r="J930" t="str">
            <v>-</v>
          </cell>
          <cell r="K930" t="str">
            <v>-</v>
          </cell>
          <cell r="L930">
            <v>12.2</v>
          </cell>
          <cell r="M930">
            <v>14.7</v>
          </cell>
          <cell r="N930">
            <v>2</v>
          </cell>
          <cell r="O930">
            <v>2</v>
          </cell>
          <cell r="P930">
            <v>46</v>
          </cell>
          <cell r="Q930">
            <v>47</v>
          </cell>
          <cell r="R930">
            <v>860</v>
          </cell>
          <cell r="S930">
            <v>1561</v>
          </cell>
          <cell r="T930">
            <v>0.7</v>
          </cell>
          <cell r="U930">
            <v>1</v>
          </cell>
          <cell r="V930" t="str">
            <v>-</v>
          </cell>
          <cell r="W930" t="str">
            <v>-</v>
          </cell>
        </row>
        <row r="931">
          <cell r="A931">
            <v>4276</v>
          </cell>
          <cell r="B931" t="str">
            <v>BOREWELL NEAR GRAM PANCHAYAT OFFICE, KHAZIPALLY VILLAGE,
SANGAREDDY DISTRIST</v>
          </cell>
          <cell r="C931" t="str">
            <v>TELANGANA</v>
          </cell>
          <cell r="D931">
            <v>28</v>
          </cell>
          <cell r="E931">
            <v>34</v>
          </cell>
          <cell r="F931">
            <v>6.9</v>
          </cell>
          <cell r="G931">
            <v>7</v>
          </cell>
          <cell r="H931">
            <v>1835</v>
          </cell>
          <cell r="I931">
            <v>2137</v>
          </cell>
          <cell r="J931" t="str">
            <v>-</v>
          </cell>
          <cell r="K931" t="str">
            <v>-</v>
          </cell>
          <cell r="L931">
            <v>18</v>
          </cell>
          <cell r="M931">
            <v>19</v>
          </cell>
          <cell r="N931" t="str">
            <v>-</v>
          </cell>
          <cell r="O931" t="str">
            <v>-</v>
          </cell>
          <cell r="P931" t="str">
            <v>-</v>
          </cell>
          <cell r="Q931" t="str">
            <v>-</v>
          </cell>
          <cell r="R931">
            <v>1105</v>
          </cell>
          <cell r="S931">
            <v>1218</v>
          </cell>
          <cell r="T931">
            <v>0.3</v>
          </cell>
          <cell r="U931">
            <v>0.4</v>
          </cell>
          <cell r="V931">
            <v>0.01</v>
          </cell>
          <cell r="W931">
            <v>0.01</v>
          </cell>
        </row>
        <row r="932">
          <cell r="A932">
            <v>4262</v>
          </cell>
          <cell r="B932" t="str">
            <v>BOREWELL NEAR GRAMPANCHYAT OFFICE, KISTAIPALLY VILLAGE JINNARM MANDAL, SANGAREDDY
DISTRICT</v>
          </cell>
          <cell r="C932" t="str">
            <v>TELANGANA</v>
          </cell>
          <cell r="D932">
            <v>26</v>
          </cell>
          <cell r="E932">
            <v>33</v>
          </cell>
          <cell r="F932">
            <v>6.7</v>
          </cell>
          <cell r="G932">
            <v>6.8</v>
          </cell>
          <cell r="H932">
            <v>1976</v>
          </cell>
          <cell r="I932">
            <v>2202</v>
          </cell>
          <cell r="J932" t="str">
            <v>-</v>
          </cell>
          <cell r="K932" t="str">
            <v>-</v>
          </cell>
          <cell r="L932">
            <v>18</v>
          </cell>
          <cell r="M932">
            <v>21</v>
          </cell>
          <cell r="N932" t="str">
            <v>-</v>
          </cell>
          <cell r="O932" t="str">
            <v>-</v>
          </cell>
          <cell r="P932" t="str">
            <v>-</v>
          </cell>
          <cell r="Q932" t="str">
            <v>-</v>
          </cell>
          <cell r="R932">
            <v>1128</v>
          </cell>
          <cell r="S932">
            <v>1360</v>
          </cell>
          <cell r="T932">
            <v>0.4</v>
          </cell>
          <cell r="U932">
            <v>0.5</v>
          </cell>
          <cell r="V932">
            <v>0.01</v>
          </cell>
          <cell r="W932">
            <v>0.01</v>
          </cell>
        </row>
        <row r="933">
          <cell r="A933">
            <v>4263</v>
          </cell>
          <cell r="B933" t="str">
            <v>BOREWELL NEAR MPP SCHOOL GADDAPOTHARAM VILLAGE, JINNARAM MANDAL,
SANGAREDDY DISTRICT</v>
          </cell>
          <cell r="C933" t="str">
            <v>TELANGANA</v>
          </cell>
          <cell r="D933">
            <v>26</v>
          </cell>
          <cell r="E933">
            <v>33</v>
          </cell>
          <cell r="F933">
            <v>6.5</v>
          </cell>
          <cell r="G933">
            <v>6.6</v>
          </cell>
          <cell r="H933">
            <v>3165</v>
          </cell>
          <cell r="I933">
            <v>4270</v>
          </cell>
          <cell r="J933" t="str">
            <v>-</v>
          </cell>
          <cell r="K933" t="str">
            <v>-</v>
          </cell>
          <cell r="L933">
            <v>23</v>
          </cell>
          <cell r="M933">
            <v>27</v>
          </cell>
          <cell r="N933" t="str">
            <v>-</v>
          </cell>
          <cell r="O933" t="str">
            <v>-</v>
          </cell>
          <cell r="P933" t="str">
            <v>-</v>
          </cell>
          <cell r="Q933" t="str">
            <v>-</v>
          </cell>
          <cell r="R933">
            <v>1720</v>
          </cell>
          <cell r="S933">
            <v>2498</v>
          </cell>
          <cell r="T933">
            <v>0.4</v>
          </cell>
          <cell r="U933">
            <v>0.4</v>
          </cell>
          <cell r="V933">
            <v>0.01</v>
          </cell>
          <cell r="W933">
            <v>0.01</v>
          </cell>
        </row>
        <row r="934">
          <cell r="A934">
            <v>4266</v>
          </cell>
          <cell r="B934" t="str">
            <v>BOREWELL NEAR PRIMARY SCHOOL, ADLOOR YELLAREDDY
(N) SADASHIVANAGAR (M) KAMAREDDY DIST</v>
          </cell>
          <cell r="C934" t="str">
            <v>TELANGANA</v>
          </cell>
          <cell r="D934">
            <v>25</v>
          </cell>
          <cell r="E934">
            <v>25</v>
          </cell>
          <cell r="F934">
            <v>6.8</v>
          </cell>
          <cell r="G934">
            <v>7.2</v>
          </cell>
          <cell r="H934">
            <v>840</v>
          </cell>
          <cell r="I934">
            <v>953</v>
          </cell>
          <cell r="J934" t="str">
            <v>-</v>
          </cell>
          <cell r="K934" t="str">
            <v>-</v>
          </cell>
          <cell r="L934">
            <v>10</v>
          </cell>
          <cell r="M934">
            <v>12</v>
          </cell>
          <cell r="N934" t="str">
            <v>-</v>
          </cell>
          <cell r="O934" t="str">
            <v>-</v>
          </cell>
          <cell r="P934" t="str">
            <v>-</v>
          </cell>
          <cell r="Q934" t="str">
            <v>-</v>
          </cell>
          <cell r="R934">
            <v>490</v>
          </cell>
          <cell r="S934">
            <v>596</v>
          </cell>
          <cell r="T934">
            <v>0.5</v>
          </cell>
          <cell r="U934">
            <v>0.5</v>
          </cell>
          <cell r="V934">
            <v>0.01</v>
          </cell>
          <cell r="W934">
            <v>0.01</v>
          </cell>
        </row>
        <row r="935">
          <cell r="A935">
            <v>4274</v>
          </cell>
          <cell r="B935" t="str">
            <v>BOREWELL POINTS AT THE PERIPHERY OF THE IDA,
JEEDIMETLA</v>
          </cell>
          <cell r="C935" t="str">
            <v>TELANGANA</v>
          </cell>
          <cell r="D935">
            <v>29</v>
          </cell>
          <cell r="E935">
            <v>29</v>
          </cell>
          <cell r="F935">
            <v>7.5</v>
          </cell>
          <cell r="G935">
            <v>7.8</v>
          </cell>
          <cell r="H935">
            <v>986</v>
          </cell>
          <cell r="I935">
            <v>1962</v>
          </cell>
          <cell r="J935" t="str">
            <v>-</v>
          </cell>
          <cell r="K935" t="str">
            <v>-</v>
          </cell>
          <cell r="L935">
            <v>10</v>
          </cell>
          <cell r="M935">
            <v>14.2</v>
          </cell>
          <cell r="N935">
            <v>2</v>
          </cell>
          <cell r="O935">
            <v>2</v>
          </cell>
          <cell r="P935">
            <v>33</v>
          </cell>
          <cell r="Q935">
            <v>33</v>
          </cell>
          <cell r="R935">
            <v>555</v>
          </cell>
          <cell r="S935">
            <v>1092</v>
          </cell>
          <cell r="T935">
            <v>0.6</v>
          </cell>
          <cell r="U935">
            <v>0.8</v>
          </cell>
          <cell r="V935" t="str">
            <v>-</v>
          </cell>
          <cell r="W935" t="str">
            <v>-</v>
          </cell>
        </row>
        <row r="936">
          <cell r="A936">
            <v>4275</v>
          </cell>
          <cell r="B936" t="str">
            <v>BOREWELL POINTS AT THE PERIPHERY OF THE ISA
BALANAGAR</v>
          </cell>
          <cell r="C936" t="str">
            <v>TELANGANA</v>
          </cell>
          <cell r="D936">
            <v>28</v>
          </cell>
          <cell r="E936">
            <v>28</v>
          </cell>
          <cell r="F936">
            <v>7.5</v>
          </cell>
          <cell r="G936">
            <v>8.1999999999999993</v>
          </cell>
          <cell r="H936">
            <v>2005</v>
          </cell>
          <cell r="I936">
            <v>2364</v>
          </cell>
          <cell r="J936" t="str">
            <v>-</v>
          </cell>
          <cell r="K936" t="str">
            <v>-</v>
          </cell>
          <cell r="L936">
            <v>27</v>
          </cell>
          <cell r="M936">
            <v>32.799999999999997</v>
          </cell>
          <cell r="N936">
            <v>2</v>
          </cell>
          <cell r="O936">
            <v>2</v>
          </cell>
          <cell r="P936">
            <v>41</v>
          </cell>
          <cell r="Q936">
            <v>43</v>
          </cell>
          <cell r="R936">
            <v>1284</v>
          </cell>
          <cell r="S936">
            <v>1489</v>
          </cell>
          <cell r="T936">
            <v>1.2</v>
          </cell>
          <cell r="U936">
            <v>1.3</v>
          </cell>
          <cell r="V936" t="str">
            <v>-</v>
          </cell>
          <cell r="W936" t="str">
            <v>-</v>
          </cell>
        </row>
        <row r="937">
          <cell r="A937">
            <v>1793</v>
          </cell>
          <cell r="B937" t="str">
            <v>O/W - BHOOMAIAH NEAR ASHPONDS OF NTPC , KUNDANPALLY (V) ,
RAMAGUNDAM , KARIMNAGAR</v>
          </cell>
          <cell r="C937" t="str">
            <v>TELANGANA</v>
          </cell>
          <cell r="D937">
            <v>30</v>
          </cell>
          <cell r="E937">
            <v>30</v>
          </cell>
          <cell r="F937">
            <v>7.8</v>
          </cell>
          <cell r="G937">
            <v>8.3000000000000007</v>
          </cell>
          <cell r="H937">
            <v>1652</v>
          </cell>
          <cell r="I937">
            <v>1955</v>
          </cell>
          <cell r="J937" t="str">
            <v>-</v>
          </cell>
          <cell r="K937" t="str">
            <v>-</v>
          </cell>
          <cell r="L937">
            <v>0.8</v>
          </cell>
          <cell r="M937">
            <v>1.2</v>
          </cell>
          <cell r="N937">
            <v>2</v>
          </cell>
          <cell r="O937">
            <v>2</v>
          </cell>
          <cell r="P937">
            <v>4</v>
          </cell>
          <cell r="Q937">
            <v>6</v>
          </cell>
          <cell r="R937">
            <v>914</v>
          </cell>
          <cell r="S937">
            <v>1088</v>
          </cell>
          <cell r="T937">
            <v>1</v>
          </cell>
          <cell r="U937">
            <v>1.2</v>
          </cell>
          <cell r="V937" t="str">
            <v>-</v>
          </cell>
          <cell r="W937" t="str">
            <v>-</v>
          </cell>
        </row>
        <row r="938">
          <cell r="A938">
            <v>15</v>
          </cell>
          <cell r="B938" t="str">
            <v>WELL AT KUYYURA</v>
          </cell>
          <cell r="C938" t="str">
            <v>TELANGANA</v>
          </cell>
          <cell r="D938">
            <v>27</v>
          </cell>
          <cell r="E938">
            <v>27</v>
          </cell>
          <cell r="F938">
            <v>8.1999999999999993</v>
          </cell>
          <cell r="G938">
            <v>8.3000000000000007</v>
          </cell>
          <cell r="H938">
            <v>401</v>
          </cell>
          <cell r="I938">
            <v>624</v>
          </cell>
          <cell r="J938" t="str">
            <v>-</v>
          </cell>
          <cell r="K938" t="str">
            <v>-</v>
          </cell>
          <cell r="L938">
            <v>0.3</v>
          </cell>
          <cell r="M938">
            <v>0.3</v>
          </cell>
          <cell r="N938">
            <v>2</v>
          </cell>
          <cell r="O938">
            <v>2</v>
          </cell>
          <cell r="P938">
            <v>2</v>
          </cell>
          <cell r="Q938">
            <v>2</v>
          </cell>
          <cell r="R938">
            <v>222</v>
          </cell>
          <cell r="S938">
            <v>356</v>
          </cell>
          <cell r="T938">
            <v>0.7</v>
          </cell>
          <cell r="U938">
            <v>0.7</v>
          </cell>
          <cell r="V938" t="str">
            <v>-</v>
          </cell>
          <cell r="W938" t="str">
            <v>-</v>
          </cell>
        </row>
        <row r="939">
          <cell r="A939">
            <v>27</v>
          </cell>
          <cell r="B939" t="str">
            <v>WELL AT PEDDAVOORA</v>
          </cell>
          <cell r="C939" t="str">
            <v>TELANGANA</v>
          </cell>
          <cell r="D939">
            <v>22</v>
          </cell>
          <cell r="E939">
            <v>25</v>
          </cell>
          <cell r="F939">
            <v>6.6</v>
          </cell>
          <cell r="G939">
            <v>7.5</v>
          </cell>
          <cell r="H939">
            <v>1065</v>
          </cell>
          <cell r="I939">
            <v>1350</v>
          </cell>
          <cell r="J939" t="str">
            <v>-</v>
          </cell>
          <cell r="K939" t="str">
            <v>-</v>
          </cell>
          <cell r="L939">
            <v>5</v>
          </cell>
          <cell r="M939">
            <v>6</v>
          </cell>
          <cell r="N939" t="str">
            <v>-</v>
          </cell>
          <cell r="O939" t="str">
            <v>-</v>
          </cell>
          <cell r="P939" t="str">
            <v>-</v>
          </cell>
          <cell r="Q939" t="str">
            <v>-</v>
          </cell>
          <cell r="R939">
            <v>550</v>
          </cell>
          <cell r="S939">
            <v>792</v>
          </cell>
          <cell r="T939">
            <v>0.3</v>
          </cell>
          <cell r="U939">
            <v>0.3</v>
          </cell>
          <cell r="V939">
            <v>0.01</v>
          </cell>
          <cell r="W939">
            <v>0.01</v>
          </cell>
        </row>
        <row r="940">
          <cell r="A940">
            <v>16</v>
          </cell>
          <cell r="B940" t="str">
            <v>WELL AT TADAVAI A.P.</v>
          </cell>
          <cell r="C940" t="str">
            <v>TELANGANA</v>
          </cell>
          <cell r="D940">
            <v>28</v>
          </cell>
          <cell r="E940">
            <v>28</v>
          </cell>
          <cell r="F940">
            <v>7.9</v>
          </cell>
          <cell r="G940">
            <v>8</v>
          </cell>
          <cell r="H940">
            <v>784</v>
          </cell>
          <cell r="I940">
            <v>1064</v>
          </cell>
          <cell r="J940" t="str">
            <v>-</v>
          </cell>
          <cell r="K940" t="str">
            <v>-</v>
          </cell>
          <cell r="L940">
            <v>13.4</v>
          </cell>
          <cell r="M940">
            <v>14</v>
          </cell>
          <cell r="N940">
            <v>2</v>
          </cell>
          <cell r="O940">
            <v>2</v>
          </cell>
          <cell r="P940">
            <v>33</v>
          </cell>
          <cell r="Q940">
            <v>34</v>
          </cell>
          <cell r="R940">
            <v>502</v>
          </cell>
          <cell r="S940">
            <v>680</v>
          </cell>
          <cell r="T940">
            <v>0.6</v>
          </cell>
          <cell r="U940">
            <v>0.6</v>
          </cell>
          <cell r="V940" t="str">
            <v>-</v>
          </cell>
          <cell r="W940" t="str">
            <v>-</v>
          </cell>
        </row>
        <row r="941">
          <cell r="A941">
            <v>1732</v>
          </cell>
          <cell r="B941" t="str">
            <v>A.D.NAGAR, AGARTALA,
TRIPURA</v>
          </cell>
          <cell r="C941" t="str">
            <v>TRIPURA</v>
          </cell>
          <cell r="D941">
            <v>22</v>
          </cell>
          <cell r="E941">
            <v>26.5</v>
          </cell>
          <cell r="F941">
            <v>5.9</v>
          </cell>
          <cell r="G941">
            <v>6</v>
          </cell>
          <cell r="H941">
            <v>108</v>
          </cell>
          <cell r="I941">
            <v>121</v>
          </cell>
          <cell r="J941">
            <v>1</v>
          </cell>
          <cell r="K941">
            <v>1</v>
          </cell>
          <cell r="L941">
            <v>0.3</v>
          </cell>
          <cell r="M941">
            <v>0.3</v>
          </cell>
          <cell r="N941">
            <v>2</v>
          </cell>
          <cell r="O941">
            <v>2</v>
          </cell>
          <cell r="P941">
            <v>2</v>
          </cell>
          <cell r="Q941">
            <v>2</v>
          </cell>
          <cell r="R941">
            <v>60</v>
          </cell>
          <cell r="S941">
            <v>66</v>
          </cell>
          <cell r="T941">
            <v>0.2</v>
          </cell>
          <cell r="U941">
            <v>0.2</v>
          </cell>
          <cell r="V941" t="str">
            <v>-</v>
          </cell>
          <cell r="W941" t="str">
            <v>-</v>
          </cell>
        </row>
        <row r="942">
          <cell r="A942">
            <v>1734</v>
          </cell>
          <cell r="B942" t="str">
            <v>GANDHIGRAM, AGARTALA,
TRIPURA</v>
          </cell>
          <cell r="C942" t="str">
            <v>TRIPURA</v>
          </cell>
          <cell r="D942">
            <v>21.5</v>
          </cell>
          <cell r="E942">
            <v>26.5</v>
          </cell>
          <cell r="F942">
            <v>5.7</v>
          </cell>
          <cell r="G942">
            <v>5.8</v>
          </cell>
          <cell r="H942">
            <v>109</v>
          </cell>
          <cell r="I942">
            <v>113</v>
          </cell>
          <cell r="J942">
            <v>1</v>
          </cell>
          <cell r="K942">
            <v>1</v>
          </cell>
          <cell r="L942">
            <v>0.3</v>
          </cell>
          <cell r="M942">
            <v>0.3</v>
          </cell>
          <cell r="N942">
            <v>2</v>
          </cell>
          <cell r="O942">
            <v>2</v>
          </cell>
          <cell r="P942">
            <v>2</v>
          </cell>
          <cell r="Q942">
            <v>2</v>
          </cell>
          <cell r="R942">
            <v>62</v>
          </cell>
          <cell r="S942">
            <v>64</v>
          </cell>
          <cell r="T942">
            <v>0.2</v>
          </cell>
          <cell r="U942">
            <v>0.2</v>
          </cell>
          <cell r="V942" t="str">
            <v>-</v>
          </cell>
          <cell r="W942" t="str">
            <v>-</v>
          </cell>
        </row>
        <row r="943">
          <cell r="A943">
            <v>1730</v>
          </cell>
          <cell r="B943" t="str">
            <v>KUNJBAN, AGARTALA, TRIPURA</v>
          </cell>
          <cell r="C943" t="str">
            <v>TRIPURA</v>
          </cell>
          <cell r="D943">
            <v>22</v>
          </cell>
          <cell r="E943">
            <v>26.5</v>
          </cell>
          <cell r="F943">
            <v>6.3</v>
          </cell>
          <cell r="G943">
            <v>6.6</v>
          </cell>
          <cell r="H943">
            <v>108</v>
          </cell>
          <cell r="I943">
            <v>115</v>
          </cell>
          <cell r="J943">
            <v>1</v>
          </cell>
          <cell r="K943">
            <v>1</v>
          </cell>
          <cell r="L943">
            <v>0.3</v>
          </cell>
          <cell r="M943">
            <v>0.3</v>
          </cell>
          <cell r="N943">
            <v>2</v>
          </cell>
          <cell r="O943">
            <v>2</v>
          </cell>
          <cell r="P943">
            <v>2</v>
          </cell>
          <cell r="Q943">
            <v>2</v>
          </cell>
          <cell r="R943">
            <v>64</v>
          </cell>
          <cell r="S943">
            <v>68</v>
          </cell>
          <cell r="T943">
            <v>0.2</v>
          </cell>
          <cell r="U943">
            <v>0.2</v>
          </cell>
          <cell r="V943" t="str">
            <v>-</v>
          </cell>
          <cell r="W943" t="str">
            <v>-</v>
          </cell>
        </row>
        <row r="944">
          <cell r="A944">
            <v>1731</v>
          </cell>
          <cell r="B944" t="str">
            <v>LANKAMURA, TRIPURA</v>
          </cell>
          <cell r="C944" t="str">
            <v>TRIPURA</v>
          </cell>
          <cell r="D944">
            <v>25</v>
          </cell>
          <cell r="E944">
            <v>26.5</v>
          </cell>
          <cell r="F944">
            <v>6</v>
          </cell>
          <cell r="G944">
            <v>6.1</v>
          </cell>
          <cell r="H944">
            <v>109</v>
          </cell>
          <cell r="I944">
            <v>935</v>
          </cell>
          <cell r="J944">
            <v>1</v>
          </cell>
          <cell r="K944">
            <v>1</v>
          </cell>
          <cell r="L944">
            <v>0.3</v>
          </cell>
          <cell r="M944">
            <v>0.3</v>
          </cell>
          <cell r="N944">
            <v>2</v>
          </cell>
          <cell r="O944">
            <v>2</v>
          </cell>
          <cell r="P944">
            <v>2</v>
          </cell>
          <cell r="Q944">
            <v>2</v>
          </cell>
          <cell r="R944">
            <v>60</v>
          </cell>
          <cell r="S944">
            <v>62</v>
          </cell>
          <cell r="T944">
            <v>0.2</v>
          </cell>
          <cell r="U944">
            <v>0.2</v>
          </cell>
          <cell r="V944" t="str">
            <v>-</v>
          </cell>
          <cell r="W944" t="str">
            <v>-</v>
          </cell>
        </row>
        <row r="945">
          <cell r="A945">
            <v>1733</v>
          </cell>
          <cell r="B945" t="str">
            <v>SHIBNAGAR, AGARTALA,
TRIPURA</v>
          </cell>
          <cell r="C945" t="str">
            <v>TRIPURA</v>
          </cell>
          <cell r="D945">
            <v>22</v>
          </cell>
          <cell r="E945">
            <v>26.5</v>
          </cell>
          <cell r="F945">
            <v>5.8</v>
          </cell>
          <cell r="G945">
            <v>5.9</v>
          </cell>
          <cell r="H945">
            <v>113</v>
          </cell>
          <cell r="I945">
            <v>119</v>
          </cell>
          <cell r="J945">
            <v>1</v>
          </cell>
          <cell r="K945">
            <v>1</v>
          </cell>
          <cell r="L945">
            <v>0.3</v>
          </cell>
          <cell r="M945">
            <v>0.3</v>
          </cell>
          <cell r="N945">
            <v>2</v>
          </cell>
          <cell r="O945">
            <v>2</v>
          </cell>
          <cell r="P945">
            <v>2</v>
          </cell>
          <cell r="Q945">
            <v>2</v>
          </cell>
          <cell r="R945">
            <v>62</v>
          </cell>
          <cell r="S945">
            <v>64</v>
          </cell>
          <cell r="T945">
            <v>0.2</v>
          </cell>
          <cell r="U945">
            <v>0.2</v>
          </cell>
          <cell r="V945" t="str">
            <v>-</v>
          </cell>
          <cell r="W945" t="str">
            <v>-</v>
          </cell>
        </row>
        <row r="946">
          <cell r="A946">
            <v>4205</v>
          </cell>
          <cell r="B946" t="str">
            <v>TUBE WELL AT AMAR SAGAR,
UDAIPUR</v>
          </cell>
          <cell r="C946" t="str">
            <v>TRIPURA</v>
          </cell>
          <cell r="D946">
            <v>23</v>
          </cell>
          <cell r="E946">
            <v>26</v>
          </cell>
          <cell r="F946">
            <v>5.5</v>
          </cell>
          <cell r="G946">
            <v>5.7</v>
          </cell>
          <cell r="H946">
            <v>106</v>
          </cell>
          <cell r="I946">
            <v>108</v>
          </cell>
          <cell r="J946">
            <v>1</v>
          </cell>
          <cell r="K946">
            <v>1</v>
          </cell>
          <cell r="L946">
            <v>0.3</v>
          </cell>
          <cell r="M946">
            <v>0.3</v>
          </cell>
          <cell r="N946">
            <v>2</v>
          </cell>
          <cell r="O946">
            <v>2</v>
          </cell>
          <cell r="P946">
            <v>2</v>
          </cell>
          <cell r="Q946">
            <v>2</v>
          </cell>
          <cell r="R946">
            <v>58</v>
          </cell>
          <cell r="S946">
            <v>58</v>
          </cell>
          <cell r="T946">
            <v>0.2</v>
          </cell>
          <cell r="U946">
            <v>0.2</v>
          </cell>
          <cell r="V946" t="str">
            <v>-</v>
          </cell>
          <cell r="W946" t="str">
            <v>-</v>
          </cell>
        </row>
        <row r="947">
          <cell r="A947">
            <v>4204</v>
          </cell>
          <cell r="B947" t="str">
            <v>TUBE WELL AT AMARPUR</v>
          </cell>
          <cell r="C947" t="str">
            <v>TRIPURA</v>
          </cell>
          <cell r="D947">
            <v>22.5</v>
          </cell>
          <cell r="E947">
            <v>25.5</v>
          </cell>
          <cell r="F947">
            <v>5.4</v>
          </cell>
          <cell r="G947">
            <v>5.5</v>
          </cell>
          <cell r="H947">
            <v>106</v>
          </cell>
          <cell r="I947">
            <v>118</v>
          </cell>
          <cell r="J947">
            <v>1</v>
          </cell>
          <cell r="K947">
            <v>1</v>
          </cell>
          <cell r="L947">
            <v>0.3</v>
          </cell>
          <cell r="M947">
            <v>0.3</v>
          </cell>
          <cell r="N947">
            <v>2</v>
          </cell>
          <cell r="O947">
            <v>2</v>
          </cell>
          <cell r="P947">
            <v>2</v>
          </cell>
          <cell r="Q947">
            <v>2</v>
          </cell>
          <cell r="R947">
            <v>56</v>
          </cell>
          <cell r="S947">
            <v>66</v>
          </cell>
          <cell r="T947">
            <v>0.2</v>
          </cell>
          <cell r="U947">
            <v>0.2</v>
          </cell>
          <cell r="V947" t="str">
            <v>-</v>
          </cell>
          <cell r="W947" t="str">
            <v>-</v>
          </cell>
        </row>
        <row r="948">
          <cell r="A948">
            <v>4210</v>
          </cell>
          <cell r="B948" t="str">
            <v>TUBE WELL AT AMBASSA</v>
          </cell>
          <cell r="C948" t="str">
            <v>TRIPURA</v>
          </cell>
          <cell r="D948">
            <v>22</v>
          </cell>
          <cell r="E948">
            <v>25</v>
          </cell>
          <cell r="F948">
            <v>5.4</v>
          </cell>
          <cell r="G948">
            <v>5.6</v>
          </cell>
          <cell r="H948">
            <v>92</v>
          </cell>
          <cell r="I948">
            <v>99</v>
          </cell>
          <cell r="J948">
            <v>1</v>
          </cell>
          <cell r="K948">
            <v>1</v>
          </cell>
          <cell r="L948">
            <v>0.3</v>
          </cell>
          <cell r="M948">
            <v>0.3</v>
          </cell>
          <cell r="N948">
            <v>2</v>
          </cell>
          <cell r="O948">
            <v>2</v>
          </cell>
          <cell r="P948">
            <v>2</v>
          </cell>
          <cell r="Q948">
            <v>2</v>
          </cell>
          <cell r="R948">
            <v>50</v>
          </cell>
          <cell r="S948">
            <v>58</v>
          </cell>
          <cell r="T948">
            <v>0.2</v>
          </cell>
          <cell r="U948">
            <v>0.2</v>
          </cell>
          <cell r="V948" t="str">
            <v>-</v>
          </cell>
          <cell r="W948" t="str">
            <v>-</v>
          </cell>
        </row>
        <row r="949">
          <cell r="A949">
            <v>4188</v>
          </cell>
          <cell r="B949" t="str">
            <v>TUBE WELL AT ARUNDHATI
NAGAR</v>
          </cell>
          <cell r="C949" t="str">
            <v>TRIPURA</v>
          </cell>
          <cell r="D949">
            <v>23</v>
          </cell>
          <cell r="E949">
            <v>26</v>
          </cell>
          <cell r="F949">
            <v>6</v>
          </cell>
          <cell r="G949">
            <v>6.2</v>
          </cell>
          <cell r="H949">
            <v>95</v>
          </cell>
          <cell r="I949">
            <v>108</v>
          </cell>
          <cell r="J949">
            <v>1</v>
          </cell>
          <cell r="K949">
            <v>1</v>
          </cell>
          <cell r="L949">
            <v>0.3</v>
          </cell>
          <cell r="M949">
            <v>0.3</v>
          </cell>
          <cell r="N949">
            <v>2</v>
          </cell>
          <cell r="O949">
            <v>2</v>
          </cell>
          <cell r="P949">
            <v>2</v>
          </cell>
          <cell r="Q949">
            <v>2</v>
          </cell>
          <cell r="R949">
            <v>54</v>
          </cell>
          <cell r="S949">
            <v>58</v>
          </cell>
          <cell r="T949">
            <v>0.2</v>
          </cell>
          <cell r="U949">
            <v>0.2</v>
          </cell>
          <cell r="V949" t="str">
            <v>-</v>
          </cell>
          <cell r="W949" t="str">
            <v>-</v>
          </cell>
        </row>
        <row r="950">
          <cell r="A950">
            <v>3426</v>
          </cell>
          <cell r="B950" t="str">
            <v>TUBE WELL AT B.C.MANU,
SOUTH TRIPURA</v>
          </cell>
          <cell r="C950" t="str">
            <v>TRIPURA</v>
          </cell>
          <cell r="D950">
            <v>23</v>
          </cell>
          <cell r="E950">
            <v>25.5</v>
          </cell>
          <cell r="F950">
            <v>5.4</v>
          </cell>
          <cell r="G950">
            <v>5.6</v>
          </cell>
          <cell r="H950">
            <v>88</v>
          </cell>
          <cell r="I950">
            <v>93</v>
          </cell>
          <cell r="J950">
            <v>1</v>
          </cell>
          <cell r="K950">
            <v>1</v>
          </cell>
          <cell r="L950">
            <v>0.3</v>
          </cell>
          <cell r="M950">
            <v>0.3</v>
          </cell>
          <cell r="N950">
            <v>2</v>
          </cell>
          <cell r="O950">
            <v>2</v>
          </cell>
          <cell r="P950">
            <v>2</v>
          </cell>
          <cell r="Q950">
            <v>2</v>
          </cell>
          <cell r="R950">
            <v>46</v>
          </cell>
          <cell r="S950">
            <v>50</v>
          </cell>
          <cell r="T950">
            <v>0.2</v>
          </cell>
          <cell r="U950">
            <v>0.2</v>
          </cell>
          <cell r="V950" t="str">
            <v>-</v>
          </cell>
          <cell r="W950" t="str">
            <v>-</v>
          </cell>
        </row>
        <row r="951">
          <cell r="A951">
            <v>4187</v>
          </cell>
          <cell r="B951" t="str">
            <v>TUBE WELL AT BADHARGHAT</v>
          </cell>
          <cell r="C951" t="str">
            <v>TRIPURA</v>
          </cell>
          <cell r="D951">
            <v>23.5</v>
          </cell>
          <cell r="E951">
            <v>26.5</v>
          </cell>
          <cell r="F951">
            <v>5.9</v>
          </cell>
          <cell r="G951">
            <v>6</v>
          </cell>
          <cell r="H951">
            <v>119</v>
          </cell>
          <cell r="I951">
            <v>128</v>
          </cell>
          <cell r="J951">
            <v>1</v>
          </cell>
          <cell r="K951">
            <v>1</v>
          </cell>
          <cell r="L951">
            <v>0.3</v>
          </cell>
          <cell r="M951">
            <v>0.3</v>
          </cell>
          <cell r="N951">
            <v>2</v>
          </cell>
          <cell r="O951">
            <v>2</v>
          </cell>
          <cell r="P951">
            <v>2</v>
          </cell>
          <cell r="Q951">
            <v>2</v>
          </cell>
          <cell r="R951">
            <v>62</v>
          </cell>
          <cell r="S951">
            <v>68</v>
          </cell>
          <cell r="T951">
            <v>0.2</v>
          </cell>
          <cell r="U951">
            <v>0.2</v>
          </cell>
          <cell r="V951" t="str">
            <v>-</v>
          </cell>
          <cell r="W951" t="str">
            <v>-</v>
          </cell>
        </row>
        <row r="952">
          <cell r="A952">
            <v>3428</v>
          </cell>
          <cell r="B952" t="str">
            <v>TUBE WELL AT BAGAFA, SOUTH
TRIPURA</v>
          </cell>
          <cell r="C952" t="str">
            <v>TRIPURA</v>
          </cell>
          <cell r="D952">
            <v>23</v>
          </cell>
          <cell r="E952">
            <v>25.5</v>
          </cell>
          <cell r="F952">
            <v>5.3</v>
          </cell>
          <cell r="G952">
            <v>5.3</v>
          </cell>
          <cell r="H952">
            <v>89</v>
          </cell>
          <cell r="I952">
            <v>96</v>
          </cell>
          <cell r="J952">
            <v>1</v>
          </cell>
          <cell r="K952">
            <v>1</v>
          </cell>
          <cell r="L952">
            <v>0.3</v>
          </cell>
          <cell r="M952">
            <v>0.3</v>
          </cell>
          <cell r="N952">
            <v>2</v>
          </cell>
          <cell r="O952">
            <v>2</v>
          </cell>
          <cell r="P952">
            <v>2</v>
          </cell>
          <cell r="Q952">
            <v>2</v>
          </cell>
          <cell r="R952">
            <v>52</v>
          </cell>
          <cell r="S952">
            <v>56</v>
          </cell>
          <cell r="T952">
            <v>0.2</v>
          </cell>
          <cell r="U952">
            <v>0.2</v>
          </cell>
          <cell r="V952" t="str">
            <v>-</v>
          </cell>
          <cell r="W952" t="str">
            <v>-</v>
          </cell>
        </row>
        <row r="953">
          <cell r="A953">
            <v>4209</v>
          </cell>
          <cell r="B953" t="str">
            <v>TUBE WELL AT BELONIA</v>
          </cell>
          <cell r="C953" t="str">
            <v>TRIPURA</v>
          </cell>
          <cell r="D953">
            <v>23</v>
          </cell>
          <cell r="E953">
            <v>26.5</v>
          </cell>
          <cell r="F953">
            <v>5.5</v>
          </cell>
          <cell r="G953">
            <v>5.7</v>
          </cell>
          <cell r="H953">
            <v>109</v>
          </cell>
          <cell r="I953">
            <v>116</v>
          </cell>
          <cell r="J953">
            <v>1</v>
          </cell>
          <cell r="K953">
            <v>1</v>
          </cell>
          <cell r="L953">
            <v>0.3</v>
          </cell>
          <cell r="M953">
            <v>0.3</v>
          </cell>
          <cell r="N953">
            <v>2</v>
          </cell>
          <cell r="O953">
            <v>2</v>
          </cell>
          <cell r="P953">
            <v>2</v>
          </cell>
          <cell r="Q953">
            <v>2</v>
          </cell>
          <cell r="R953">
            <v>62</v>
          </cell>
          <cell r="S953">
            <v>66</v>
          </cell>
          <cell r="T953">
            <v>0.2</v>
          </cell>
          <cell r="U953">
            <v>0.2</v>
          </cell>
          <cell r="V953" t="str">
            <v>-</v>
          </cell>
          <cell r="W953" t="str">
            <v>-</v>
          </cell>
        </row>
        <row r="954">
          <cell r="A954">
            <v>4200</v>
          </cell>
          <cell r="B954" t="str">
            <v>TUBE WELL AT BISHALGARH</v>
          </cell>
          <cell r="C954" t="str">
            <v>TRIPURA</v>
          </cell>
          <cell r="D954">
            <v>23</v>
          </cell>
          <cell r="E954">
            <v>26</v>
          </cell>
          <cell r="F954">
            <v>5.6</v>
          </cell>
          <cell r="G954">
            <v>5.8</v>
          </cell>
          <cell r="H954">
            <v>93</v>
          </cell>
          <cell r="I954">
            <v>95</v>
          </cell>
          <cell r="J954">
            <v>1</v>
          </cell>
          <cell r="K954">
            <v>1</v>
          </cell>
          <cell r="L954">
            <v>0.3</v>
          </cell>
          <cell r="M954">
            <v>0.3</v>
          </cell>
          <cell r="N954">
            <v>2</v>
          </cell>
          <cell r="O954">
            <v>2</v>
          </cell>
          <cell r="P954">
            <v>2</v>
          </cell>
          <cell r="Q954">
            <v>2</v>
          </cell>
          <cell r="R954">
            <v>56</v>
          </cell>
          <cell r="S954">
            <v>56</v>
          </cell>
          <cell r="T954">
            <v>0.2</v>
          </cell>
          <cell r="U954">
            <v>0.2</v>
          </cell>
          <cell r="V954" t="str">
            <v>-</v>
          </cell>
          <cell r="W954" t="str">
            <v>-</v>
          </cell>
        </row>
        <row r="955">
          <cell r="A955">
            <v>4636</v>
          </cell>
          <cell r="B955" t="str">
            <v>TUBE WELL AT BISHALGARH</v>
          </cell>
          <cell r="C955" t="str">
            <v>TRIPURA</v>
          </cell>
          <cell r="D955">
            <v>23</v>
          </cell>
          <cell r="E955">
            <v>26</v>
          </cell>
          <cell r="F955">
            <v>6.2</v>
          </cell>
          <cell r="G955">
            <v>6.3</v>
          </cell>
          <cell r="H955">
            <v>89</v>
          </cell>
          <cell r="I955">
            <v>99</v>
          </cell>
          <cell r="J955">
            <v>1</v>
          </cell>
          <cell r="K955">
            <v>1</v>
          </cell>
          <cell r="L955">
            <v>0.3</v>
          </cell>
          <cell r="M955">
            <v>0.3</v>
          </cell>
          <cell r="N955">
            <v>2</v>
          </cell>
          <cell r="O955">
            <v>2</v>
          </cell>
          <cell r="P955">
            <v>2</v>
          </cell>
          <cell r="Q955">
            <v>2</v>
          </cell>
          <cell r="R955">
            <v>50</v>
          </cell>
          <cell r="S955">
            <v>56</v>
          </cell>
          <cell r="T955">
            <v>0.2</v>
          </cell>
          <cell r="U955">
            <v>0.2</v>
          </cell>
          <cell r="V955" t="str">
            <v>-</v>
          </cell>
          <cell r="W955" t="str">
            <v>-</v>
          </cell>
        </row>
        <row r="956">
          <cell r="A956">
            <v>4202</v>
          </cell>
          <cell r="B956" t="str">
            <v>TUBE WELL AT BISHRAMGANJ</v>
          </cell>
          <cell r="C956" t="str">
            <v>TRIPURA</v>
          </cell>
          <cell r="D956">
            <v>23</v>
          </cell>
          <cell r="E956">
            <v>26</v>
          </cell>
          <cell r="F956">
            <v>5.5</v>
          </cell>
          <cell r="G956">
            <v>5.5</v>
          </cell>
          <cell r="H956">
            <v>110</v>
          </cell>
          <cell r="I956">
            <v>122</v>
          </cell>
          <cell r="J956">
            <v>1</v>
          </cell>
          <cell r="K956">
            <v>1</v>
          </cell>
          <cell r="L956">
            <v>0.3</v>
          </cell>
          <cell r="M956">
            <v>0.3</v>
          </cell>
          <cell r="N956">
            <v>2</v>
          </cell>
          <cell r="O956">
            <v>2</v>
          </cell>
          <cell r="P956">
            <v>2</v>
          </cell>
          <cell r="Q956">
            <v>2</v>
          </cell>
          <cell r="R956">
            <v>62</v>
          </cell>
          <cell r="S956">
            <v>68</v>
          </cell>
          <cell r="T956">
            <v>0.2</v>
          </cell>
          <cell r="U956">
            <v>0.2</v>
          </cell>
          <cell r="V956" t="str">
            <v>-</v>
          </cell>
          <cell r="W956" t="str">
            <v>-</v>
          </cell>
        </row>
        <row r="957">
          <cell r="A957">
            <v>3425</v>
          </cell>
          <cell r="B957" t="str">
            <v>TUBE WELL AT BODHJUNG
NAGAR, WEST TRIPURA</v>
          </cell>
          <cell r="C957" t="str">
            <v>TRIPURA</v>
          </cell>
          <cell r="D957">
            <v>23</v>
          </cell>
          <cell r="E957">
            <v>26.5</v>
          </cell>
          <cell r="F957">
            <v>5.5</v>
          </cell>
          <cell r="G957">
            <v>6</v>
          </cell>
          <cell r="H957">
            <v>93</v>
          </cell>
          <cell r="I957">
            <v>109</v>
          </cell>
          <cell r="J957">
            <v>1</v>
          </cell>
          <cell r="K957">
            <v>1</v>
          </cell>
          <cell r="L957">
            <v>0.3</v>
          </cell>
          <cell r="M957">
            <v>0.3</v>
          </cell>
          <cell r="N957">
            <v>2</v>
          </cell>
          <cell r="O957">
            <v>2</v>
          </cell>
          <cell r="P957">
            <v>2</v>
          </cell>
          <cell r="Q957">
            <v>2</v>
          </cell>
          <cell r="R957">
            <v>52</v>
          </cell>
          <cell r="S957">
            <v>62</v>
          </cell>
          <cell r="T957">
            <v>0.2</v>
          </cell>
          <cell r="U957">
            <v>0.2</v>
          </cell>
          <cell r="V957" t="str">
            <v>-</v>
          </cell>
          <cell r="W957" t="str">
            <v>-</v>
          </cell>
        </row>
        <row r="958">
          <cell r="A958">
            <v>4651</v>
          </cell>
          <cell r="B958" t="str">
            <v>TUBE WELL AT CHAKMAGHAT, TELIAMURA</v>
          </cell>
          <cell r="C958" t="str">
            <v>TRIPURA</v>
          </cell>
          <cell r="D958">
            <v>23</v>
          </cell>
          <cell r="E958">
            <v>25.5</v>
          </cell>
          <cell r="F958">
            <v>6.4</v>
          </cell>
          <cell r="G958">
            <v>6.9</v>
          </cell>
          <cell r="H958">
            <v>89</v>
          </cell>
          <cell r="I958">
            <v>102</v>
          </cell>
          <cell r="J958">
            <v>1</v>
          </cell>
          <cell r="K958">
            <v>1</v>
          </cell>
          <cell r="L958">
            <v>0.3</v>
          </cell>
          <cell r="M958">
            <v>0.3</v>
          </cell>
          <cell r="N958">
            <v>2</v>
          </cell>
          <cell r="O958">
            <v>2</v>
          </cell>
          <cell r="P958">
            <v>2</v>
          </cell>
          <cell r="Q958">
            <v>2</v>
          </cell>
          <cell r="R958">
            <v>48</v>
          </cell>
          <cell r="S958">
            <v>58</v>
          </cell>
          <cell r="T958">
            <v>0.2</v>
          </cell>
          <cell r="U958">
            <v>0.2</v>
          </cell>
          <cell r="V958" t="str">
            <v>-</v>
          </cell>
          <cell r="W958" t="str">
            <v>-</v>
          </cell>
        </row>
        <row r="959">
          <cell r="A959">
            <v>4638</v>
          </cell>
          <cell r="B959" t="str">
            <v>TUBE WELL AT CHAMPAKNAGAR</v>
          </cell>
          <cell r="C959" t="str">
            <v>TRIPURA</v>
          </cell>
          <cell r="D959">
            <v>23</v>
          </cell>
          <cell r="E959">
            <v>25.5</v>
          </cell>
          <cell r="F959">
            <v>6.4</v>
          </cell>
          <cell r="G959">
            <v>6.5</v>
          </cell>
          <cell r="H959">
            <v>89</v>
          </cell>
          <cell r="I959">
            <v>96</v>
          </cell>
          <cell r="J959">
            <v>1</v>
          </cell>
          <cell r="K959">
            <v>1</v>
          </cell>
          <cell r="L959">
            <v>0.3</v>
          </cell>
          <cell r="M959">
            <v>0.3</v>
          </cell>
          <cell r="N959">
            <v>2</v>
          </cell>
          <cell r="O959">
            <v>2</v>
          </cell>
          <cell r="P959">
            <v>2</v>
          </cell>
          <cell r="Q959">
            <v>2</v>
          </cell>
          <cell r="R959">
            <v>50</v>
          </cell>
          <cell r="S959">
            <v>52</v>
          </cell>
          <cell r="T959">
            <v>0.2</v>
          </cell>
          <cell r="U959">
            <v>0.2</v>
          </cell>
          <cell r="V959" t="str">
            <v>-</v>
          </cell>
          <cell r="W959" t="str">
            <v>-</v>
          </cell>
        </row>
        <row r="960">
          <cell r="A960">
            <v>4212</v>
          </cell>
          <cell r="B960" t="str">
            <v>TUBE WELL AT CHAWMANU</v>
          </cell>
          <cell r="C960" t="str">
            <v>TRIPURA</v>
          </cell>
          <cell r="D960">
            <v>25</v>
          </cell>
          <cell r="E960">
            <v>25</v>
          </cell>
          <cell r="F960">
            <v>5.3</v>
          </cell>
          <cell r="G960">
            <v>5.3</v>
          </cell>
          <cell r="H960">
            <v>96</v>
          </cell>
          <cell r="I960">
            <v>96</v>
          </cell>
          <cell r="J960">
            <v>1</v>
          </cell>
          <cell r="K960">
            <v>1</v>
          </cell>
          <cell r="L960">
            <v>0.3</v>
          </cell>
          <cell r="M960">
            <v>0.3</v>
          </cell>
          <cell r="N960">
            <v>2</v>
          </cell>
          <cell r="O960">
            <v>2</v>
          </cell>
          <cell r="P960">
            <v>2</v>
          </cell>
          <cell r="Q960">
            <v>2</v>
          </cell>
          <cell r="R960">
            <v>52</v>
          </cell>
          <cell r="S960">
            <v>52</v>
          </cell>
          <cell r="T960">
            <v>0.2</v>
          </cell>
          <cell r="U960">
            <v>0.2</v>
          </cell>
          <cell r="V960" t="str">
            <v>-</v>
          </cell>
          <cell r="W960" t="str">
            <v>-</v>
          </cell>
        </row>
        <row r="961">
          <cell r="A961">
            <v>3432</v>
          </cell>
          <cell r="B961" t="str">
            <v>TUBE WELL AT CHURAIBARI (INTERSTATE BOUNDRY), NORTH TRIPURA</v>
          </cell>
          <cell r="C961" t="str">
            <v>TRIPURA</v>
          </cell>
          <cell r="D961">
            <v>22</v>
          </cell>
          <cell r="E961">
            <v>25.5</v>
          </cell>
          <cell r="F961">
            <v>5.5</v>
          </cell>
          <cell r="G961">
            <v>5.9</v>
          </cell>
          <cell r="H961">
            <v>94</v>
          </cell>
          <cell r="I961">
            <v>110</v>
          </cell>
          <cell r="J961">
            <v>1</v>
          </cell>
          <cell r="K961">
            <v>1</v>
          </cell>
          <cell r="L961">
            <v>0.3</v>
          </cell>
          <cell r="M961">
            <v>0.3</v>
          </cell>
          <cell r="N961">
            <v>2</v>
          </cell>
          <cell r="O961">
            <v>2</v>
          </cell>
          <cell r="P961">
            <v>2</v>
          </cell>
          <cell r="Q961">
            <v>2</v>
          </cell>
          <cell r="R961">
            <v>56</v>
          </cell>
          <cell r="S961">
            <v>68</v>
          </cell>
          <cell r="T961">
            <v>0.2</v>
          </cell>
          <cell r="U961">
            <v>0.2</v>
          </cell>
          <cell r="V961" t="str">
            <v>-</v>
          </cell>
          <cell r="W961" t="str">
            <v>-</v>
          </cell>
        </row>
        <row r="962">
          <cell r="A962">
            <v>4216</v>
          </cell>
          <cell r="B962" t="str">
            <v>TUBE WELL AT DAMCHERRA</v>
          </cell>
          <cell r="C962" t="str">
            <v>TRIPURA</v>
          </cell>
          <cell r="D962">
            <v>22</v>
          </cell>
          <cell r="E962">
            <v>25</v>
          </cell>
          <cell r="F962">
            <v>5.4</v>
          </cell>
          <cell r="G962">
            <v>5.6</v>
          </cell>
          <cell r="H962">
            <v>92</v>
          </cell>
          <cell r="I962">
            <v>98</v>
          </cell>
          <cell r="J962">
            <v>1</v>
          </cell>
          <cell r="K962">
            <v>1</v>
          </cell>
          <cell r="L962">
            <v>0.3</v>
          </cell>
          <cell r="M962">
            <v>0.3</v>
          </cell>
          <cell r="N962">
            <v>2</v>
          </cell>
          <cell r="O962">
            <v>2</v>
          </cell>
          <cell r="P962">
            <v>2</v>
          </cell>
          <cell r="Q962">
            <v>2</v>
          </cell>
          <cell r="R962">
            <v>50</v>
          </cell>
          <cell r="S962">
            <v>56</v>
          </cell>
          <cell r="T962">
            <v>0.2</v>
          </cell>
          <cell r="U962">
            <v>0.2</v>
          </cell>
          <cell r="V962" t="str">
            <v>-</v>
          </cell>
          <cell r="W962" t="str">
            <v>-</v>
          </cell>
        </row>
        <row r="963">
          <cell r="A963">
            <v>4190</v>
          </cell>
          <cell r="B963" t="str">
            <v>TUBE WELL AT DEBENDRA
CHANDRA NAGAR</v>
          </cell>
          <cell r="C963" t="str">
            <v>TRIPURA</v>
          </cell>
          <cell r="D963">
            <v>23</v>
          </cell>
          <cell r="E963">
            <v>25.5</v>
          </cell>
          <cell r="F963">
            <v>5.5</v>
          </cell>
          <cell r="G963">
            <v>5.7</v>
          </cell>
          <cell r="H963">
            <v>95</v>
          </cell>
          <cell r="I963">
            <v>100</v>
          </cell>
          <cell r="J963">
            <v>1</v>
          </cell>
          <cell r="K963">
            <v>1</v>
          </cell>
          <cell r="L963">
            <v>0.3</v>
          </cell>
          <cell r="M963">
            <v>0.37</v>
          </cell>
          <cell r="N963">
            <v>2</v>
          </cell>
          <cell r="O963">
            <v>2</v>
          </cell>
          <cell r="P963">
            <v>2</v>
          </cell>
          <cell r="Q963">
            <v>2</v>
          </cell>
          <cell r="R963">
            <v>58</v>
          </cell>
          <cell r="S963">
            <v>62</v>
          </cell>
          <cell r="T963">
            <v>0.2</v>
          </cell>
          <cell r="U963">
            <v>0.2</v>
          </cell>
          <cell r="V963" t="str">
            <v>-</v>
          </cell>
          <cell r="W963" t="str">
            <v>-</v>
          </cell>
        </row>
        <row r="964">
          <cell r="A964">
            <v>4206</v>
          </cell>
          <cell r="B964" t="str">
            <v>TUBE WELL AT DHANI SAGAR,
UDAIPUR</v>
          </cell>
          <cell r="C964" t="str">
            <v>TRIPURA</v>
          </cell>
          <cell r="D964">
            <v>23.5</v>
          </cell>
          <cell r="E964">
            <v>26</v>
          </cell>
          <cell r="F964">
            <v>5.3</v>
          </cell>
          <cell r="G964">
            <v>5.4</v>
          </cell>
          <cell r="H964">
            <v>109</v>
          </cell>
          <cell r="I964">
            <v>112</v>
          </cell>
          <cell r="J964">
            <v>1</v>
          </cell>
          <cell r="K964">
            <v>1</v>
          </cell>
          <cell r="L964">
            <v>0.3</v>
          </cell>
          <cell r="M964">
            <v>0.3</v>
          </cell>
          <cell r="N964">
            <v>2</v>
          </cell>
          <cell r="O964">
            <v>2</v>
          </cell>
          <cell r="P964">
            <v>2</v>
          </cell>
          <cell r="Q964">
            <v>2</v>
          </cell>
          <cell r="R964">
            <v>58</v>
          </cell>
          <cell r="S964">
            <v>62</v>
          </cell>
          <cell r="T964">
            <v>0.2</v>
          </cell>
          <cell r="U964">
            <v>0.2</v>
          </cell>
          <cell r="V964" t="str">
            <v>-</v>
          </cell>
          <cell r="W964" t="str">
            <v>-</v>
          </cell>
        </row>
        <row r="965">
          <cell r="A965">
            <v>4215</v>
          </cell>
          <cell r="B965" t="str">
            <v>TUBE WELL AT DHARMANAGAR</v>
          </cell>
          <cell r="C965" t="str">
            <v>TRIPURA</v>
          </cell>
          <cell r="D965">
            <v>23</v>
          </cell>
          <cell r="E965">
            <v>25.5</v>
          </cell>
          <cell r="F965">
            <v>5.6</v>
          </cell>
          <cell r="G965">
            <v>5.7</v>
          </cell>
          <cell r="H965">
            <v>119</v>
          </cell>
          <cell r="I965">
            <v>126</v>
          </cell>
          <cell r="J965">
            <v>1</v>
          </cell>
          <cell r="K965">
            <v>1</v>
          </cell>
          <cell r="L965">
            <v>0.3</v>
          </cell>
          <cell r="M965">
            <v>0.3</v>
          </cell>
          <cell r="N965">
            <v>2</v>
          </cell>
          <cell r="O965">
            <v>2</v>
          </cell>
          <cell r="P965">
            <v>2</v>
          </cell>
          <cell r="Q965">
            <v>2</v>
          </cell>
          <cell r="R965">
            <v>68</v>
          </cell>
          <cell r="S965">
            <v>72</v>
          </cell>
          <cell r="T965">
            <v>0.2</v>
          </cell>
          <cell r="U965">
            <v>0.2</v>
          </cell>
          <cell r="V965" t="str">
            <v>-</v>
          </cell>
          <cell r="W965" t="str">
            <v>-</v>
          </cell>
        </row>
        <row r="966">
          <cell r="A966">
            <v>4186</v>
          </cell>
          <cell r="B966" t="str">
            <v>TUBE WELL AT DOKLI</v>
          </cell>
          <cell r="C966" t="str">
            <v>TRIPURA</v>
          </cell>
          <cell r="D966">
            <v>23.5</v>
          </cell>
          <cell r="E966">
            <v>26</v>
          </cell>
          <cell r="F966">
            <v>5.6</v>
          </cell>
          <cell r="G966">
            <v>5.8</v>
          </cell>
          <cell r="H966">
            <v>121</v>
          </cell>
          <cell r="I966">
            <v>129</v>
          </cell>
          <cell r="J966">
            <v>1</v>
          </cell>
          <cell r="K966">
            <v>1</v>
          </cell>
          <cell r="L966">
            <v>0.3</v>
          </cell>
          <cell r="M966">
            <v>0.3</v>
          </cell>
          <cell r="N966">
            <v>2</v>
          </cell>
          <cell r="O966">
            <v>2</v>
          </cell>
          <cell r="P966">
            <v>2</v>
          </cell>
          <cell r="Q966">
            <v>2</v>
          </cell>
          <cell r="R966">
            <v>64</v>
          </cell>
          <cell r="S966">
            <v>68</v>
          </cell>
          <cell r="T966">
            <v>0.2</v>
          </cell>
          <cell r="U966">
            <v>0.2</v>
          </cell>
          <cell r="V966" t="str">
            <v>-</v>
          </cell>
          <cell r="W966" t="str">
            <v>-</v>
          </cell>
        </row>
        <row r="967">
          <cell r="A967">
            <v>3435</v>
          </cell>
          <cell r="B967" t="str">
            <v>TUBE WELL AT GOUR NAGAR, NORTH TRIPURA</v>
          </cell>
          <cell r="C967" t="str">
            <v>TRIPURA</v>
          </cell>
          <cell r="D967">
            <v>21.5</v>
          </cell>
          <cell r="E967">
            <v>25</v>
          </cell>
          <cell r="F967">
            <v>5.9</v>
          </cell>
          <cell r="G967">
            <v>6.1</v>
          </cell>
          <cell r="H967">
            <v>96</v>
          </cell>
          <cell r="I967">
            <v>106</v>
          </cell>
          <cell r="J967">
            <v>1</v>
          </cell>
          <cell r="K967">
            <v>1</v>
          </cell>
          <cell r="L967">
            <v>0.3</v>
          </cell>
          <cell r="M967">
            <v>0.3</v>
          </cell>
          <cell r="N967">
            <v>2</v>
          </cell>
          <cell r="O967">
            <v>2</v>
          </cell>
          <cell r="P967">
            <v>2</v>
          </cell>
          <cell r="Q967">
            <v>2</v>
          </cell>
          <cell r="R967">
            <v>52</v>
          </cell>
          <cell r="S967">
            <v>58</v>
          </cell>
          <cell r="T967">
            <v>0.2</v>
          </cell>
          <cell r="U967">
            <v>0.2</v>
          </cell>
          <cell r="V967" t="str">
            <v>-</v>
          </cell>
          <cell r="W967" t="str">
            <v>-</v>
          </cell>
        </row>
        <row r="968">
          <cell r="A968">
            <v>3423</v>
          </cell>
          <cell r="B968" t="str">
            <v>TUBE WELL AT HAPANIA, WEST
TRIPURA</v>
          </cell>
          <cell r="C968" t="str">
            <v>TRIPURA</v>
          </cell>
          <cell r="D968">
            <v>23</v>
          </cell>
          <cell r="E968">
            <v>26.5</v>
          </cell>
          <cell r="F968">
            <v>6.1</v>
          </cell>
          <cell r="G968">
            <v>6.2</v>
          </cell>
          <cell r="H968">
            <v>74</v>
          </cell>
          <cell r="I968">
            <v>94</v>
          </cell>
          <cell r="J968">
            <v>1</v>
          </cell>
          <cell r="K968">
            <v>1</v>
          </cell>
          <cell r="L968">
            <v>0.3</v>
          </cell>
          <cell r="M968">
            <v>0.3</v>
          </cell>
          <cell r="N968">
            <v>2</v>
          </cell>
          <cell r="O968">
            <v>2</v>
          </cell>
          <cell r="P968">
            <v>2</v>
          </cell>
          <cell r="Q968">
            <v>2</v>
          </cell>
          <cell r="R968">
            <v>42</v>
          </cell>
          <cell r="S968">
            <v>54</v>
          </cell>
          <cell r="T968">
            <v>0.2</v>
          </cell>
          <cell r="U968">
            <v>0.2</v>
          </cell>
          <cell r="V968" t="str">
            <v>-</v>
          </cell>
          <cell r="W968" t="str">
            <v>-</v>
          </cell>
        </row>
        <row r="969">
          <cell r="A969">
            <v>3430</v>
          </cell>
          <cell r="B969" t="str">
            <v>TUBE WELL AT JAWAHANAGAR,
DHALAI</v>
          </cell>
          <cell r="C969" t="str">
            <v>TRIPURA</v>
          </cell>
          <cell r="D969">
            <v>23</v>
          </cell>
          <cell r="E969">
            <v>25</v>
          </cell>
          <cell r="F969">
            <v>5.9</v>
          </cell>
          <cell r="G969">
            <v>6</v>
          </cell>
          <cell r="H969">
            <v>82</v>
          </cell>
          <cell r="I969">
            <v>99</v>
          </cell>
          <cell r="J969">
            <v>1</v>
          </cell>
          <cell r="K969">
            <v>1</v>
          </cell>
          <cell r="L969">
            <v>0.3</v>
          </cell>
          <cell r="M969">
            <v>0.3</v>
          </cell>
          <cell r="N969">
            <v>2</v>
          </cell>
          <cell r="O969">
            <v>2</v>
          </cell>
          <cell r="P969">
            <v>2</v>
          </cell>
          <cell r="Q969">
            <v>2</v>
          </cell>
          <cell r="R969">
            <v>48</v>
          </cell>
          <cell r="S969">
            <v>62</v>
          </cell>
          <cell r="T969">
            <v>0.2</v>
          </cell>
          <cell r="U969">
            <v>0.2</v>
          </cell>
          <cell r="V969" t="str">
            <v>-</v>
          </cell>
          <cell r="W969" t="str">
            <v>-</v>
          </cell>
        </row>
        <row r="970">
          <cell r="A970">
            <v>4185</v>
          </cell>
          <cell r="B970" t="str">
            <v>TUBE WELL AT JIRANIA</v>
          </cell>
          <cell r="C970" t="str">
            <v>TRIPURA</v>
          </cell>
          <cell r="D970">
            <v>23</v>
          </cell>
          <cell r="E970">
            <v>26</v>
          </cell>
          <cell r="F970">
            <v>5.5</v>
          </cell>
          <cell r="G970">
            <v>5.8</v>
          </cell>
          <cell r="H970">
            <v>118</v>
          </cell>
          <cell r="I970">
            <v>119</v>
          </cell>
          <cell r="J970">
            <v>1</v>
          </cell>
          <cell r="K970">
            <v>1</v>
          </cell>
          <cell r="L970">
            <v>0.3</v>
          </cell>
          <cell r="M970">
            <v>0.3</v>
          </cell>
          <cell r="N970">
            <v>2</v>
          </cell>
          <cell r="O970">
            <v>2</v>
          </cell>
          <cell r="P970">
            <v>2</v>
          </cell>
          <cell r="Q970">
            <v>2</v>
          </cell>
          <cell r="R970">
            <v>66</v>
          </cell>
          <cell r="S970">
            <v>68</v>
          </cell>
          <cell r="T970">
            <v>0.2</v>
          </cell>
          <cell r="U970">
            <v>0.2</v>
          </cell>
          <cell r="V970" t="str">
            <v>-</v>
          </cell>
          <cell r="W970" t="str">
            <v>-</v>
          </cell>
        </row>
        <row r="971">
          <cell r="A971">
            <v>4208</v>
          </cell>
          <cell r="B971" t="str">
            <v>TUBE WELL AT JOLAIBARI</v>
          </cell>
          <cell r="C971" t="str">
            <v>TRIPURA</v>
          </cell>
          <cell r="D971">
            <v>23</v>
          </cell>
          <cell r="E971">
            <v>26</v>
          </cell>
          <cell r="F971">
            <v>5.3</v>
          </cell>
          <cell r="G971">
            <v>5.7</v>
          </cell>
          <cell r="H971">
            <v>99</v>
          </cell>
          <cell r="I971">
            <v>118</v>
          </cell>
          <cell r="J971">
            <v>1</v>
          </cell>
          <cell r="K971">
            <v>1</v>
          </cell>
          <cell r="L971">
            <v>0.3</v>
          </cell>
          <cell r="M971">
            <v>0.3</v>
          </cell>
          <cell r="N971">
            <v>2</v>
          </cell>
          <cell r="O971">
            <v>2</v>
          </cell>
          <cell r="P971">
            <v>2</v>
          </cell>
          <cell r="Q971">
            <v>2</v>
          </cell>
          <cell r="R971">
            <v>52</v>
          </cell>
          <cell r="S971">
            <v>68</v>
          </cell>
          <cell r="T971">
            <v>0.2</v>
          </cell>
          <cell r="U971">
            <v>0.2</v>
          </cell>
          <cell r="V971" t="str">
            <v>-</v>
          </cell>
          <cell r="W971" t="str">
            <v>-</v>
          </cell>
        </row>
        <row r="972">
          <cell r="A972">
            <v>3436</v>
          </cell>
          <cell r="B972" t="str">
            <v>TUBE WELL AT KAILASHAHAR,
NORTH TRIPURA</v>
          </cell>
          <cell r="C972" t="str">
            <v>TRIPURA</v>
          </cell>
          <cell r="D972">
            <v>22</v>
          </cell>
          <cell r="E972">
            <v>25.5</v>
          </cell>
          <cell r="F972">
            <v>5.7</v>
          </cell>
          <cell r="G972">
            <v>5.9</v>
          </cell>
          <cell r="H972">
            <v>98</v>
          </cell>
          <cell r="I972">
            <v>101</v>
          </cell>
          <cell r="J972">
            <v>1</v>
          </cell>
          <cell r="K972">
            <v>1</v>
          </cell>
          <cell r="L972">
            <v>0.3</v>
          </cell>
          <cell r="M972">
            <v>0.3</v>
          </cell>
          <cell r="N972">
            <v>2</v>
          </cell>
          <cell r="O972">
            <v>2</v>
          </cell>
          <cell r="P972">
            <v>2</v>
          </cell>
          <cell r="Q972">
            <v>2</v>
          </cell>
          <cell r="R972">
            <v>52</v>
          </cell>
          <cell r="S972">
            <v>56</v>
          </cell>
          <cell r="T972">
            <v>0.2</v>
          </cell>
          <cell r="U972">
            <v>0.2</v>
          </cell>
          <cell r="V972" t="str">
            <v>-</v>
          </cell>
          <cell r="W972" t="str">
            <v>-</v>
          </cell>
        </row>
        <row r="973">
          <cell r="A973">
            <v>4648</v>
          </cell>
          <cell r="B973" t="str">
            <v>TUBE WELL AT KALADEPHA
MANU</v>
          </cell>
          <cell r="C973" t="str">
            <v>TRIPURA</v>
          </cell>
          <cell r="D973">
            <v>23</v>
          </cell>
          <cell r="E973">
            <v>26</v>
          </cell>
          <cell r="F973">
            <v>7.1</v>
          </cell>
          <cell r="G973">
            <v>7.2</v>
          </cell>
          <cell r="H973">
            <v>96</v>
          </cell>
          <cell r="I973">
            <v>106</v>
          </cell>
          <cell r="J973">
            <v>1</v>
          </cell>
          <cell r="K973">
            <v>1</v>
          </cell>
          <cell r="L973">
            <v>0.3</v>
          </cell>
          <cell r="M973">
            <v>0.3</v>
          </cell>
          <cell r="N973">
            <v>2</v>
          </cell>
          <cell r="O973">
            <v>2</v>
          </cell>
          <cell r="P973">
            <v>2</v>
          </cell>
          <cell r="Q973">
            <v>2</v>
          </cell>
          <cell r="R973">
            <v>54</v>
          </cell>
          <cell r="S973">
            <v>60</v>
          </cell>
          <cell r="T973">
            <v>0.2</v>
          </cell>
          <cell r="U973">
            <v>0.2</v>
          </cell>
          <cell r="V973" t="str">
            <v>-</v>
          </cell>
          <cell r="W973" t="str">
            <v>-</v>
          </cell>
        </row>
        <row r="974">
          <cell r="A974">
            <v>4211</v>
          </cell>
          <cell r="B974" t="str">
            <v>TUBE WELL AT KAMALPUR</v>
          </cell>
          <cell r="C974" t="str">
            <v>TRIPURA</v>
          </cell>
          <cell r="D974">
            <v>23</v>
          </cell>
          <cell r="E974">
            <v>25</v>
          </cell>
          <cell r="F974">
            <v>6</v>
          </cell>
          <cell r="G974">
            <v>6.2</v>
          </cell>
          <cell r="H974">
            <v>108</v>
          </cell>
          <cell r="I974">
            <v>119</v>
          </cell>
          <cell r="J974">
            <v>1</v>
          </cell>
          <cell r="K974">
            <v>1</v>
          </cell>
          <cell r="L974">
            <v>0.3</v>
          </cell>
          <cell r="M974">
            <v>0.3</v>
          </cell>
          <cell r="N974">
            <v>2</v>
          </cell>
          <cell r="O974">
            <v>2</v>
          </cell>
          <cell r="P974">
            <v>2</v>
          </cell>
          <cell r="Q974">
            <v>2</v>
          </cell>
          <cell r="R974">
            <v>60</v>
          </cell>
          <cell r="S974">
            <v>66</v>
          </cell>
          <cell r="T974">
            <v>0.2</v>
          </cell>
          <cell r="U974">
            <v>0.2</v>
          </cell>
          <cell r="V974" t="str">
            <v>-</v>
          </cell>
          <cell r="W974" t="str">
            <v>-</v>
          </cell>
        </row>
        <row r="975">
          <cell r="A975">
            <v>3433</v>
          </cell>
          <cell r="B975" t="str">
            <v>TUBE WELL AT KAMESWAR,
INDUSTRIAL ESTATE AREA, NORTH TRIPURA</v>
          </cell>
          <cell r="C975" t="str">
            <v>TRIPURA</v>
          </cell>
          <cell r="D975">
            <v>22.5</v>
          </cell>
          <cell r="E975">
            <v>25.5</v>
          </cell>
          <cell r="F975">
            <v>5.8</v>
          </cell>
          <cell r="G975">
            <v>7</v>
          </cell>
          <cell r="H975">
            <v>106</v>
          </cell>
          <cell r="I975">
            <v>119</v>
          </cell>
          <cell r="J975">
            <v>1</v>
          </cell>
          <cell r="K975">
            <v>1</v>
          </cell>
          <cell r="L975">
            <v>0.3</v>
          </cell>
          <cell r="M975">
            <v>0.3</v>
          </cell>
          <cell r="N975">
            <v>2</v>
          </cell>
          <cell r="O975">
            <v>2</v>
          </cell>
          <cell r="P975">
            <v>2</v>
          </cell>
          <cell r="Q975">
            <v>2</v>
          </cell>
          <cell r="R975">
            <v>58</v>
          </cell>
          <cell r="S975">
            <v>70</v>
          </cell>
          <cell r="T975">
            <v>0.2</v>
          </cell>
          <cell r="U975">
            <v>0.2</v>
          </cell>
          <cell r="V975" t="str">
            <v>-</v>
          </cell>
          <cell r="W975" t="str">
            <v>-</v>
          </cell>
        </row>
        <row r="976">
          <cell r="A976">
            <v>4217</v>
          </cell>
          <cell r="B976" t="str">
            <v>TUBE WELL AT KANCHANPUR</v>
          </cell>
          <cell r="C976" t="str">
            <v>TRIPURA</v>
          </cell>
          <cell r="D976">
            <v>22</v>
          </cell>
          <cell r="E976">
            <v>25</v>
          </cell>
          <cell r="F976">
            <v>5.6</v>
          </cell>
          <cell r="G976">
            <v>5.9</v>
          </cell>
          <cell r="H976">
            <v>105</v>
          </cell>
          <cell r="I976">
            <v>117</v>
          </cell>
          <cell r="J976">
            <v>1</v>
          </cell>
          <cell r="K976">
            <v>1</v>
          </cell>
          <cell r="L976">
            <v>0.3</v>
          </cell>
          <cell r="M976">
            <v>0.3</v>
          </cell>
          <cell r="N976">
            <v>2</v>
          </cell>
          <cell r="O976">
            <v>2</v>
          </cell>
          <cell r="P976">
            <v>2</v>
          </cell>
          <cell r="Q976">
            <v>2</v>
          </cell>
          <cell r="R976">
            <v>60</v>
          </cell>
          <cell r="S976">
            <v>64</v>
          </cell>
          <cell r="T976">
            <v>0.2</v>
          </cell>
          <cell r="U976">
            <v>0.2</v>
          </cell>
          <cell r="V976" t="str">
            <v>-</v>
          </cell>
          <cell r="W976" t="str">
            <v>-</v>
          </cell>
        </row>
        <row r="977">
          <cell r="A977">
            <v>4203</v>
          </cell>
          <cell r="B977" t="str">
            <v>TUBE WELL AT KARBOOK</v>
          </cell>
          <cell r="C977" t="str">
            <v>TRIPURA</v>
          </cell>
          <cell r="D977">
            <v>22.5</v>
          </cell>
          <cell r="E977">
            <v>25.5</v>
          </cell>
          <cell r="F977">
            <v>5.5</v>
          </cell>
          <cell r="G977">
            <v>5.5</v>
          </cell>
          <cell r="H977">
            <v>108</v>
          </cell>
          <cell r="I977">
            <v>112</v>
          </cell>
          <cell r="J977">
            <v>1</v>
          </cell>
          <cell r="K977">
            <v>1</v>
          </cell>
          <cell r="L977">
            <v>0.3</v>
          </cell>
          <cell r="M977">
            <v>0.3</v>
          </cell>
          <cell r="N977">
            <v>2</v>
          </cell>
          <cell r="O977">
            <v>2</v>
          </cell>
          <cell r="P977">
            <v>2</v>
          </cell>
          <cell r="Q977">
            <v>2</v>
          </cell>
          <cell r="R977">
            <v>62</v>
          </cell>
          <cell r="S977">
            <v>68</v>
          </cell>
          <cell r="T977">
            <v>0.2</v>
          </cell>
          <cell r="U977">
            <v>0.2</v>
          </cell>
          <cell r="V977" t="str">
            <v>-</v>
          </cell>
          <cell r="W977" t="str">
            <v>-</v>
          </cell>
        </row>
        <row r="978">
          <cell r="A978">
            <v>4214</v>
          </cell>
          <cell r="B978" t="str">
            <v>TUBE WELL AT KHOWAI</v>
          </cell>
          <cell r="C978" t="str">
            <v>TRIPURA</v>
          </cell>
          <cell r="D978">
            <v>23.5</v>
          </cell>
          <cell r="E978">
            <v>25.5</v>
          </cell>
          <cell r="F978">
            <v>5.4</v>
          </cell>
          <cell r="G978">
            <v>5.5</v>
          </cell>
          <cell r="H978">
            <v>94</v>
          </cell>
          <cell r="I978">
            <v>112</v>
          </cell>
          <cell r="J978">
            <v>1</v>
          </cell>
          <cell r="K978">
            <v>1</v>
          </cell>
          <cell r="L978">
            <v>0.3</v>
          </cell>
          <cell r="M978">
            <v>0.3</v>
          </cell>
          <cell r="N978">
            <v>2</v>
          </cell>
          <cell r="O978">
            <v>2</v>
          </cell>
          <cell r="P978">
            <v>2</v>
          </cell>
          <cell r="Q978">
            <v>2</v>
          </cell>
          <cell r="R978">
            <v>56</v>
          </cell>
          <cell r="S978">
            <v>66</v>
          </cell>
          <cell r="T978">
            <v>0.2</v>
          </cell>
          <cell r="U978">
            <v>0.2</v>
          </cell>
          <cell r="V978" t="str">
            <v>-</v>
          </cell>
          <cell r="W978" t="str">
            <v>-</v>
          </cell>
        </row>
        <row r="979">
          <cell r="A979">
            <v>3431</v>
          </cell>
          <cell r="B979" t="str">
            <v>TUBE WELL AT KULAI, DHALAI</v>
          </cell>
          <cell r="C979" t="str">
            <v>TRIPURA</v>
          </cell>
          <cell r="D979">
            <v>23</v>
          </cell>
          <cell r="E979">
            <v>25</v>
          </cell>
          <cell r="F979">
            <v>5.3</v>
          </cell>
          <cell r="G979">
            <v>5.8</v>
          </cell>
          <cell r="H979">
            <v>79</v>
          </cell>
          <cell r="I979">
            <v>93</v>
          </cell>
          <cell r="J979">
            <v>1</v>
          </cell>
          <cell r="K979">
            <v>1</v>
          </cell>
          <cell r="L979">
            <v>0.3</v>
          </cell>
          <cell r="M979">
            <v>0.3</v>
          </cell>
          <cell r="N979">
            <v>2</v>
          </cell>
          <cell r="O979">
            <v>2</v>
          </cell>
          <cell r="P979">
            <v>2</v>
          </cell>
          <cell r="Q979">
            <v>2</v>
          </cell>
          <cell r="R979">
            <v>48</v>
          </cell>
          <cell r="S979">
            <v>58</v>
          </cell>
          <cell r="T979">
            <v>0.2</v>
          </cell>
          <cell r="U979">
            <v>0.2</v>
          </cell>
          <cell r="V979" t="str">
            <v>-</v>
          </cell>
          <cell r="W979" t="str">
            <v>-</v>
          </cell>
        </row>
        <row r="980">
          <cell r="A980">
            <v>3434</v>
          </cell>
          <cell r="B980" t="str">
            <v>TUBE WELL AT KUMARGHAT,
INDUSTRIAL ESTATE AREA, NORTH TRIPURA</v>
          </cell>
          <cell r="C980" t="str">
            <v>TRIPURA</v>
          </cell>
          <cell r="D980">
            <v>22.5</v>
          </cell>
          <cell r="E980">
            <v>25.5</v>
          </cell>
          <cell r="F980">
            <v>6</v>
          </cell>
          <cell r="G980">
            <v>6.4</v>
          </cell>
          <cell r="H980">
            <v>95</v>
          </cell>
          <cell r="I980">
            <v>124</v>
          </cell>
          <cell r="J980">
            <v>1</v>
          </cell>
          <cell r="K980">
            <v>1</v>
          </cell>
          <cell r="L980">
            <v>0.3</v>
          </cell>
          <cell r="M980">
            <v>0.3</v>
          </cell>
          <cell r="N980">
            <v>2</v>
          </cell>
          <cell r="O980">
            <v>2</v>
          </cell>
          <cell r="P980">
            <v>2</v>
          </cell>
          <cell r="Q980">
            <v>2</v>
          </cell>
          <cell r="R980">
            <v>52</v>
          </cell>
          <cell r="S980">
            <v>72</v>
          </cell>
          <cell r="T980">
            <v>0.2</v>
          </cell>
          <cell r="U980">
            <v>0.2</v>
          </cell>
          <cell r="V980" t="str">
            <v>-</v>
          </cell>
          <cell r="W980" t="str">
            <v>-</v>
          </cell>
        </row>
        <row r="981">
          <cell r="A981">
            <v>4647</v>
          </cell>
          <cell r="B981" t="str">
            <v>TUBE WELL AT MANUBAZAR</v>
          </cell>
          <cell r="C981" t="str">
            <v>TRIPURA</v>
          </cell>
          <cell r="D981">
            <v>23</v>
          </cell>
          <cell r="E981">
            <v>26</v>
          </cell>
          <cell r="F981">
            <v>6.5</v>
          </cell>
          <cell r="G981">
            <v>6.9</v>
          </cell>
          <cell r="H981">
            <v>96</v>
          </cell>
          <cell r="I981">
            <v>102</v>
          </cell>
          <cell r="J981">
            <v>1</v>
          </cell>
          <cell r="K981">
            <v>1</v>
          </cell>
          <cell r="L981">
            <v>0.3</v>
          </cell>
          <cell r="M981">
            <v>0.3</v>
          </cell>
          <cell r="N981">
            <v>2</v>
          </cell>
          <cell r="O981">
            <v>2</v>
          </cell>
          <cell r="P981">
            <v>2</v>
          </cell>
          <cell r="Q981">
            <v>2</v>
          </cell>
          <cell r="R981">
            <v>54</v>
          </cell>
          <cell r="S981">
            <v>58</v>
          </cell>
          <cell r="T981">
            <v>0.2</v>
          </cell>
          <cell r="U981">
            <v>0.2</v>
          </cell>
          <cell r="V981" t="str">
            <v>-</v>
          </cell>
          <cell r="W981" t="str">
            <v>-</v>
          </cell>
        </row>
        <row r="982">
          <cell r="A982">
            <v>4641</v>
          </cell>
          <cell r="B982" t="str">
            <v>TUBE WELL AT MELAGHAR</v>
          </cell>
          <cell r="C982" t="str">
            <v>TRIPURA</v>
          </cell>
          <cell r="D982">
            <v>23</v>
          </cell>
          <cell r="E982">
            <v>26</v>
          </cell>
          <cell r="F982">
            <v>5.2</v>
          </cell>
          <cell r="G982">
            <v>5.3</v>
          </cell>
          <cell r="H982">
            <v>94</v>
          </cell>
          <cell r="I982">
            <v>106</v>
          </cell>
          <cell r="J982">
            <v>1</v>
          </cell>
          <cell r="K982">
            <v>1</v>
          </cell>
          <cell r="L982">
            <v>0.3</v>
          </cell>
          <cell r="M982">
            <v>0.3</v>
          </cell>
          <cell r="N982">
            <v>2</v>
          </cell>
          <cell r="O982">
            <v>2</v>
          </cell>
          <cell r="P982">
            <v>2</v>
          </cell>
          <cell r="Q982">
            <v>2</v>
          </cell>
          <cell r="R982">
            <v>52</v>
          </cell>
          <cell r="S982">
            <v>58</v>
          </cell>
          <cell r="T982">
            <v>0.2</v>
          </cell>
          <cell r="U982">
            <v>0.2</v>
          </cell>
          <cell r="V982" t="str">
            <v>-</v>
          </cell>
          <cell r="W982" t="str">
            <v>-</v>
          </cell>
        </row>
        <row r="983">
          <cell r="A983">
            <v>3424</v>
          </cell>
          <cell r="B983" t="str">
            <v>TUBE WELL AT NAGICHERRA,
WEST TRIPURA</v>
          </cell>
          <cell r="C983" t="str">
            <v>TRIPURA</v>
          </cell>
          <cell r="D983">
            <v>23</v>
          </cell>
          <cell r="E983">
            <v>26</v>
          </cell>
          <cell r="F983">
            <v>5.9</v>
          </cell>
          <cell r="G983">
            <v>6.1</v>
          </cell>
          <cell r="H983">
            <v>84</v>
          </cell>
          <cell r="I983">
            <v>89</v>
          </cell>
          <cell r="J983">
            <v>1</v>
          </cell>
          <cell r="K983">
            <v>1</v>
          </cell>
          <cell r="L983">
            <v>0.3</v>
          </cell>
          <cell r="M983">
            <v>0.3</v>
          </cell>
          <cell r="N983">
            <v>2</v>
          </cell>
          <cell r="O983">
            <v>2</v>
          </cell>
          <cell r="P983">
            <v>2</v>
          </cell>
          <cell r="Q983">
            <v>2</v>
          </cell>
          <cell r="R983">
            <v>42</v>
          </cell>
          <cell r="S983">
            <v>50</v>
          </cell>
          <cell r="T983">
            <v>0.2</v>
          </cell>
          <cell r="U983">
            <v>0.2</v>
          </cell>
          <cell r="V983" t="str">
            <v>-</v>
          </cell>
          <cell r="W983" t="str">
            <v>-</v>
          </cell>
        </row>
        <row r="984">
          <cell r="A984">
            <v>4189</v>
          </cell>
          <cell r="B984" t="str">
            <v>TUBE WELL AT NANADANNAGAR</v>
          </cell>
          <cell r="C984" t="str">
            <v>TRIPURA</v>
          </cell>
          <cell r="D984">
            <v>23</v>
          </cell>
          <cell r="E984">
            <v>26</v>
          </cell>
          <cell r="F984">
            <v>5.7</v>
          </cell>
          <cell r="G984">
            <v>5.8</v>
          </cell>
          <cell r="H984">
            <v>91</v>
          </cell>
          <cell r="I984">
            <v>95</v>
          </cell>
          <cell r="J984">
            <v>1</v>
          </cell>
          <cell r="K984">
            <v>1</v>
          </cell>
          <cell r="L984">
            <v>0.3</v>
          </cell>
          <cell r="M984">
            <v>0.3</v>
          </cell>
          <cell r="N984">
            <v>2</v>
          </cell>
          <cell r="O984">
            <v>2</v>
          </cell>
          <cell r="P984">
            <v>2</v>
          </cell>
          <cell r="Q984">
            <v>2</v>
          </cell>
          <cell r="R984">
            <v>48</v>
          </cell>
          <cell r="S984">
            <v>56</v>
          </cell>
          <cell r="T984">
            <v>0.2</v>
          </cell>
          <cell r="U984">
            <v>0.2</v>
          </cell>
          <cell r="V984" t="str">
            <v>-</v>
          </cell>
          <cell r="W984" t="str">
            <v>-</v>
          </cell>
        </row>
        <row r="985">
          <cell r="A985">
            <v>4218</v>
          </cell>
          <cell r="B985" t="str">
            <v>TUBE WELL AT PANISAGAR</v>
          </cell>
          <cell r="C985" t="str">
            <v>TRIPURA</v>
          </cell>
          <cell r="D985">
            <v>22</v>
          </cell>
          <cell r="E985">
            <v>25</v>
          </cell>
          <cell r="F985">
            <v>5.7</v>
          </cell>
          <cell r="G985">
            <v>5.7</v>
          </cell>
          <cell r="H985">
            <v>91</v>
          </cell>
          <cell r="I985">
            <v>95</v>
          </cell>
          <cell r="J985">
            <v>1</v>
          </cell>
          <cell r="K985">
            <v>1</v>
          </cell>
          <cell r="L985">
            <v>0.3</v>
          </cell>
          <cell r="M985">
            <v>0.3</v>
          </cell>
          <cell r="N985">
            <v>2</v>
          </cell>
          <cell r="O985">
            <v>2</v>
          </cell>
          <cell r="P985">
            <v>2</v>
          </cell>
          <cell r="Q985">
            <v>2</v>
          </cell>
          <cell r="R985">
            <v>48</v>
          </cell>
          <cell r="S985">
            <v>54</v>
          </cell>
          <cell r="T985">
            <v>0.2</v>
          </cell>
          <cell r="U985">
            <v>0.2</v>
          </cell>
          <cell r="V985" t="str">
            <v>-</v>
          </cell>
          <cell r="W985" t="str">
            <v>-</v>
          </cell>
        </row>
        <row r="986">
          <cell r="A986">
            <v>4653</v>
          </cell>
          <cell r="B986" t="str">
            <v>TUBE WELL AT PECHARTHAL</v>
          </cell>
          <cell r="C986" t="str">
            <v>TRIPURA</v>
          </cell>
          <cell r="D986">
            <v>23</v>
          </cell>
          <cell r="E986">
            <v>25.5</v>
          </cell>
          <cell r="F986">
            <v>5.9</v>
          </cell>
          <cell r="G986">
            <v>6.2</v>
          </cell>
          <cell r="H986">
            <v>108</v>
          </cell>
          <cell r="I986">
            <v>112</v>
          </cell>
          <cell r="J986">
            <v>1</v>
          </cell>
          <cell r="K986">
            <v>1</v>
          </cell>
          <cell r="L986">
            <v>0.3</v>
          </cell>
          <cell r="M986">
            <v>0.3</v>
          </cell>
          <cell r="N986">
            <v>2</v>
          </cell>
          <cell r="O986">
            <v>2</v>
          </cell>
          <cell r="P986">
            <v>2</v>
          </cell>
          <cell r="Q986">
            <v>2</v>
          </cell>
          <cell r="R986">
            <v>50</v>
          </cell>
          <cell r="S986">
            <v>56</v>
          </cell>
          <cell r="T986">
            <v>0.2</v>
          </cell>
          <cell r="U986">
            <v>0.2</v>
          </cell>
          <cell r="V986" t="str">
            <v>-</v>
          </cell>
          <cell r="W986" t="str">
            <v>-</v>
          </cell>
        </row>
        <row r="987">
          <cell r="A987">
            <v>4637</v>
          </cell>
          <cell r="B987" t="str">
            <v>TUBE WELL AT RAJNAGAR</v>
          </cell>
          <cell r="C987" t="str">
            <v>TRIPURA</v>
          </cell>
          <cell r="D987">
            <v>23</v>
          </cell>
          <cell r="E987">
            <v>26</v>
          </cell>
          <cell r="F987">
            <v>6.3</v>
          </cell>
          <cell r="G987">
            <v>6.5</v>
          </cell>
          <cell r="H987">
            <v>91</v>
          </cell>
          <cell r="I987">
            <v>94</v>
          </cell>
          <cell r="J987">
            <v>1</v>
          </cell>
          <cell r="K987">
            <v>1</v>
          </cell>
          <cell r="L987">
            <v>0.3</v>
          </cell>
          <cell r="M987">
            <v>0.3</v>
          </cell>
          <cell r="N987">
            <v>2</v>
          </cell>
          <cell r="O987">
            <v>2</v>
          </cell>
          <cell r="P987">
            <v>2</v>
          </cell>
          <cell r="Q987">
            <v>2</v>
          </cell>
          <cell r="R987">
            <v>50</v>
          </cell>
          <cell r="S987">
            <v>52</v>
          </cell>
          <cell r="T987">
            <v>0.2</v>
          </cell>
          <cell r="U987">
            <v>0.2</v>
          </cell>
          <cell r="V987" t="str">
            <v>-</v>
          </cell>
          <cell r="W987" t="str">
            <v>-</v>
          </cell>
        </row>
        <row r="988">
          <cell r="A988">
            <v>4639</v>
          </cell>
          <cell r="B988" t="str">
            <v>TUBE WELL AT RANIRBAZAR</v>
          </cell>
          <cell r="C988" t="str">
            <v>TRIPURA</v>
          </cell>
          <cell r="D988">
            <v>23</v>
          </cell>
          <cell r="E988">
            <v>26</v>
          </cell>
          <cell r="F988">
            <v>6.7</v>
          </cell>
          <cell r="G988">
            <v>6.7</v>
          </cell>
          <cell r="H988">
            <v>93</v>
          </cell>
          <cell r="I988">
            <v>101</v>
          </cell>
          <cell r="J988">
            <v>1</v>
          </cell>
          <cell r="K988">
            <v>1</v>
          </cell>
          <cell r="L988">
            <v>0.3</v>
          </cell>
          <cell r="M988">
            <v>0.3</v>
          </cell>
          <cell r="N988">
            <v>2</v>
          </cell>
          <cell r="O988">
            <v>2</v>
          </cell>
          <cell r="P988">
            <v>2</v>
          </cell>
          <cell r="Q988">
            <v>2</v>
          </cell>
          <cell r="R988">
            <v>50</v>
          </cell>
          <cell r="S988">
            <v>58</v>
          </cell>
          <cell r="T988">
            <v>0.2</v>
          </cell>
          <cell r="U988">
            <v>0.2</v>
          </cell>
          <cell r="V988" t="str">
            <v>-</v>
          </cell>
          <cell r="W988" t="str">
            <v>-</v>
          </cell>
        </row>
        <row r="989">
          <cell r="A989">
            <v>4207</v>
          </cell>
          <cell r="B989" t="str">
            <v>TUBE WELL AT SABROOM</v>
          </cell>
          <cell r="C989" t="str">
            <v>TRIPURA</v>
          </cell>
          <cell r="D989">
            <v>23</v>
          </cell>
          <cell r="E989">
            <v>26.5</v>
          </cell>
          <cell r="F989">
            <v>5.5</v>
          </cell>
          <cell r="G989">
            <v>5.6</v>
          </cell>
          <cell r="H989">
            <v>106</v>
          </cell>
          <cell r="I989">
            <v>108</v>
          </cell>
          <cell r="J989">
            <v>1</v>
          </cell>
          <cell r="K989">
            <v>1</v>
          </cell>
          <cell r="L989">
            <v>0.3</v>
          </cell>
          <cell r="M989">
            <v>0.3</v>
          </cell>
          <cell r="N989">
            <v>2</v>
          </cell>
          <cell r="O989">
            <v>2</v>
          </cell>
          <cell r="P989">
            <v>2</v>
          </cell>
          <cell r="Q989">
            <v>2</v>
          </cell>
          <cell r="R989">
            <v>54</v>
          </cell>
          <cell r="S989">
            <v>56</v>
          </cell>
          <cell r="T989">
            <v>0.2</v>
          </cell>
          <cell r="U989">
            <v>0.2</v>
          </cell>
          <cell r="V989" t="str">
            <v>-</v>
          </cell>
          <cell r="W989" t="str">
            <v>-</v>
          </cell>
        </row>
        <row r="990">
          <cell r="A990">
            <v>3427</v>
          </cell>
          <cell r="B990" t="str">
            <v>TUBE WELL AT SHANTIR BAZAR,
SOUTH TRIPURA</v>
          </cell>
          <cell r="C990" t="str">
            <v>TRIPURA</v>
          </cell>
          <cell r="D990">
            <v>23</v>
          </cell>
          <cell r="E990">
            <v>26</v>
          </cell>
          <cell r="F990">
            <v>6.1</v>
          </cell>
          <cell r="G990">
            <v>6.4</v>
          </cell>
          <cell r="H990">
            <v>72</v>
          </cell>
          <cell r="I990">
            <v>84</v>
          </cell>
          <cell r="J990">
            <v>1</v>
          </cell>
          <cell r="K990">
            <v>1</v>
          </cell>
          <cell r="L990">
            <v>0.3</v>
          </cell>
          <cell r="M990">
            <v>0.3</v>
          </cell>
          <cell r="N990">
            <v>2</v>
          </cell>
          <cell r="O990">
            <v>2</v>
          </cell>
          <cell r="P990">
            <v>2</v>
          </cell>
          <cell r="Q990">
            <v>2</v>
          </cell>
          <cell r="R990">
            <v>42</v>
          </cell>
          <cell r="S990">
            <v>50</v>
          </cell>
          <cell r="T990">
            <v>0.2</v>
          </cell>
          <cell r="U990">
            <v>0.2</v>
          </cell>
          <cell r="V990" t="str">
            <v>-</v>
          </cell>
          <cell r="W990" t="str">
            <v>-</v>
          </cell>
        </row>
        <row r="991">
          <cell r="A991">
            <v>4201</v>
          </cell>
          <cell r="B991" t="str">
            <v>TUBE WELL AT SONAMURA</v>
          </cell>
          <cell r="C991" t="str">
            <v>TRIPURA</v>
          </cell>
          <cell r="D991">
            <v>23</v>
          </cell>
          <cell r="E991">
            <v>26</v>
          </cell>
          <cell r="F991">
            <v>5.6</v>
          </cell>
          <cell r="G991">
            <v>5.8</v>
          </cell>
          <cell r="H991">
            <v>107</v>
          </cell>
          <cell r="I991">
            <v>117</v>
          </cell>
          <cell r="J991">
            <v>1</v>
          </cell>
          <cell r="K991">
            <v>1</v>
          </cell>
          <cell r="L991">
            <v>0.3</v>
          </cell>
          <cell r="M991">
            <v>0.37</v>
          </cell>
          <cell r="N991">
            <v>2</v>
          </cell>
          <cell r="O991">
            <v>2</v>
          </cell>
          <cell r="P991">
            <v>2</v>
          </cell>
          <cell r="Q991">
            <v>2</v>
          </cell>
          <cell r="R991">
            <v>58</v>
          </cell>
          <cell r="S991">
            <v>66</v>
          </cell>
          <cell r="T991">
            <v>0.2</v>
          </cell>
          <cell r="U991">
            <v>0.2</v>
          </cell>
          <cell r="V991" t="str">
            <v>-</v>
          </cell>
          <cell r="W991" t="str">
            <v>-</v>
          </cell>
        </row>
        <row r="992">
          <cell r="A992">
            <v>4191</v>
          </cell>
          <cell r="B992" t="str">
            <v>TUBE WELL AT SURYAMONI
NAGAR</v>
          </cell>
          <cell r="C992" t="str">
            <v>TRIPURA</v>
          </cell>
          <cell r="D992">
            <v>23</v>
          </cell>
          <cell r="E992">
            <v>26</v>
          </cell>
          <cell r="F992">
            <v>5.8</v>
          </cell>
          <cell r="G992">
            <v>5.9</v>
          </cell>
          <cell r="H992">
            <v>93</v>
          </cell>
          <cell r="I992">
            <v>100</v>
          </cell>
          <cell r="J992">
            <v>1</v>
          </cell>
          <cell r="K992">
            <v>1</v>
          </cell>
          <cell r="L992">
            <v>0.3</v>
          </cell>
          <cell r="M992">
            <v>0.3</v>
          </cell>
          <cell r="N992">
            <v>2</v>
          </cell>
          <cell r="O992">
            <v>2</v>
          </cell>
          <cell r="P992">
            <v>2</v>
          </cell>
          <cell r="Q992">
            <v>2</v>
          </cell>
          <cell r="R992">
            <v>56</v>
          </cell>
          <cell r="S992">
            <v>56</v>
          </cell>
          <cell r="T992">
            <v>0.2</v>
          </cell>
          <cell r="U992">
            <v>0.2</v>
          </cell>
          <cell r="V992" t="str">
            <v>-</v>
          </cell>
          <cell r="W992" t="str">
            <v>-</v>
          </cell>
        </row>
        <row r="993">
          <cell r="A993">
            <v>4213</v>
          </cell>
          <cell r="B993" t="str">
            <v>TUBE WELL AT TELIAMURA</v>
          </cell>
          <cell r="C993" t="str">
            <v>TRIPURA</v>
          </cell>
          <cell r="D993">
            <v>23</v>
          </cell>
          <cell r="E993">
            <v>25.5</v>
          </cell>
          <cell r="F993">
            <v>5.6</v>
          </cell>
          <cell r="G993">
            <v>5.6</v>
          </cell>
          <cell r="H993">
            <v>88</v>
          </cell>
          <cell r="I993">
            <v>95</v>
          </cell>
          <cell r="J993">
            <v>1</v>
          </cell>
          <cell r="K993">
            <v>1</v>
          </cell>
          <cell r="L993">
            <v>0.3</v>
          </cell>
          <cell r="M993">
            <v>0.3</v>
          </cell>
          <cell r="N993">
            <v>2</v>
          </cell>
          <cell r="O993">
            <v>2</v>
          </cell>
          <cell r="P993">
            <v>2</v>
          </cell>
          <cell r="Q993">
            <v>2</v>
          </cell>
          <cell r="R993">
            <v>50</v>
          </cell>
          <cell r="S993">
            <v>54</v>
          </cell>
          <cell r="T993">
            <v>0.2</v>
          </cell>
          <cell r="U993">
            <v>0.2</v>
          </cell>
          <cell r="V993" t="str">
            <v>-</v>
          </cell>
          <cell r="W993" t="str">
            <v>-</v>
          </cell>
        </row>
        <row r="994">
          <cell r="A994">
            <v>4652</v>
          </cell>
          <cell r="B994" t="str">
            <v>TUBE WELL AT TELIAMURA
MARKET</v>
          </cell>
          <cell r="C994" t="str">
            <v>TRIPURA</v>
          </cell>
          <cell r="D994">
            <v>23</v>
          </cell>
          <cell r="E994">
            <v>26</v>
          </cell>
          <cell r="F994">
            <v>6</v>
          </cell>
          <cell r="G994">
            <v>6.2</v>
          </cell>
          <cell r="H994">
            <v>108</v>
          </cell>
          <cell r="I994">
            <v>115</v>
          </cell>
          <cell r="J994">
            <v>1</v>
          </cell>
          <cell r="K994">
            <v>1</v>
          </cell>
          <cell r="L994">
            <v>0.3</v>
          </cell>
          <cell r="M994">
            <v>0.3</v>
          </cell>
          <cell r="N994">
            <v>2</v>
          </cell>
          <cell r="O994">
            <v>2</v>
          </cell>
          <cell r="P994">
            <v>2</v>
          </cell>
          <cell r="Q994">
            <v>2</v>
          </cell>
          <cell r="R994">
            <v>60</v>
          </cell>
          <cell r="S994">
            <v>64</v>
          </cell>
          <cell r="T994">
            <v>0.2</v>
          </cell>
          <cell r="U994">
            <v>0.2</v>
          </cell>
          <cell r="V994" t="str">
            <v>-</v>
          </cell>
          <cell r="W994" t="str">
            <v>-</v>
          </cell>
        </row>
        <row r="995">
          <cell r="A995">
            <v>1406</v>
          </cell>
          <cell r="B995" t="str">
            <v>WELL AROUND UDAIPUR
(TUBEWELL), TRIPURA</v>
          </cell>
          <cell r="C995" t="str">
            <v>TRIPURA</v>
          </cell>
          <cell r="D995">
            <v>23</v>
          </cell>
          <cell r="E995">
            <v>27</v>
          </cell>
          <cell r="F995">
            <v>5.5</v>
          </cell>
          <cell r="G995">
            <v>5.8</v>
          </cell>
          <cell r="H995">
            <v>106</v>
          </cell>
          <cell r="I995">
            <v>122</v>
          </cell>
          <cell r="J995">
            <v>1</v>
          </cell>
          <cell r="K995">
            <v>1</v>
          </cell>
          <cell r="L995">
            <v>0.3</v>
          </cell>
          <cell r="M995">
            <v>0.3</v>
          </cell>
          <cell r="N995">
            <v>2</v>
          </cell>
          <cell r="O995">
            <v>2</v>
          </cell>
          <cell r="P995">
            <v>2</v>
          </cell>
          <cell r="Q995">
            <v>2</v>
          </cell>
          <cell r="R995">
            <v>62</v>
          </cell>
          <cell r="S995">
            <v>72</v>
          </cell>
          <cell r="T995">
            <v>0.2</v>
          </cell>
          <cell r="U995">
            <v>0.2</v>
          </cell>
          <cell r="V995" t="str">
            <v>-</v>
          </cell>
          <cell r="W995" t="str">
            <v>-</v>
          </cell>
        </row>
        <row r="996">
          <cell r="A996">
            <v>1405</v>
          </cell>
          <cell r="B996" t="str">
            <v>WELL AT UDAIPUR (TUBEWELL),
TRIPURA</v>
          </cell>
          <cell r="C996" t="str">
            <v>TRIPURA</v>
          </cell>
          <cell r="D996">
            <v>23</v>
          </cell>
          <cell r="E996">
            <v>27</v>
          </cell>
          <cell r="F996">
            <v>5.7</v>
          </cell>
          <cell r="G996">
            <v>6</v>
          </cell>
          <cell r="H996">
            <v>97</v>
          </cell>
          <cell r="I996">
            <v>112</v>
          </cell>
          <cell r="J996">
            <v>1</v>
          </cell>
          <cell r="K996">
            <v>1</v>
          </cell>
          <cell r="L996">
            <v>0.3</v>
          </cell>
          <cell r="M996">
            <v>0.3</v>
          </cell>
          <cell r="N996">
            <v>2</v>
          </cell>
          <cell r="O996">
            <v>2</v>
          </cell>
          <cell r="P996">
            <v>2</v>
          </cell>
          <cell r="Q996">
            <v>2</v>
          </cell>
          <cell r="R996">
            <v>58</v>
          </cell>
          <cell r="S996">
            <v>72</v>
          </cell>
          <cell r="T996">
            <v>0.2</v>
          </cell>
          <cell r="U996">
            <v>0.2</v>
          </cell>
          <cell r="V996" t="str">
            <v>-</v>
          </cell>
          <cell r="W996" t="str">
            <v>-</v>
          </cell>
        </row>
        <row r="997">
          <cell r="A997">
            <v>2470</v>
          </cell>
          <cell r="B997" t="str">
            <v>AT INDUSTRIAL AREA, FATEHPUR</v>
          </cell>
          <cell r="C997" t="str">
            <v>UTTAR PRADESH</v>
          </cell>
          <cell r="D997">
            <v>25.3</v>
          </cell>
          <cell r="E997">
            <v>25.6</v>
          </cell>
          <cell r="F997">
            <v>7.1</v>
          </cell>
          <cell r="G997">
            <v>7.2</v>
          </cell>
          <cell r="H997">
            <v>1920</v>
          </cell>
          <cell r="I997">
            <v>1983</v>
          </cell>
          <cell r="J997">
            <v>1</v>
          </cell>
          <cell r="K997">
            <v>1</v>
          </cell>
          <cell r="L997">
            <v>1.1000000000000001</v>
          </cell>
          <cell r="M997">
            <v>1.1000000000000001</v>
          </cell>
          <cell r="N997">
            <v>2</v>
          </cell>
          <cell r="O997">
            <v>2</v>
          </cell>
          <cell r="P997">
            <v>2</v>
          </cell>
          <cell r="Q997">
            <v>2</v>
          </cell>
          <cell r="R997">
            <v>183</v>
          </cell>
          <cell r="S997">
            <v>212</v>
          </cell>
          <cell r="T997">
            <v>0.3</v>
          </cell>
          <cell r="U997">
            <v>0.4</v>
          </cell>
          <cell r="V997" t="str">
            <v>-</v>
          </cell>
          <cell r="W997" t="str">
            <v>-</v>
          </cell>
        </row>
        <row r="998">
          <cell r="A998">
            <v>2469</v>
          </cell>
          <cell r="B998" t="str">
            <v>AT INDUSTRIAL AREA. NAINI,
ALLAHABAD</v>
          </cell>
          <cell r="C998" t="str">
            <v>UTTAR PRADESH</v>
          </cell>
          <cell r="D998">
            <v>25.3</v>
          </cell>
          <cell r="E998">
            <v>25.4</v>
          </cell>
          <cell r="F998">
            <v>7.2</v>
          </cell>
          <cell r="G998">
            <v>7.3</v>
          </cell>
          <cell r="H998">
            <v>1193</v>
          </cell>
          <cell r="I998">
            <v>1222</v>
          </cell>
          <cell r="J998">
            <v>1</v>
          </cell>
          <cell r="K998">
            <v>1</v>
          </cell>
          <cell r="L998">
            <v>0.85</v>
          </cell>
          <cell r="M998">
            <v>0.9</v>
          </cell>
          <cell r="N998">
            <v>2</v>
          </cell>
          <cell r="O998">
            <v>2</v>
          </cell>
          <cell r="P998">
            <v>2</v>
          </cell>
          <cell r="Q998">
            <v>2</v>
          </cell>
          <cell r="R998">
            <v>251</v>
          </cell>
          <cell r="S998">
            <v>263</v>
          </cell>
          <cell r="T998">
            <v>0.4</v>
          </cell>
          <cell r="U998">
            <v>0.4</v>
          </cell>
          <cell r="V998" t="str">
            <v>-</v>
          </cell>
          <cell r="W998" t="str">
            <v>-</v>
          </cell>
        </row>
        <row r="999">
          <cell r="A999">
            <v>2468</v>
          </cell>
          <cell r="B999" t="str">
            <v>BHADOHI INDUSTRIAL AREA, DEVELOPMENT AUTHORITY,
SANT RAVIDAS NAGAR</v>
          </cell>
          <cell r="C999" t="str">
            <v>UTTAR PRADESH</v>
          </cell>
          <cell r="D999">
            <v>23.5</v>
          </cell>
          <cell r="E999">
            <v>26.5</v>
          </cell>
          <cell r="F999">
            <v>7.7</v>
          </cell>
          <cell r="G999">
            <v>7.8</v>
          </cell>
          <cell r="H999">
            <v>492</v>
          </cell>
          <cell r="I999">
            <v>540</v>
          </cell>
          <cell r="J999" t="str">
            <v>-</v>
          </cell>
          <cell r="K999" t="str">
            <v>-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>
            <v>295</v>
          </cell>
          <cell r="S999">
            <v>318</v>
          </cell>
          <cell r="T999" t="str">
            <v>-</v>
          </cell>
          <cell r="U999" t="str">
            <v>-</v>
          </cell>
          <cell r="V999" t="str">
            <v>-</v>
          </cell>
          <cell r="W999" t="str">
            <v>-</v>
          </cell>
        </row>
        <row r="1000">
          <cell r="A1000">
            <v>2467</v>
          </cell>
          <cell r="B1000" t="str">
            <v>CHANDPUR INDUSTRIAL AREA,
LAHARTARA, VARANASI</v>
          </cell>
          <cell r="C1000" t="str">
            <v>UTTAR PRADESH</v>
          </cell>
          <cell r="D1000">
            <v>24</v>
          </cell>
          <cell r="E1000">
            <v>25</v>
          </cell>
          <cell r="F1000">
            <v>7.8</v>
          </cell>
          <cell r="G1000">
            <v>7.8</v>
          </cell>
          <cell r="H1000">
            <v>486</v>
          </cell>
          <cell r="I1000">
            <v>612</v>
          </cell>
          <cell r="J1000" t="str">
            <v>-</v>
          </cell>
          <cell r="K1000" t="str">
            <v>-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>
            <v>284</v>
          </cell>
          <cell r="S1000">
            <v>354</v>
          </cell>
          <cell r="T1000" t="str">
            <v>-</v>
          </cell>
          <cell r="U1000" t="str">
            <v>-</v>
          </cell>
          <cell r="V1000" t="str">
            <v>-</v>
          </cell>
          <cell r="W1000" t="str">
            <v>-</v>
          </cell>
        </row>
        <row r="1001">
          <cell r="A1001">
            <v>1756</v>
          </cell>
          <cell r="B1001" t="str">
            <v>GOPIGANJ INDUSTRIAL AREA
BHADOHI, VARANASI, U.P</v>
          </cell>
          <cell r="C1001" t="str">
            <v>UTTAR PRADESH</v>
          </cell>
          <cell r="D1001">
            <v>23.5</v>
          </cell>
          <cell r="E1001">
            <v>27</v>
          </cell>
          <cell r="F1001">
            <v>7.7</v>
          </cell>
          <cell r="G1001">
            <v>7.8</v>
          </cell>
          <cell r="H1001">
            <v>450</v>
          </cell>
          <cell r="I1001">
            <v>528</v>
          </cell>
          <cell r="J1001" t="str">
            <v>-</v>
          </cell>
          <cell r="K1001" t="str">
            <v>-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>
            <v>270</v>
          </cell>
          <cell r="S1001">
            <v>312</v>
          </cell>
          <cell r="T1001" t="str">
            <v>-</v>
          </cell>
          <cell r="U1001" t="str">
            <v>-</v>
          </cell>
          <cell r="V1001" t="str">
            <v>-</v>
          </cell>
          <cell r="W1001" t="str">
            <v>-</v>
          </cell>
        </row>
        <row r="1002">
          <cell r="A1002">
            <v>1758</v>
          </cell>
          <cell r="B1002" t="str">
            <v>GROUND AROUND STP
DINAPUR, VARANASI, U.P</v>
          </cell>
          <cell r="C1002" t="str">
            <v>UTTAR PRADESH</v>
          </cell>
          <cell r="D1002">
            <v>24</v>
          </cell>
          <cell r="E1002">
            <v>25.5</v>
          </cell>
          <cell r="F1002">
            <v>7.6</v>
          </cell>
          <cell r="G1002">
            <v>7.7</v>
          </cell>
          <cell r="H1002">
            <v>468</v>
          </cell>
          <cell r="I1002">
            <v>508</v>
          </cell>
          <cell r="J1002" t="str">
            <v>-</v>
          </cell>
          <cell r="K1002" t="str">
            <v>-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>
            <v>254</v>
          </cell>
          <cell r="S1002">
            <v>280</v>
          </cell>
          <cell r="T1002" t="str">
            <v>-</v>
          </cell>
          <cell r="U1002" t="str">
            <v>-</v>
          </cell>
          <cell r="V1002" t="str">
            <v>-</v>
          </cell>
          <cell r="W1002" t="str">
            <v>-</v>
          </cell>
        </row>
        <row r="1003">
          <cell r="A1003">
            <v>1754</v>
          </cell>
          <cell r="B1003" t="str">
            <v>HAPUR ROAD INDUSTRIAL AREA
GHAZIABAD, U.P</v>
          </cell>
          <cell r="C1003" t="str">
            <v>UTTAR PRADESH</v>
          </cell>
          <cell r="D1003">
            <v>21</v>
          </cell>
          <cell r="E1003">
            <v>22</v>
          </cell>
          <cell r="F1003">
            <v>7.1</v>
          </cell>
          <cell r="G1003">
            <v>7.5</v>
          </cell>
          <cell r="H1003">
            <v>710</v>
          </cell>
          <cell r="I1003">
            <v>710</v>
          </cell>
          <cell r="J1003">
            <v>1</v>
          </cell>
          <cell r="K1003">
            <v>1</v>
          </cell>
          <cell r="L1003">
            <v>0.3</v>
          </cell>
          <cell r="M1003">
            <v>0.31</v>
          </cell>
          <cell r="N1003">
            <v>2</v>
          </cell>
          <cell r="O1003">
            <v>2</v>
          </cell>
          <cell r="P1003">
            <v>2</v>
          </cell>
          <cell r="Q1003">
            <v>2</v>
          </cell>
          <cell r="R1003">
            <v>295</v>
          </cell>
          <cell r="S1003">
            <v>420</v>
          </cell>
          <cell r="T1003">
            <v>0.2</v>
          </cell>
          <cell r="U1003">
            <v>0.2</v>
          </cell>
          <cell r="V1003" t="str">
            <v>-</v>
          </cell>
          <cell r="W1003" t="str">
            <v>-</v>
          </cell>
        </row>
        <row r="1004">
          <cell r="A1004">
            <v>1759</v>
          </cell>
          <cell r="B1004" t="str">
            <v>IFFCO, PHOOLPUR, ALLAHABAD,
U.P</v>
          </cell>
          <cell r="C1004" t="str">
            <v>UTTAR PRADESH</v>
          </cell>
          <cell r="D1004">
            <v>25.2</v>
          </cell>
          <cell r="E1004">
            <v>25.4</v>
          </cell>
          <cell r="F1004">
            <v>7.1</v>
          </cell>
          <cell r="G1004">
            <v>7.2</v>
          </cell>
          <cell r="H1004">
            <v>1092</v>
          </cell>
          <cell r="I1004">
            <v>1188</v>
          </cell>
          <cell r="J1004">
            <v>1</v>
          </cell>
          <cell r="K1004">
            <v>1</v>
          </cell>
          <cell r="L1004">
            <v>0.89</v>
          </cell>
          <cell r="M1004">
            <v>0.9</v>
          </cell>
          <cell r="N1004">
            <v>2</v>
          </cell>
          <cell r="O1004">
            <v>2</v>
          </cell>
          <cell r="P1004">
            <v>2</v>
          </cell>
          <cell r="Q1004">
            <v>2</v>
          </cell>
          <cell r="R1004">
            <v>236</v>
          </cell>
          <cell r="S1004">
            <v>241</v>
          </cell>
          <cell r="T1004">
            <v>0.4</v>
          </cell>
          <cell r="U1004">
            <v>0.4</v>
          </cell>
          <cell r="V1004" t="str">
            <v>-</v>
          </cell>
          <cell r="W1004" t="str">
            <v>-</v>
          </cell>
        </row>
        <row r="1005">
          <cell r="A1005">
            <v>1747</v>
          </cell>
          <cell r="B1005" t="str">
            <v>INDIA MARKA HAND PUMP IN
SAROWNI BLOCK AT RAIBAREILLY, U.P</v>
          </cell>
          <cell r="C1005" t="str">
            <v>UTTAR PRADESH</v>
          </cell>
          <cell r="D1005">
            <v>17</v>
          </cell>
          <cell r="E1005">
            <v>18</v>
          </cell>
          <cell r="F1005">
            <v>7.9</v>
          </cell>
          <cell r="G1005">
            <v>8.4</v>
          </cell>
          <cell r="H1005">
            <v>891</v>
          </cell>
          <cell r="I1005">
            <v>977</v>
          </cell>
          <cell r="J1005" t="str">
            <v>-</v>
          </cell>
          <cell r="K1005" t="str">
            <v>-</v>
          </cell>
          <cell r="L1005" t="str">
            <v>-</v>
          </cell>
          <cell r="M1005" t="str">
            <v>-</v>
          </cell>
          <cell r="N1005">
            <v>2</v>
          </cell>
          <cell r="O1005">
            <v>2</v>
          </cell>
          <cell r="P1005">
            <v>2</v>
          </cell>
          <cell r="Q1005">
            <v>2</v>
          </cell>
          <cell r="R1005">
            <v>488</v>
          </cell>
          <cell r="S1005">
            <v>682</v>
          </cell>
          <cell r="T1005">
            <v>0.9</v>
          </cell>
          <cell r="U1005">
            <v>1.5</v>
          </cell>
          <cell r="V1005" t="str">
            <v>-</v>
          </cell>
          <cell r="W1005" t="str">
            <v>-</v>
          </cell>
        </row>
        <row r="1006">
          <cell r="A1006">
            <v>2475</v>
          </cell>
          <cell r="B1006" t="str">
            <v>INDUSTRIAL AREA, SULTANPUR ROAD</v>
          </cell>
          <cell r="C1006" t="str">
            <v>UTTAR PRADESH</v>
          </cell>
          <cell r="D1006">
            <v>18</v>
          </cell>
          <cell r="E1006">
            <v>18</v>
          </cell>
          <cell r="F1006">
            <v>7.9</v>
          </cell>
          <cell r="G1006">
            <v>8.1</v>
          </cell>
          <cell r="H1006">
            <v>811</v>
          </cell>
          <cell r="I1006">
            <v>1028</v>
          </cell>
          <cell r="J1006" t="str">
            <v>-</v>
          </cell>
          <cell r="K1006" t="str">
            <v>-</v>
          </cell>
          <cell r="L1006" t="str">
            <v>-</v>
          </cell>
          <cell r="M1006" t="str">
            <v>-</v>
          </cell>
          <cell r="N1006">
            <v>2</v>
          </cell>
          <cell r="O1006">
            <v>2</v>
          </cell>
          <cell r="P1006">
            <v>2</v>
          </cell>
          <cell r="Q1006">
            <v>2</v>
          </cell>
          <cell r="R1006">
            <v>628</v>
          </cell>
          <cell r="S1006">
            <v>802</v>
          </cell>
          <cell r="T1006">
            <v>0.7</v>
          </cell>
          <cell r="U1006">
            <v>0.7</v>
          </cell>
          <cell r="V1006" t="str">
            <v>-</v>
          </cell>
          <cell r="W1006" t="str">
            <v>-</v>
          </cell>
        </row>
        <row r="1007">
          <cell r="A1007">
            <v>1760</v>
          </cell>
          <cell r="B1007" t="str">
            <v>M/S KANORIA CHEMICAL
SONBHADRA, U.P</v>
          </cell>
          <cell r="C1007" t="str">
            <v>UTTAR PRADESH</v>
          </cell>
          <cell r="D1007" t="str">
            <v>-</v>
          </cell>
          <cell r="E1007" t="str">
            <v>-</v>
          </cell>
          <cell r="F1007">
            <v>8</v>
          </cell>
          <cell r="G1007">
            <v>8</v>
          </cell>
          <cell r="H1007">
            <v>2600</v>
          </cell>
          <cell r="I1007">
            <v>2600</v>
          </cell>
          <cell r="J1007" t="str">
            <v>-</v>
          </cell>
          <cell r="K1007" t="str">
            <v>-</v>
          </cell>
          <cell r="L1007" t="str">
            <v>-</v>
          </cell>
          <cell r="M1007" t="str">
            <v>-</v>
          </cell>
          <cell r="N1007" t="str">
            <v>-</v>
          </cell>
          <cell r="O1007" t="str">
            <v>-</v>
          </cell>
          <cell r="P1007" t="str">
            <v>-</v>
          </cell>
          <cell r="Q1007" t="str">
            <v>-</v>
          </cell>
          <cell r="R1007">
            <v>1306</v>
          </cell>
          <cell r="S1007">
            <v>1306</v>
          </cell>
          <cell r="T1007" t="str">
            <v>-</v>
          </cell>
          <cell r="U1007" t="str">
            <v>-</v>
          </cell>
          <cell r="V1007" t="str">
            <v>-</v>
          </cell>
          <cell r="W1007" t="str">
            <v>-</v>
          </cell>
        </row>
        <row r="1008">
          <cell r="A1008">
            <v>1753</v>
          </cell>
          <cell r="B1008" t="str">
            <v>MEERUT ROAD INDUSTRIAL
AREA GHAZIABAD, U.P</v>
          </cell>
          <cell r="C1008" t="str">
            <v>UTTAR PRADESH</v>
          </cell>
          <cell r="D1008">
            <v>21</v>
          </cell>
          <cell r="E1008">
            <v>23</v>
          </cell>
          <cell r="F1008">
            <v>7.3</v>
          </cell>
          <cell r="G1008">
            <v>7.4</v>
          </cell>
          <cell r="H1008">
            <v>548</v>
          </cell>
          <cell r="I1008">
            <v>1150</v>
          </cell>
          <cell r="J1008">
            <v>1</v>
          </cell>
          <cell r="K1008">
            <v>1</v>
          </cell>
          <cell r="L1008">
            <v>0.3</v>
          </cell>
          <cell r="M1008">
            <v>0.3</v>
          </cell>
          <cell r="N1008">
            <v>2</v>
          </cell>
          <cell r="O1008">
            <v>2</v>
          </cell>
          <cell r="P1008">
            <v>2</v>
          </cell>
          <cell r="Q1008">
            <v>2</v>
          </cell>
          <cell r="R1008">
            <v>320</v>
          </cell>
          <cell r="S1008">
            <v>755</v>
          </cell>
          <cell r="T1008">
            <v>0.2</v>
          </cell>
          <cell r="U1008">
            <v>0.2</v>
          </cell>
          <cell r="V1008" t="str">
            <v>-</v>
          </cell>
          <cell r="W1008" t="str">
            <v>-</v>
          </cell>
        </row>
        <row r="1009">
          <cell r="A1009">
            <v>1757</v>
          </cell>
          <cell r="B1009" t="str">
            <v>MIRZAPUR INDUSTRIAL AREA,
U.P</v>
          </cell>
          <cell r="C1009" t="str">
            <v>UTTAR PRADESH</v>
          </cell>
          <cell r="D1009" t="str">
            <v>-</v>
          </cell>
          <cell r="E1009" t="str">
            <v>-</v>
          </cell>
          <cell r="F1009">
            <v>7.3</v>
          </cell>
          <cell r="G1009">
            <v>7.3</v>
          </cell>
          <cell r="H1009">
            <v>694</v>
          </cell>
          <cell r="I1009">
            <v>694</v>
          </cell>
          <cell r="J1009" t="str">
            <v>-</v>
          </cell>
          <cell r="K1009" t="str">
            <v>-</v>
          </cell>
          <cell r="L1009" t="str">
            <v>-</v>
          </cell>
          <cell r="M1009" t="str">
            <v>-</v>
          </cell>
          <cell r="N1009" t="str">
            <v>-</v>
          </cell>
          <cell r="O1009" t="str">
            <v>-</v>
          </cell>
          <cell r="P1009">
            <v>346</v>
          </cell>
          <cell r="Q1009">
            <v>346</v>
          </cell>
          <cell r="R1009">
            <v>345</v>
          </cell>
          <cell r="S1009">
            <v>345</v>
          </cell>
          <cell r="T1009" t="str">
            <v>-</v>
          </cell>
          <cell r="U1009" t="str">
            <v>-</v>
          </cell>
          <cell r="V1009" t="str">
            <v>-</v>
          </cell>
          <cell r="W1009" t="str">
            <v>-</v>
          </cell>
        </row>
        <row r="1010">
          <cell r="A1010">
            <v>1746</v>
          </cell>
          <cell r="B1010" t="str">
            <v>NAGAR PALIKA TUBE WELL, SULTANPUR, U.P</v>
          </cell>
          <cell r="C1010" t="str">
            <v>UTTAR PRADESH</v>
          </cell>
          <cell r="D1010">
            <v>16</v>
          </cell>
          <cell r="E1010">
            <v>19</v>
          </cell>
          <cell r="F1010">
            <v>8</v>
          </cell>
          <cell r="G1010">
            <v>8</v>
          </cell>
          <cell r="H1010">
            <v>751</v>
          </cell>
          <cell r="I1010">
            <v>801</v>
          </cell>
          <cell r="J1010" t="str">
            <v>-</v>
          </cell>
          <cell r="K1010" t="str">
            <v>-</v>
          </cell>
          <cell r="L1010" t="str">
            <v>-</v>
          </cell>
          <cell r="M1010" t="str">
            <v>-</v>
          </cell>
          <cell r="N1010">
            <v>2</v>
          </cell>
          <cell r="O1010">
            <v>2</v>
          </cell>
          <cell r="P1010">
            <v>2</v>
          </cell>
          <cell r="Q1010">
            <v>2</v>
          </cell>
          <cell r="R1010">
            <v>488</v>
          </cell>
          <cell r="S1010">
            <v>528</v>
          </cell>
          <cell r="T1010">
            <v>0.6</v>
          </cell>
          <cell r="U1010">
            <v>0.7</v>
          </cell>
          <cell r="V1010" t="str">
            <v>-</v>
          </cell>
          <cell r="W1010" t="str">
            <v>-</v>
          </cell>
        </row>
        <row r="1011">
          <cell r="A1011">
            <v>2477</v>
          </cell>
          <cell r="B1011" t="str">
            <v>NEAR ARYA KANYA INTER
COLLEGE. JALAUN</v>
          </cell>
          <cell r="C1011" t="str">
            <v>UTTAR PRADESH</v>
          </cell>
          <cell r="D1011">
            <v>23</v>
          </cell>
          <cell r="E1011">
            <v>23</v>
          </cell>
          <cell r="F1011">
            <v>7.5</v>
          </cell>
          <cell r="G1011">
            <v>7.5</v>
          </cell>
          <cell r="H1011">
            <v>948</v>
          </cell>
          <cell r="I1011">
            <v>948</v>
          </cell>
          <cell r="J1011" t="str">
            <v>-</v>
          </cell>
          <cell r="K1011" t="str">
            <v>-</v>
          </cell>
          <cell r="L1011" t="str">
            <v>-</v>
          </cell>
          <cell r="M1011" t="str">
            <v>-</v>
          </cell>
          <cell r="N1011" t="str">
            <v>-</v>
          </cell>
          <cell r="O1011" t="str">
            <v>-</v>
          </cell>
          <cell r="P1011" t="str">
            <v>-</v>
          </cell>
          <cell r="Q1011" t="str">
            <v>-</v>
          </cell>
          <cell r="R1011">
            <v>568</v>
          </cell>
          <cell r="S1011">
            <v>568</v>
          </cell>
          <cell r="T1011" t="str">
            <v>-</v>
          </cell>
          <cell r="U1011" t="str">
            <v>-</v>
          </cell>
          <cell r="V1011" t="str">
            <v>-</v>
          </cell>
          <cell r="W1011" t="str">
            <v>-</v>
          </cell>
        </row>
        <row r="1012">
          <cell r="A1012">
            <v>2479</v>
          </cell>
          <cell r="B1012" t="str">
            <v>NEAR M/S KUMAR INTER NATIONAL LAKDI FAZALPUR,
DELHI ROAD, MORADABAD</v>
          </cell>
          <cell r="C1012" t="str">
            <v>UTTAR PRADESH</v>
          </cell>
          <cell r="D1012">
            <v>23</v>
          </cell>
          <cell r="E1012">
            <v>25</v>
          </cell>
          <cell r="F1012">
            <v>7.4</v>
          </cell>
          <cell r="G1012">
            <v>7.5</v>
          </cell>
          <cell r="H1012">
            <v>420</v>
          </cell>
          <cell r="I1012">
            <v>470</v>
          </cell>
          <cell r="J1012">
            <v>1</v>
          </cell>
          <cell r="K1012">
            <v>1</v>
          </cell>
          <cell r="L1012">
            <v>0.3</v>
          </cell>
          <cell r="M1012">
            <v>0.3</v>
          </cell>
          <cell r="N1012">
            <v>2</v>
          </cell>
          <cell r="O1012">
            <v>2</v>
          </cell>
          <cell r="P1012">
            <v>31</v>
          </cell>
          <cell r="Q1012">
            <v>34</v>
          </cell>
          <cell r="R1012">
            <v>250</v>
          </cell>
          <cell r="S1012">
            <v>280</v>
          </cell>
          <cell r="T1012">
            <v>0.2</v>
          </cell>
          <cell r="U1012">
            <v>0.3</v>
          </cell>
          <cell r="V1012" t="str">
            <v>-</v>
          </cell>
          <cell r="W1012" t="str">
            <v>-</v>
          </cell>
        </row>
        <row r="1013">
          <cell r="A1013">
            <v>2481</v>
          </cell>
          <cell r="B1013" t="str">
            <v>NEAR PEER BEGRAJ INDSTRIAL
AREA, MUZAFFARNAGAR</v>
          </cell>
          <cell r="C1013" t="str">
            <v>UTTAR PRADESH</v>
          </cell>
          <cell r="D1013">
            <v>21.5</v>
          </cell>
          <cell r="E1013">
            <v>21.5</v>
          </cell>
          <cell r="F1013">
            <v>7.4</v>
          </cell>
          <cell r="G1013">
            <v>7.6</v>
          </cell>
          <cell r="H1013">
            <v>460</v>
          </cell>
          <cell r="I1013">
            <v>465</v>
          </cell>
          <cell r="J1013" t="str">
            <v>-</v>
          </cell>
          <cell r="K1013" t="str">
            <v>-</v>
          </cell>
          <cell r="L1013" t="str">
            <v>-</v>
          </cell>
          <cell r="M1013" t="str">
            <v>-</v>
          </cell>
          <cell r="N1013" t="str">
            <v>-</v>
          </cell>
          <cell r="O1013" t="str">
            <v>-</v>
          </cell>
          <cell r="P1013" t="str">
            <v>-</v>
          </cell>
          <cell r="Q1013" t="str">
            <v>-</v>
          </cell>
          <cell r="R1013">
            <v>302</v>
          </cell>
          <cell r="S1013">
            <v>395</v>
          </cell>
          <cell r="T1013" t="str">
            <v>-</v>
          </cell>
          <cell r="U1013" t="str">
            <v>-</v>
          </cell>
          <cell r="V1013" t="str">
            <v>-</v>
          </cell>
          <cell r="W1013" t="str">
            <v>-</v>
          </cell>
        </row>
        <row r="1014">
          <cell r="A1014">
            <v>1755</v>
          </cell>
          <cell r="B1014" t="str">
            <v>PILKHUA INDUSTRIAL AREA
GHAZIABAD, U.P</v>
          </cell>
          <cell r="C1014" t="str">
            <v>UTTAR PRADESH</v>
          </cell>
          <cell r="D1014">
            <v>21</v>
          </cell>
          <cell r="E1014">
            <v>22</v>
          </cell>
          <cell r="F1014">
            <v>7.2</v>
          </cell>
          <cell r="G1014">
            <v>7.2</v>
          </cell>
          <cell r="H1014">
            <v>1315</v>
          </cell>
          <cell r="I1014">
            <v>1445</v>
          </cell>
          <cell r="J1014">
            <v>1</v>
          </cell>
          <cell r="K1014">
            <v>1</v>
          </cell>
          <cell r="L1014">
            <v>0.3</v>
          </cell>
          <cell r="M1014">
            <v>0.3</v>
          </cell>
          <cell r="N1014">
            <v>2</v>
          </cell>
          <cell r="O1014">
            <v>2</v>
          </cell>
          <cell r="P1014">
            <v>2</v>
          </cell>
          <cell r="Q1014">
            <v>2</v>
          </cell>
          <cell r="R1014">
            <v>752</v>
          </cell>
          <cell r="S1014">
            <v>920</v>
          </cell>
          <cell r="T1014">
            <v>0.2</v>
          </cell>
          <cell r="U1014">
            <v>0.2</v>
          </cell>
          <cell r="V1014" t="str">
            <v>-</v>
          </cell>
          <cell r="W1014" t="str">
            <v>-</v>
          </cell>
        </row>
        <row r="1015">
          <cell r="A1015">
            <v>1752</v>
          </cell>
          <cell r="B1015" t="str">
            <v>SAHIBABAD INDUSTRIAL AREA,
GHAZIABAD, U.P</v>
          </cell>
          <cell r="C1015" t="str">
            <v>UTTAR PRADESH</v>
          </cell>
          <cell r="D1015">
            <v>21</v>
          </cell>
          <cell r="E1015">
            <v>24</v>
          </cell>
          <cell r="F1015">
            <v>7</v>
          </cell>
          <cell r="G1015">
            <v>7.2</v>
          </cell>
          <cell r="H1015">
            <v>2052</v>
          </cell>
          <cell r="I1015">
            <v>2120</v>
          </cell>
          <cell r="J1015">
            <v>1</v>
          </cell>
          <cell r="K1015">
            <v>1.2</v>
          </cell>
          <cell r="L1015">
            <v>0.3</v>
          </cell>
          <cell r="M1015">
            <v>0.4</v>
          </cell>
          <cell r="N1015">
            <v>2</v>
          </cell>
          <cell r="O1015">
            <v>2</v>
          </cell>
          <cell r="P1015">
            <v>2</v>
          </cell>
          <cell r="Q1015">
            <v>2</v>
          </cell>
          <cell r="R1015">
            <v>924</v>
          </cell>
          <cell r="S1015">
            <v>1460</v>
          </cell>
          <cell r="T1015">
            <v>0.2</v>
          </cell>
          <cell r="U1015">
            <v>0.2</v>
          </cell>
          <cell r="V1015" t="str">
            <v>-</v>
          </cell>
          <cell r="W1015" t="str">
            <v>-</v>
          </cell>
        </row>
        <row r="1016">
          <cell r="A1016">
            <v>1751</v>
          </cell>
          <cell r="B1016" t="str">
            <v>TUBE WELL IN INDUSTRIAL AREA AT GAJRAULA, MORADABAD,
U.P</v>
          </cell>
          <cell r="C1016" t="str">
            <v>UTTAR PRADESH</v>
          </cell>
          <cell r="D1016" t="str">
            <v>-</v>
          </cell>
          <cell r="E1016" t="str">
            <v>-</v>
          </cell>
          <cell r="F1016">
            <v>7.4</v>
          </cell>
          <cell r="G1016">
            <v>7.4</v>
          </cell>
          <cell r="H1016">
            <v>742</v>
          </cell>
          <cell r="I1016">
            <v>742</v>
          </cell>
          <cell r="J1016">
            <v>1</v>
          </cell>
          <cell r="K1016">
            <v>1</v>
          </cell>
          <cell r="L1016">
            <v>0.3</v>
          </cell>
          <cell r="M1016">
            <v>0.3</v>
          </cell>
          <cell r="N1016">
            <v>2</v>
          </cell>
          <cell r="O1016">
            <v>2</v>
          </cell>
          <cell r="P1016">
            <v>24</v>
          </cell>
          <cell r="Q1016">
            <v>24</v>
          </cell>
          <cell r="R1016">
            <v>464</v>
          </cell>
          <cell r="S1016">
            <v>464</v>
          </cell>
          <cell r="T1016">
            <v>0.4</v>
          </cell>
          <cell r="U1016">
            <v>0.4</v>
          </cell>
          <cell r="V1016" t="str">
            <v>-</v>
          </cell>
          <cell r="W1016" t="str">
            <v>-</v>
          </cell>
        </row>
        <row r="1017">
          <cell r="A1017">
            <v>1761</v>
          </cell>
          <cell r="B1017" t="str">
            <v>TUBE WELL IN SINGRAULI
INDUSTRIAL AREA, U.P</v>
          </cell>
          <cell r="C1017" t="str">
            <v>UTTAR PRADESH</v>
          </cell>
          <cell r="D1017" t="str">
            <v>-</v>
          </cell>
          <cell r="E1017" t="str">
            <v>-</v>
          </cell>
          <cell r="F1017">
            <v>7.4</v>
          </cell>
          <cell r="G1017">
            <v>7.4</v>
          </cell>
          <cell r="H1017">
            <v>186</v>
          </cell>
          <cell r="I1017">
            <v>186</v>
          </cell>
          <cell r="J1017" t="str">
            <v>-</v>
          </cell>
          <cell r="K1017" t="str">
            <v>-</v>
          </cell>
          <cell r="L1017" t="str">
            <v>-</v>
          </cell>
          <cell r="M1017" t="str">
            <v>-</v>
          </cell>
          <cell r="N1017" t="str">
            <v>-</v>
          </cell>
          <cell r="O1017" t="str">
            <v>-</v>
          </cell>
          <cell r="P1017" t="str">
            <v>-</v>
          </cell>
          <cell r="Q1017" t="str">
            <v>-</v>
          </cell>
          <cell r="R1017">
            <v>94</v>
          </cell>
          <cell r="S1017">
            <v>94</v>
          </cell>
          <cell r="T1017" t="str">
            <v>-</v>
          </cell>
          <cell r="U1017" t="str">
            <v>-</v>
          </cell>
          <cell r="V1017" t="str">
            <v>-</v>
          </cell>
          <cell r="W1017" t="str">
            <v>-</v>
          </cell>
        </row>
        <row r="1018">
          <cell r="A1018">
            <v>2474</v>
          </cell>
          <cell r="B1018" t="str">
            <v>UNCHAHAAR (NEAR THERMAL
POWER PLANT)</v>
          </cell>
          <cell r="C1018" t="str">
            <v>UTTAR PRADESH</v>
          </cell>
          <cell r="D1018">
            <v>18</v>
          </cell>
          <cell r="E1018">
            <v>20</v>
          </cell>
          <cell r="F1018">
            <v>7.8</v>
          </cell>
          <cell r="G1018">
            <v>7.9</v>
          </cell>
          <cell r="H1018">
            <v>801</v>
          </cell>
          <cell r="I1018">
            <v>921</v>
          </cell>
          <cell r="J1018" t="str">
            <v>-</v>
          </cell>
          <cell r="K1018" t="str">
            <v>-</v>
          </cell>
          <cell r="L1018" t="str">
            <v>-</v>
          </cell>
          <cell r="M1018" t="str">
            <v>-</v>
          </cell>
          <cell r="N1018">
            <v>2</v>
          </cell>
          <cell r="O1018">
            <v>2</v>
          </cell>
          <cell r="P1018">
            <v>2</v>
          </cell>
          <cell r="Q1018">
            <v>2</v>
          </cell>
          <cell r="R1018">
            <v>562</v>
          </cell>
          <cell r="S1018">
            <v>602</v>
          </cell>
          <cell r="T1018">
            <v>0.7</v>
          </cell>
          <cell r="U1018">
            <v>0.8</v>
          </cell>
          <cell r="V1018" t="str">
            <v>-</v>
          </cell>
          <cell r="W1018" t="str">
            <v>-</v>
          </cell>
        </row>
        <row r="1019">
          <cell r="A1019">
            <v>3452</v>
          </cell>
          <cell r="B1019" t="str">
            <v>GROUND WATER AT BHAGWAN
INDUSTRIAL AREA- 1</v>
          </cell>
          <cell r="C1019" t="str">
            <v>UTTARAKHAND</v>
          </cell>
          <cell r="D1019">
            <v>18</v>
          </cell>
          <cell r="E1019">
            <v>18</v>
          </cell>
          <cell r="F1019">
            <v>7.9</v>
          </cell>
          <cell r="G1019">
            <v>7.9</v>
          </cell>
          <cell r="H1019">
            <v>420</v>
          </cell>
          <cell r="I1019">
            <v>420</v>
          </cell>
          <cell r="J1019">
            <v>1</v>
          </cell>
          <cell r="K1019">
            <v>1</v>
          </cell>
          <cell r="L1019">
            <v>2.6</v>
          </cell>
          <cell r="M1019">
            <v>2.6</v>
          </cell>
          <cell r="N1019">
            <v>2</v>
          </cell>
          <cell r="O1019">
            <v>2</v>
          </cell>
          <cell r="P1019">
            <v>2</v>
          </cell>
          <cell r="Q1019">
            <v>2</v>
          </cell>
          <cell r="R1019">
            <v>260</v>
          </cell>
          <cell r="S1019">
            <v>260</v>
          </cell>
          <cell r="T1019">
            <v>0.2</v>
          </cell>
          <cell r="U1019">
            <v>0.2</v>
          </cell>
          <cell r="V1019">
            <v>1E-3</v>
          </cell>
          <cell r="W1019">
            <v>1E-3</v>
          </cell>
        </row>
        <row r="1020">
          <cell r="A1020">
            <v>3453</v>
          </cell>
          <cell r="B1020" t="str">
            <v>GROUND WATER AT BHAGWAN INDUSTRIAL AREA- 2, SIKANDERPUR, LAKHESWARI,
ROORKEE, HARIDWAR</v>
          </cell>
          <cell r="C1020" t="str">
            <v>UTTARAKHAND</v>
          </cell>
          <cell r="D1020">
            <v>19</v>
          </cell>
          <cell r="E1020">
            <v>21</v>
          </cell>
          <cell r="F1020">
            <v>7.4</v>
          </cell>
          <cell r="G1020">
            <v>8.4</v>
          </cell>
          <cell r="H1020">
            <v>217</v>
          </cell>
          <cell r="I1020">
            <v>1064</v>
          </cell>
          <cell r="J1020">
            <v>1</v>
          </cell>
          <cell r="K1020">
            <v>1</v>
          </cell>
          <cell r="L1020">
            <v>0.3</v>
          </cell>
          <cell r="M1020">
            <v>3.6</v>
          </cell>
          <cell r="N1020">
            <v>2</v>
          </cell>
          <cell r="O1020">
            <v>2</v>
          </cell>
          <cell r="P1020">
            <v>2</v>
          </cell>
          <cell r="Q1020">
            <v>2</v>
          </cell>
          <cell r="R1020">
            <v>138</v>
          </cell>
          <cell r="S1020">
            <v>674</v>
          </cell>
          <cell r="T1020">
            <v>0.2</v>
          </cell>
          <cell r="U1020">
            <v>0.4</v>
          </cell>
          <cell r="V1020">
            <v>1E-3</v>
          </cell>
          <cell r="W1020">
            <v>1E-3</v>
          </cell>
        </row>
        <row r="1021">
          <cell r="A1021">
            <v>3448</v>
          </cell>
          <cell r="B1021" t="str">
            <v>GROUND WATER AT KASHIPUR BAJPUR ROAD- 1</v>
          </cell>
          <cell r="C1021" t="str">
            <v>UTTARAKHAND</v>
          </cell>
          <cell r="D1021">
            <v>30</v>
          </cell>
          <cell r="E1021">
            <v>30</v>
          </cell>
          <cell r="F1021">
            <v>7.2</v>
          </cell>
          <cell r="G1021">
            <v>7.2</v>
          </cell>
          <cell r="H1021">
            <v>320</v>
          </cell>
          <cell r="I1021">
            <v>320</v>
          </cell>
          <cell r="J1021">
            <v>6</v>
          </cell>
          <cell r="K1021">
            <v>6</v>
          </cell>
          <cell r="L1021">
            <v>0.3</v>
          </cell>
          <cell r="M1021">
            <v>0.3</v>
          </cell>
          <cell r="N1021" t="str">
            <v>-</v>
          </cell>
          <cell r="O1021" t="str">
            <v>-</v>
          </cell>
          <cell r="P1021" t="str">
            <v>-</v>
          </cell>
          <cell r="Q1021" t="str">
            <v>-</v>
          </cell>
          <cell r="R1021">
            <v>218</v>
          </cell>
          <cell r="S1021">
            <v>218</v>
          </cell>
          <cell r="T1021">
            <v>0.5</v>
          </cell>
          <cell r="U1021">
            <v>0.5</v>
          </cell>
          <cell r="V1021">
            <v>1E-3</v>
          </cell>
          <cell r="W1021">
            <v>1E-3</v>
          </cell>
        </row>
        <row r="1022">
          <cell r="A1022">
            <v>3449</v>
          </cell>
          <cell r="B1022" t="str">
            <v>GROUND WATER AT KASHIPUR
BAJPUR ROAD- 2</v>
          </cell>
          <cell r="C1022" t="str">
            <v>UTTARAKHAND</v>
          </cell>
          <cell r="D1022">
            <v>25</v>
          </cell>
          <cell r="E1022">
            <v>30</v>
          </cell>
          <cell r="F1022">
            <v>7.2</v>
          </cell>
          <cell r="G1022">
            <v>7.7</v>
          </cell>
          <cell r="H1022">
            <v>294</v>
          </cell>
          <cell r="I1022">
            <v>370</v>
          </cell>
          <cell r="J1022">
            <v>2.1</v>
          </cell>
          <cell r="K1022">
            <v>2.2000000000000002</v>
          </cell>
          <cell r="L1022">
            <v>0.6</v>
          </cell>
          <cell r="M1022">
            <v>0.6</v>
          </cell>
          <cell r="N1022" t="str">
            <v>-</v>
          </cell>
          <cell r="O1022" t="str">
            <v>-</v>
          </cell>
          <cell r="P1022" t="str">
            <v>-</v>
          </cell>
          <cell r="Q1022" t="str">
            <v>-</v>
          </cell>
          <cell r="R1022">
            <v>188</v>
          </cell>
          <cell r="S1022">
            <v>256</v>
          </cell>
          <cell r="T1022">
            <v>0.5</v>
          </cell>
          <cell r="U1022">
            <v>0.5</v>
          </cell>
          <cell r="V1022">
            <v>1E-3</v>
          </cell>
          <cell r="W1022">
            <v>1E-3</v>
          </cell>
        </row>
        <row r="1023">
          <cell r="A1023">
            <v>3446</v>
          </cell>
          <cell r="B1023" t="str">
            <v>GROUND WATER AT KASHIPUR
MORADABAD ROAD- 1</v>
          </cell>
          <cell r="C1023" t="str">
            <v>UTTARAKHAND</v>
          </cell>
          <cell r="D1023">
            <v>23</v>
          </cell>
          <cell r="E1023">
            <v>28</v>
          </cell>
          <cell r="F1023">
            <v>7.3</v>
          </cell>
          <cell r="G1023">
            <v>7.5</v>
          </cell>
          <cell r="H1023">
            <v>320</v>
          </cell>
          <cell r="I1023">
            <v>400</v>
          </cell>
          <cell r="J1023">
            <v>1.3</v>
          </cell>
          <cell r="K1023">
            <v>1.6</v>
          </cell>
          <cell r="L1023">
            <v>0.3</v>
          </cell>
          <cell r="M1023">
            <v>0.3</v>
          </cell>
          <cell r="N1023" t="str">
            <v>-</v>
          </cell>
          <cell r="O1023" t="str">
            <v>-</v>
          </cell>
          <cell r="P1023" t="str">
            <v>-</v>
          </cell>
          <cell r="Q1023" t="str">
            <v>-</v>
          </cell>
          <cell r="R1023">
            <v>218</v>
          </cell>
          <cell r="S1023">
            <v>225</v>
          </cell>
          <cell r="T1023">
            <v>0.5</v>
          </cell>
          <cell r="U1023">
            <v>0.5</v>
          </cell>
          <cell r="V1023">
            <v>1E-3</v>
          </cell>
          <cell r="W1023">
            <v>1E-3</v>
          </cell>
        </row>
        <row r="1024">
          <cell r="A1024">
            <v>3447</v>
          </cell>
          <cell r="B1024" t="str">
            <v>GROUND WATER AT KASHIPUR
MORADABAD ROAD- 2</v>
          </cell>
          <cell r="C1024" t="str">
            <v>UTTARAKHAND</v>
          </cell>
          <cell r="D1024">
            <v>21</v>
          </cell>
          <cell r="E1024">
            <v>28</v>
          </cell>
          <cell r="F1024">
            <v>7.2</v>
          </cell>
          <cell r="G1024">
            <v>7.4</v>
          </cell>
          <cell r="H1024">
            <v>354</v>
          </cell>
          <cell r="I1024">
            <v>370</v>
          </cell>
          <cell r="J1024">
            <v>1.5</v>
          </cell>
          <cell r="K1024">
            <v>2.2000000000000002</v>
          </cell>
          <cell r="L1024">
            <v>0.6</v>
          </cell>
          <cell r="M1024">
            <v>0.6</v>
          </cell>
          <cell r="N1024" t="str">
            <v>-</v>
          </cell>
          <cell r="O1024" t="str">
            <v>-</v>
          </cell>
          <cell r="P1024" t="str">
            <v>-</v>
          </cell>
          <cell r="Q1024" t="str">
            <v>-</v>
          </cell>
          <cell r="R1024">
            <v>215</v>
          </cell>
          <cell r="S1024">
            <v>256</v>
          </cell>
          <cell r="T1024">
            <v>0.5</v>
          </cell>
          <cell r="U1024">
            <v>0.5</v>
          </cell>
          <cell r="V1024">
            <v>1E-3</v>
          </cell>
          <cell r="W1024">
            <v>1E-3</v>
          </cell>
        </row>
        <row r="1025">
          <cell r="A1025">
            <v>3442</v>
          </cell>
          <cell r="B1025" t="str">
            <v>GROUND WATER AT PANTNAGAR INDUSTRIAL AREA-
1</v>
          </cell>
          <cell r="C1025" t="str">
            <v>UTTARAKHAND</v>
          </cell>
          <cell r="D1025">
            <v>24</v>
          </cell>
          <cell r="E1025">
            <v>32</v>
          </cell>
          <cell r="F1025">
            <v>7</v>
          </cell>
          <cell r="G1025">
            <v>7.7</v>
          </cell>
          <cell r="H1025">
            <v>278</v>
          </cell>
          <cell r="I1025">
            <v>320</v>
          </cell>
          <cell r="J1025">
            <v>1.8</v>
          </cell>
          <cell r="K1025">
            <v>2</v>
          </cell>
          <cell r="L1025">
            <v>0.3</v>
          </cell>
          <cell r="M1025">
            <v>0.3</v>
          </cell>
          <cell r="N1025" t="str">
            <v>-</v>
          </cell>
          <cell r="O1025" t="str">
            <v>-</v>
          </cell>
          <cell r="P1025" t="str">
            <v>-</v>
          </cell>
          <cell r="Q1025" t="str">
            <v>-</v>
          </cell>
          <cell r="R1025">
            <v>169</v>
          </cell>
          <cell r="S1025">
            <v>206</v>
          </cell>
          <cell r="T1025">
            <v>0.8</v>
          </cell>
          <cell r="U1025">
            <v>0.8</v>
          </cell>
          <cell r="V1025">
            <v>1E-3</v>
          </cell>
          <cell r="W1025">
            <v>1E-3</v>
          </cell>
        </row>
        <row r="1026">
          <cell r="A1026">
            <v>3443</v>
          </cell>
          <cell r="B1026" t="str">
            <v>GROUND WATER AT PANTNAGAR INDUSTRIAL AREA-
2</v>
          </cell>
          <cell r="C1026" t="str">
            <v>UTTARAKHAND</v>
          </cell>
          <cell r="D1026">
            <v>24</v>
          </cell>
          <cell r="E1026">
            <v>32</v>
          </cell>
          <cell r="F1026">
            <v>7.4</v>
          </cell>
          <cell r="G1026">
            <v>7.6</v>
          </cell>
          <cell r="H1026">
            <v>280</v>
          </cell>
          <cell r="I1026">
            <v>293</v>
          </cell>
          <cell r="J1026">
            <v>2.2000000000000002</v>
          </cell>
          <cell r="K1026">
            <v>2.2000000000000002</v>
          </cell>
          <cell r="L1026">
            <v>0.3</v>
          </cell>
          <cell r="M1026">
            <v>0.3</v>
          </cell>
          <cell r="N1026" t="str">
            <v>-</v>
          </cell>
          <cell r="O1026" t="str">
            <v>-</v>
          </cell>
          <cell r="P1026" t="str">
            <v>-</v>
          </cell>
          <cell r="Q1026" t="str">
            <v>-</v>
          </cell>
          <cell r="R1026">
            <v>191</v>
          </cell>
          <cell r="S1026">
            <v>196</v>
          </cell>
          <cell r="T1026">
            <v>0.8</v>
          </cell>
          <cell r="U1026">
            <v>0.8</v>
          </cell>
          <cell r="V1026">
            <v>1E-3</v>
          </cell>
          <cell r="W1026">
            <v>1E-3</v>
          </cell>
        </row>
        <row r="1027">
          <cell r="A1027">
            <v>3454</v>
          </cell>
          <cell r="B1027" t="str">
            <v>GROUND WATER AT ROORKEE INDUSTRIAL AREA- 1, CHC
BHAGWANPUR,HARIDWAR</v>
          </cell>
          <cell r="C1027" t="str">
            <v>UTTARAKHAND</v>
          </cell>
          <cell r="D1027">
            <v>19</v>
          </cell>
          <cell r="E1027">
            <v>22</v>
          </cell>
          <cell r="F1027">
            <v>7.9</v>
          </cell>
          <cell r="G1027">
            <v>8.3000000000000007</v>
          </cell>
          <cell r="H1027">
            <v>297</v>
          </cell>
          <cell r="I1027">
            <v>849</v>
          </cell>
          <cell r="J1027">
            <v>1</v>
          </cell>
          <cell r="K1027">
            <v>1</v>
          </cell>
          <cell r="L1027">
            <v>0.3</v>
          </cell>
          <cell r="M1027">
            <v>5.7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190</v>
          </cell>
          <cell r="S1027">
            <v>525</v>
          </cell>
          <cell r="T1027">
            <v>0.2</v>
          </cell>
          <cell r="U1027">
            <v>0.2</v>
          </cell>
          <cell r="V1027">
            <v>1E-3</v>
          </cell>
          <cell r="W1027">
            <v>1E-3</v>
          </cell>
        </row>
        <row r="1028">
          <cell r="A1028">
            <v>3455</v>
          </cell>
          <cell r="B1028" t="str">
            <v>GROUND WATER AT ROORKEE
INDUSTRIAL AREA- 2, SUNEHRA</v>
          </cell>
          <cell r="C1028" t="str">
            <v>UTTARAKHAND</v>
          </cell>
          <cell r="D1028">
            <v>20</v>
          </cell>
          <cell r="E1028">
            <v>20</v>
          </cell>
          <cell r="F1028">
            <v>7.5</v>
          </cell>
          <cell r="G1028">
            <v>7.5</v>
          </cell>
          <cell r="H1028">
            <v>286</v>
          </cell>
          <cell r="I1028">
            <v>286</v>
          </cell>
          <cell r="J1028">
            <v>1</v>
          </cell>
          <cell r="K1028">
            <v>1</v>
          </cell>
          <cell r="L1028">
            <v>0.3</v>
          </cell>
          <cell r="M1028">
            <v>0.3</v>
          </cell>
          <cell r="N1028" t="str">
            <v>-</v>
          </cell>
          <cell r="O1028" t="str">
            <v>-</v>
          </cell>
          <cell r="P1028" t="str">
            <v>-</v>
          </cell>
          <cell r="Q1028" t="str">
            <v>-</v>
          </cell>
          <cell r="R1028">
            <v>183</v>
          </cell>
          <cell r="S1028">
            <v>183</v>
          </cell>
          <cell r="T1028">
            <v>0.2</v>
          </cell>
          <cell r="U1028">
            <v>0.2</v>
          </cell>
          <cell r="V1028">
            <v>1E-3</v>
          </cell>
          <cell r="W1028">
            <v>1E-3</v>
          </cell>
        </row>
        <row r="1029">
          <cell r="A1029">
            <v>3444</v>
          </cell>
          <cell r="B1029" t="str">
            <v>GROUND WATER AT SANTIPURI
KICHHA- 1</v>
          </cell>
          <cell r="C1029" t="str">
            <v>UTTARAKHAND</v>
          </cell>
          <cell r="D1029">
            <v>23</v>
          </cell>
          <cell r="E1029">
            <v>32</v>
          </cell>
          <cell r="F1029">
            <v>7.1</v>
          </cell>
          <cell r="G1029">
            <v>7.5</v>
          </cell>
          <cell r="H1029">
            <v>326</v>
          </cell>
          <cell r="I1029">
            <v>330</v>
          </cell>
          <cell r="J1029">
            <v>2.4</v>
          </cell>
          <cell r="K1029">
            <v>2.7</v>
          </cell>
          <cell r="L1029">
            <v>0.3</v>
          </cell>
          <cell r="M1029">
            <v>0.3</v>
          </cell>
          <cell r="N1029" t="str">
            <v>-</v>
          </cell>
          <cell r="O1029" t="str">
            <v>-</v>
          </cell>
          <cell r="P1029" t="str">
            <v>-</v>
          </cell>
          <cell r="Q1029" t="str">
            <v>-</v>
          </cell>
          <cell r="R1029">
            <v>137</v>
          </cell>
          <cell r="S1029">
            <v>227</v>
          </cell>
          <cell r="T1029">
            <v>0.4</v>
          </cell>
          <cell r="U1029">
            <v>0.4</v>
          </cell>
          <cell r="V1029">
            <v>1E-3</v>
          </cell>
          <cell r="W1029">
            <v>1E-3</v>
          </cell>
        </row>
        <row r="1030">
          <cell r="A1030">
            <v>3445</v>
          </cell>
          <cell r="B1030" t="str">
            <v>GROUND WATER AT SANTIPURI
KICHHA- 2</v>
          </cell>
          <cell r="C1030" t="str">
            <v>UTTARAKHAND</v>
          </cell>
          <cell r="D1030">
            <v>23</v>
          </cell>
          <cell r="E1030">
            <v>32</v>
          </cell>
          <cell r="F1030">
            <v>7</v>
          </cell>
          <cell r="G1030">
            <v>7.3</v>
          </cell>
          <cell r="H1030">
            <v>276</v>
          </cell>
          <cell r="I1030">
            <v>360</v>
          </cell>
          <cell r="J1030">
            <v>1.8</v>
          </cell>
          <cell r="K1030">
            <v>2</v>
          </cell>
          <cell r="L1030">
            <v>0.3</v>
          </cell>
          <cell r="M1030">
            <v>0.3</v>
          </cell>
          <cell r="N1030" t="str">
            <v>-</v>
          </cell>
          <cell r="O1030" t="str">
            <v>-</v>
          </cell>
          <cell r="P1030" t="str">
            <v>-</v>
          </cell>
          <cell r="Q1030" t="str">
            <v>-</v>
          </cell>
          <cell r="R1030">
            <v>184</v>
          </cell>
          <cell r="S1030">
            <v>235</v>
          </cell>
          <cell r="T1030">
            <v>0.6</v>
          </cell>
          <cell r="U1030">
            <v>0.6</v>
          </cell>
          <cell r="V1030">
            <v>1E-3</v>
          </cell>
          <cell r="W1030">
            <v>1E-3</v>
          </cell>
        </row>
        <row r="1031">
          <cell r="A1031">
            <v>3456</v>
          </cell>
          <cell r="B1031" t="str">
            <v>GROUND WATER AT SELAQUI
INDUSTRIAL AREA- 1, DEHRADUN</v>
          </cell>
          <cell r="C1031" t="str">
            <v>UTTARAKHAND</v>
          </cell>
          <cell r="D1031">
            <v>19</v>
          </cell>
          <cell r="E1031">
            <v>19</v>
          </cell>
          <cell r="F1031">
            <v>6.1</v>
          </cell>
          <cell r="G1031">
            <v>6.7</v>
          </cell>
          <cell r="H1031">
            <v>149</v>
          </cell>
          <cell r="I1031">
            <v>250</v>
          </cell>
          <cell r="J1031">
            <v>1</v>
          </cell>
          <cell r="K1031">
            <v>1</v>
          </cell>
          <cell r="L1031">
            <v>0.3</v>
          </cell>
          <cell r="M1031">
            <v>0.3</v>
          </cell>
          <cell r="N1031">
            <v>2</v>
          </cell>
          <cell r="O1031">
            <v>2</v>
          </cell>
          <cell r="P1031">
            <v>2</v>
          </cell>
          <cell r="Q1031">
            <v>2</v>
          </cell>
          <cell r="R1031">
            <v>91</v>
          </cell>
          <cell r="S1031">
            <v>160</v>
          </cell>
          <cell r="T1031">
            <v>0.5</v>
          </cell>
          <cell r="U1031">
            <v>0.5</v>
          </cell>
          <cell r="V1031">
            <v>1E-3</v>
          </cell>
          <cell r="W1031">
            <v>1E-3</v>
          </cell>
        </row>
        <row r="1032">
          <cell r="A1032">
            <v>3457</v>
          </cell>
          <cell r="B1032" t="str">
            <v>GROUND WATER AT SELAQUI
INDUSTRIAL AREA- 2, DEHRADUN</v>
          </cell>
          <cell r="C1032" t="str">
            <v>UTTARAKHAND</v>
          </cell>
          <cell r="D1032">
            <v>19</v>
          </cell>
          <cell r="E1032">
            <v>20</v>
          </cell>
          <cell r="F1032">
            <v>6</v>
          </cell>
          <cell r="G1032">
            <v>7.3</v>
          </cell>
          <cell r="H1032">
            <v>196</v>
          </cell>
          <cell r="I1032">
            <v>283</v>
          </cell>
          <cell r="J1032">
            <v>1</v>
          </cell>
          <cell r="K1032">
            <v>1</v>
          </cell>
          <cell r="L1032">
            <v>0.3</v>
          </cell>
          <cell r="M1032">
            <v>0.3</v>
          </cell>
          <cell r="N1032">
            <v>2</v>
          </cell>
          <cell r="O1032">
            <v>2</v>
          </cell>
          <cell r="P1032">
            <v>2</v>
          </cell>
          <cell r="Q1032">
            <v>2</v>
          </cell>
          <cell r="R1032">
            <v>130</v>
          </cell>
          <cell r="S1032">
            <v>183</v>
          </cell>
          <cell r="T1032">
            <v>0.4</v>
          </cell>
          <cell r="U1032">
            <v>0.4</v>
          </cell>
          <cell r="V1032">
            <v>1E-3</v>
          </cell>
          <cell r="W1032">
            <v>1E-3</v>
          </cell>
        </row>
        <row r="1033">
          <cell r="A1033">
            <v>3450</v>
          </cell>
          <cell r="B1033" t="str">
            <v>GROUND WATER AT SIDCUL INDUSTRIAL AREA- 1, ROSHANABAD COLLECTORATE,
HARIDWAR</v>
          </cell>
          <cell r="C1033" t="str">
            <v>UTTARAKHAND</v>
          </cell>
          <cell r="D1033">
            <v>19</v>
          </cell>
          <cell r="E1033">
            <v>21</v>
          </cell>
          <cell r="F1033">
            <v>6.9</v>
          </cell>
          <cell r="G1033">
            <v>7.6</v>
          </cell>
          <cell r="H1033">
            <v>219</v>
          </cell>
          <cell r="I1033">
            <v>937</v>
          </cell>
          <cell r="J1033">
            <v>1</v>
          </cell>
          <cell r="K1033">
            <v>1</v>
          </cell>
          <cell r="L1033">
            <v>0.3</v>
          </cell>
          <cell r="M1033">
            <v>2.1</v>
          </cell>
          <cell r="N1033">
            <v>2</v>
          </cell>
          <cell r="O1033">
            <v>2</v>
          </cell>
          <cell r="P1033">
            <v>2</v>
          </cell>
          <cell r="Q1033">
            <v>2</v>
          </cell>
          <cell r="R1033">
            <v>599</v>
          </cell>
          <cell r="S1033">
            <v>599</v>
          </cell>
          <cell r="T1033">
            <v>0.2</v>
          </cell>
          <cell r="U1033">
            <v>0.2</v>
          </cell>
          <cell r="V1033">
            <v>1E-3</v>
          </cell>
          <cell r="W1033">
            <v>1E-3</v>
          </cell>
        </row>
        <row r="1034">
          <cell r="A1034">
            <v>3451</v>
          </cell>
          <cell r="B1034" t="str">
            <v>GROUND WATER AT SIDCUL INDUSTRIAL AREA- 2, SALEEMPUR
CHOWK,ROORKEE,HARIDWAR</v>
          </cell>
          <cell r="C1034" t="str">
            <v>UTTARAKHAND</v>
          </cell>
          <cell r="D1034">
            <v>20</v>
          </cell>
          <cell r="E1034">
            <v>20</v>
          </cell>
          <cell r="F1034">
            <v>7.5</v>
          </cell>
          <cell r="G1034">
            <v>7.6</v>
          </cell>
          <cell r="H1034">
            <v>374</v>
          </cell>
          <cell r="I1034">
            <v>695</v>
          </cell>
          <cell r="J1034">
            <v>1</v>
          </cell>
          <cell r="K1034">
            <v>1</v>
          </cell>
          <cell r="L1034">
            <v>0.3</v>
          </cell>
          <cell r="M1034">
            <v>3.8</v>
          </cell>
          <cell r="N1034">
            <v>2</v>
          </cell>
          <cell r="O1034">
            <v>2</v>
          </cell>
          <cell r="P1034">
            <v>2</v>
          </cell>
          <cell r="Q1034">
            <v>2</v>
          </cell>
          <cell r="R1034">
            <v>239</v>
          </cell>
          <cell r="S1034">
            <v>430</v>
          </cell>
          <cell r="T1034">
            <v>0.2</v>
          </cell>
          <cell r="U1034">
            <v>0.2</v>
          </cell>
          <cell r="V1034">
            <v>1E-3</v>
          </cell>
          <cell r="W1034">
            <v>1E-3</v>
          </cell>
        </row>
        <row r="1035">
          <cell r="A1035">
            <v>3440</v>
          </cell>
          <cell r="B1035" t="str">
            <v>GROUND WATER AT SITAR GANJ
INDUSTRIAL AREA- 1</v>
          </cell>
          <cell r="C1035" t="str">
            <v>UTTARAKHAND</v>
          </cell>
          <cell r="D1035">
            <v>23</v>
          </cell>
          <cell r="E1035">
            <v>28</v>
          </cell>
          <cell r="F1035">
            <v>7.2</v>
          </cell>
          <cell r="G1035">
            <v>7.5</v>
          </cell>
          <cell r="H1035">
            <v>400</v>
          </cell>
          <cell r="I1035">
            <v>547</v>
          </cell>
          <cell r="J1035">
            <v>2.6</v>
          </cell>
          <cell r="K1035">
            <v>3.5</v>
          </cell>
          <cell r="L1035">
            <v>0.3</v>
          </cell>
          <cell r="M1035">
            <v>0.3</v>
          </cell>
          <cell r="N1035">
            <v>2</v>
          </cell>
          <cell r="O1035">
            <v>2</v>
          </cell>
          <cell r="P1035">
            <v>2</v>
          </cell>
          <cell r="Q1035">
            <v>2</v>
          </cell>
          <cell r="R1035">
            <v>216</v>
          </cell>
          <cell r="S1035">
            <v>270</v>
          </cell>
          <cell r="T1035">
            <v>0.6</v>
          </cell>
          <cell r="U1035">
            <v>0.6</v>
          </cell>
          <cell r="V1035">
            <v>1E-3</v>
          </cell>
          <cell r="W1035">
            <v>1E-3</v>
          </cell>
        </row>
        <row r="1036">
          <cell r="A1036">
            <v>3441</v>
          </cell>
          <cell r="B1036" t="str">
            <v>GROUND WATER AT SITAR GANJ INDUSTRIAL AREA- 2</v>
          </cell>
          <cell r="C1036" t="str">
            <v>UTTARAKHAND</v>
          </cell>
          <cell r="D1036">
            <v>23</v>
          </cell>
          <cell r="E1036">
            <v>28</v>
          </cell>
          <cell r="F1036">
            <v>7.1</v>
          </cell>
          <cell r="G1036">
            <v>7.2</v>
          </cell>
          <cell r="H1036">
            <v>410</v>
          </cell>
          <cell r="I1036">
            <v>529</v>
          </cell>
          <cell r="J1036">
            <v>3.2</v>
          </cell>
          <cell r="K1036">
            <v>3.8</v>
          </cell>
          <cell r="L1036">
            <v>0.3</v>
          </cell>
          <cell r="M1036">
            <v>0.3</v>
          </cell>
          <cell r="N1036">
            <v>2</v>
          </cell>
          <cell r="O1036">
            <v>2</v>
          </cell>
          <cell r="P1036">
            <v>2</v>
          </cell>
          <cell r="Q1036">
            <v>2</v>
          </cell>
          <cell r="R1036">
            <v>208</v>
          </cell>
          <cell r="S1036">
            <v>272</v>
          </cell>
          <cell r="T1036">
            <v>0.7</v>
          </cell>
          <cell r="U1036">
            <v>0.7</v>
          </cell>
          <cell r="V1036">
            <v>1E-3</v>
          </cell>
          <cell r="W1036">
            <v>1E-3</v>
          </cell>
        </row>
        <row r="1037">
          <cell r="A1037">
            <v>1748</v>
          </cell>
          <cell r="B1037" t="str">
            <v>HANDPUMP IN VILLAGE
DAMAUDA AT KASHIPUR NEAR M/S INDIA GLYCOLES LTD.</v>
          </cell>
          <cell r="C1037" t="str">
            <v>UTTARAKHAND</v>
          </cell>
          <cell r="D1037">
            <v>24</v>
          </cell>
          <cell r="E1037">
            <v>30</v>
          </cell>
          <cell r="F1037">
            <v>7.8</v>
          </cell>
          <cell r="G1037">
            <v>8</v>
          </cell>
          <cell r="H1037">
            <v>228</v>
          </cell>
          <cell r="I1037">
            <v>320</v>
          </cell>
          <cell r="J1037">
            <v>1.3</v>
          </cell>
          <cell r="K1037">
            <v>2.4</v>
          </cell>
          <cell r="L1037">
            <v>0.3</v>
          </cell>
          <cell r="M1037">
            <v>0.3</v>
          </cell>
          <cell r="N1037">
            <v>2</v>
          </cell>
          <cell r="O1037">
            <v>2</v>
          </cell>
          <cell r="P1037">
            <v>2</v>
          </cell>
          <cell r="Q1037">
            <v>2</v>
          </cell>
          <cell r="R1037">
            <v>129</v>
          </cell>
          <cell r="S1037">
            <v>210</v>
          </cell>
          <cell r="T1037">
            <v>0.4</v>
          </cell>
          <cell r="U1037">
            <v>0.4</v>
          </cell>
          <cell r="V1037">
            <v>1E-3</v>
          </cell>
          <cell r="W1037">
            <v>1E-3</v>
          </cell>
        </row>
        <row r="1038">
          <cell r="A1038">
            <v>2547</v>
          </cell>
          <cell r="B1038" t="str">
            <v>AMTOLA ON DIAMOND
HARBOUR ROAD, 24 PARGANAS (S)</v>
          </cell>
          <cell r="C1038" t="str">
            <v>WEST BENGAL</v>
          </cell>
          <cell r="D1038">
            <v>28</v>
          </cell>
          <cell r="E1038">
            <v>30</v>
          </cell>
          <cell r="F1038">
            <v>7.4</v>
          </cell>
          <cell r="G1038">
            <v>7.5</v>
          </cell>
          <cell r="H1038">
            <v>1050</v>
          </cell>
          <cell r="I1038">
            <v>7356</v>
          </cell>
          <cell r="J1038">
            <v>1</v>
          </cell>
          <cell r="K1038">
            <v>1</v>
          </cell>
          <cell r="L1038">
            <v>0.3</v>
          </cell>
          <cell r="M1038">
            <v>1.2</v>
          </cell>
          <cell r="N1038">
            <v>2</v>
          </cell>
          <cell r="O1038">
            <v>2</v>
          </cell>
          <cell r="P1038">
            <v>5</v>
          </cell>
          <cell r="Q1038">
            <v>5</v>
          </cell>
          <cell r="R1038">
            <v>554</v>
          </cell>
          <cell r="S1038">
            <v>6070</v>
          </cell>
          <cell r="T1038">
            <v>0.3</v>
          </cell>
          <cell r="U1038">
            <v>0.6</v>
          </cell>
          <cell r="V1038">
            <v>1E-3</v>
          </cell>
          <cell r="W1038">
            <v>1E-3</v>
          </cell>
        </row>
        <row r="1039">
          <cell r="A1039">
            <v>1939</v>
          </cell>
          <cell r="B1039" t="str">
            <v>BARRAKPORE MUNICIPALITY</v>
          </cell>
          <cell r="C1039" t="str">
            <v>WEST BENGAL</v>
          </cell>
          <cell r="D1039">
            <v>30</v>
          </cell>
          <cell r="E1039">
            <v>31</v>
          </cell>
          <cell r="F1039">
            <v>7.7</v>
          </cell>
          <cell r="G1039">
            <v>8</v>
          </cell>
          <cell r="H1039">
            <v>381</v>
          </cell>
          <cell r="I1039">
            <v>470</v>
          </cell>
          <cell r="J1039">
            <v>1</v>
          </cell>
          <cell r="K1039">
            <v>1</v>
          </cell>
          <cell r="L1039">
            <v>0.3</v>
          </cell>
          <cell r="M1039">
            <v>0.5</v>
          </cell>
          <cell r="N1039">
            <v>2</v>
          </cell>
          <cell r="O1039">
            <v>2</v>
          </cell>
          <cell r="P1039">
            <v>2</v>
          </cell>
          <cell r="Q1039">
            <v>2</v>
          </cell>
          <cell r="R1039">
            <v>238</v>
          </cell>
          <cell r="S1039">
            <v>248</v>
          </cell>
          <cell r="T1039">
            <v>0.6</v>
          </cell>
          <cell r="U1039">
            <v>0.9</v>
          </cell>
          <cell r="V1039">
            <v>1E-3</v>
          </cell>
          <cell r="W1039">
            <v>1E-3</v>
          </cell>
        </row>
        <row r="1040">
          <cell r="A1040">
            <v>1772</v>
          </cell>
          <cell r="B1040" t="str">
            <v>BARSAT MUNICIPALITY NORTH 24-P, WEST BENGAL</v>
          </cell>
          <cell r="C1040" t="str">
            <v>WEST BENGAL</v>
          </cell>
          <cell r="D1040">
            <v>27</v>
          </cell>
          <cell r="E1040">
            <v>32</v>
          </cell>
          <cell r="F1040">
            <v>7.1</v>
          </cell>
          <cell r="G1040">
            <v>8</v>
          </cell>
          <cell r="H1040">
            <v>408</v>
          </cell>
          <cell r="I1040">
            <v>856</v>
          </cell>
          <cell r="J1040">
            <v>1</v>
          </cell>
          <cell r="K1040">
            <v>1</v>
          </cell>
          <cell r="L1040">
            <v>0.3</v>
          </cell>
          <cell r="M1040">
            <v>0.3</v>
          </cell>
          <cell r="N1040">
            <v>2</v>
          </cell>
          <cell r="O1040">
            <v>4</v>
          </cell>
          <cell r="P1040">
            <v>2</v>
          </cell>
          <cell r="Q1040">
            <v>5</v>
          </cell>
          <cell r="R1040">
            <v>244</v>
          </cell>
          <cell r="S1040">
            <v>530</v>
          </cell>
          <cell r="T1040">
            <v>0.3</v>
          </cell>
          <cell r="U1040">
            <v>0.4</v>
          </cell>
          <cell r="V1040">
            <v>1E-3</v>
          </cell>
          <cell r="W1040">
            <v>1E-3</v>
          </cell>
        </row>
        <row r="1041">
          <cell r="A1041">
            <v>1777</v>
          </cell>
          <cell r="B1041" t="str">
            <v>BEHALA CALCUTTA, WEST BENGAL</v>
          </cell>
          <cell r="C1041" t="str">
            <v>WEST BENGAL</v>
          </cell>
          <cell r="D1041">
            <v>29</v>
          </cell>
          <cell r="E1041">
            <v>30</v>
          </cell>
          <cell r="F1041">
            <v>7.1</v>
          </cell>
          <cell r="G1041">
            <v>7.6</v>
          </cell>
          <cell r="H1041">
            <v>916</v>
          </cell>
          <cell r="I1041">
            <v>1769</v>
          </cell>
          <cell r="J1041">
            <v>1</v>
          </cell>
          <cell r="K1041">
            <v>1</v>
          </cell>
          <cell r="L1041">
            <v>0.3</v>
          </cell>
          <cell r="M1041">
            <v>0.3</v>
          </cell>
          <cell r="N1041">
            <v>2</v>
          </cell>
          <cell r="O1041">
            <v>2</v>
          </cell>
          <cell r="P1041">
            <v>2</v>
          </cell>
          <cell r="Q1041">
            <v>4</v>
          </cell>
          <cell r="R1041">
            <v>736</v>
          </cell>
          <cell r="S1041">
            <v>824</v>
          </cell>
          <cell r="T1041">
            <v>0.3</v>
          </cell>
          <cell r="U1041">
            <v>0.4</v>
          </cell>
          <cell r="V1041">
            <v>1E-3</v>
          </cell>
          <cell r="W1041">
            <v>1E-3</v>
          </cell>
        </row>
        <row r="1042">
          <cell r="A1042">
            <v>2537</v>
          </cell>
          <cell r="B1042" t="str">
            <v>BOLPUR NEAR RAILWAY
STATION</v>
          </cell>
          <cell r="C1042" t="str">
            <v>WEST BENGAL</v>
          </cell>
          <cell r="D1042">
            <v>29</v>
          </cell>
          <cell r="E1042">
            <v>30</v>
          </cell>
          <cell r="F1042">
            <v>6.9</v>
          </cell>
          <cell r="G1042">
            <v>7.9</v>
          </cell>
          <cell r="H1042">
            <v>244</v>
          </cell>
          <cell r="I1042">
            <v>614</v>
          </cell>
          <cell r="J1042">
            <v>1</v>
          </cell>
          <cell r="K1042">
            <v>1</v>
          </cell>
          <cell r="L1042">
            <v>0.38</v>
          </cell>
          <cell r="M1042">
            <v>0.4</v>
          </cell>
          <cell r="N1042">
            <v>2</v>
          </cell>
          <cell r="O1042">
            <v>2</v>
          </cell>
          <cell r="P1042">
            <v>2</v>
          </cell>
          <cell r="Q1042">
            <v>2</v>
          </cell>
          <cell r="R1042">
            <v>194</v>
          </cell>
          <cell r="S1042">
            <v>500</v>
          </cell>
          <cell r="T1042">
            <v>0.2</v>
          </cell>
          <cell r="U1042">
            <v>0.6</v>
          </cell>
          <cell r="V1042">
            <v>1E-3</v>
          </cell>
          <cell r="W1042">
            <v>1E-3</v>
          </cell>
        </row>
        <row r="1043">
          <cell r="A1043">
            <v>1938</v>
          </cell>
          <cell r="B1043" t="str">
            <v>BSIRHAT MUNICIPALITY</v>
          </cell>
          <cell r="C1043" t="str">
            <v>WEST BENGAL</v>
          </cell>
          <cell r="D1043">
            <v>27</v>
          </cell>
          <cell r="E1043">
            <v>32</v>
          </cell>
          <cell r="F1043">
            <v>8.1</v>
          </cell>
          <cell r="G1043">
            <v>8.4</v>
          </cell>
          <cell r="H1043">
            <v>1580</v>
          </cell>
          <cell r="I1043">
            <v>1881</v>
          </cell>
          <cell r="J1043">
            <v>1</v>
          </cell>
          <cell r="K1043">
            <v>1</v>
          </cell>
          <cell r="L1043">
            <v>0.3</v>
          </cell>
          <cell r="M1043">
            <v>0.3</v>
          </cell>
          <cell r="N1043">
            <v>7</v>
          </cell>
          <cell r="O1043">
            <v>9</v>
          </cell>
          <cell r="P1043">
            <v>9</v>
          </cell>
          <cell r="Q1043">
            <v>10</v>
          </cell>
          <cell r="R1043">
            <v>900</v>
          </cell>
          <cell r="S1043">
            <v>934</v>
          </cell>
          <cell r="T1043">
            <v>0.3</v>
          </cell>
          <cell r="U1043">
            <v>0.4</v>
          </cell>
          <cell r="V1043">
            <v>1E-3</v>
          </cell>
          <cell r="W1043">
            <v>1.4999999999999999E-2</v>
          </cell>
        </row>
        <row r="1044">
          <cell r="A1044">
            <v>1934</v>
          </cell>
          <cell r="B1044" t="str">
            <v>CENTRAL HOWRAH-RESIDENTAIL
AREA</v>
          </cell>
          <cell r="C1044" t="str">
            <v>WEST BENGAL</v>
          </cell>
          <cell r="D1044">
            <v>29</v>
          </cell>
          <cell r="E1044">
            <v>30</v>
          </cell>
          <cell r="F1044">
            <v>7</v>
          </cell>
          <cell r="G1044">
            <v>7.5</v>
          </cell>
          <cell r="H1044">
            <v>1958</v>
          </cell>
          <cell r="I1044">
            <v>3009</v>
          </cell>
          <cell r="J1044">
            <v>1</v>
          </cell>
          <cell r="K1044">
            <v>1</v>
          </cell>
          <cell r="L1044">
            <v>0.3</v>
          </cell>
          <cell r="M1044">
            <v>0.3</v>
          </cell>
          <cell r="N1044">
            <v>2</v>
          </cell>
          <cell r="O1044">
            <v>2</v>
          </cell>
          <cell r="P1044">
            <v>2</v>
          </cell>
          <cell r="Q1044">
            <v>2</v>
          </cell>
          <cell r="R1044">
            <v>1374</v>
          </cell>
          <cell r="S1044">
            <v>1566</v>
          </cell>
          <cell r="T1044">
            <v>0.4</v>
          </cell>
          <cell r="U1044">
            <v>0.5</v>
          </cell>
          <cell r="V1044">
            <v>1E-3</v>
          </cell>
          <cell r="W1044">
            <v>1E-3</v>
          </cell>
        </row>
        <row r="1045">
          <cell r="A1045">
            <v>1932</v>
          </cell>
          <cell r="B1045" t="str">
            <v>CENTRAL KOLKATA</v>
          </cell>
          <cell r="C1045" t="str">
            <v>WEST BENGAL</v>
          </cell>
          <cell r="D1045">
            <v>30</v>
          </cell>
          <cell r="E1045">
            <v>30</v>
          </cell>
          <cell r="F1045">
            <v>7.4</v>
          </cell>
          <cell r="G1045">
            <v>7.8</v>
          </cell>
          <cell r="H1045">
            <v>482</v>
          </cell>
          <cell r="I1045">
            <v>627</v>
          </cell>
          <cell r="J1045">
            <v>1</v>
          </cell>
          <cell r="K1045">
            <v>1</v>
          </cell>
          <cell r="L1045">
            <v>0.3</v>
          </cell>
          <cell r="M1045">
            <v>0.3</v>
          </cell>
          <cell r="N1045">
            <v>2</v>
          </cell>
          <cell r="O1045">
            <v>2</v>
          </cell>
          <cell r="P1045">
            <v>2</v>
          </cell>
          <cell r="Q1045">
            <v>2</v>
          </cell>
          <cell r="R1045">
            <v>242</v>
          </cell>
          <cell r="S1045">
            <v>316</v>
          </cell>
          <cell r="T1045">
            <v>0.5</v>
          </cell>
          <cell r="U1045">
            <v>0.6</v>
          </cell>
          <cell r="V1045">
            <v>1E-3</v>
          </cell>
          <cell r="W1045">
            <v>1E-3</v>
          </cell>
        </row>
        <row r="1046">
          <cell r="A1046">
            <v>1931</v>
          </cell>
          <cell r="B1046" t="str">
            <v>COSSIPORE - NORTH KOLKATA</v>
          </cell>
          <cell r="C1046" t="str">
            <v>WEST BENGAL</v>
          </cell>
          <cell r="D1046">
            <v>29</v>
          </cell>
          <cell r="E1046">
            <v>30</v>
          </cell>
          <cell r="F1046">
            <v>7.1</v>
          </cell>
          <cell r="G1046">
            <v>7.5</v>
          </cell>
          <cell r="H1046">
            <v>2298</v>
          </cell>
          <cell r="I1046">
            <v>2859</v>
          </cell>
          <cell r="J1046">
            <v>1</v>
          </cell>
          <cell r="K1046">
            <v>1</v>
          </cell>
          <cell r="L1046">
            <v>0.3</v>
          </cell>
          <cell r="M1046">
            <v>0.3</v>
          </cell>
          <cell r="N1046">
            <v>2</v>
          </cell>
          <cell r="O1046">
            <v>2</v>
          </cell>
          <cell r="P1046">
            <v>2</v>
          </cell>
          <cell r="Q1046">
            <v>13</v>
          </cell>
          <cell r="R1046">
            <v>1956</v>
          </cell>
          <cell r="S1046">
            <v>2048</v>
          </cell>
          <cell r="T1046">
            <v>0.2</v>
          </cell>
          <cell r="U1046">
            <v>0.3</v>
          </cell>
          <cell r="V1046">
            <v>1E-3</v>
          </cell>
          <cell r="W1046">
            <v>1E-3</v>
          </cell>
        </row>
        <row r="1047">
          <cell r="A1047">
            <v>1779</v>
          </cell>
          <cell r="B1047" t="str">
            <v>DANKUNI (NEAR COAL
COMPLEX), WEST BENGAL</v>
          </cell>
          <cell r="C1047" t="str">
            <v>WEST BENGAL</v>
          </cell>
          <cell r="D1047">
            <v>26</v>
          </cell>
          <cell r="E1047">
            <v>29</v>
          </cell>
          <cell r="F1047">
            <v>7.5</v>
          </cell>
          <cell r="G1047">
            <v>7.5</v>
          </cell>
          <cell r="H1047">
            <v>1137</v>
          </cell>
          <cell r="I1047">
            <v>9678</v>
          </cell>
          <cell r="J1047">
            <v>1</v>
          </cell>
          <cell r="K1047">
            <v>1</v>
          </cell>
          <cell r="L1047">
            <v>0.3</v>
          </cell>
          <cell r="M1047">
            <v>0.7</v>
          </cell>
          <cell r="N1047">
            <v>2</v>
          </cell>
          <cell r="O1047">
            <v>2</v>
          </cell>
          <cell r="P1047">
            <v>2</v>
          </cell>
          <cell r="Q1047">
            <v>2</v>
          </cell>
          <cell r="R1047">
            <v>554</v>
          </cell>
          <cell r="S1047">
            <v>662</v>
          </cell>
          <cell r="T1047">
            <v>0.7</v>
          </cell>
          <cell r="U1047">
            <v>1</v>
          </cell>
          <cell r="V1047">
            <v>1E-3</v>
          </cell>
          <cell r="W1047">
            <v>1.2E-2</v>
          </cell>
        </row>
        <row r="1048">
          <cell r="A1048">
            <v>1775</v>
          </cell>
          <cell r="B1048" t="str">
            <v>DHAPA CALCUTTA, WEST
BENGAL</v>
          </cell>
          <cell r="C1048" t="str">
            <v>WEST BENGAL</v>
          </cell>
          <cell r="D1048">
            <v>28</v>
          </cell>
          <cell r="E1048">
            <v>31</v>
          </cell>
          <cell r="F1048">
            <v>7.1</v>
          </cell>
          <cell r="G1048">
            <v>7.1</v>
          </cell>
          <cell r="H1048">
            <v>1462</v>
          </cell>
          <cell r="I1048">
            <v>1650</v>
          </cell>
          <cell r="J1048">
            <v>1</v>
          </cell>
          <cell r="K1048">
            <v>1</v>
          </cell>
          <cell r="L1048">
            <v>0.3</v>
          </cell>
          <cell r="M1048">
            <v>0.3</v>
          </cell>
          <cell r="N1048">
            <v>2</v>
          </cell>
          <cell r="O1048">
            <v>2</v>
          </cell>
          <cell r="P1048">
            <v>2</v>
          </cell>
          <cell r="Q1048">
            <v>2</v>
          </cell>
          <cell r="R1048">
            <v>1146</v>
          </cell>
          <cell r="S1048">
            <v>1216</v>
          </cell>
          <cell r="T1048">
            <v>0.3</v>
          </cell>
          <cell r="U1048">
            <v>0.3</v>
          </cell>
          <cell r="V1048">
            <v>1E-3</v>
          </cell>
          <cell r="W1048">
            <v>1E-3</v>
          </cell>
        </row>
        <row r="1049">
          <cell r="A1049">
            <v>1778</v>
          </cell>
          <cell r="B1049" t="str">
            <v>DOMJUR HOWRAH, WEST
BENGAL</v>
          </cell>
          <cell r="C1049" t="str">
            <v>WEST BENGAL</v>
          </cell>
          <cell r="D1049">
            <v>29</v>
          </cell>
          <cell r="E1049">
            <v>30</v>
          </cell>
          <cell r="F1049">
            <v>7.2</v>
          </cell>
          <cell r="G1049">
            <v>7.8</v>
          </cell>
          <cell r="H1049">
            <v>634</v>
          </cell>
          <cell r="I1049">
            <v>878</v>
          </cell>
          <cell r="J1049">
            <v>1</v>
          </cell>
          <cell r="K1049">
            <v>1</v>
          </cell>
          <cell r="L1049">
            <v>0.31</v>
          </cell>
          <cell r="M1049">
            <v>0.7</v>
          </cell>
          <cell r="N1049">
            <v>2</v>
          </cell>
          <cell r="O1049">
            <v>2</v>
          </cell>
          <cell r="P1049">
            <v>2</v>
          </cell>
          <cell r="Q1049">
            <v>2</v>
          </cell>
          <cell r="R1049">
            <v>434</v>
          </cell>
          <cell r="S1049">
            <v>554</v>
          </cell>
          <cell r="T1049">
            <v>0.3</v>
          </cell>
          <cell r="U1049">
            <v>0.3</v>
          </cell>
          <cell r="V1049">
            <v>1E-3</v>
          </cell>
          <cell r="W1049">
            <v>1E-3</v>
          </cell>
        </row>
        <row r="1050">
          <cell r="A1050">
            <v>1768</v>
          </cell>
          <cell r="B1050" t="str">
            <v>DURGAPUR TOWN, BURDWAN,
WEST BENGAL</v>
          </cell>
          <cell r="C1050" t="str">
            <v>WEST BENGAL</v>
          </cell>
          <cell r="D1050">
            <v>30</v>
          </cell>
          <cell r="E1050">
            <v>32</v>
          </cell>
          <cell r="F1050">
            <v>7</v>
          </cell>
          <cell r="G1050">
            <v>7.7</v>
          </cell>
          <cell r="H1050">
            <v>576</v>
          </cell>
          <cell r="I1050">
            <v>760</v>
          </cell>
          <cell r="J1050">
            <v>1</v>
          </cell>
          <cell r="K1050">
            <v>1</v>
          </cell>
          <cell r="L1050">
            <v>0.3</v>
          </cell>
          <cell r="M1050">
            <v>0.3</v>
          </cell>
          <cell r="N1050">
            <v>2</v>
          </cell>
          <cell r="O1050">
            <v>2</v>
          </cell>
          <cell r="P1050">
            <v>2</v>
          </cell>
          <cell r="Q1050">
            <v>8</v>
          </cell>
          <cell r="R1050">
            <v>264</v>
          </cell>
          <cell r="S1050">
            <v>362</v>
          </cell>
          <cell r="T1050">
            <v>0.2</v>
          </cell>
          <cell r="U1050">
            <v>1.2</v>
          </cell>
          <cell r="V1050">
            <v>1E-3</v>
          </cell>
          <cell r="W1050">
            <v>1E-3</v>
          </cell>
        </row>
        <row r="1051">
          <cell r="A1051">
            <v>1767</v>
          </cell>
          <cell r="B1051" t="str">
            <v>DURGAPUR TOWN, NEAR IISCO,
BURDWAN, WEST BENGAL</v>
          </cell>
          <cell r="C1051" t="str">
            <v>WEST BENGAL</v>
          </cell>
          <cell r="D1051">
            <v>26</v>
          </cell>
          <cell r="E1051">
            <v>28</v>
          </cell>
          <cell r="F1051">
            <v>7.9</v>
          </cell>
          <cell r="G1051">
            <v>7.9</v>
          </cell>
          <cell r="H1051">
            <v>743</v>
          </cell>
          <cell r="I1051">
            <v>753</v>
          </cell>
          <cell r="J1051">
            <v>1</v>
          </cell>
          <cell r="K1051">
            <v>1</v>
          </cell>
          <cell r="L1051">
            <v>0.3</v>
          </cell>
          <cell r="M1051">
            <v>0.3</v>
          </cell>
          <cell r="N1051">
            <v>2</v>
          </cell>
          <cell r="O1051">
            <v>2</v>
          </cell>
          <cell r="P1051">
            <v>2</v>
          </cell>
          <cell r="Q1051">
            <v>2</v>
          </cell>
          <cell r="R1051">
            <v>366</v>
          </cell>
          <cell r="S1051">
            <v>526</v>
          </cell>
          <cell r="T1051">
            <v>0.4</v>
          </cell>
          <cell r="U1051">
            <v>0.5</v>
          </cell>
          <cell r="V1051">
            <v>1E-3</v>
          </cell>
          <cell r="W1051">
            <v>1E-3</v>
          </cell>
        </row>
        <row r="1052">
          <cell r="A1052">
            <v>2542</v>
          </cell>
          <cell r="B1052" t="str">
            <v>DWARIKA AT BISHNUPUR TOWN</v>
          </cell>
          <cell r="C1052" t="str">
            <v>WEST BENGAL</v>
          </cell>
          <cell r="D1052">
            <v>27</v>
          </cell>
          <cell r="E1052">
            <v>30</v>
          </cell>
          <cell r="F1052">
            <v>6.7</v>
          </cell>
          <cell r="G1052">
            <v>7.7</v>
          </cell>
          <cell r="H1052">
            <v>652</v>
          </cell>
          <cell r="I1052">
            <v>739</v>
          </cell>
          <cell r="J1052">
            <v>1</v>
          </cell>
          <cell r="K1052">
            <v>1</v>
          </cell>
          <cell r="L1052">
            <v>0.42</v>
          </cell>
          <cell r="M1052">
            <v>0.49</v>
          </cell>
          <cell r="N1052">
            <v>2</v>
          </cell>
          <cell r="O1052">
            <v>2</v>
          </cell>
          <cell r="P1052">
            <v>2</v>
          </cell>
          <cell r="Q1052">
            <v>2</v>
          </cell>
          <cell r="R1052">
            <v>368</v>
          </cell>
          <cell r="S1052">
            <v>368</v>
          </cell>
          <cell r="T1052">
            <v>0.3</v>
          </cell>
          <cell r="U1052">
            <v>1.1000000000000001</v>
          </cell>
          <cell r="V1052">
            <v>1E-3</v>
          </cell>
          <cell r="W1052">
            <v>1E-3</v>
          </cell>
        </row>
        <row r="1053">
          <cell r="A1053">
            <v>1945</v>
          </cell>
          <cell r="B1053" t="str">
            <v>ENGLISH BAZAR- MALDAH</v>
          </cell>
          <cell r="C1053" t="str">
            <v>WEST BENGAL</v>
          </cell>
          <cell r="D1053">
            <v>25</v>
          </cell>
          <cell r="E1053">
            <v>32</v>
          </cell>
          <cell r="F1053">
            <v>7.3</v>
          </cell>
          <cell r="G1053">
            <v>7.4</v>
          </cell>
          <cell r="H1053">
            <v>1135</v>
          </cell>
          <cell r="I1053">
            <v>1398</v>
          </cell>
          <cell r="J1053">
            <v>1</v>
          </cell>
          <cell r="K1053">
            <v>1</v>
          </cell>
          <cell r="L1053">
            <v>0.3</v>
          </cell>
          <cell r="M1053">
            <v>1.08</v>
          </cell>
          <cell r="N1053">
            <v>2</v>
          </cell>
          <cell r="O1053">
            <v>2</v>
          </cell>
          <cell r="P1053">
            <v>2</v>
          </cell>
          <cell r="Q1053">
            <v>2</v>
          </cell>
          <cell r="R1053">
            <v>730</v>
          </cell>
          <cell r="S1053">
            <v>820</v>
          </cell>
          <cell r="T1053">
            <v>0.7</v>
          </cell>
          <cell r="U1053">
            <v>0.9</v>
          </cell>
          <cell r="V1053">
            <v>1E-3</v>
          </cell>
          <cell r="W1053">
            <v>1.2999999999999999E-2</v>
          </cell>
        </row>
        <row r="1054">
          <cell r="A1054">
            <v>2526</v>
          </cell>
          <cell r="B1054" t="str">
            <v>FULBARI BARRAGE</v>
          </cell>
          <cell r="C1054" t="str">
            <v>WEST BENGAL</v>
          </cell>
          <cell r="D1054">
            <v>25</v>
          </cell>
          <cell r="E1054">
            <v>25</v>
          </cell>
          <cell r="F1054">
            <v>7.2</v>
          </cell>
          <cell r="G1054">
            <v>7.2</v>
          </cell>
          <cell r="H1054">
            <v>175</v>
          </cell>
          <cell r="I1054">
            <v>175</v>
          </cell>
          <cell r="J1054">
            <v>1</v>
          </cell>
          <cell r="K1054">
            <v>1</v>
          </cell>
          <cell r="L1054">
            <v>0.3</v>
          </cell>
          <cell r="M1054">
            <v>0.3</v>
          </cell>
          <cell r="N1054">
            <v>2</v>
          </cell>
          <cell r="O1054">
            <v>2</v>
          </cell>
          <cell r="P1054">
            <v>2</v>
          </cell>
          <cell r="Q1054">
            <v>2</v>
          </cell>
          <cell r="R1054">
            <v>14</v>
          </cell>
          <cell r="S1054">
            <v>14</v>
          </cell>
          <cell r="T1054">
            <v>0.2</v>
          </cell>
          <cell r="U1054">
            <v>0.2</v>
          </cell>
          <cell r="V1054" t="str">
            <v>-</v>
          </cell>
          <cell r="W1054" t="str">
            <v>-</v>
          </cell>
        </row>
        <row r="1055">
          <cell r="A1055">
            <v>1776</v>
          </cell>
          <cell r="B1055" t="str">
            <v>GARIA CALCUTTA, WEST BENGAL</v>
          </cell>
          <cell r="C1055" t="str">
            <v>WEST BENGAL</v>
          </cell>
          <cell r="D1055">
            <v>29</v>
          </cell>
          <cell r="E1055">
            <v>29</v>
          </cell>
          <cell r="F1055">
            <v>7.5</v>
          </cell>
          <cell r="G1055">
            <v>7.7</v>
          </cell>
          <cell r="H1055">
            <v>718</v>
          </cell>
          <cell r="I1055">
            <v>912</v>
          </cell>
          <cell r="J1055">
            <v>1</v>
          </cell>
          <cell r="K1055">
            <v>1</v>
          </cell>
          <cell r="L1055">
            <v>0.3</v>
          </cell>
          <cell r="M1055">
            <v>0.44</v>
          </cell>
          <cell r="N1055">
            <v>2</v>
          </cell>
          <cell r="O1055">
            <v>2</v>
          </cell>
          <cell r="P1055">
            <v>2</v>
          </cell>
          <cell r="Q1055">
            <v>2</v>
          </cell>
          <cell r="R1055">
            <v>406</v>
          </cell>
          <cell r="S1055">
            <v>498</v>
          </cell>
          <cell r="T1055">
            <v>0.6</v>
          </cell>
          <cell r="U1055">
            <v>0.7</v>
          </cell>
          <cell r="V1055">
            <v>1E-3</v>
          </cell>
          <cell r="W1055">
            <v>1E-3</v>
          </cell>
        </row>
        <row r="1056">
          <cell r="A1056">
            <v>4730</v>
          </cell>
          <cell r="B1056" t="str">
            <v>GROUND WATER (DUGWELL) AT
HARISHPAL MORE</v>
          </cell>
          <cell r="C1056" t="str">
            <v>WEST BENGAL</v>
          </cell>
          <cell r="D1056">
            <v>29</v>
          </cell>
          <cell r="E1056">
            <v>29</v>
          </cell>
          <cell r="F1056">
            <v>7.8</v>
          </cell>
          <cell r="G1056">
            <v>7.8</v>
          </cell>
          <cell r="H1056">
            <v>612</v>
          </cell>
          <cell r="I1056">
            <v>612</v>
          </cell>
          <cell r="J1056">
            <v>1</v>
          </cell>
          <cell r="K1056">
            <v>1</v>
          </cell>
          <cell r="L1056">
            <v>0.3</v>
          </cell>
          <cell r="M1056">
            <v>0.3</v>
          </cell>
          <cell r="N1056">
            <v>2</v>
          </cell>
          <cell r="O1056">
            <v>2</v>
          </cell>
          <cell r="P1056">
            <v>2</v>
          </cell>
          <cell r="Q1056">
            <v>2</v>
          </cell>
          <cell r="R1056">
            <v>168</v>
          </cell>
          <cell r="S1056">
            <v>168</v>
          </cell>
          <cell r="T1056">
            <v>0.2</v>
          </cell>
          <cell r="U1056">
            <v>0.2</v>
          </cell>
          <cell r="V1056">
            <v>1E-3</v>
          </cell>
          <cell r="W1056">
            <v>1E-3</v>
          </cell>
        </row>
        <row r="1057">
          <cell r="A1057">
            <v>4714</v>
          </cell>
          <cell r="B1057" t="str">
            <v>GROUND WATER AT ANGADPUR
ANGADPUR DURGAPUR</v>
          </cell>
          <cell r="C1057" t="str">
            <v>WEST BENGAL</v>
          </cell>
          <cell r="D1057">
            <v>30</v>
          </cell>
          <cell r="E1057">
            <v>32</v>
          </cell>
          <cell r="F1057">
            <v>7</v>
          </cell>
          <cell r="G1057">
            <v>8.1</v>
          </cell>
          <cell r="H1057">
            <v>589</v>
          </cell>
          <cell r="I1057">
            <v>738</v>
          </cell>
          <cell r="J1057">
            <v>1</v>
          </cell>
          <cell r="K1057">
            <v>1</v>
          </cell>
          <cell r="L1057">
            <v>0.3</v>
          </cell>
          <cell r="M1057">
            <v>0.3</v>
          </cell>
          <cell r="N1057">
            <v>2</v>
          </cell>
          <cell r="O1057">
            <v>2</v>
          </cell>
          <cell r="P1057">
            <v>4</v>
          </cell>
          <cell r="Q1057">
            <v>5</v>
          </cell>
          <cell r="R1057">
            <v>314</v>
          </cell>
          <cell r="S1057">
            <v>390</v>
          </cell>
          <cell r="T1057">
            <v>0.2</v>
          </cell>
          <cell r="U1057">
            <v>1.5</v>
          </cell>
          <cell r="V1057">
            <v>8.0000000000000002E-3</v>
          </cell>
          <cell r="W1057">
            <v>8.0000000000000002E-3</v>
          </cell>
        </row>
        <row r="1058">
          <cell r="A1058">
            <v>4708</v>
          </cell>
          <cell r="B1058" t="str">
            <v>GROUND WATER AT BERHAMPORE</v>
          </cell>
          <cell r="C1058" t="str">
            <v>WEST BENGAL</v>
          </cell>
          <cell r="D1058">
            <v>27</v>
          </cell>
          <cell r="E1058">
            <v>28</v>
          </cell>
          <cell r="F1058">
            <v>7.3</v>
          </cell>
          <cell r="G1058">
            <v>7.4</v>
          </cell>
          <cell r="H1058">
            <v>929</v>
          </cell>
          <cell r="I1058">
            <v>938</v>
          </cell>
          <cell r="J1058">
            <v>1</v>
          </cell>
          <cell r="K1058">
            <v>1</v>
          </cell>
          <cell r="L1058">
            <v>0.3</v>
          </cell>
          <cell r="M1058">
            <v>0.3</v>
          </cell>
          <cell r="N1058">
            <v>7</v>
          </cell>
          <cell r="O1058">
            <v>9</v>
          </cell>
          <cell r="P1058">
            <v>8</v>
          </cell>
          <cell r="Q1058">
            <v>12</v>
          </cell>
          <cell r="R1058">
            <v>514</v>
          </cell>
          <cell r="S1058">
            <v>636</v>
          </cell>
          <cell r="T1058">
            <v>0.5</v>
          </cell>
          <cell r="U1058">
            <v>0.5</v>
          </cell>
          <cell r="V1058">
            <v>1E-3</v>
          </cell>
          <cell r="W1058">
            <v>2.3E-2</v>
          </cell>
        </row>
        <row r="1059">
          <cell r="A1059">
            <v>4709</v>
          </cell>
          <cell r="B1059" t="str">
            <v>GROUND WATER AT CHINSURA</v>
          </cell>
          <cell r="C1059" t="str">
            <v>WEST BENGAL</v>
          </cell>
          <cell r="D1059">
            <v>28</v>
          </cell>
          <cell r="E1059">
            <v>30</v>
          </cell>
          <cell r="F1059">
            <v>8</v>
          </cell>
          <cell r="G1059">
            <v>8</v>
          </cell>
          <cell r="H1059">
            <v>428</v>
          </cell>
          <cell r="I1059">
            <v>3482</v>
          </cell>
          <cell r="J1059">
            <v>1</v>
          </cell>
          <cell r="K1059">
            <v>1</v>
          </cell>
          <cell r="L1059">
            <v>0.3</v>
          </cell>
          <cell r="M1059">
            <v>0.3</v>
          </cell>
          <cell r="N1059">
            <v>2</v>
          </cell>
          <cell r="O1059">
            <v>2</v>
          </cell>
          <cell r="P1059">
            <v>2</v>
          </cell>
          <cell r="Q1059">
            <v>2</v>
          </cell>
          <cell r="R1059">
            <v>230</v>
          </cell>
          <cell r="S1059">
            <v>232</v>
          </cell>
          <cell r="T1059">
            <v>0.3</v>
          </cell>
          <cell r="U1059">
            <v>0.6</v>
          </cell>
          <cell r="V1059">
            <v>1E-3</v>
          </cell>
          <cell r="W1059">
            <v>1E-3</v>
          </cell>
        </row>
        <row r="1060">
          <cell r="A1060">
            <v>4716</v>
          </cell>
          <cell r="B1060" t="str">
            <v>GROUND WATER AT HURALALPUR, PURULIA</v>
          </cell>
          <cell r="C1060" t="str">
            <v>WEST BENGAL</v>
          </cell>
          <cell r="D1060">
            <v>27</v>
          </cell>
          <cell r="E1060">
            <v>29</v>
          </cell>
          <cell r="F1060">
            <v>7.4</v>
          </cell>
          <cell r="G1060">
            <v>8.1</v>
          </cell>
          <cell r="H1060">
            <v>622</v>
          </cell>
          <cell r="I1060">
            <v>683</v>
          </cell>
          <cell r="J1060">
            <v>1</v>
          </cell>
          <cell r="K1060">
            <v>1</v>
          </cell>
          <cell r="L1060">
            <v>0.34</v>
          </cell>
          <cell r="M1060">
            <v>0.46</v>
          </cell>
          <cell r="N1060">
            <v>2</v>
          </cell>
          <cell r="O1060">
            <v>2</v>
          </cell>
          <cell r="P1060">
            <v>2</v>
          </cell>
          <cell r="Q1060">
            <v>2</v>
          </cell>
          <cell r="R1060">
            <v>388</v>
          </cell>
          <cell r="S1060">
            <v>592</v>
          </cell>
          <cell r="T1060">
            <v>0.4</v>
          </cell>
          <cell r="U1060">
            <v>0.5</v>
          </cell>
          <cell r="V1060">
            <v>1E-3</v>
          </cell>
          <cell r="W1060">
            <v>1E-3</v>
          </cell>
        </row>
        <row r="1061">
          <cell r="A1061">
            <v>4706</v>
          </cell>
          <cell r="B1061" t="str">
            <v>GROUND WATER AT KHARDAH</v>
          </cell>
          <cell r="C1061" t="str">
            <v>WEST BENGAL</v>
          </cell>
          <cell r="D1061">
            <v>29</v>
          </cell>
          <cell r="E1061">
            <v>29</v>
          </cell>
          <cell r="F1061">
            <v>7.9</v>
          </cell>
          <cell r="G1061">
            <v>7.9</v>
          </cell>
          <cell r="H1061">
            <v>1248</v>
          </cell>
          <cell r="I1061">
            <v>1248</v>
          </cell>
          <cell r="J1061">
            <v>1</v>
          </cell>
          <cell r="K1061">
            <v>1</v>
          </cell>
          <cell r="L1061">
            <v>0.3</v>
          </cell>
          <cell r="M1061">
            <v>0.3</v>
          </cell>
          <cell r="N1061">
            <v>2</v>
          </cell>
          <cell r="O1061">
            <v>2</v>
          </cell>
          <cell r="P1061">
            <v>2</v>
          </cell>
          <cell r="Q1061">
            <v>2</v>
          </cell>
          <cell r="R1061">
            <v>624</v>
          </cell>
          <cell r="S1061">
            <v>624</v>
          </cell>
          <cell r="T1061">
            <v>0.8</v>
          </cell>
          <cell r="U1061">
            <v>0.8</v>
          </cell>
          <cell r="V1061">
            <v>8.9999999999999993E-3</v>
          </cell>
          <cell r="W1061">
            <v>8.9999999999999993E-3</v>
          </cell>
        </row>
        <row r="1062">
          <cell r="A1062">
            <v>4721</v>
          </cell>
          <cell r="B1062" t="str">
            <v>GROUND WATER AT MATIGARA
BAZAAR</v>
          </cell>
          <cell r="C1062" t="str">
            <v>WEST BENGAL</v>
          </cell>
          <cell r="D1062">
            <v>23</v>
          </cell>
          <cell r="E1062">
            <v>28</v>
          </cell>
          <cell r="F1062">
            <v>7.4</v>
          </cell>
          <cell r="G1062">
            <v>7.6</v>
          </cell>
          <cell r="H1062">
            <v>61</v>
          </cell>
          <cell r="I1062">
            <v>78</v>
          </cell>
          <cell r="J1062">
            <v>1</v>
          </cell>
          <cell r="K1062">
            <v>1</v>
          </cell>
          <cell r="L1062">
            <v>0.3</v>
          </cell>
          <cell r="M1062">
            <v>0.41</v>
          </cell>
          <cell r="N1062">
            <v>2</v>
          </cell>
          <cell r="O1062">
            <v>2</v>
          </cell>
          <cell r="P1062">
            <v>2</v>
          </cell>
          <cell r="Q1062">
            <v>2</v>
          </cell>
          <cell r="R1062">
            <v>36</v>
          </cell>
          <cell r="S1062">
            <v>42</v>
          </cell>
          <cell r="T1062">
            <v>0.2</v>
          </cell>
          <cell r="U1062">
            <v>0.2</v>
          </cell>
          <cell r="V1062">
            <v>1E-3</v>
          </cell>
          <cell r="W1062">
            <v>1E-3</v>
          </cell>
        </row>
        <row r="1063">
          <cell r="A1063">
            <v>4715</v>
          </cell>
          <cell r="B1063" t="str">
            <v>GROUND WATER AT
MUCHIPARA DURGAPUR</v>
          </cell>
          <cell r="C1063" t="str">
            <v>WEST BENGAL</v>
          </cell>
          <cell r="D1063">
            <v>29</v>
          </cell>
          <cell r="E1063">
            <v>31</v>
          </cell>
          <cell r="F1063">
            <v>6.3</v>
          </cell>
          <cell r="G1063">
            <v>7.5</v>
          </cell>
          <cell r="H1063">
            <v>205</v>
          </cell>
          <cell r="I1063">
            <v>229</v>
          </cell>
          <cell r="J1063">
            <v>1</v>
          </cell>
          <cell r="K1063">
            <v>1</v>
          </cell>
          <cell r="L1063">
            <v>0.3</v>
          </cell>
          <cell r="M1063">
            <v>0.3</v>
          </cell>
          <cell r="N1063">
            <v>2</v>
          </cell>
          <cell r="O1063">
            <v>2</v>
          </cell>
          <cell r="P1063">
            <v>2</v>
          </cell>
          <cell r="Q1063">
            <v>2</v>
          </cell>
          <cell r="R1063">
            <v>134</v>
          </cell>
          <cell r="S1063">
            <v>138</v>
          </cell>
          <cell r="T1063">
            <v>0.2</v>
          </cell>
          <cell r="U1063">
            <v>0.6</v>
          </cell>
          <cell r="V1063">
            <v>1E-3</v>
          </cell>
          <cell r="W1063">
            <v>1E-3</v>
          </cell>
        </row>
        <row r="1064">
          <cell r="A1064">
            <v>4707</v>
          </cell>
          <cell r="B1064" t="str">
            <v>GROUND WATER AT NAIHATI</v>
          </cell>
          <cell r="C1064" t="str">
            <v>WEST BENGAL</v>
          </cell>
          <cell r="D1064">
            <v>28</v>
          </cell>
          <cell r="E1064">
            <v>28</v>
          </cell>
          <cell r="F1064">
            <v>7.7</v>
          </cell>
          <cell r="G1064">
            <v>8.1</v>
          </cell>
          <cell r="H1064">
            <v>248</v>
          </cell>
          <cell r="I1064">
            <v>419</v>
          </cell>
          <cell r="J1064">
            <v>1</v>
          </cell>
          <cell r="K1064">
            <v>1</v>
          </cell>
          <cell r="L1064">
            <v>0.3</v>
          </cell>
          <cell r="M1064">
            <v>0.32</v>
          </cell>
          <cell r="N1064">
            <v>2</v>
          </cell>
          <cell r="O1064">
            <v>2</v>
          </cell>
          <cell r="P1064">
            <v>2</v>
          </cell>
          <cell r="Q1064">
            <v>2</v>
          </cell>
          <cell r="R1064">
            <v>170</v>
          </cell>
          <cell r="S1064">
            <v>208</v>
          </cell>
          <cell r="T1064">
            <v>0.3</v>
          </cell>
          <cell r="U1064">
            <v>0.4</v>
          </cell>
          <cell r="V1064">
            <v>1E-3</v>
          </cell>
          <cell r="W1064">
            <v>1E-3</v>
          </cell>
        </row>
        <row r="1065">
          <cell r="A1065">
            <v>4737</v>
          </cell>
          <cell r="B1065" t="str">
            <v>GROUND WATER AT SHYAMPUR
BUDGE BUDGE</v>
          </cell>
          <cell r="C1065" t="str">
            <v>WEST BENGAL</v>
          </cell>
          <cell r="D1065">
            <v>27</v>
          </cell>
          <cell r="E1065">
            <v>29</v>
          </cell>
          <cell r="F1065">
            <v>7.4</v>
          </cell>
          <cell r="G1065">
            <v>7.5</v>
          </cell>
          <cell r="H1065">
            <v>691</v>
          </cell>
          <cell r="I1065">
            <v>4213</v>
          </cell>
          <cell r="J1065">
            <v>1</v>
          </cell>
          <cell r="K1065">
            <v>1</v>
          </cell>
          <cell r="L1065">
            <v>0.5</v>
          </cell>
          <cell r="M1065">
            <v>1.2</v>
          </cell>
          <cell r="N1065">
            <v>2</v>
          </cell>
          <cell r="O1065">
            <v>2</v>
          </cell>
          <cell r="P1065">
            <v>2</v>
          </cell>
          <cell r="Q1065">
            <v>2</v>
          </cell>
          <cell r="R1065">
            <v>572</v>
          </cell>
          <cell r="S1065">
            <v>2858</v>
          </cell>
          <cell r="T1065">
            <v>0.2</v>
          </cell>
          <cell r="U1065">
            <v>0.5</v>
          </cell>
          <cell r="V1065">
            <v>1E-3</v>
          </cell>
          <cell r="W1065">
            <v>1E-3</v>
          </cell>
        </row>
        <row r="1066">
          <cell r="A1066">
            <v>4726</v>
          </cell>
          <cell r="B1066" t="str">
            <v>GROUND WATER MIRIK
DUGWELL</v>
          </cell>
          <cell r="C1066" t="str">
            <v>WEST BENGAL</v>
          </cell>
          <cell r="D1066">
            <v>12</v>
          </cell>
          <cell r="E1066">
            <v>18</v>
          </cell>
          <cell r="F1066">
            <v>7.4</v>
          </cell>
          <cell r="G1066">
            <v>7.4</v>
          </cell>
          <cell r="H1066">
            <v>123</v>
          </cell>
          <cell r="I1066">
            <v>141</v>
          </cell>
          <cell r="J1066">
            <v>1</v>
          </cell>
          <cell r="K1066">
            <v>1</v>
          </cell>
          <cell r="L1066">
            <v>0.3</v>
          </cell>
          <cell r="M1066">
            <v>0.3</v>
          </cell>
          <cell r="N1066">
            <v>2</v>
          </cell>
          <cell r="O1066">
            <v>2</v>
          </cell>
          <cell r="P1066">
            <v>2</v>
          </cell>
          <cell r="Q1066">
            <v>2</v>
          </cell>
          <cell r="R1066">
            <v>54</v>
          </cell>
          <cell r="S1066">
            <v>68</v>
          </cell>
          <cell r="T1066">
            <v>0.2</v>
          </cell>
          <cell r="U1066">
            <v>0.2</v>
          </cell>
          <cell r="V1066">
            <v>1E-3</v>
          </cell>
          <cell r="W1066">
            <v>1E-3</v>
          </cell>
        </row>
        <row r="1067">
          <cell r="A1067">
            <v>2545</v>
          </cell>
          <cell r="B1067" t="str">
            <v>GROUND WATER POINT AT
PURULIA RK MISSION</v>
          </cell>
          <cell r="C1067" t="str">
            <v>WEST BENGAL</v>
          </cell>
          <cell r="D1067">
            <v>27</v>
          </cell>
          <cell r="E1067">
            <v>28</v>
          </cell>
          <cell r="F1067">
            <v>7.4</v>
          </cell>
          <cell r="G1067">
            <v>7.5</v>
          </cell>
          <cell r="H1067">
            <v>434</v>
          </cell>
          <cell r="I1067">
            <v>1196</v>
          </cell>
          <cell r="J1067">
            <v>1</v>
          </cell>
          <cell r="K1067">
            <v>1</v>
          </cell>
          <cell r="L1067">
            <v>0.3</v>
          </cell>
          <cell r="M1067">
            <v>0.51</v>
          </cell>
          <cell r="N1067">
            <v>2</v>
          </cell>
          <cell r="O1067">
            <v>2</v>
          </cell>
          <cell r="P1067">
            <v>2</v>
          </cell>
          <cell r="Q1067">
            <v>2</v>
          </cell>
          <cell r="R1067">
            <v>316</v>
          </cell>
          <cell r="S1067">
            <v>788</v>
          </cell>
          <cell r="T1067">
            <v>0.2</v>
          </cell>
          <cell r="U1067">
            <v>0.5</v>
          </cell>
          <cell r="V1067">
            <v>1.2E-2</v>
          </cell>
          <cell r="W1067">
            <v>1.2E-2</v>
          </cell>
        </row>
        <row r="1068">
          <cell r="A1068">
            <v>2528</v>
          </cell>
          <cell r="B1068" t="str">
            <v>GROUND WATER POINT INSIDE BURDWAN UNIVERSITY</v>
          </cell>
          <cell r="C1068" t="str">
            <v>WEST BENGAL</v>
          </cell>
          <cell r="D1068">
            <v>29</v>
          </cell>
          <cell r="E1068">
            <v>29</v>
          </cell>
          <cell r="F1068">
            <v>6.9</v>
          </cell>
          <cell r="G1068">
            <v>8.3000000000000007</v>
          </cell>
          <cell r="H1068">
            <v>320</v>
          </cell>
          <cell r="I1068">
            <v>727</v>
          </cell>
          <cell r="J1068">
            <v>1</v>
          </cell>
          <cell r="K1068">
            <v>1</v>
          </cell>
          <cell r="L1068">
            <v>0.3</v>
          </cell>
          <cell r="M1068">
            <v>0.37</v>
          </cell>
          <cell r="N1068">
            <v>2</v>
          </cell>
          <cell r="O1068">
            <v>2</v>
          </cell>
          <cell r="P1068">
            <v>2</v>
          </cell>
          <cell r="Q1068">
            <v>2</v>
          </cell>
          <cell r="R1068">
            <v>128</v>
          </cell>
          <cell r="S1068">
            <v>470</v>
          </cell>
          <cell r="T1068">
            <v>0.2</v>
          </cell>
          <cell r="U1068">
            <v>0.9</v>
          </cell>
          <cell r="V1068">
            <v>1E-3</v>
          </cell>
          <cell r="W1068">
            <v>1E-3</v>
          </cell>
        </row>
        <row r="1069">
          <cell r="A1069">
            <v>2529</v>
          </cell>
          <cell r="B1069" t="str">
            <v>GROUND WATER POINT NEAR
BURDWAN STATION</v>
          </cell>
          <cell r="C1069" t="str">
            <v>WEST BENGAL</v>
          </cell>
          <cell r="D1069">
            <v>28</v>
          </cell>
          <cell r="E1069">
            <v>29</v>
          </cell>
          <cell r="F1069">
            <v>6.6</v>
          </cell>
          <cell r="G1069">
            <v>7.8</v>
          </cell>
          <cell r="H1069">
            <v>910</v>
          </cell>
          <cell r="I1069">
            <v>1299</v>
          </cell>
          <cell r="J1069">
            <v>1</v>
          </cell>
          <cell r="K1069">
            <v>1</v>
          </cell>
          <cell r="L1069">
            <v>0.3</v>
          </cell>
          <cell r="M1069">
            <v>0.39</v>
          </cell>
          <cell r="N1069">
            <v>2</v>
          </cell>
          <cell r="O1069">
            <v>2</v>
          </cell>
          <cell r="P1069">
            <v>2</v>
          </cell>
          <cell r="Q1069">
            <v>2</v>
          </cell>
          <cell r="R1069">
            <v>490</v>
          </cell>
          <cell r="S1069">
            <v>884</v>
          </cell>
          <cell r="T1069">
            <v>0.2</v>
          </cell>
          <cell r="U1069">
            <v>1</v>
          </cell>
          <cell r="V1069">
            <v>0.01</v>
          </cell>
          <cell r="W1069">
            <v>0.01</v>
          </cell>
        </row>
        <row r="1070">
          <cell r="A1070">
            <v>4732</v>
          </cell>
          <cell r="B1070" t="str">
            <v>GROUNDWATER AT ANANDA MOHAN COMMERCE COLLEGE</v>
          </cell>
          <cell r="C1070" t="str">
            <v>WEST BENGAL</v>
          </cell>
          <cell r="D1070">
            <v>26</v>
          </cell>
          <cell r="E1070">
            <v>26</v>
          </cell>
          <cell r="F1070">
            <v>7.7</v>
          </cell>
          <cell r="G1070">
            <v>7.7</v>
          </cell>
          <cell r="H1070">
            <v>194</v>
          </cell>
          <cell r="I1070">
            <v>194</v>
          </cell>
          <cell r="J1070">
            <v>1</v>
          </cell>
          <cell r="K1070">
            <v>1</v>
          </cell>
          <cell r="L1070">
            <v>0.3</v>
          </cell>
          <cell r="M1070">
            <v>0.3</v>
          </cell>
          <cell r="N1070">
            <v>2</v>
          </cell>
          <cell r="O1070">
            <v>2</v>
          </cell>
          <cell r="P1070">
            <v>2</v>
          </cell>
          <cell r="Q1070">
            <v>2</v>
          </cell>
          <cell r="R1070">
            <v>92</v>
          </cell>
          <cell r="S1070">
            <v>92</v>
          </cell>
          <cell r="T1070">
            <v>0.3</v>
          </cell>
          <cell r="U1070">
            <v>0.3</v>
          </cell>
          <cell r="V1070" t="str">
            <v>-</v>
          </cell>
          <cell r="W1070" t="str">
            <v>-</v>
          </cell>
        </row>
        <row r="1071">
          <cell r="A1071">
            <v>4733</v>
          </cell>
          <cell r="B1071" t="str">
            <v>GROUNDWATER AT SUKNA
FOREST RANGE</v>
          </cell>
          <cell r="C1071" t="str">
            <v>WEST BENGAL</v>
          </cell>
          <cell r="D1071">
            <v>20</v>
          </cell>
          <cell r="E1071">
            <v>28</v>
          </cell>
          <cell r="F1071">
            <v>7.1</v>
          </cell>
          <cell r="G1071">
            <v>7.4</v>
          </cell>
          <cell r="H1071">
            <v>125</v>
          </cell>
          <cell r="I1071">
            <v>224</v>
          </cell>
          <cell r="J1071">
            <v>1</v>
          </cell>
          <cell r="K1071">
            <v>1</v>
          </cell>
          <cell r="L1071">
            <v>0.3</v>
          </cell>
          <cell r="M1071">
            <v>0.3</v>
          </cell>
          <cell r="N1071">
            <v>2</v>
          </cell>
          <cell r="O1071">
            <v>2</v>
          </cell>
          <cell r="P1071">
            <v>2</v>
          </cell>
          <cell r="Q1071">
            <v>2</v>
          </cell>
          <cell r="R1071">
            <v>72</v>
          </cell>
          <cell r="S1071">
            <v>98</v>
          </cell>
          <cell r="T1071">
            <v>0.2</v>
          </cell>
          <cell r="U1071">
            <v>0.2</v>
          </cell>
          <cell r="V1071">
            <v>1E-3</v>
          </cell>
          <cell r="W1071">
            <v>1E-3</v>
          </cell>
        </row>
        <row r="1072">
          <cell r="A1072">
            <v>4731</v>
          </cell>
          <cell r="B1072" t="str">
            <v>GROUNDWATER AT UTTARBANGA KRISHI
VISHWAVIDYALAYA</v>
          </cell>
          <cell r="C1072" t="str">
            <v>WEST BENGAL</v>
          </cell>
          <cell r="D1072">
            <v>26</v>
          </cell>
          <cell r="E1072">
            <v>27</v>
          </cell>
          <cell r="F1072">
            <v>7.6</v>
          </cell>
          <cell r="G1072">
            <v>7.6</v>
          </cell>
          <cell r="H1072">
            <v>210</v>
          </cell>
          <cell r="I1072">
            <v>259</v>
          </cell>
          <cell r="J1072">
            <v>1</v>
          </cell>
          <cell r="K1072">
            <v>1</v>
          </cell>
          <cell r="L1072">
            <v>0.3</v>
          </cell>
          <cell r="M1072">
            <v>0.52</v>
          </cell>
          <cell r="N1072">
            <v>2</v>
          </cell>
          <cell r="O1072">
            <v>2</v>
          </cell>
          <cell r="P1072">
            <v>2</v>
          </cell>
          <cell r="Q1072">
            <v>2</v>
          </cell>
          <cell r="R1072">
            <v>98</v>
          </cell>
          <cell r="S1072">
            <v>182</v>
          </cell>
          <cell r="T1072">
            <v>0.2</v>
          </cell>
          <cell r="U1072">
            <v>0.2</v>
          </cell>
          <cell r="V1072">
            <v>1E-3</v>
          </cell>
          <cell r="W1072">
            <v>1E-3</v>
          </cell>
        </row>
        <row r="1073">
          <cell r="A1073">
            <v>2548</v>
          </cell>
          <cell r="B1073" t="str">
            <v>HIDCO OFFICE, RAJARHAT</v>
          </cell>
          <cell r="C1073" t="str">
            <v>WEST BENGAL</v>
          </cell>
          <cell r="D1073">
            <v>26</v>
          </cell>
          <cell r="E1073">
            <v>30</v>
          </cell>
          <cell r="F1073">
            <v>7.4</v>
          </cell>
          <cell r="G1073">
            <v>7.5</v>
          </cell>
          <cell r="H1073">
            <v>253</v>
          </cell>
          <cell r="I1073">
            <v>1264</v>
          </cell>
          <cell r="J1073">
            <v>1</v>
          </cell>
          <cell r="K1073">
            <v>1.2</v>
          </cell>
          <cell r="L1073">
            <v>0.51</v>
          </cell>
          <cell r="M1073">
            <v>1.1000000000000001</v>
          </cell>
          <cell r="N1073">
            <v>2</v>
          </cell>
          <cell r="O1073">
            <v>4</v>
          </cell>
          <cell r="P1073">
            <v>23</v>
          </cell>
          <cell r="Q1073">
            <v>33</v>
          </cell>
          <cell r="R1073">
            <v>100</v>
          </cell>
          <cell r="S1073">
            <v>778</v>
          </cell>
          <cell r="T1073">
            <v>0.3</v>
          </cell>
          <cell r="U1073">
            <v>0.3</v>
          </cell>
          <cell r="V1073">
            <v>1E-3</v>
          </cell>
          <cell r="W1073">
            <v>1E-3</v>
          </cell>
        </row>
        <row r="1074">
          <cell r="A1074">
            <v>2530</v>
          </cell>
          <cell r="B1074" t="str">
            <v>HOT SPRING AT BAKRESHWAR</v>
          </cell>
          <cell r="C1074" t="str">
            <v>WEST BENGAL</v>
          </cell>
          <cell r="D1074">
            <v>61</v>
          </cell>
          <cell r="E1074">
            <v>67</v>
          </cell>
          <cell r="F1074">
            <v>9.1</v>
          </cell>
          <cell r="G1074">
            <v>9.1</v>
          </cell>
          <cell r="H1074">
            <v>487</v>
          </cell>
          <cell r="I1074">
            <v>523</v>
          </cell>
          <cell r="J1074">
            <v>1</v>
          </cell>
          <cell r="K1074">
            <v>1</v>
          </cell>
          <cell r="L1074">
            <v>0.3</v>
          </cell>
          <cell r="M1074">
            <v>0.3</v>
          </cell>
          <cell r="N1074">
            <v>2</v>
          </cell>
          <cell r="O1074">
            <v>2</v>
          </cell>
          <cell r="P1074">
            <v>2</v>
          </cell>
          <cell r="Q1074">
            <v>2</v>
          </cell>
          <cell r="R1074">
            <v>308</v>
          </cell>
          <cell r="S1074">
            <v>394</v>
          </cell>
          <cell r="T1074">
            <v>11.4</v>
          </cell>
          <cell r="U1074">
            <v>15.8</v>
          </cell>
          <cell r="V1074">
            <v>8.9999999999999993E-3</v>
          </cell>
          <cell r="W1074">
            <v>8.9999999999999993E-3</v>
          </cell>
        </row>
        <row r="1075">
          <cell r="A1075">
            <v>1935</v>
          </cell>
          <cell r="B1075" t="str">
            <v>INSIDE KOLKATA LEATHER
COMPLEX</v>
          </cell>
          <cell r="C1075" t="str">
            <v>WEST BENGAL</v>
          </cell>
          <cell r="D1075">
            <v>30</v>
          </cell>
          <cell r="E1075">
            <v>31</v>
          </cell>
          <cell r="F1075">
            <v>7</v>
          </cell>
          <cell r="G1075">
            <v>7.2</v>
          </cell>
          <cell r="H1075">
            <v>1299</v>
          </cell>
          <cell r="I1075">
            <v>1325</v>
          </cell>
          <cell r="J1075">
            <v>1</v>
          </cell>
          <cell r="K1075">
            <v>1</v>
          </cell>
          <cell r="L1075">
            <v>0.3</v>
          </cell>
          <cell r="M1075">
            <v>0.3</v>
          </cell>
          <cell r="N1075">
            <v>2</v>
          </cell>
          <cell r="O1075">
            <v>2</v>
          </cell>
          <cell r="P1075">
            <v>22</v>
          </cell>
          <cell r="Q1075">
            <v>23</v>
          </cell>
          <cell r="R1075">
            <v>882</v>
          </cell>
          <cell r="S1075">
            <v>936</v>
          </cell>
          <cell r="T1075">
            <v>0.3</v>
          </cell>
          <cell r="U1075">
            <v>0.4</v>
          </cell>
          <cell r="V1075">
            <v>1E-3</v>
          </cell>
          <cell r="W1075">
            <v>1E-3</v>
          </cell>
        </row>
        <row r="1076">
          <cell r="A1076">
            <v>1771</v>
          </cell>
          <cell r="B1076" t="str">
            <v>KALYANI INDUSTRIAL AREA,
NADIA, WEST BENGAL</v>
          </cell>
          <cell r="C1076" t="str">
            <v>WEST BENGAL</v>
          </cell>
          <cell r="D1076">
            <v>27</v>
          </cell>
          <cell r="E1076">
            <v>28</v>
          </cell>
          <cell r="F1076">
            <v>7.4</v>
          </cell>
          <cell r="G1076">
            <v>7.9</v>
          </cell>
          <cell r="H1076">
            <v>979</v>
          </cell>
          <cell r="I1076">
            <v>1400</v>
          </cell>
          <cell r="J1076">
            <v>1</v>
          </cell>
          <cell r="K1076">
            <v>1</v>
          </cell>
          <cell r="L1076">
            <v>0.3</v>
          </cell>
          <cell r="M1076">
            <v>0.3</v>
          </cell>
          <cell r="N1076">
            <v>2</v>
          </cell>
          <cell r="O1076">
            <v>2</v>
          </cell>
          <cell r="P1076">
            <v>2</v>
          </cell>
          <cell r="Q1076">
            <v>2</v>
          </cell>
          <cell r="R1076">
            <v>466</v>
          </cell>
          <cell r="S1076">
            <v>982</v>
          </cell>
          <cell r="T1076">
            <v>0.3</v>
          </cell>
          <cell r="U1076">
            <v>0.3</v>
          </cell>
          <cell r="V1076">
            <v>1E-3</v>
          </cell>
          <cell r="W1076">
            <v>2.3E-2</v>
          </cell>
        </row>
        <row r="1077">
          <cell r="A1077">
            <v>1766</v>
          </cell>
          <cell r="B1077" t="str">
            <v>MINE PIT WATER ASSANSOL, WEST BENGAL</v>
          </cell>
          <cell r="C1077" t="str">
            <v>WEST BENGAL</v>
          </cell>
          <cell r="D1077">
            <v>28</v>
          </cell>
          <cell r="E1077">
            <v>29</v>
          </cell>
          <cell r="F1077">
            <v>8.3000000000000007</v>
          </cell>
          <cell r="G1077">
            <v>8.4</v>
          </cell>
          <cell r="H1077">
            <v>550</v>
          </cell>
          <cell r="I1077">
            <v>594</v>
          </cell>
          <cell r="J1077">
            <v>1</v>
          </cell>
          <cell r="K1077">
            <v>1</v>
          </cell>
          <cell r="L1077">
            <v>0.3</v>
          </cell>
          <cell r="M1077">
            <v>0.3</v>
          </cell>
          <cell r="N1077">
            <v>2</v>
          </cell>
          <cell r="O1077">
            <v>2</v>
          </cell>
          <cell r="P1077">
            <v>2</v>
          </cell>
          <cell r="Q1077">
            <v>2</v>
          </cell>
          <cell r="R1077">
            <v>324</v>
          </cell>
          <cell r="S1077">
            <v>454</v>
          </cell>
          <cell r="T1077">
            <v>0.2</v>
          </cell>
          <cell r="U1077">
            <v>0.6</v>
          </cell>
          <cell r="V1077">
            <v>1E-3</v>
          </cell>
          <cell r="W1077">
            <v>1E-3</v>
          </cell>
        </row>
        <row r="1078">
          <cell r="A1078">
            <v>2538</v>
          </cell>
          <cell r="B1078" t="str">
            <v>MOREGRAM CROSSING</v>
          </cell>
          <cell r="C1078" t="str">
            <v>WEST BENGAL</v>
          </cell>
          <cell r="D1078">
            <v>29</v>
          </cell>
          <cell r="E1078">
            <v>29</v>
          </cell>
          <cell r="F1078">
            <v>7.3</v>
          </cell>
          <cell r="G1078">
            <v>8</v>
          </cell>
          <cell r="H1078">
            <v>217</v>
          </cell>
          <cell r="I1078">
            <v>546</v>
          </cell>
          <cell r="J1078">
            <v>1</v>
          </cell>
          <cell r="K1078">
            <v>1</v>
          </cell>
          <cell r="L1078">
            <v>0.3</v>
          </cell>
          <cell r="M1078">
            <v>0.46</v>
          </cell>
          <cell r="N1078">
            <v>2</v>
          </cell>
          <cell r="O1078">
            <v>2</v>
          </cell>
          <cell r="P1078">
            <v>2</v>
          </cell>
          <cell r="Q1078">
            <v>2</v>
          </cell>
          <cell r="R1078">
            <v>146</v>
          </cell>
          <cell r="S1078">
            <v>322</v>
          </cell>
          <cell r="T1078">
            <v>0.3</v>
          </cell>
          <cell r="U1078">
            <v>1</v>
          </cell>
          <cell r="V1078">
            <v>1E-3</v>
          </cell>
          <cell r="W1078">
            <v>1E-3</v>
          </cell>
        </row>
        <row r="1079">
          <cell r="A1079">
            <v>2536</v>
          </cell>
          <cell r="B1079" t="str">
            <v>NALHATI RAILWAY STATION OF BIRBHUM</v>
          </cell>
          <cell r="C1079" t="str">
            <v>WEST BENGAL</v>
          </cell>
          <cell r="D1079">
            <v>28</v>
          </cell>
          <cell r="E1079">
            <v>30</v>
          </cell>
          <cell r="F1079">
            <v>7.7</v>
          </cell>
          <cell r="G1079">
            <v>8.1999999999999993</v>
          </cell>
          <cell r="H1079">
            <v>684</v>
          </cell>
          <cell r="I1079">
            <v>729</v>
          </cell>
          <cell r="J1079">
            <v>1</v>
          </cell>
          <cell r="K1079">
            <v>1</v>
          </cell>
          <cell r="L1079">
            <v>0.33</v>
          </cell>
          <cell r="M1079">
            <v>0.36</v>
          </cell>
          <cell r="N1079">
            <v>2</v>
          </cell>
          <cell r="O1079">
            <v>4</v>
          </cell>
          <cell r="P1079">
            <v>2</v>
          </cell>
          <cell r="Q1079">
            <v>8</v>
          </cell>
          <cell r="R1079">
            <v>422</v>
          </cell>
          <cell r="S1079">
            <v>544</v>
          </cell>
          <cell r="T1079">
            <v>0.2</v>
          </cell>
          <cell r="U1079">
            <v>1</v>
          </cell>
          <cell r="V1079">
            <v>1E-3</v>
          </cell>
          <cell r="W1079">
            <v>1E-3</v>
          </cell>
        </row>
        <row r="1080">
          <cell r="A1080">
            <v>1941</v>
          </cell>
          <cell r="B1080" t="str">
            <v>NEAR FLY ASH DUMPING SITE- KUNTIGHAT, BANDEL</v>
          </cell>
          <cell r="C1080" t="str">
            <v>WEST BENGAL</v>
          </cell>
          <cell r="D1080">
            <v>27</v>
          </cell>
          <cell r="E1080">
            <v>28</v>
          </cell>
          <cell r="F1080">
            <v>7.5</v>
          </cell>
          <cell r="G1080">
            <v>7.8</v>
          </cell>
          <cell r="H1080">
            <v>442</v>
          </cell>
          <cell r="I1080">
            <v>4080</v>
          </cell>
          <cell r="J1080">
            <v>1</v>
          </cell>
          <cell r="K1080">
            <v>1</v>
          </cell>
          <cell r="L1080">
            <v>0.3</v>
          </cell>
          <cell r="M1080">
            <v>0.3</v>
          </cell>
          <cell r="N1080">
            <v>2</v>
          </cell>
          <cell r="O1080">
            <v>2</v>
          </cell>
          <cell r="P1080">
            <v>2</v>
          </cell>
          <cell r="Q1080">
            <v>2</v>
          </cell>
          <cell r="R1080">
            <v>244</v>
          </cell>
          <cell r="S1080">
            <v>278</v>
          </cell>
          <cell r="T1080">
            <v>0.2</v>
          </cell>
          <cell r="U1080">
            <v>0.3</v>
          </cell>
          <cell r="V1080">
            <v>1E-3</v>
          </cell>
          <cell r="W1080">
            <v>1E-3</v>
          </cell>
        </row>
        <row r="1081">
          <cell r="A1081">
            <v>1933</v>
          </cell>
          <cell r="B1081" t="str">
            <v>NEAR GALVANISATION UNIT,
HOWRAH</v>
          </cell>
          <cell r="C1081" t="str">
            <v>WEST BENGAL</v>
          </cell>
          <cell r="D1081">
            <v>28</v>
          </cell>
          <cell r="E1081">
            <v>29</v>
          </cell>
          <cell r="F1081">
            <v>7.1</v>
          </cell>
          <cell r="G1081">
            <v>7.5</v>
          </cell>
          <cell r="H1081">
            <v>1127</v>
          </cell>
          <cell r="I1081">
            <v>1593</v>
          </cell>
          <cell r="J1081">
            <v>1</v>
          </cell>
          <cell r="K1081">
            <v>1</v>
          </cell>
          <cell r="L1081">
            <v>0.3</v>
          </cell>
          <cell r="M1081">
            <v>0.35</v>
          </cell>
          <cell r="N1081">
            <v>2</v>
          </cell>
          <cell r="O1081">
            <v>2</v>
          </cell>
          <cell r="P1081">
            <v>2</v>
          </cell>
          <cell r="Q1081">
            <v>11</v>
          </cell>
          <cell r="R1081">
            <v>798</v>
          </cell>
          <cell r="S1081">
            <v>812</v>
          </cell>
          <cell r="T1081">
            <v>0.4</v>
          </cell>
          <cell r="U1081">
            <v>0.4</v>
          </cell>
          <cell r="V1081">
            <v>1E-3</v>
          </cell>
          <cell r="W1081">
            <v>1E-3</v>
          </cell>
        </row>
        <row r="1082">
          <cell r="A1082">
            <v>1940</v>
          </cell>
          <cell r="B1082" t="str">
            <v>NEAR THE PHOSPHATE
COMPANY-RISHRA</v>
          </cell>
          <cell r="C1082" t="str">
            <v>WEST BENGAL</v>
          </cell>
          <cell r="D1082">
            <v>29</v>
          </cell>
          <cell r="E1082">
            <v>29</v>
          </cell>
          <cell r="F1082">
            <v>7.6</v>
          </cell>
          <cell r="G1082">
            <v>7.9</v>
          </cell>
          <cell r="H1082">
            <v>871</v>
          </cell>
          <cell r="I1082">
            <v>6464</v>
          </cell>
          <cell r="J1082">
            <v>1</v>
          </cell>
          <cell r="K1082">
            <v>1</v>
          </cell>
          <cell r="L1082">
            <v>0.3</v>
          </cell>
          <cell r="M1082">
            <v>0.6</v>
          </cell>
          <cell r="N1082">
            <v>2</v>
          </cell>
          <cell r="O1082">
            <v>2</v>
          </cell>
          <cell r="P1082">
            <v>2</v>
          </cell>
          <cell r="Q1082">
            <v>2</v>
          </cell>
          <cell r="R1082">
            <v>340</v>
          </cell>
          <cell r="S1082">
            <v>482</v>
          </cell>
          <cell r="T1082">
            <v>0.6</v>
          </cell>
          <cell r="U1082">
            <v>1</v>
          </cell>
          <cell r="V1082">
            <v>1E-3</v>
          </cell>
          <cell r="W1082">
            <v>1E-3</v>
          </cell>
        </row>
        <row r="1083">
          <cell r="A1083">
            <v>1937</v>
          </cell>
          <cell r="B1083" t="str">
            <v>RAJARHAT - NEW TOWNSHIP</v>
          </cell>
          <cell r="C1083" t="str">
            <v>WEST BENGAL</v>
          </cell>
          <cell r="D1083">
            <v>30</v>
          </cell>
          <cell r="E1083">
            <v>30</v>
          </cell>
          <cell r="F1083">
            <v>7.6</v>
          </cell>
          <cell r="G1083">
            <v>7.9</v>
          </cell>
          <cell r="H1083">
            <v>364</v>
          </cell>
          <cell r="I1083">
            <v>1769</v>
          </cell>
          <cell r="J1083">
            <v>1</v>
          </cell>
          <cell r="K1083">
            <v>1</v>
          </cell>
          <cell r="L1083">
            <v>0.3</v>
          </cell>
          <cell r="M1083">
            <v>0.4</v>
          </cell>
          <cell r="N1083">
            <v>2</v>
          </cell>
          <cell r="O1083">
            <v>2</v>
          </cell>
          <cell r="P1083">
            <v>2</v>
          </cell>
          <cell r="Q1083">
            <v>2</v>
          </cell>
          <cell r="R1083">
            <v>38</v>
          </cell>
          <cell r="S1083">
            <v>1012</v>
          </cell>
          <cell r="T1083">
            <v>0.3</v>
          </cell>
          <cell r="U1083">
            <v>0.5</v>
          </cell>
          <cell r="V1083">
            <v>1E-3</v>
          </cell>
          <cell r="W1083">
            <v>1E-3</v>
          </cell>
        </row>
        <row r="1084">
          <cell r="A1084">
            <v>1936</v>
          </cell>
          <cell r="B1084" t="str">
            <v>RESIDENTIAL AREA - SONARPUR</v>
          </cell>
          <cell r="C1084" t="str">
            <v>WEST BENGAL</v>
          </cell>
          <cell r="D1084">
            <v>28</v>
          </cell>
          <cell r="E1084">
            <v>32</v>
          </cell>
          <cell r="F1084">
            <v>7.1</v>
          </cell>
          <cell r="G1084">
            <v>7.5</v>
          </cell>
          <cell r="H1084">
            <v>790</v>
          </cell>
          <cell r="I1084">
            <v>1447</v>
          </cell>
          <cell r="J1084">
            <v>1</v>
          </cell>
          <cell r="K1084">
            <v>1</v>
          </cell>
          <cell r="L1084">
            <v>0.3</v>
          </cell>
          <cell r="M1084">
            <v>0.3</v>
          </cell>
          <cell r="N1084">
            <v>2</v>
          </cell>
          <cell r="O1084">
            <v>2</v>
          </cell>
          <cell r="P1084">
            <v>2</v>
          </cell>
          <cell r="Q1084">
            <v>2</v>
          </cell>
          <cell r="R1084">
            <v>462</v>
          </cell>
          <cell r="S1084">
            <v>726</v>
          </cell>
          <cell r="T1084">
            <v>0.2</v>
          </cell>
          <cell r="U1084">
            <v>0.4</v>
          </cell>
          <cell r="V1084">
            <v>1E-3</v>
          </cell>
          <cell r="W1084">
            <v>1E-3</v>
          </cell>
        </row>
        <row r="1085">
          <cell r="A1085">
            <v>1813</v>
          </cell>
          <cell r="B1085" t="str">
            <v>RISHRA, WEST BENGAL</v>
          </cell>
          <cell r="C1085" t="str">
            <v>WEST BENGAL</v>
          </cell>
          <cell r="D1085">
            <v>28</v>
          </cell>
          <cell r="E1085">
            <v>30</v>
          </cell>
          <cell r="F1085">
            <v>7.8</v>
          </cell>
          <cell r="G1085">
            <v>7.8</v>
          </cell>
          <cell r="H1085">
            <v>470</v>
          </cell>
          <cell r="I1085">
            <v>2800</v>
          </cell>
          <cell r="J1085">
            <v>1</v>
          </cell>
          <cell r="K1085">
            <v>1</v>
          </cell>
          <cell r="L1085">
            <v>0.3</v>
          </cell>
          <cell r="M1085">
            <v>0.38</v>
          </cell>
          <cell r="N1085">
            <v>2</v>
          </cell>
          <cell r="O1085">
            <v>2</v>
          </cell>
          <cell r="P1085">
            <v>2</v>
          </cell>
          <cell r="Q1085">
            <v>2</v>
          </cell>
          <cell r="R1085">
            <v>224</v>
          </cell>
          <cell r="S1085">
            <v>252</v>
          </cell>
          <cell r="T1085">
            <v>0.6</v>
          </cell>
          <cell r="U1085">
            <v>0.8</v>
          </cell>
          <cell r="V1085">
            <v>1E-3</v>
          </cell>
          <cell r="W1085">
            <v>1E-3</v>
          </cell>
        </row>
        <row r="1086">
          <cell r="A1086">
            <v>2540</v>
          </cell>
          <cell r="B1086" t="str">
            <v>SATI GHAT AT BANKURA TOWN</v>
          </cell>
          <cell r="C1086" t="str">
            <v>WEST BENGAL</v>
          </cell>
          <cell r="D1086">
            <v>27</v>
          </cell>
          <cell r="E1086">
            <v>28</v>
          </cell>
          <cell r="F1086">
            <v>7.7</v>
          </cell>
          <cell r="G1086">
            <v>8</v>
          </cell>
          <cell r="H1086">
            <v>951</v>
          </cell>
          <cell r="I1086">
            <v>969</v>
          </cell>
          <cell r="J1086">
            <v>1</v>
          </cell>
          <cell r="K1086">
            <v>1</v>
          </cell>
          <cell r="L1086">
            <v>0.3</v>
          </cell>
          <cell r="M1086">
            <v>0.3</v>
          </cell>
          <cell r="N1086">
            <v>2</v>
          </cell>
          <cell r="O1086">
            <v>2</v>
          </cell>
          <cell r="P1086">
            <v>2</v>
          </cell>
          <cell r="Q1086">
            <v>2</v>
          </cell>
          <cell r="R1086">
            <v>582</v>
          </cell>
          <cell r="S1086">
            <v>730</v>
          </cell>
          <cell r="T1086">
            <v>0.9</v>
          </cell>
          <cell r="U1086">
            <v>1</v>
          </cell>
          <cell r="V1086">
            <v>1.2E-2</v>
          </cell>
          <cell r="W1086">
            <v>1.2E-2</v>
          </cell>
        </row>
        <row r="1087">
          <cell r="A1087">
            <v>2543</v>
          </cell>
          <cell r="B1087" t="str">
            <v>SDO OFFICE AT BISHNUPUR
TOWN</v>
          </cell>
          <cell r="C1087" t="str">
            <v>WEST BENGAL</v>
          </cell>
          <cell r="D1087">
            <v>26</v>
          </cell>
          <cell r="E1087">
            <v>29</v>
          </cell>
          <cell r="F1087">
            <v>6.9</v>
          </cell>
          <cell r="G1087">
            <v>7.2</v>
          </cell>
          <cell r="H1087">
            <v>168</v>
          </cell>
          <cell r="I1087">
            <v>270</v>
          </cell>
          <cell r="J1087">
            <v>1</v>
          </cell>
          <cell r="K1087">
            <v>1</v>
          </cell>
          <cell r="L1087">
            <v>0.48</v>
          </cell>
          <cell r="M1087">
            <v>0.48</v>
          </cell>
          <cell r="N1087">
            <v>2</v>
          </cell>
          <cell r="O1087">
            <v>2</v>
          </cell>
          <cell r="P1087">
            <v>2</v>
          </cell>
          <cell r="Q1087">
            <v>2</v>
          </cell>
          <cell r="R1087">
            <v>112</v>
          </cell>
          <cell r="S1087">
            <v>158</v>
          </cell>
          <cell r="T1087">
            <v>0.5</v>
          </cell>
          <cell r="U1087">
            <v>0.5</v>
          </cell>
          <cell r="V1087">
            <v>1E-3</v>
          </cell>
          <cell r="W1087">
            <v>1E-3</v>
          </cell>
        </row>
        <row r="1088">
          <cell r="A1088">
            <v>2516</v>
          </cell>
          <cell r="B1088" t="str">
            <v>SDO OFFICE, KRISHNANAGAR</v>
          </cell>
          <cell r="C1088" t="str">
            <v>WEST BENGAL</v>
          </cell>
          <cell r="D1088">
            <v>26</v>
          </cell>
          <cell r="E1088">
            <v>26</v>
          </cell>
          <cell r="F1088">
            <v>7.4</v>
          </cell>
          <cell r="G1088">
            <v>8.1</v>
          </cell>
          <cell r="H1088">
            <v>736</v>
          </cell>
          <cell r="I1088">
            <v>772</v>
          </cell>
          <cell r="J1088">
            <v>1</v>
          </cell>
          <cell r="K1088">
            <v>1</v>
          </cell>
          <cell r="L1088">
            <v>0.3</v>
          </cell>
          <cell r="M1088">
            <v>0.3</v>
          </cell>
          <cell r="N1088">
            <v>2</v>
          </cell>
          <cell r="O1088">
            <v>2</v>
          </cell>
          <cell r="P1088">
            <v>2</v>
          </cell>
          <cell r="Q1088">
            <v>2</v>
          </cell>
          <cell r="R1088">
            <v>410</v>
          </cell>
          <cell r="S1088">
            <v>428</v>
          </cell>
          <cell r="T1088">
            <v>0.3</v>
          </cell>
          <cell r="U1088">
            <v>0.4</v>
          </cell>
          <cell r="V1088">
            <v>1E-3</v>
          </cell>
          <cell r="W1088">
            <v>1E-3</v>
          </cell>
        </row>
        <row r="1089">
          <cell r="A1089">
            <v>2515</v>
          </cell>
          <cell r="B1089" t="str">
            <v>SDO OFFICE, RANAGHAT</v>
          </cell>
          <cell r="C1089" t="str">
            <v>WEST BENGAL</v>
          </cell>
          <cell r="D1089">
            <v>26</v>
          </cell>
          <cell r="E1089">
            <v>27</v>
          </cell>
          <cell r="F1089">
            <v>7.2</v>
          </cell>
          <cell r="G1089">
            <v>7.5</v>
          </cell>
          <cell r="H1089">
            <v>593</v>
          </cell>
          <cell r="I1089">
            <v>816</v>
          </cell>
          <cell r="J1089">
            <v>1</v>
          </cell>
          <cell r="K1089">
            <v>1</v>
          </cell>
          <cell r="L1089">
            <v>0.3</v>
          </cell>
          <cell r="M1089">
            <v>0.3</v>
          </cell>
          <cell r="N1089">
            <v>2</v>
          </cell>
          <cell r="O1089">
            <v>2</v>
          </cell>
          <cell r="P1089">
            <v>2</v>
          </cell>
          <cell r="Q1089">
            <v>2</v>
          </cell>
          <cell r="R1089">
            <v>342</v>
          </cell>
          <cell r="S1089">
            <v>552</v>
          </cell>
          <cell r="T1089">
            <v>0.2</v>
          </cell>
          <cell r="U1089">
            <v>0.3</v>
          </cell>
          <cell r="V1089">
            <v>1E-3</v>
          </cell>
          <cell r="W1089">
            <v>1E-3</v>
          </cell>
        </row>
        <row r="1090">
          <cell r="A1090">
            <v>2533</v>
          </cell>
          <cell r="B1090" t="str">
            <v>SURI TOWN NEAR BUS STAND</v>
          </cell>
          <cell r="C1090" t="str">
            <v>WEST BENGAL</v>
          </cell>
          <cell r="D1090">
            <v>27</v>
          </cell>
          <cell r="E1090">
            <v>30</v>
          </cell>
          <cell r="F1090">
            <v>7.2</v>
          </cell>
          <cell r="G1090">
            <v>7.9</v>
          </cell>
          <cell r="H1090">
            <v>358</v>
          </cell>
          <cell r="I1090">
            <v>651</v>
          </cell>
          <cell r="J1090">
            <v>1</v>
          </cell>
          <cell r="K1090">
            <v>1</v>
          </cell>
          <cell r="L1090">
            <v>0.3</v>
          </cell>
          <cell r="M1090">
            <v>0.3</v>
          </cell>
          <cell r="N1090">
            <v>2</v>
          </cell>
          <cell r="O1090">
            <v>2</v>
          </cell>
          <cell r="P1090">
            <v>5</v>
          </cell>
          <cell r="Q1090">
            <v>6</v>
          </cell>
          <cell r="R1090">
            <v>332</v>
          </cell>
          <cell r="S1090">
            <v>640</v>
          </cell>
          <cell r="T1090">
            <v>0.5</v>
          </cell>
          <cell r="U1090">
            <v>0.6</v>
          </cell>
          <cell r="V1090">
            <v>1E-3</v>
          </cell>
          <cell r="W1090">
            <v>1E-3</v>
          </cell>
        </row>
        <row r="1091">
          <cell r="A1091">
            <v>1773</v>
          </cell>
          <cell r="B1091" t="str">
            <v>TANGRA, CALCUTTA , WEST
BENGAL</v>
          </cell>
          <cell r="C1091" t="str">
            <v>WEST BENGAL</v>
          </cell>
          <cell r="D1091">
            <v>28</v>
          </cell>
          <cell r="E1091">
            <v>31</v>
          </cell>
          <cell r="F1091">
            <v>7.3</v>
          </cell>
          <cell r="G1091">
            <v>7.4</v>
          </cell>
          <cell r="H1091">
            <v>1435</v>
          </cell>
          <cell r="I1091">
            <v>1730</v>
          </cell>
          <cell r="J1091">
            <v>1</v>
          </cell>
          <cell r="K1091">
            <v>1</v>
          </cell>
          <cell r="L1091">
            <v>0.3</v>
          </cell>
          <cell r="M1091">
            <v>0.3</v>
          </cell>
          <cell r="N1091">
            <v>5</v>
          </cell>
          <cell r="O1091">
            <v>7</v>
          </cell>
          <cell r="P1091">
            <v>14</v>
          </cell>
          <cell r="Q1091">
            <v>23</v>
          </cell>
          <cell r="R1091">
            <v>1358</v>
          </cell>
          <cell r="S1091">
            <v>1500</v>
          </cell>
          <cell r="T1091">
            <v>0.3</v>
          </cell>
          <cell r="U1091">
            <v>0.3</v>
          </cell>
          <cell r="V1091">
            <v>1E-3</v>
          </cell>
          <cell r="W1091">
            <v>1E-3</v>
          </cell>
        </row>
        <row r="1092">
          <cell r="A1092">
            <v>1774</v>
          </cell>
          <cell r="B1092" t="str">
            <v>TOPSIA CALCUTTA, WEST
BENGAL</v>
          </cell>
          <cell r="C1092" t="str">
            <v>WEST BENGAL</v>
          </cell>
          <cell r="D1092">
            <v>29</v>
          </cell>
          <cell r="E1092">
            <v>31</v>
          </cell>
          <cell r="F1092">
            <v>7.3</v>
          </cell>
          <cell r="G1092">
            <v>7.3</v>
          </cell>
          <cell r="H1092">
            <v>1705</v>
          </cell>
          <cell r="I1092">
            <v>1921</v>
          </cell>
          <cell r="J1092">
            <v>1</v>
          </cell>
          <cell r="K1092">
            <v>1</v>
          </cell>
          <cell r="L1092">
            <v>0.3</v>
          </cell>
          <cell r="M1092">
            <v>0.3</v>
          </cell>
          <cell r="N1092">
            <v>13</v>
          </cell>
          <cell r="O1092">
            <v>23</v>
          </cell>
          <cell r="P1092">
            <v>27</v>
          </cell>
          <cell r="Q1092">
            <v>79</v>
          </cell>
          <cell r="R1092">
            <v>926</v>
          </cell>
          <cell r="S1092">
            <v>1470</v>
          </cell>
          <cell r="T1092">
            <v>0.2</v>
          </cell>
          <cell r="U1092">
            <v>0.3</v>
          </cell>
          <cell r="V1092">
            <v>1E-3</v>
          </cell>
          <cell r="W1092">
            <v>1E-3</v>
          </cell>
        </row>
        <row r="1093">
          <cell r="A1093">
            <v>2546</v>
          </cell>
          <cell r="B1093" t="str">
            <v>ULUBERIA COLLEGE AT HOWRAH</v>
          </cell>
          <cell r="C1093" t="str">
            <v>WEST BENGAL</v>
          </cell>
          <cell r="D1093">
            <v>26</v>
          </cell>
          <cell r="E1093">
            <v>30</v>
          </cell>
          <cell r="F1093">
            <v>7.2</v>
          </cell>
          <cell r="G1093">
            <v>7.6</v>
          </cell>
          <cell r="H1093">
            <v>909</v>
          </cell>
          <cell r="I1093">
            <v>1090</v>
          </cell>
          <cell r="J1093">
            <v>1</v>
          </cell>
          <cell r="K1093">
            <v>1</v>
          </cell>
          <cell r="L1093">
            <v>0.3</v>
          </cell>
          <cell r="M1093">
            <v>0.8</v>
          </cell>
          <cell r="N1093">
            <v>2</v>
          </cell>
          <cell r="O1093">
            <v>2</v>
          </cell>
          <cell r="P1093">
            <v>2</v>
          </cell>
          <cell r="Q1093">
            <v>2</v>
          </cell>
          <cell r="R1093">
            <v>478</v>
          </cell>
          <cell r="S1093">
            <v>478</v>
          </cell>
          <cell r="T1093">
            <v>0.2</v>
          </cell>
          <cell r="U1093">
            <v>0.3</v>
          </cell>
          <cell r="V1093">
            <v>1E-3</v>
          </cell>
          <cell r="W1093">
            <v>1E-3</v>
          </cell>
        </row>
        <row r="1094">
          <cell r="A1094">
            <v>2535</v>
          </cell>
          <cell r="B1094" t="str">
            <v>VISVA BHARATI</v>
          </cell>
          <cell r="C1094" t="str">
            <v>WEST BENGAL</v>
          </cell>
          <cell r="D1094">
            <v>30</v>
          </cell>
          <cell r="E1094">
            <v>31</v>
          </cell>
          <cell r="F1094">
            <v>7.9</v>
          </cell>
          <cell r="G1094">
            <v>8.1999999999999993</v>
          </cell>
          <cell r="H1094">
            <v>370</v>
          </cell>
          <cell r="I1094">
            <v>437</v>
          </cell>
          <cell r="J1094">
            <v>1</v>
          </cell>
          <cell r="K1094">
            <v>1</v>
          </cell>
          <cell r="L1094">
            <v>0.3</v>
          </cell>
          <cell r="M1094">
            <v>0.31</v>
          </cell>
          <cell r="N1094">
            <v>2</v>
          </cell>
          <cell r="O1094">
            <v>2</v>
          </cell>
          <cell r="P1094">
            <v>2</v>
          </cell>
          <cell r="Q1094">
            <v>2</v>
          </cell>
          <cell r="R1094">
            <v>154</v>
          </cell>
          <cell r="S1094">
            <v>254</v>
          </cell>
          <cell r="T1094">
            <v>0.3</v>
          </cell>
          <cell r="U1094">
            <v>0.9</v>
          </cell>
          <cell r="V1094">
            <v>1E-3</v>
          </cell>
          <cell r="W1094">
            <v>1E-3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</sheetNames>
    <sheetDataSet>
      <sheetData sheetId="0">
        <row r="4">
          <cell r="A4">
            <v>26</v>
          </cell>
          <cell r="B4" t="str">
            <v>BORE WELL AT KANURU
PANCHAYAT, VIJAYAWADA</v>
          </cell>
          <cell r="C4" t="str">
            <v>ANDHRA
PRADESH</v>
          </cell>
          <cell r="D4">
            <v>24</v>
          </cell>
          <cell r="E4">
            <v>24</v>
          </cell>
          <cell r="F4">
            <v>7.28</v>
          </cell>
          <cell r="G4">
            <v>7.4</v>
          </cell>
          <cell r="H4">
            <v>2300</v>
          </cell>
          <cell r="I4">
            <v>2390</v>
          </cell>
          <cell r="J4">
            <v>2.2000000000000002</v>
          </cell>
          <cell r="K4">
            <v>2.4</v>
          </cell>
          <cell r="L4">
            <v>3.15</v>
          </cell>
          <cell r="M4">
            <v>3.77</v>
          </cell>
          <cell r="N4">
            <v>3</v>
          </cell>
          <cell r="O4">
            <v>3</v>
          </cell>
          <cell r="P4">
            <v>11</v>
          </cell>
          <cell r="Q4">
            <v>21</v>
          </cell>
          <cell r="R4">
            <v>1356</v>
          </cell>
          <cell r="S4">
            <v>1480</v>
          </cell>
          <cell r="T4">
            <v>0.38</v>
          </cell>
          <cell r="U4">
            <v>0.44</v>
          </cell>
          <cell r="V4" t="str">
            <v>BDL</v>
          </cell>
          <cell r="W4" t="str">
            <v>BDL</v>
          </cell>
        </row>
        <row r="5">
          <cell r="A5">
            <v>1513</v>
          </cell>
          <cell r="B5" t="str">
            <v>BORE WELL AT AUTONAGAR, VIJAYAWADA.( IN THE R/O OF MR SATYANARAYANA PLOT NO:79 H.NO:74-1-7/2C,AUTO
NAGAR VIJAYAWADA)</v>
          </cell>
          <cell r="C5" t="str">
            <v>ANDHRA PRADESH</v>
          </cell>
          <cell r="D5">
            <v>24</v>
          </cell>
          <cell r="E5">
            <v>24</v>
          </cell>
          <cell r="F5">
            <v>7.07</v>
          </cell>
          <cell r="G5">
            <v>7.86</v>
          </cell>
          <cell r="H5">
            <v>2140</v>
          </cell>
          <cell r="I5">
            <v>2210</v>
          </cell>
          <cell r="J5">
            <v>2.2000000000000002</v>
          </cell>
          <cell r="K5">
            <v>2.2000000000000002</v>
          </cell>
          <cell r="L5">
            <v>1.38</v>
          </cell>
          <cell r="M5">
            <v>3.42</v>
          </cell>
          <cell r="N5">
            <v>3</v>
          </cell>
          <cell r="O5">
            <v>4</v>
          </cell>
          <cell r="P5">
            <v>13</v>
          </cell>
          <cell r="Q5">
            <v>20</v>
          </cell>
          <cell r="R5">
            <v>1260</v>
          </cell>
          <cell r="S5">
            <v>1328</v>
          </cell>
          <cell r="T5">
            <v>0.32</v>
          </cell>
          <cell r="U5">
            <v>0.36</v>
          </cell>
          <cell r="V5" t="str">
            <v>BDL</v>
          </cell>
          <cell r="W5" t="str">
            <v>BDL</v>
          </cell>
        </row>
        <row r="6">
          <cell r="A6">
            <v>1514</v>
          </cell>
          <cell r="B6" t="str">
            <v>BORE WELL AT AUTONAGAR, VIJAYAWADA.
( IN THE R/O OF MR. VIJAY
KUMAR)</v>
          </cell>
          <cell r="C6" t="str">
            <v>ANDHRA PRADESH</v>
          </cell>
          <cell r="D6">
            <v>25</v>
          </cell>
          <cell r="E6">
            <v>25</v>
          </cell>
          <cell r="F6">
            <v>7.21</v>
          </cell>
          <cell r="G6">
            <v>7.26</v>
          </cell>
          <cell r="H6">
            <v>1996</v>
          </cell>
          <cell r="I6">
            <v>2160</v>
          </cell>
          <cell r="J6">
            <v>2</v>
          </cell>
          <cell r="K6">
            <v>2.2000000000000002</v>
          </cell>
          <cell r="L6">
            <v>3.61</v>
          </cell>
          <cell r="M6">
            <v>3.99</v>
          </cell>
          <cell r="N6">
            <v>3</v>
          </cell>
          <cell r="O6">
            <v>3</v>
          </cell>
          <cell r="P6">
            <v>11</v>
          </cell>
          <cell r="Q6">
            <v>15</v>
          </cell>
          <cell r="R6">
            <v>1178</v>
          </cell>
          <cell r="S6">
            <v>1260</v>
          </cell>
          <cell r="T6">
            <v>0.68</v>
          </cell>
          <cell r="U6">
            <v>0.71</v>
          </cell>
          <cell r="V6">
            <v>1.9E-3</v>
          </cell>
          <cell r="W6">
            <v>1.9E-3</v>
          </cell>
        </row>
        <row r="7">
          <cell r="A7">
            <v>1516</v>
          </cell>
          <cell r="B7" t="str">
            <v>BOREWELL OF NAVLOK
GARDENS, NELLORE TOWN</v>
          </cell>
          <cell r="C7" t="str">
            <v>ANDHRA
PRADESH</v>
          </cell>
          <cell r="D7">
            <v>20</v>
          </cell>
          <cell r="E7">
            <v>21</v>
          </cell>
          <cell r="F7">
            <v>7.85</v>
          </cell>
          <cell r="G7">
            <v>8.06</v>
          </cell>
          <cell r="H7">
            <v>1270</v>
          </cell>
          <cell r="I7">
            <v>1340</v>
          </cell>
          <cell r="J7">
            <v>1.8</v>
          </cell>
          <cell r="K7">
            <v>2</v>
          </cell>
          <cell r="L7">
            <v>1.31</v>
          </cell>
          <cell r="M7">
            <v>1.43</v>
          </cell>
          <cell r="N7">
            <v>3</v>
          </cell>
          <cell r="O7">
            <v>3</v>
          </cell>
          <cell r="P7">
            <v>14</v>
          </cell>
          <cell r="Q7">
            <v>15</v>
          </cell>
          <cell r="R7">
            <v>750</v>
          </cell>
          <cell r="S7">
            <v>790</v>
          </cell>
          <cell r="T7">
            <v>0.26</v>
          </cell>
          <cell r="U7">
            <v>0.3</v>
          </cell>
          <cell r="V7">
            <v>2.7000000000000001E-3</v>
          </cell>
          <cell r="W7">
            <v>2.7000000000000001E-3</v>
          </cell>
        </row>
        <row r="8">
          <cell r="A8">
            <v>1517</v>
          </cell>
          <cell r="B8" t="str">
            <v>BOREWELL NEAR TUNGBHADRA RIVER, MAMIDALAPADU (V),
KURNOOL (M)</v>
          </cell>
          <cell r="C8" t="str">
            <v>ANDHRA PRADESH</v>
          </cell>
          <cell r="D8">
            <v>21</v>
          </cell>
          <cell r="E8">
            <v>24</v>
          </cell>
          <cell r="F8">
            <v>7.2</v>
          </cell>
          <cell r="G8">
            <v>7.5</v>
          </cell>
          <cell r="H8">
            <v>2068</v>
          </cell>
          <cell r="I8">
            <v>6410</v>
          </cell>
          <cell r="J8">
            <v>1.2</v>
          </cell>
          <cell r="K8">
            <v>1.2</v>
          </cell>
          <cell r="L8">
            <v>3.12</v>
          </cell>
          <cell r="M8">
            <v>6.91</v>
          </cell>
          <cell r="N8">
            <v>9</v>
          </cell>
          <cell r="O8">
            <v>9</v>
          </cell>
          <cell r="P8">
            <v>53</v>
          </cell>
          <cell r="Q8">
            <v>53</v>
          </cell>
          <cell r="R8">
            <v>1349</v>
          </cell>
          <cell r="S8">
            <v>3846</v>
          </cell>
          <cell r="T8">
            <v>0.5</v>
          </cell>
          <cell r="U8">
            <v>1.2</v>
          </cell>
          <cell r="V8" t="str">
            <v>BDL</v>
          </cell>
          <cell r="W8" t="str">
            <v>BDL</v>
          </cell>
        </row>
        <row r="9">
          <cell r="A9">
            <v>1518</v>
          </cell>
          <cell r="B9" t="str">
            <v>BOREWELL AT NANDYAL TOWN</v>
          </cell>
          <cell r="C9" t="str">
            <v>ANDHRA
PRADESH</v>
          </cell>
          <cell r="D9">
            <v>23</v>
          </cell>
          <cell r="E9">
            <v>25</v>
          </cell>
          <cell r="F9">
            <v>6.5</v>
          </cell>
          <cell r="G9">
            <v>7.4</v>
          </cell>
          <cell r="H9">
            <v>6605</v>
          </cell>
          <cell r="I9">
            <v>8350</v>
          </cell>
          <cell r="J9">
            <v>1.2</v>
          </cell>
          <cell r="K9">
            <v>1.2</v>
          </cell>
          <cell r="L9">
            <v>2.86</v>
          </cell>
          <cell r="M9">
            <v>33.619999999999997</v>
          </cell>
          <cell r="N9">
            <v>5</v>
          </cell>
          <cell r="O9">
            <v>5</v>
          </cell>
          <cell r="P9">
            <v>40</v>
          </cell>
          <cell r="Q9">
            <v>40</v>
          </cell>
          <cell r="R9">
            <v>4310</v>
          </cell>
          <cell r="S9">
            <v>5012</v>
          </cell>
          <cell r="T9">
            <v>0.6</v>
          </cell>
          <cell r="U9">
            <v>1.4</v>
          </cell>
          <cell r="V9" t="str">
            <v>BDL</v>
          </cell>
          <cell r="W9" t="str">
            <v>BDL</v>
          </cell>
        </row>
        <row r="10">
          <cell r="A10">
            <v>1519</v>
          </cell>
          <cell r="B10" t="str">
            <v>BOREWELL AT NAGIRI TOWN</v>
          </cell>
          <cell r="C10" t="str">
            <v>ANDHRA
PRADESH</v>
          </cell>
          <cell r="D10">
            <v>25</v>
          </cell>
          <cell r="E10">
            <v>25</v>
          </cell>
          <cell r="F10">
            <v>6.5</v>
          </cell>
          <cell r="G10">
            <v>6.9</v>
          </cell>
          <cell r="H10">
            <v>1586</v>
          </cell>
          <cell r="I10">
            <v>1638</v>
          </cell>
          <cell r="J10" t="str">
            <v>BDL</v>
          </cell>
          <cell r="K10" t="str">
            <v>BDL</v>
          </cell>
          <cell r="L10">
            <v>5.98</v>
          </cell>
          <cell r="M10">
            <v>9.6300000000000008</v>
          </cell>
          <cell r="N10">
            <v>8</v>
          </cell>
          <cell r="O10">
            <v>8</v>
          </cell>
          <cell r="P10">
            <v>62</v>
          </cell>
          <cell r="Q10">
            <v>62</v>
          </cell>
          <cell r="R10">
            <v>952</v>
          </cell>
          <cell r="S10">
            <v>1069</v>
          </cell>
          <cell r="T10">
            <v>0.5</v>
          </cell>
          <cell r="U10">
            <v>0.6</v>
          </cell>
          <cell r="V10" t="str">
            <v>BDL</v>
          </cell>
          <cell r="W10" t="str">
            <v>BDL</v>
          </cell>
        </row>
        <row r="11">
          <cell r="A11">
            <v>1520</v>
          </cell>
          <cell r="B11" t="str">
            <v>BOREWELL NEAR SWARNAMUKHI RIVER AT
SRIKALAHASTI TOWN</v>
          </cell>
          <cell r="C11" t="str">
            <v>ANDHRA PRADESH</v>
          </cell>
          <cell r="D11">
            <v>24</v>
          </cell>
          <cell r="E11">
            <v>26</v>
          </cell>
          <cell r="F11">
            <v>7</v>
          </cell>
          <cell r="G11">
            <v>7.1</v>
          </cell>
          <cell r="H11">
            <v>775</v>
          </cell>
          <cell r="I11">
            <v>873</v>
          </cell>
          <cell r="J11" t="str">
            <v>BDL</v>
          </cell>
          <cell r="K11" t="str">
            <v>BDL</v>
          </cell>
          <cell r="L11">
            <v>0.62</v>
          </cell>
          <cell r="M11">
            <v>2.34</v>
          </cell>
          <cell r="N11">
            <v>2</v>
          </cell>
          <cell r="O11">
            <v>2</v>
          </cell>
          <cell r="P11">
            <v>34</v>
          </cell>
          <cell r="Q11">
            <v>34</v>
          </cell>
          <cell r="R11">
            <v>465</v>
          </cell>
          <cell r="S11">
            <v>570</v>
          </cell>
          <cell r="T11">
            <v>0.9</v>
          </cell>
          <cell r="U11">
            <v>0.9</v>
          </cell>
          <cell r="V11" t="str">
            <v>BDL</v>
          </cell>
          <cell r="W11" t="str">
            <v>BDL</v>
          </cell>
        </row>
        <row r="12">
          <cell r="A12">
            <v>1521</v>
          </cell>
          <cell r="B12" t="str">
            <v>OPEN WELL NEAR RAMA TEMPLE, WARD NO.2, MINDI,
VISAKHAPATNAM</v>
          </cell>
          <cell r="C12" t="str">
            <v>ANDHRA PRADESH</v>
          </cell>
          <cell r="D12">
            <v>26</v>
          </cell>
          <cell r="E12">
            <v>27</v>
          </cell>
          <cell r="F12">
            <v>7.57</v>
          </cell>
          <cell r="G12">
            <v>7.71</v>
          </cell>
          <cell r="H12">
            <v>1783</v>
          </cell>
          <cell r="I12">
            <v>2370</v>
          </cell>
          <cell r="J12">
            <v>1.4</v>
          </cell>
          <cell r="K12">
            <v>2</v>
          </cell>
          <cell r="L12">
            <v>9.5</v>
          </cell>
          <cell r="M12">
            <v>10.29</v>
          </cell>
          <cell r="N12">
            <v>4</v>
          </cell>
          <cell r="O12">
            <v>4</v>
          </cell>
          <cell r="P12">
            <v>64</v>
          </cell>
          <cell r="Q12">
            <v>75</v>
          </cell>
          <cell r="R12">
            <v>1148</v>
          </cell>
          <cell r="S12">
            <v>1540</v>
          </cell>
          <cell r="T12">
            <v>0.23</v>
          </cell>
          <cell r="U12">
            <v>0.3</v>
          </cell>
          <cell r="V12">
            <v>5.0000000000000001E-4</v>
          </cell>
          <cell r="W12">
            <v>5.0000000000000001E-4</v>
          </cell>
        </row>
        <row r="13">
          <cell r="A13">
            <v>1522</v>
          </cell>
          <cell r="B13" t="str">
            <v>OPEN WELL PEDDANUVVI,
PONNADA (V), ETCHERLA (M)</v>
          </cell>
          <cell r="C13" t="str">
            <v>ANDHRA
PRADESH</v>
          </cell>
          <cell r="D13">
            <v>22</v>
          </cell>
          <cell r="E13">
            <v>30</v>
          </cell>
          <cell r="F13">
            <v>7.23</v>
          </cell>
          <cell r="G13">
            <v>7.77</v>
          </cell>
          <cell r="H13">
            <v>742</v>
          </cell>
          <cell r="I13">
            <v>1658</v>
          </cell>
          <cell r="J13">
            <v>2.5</v>
          </cell>
          <cell r="K13">
            <v>2.5</v>
          </cell>
          <cell r="L13">
            <v>1.22</v>
          </cell>
          <cell r="M13">
            <v>5.66</v>
          </cell>
          <cell r="N13">
            <v>3</v>
          </cell>
          <cell r="O13">
            <v>7</v>
          </cell>
          <cell r="P13">
            <v>64</v>
          </cell>
          <cell r="Q13">
            <v>93</v>
          </cell>
          <cell r="R13">
            <v>498</v>
          </cell>
          <cell r="S13">
            <v>982</v>
          </cell>
          <cell r="T13">
            <v>0.39</v>
          </cell>
          <cell r="U13">
            <v>0.39</v>
          </cell>
          <cell r="V13" t="str">
            <v>BDL</v>
          </cell>
          <cell r="W13" t="str">
            <v>BDL</v>
          </cell>
        </row>
        <row r="14">
          <cell r="A14">
            <v>1523</v>
          </cell>
          <cell r="B14" t="str">
            <v>BOREWELL NEAR M/S ANDHRA
SUGARS LTD., KOVVUR TOWN</v>
          </cell>
          <cell r="C14" t="str">
            <v>ANDHRA
PRADESH</v>
          </cell>
          <cell r="D14">
            <v>27</v>
          </cell>
          <cell r="E14">
            <v>30</v>
          </cell>
          <cell r="F14">
            <v>7.71</v>
          </cell>
          <cell r="G14">
            <v>7.88</v>
          </cell>
          <cell r="H14">
            <v>280</v>
          </cell>
          <cell r="I14">
            <v>762</v>
          </cell>
          <cell r="J14">
            <v>2</v>
          </cell>
          <cell r="K14">
            <v>2</v>
          </cell>
          <cell r="L14">
            <v>0.82</v>
          </cell>
          <cell r="M14">
            <v>3.9</v>
          </cell>
          <cell r="N14">
            <v>3</v>
          </cell>
          <cell r="O14">
            <v>3</v>
          </cell>
          <cell r="P14">
            <v>28</v>
          </cell>
          <cell r="Q14">
            <v>39</v>
          </cell>
          <cell r="R14">
            <v>194</v>
          </cell>
          <cell r="S14">
            <v>484</v>
          </cell>
          <cell r="T14">
            <v>0.23</v>
          </cell>
          <cell r="U14">
            <v>0.23</v>
          </cell>
          <cell r="V14" t="str">
            <v>BDL</v>
          </cell>
          <cell r="W14" t="str">
            <v>BDL</v>
          </cell>
        </row>
        <row r="15">
          <cell r="A15">
            <v>1524</v>
          </cell>
          <cell r="B15" t="str">
            <v>OPEN WELL NEAR PARTAP NAGAR BRIDGE - KAKINADA
TOWN</v>
          </cell>
          <cell r="C15" t="str">
            <v>ANDHRA PRADESH</v>
          </cell>
          <cell r="D15">
            <v>25</v>
          </cell>
          <cell r="E15">
            <v>28</v>
          </cell>
          <cell r="F15">
            <v>7.44</v>
          </cell>
          <cell r="G15">
            <v>7.9</v>
          </cell>
          <cell r="H15">
            <v>1080</v>
          </cell>
          <cell r="I15">
            <v>1235</v>
          </cell>
          <cell r="J15">
            <v>1.4</v>
          </cell>
          <cell r="K15">
            <v>1.4</v>
          </cell>
          <cell r="L15">
            <v>1.33</v>
          </cell>
          <cell r="M15">
            <v>8.18</v>
          </cell>
          <cell r="N15">
            <v>3</v>
          </cell>
          <cell r="O15">
            <v>4</v>
          </cell>
          <cell r="P15">
            <v>39</v>
          </cell>
          <cell r="Q15">
            <v>120</v>
          </cell>
          <cell r="R15">
            <v>722</v>
          </cell>
          <cell r="S15">
            <v>788</v>
          </cell>
          <cell r="T15">
            <v>0.3</v>
          </cell>
          <cell r="U15">
            <v>0.3</v>
          </cell>
          <cell r="V15" t="str">
            <v>BDL</v>
          </cell>
          <cell r="W15" t="str">
            <v>BDL</v>
          </cell>
        </row>
        <row r="16">
          <cell r="A16">
            <v>3087</v>
          </cell>
          <cell r="B16" t="str">
            <v>BOREWELL NEAR GRAMPANCHAYAT OFFICE, PATHAPADU (V), VIJAYAWADA
RURAL</v>
          </cell>
          <cell r="C16" t="str">
            <v>ANDHRA PRADESH</v>
          </cell>
          <cell r="D16">
            <v>24</v>
          </cell>
          <cell r="E16">
            <v>24</v>
          </cell>
          <cell r="F16">
            <v>7.25</v>
          </cell>
          <cell r="G16">
            <v>7.78</v>
          </cell>
          <cell r="H16">
            <v>2102</v>
          </cell>
          <cell r="I16">
            <v>2413</v>
          </cell>
          <cell r="J16">
            <v>1.8</v>
          </cell>
          <cell r="K16">
            <v>2</v>
          </cell>
          <cell r="L16">
            <v>1.51</v>
          </cell>
          <cell r="M16">
            <v>1.95</v>
          </cell>
          <cell r="N16">
            <v>3</v>
          </cell>
          <cell r="O16">
            <v>4</v>
          </cell>
          <cell r="P16">
            <v>14</v>
          </cell>
          <cell r="Q16">
            <v>20</v>
          </cell>
          <cell r="R16">
            <v>1260</v>
          </cell>
          <cell r="S16">
            <v>1430</v>
          </cell>
          <cell r="T16">
            <v>0.56000000000000005</v>
          </cell>
          <cell r="U16">
            <v>0.62</v>
          </cell>
          <cell r="V16" t="str">
            <v>BDL</v>
          </cell>
          <cell r="W16" t="str">
            <v>BDL</v>
          </cell>
        </row>
        <row r="17">
          <cell r="A17">
            <v>3089</v>
          </cell>
          <cell r="B17" t="str">
            <v>HAND PUMP AT TANAM (V),
PARAWADA (M)</v>
          </cell>
          <cell r="C17" t="str">
            <v>ANDHRA
PRADESH</v>
          </cell>
          <cell r="D17">
            <v>27</v>
          </cell>
          <cell r="E17">
            <v>28</v>
          </cell>
          <cell r="F17">
            <v>5.75</v>
          </cell>
          <cell r="G17">
            <v>7.27</v>
          </cell>
          <cell r="H17">
            <v>1640</v>
          </cell>
          <cell r="I17">
            <v>2740</v>
          </cell>
          <cell r="J17">
            <v>2.2999999999999998</v>
          </cell>
          <cell r="K17">
            <v>2.2999999999999998</v>
          </cell>
          <cell r="L17">
            <v>8.74</v>
          </cell>
          <cell r="M17">
            <v>9.81</v>
          </cell>
          <cell r="N17">
            <v>3</v>
          </cell>
          <cell r="O17">
            <v>3</v>
          </cell>
          <cell r="P17">
            <v>39</v>
          </cell>
          <cell r="Q17">
            <v>64</v>
          </cell>
          <cell r="R17">
            <v>1034</v>
          </cell>
          <cell r="S17">
            <v>1680</v>
          </cell>
          <cell r="T17">
            <v>0.48</v>
          </cell>
          <cell r="U17">
            <v>0.57999999999999996</v>
          </cell>
          <cell r="V17" t="str">
            <v>BDL</v>
          </cell>
          <cell r="W17" t="str">
            <v>BDL</v>
          </cell>
        </row>
        <row r="18">
          <cell r="A18">
            <v>3090</v>
          </cell>
          <cell r="B18" t="str">
            <v>HAND PUMP AT PITTAVANIPALEM (V),
PARAWADA (M)</v>
          </cell>
          <cell r="C18" t="str">
            <v>ANDHRA PRADESH</v>
          </cell>
          <cell r="D18">
            <v>26</v>
          </cell>
          <cell r="E18">
            <v>27</v>
          </cell>
          <cell r="F18">
            <v>7.63</v>
          </cell>
          <cell r="G18">
            <v>7.75</v>
          </cell>
          <cell r="H18">
            <v>1167</v>
          </cell>
          <cell r="I18">
            <v>1725</v>
          </cell>
          <cell r="J18">
            <v>2.1</v>
          </cell>
          <cell r="K18">
            <v>2.1</v>
          </cell>
          <cell r="L18">
            <v>9.15</v>
          </cell>
          <cell r="M18">
            <v>9.84</v>
          </cell>
          <cell r="N18">
            <v>3</v>
          </cell>
          <cell r="O18">
            <v>3</v>
          </cell>
          <cell r="P18">
            <v>39</v>
          </cell>
          <cell r="Q18">
            <v>43</v>
          </cell>
          <cell r="R18">
            <v>749</v>
          </cell>
          <cell r="S18">
            <v>1120</v>
          </cell>
          <cell r="T18" t="str">
            <v>BDL</v>
          </cell>
          <cell r="U18" t="str">
            <v>BDL</v>
          </cell>
          <cell r="V18" t="str">
            <v>BDL</v>
          </cell>
          <cell r="W18" t="str">
            <v>BDL</v>
          </cell>
        </row>
        <row r="19">
          <cell r="A19">
            <v>3091</v>
          </cell>
          <cell r="B19" t="str">
            <v>BORE WELL AT KAPULUPPADA
DUMPSITE, VISHAKHAPATNAM</v>
          </cell>
          <cell r="C19" t="str">
            <v>ANDHRA
PRADESH</v>
          </cell>
          <cell r="D19">
            <v>22</v>
          </cell>
          <cell r="E19">
            <v>27</v>
          </cell>
          <cell r="F19">
            <v>7.26</v>
          </cell>
          <cell r="G19">
            <v>7.31</v>
          </cell>
          <cell r="H19">
            <v>3290</v>
          </cell>
          <cell r="I19">
            <v>3780</v>
          </cell>
          <cell r="J19">
            <v>2.1</v>
          </cell>
          <cell r="K19">
            <v>2.2000000000000002</v>
          </cell>
          <cell r="L19">
            <v>9.75</v>
          </cell>
          <cell r="M19">
            <v>11.85</v>
          </cell>
          <cell r="N19">
            <v>3</v>
          </cell>
          <cell r="O19">
            <v>11</v>
          </cell>
          <cell r="P19">
            <v>75</v>
          </cell>
          <cell r="Q19">
            <v>150</v>
          </cell>
          <cell r="R19">
            <v>2234</v>
          </cell>
          <cell r="S19">
            <v>2300</v>
          </cell>
          <cell r="T19">
            <v>0.28000000000000003</v>
          </cell>
          <cell r="U19">
            <v>0.95</v>
          </cell>
          <cell r="V19" t="str">
            <v>BDL</v>
          </cell>
          <cell r="W19" t="str">
            <v>BDL</v>
          </cell>
        </row>
        <row r="20">
          <cell r="A20">
            <v>3092</v>
          </cell>
          <cell r="B20" t="str">
            <v>BORE WELL AT ARINAM
AKKIVALASA (V), ETCHERLA (M)</v>
          </cell>
          <cell r="C20" t="str">
            <v>ANDHRA
PRADESH</v>
          </cell>
          <cell r="D20">
            <v>24</v>
          </cell>
          <cell r="E20">
            <v>30</v>
          </cell>
          <cell r="F20">
            <v>7.42</v>
          </cell>
          <cell r="G20">
            <v>8.0299999999999994</v>
          </cell>
          <cell r="H20">
            <v>1014</v>
          </cell>
          <cell r="I20">
            <v>1389</v>
          </cell>
          <cell r="J20">
            <v>2.2000000000000002</v>
          </cell>
          <cell r="K20">
            <v>2.2000000000000002</v>
          </cell>
          <cell r="L20">
            <v>7.94</v>
          </cell>
          <cell r="M20">
            <v>8.7100000000000009</v>
          </cell>
          <cell r="N20">
            <v>3</v>
          </cell>
          <cell r="O20">
            <v>4</v>
          </cell>
          <cell r="P20">
            <v>21</v>
          </cell>
          <cell r="Q20">
            <v>64</v>
          </cell>
          <cell r="R20">
            <v>680</v>
          </cell>
          <cell r="S20">
            <v>880</v>
          </cell>
          <cell r="T20">
            <v>0.99</v>
          </cell>
          <cell r="U20">
            <v>0.99</v>
          </cell>
          <cell r="V20" t="str">
            <v>BDL</v>
          </cell>
          <cell r="W20" t="str">
            <v>BDL</v>
          </cell>
        </row>
        <row r="21">
          <cell r="A21">
            <v>3093</v>
          </cell>
          <cell r="B21" t="str">
            <v>BORE WELL AT ALLADAPALEM
(V), PUSAPATIREGA(M)</v>
          </cell>
          <cell r="C21" t="str">
            <v>ANDHRA
PRADESH</v>
          </cell>
          <cell r="D21">
            <v>25</v>
          </cell>
          <cell r="E21">
            <v>25</v>
          </cell>
          <cell r="F21">
            <v>7.53</v>
          </cell>
          <cell r="G21">
            <v>8.2100000000000009</v>
          </cell>
          <cell r="H21">
            <v>1156</v>
          </cell>
          <cell r="I21">
            <v>1390</v>
          </cell>
          <cell r="J21">
            <v>1.9</v>
          </cell>
          <cell r="K21">
            <v>1.9</v>
          </cell>
          <cell r="L21">
            <v>5.62</v>
          </cell>
          <cell r="M21">
            <v>8.5399999999999991</v>
          </cell>
          <cell r="N21">
            <v>3</v>
          </cell>
          <cell r="O21">
            <v>4</v>
          </cell>
          <cell r="P21">
            <v>39</v>
          </cell>
          <cell r="Q21">
            <v>64</v>
          </cell>
          <cell r="R21">
            <v>716</v>
          </cell>
          <cell r="S21">
            <v>932</v>
          </cell>
          <cell r="T21">
            <v>0.88</v>
          </cell>
          <cell r="U21">
            <v>0.98</v>
          </cell>
          <cell r="V21" t="str">
            <v>BDL</v>
          </cell>
          <cell r="W21" t="str">
            <v>BDL</v>
          </cell>
        </row>
        <row r="22">
          <cell r="A22">
            <v>4350</v>
          </cell>
          <cell r="B22" t="str">
            <v>BOREWELL AT ZP HIGH SCHOOL, UDDANAM REGION, AMALAPADU (V),
VAJRAPUKOTTURU (M)</v>
          </cell>
          <cell r="C22" t="str">
            <v>ANDHRA PRADESH</v>
          </cell>
          <cell r="D22">
            <v>24</v>
          </cell>
          <cell r="E22">
            <v>32</v>
          </cell>
          <cell r="F22">
            <v>7.23</v>
          </cell>
          <cell r="G22">
            <v>7.69</v>
          </cell>
          <cell r="H22">
            <v>695</v>
          </cell>
          <cell r="I22">
            <v>1315</v>
          </cell>
          <cell r="J22">
            <v>1.8</v>
          </cell>
          <cell r="K22">
            <v>2.7</v>
          </cell>
          <cell r="L22">
            <v>3.36</v>
          </cell>
          <cell r="M22">
            <v>9.19</v>
          </cell>
          <cell r="N22">
            <v>3</v>
          </cell>
          <cell r="O22">
            <v>3</v>
          </cell>
          <cell r="P22">
            <v>39</v>
          </cell>
          <cell r="Q22">
            <v>75</v>
          </cell>
          <cell r="R22">
            <v>458</v>
          </cell>
          <cell r="S22">
            <v>820</v>
          </cell>
          <cell r="T22">
            <v>0.31</v>
          </cell>
          <cell r="U22">
            <v>0.31</v>
          </cell>
          <cell r="V22" t="str">
            <v>BDL</v>
          </cell>
          <cell r="W22" t="str">
            <v>BDL</v>
          </cell>
        </row>
        <row r="23">
          <cell r="A23">
            <v>4353</v>
          </cell>
          <cell r="B23" t="str">
            <v>BORE WELL AT MANGARAJU HOUSE, GAJAPATHINAGARAM
VILLAGE, PAYAKARAOPETA (M)</v>
          </cell>
          <cell r="C23" t="str">
            <v>ANDHRA PRADESH</v>
          </cell>
          <cell r="D23">
            <v>25</v>
          </cell>
          <cell r="E23">
            <v>29</v>
          </cell>
          <cell r="F23">
            <v>7.93</v>
          </cell>
          <cell r="G23">
            <v>8.15</v>
          </cell>
          <cell r="H23">
            <v>3460</v>
          </cell>
          <cell r="I23">
            <v>3890</v>
          </cell>
          <cell r="J23">
            <v>2</v>
          </cell>
          <cell r="K23">
            <v>2</v>
          </cell>
          <cell r="L23">
            <v>10.98</v>
          </cell>
          <cell r="M23">
            <v>49.22</v>
          </cell>
          <cell r="N23">
            <v>3</v>
          </cell>
          <cell r="O23">
            <v>4</v>
          </cell>
          <cell r="P23">
            <v>64</v>
          </cell>
          <cell r="Q23">
            <v>64</v>
          </cell>
          <cell r="R23">
            <v>2344</v>
          </cell>
          <cell r="S23">
            <v>2528</v>
          </cell>
          <cell r="T23">
            <v>0.27</v>
          </cell>
          <cell r="U23">
            <v>0.27</v>
          </cell>
          <cell r="V23">
            <v>5.9999999999999995E-4</v>
          </cell>
          <cell r="W23">
            <v>5.9999999999999995E-4</v>
          </cell>
        </row>
        <row r="24">
          <cell r="A24">
            <v>4354</v>
          </cell>
          <cell r="B24" t="str">
            <v>BORE WELL, SRI NOOKATATA TEMPLE RAJAYYAPETA VILLAGE,
NAKKAPALLI (M)</v>
          </cell>
          <cell r="C24" t="str">
            <v>ANDHRA PRADESH</v>
          </cell>
          <cell r="D24">
            <v>26</v>
          </cell>
          <cell r="E24">
            <v>27</v>
          </cell>
          <cell r="F24">
            <v>7.49</v>
          </cell>
          <cell r="G24">
            <v>7.88</v>
          </cell>
          <cell r="H24">
            <v>10380</v>
          </cell>
          <cell r="I24">
            <v>11120</v>
          </cell>
          <cell r="J24">
            <v>2.1</v>
          </cell>
          <cell r="K24">
            <v>2.1</v>
          </cell>
          <cell r="L24">
            <v>8.91</v>
          </cell>
          <cell r="M24">
            <v>10.050000000000001</v>
          </cell>
          <cell r="N24">
            <v>3</v>
          </cell>
          <cell r="O24">
            <v>4</v>
          </cell>
          <cell r="P24">
            <v>43</v>
          </cell>
          <cell r="Q24">
            <v>75</v>
          </cell>
          <cell r="R24">
            <v>6520</v>
          </cell>
          <cell r="S24">
            <v>7640</v>
          </cell>
          <cell r="T24">
            <v>0.46</v>
          </cell>
          <cell r="U24">
            <v>0.55000000000000004</v>
          </cell>
          <cell r="V24" t="str">
            <v>BDL</v>
          </cell>
          <cell r="W24" t="str">
            <v>BDL</v>
          </cell>
        </row>
        <row r="25">
          <cell r="A25">
            <v>4355</v>
          </cell>
          <cell r="B25" t="str">
            <v>BORE WELL, CHIPPADA (V),
BHEEMUNIPATNAM (M)</v>
          </cell>
          <cell r="C25" t="str">
            <v>ANDHRA
PRADESH</v>
          </cell>
          <cell r="D25">
            <v>23</v>
          </cell>
          <cell r="E25">
            <v>28</v>
          </cell>
          <cell r="F25">
            <v>6.8</v>
          </cell>
          <cell r="G25">
            <v>7.17</v>
          </cell>
          <cell r="H25">
            <v>855</v>
          </cell>
          <cell r="I25">
            <v>858</v>
          </cell>
          <cell r="J25">
            <v>1.1000000000000001</v>
          </cell>
          <cell r="K25">
            <v>1.6</v>
          </cell>
          <cell r="L25">
            <v>8.8800000000000008</v>
          </cell>
          <cell r="M25">
            <v>9.25</v>
          </cell>
          <cell r="N25">
            <v>3</v>
          </cell>
          <cell r="O25">
            <v>3</v>
          </cell>
          <cell r="P25">
            <v>64</v>
          </cell>
          <cell r="Q25">
            <v>64</v>
          </cell>
          <cell r="R25">
            <v>540</v>
          </cell>
          <cell r="S25">
            <v>588</v>
          </cell>
          <cell r="T25">
            <v>0.64</v>
          </cell>
          <cell r="U25">
            <v>0.64</v>
          </cell>
          <cell r="V25" t="str">
            <v>BDL</v>
          </cell>
          <cell r="W25" t="str">
            <v>BDL</v>
          </cell>
        </row>
        <row r="26">
          <cell r="A26">
            <v>4360</v>
          </cell>
          <cell r="B26" t="str">
            <v>BORE WELL AT IDA, RAMANAYYAPETA, KAKINADA
TOWN</v>
          </cell>
          <cell r="C26" t="str">
            <v>ANDHRA PRADESH</v>
          </cell>
          <cell r="D26">
            <v>24</v>
          </cell>
          <cell r="E26">
            <v>28</v>
          </cell>
          <cell r="F26">
            <v>8.07</v>
          </cell>
          <cell r="G26">
            <v>8.08</v>
          </cell>
          <cell r="H26">
            <v>798</v>
          </cell>
          <cell r="I26">
            <v>886</v>
          </cell>
          <cell r="J26">
            <v>1.1000000000000001</v>
          </cell>
          <cell r="K26">
            <v>1.1000000000000001</v>
          </cell>
          <cell r="L26">
            <v>3.49</v>
          </cell>
          <cell r="M26">
            <v>3.92</v>
          </cell>
          <cell r="N26">
            <v>3</v>
          </cell>
          <cell r="O26">
            <v>3</v>
          </cell>
          <cell r="P26">
            <v>28</v>
          </cell>
          <cell r="Q26">
            <v>43</v>
          </cell>
          <cell r="R26">
            <v>520</v>
          </cell>
          <cell r="S26">
            <v>538</v>
          </cell>
          <cell r="T26">
            <v>0.47</v>
          </cell>
          <cell r="U26">
            <v>0.47</v>
          </cell>
          <cell r="V26">
            <v>5.7000000000000002E-3</v>
          </cell>
          <cell r="W26">
            <v>6.0000000000000001E-3</v>
          </cell>
        </row>
        <row r="27">
          <cell r="A27">
            <v>4364</v>
          </cell>
          <cell r="B27" t="str">
            <v>BORE WALL AT RAJIV GRUHAKALAPA, NEAR AP PAPER MILLS WORKERS COLONY, MALLAYYAPETA, KATHERU,
RAJAMAHENDRAVARAM</v>
          </cell>
          <cell r="C27" t="str">
            <v>ANDHRA PRADESH</v>
          </cell>
          <cell r="D27">
            <v>24</v>
          </cell>
          <cell r="E27">
            <v>26</v>
          </cell>
          <cell r="F27">
            <v>7.45</v>
          </cell>
          <cell r="G27">
            <v>8.2899999999999991</v>
          </cell>
          <cell r="H27">
            <v>709</v>
          </cell>
          <cell r="I27">
            <v>940</v>
          </cell>
          <cell r="J27">
            <v>1.6</v>
          </cell>
          <cell r="K27">
            <v>1.6</v>
          </cell>
          <cell r="L27">
            <v>0.32</v>
          </cell>
          <cell r="M27">
            <v>8.02</v>
          </cell>
          <cell r="N27">
            <v>3</v>
          </cell>
          <cell r="O27">
            <v>3</v>
          </cell>
          <cell r="P27">
            <v>39</v>
          </cell>
          <cell r="Q27">
            <v>48</v>
          </cell>
          <cell r="R27">
            <v>458</v>
          </cell>
          <cell r="S27">
            <v>652</v>
          </cell>
          <cell r="T27">
            <v>0.27</v>
          </cell>
          <cell r="U27">
            <v>0.54</v>
          </cell>
          <cell r="V27">
            <v>5.9999999999999995E-4</v>
          </cell>
          <cell r="W27">
            <v>5.9999999999999995E-4</v>
          </cell>
        </row>
        <row r="28">
          <cell r="A28">
            <v>4376</v>
          </cell>
          <cell r="B28" t="str">
            <v>BOREWELL WATER , APIIC OFFICE, IDA KONDAPALLI, KONDAPALLI (V),
IBRAHIMPATNAM (M)</v>
          </cell>
          <cell r="C28" t="str">
            <v>ANDHRA PRADESH</v>
          </cell>
          <cell r="D28">
            <v>22</v>
          </cell>
          <cell r="E28">
            <v>24</v>
          </cell>
          <cell r="F28">
            <v>7.44</v>
          </cell>
          <cell r="G28">
            <v>7.6</v>
          </cell>
          <cell r="H28">
            <v>4770</v>
          </cell>
          <cell r="I28">
            <v>7670</v>
          </cell>
          <cell r="J28">
            <v>2.8</v>
          </cell>
          <cell r="K28">
            <v>2.9</v>
          </cell>
          <cell r="L28">
            <v>2.92</v>
          </cell>
          <cell r="M28">
            <v>2.98</v>
          </cell>
          <cell r="N28">
            <v>3</v>
          </cell>
          <cell r="O28">
            <v>7</v>
          </cell>
          <cell r="P28">
            <v>23</v>
          </cell>
          <cell r="Q28">
            <v>75</v>
          </cell>
          <cell r="R28">
            <v>2990</v>
          </cell>
          <cell r="S28">
            <v>4600</v>
          </cell>
          <cell r="T28">
            <v>0.93</v>
          </cell>
          <cell r="U28">
            <v>0.98</v>
          </cell>
          <cell r="V28">
            <v>6.9999999999999999E-4</v>
          </cell>
          <cell r="W28">
            <v>3.8E-3</v>
          </cell>
        </row>
        <row r="29">
          <cell r="A29">
            <v>4377</v>
          </cell>
          <cell r="B29" t="str">
            <v>BOREWELL AT IMITATION JEWELLARY PARK,
MACHILIPTNAM TOWN</v>
          </cell>
          <cell r="C29" t="str">
            <v>ANDHRA PRADESH</v>
          </cell>
          <cell r="D29">
            <v>27</v>
          </cell>
          <cell r="E29">
            <v>27</v>
          </cell>
          <cell r="F29">
            <v>8.07</v>
          </cell>
          <cell r="G29">
            <v>8.19</v>
          </cell>
          <cell r="H29">
            <v>8920</v>
          </cell>
          <cell r="I29">
            <v>10200</v>
          </cell>
          <cell r="J29">
            <v>2.8</v>
          </cell>
          <cell r="K29">
            <v>2.9</v>
          </cell>
          <cell r="L29">
            <v>3.34</v>
          </cell>
          <cell r="M29">
            <v>4.47</v>
          </cell>
          <cell r="N29">
            <v>3</v>
          </cell>
          <cell r="O29">
            <v>5</v>
          </cell>
          <cell r="P29">
            <v>28</v>
          </cell>
          <cell r="Q29">
            <v>64</v>
          </cell>
          <cell r="R29">
            <v>5440</v>
          </cell>
          <cell r="S29">
            <v>6120</v>
          </cell>
          <cell r="T29">
            <v>0.92</v>
          </cell>
          <cell r="U29">
            <v>0.96</v>
          </cell>
          <cell r="V29">
            <v>8.9999999999999998E-4</v>
          </cell>
          <cell r="W29">
            <v>8.9999999999999998E-4</v>
          </cell>
        </row>
        <row r="30">
          <cell r="A30">
            <v>4380</v>
          </cell>
          <cell r="B30" t="str">
            <v>BOREWELL WATER , SRI VENKATESWARA SWAMY TEMPLE, VENKATA PALEM (V),
TULLUR (M)</v>
          </cell>
          <cell r="C30" t="str">
            <v>ANDHRA PRADESH</v>
          </cell>
          <cell r="D30">
            <v>21</v>
          </cell>
          <cell r="E30">
            <v>22</v>
          </cell>
          <cell r="F30">
            <v>7.26</v>
          </cell>
          <cell r="G30">
            <v>7.93</v>
          </cell>
          <cell r="H30">
            <v>802</v>
          </cell>
          <cell r="I30">
            <v>980</v>
          </cell>
          <cell r="J30">
            <v>2.2000000000000002</v>
          </cell>
          <cell r="K30">
            <v>2.4</v>
          </cell>
          <cell r="L30">
            <v>0.65</v>
          </cell>
          <cell r="M30">
            <v>0.71</v>
          </cell>
          <cell r="N30">
            <v>3</v>
          </cell>
          <cell r="O30">
            <v>3</v>
          </cell>
          <cell r="P30">
            <v>9</v>
          </cell>
          <cell r="Q30">
            <v>14</v>
          </cell>
          <cell r="R30">
            <v>498</v>
          </cell>
          <cell r="S30">
            <v>584</v>
          </cell>
          <cell r="T30">
            <v>0.57999999999999996</v>
          </cell>
          <cell r="U30">
            <v>0.61</v>
          </cell>
          <cell r="V30">
            <v>5.0000000000000001E-4</v>
          </cell>
          <cell r="W30">
            <v>3.5999999999999999E-3</v>
          </cell>
        </row>
        <row r="31">
          <cell r="A31">
            <v>4382</v>
          </cell>
          <cell r="B31" t="str">
            <v>BOREWELL AT PEDAKAKANI POLICE STATION, AUTONAGAR,
PEDAKAKANI (V &amp; M)</v>
          </cell>
          <cell r="C31" t="str">
            <v>ANDHRA PRADESH</v>
          </cell>
          <cell r="D31">
            <v>21</v>
          </cell>
          <cell r="E31">
            <v>22</v>
          </cell>
          <cell r="F31">
            <v>7.4</v>
          </cell>
          <cell r="G31">
            <v>7.68</v>
          </cell>
          <cell r="H31">
            <v>4360</v>
          </cell>
          <cell r="I31">
            <v>4476</v>
          </cell>
          <cell r="J31">
            <v>2.2000000000000002</v>
          </cell>
          <cell r="K31">
            <v>2.4</v>
          </cell>
          <cell r="L31">
            <v>4.32</v>
          </cell>
          <cell r="M31">
            <v>4.83</v>
          </cell>
          <cell r="N31">
            <v>3</v>
          </cell>
          <cell r="O31">
            <v>4</v>
          </cell>
          <cell r="P31">
            <v>15</v>
          </cell>
          <cell r="Q31">
            <v>21</v>
          </cell>
          <cell r="R31">
            <v>2730</v>
          </cell>
          <cell r="S31">
            <v>2740</v>
          </cell>
          <cell r="T31">
            <v>0.4</v>
          </cell>
          <cell r="U31">
            <v>0.43</v>
          </cell>
          <cell r="V31">
            <v>4.8999999999999998E-3</v>
          </cell>
          <cell r="W31">
            <v>4.8999999999999998E-3</v>
          </cell>
        </row>
        <row r="32">
          <cell r="A32">
            <v>4384</v>
          </cell>
          <cell r="B32" t="str">
            <v>BOREWELL IN FRONT OF M/S BHAGEERADHA CHEMICALS &amp; INDUSTRIES LTD, CHERUVUKOMMUPALEM (V),
ONGOLE (M)</v>
          </cell>
          <cell r="C32" t="str">
            <v>ANDHRA PRADESH</v>
          </cell>
          <cell r="D32">
            <v>24</v>
          </cell>
          <cell r="E32">
            <v>25</v>
          </cell>
          <cell r="F32">
            <v>7.3</v>
          </cell>
          <cell r="G32">
            <v>7.98</v>
          </cell>
          <cell r="H32">
            <v>9200</v>
          </cell>
          <cell r="I32">
            <v>10280</v>
          </cell>
          <cell r="J32">
            <v>2.4</v>
          </cell>
          <cell r="K32">
            <v>2.8</v>
          </cell>
          <cell r="L32">
            <v>8.3699999999999992</v>
          </cell>
          <cell r="M32">
            <v>9.1</v>
          </cell>
          <cell r="N32">
            <v>3</v>
          </cell>
          <cell r="O32">
            <v>10</v>
          </cell>
          <cell r="P32">
            <v>39</v>
          </cell>
          <cell r="Q32">
            <v>75</v>
          </cell>
          <cell r="R32">
            <v>5520</v>
          </cell>
          <cell r="S32">
            <v>6270</v>
          </cell>
          <cell r="T32">
            <v>0.99</v>
          </cell>
          <cell r="U32">
            <v>1.23</v>
          </cell>
          <cell r="V32">
            <v>1.1999999999999999E-3</v>
          </cell>
          <cell r="W32">
            <v>1.4E-3</v>
          </cell>
        </row>
        <row r="33">
          <cell r="A33">
            <v>4392</v>
          </cell>
          <cell r="B33" t="str">
            <v>BOREWELL NEAR SRI GOVINDARAJA SWAMY TEMPLE,
TIRUPATI TOWN</v>
          </cell>
          <cell r="C33" t="str">
            <v>ANDHRA PRADESH</v>
          </cell>
          <cell r="D33">
            <v>24</v>
          </cell>
          <cell r="E33">
            <v>29</v>
          </cell>
          <cell r="F33">
            <v>6.6</v>
          </cell>
          <cell r="G33">
            <v>6.7</v>
          </cell>
          <cell r="H33">
            <v>1034</v>
          </cell>
          <cell r="I33">
            <v>1051</v>
          </cell>
          <cell r="J33" t="str">
            <v>BDL</v>
          </cell>
          <cell r="K33" t="str">
            <v>BDL</v>
          </cell>
          <cell r="L33">
            <v>4.53</v>
          </cell>
          <cell r="M33">
            <v>8.7200000000000006</v>
          </cell>
          <cell r="N33">
            <v>7</v>
          </cell>
          <cell r="O33">
            <v>7</v>
          </cell>
          <cell r="P33">
            <v>46</v>
          </cell>
          <cell r="Q33">
            <v>46</v>
          </cell>
          <cell r="R33">
            <v>631</v>
          </cell>
          <cell r="S33">
            <v>674</v>
          </cell>
          <cell r="T33">
            <v>0.8</v>
          </cell>
          <cell r="U33">
            <v>0.8</v>
          </cell>
          <cell r="V33" t="str">
            <v>BDL</v>
          </cell>
          <cell r="W33" t="str">
            <v>BDL</v>
          </cell>
        </row>
        <row r="34">
          <cell r="A34">
            <v>4393</v>
          </cell>
          <cell r="B34" t="str">
            <v>CLOSED MSW DUMPSITE,
UKKAYAPALLI (V), KADAPA (M)</v>
          </cell>
          <cell r="C34" t="str">
            <v>ANDHRA
PRADESH</v>
          </cell>
          <cell r="D34">
            <v>25</v>
          </cell>
          <cell r="E34">
            <v>25</v>
          </cell>
          <cell r="F34">
            <v>7.1</v>
          </cell>
          <cell r="G34">
            <v>7.2</v>
          </cell>
          <cell r="H34">
            <v>2408</v>
          </cell>
          <cell r="I34">
            <v>2603</v>
          </cell>
          <cell r="J34">
            <v>2</v>
          </cell>
          <cell r="K34">
            <v>2</v>
          </cell>
          <cell r="L34">
            <v>9.01</v>
          </cell>
          <cell r="M34">
            <v>9.42</v>
          </cell>
          <cell r="N34">
            <v>12</v>
          </cell>
          <cell r="O34">
            <v>12</v>
          </cell>
          <cell r="P34">
            <v>69</v>
          </cell>
          <cell r="Q34">
            <v>69</v>
          </cell>
          <cell r="R34">
            <v>1562</v>
          </cell>
          <cell r="S34">
            <v>1571</v>
          </cell>
          <cell r="T34">
            <v>0.8</v>
          </cell>
          <cell r="U34">
            <v>1.4</v>
          </cell>
          <cell r="V34" t="str">
            <v>BDL</v>
          </cell>
          <cell r="W34" t="str">
            <v>BDL</v>
          </cell>
        </row>
        <row r="35">
          <cell r="A35">
            <v>4394</v>
          </cell>
          <cell r="B35" t="str">
            <v>BOREWELL AT APIIC OFFICE INDUSTRIAL ESTATE GROWTH CENTRE, THUMAKUNTA (V),
HINDUPUR (M)</v>
          </cell>
          <cell r="C35" t="str">
            <v>ANDHRA PRADESH</v>
          </cell>
          <cell r="D35">
            <v>28</v>
          </cell>
          <cell r="E35">
            <v>28</v>
          </cell>
          <cell r="F35">
            <v>6.9</v>
          </cell>
          <cell r="G35">
            <v>6.9</v>
          </cell>
          <cell r="H35">
            <v>1806</v>
          </cell>
          <cell r="I35">
            <v>3170</v>
          </cell>
          <cell r="J35">
            <v>1.2</v>
          </cell>
          <cell r="K35">
            <v>1.2</v>
          </cell>
          <cell r="L35">
            <v>1.19</v>
          </cell>
          <cell r="M35">
            <v>5.84</v>
          </cell>
          <cell r="N35">
            <v>8</v>
          </cell>
          <cell r="O35">
            <v>8</v>
          </cell>
          <cell r="P35">
            <v>42</v>
          </cell>
          <cell r="Q35">
            <v>42</v>
          </cell>
          <cell r="R35">
            <v>1178</v>
          </cell>
          <cell r="S35">
            <v>1902</v>
          </cell>
          <cell r="T35">
            <v>0.9</v>
          </cell>
          <cell r="U35">
            <v>1.8</v>
          </cell>
          <cell r="V35" t="str">
            <v>BDL</v>
          </cell>
          <cell r="W35" t="str">
            <v>BDL</v>
          </cell>
        </row>
        <row r="36">
          <cell r="A36">
            <v>4395</v>
          </cell>
          <cell r="B36" t="str">
            <v>BOREWELL AT APIIC OFFICE INDUSTRIAL ESTATE,
ANANTAPUR(M)</v>
          </cell>
          <cell r="C36" t="str">
            <v>ANDHRA PRADESH</v>
          </cell>
          <cell r="D36">
            <v>27</v>
          </cell>
          <cell r="E36">
            <v>27</v>
          </cell>
          <cell r="F36">
            <v>6.9</v>
          </cell>
          <cell r="G36">
            <v>7.5</v>
          </cell>
          <cell r="H36">
            <v>3070</v>
          </cell>
          <cell r="I36">
            <v>3127</v>
          </cell>
          <cell r="J36" t="str">
            <v>BDL</v>
          </cell>
          <cell r="K36" t="str">
            <v>BDL</v>
          </cell>
          <cell r="L36">
            <v>7.46</v>
          </cell>
          <cell r="M36">
            <v>8.26</v>
          </cell>
          <cell r="N36">
            <v>2</v>
          </cell>
          <cell r="O36">
            <v>2</v>
          </cell>
          <cell r="P36">
            <v>27</v>
          </cell>
          <cell r="Q36">
            <v>27</v>
          </cell>
          <cell r="R36">
            <v>1845</v>
          </cell>
          <cell r="S36">
            <v>2041</v>
          </cell>
          <cell r="T36">
            <v>1.3</v>
          </cell>
          <cell r="U36">
            <v>1.7</v>
          </cell>
          <cell r="V36" t="str">
            <v>BDL</v>
          </cell>
          <cell r="W36" t="str">
            <v>BDL</v>
          </cell>
        </row>
        <row r="37">
          <cell r="A37">
            <v>1533</v>
          </cell>
          <cell r="B37" t="str">
            <v>GROUND WATER AT DIGBOI,
TINSUKIA DISTT., ASSAM</v>
          </cell>
          <cell r="C37" t="str">
            <v>ASSAM</v>
          </cell>
          <cell r="D37">
            <v>22</v>
          </cell>
          <cell r="E37">
            <v>27</v>
          </cell>
          <cell r="F37">
            <v>6.9</v>
          </cell>
          <cell r="G37">
            <v>7.2</v>
          </cell>
          <cell r="H37">
            <v>308</v>
          </cell>
          <cell r="I37">
            <v>313</v>
          </cell>
          <cell r="J37">
            <v>2.4</v>
          </cell>
          <cell r="K37">
            <v>2.5</v>
          </cell>
          <cell r="L37">
            <v>0.8</v>
          </cell>
          <cell r="M37">
            <v>1</v>
          </cell>
          <cell r="N37" t="str">
            <v>-</v>
          </cell>
          <cell r="O37" t="str">
            <v>-</v>
          </cell>
          <cell r="P37" t="str">
            <v>-</v>
          </cell>
          <cell r="Q37" t="str">
            <v>-</v>
          </cell>
          <cell r="R37">
            <v>176</v>
          </cell>
          <cell r="S37">
            <v>212</v>
          </cell>
          <cell r="T37">
            <v>0.3</v>
          </cell>
          <cell r="U37">
            <v>0.31</v>
          </cell>
          <cell r="V37">
            <v>0.01</v>
          </cell>
          <cell r="W37">
            <v>0.01</v>
          </cell>
        </row>
        <row r="38">
          <cell r="A38">
            <v>1534</v>
          </cell>
          <cell r="B38" t="str">
            <v>GROUND WATER AT KARBI
ANGLONG TOWN, ASSAM</v>
          </cell>
          <cell r="C38" t="str">
            <v>ASSAM</v>
          </cell>
          <cell r="D38">
            <v>26</v>
          </cell>
          <cell r="E38">
            <v>26</v>
          </cell>
          <cell r="F38">
            <v>7</v>
          </cell>
          <cell r="G38">
            <v>7</v>
          </cell>
          <cell r="H38">
            <v>268</v>
          </cell>
          <cell r="I38">
            <v>268</v>
          </cell>
          <cell r="J38">
            <v>2.5</v>
          </cell>
          <cell r="K38">
            <v>2.5</v>
          </cell>
          <cell r="L38">
            <v>1.4</v>
          </cell>
          <cell r="M38">
            <v>1.4</v>
          </cell>
          <cell r="N38" t="str">
            <v>-</v>
          </cell>
          <cell r="O38" t="str">
            <v>-</v>
          </cell>
          <cell r="P38" t="str">
            <v>-</v>
          </cell>
          <cell r="Q38" t="str">
            <v>-</v>
          </cell>
          <cell r="R38">
            <v>186</v>
          </cell>
          <cell r="S38">
            <v>186</v>
          </cell>
          <cell r="T38">
            <v>0.32</v>
          </cell>
          <cell r="U38">
            <v>0.32</v>
          </cell>
          <cell r="V38">
            <v>0.01</v>
          </cell>
          <cell r="W38">
            <v>0.01</v>
          </cell>
        </row>
        <row r="39">
          <cell r="A39">
            <v>1535</v>
          </cell>
          <cell r="B39" t="str">
            <v>GROUND WATER AT SIVASAGAR GOVT ME SCHOOL WARD 6, RED
CROSS ROAD , ASSAM</v>
          </cell>
          <cell r="C39" t="str">
            <v>ASSAM</v>
          </cell>
          <cell r="D39">
            <v>20</v>
          </cell>
          <cell r="E39">
            <v>26</v>
          </cell>
          <cell r="F39">
            <v>6.8</v>
          </cell>
          <cell r="G39">
            <v>7</v>
          </cell>
          <cell r="H39">
            <v>295</v>
          </cell>
          <cell r="I39">
            <v>298</v>
          </cell>
          <cell r="J39">
            <v>2.2999999999999998</v>
          </cell>
          <cell r="K39">
            <v>2.4</v>
          </cell>
          <cell r="L39">
            <v>0.8</v>
          </cell>
          <cell r="M39">
            <v>0.9</v>
          </cell>
          <cell r="N39" t="str">
            <v>-</v>
          </cell>
          <cell r="O39" t="str">
            <v>-</v>
          </cell>
          <cell r="P39" t="str">
            <v>-</v>
          </cell>
          <cell r="Q39" t="str">
            <v>-</v>
          </cell>
          <cell r="R39">
            <v>166</v>
          </cell>
          <cell r="S39">
            <v>190</v>
          </cell>
          <cell r="T39">
            <v>0.3</v>
          </cell>
          <cell r="U39">
            <v>0.31</v>
          </cell>
          <cell r="V39">
            <v>0.01</v>
          </cell>
          <cell r="W39">
            <v>0.01</v>
          </cell>
        </row>
        <row r="40">
          <cell r="A40">
            <v>1536</v>
          </cell>
          <cell r="B40" t="str">
            <v>GROUND WATER FROM NEAR BPMS H.S. SCHOOL SONARI
TOWN DIST CHARAIDEO</v>
          </cell>
          <cell r="C40" t="str">
            <v>ASSAM</v>
          </cell>
          <cell r="D40">
            <v>22</v>
          </cell>
          <cell r="E40">
            <v>24</v>
          </cell>
          <cell r="F40">
            <v>6.9</v>
          </cell>
          <cell r="G40">
            <v>7.2</v>
          </cell>
          <cell r="H40">
            <v>378</v>
          </cell>
          <cell r="I40">
            <v>385</v>
          </cell>
          <cell r="J40">
            <v>2.5</v>
          </cell>
          <cell r="K40">
            <v>2.6</v>
          </cell>
          <cell r="L40">
            <v>0.8</v>
          </cell>
          <cell r="M40">
            <v>1</v>
          </cell>
          <cell r="N40">
            <v>360</v>
          </cell>
          <cell r="O40">
            <v>360</v>
          </cell>
          <cell r="P40">
            <v>910</v>
          </cell>
          <cell r="Q40">
            <v>910</v>
          </cell>
          <cell r="R40">
            <v>212</v>
          </cell>
          <cell r="S40">
            <v>236</v>
          </cell>
          <cell r="T40">
            <v>0.3</v>
          </cell>
          <cell r="U40">
            <v>0.31</v>
          </cell>
          <cell r="V40">
            <v>0.01</v>
          </cell>
          <cell r="W40">
            <v>0.01</v>
          </cell>
        </row>
        <row r="41">
          <cell r="A41">
            <v>1537</v>
          </cell>
          <cell r="B41" t="str">
            <v>GROUND WATER FROM JORHAT
TOWN, ASSAM</v>
          </cell>
          <cell r="C41" t="str">
            <v>ASSAM</v>
          </cell>
          <cell r="D41">
            <v>18</v>
          </cell>
          <cell r="E41">
            <v>26</v>
          </cell>
          <cell r="F41">
            <v>6.9</v>
          </cell>
          <cell r="G41">
            <v>7.8</v>
          </cell>
          <cell r="H41">
            <v>274</v>
          </cell>
          <cell r="I41">
            <v>366</v>
          </cell>
          <cell r="J41">
            <v>2.4</v>
          </cell>
          <cell r="K41">
            <v>2.6</v>
          </cell>
          <cell r="L41">
            <v>0.8</v>
          </cell>
          <cell r="M41">
            <v>0.9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>
            <v>196</v>
          </cell>
          <cell r="S41">
            <v>204</v>
          </cell>
          <cell r="T41">
            <v>0.28000000000000003</v>
          </cell>
          <cell r="U41">
            <v>0.31</v>
          </cell>
          <cell r="V41">
            <v>0.01</v>
          </cell>
          <cell r="W41">
            <v>0.01</v>
          </cell>
        </row>
        <row r="42">
          <cell r="A42">
            <v>1538</v>
          </cell>
          <cell r="B42" t="str">
            <v>GROUND WATER FROM SILCHAR
TOWN , ASSAM</v>
          </cell>
          <cell r="C42" t="str">
            <v>ASSAM</v>
          </cell>
          <cell r="D42">
            <v>24</v>
          </cell>
          <cell r="E42">
            <v>24</v>
          </cell>
          <cell r="F42">
            <v>6.8</v>
          </cell>
          <cell r="G42">
            <v>6.8</v>
          </cell>
          <cell r="H42">
            <v>126</v>
          </cell>
          <cell r="I42">
            <v>126</v>
          </cell>
          <cell r="J42">
            <v>2</v>
          </cell>
          <cell r="K42">
            <v>2</v>
          </cell>
          <cell r="L42">
            <v>1</v>
          </cell>
          <cell r="M42">
            <v>1</v>
          </cell>
          <cell r="N42" t="str">
            <v>BDL</v>
          </cell>
          <cell r="O42" t="str">
            <v>BDL</v>
          </cell>
          <cell r="P42" t="str">
            <v>BDL</v>
          </cell>
          <cell r="Q42" t="str">
            <v>BDL</v>
          </cell>
          <cell r="R42">
            <v>80</v>
          </cell>
          <cell r="S42">
            <v>80</v>
          </cell>
          <cell r="T42">
            <v>0.26</v>
          </cell>
          <cell r="U42">
            <v>0.26</v>
          </cell>
          <cell r="V42">
            <v>0.01</v>
          </cell>
          <cell r="W42">
            <v>0.01</v>
          </cell>
        </row>
        <row r="43">
          <cell r="A43">
            <v>1539</v>
          </cell>
          <cell r="B43" t="str">
            <v>GROUND WATER FROM BARPETA
TOWN, ASSAM</v>
          </cell>
          <cell r="C43" t="str">
            <v>ASSAM</v>
          </cell>
          <cell r="D43">
            <v>29</v>
          </cell>
          <cell r="E43">
            <v>29</v>
          </cell>
          <cell r="F43">
            <v>7.6</v>
          </cell>
          <cell r="G43">
            <v>7.6</v>
          </cell>
          <cell r="H43">
            <v>166</v>
          </cell>
          <cell r="I43">
            <v>166</v>
          </cell>
          <cell r="J43">
            <v>2.5</v>
          </cell>
          <cell r="K43">
            <v>2.5</v>
          </cell>
          <cell r="L43">
            <v>0.9</v>
          </cell>
          <cell r="M43">
            <v>0.9</v>
          </cell>
          <cell r="N43" t="str">
            <v>-</v>
          </cell>
          <cell r="O43" t="str">
            <v>-</v>
          </cell>
          <cell r="P43" t="str">
            <v>-</v>
          </cell>
          <cell r="Q43" t="str">
            <v>-</v>
          </cell>
          <cell r="R43">
            <v>124</v>
          </cell>
          <cell r="S43">
            <v>124</v>
          </cell>
          <cell r="T43">
            <v>0.32</v>
          </cell>
          <cell r="U43">
            <v>0.32</v>
          </cell>
          <cell r="V43">
            <v>0.02</v>
          </cell>
          <cell r="W43">
            <v>0.02</v>
          </cell>
        </row>
        <row r="44">
          <cell r="A44">
            <v>1540</v>
          </cell>
          <cell r="B44" t="str">
            <v>GROUND WATER FROM
BONAIGAON TOWN, ASSAM</v>
          </cell>
          <cell r="C44" t="str">
            <v>ASSAM</v>
          </cell>
          <cell r="D44">
            <v>27</v>
          </cell>
          <cell r="E44">
            <v>30</v>
          </cell>
          <cell r="F44">
            <v>6.8</v>
          </cell>
          <cell r="G44">
            <v>6.9</v>
          </cell>
          <cell r="H44">
            <v>312</v>
          </cell>
          <cell r="I44">
            <v>318</v>
          </cell>
          <cell r="J44">
            <v>2.2999999999999998</v>
          </cell>
          <cell r="K44">
            <v>2.4</v>
          </cell>
          <cell r="L44">
            <v>0.7</v>
          </cell>
          <cell r="M44">
            <v>0.9</v>
          </cell>
          <cell r="N44" t="str">
            <v>-</v>
          </cell>
          <cell r="O44" t="str">
            <v>-</v>
          </cell>
          <cell r="P44" t="str">
            <v>-</v>
          </cell>
          <cell r="Q44" t="str">
            <v>-</v>
          </cell>
          <cell r="R44">
            <v>182</v>
          </cell>
          <cell r="S44">
            <v>198</v>
          </cell>
          <cell r="T44">
            <v>0.31</v>
          </cell>
          <cell r="U44">
            <v>0.32</v>
          </cell>
          <cell r="V44">
            <v>0.01</v>
          </cell>
          <cell r="W44">
            <v>0.01</v>
          </cell>
        </row>
        <row r="45">
          <cell r="A45">
            <v>1541</v>
          </cell>
          <cell r="B45" t="str">
            <v>GROUND WATER FROM
NOONMATI GUWAHATI, ASSAM</v>
          </cell>
          <cell r="C45" t="str">
            <v>ASSAM</v>
          </cell>
          <cell r="D45">
            <v>25</v>
          </cell>
          <cell r="E45">
            <v>25</v>
          </cell>
          <cell r="F45">
            <v>6.7</v>
          </cell>
          <cell r="G45">
            <v>6.8</v>
          </cell>
          <cell r="H45">
            <v>342</v>
          </cell>
          <cell r="I45">
            <v>346</v>
          </cell>
          <cell r="J45">
            <v>2.2999999999999998</v>
          </cell>
          <cell r="K45">
            <v>2.5</v>
          </cell>
          <cell r="L45">
            <v>0.8</v>
          </cell>
          <cell r="M45">
            <v>0.9</v>
          </cell>
          <cell r="N45" t="str">
            <v>-</v>
          </cell>
          <cell r="O45" t="str">
            <v>-</v>
          </cell>
          <cell r="P45" t="str">
            <v>-</v>
          </cell>
          <cell r="Q45" t="str">
            <v>-</v>
          </cell>
          <cell r="R45">
            <v>190</v>
          </cell>
          <cell r="S45">
            <v>216</v>
          </cell>
          <cell r="T45">
            <v>0.3</v>
          </cell>
          <cell r="U45">
            <v>0.31</v>
          </cell>
          <cell r="V45">
            <v>0.01</v>
          </cell>
          <cell r="W45">
            <v>0.01</v>
          </cell>
        </row>
        <row r="46">
          <cell r="A46">
            <v>1542</v>
          </cell>
          <cell r="B46" t="str">
            <v>GROUND WATER FROM SIJUBARI MAZAR, NATBOMA HATIGAON,
GUWAHATI</v>
          </cell>
          <cell r="C46" t="str">
            <v>ASSAM</v>
          </cell>
          <cell r="D46">
            <v>22</v>
          </cell>
          <cell r="E46">
            <v>30</v>
          </cell>
          <cell r="F46">
            <v>7.2</v>
          </cell>
          <cell r="G46">
            <v>7.4</v>
          </cell>
          <cell r="H46">
            <v>358</v>
          </cell>
          <cell r="I46">
            <v>363</v>
          </cell>
          <cell r="J46">
            <v>2.2999999999999998</v>
          </cell>
          <cell r="K46">
            <v>2.4</v>
          </cell>
          <cell r="L46">
            <v>0.8</v>
          </cell>
          <cell r="M46">
            <v>0.9</v>
          </cell>
          <cell r="N46" t="str">
            <v>-</v>
          </cell>
          <cell r="O46" t="str">
            <v>-</v>
          </cell>
          <cell r="P46" t="str">
            <v>-</v>
          </cell>
          <cell r="Q46" t="str">
            <v>-</v>
          </cell>
          <cell r="R46">
            <v>122</v>
          </cell>
          <cell r="S46">
            <v>206</v>
          </cell>
          <cell r="T46">
            <v>0.3</v>
          </cell>
          <cell r="U46">
            <v>0.33</v>
          </cell>
          <cell r="V46">
            <v>0.01</v>
          </cell>
          <cell r="W46">
            <v>0.01</v>
          </cell>
        </row>
        <row r="47">
          <cell r="A47">
            <v>2243</v>
          </cell>
          <cell r="B47" t="str">
            <v>GROUND WATER FROM LEDO,
MARGHERITA, ASSAM</v>
          </cell>
          <cell r="C47" t="str">
            <v>ASSAM</v>
          </cell>
          <cell r="D47">
            <v>23</v>
          </cell>
          <cell r="E47">
            <v>23</v>
          </cell>
          <cell r="F47">
            <v>6.9</v>
          </cell>
          <cell r="G47">
            <v>7.4</v>
          </cell>
          <cell r="H47">
            <v>290</v>
          </cell>
          <cell r="I47">
            <v>295</v>
          </cell>
          <cell r="J47">
            <v>2.2999999999999998</v>
          </cell>
          <cell r="K47">
            <v>2.4</v>
          </cell>
          <cell r="L47">
            <v>0.9</v>
          </cell>
          <cell r="M47">
            <v>1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168</v>
          </cell>
          <cell r="S47">
            <v>180</v>
          </cell>
          <cell r="T47">
            <v>0.28999999999999998</v>
          </cell>
          <cell r="U47">
            <v>0.3</v>
          </cell>
          <cell r="V47">
            <v>0.01</v>
          </cell>
          <cell r="W47">
            <v>0.01</v>
          </cell>
        </row>
        <row r="48">
          <cell r="A48">
            <v>2244</v>
          </cell>
          <cell r="B48" t="str">
            <v>GROUND WATER FROM NAZIRA,
ASSAM</v>
          </cell>
          <cell r="C48" t="str">
            <v>ASSAM</v>
          </cell>
          <cell r="D48">
            <v>20</v>
          </cell>
          <cell r="E48">
            <v>25</v>
          </cell>
          <cell r="F48">
            <v>6.9</v>
          </cell>
          <cell r="G48">
            <v>7.1</v>
          </cell>
          <cell r="H48">
            <v>356</v>
          </cell>
          <cell r="I48">
            <v>362</v>
          </cell>
          <cell r="J48">
            <v>2.4</v>
          </cell>
          <cell r="K48">
            <v>2.6</v>
          </cell>
          <cell r="L48">
            <v>0.9</v>
          </cell>
          <cell r="M48">
            <v>1.1000000000000001</v>
          </cell>
          <cell r="N48" t="str">
            <v>-</v>
          </cell>
          <cell r="O48" t="str">
            <v>-</v>
          </cell>
          <cell r="P48" t="str">
            <v>-</v>
          </cell>
          <cell r="Q48" t="str">
            <v>-</v>
          </cell>
          <cell r="R48">
            <v>202</v>
          </cell>
          <cell r="S48">
            <v>226</v>
          </cell>
          <cell r="T48">
            <v>0.28000000000000003</v>
          </cell>
          <cell r="U48">
            <v>0.31</v>
          </cell>
          <cell r="V48">
            <v>0.01</v>
          </cell>
          <cell r="W48">
            <v>0.01</v>
          </cell>
        </row>
        <row r="49">
          <cell r="A49">
            <v>2245</v>
          </cell>
          <cell r="B49" t="str">
            <v>GROUND WATER FROM NUMALIGARH (NEAR NRL TE
LABOR COLONY), ASSAM</v>
          </cell>
          <cell r="C49" t="str">
            <v>ASSAM</v>
          </cell>
          <cell r="D49">
            <v>25</v>
          </cell>
          <cell r="E49">
            <v>26</v>
          </cell>
          <cell r="F49">
            <v>6.8</v>
          </cell>
          <cell r="G49">
            <v>6.9</v>
          </cell>
          <cell r="H49">
            <v>214</v>
          </cell>
          <cell r="I49">
            <v>220</v>
          </cell>
          <cell r="J49">
            <v>2.4</v>
          </cell>
          <cell r="K49">
            <v>2.6</v>
          </cell>
          <cell r="L49">
            <v>0.8</v>
          </cell>
          <cell r="M49">
            <v>0.9</v>
          </cell>
          <cell r="N49" t="str">
            <v>-</v>
          </cell>
          <cell r="O49" t="str">
            <v>-</v>
          </cell>
          <cell r="P49" t="str">
            <v>-</v>
          </cell>
          <cell r="Q49" t="str">
            <v>-</v>
          </cell>
          <cell r="R49">
            <v>126</v>
          </cell>
          <cell r="S49">
            <v>140</v>
          </cell>
          <cell r="T49">
            <v>0.28999999999999998</v>
          </cell>
          <cell r="U49">
            <v>0.31</v>
          </cell>
          <cell r="V49">
            <v>0.01</v>
          </cell>
          <cell r="W49">
            <v>0.01</v>
          </cell>
        </row>
        <row r="50">
          <cell r="A50">
            <v>2246</v>
          </cell>
          <cell r="B50" t="str">
            <v>GROUND WATER FROM
SEMENCHAPARI, ASSAM</v>
          </cell>
          <cell r="C50" t="str">
            <v>ASSAM</v>
          </cell>
          <cell r="D50">
            <v>23</v>
          </cell>
          <cell r="E50">
            <v>23</v>
          </cell>
          <cell r="F50">
            <v>7.1</v>
          </cell>
          <cell r="G50">
            <v>7.1</v>
          </cell>
          <cell r="H50">
            <v>196</v>
          </cell>
          <cell r="I50">
            <v>196</v>
          </cell>
          <cell r="J50">
            <v>2.6</v>
          </cell>
          <cell r="K50">
            <v>2.6</v>
          </cell>
          <cell r="L50">
            <v>1.2</v>
          </cell>
          <cell r="M50">
            <v>1.2</v>
          </cell>
          <cell r="N50" t="str">
            <v>-</v>
          </cell>
          <cell r="O50" t="str">
            <v>-</v>
          </cell>
          <cell r="P50" t="str">
            <v>-</v>
          </cell>
          <cell r="Q50" t="str">
            <v>-</v>
          </cell>
          <cell r="R50">
            <v>136</v>
          </cell>
          <cell r="S50">
            <v>136</v>
          </cell>
          <cell r="T50">
            <v>0.33</v>
          </cell>
          <cell r="U50">
            <v>0.33</v>
          </cell>
          <cell r="V50">
            <v>0.01</v>
          </cell>
          <cell r="W50">
            <v>0.01</v>
          </cell>
        </row>
        <row r="51">
          <cell r="A51">
            <v>2247</v>
          </cell>
          <cell r="B51" t="str">
            <v>GROUND WATER FROM
SILAPATHAR, ASSAM</v>
          </cell>
          <cell r="C51" t="str">
            <v>ASSAM</v>
          </cell>
          <cell r="D51">
            <v>23</v>
          </cell>
          <cell r="E51">
            <v>23</v>
          </cell>
          <cell r="F51">
            <v>7</v>
          </cell>
          <cell r="G51">
            <v>7</v>
          </cell>
          <cell r="H51">
            <v>264</v>
          </cell>
          <cell r="I51">
            <v>264</v>
          </cell>
          <cell r="J51">
            <v>2.5</v>
          </cell>
          <cell r="K51">
            <v>2.5</v>
          </cell>
          <cell r="L51">
            <v>1.4</v>
          </cell>
          <cell r="M51">
            <v>1.4</v>
          </cell>
          <cell r="N51" t="str">
            <v>-</v>
          </cell>
          <cell r="O51" t="str">
            <v>-</v>
          </cell>
          <cell r="P51" t="str">
            <v>-</v>
          </cell>
          <cell r="Q51" t="str">
            <v>-</v>
          </cell>
          <cell r="R51">
            <v>178</v>
          </cell>
          <cell r="S51">
            <v>178</v>
          </cell>
          <cell r="T51">
            <v>0.32</v>
          </cell>
          <cell r="U51">
            <v>0.32</v>
          </cell>
          <cell r="V51">
            <v>0.01</v>
          </cell>
          <cell r="W51">
            <v>0.01</v>
          </cell>
        </row>
        <row r="52">
          <cell r="A52">
            <v>2248</v>
          </cell>
          <cell r="B52" t="str">
            <v>GROUND WATER FROM
LAKHIMPUR TOWN, ASSAM</v>
          </cell>
          <cell r="C52" t="str">
            <v>ASSAM</v>
          </cell>
          <cell r="D52">
            <v>22</v>
          </cell>
          <cell r="E52">
            <v>26</v>
          </cell>
          <cell r="F52">
            <v>7.6</v>
          </cell>
          <cell r="G52">
            <v>7.7</v>
          </cell>
          <cell r="H52">
            <v>258</v>
          </cell>
          <cell r="I52">
            <v>262</v>
          </cell>
          <cell r="J52">
            <v>2.4</v>
          </cell>
          <cell r="K52">
            <v>2.6</v>
          </cell>
          <cell r="L52">
            <v>0.7</v>
          </cell>
          <cell r="M52">
            <v>0.9</v>
          </cell>
          <cell r="N52" t="str">
            <v>-</v>
          </cell>
          <cell r="O52" t="str">
            <v>-</v>
          </cell>
          <cell r="P52" t="str">
            <v>-</v>
          </cell>
          <cell r="Q52" t="str">
            <v>-</v>
          </cell>
          <cell r="R52">
            <v>146</v>
          </cell>
          <cell r="S52">
            <v>172</v>
          </cell>
          <cell r="T52">
            <v>0.28000000000000003</v>
          </cell>
          <cell r="U52">
            <v>0.33</v>
          </cell>
          <cell r="V52">
            <v>0.01</v>
          </cell>
          <cell r="W52">
            <v>0.01</v>
          </cell>
        </row>
        <row r="53">
          <cell r="A53">
            <v>2249</v>
          </cell>
          <cell r="B53" t="str">
            <v>GROUND WATER FROM TEZPUR
(MISSION CHARIALI), ASSAM</v>
          </cell>
          <cell r="C53" t="str">
            <v>ASSAM</v>
          </cell>
          <cell r="D53">
            <v>26</v>
          </cell>
          <cell r="E53">
            <v>26</v>
          </cell>
          <cell r="F53">
            <v>6.8</v>
          </cell>
          <cell r="G53">
            <v>7</v>
          </cell>
          <cell r="H53">
            <v>280</v>
          </cell>
          <cell r="I53">
            <v>280</v>
          </cell>
          <cell r="J53">
            <v>2.1</v>
          </cell>
          <cell r="K53">
            <v>2.6</v>
          </cell>
          <cell r="L53">
            <v>0.8</v>
          </cell>
          <cell r="M53">
            <v>1.4</v>
          </cell>
          <cell r="N53" t="str">
            <v>BDL</v>
          </cell>
          <cell r="O53" t="str">
            <v>BDL</v>
          </cell>
          <cell r="P53" t="str">
            <v>BDL</v>
          </cell>
          <cell r="Q53" t="str">
            <v>BDL</v>
          </cell>
          <cell r="R53">
            <v>168</v>
          </cell>
          <cell r="S53">
            <v>190</v>
          </cell>
          <cell r="T53">
            <v>0.3</v>
          </cell>
          <cell r="U53">
            <v>0.33</v>
          </cell>
          <cell r="V53">
            <v>0.01</v>
          </cell>
          <cell r="W53">
            <v>0.01</v>
          </cell>
        </row>
        <row r="54">
          <cell r="A54">
            <v>2250</v>
          </cell>
          <cell r="B54" t="str">
            <v>GROUND WATER FROM NAGAON
(PANIGAON), ASSAM</v>
          </cell>
          <cell r="C54" t="str">
            <v>ASSAM</v>
          </cell>
          <cell r="D54">
            <v>24</v>
          </cell>
          <cell r="E54">
            <v>24</v>
          </cell>
          <cell r="F54">
            <v>6.9</v>
          </cell>
          <cell r="G54">
            <v>7.1</v>
          </cell>
          <cell r="H54">
            <v>320</v>
          </cell>
          <cell r="I54">
            <v>324</v>
          </cell>
          <cell r="J54">
            <v>2.5</v>
          </cell>
          <cell r="K54">
            <v>2.6</v>
          </cell>
          <cell r="L54">
            <v>0.9</v>
          </cell>
          <cell r="M54">
            <v>1</v>
          </cell>
          <cell r="N54" t="str">
            <v>-</v>
          </cell>
          <cell r="O54" t="str">
            <v>-</v>
          </cell>
          <cell r="P54" t="str">
            <v>-</v>
          </cell>
          <cell r="Q54" t="str">
            <v>-</v>
          </cell>
          <cell r="R54">
            <v>180</v>
          </cell>
          <cell r="S54">
            <v>206</v>
          </cell>
          <cell r="T54">
            <v>0.28999999999999998</v>
          </cell>
          <cell r="U54">
            <v>0.31</v>
          </cell>
          <cell r="V54">
            <v>0.01</v>
          </cell>
          <cell r="W54">
            <v>0.02</v>
          </cell>
        </row>
        <row r="55">
          <cell r="A55">
            <v>2251</v>
          </cell>
          <cell r="B55" t="str">
            <v>GROUND WATER FROM JAGIROAD NEAR HPC EFFLUENT
DISCHARGE POINT, ASSAM</v>
          </cell>
          <cell r="C55" t="str">
            <v>ASSAM</v>
          </cell>
          <cell r="D55">
            <v>23</v>
          </cell>
          <cell r="E55">
            <v>27</v>
          </cell>
          <cell r="F55">
            <v>6</v>
          </cell>
          <cell r="G55">
            <v>7</v>
          </cell>
          <cell r="H55">
            <v>352</v>
          </cell>
          <cell r="I55">
            <v>358</v>
          </cell>
          <cell r="J55">
            <v>2.5</v>
          </cell>
          <cell r="K55">
            <v>2.7</v>
          </cell>
          <cell r="L55">
            <v>0.9</v>
          </cell>
          <cell r="M55">
            <v>1</v>
          </cell>
          <cell r="N55" t="str">
            <v>-</v>
          </cell>
          <cell r="O55" t="str">
            <v>-</v>
          </cell>
          <cell r="P55" t="str">
            <v>-</v>
          </cell>
          <cell r="Q55" t="str">
            <v>-</v>
          </cell>
          <cell r="R55">
            <v>202</v>
          </cell>
          <cell r="S55">
            <v>220</v>
          </cell>
          <cell r="T55">
            <v>0.28999999999999998</v>
          </cell>
          <cell r="U55">
            <v>0.32</v>
          </cell>
          <cell r="V55">
            <v>0.01</v>
          </cell>
          <cell r="W55">
            <v>0.01</v>
          </cell>
        </row>
        <row r="56">
          <cell r="A56">
            <v>2252</v>
          </cell>
          <cell r="B56" t="str">
            <v>GROUND WATER NEAR MSW DUMPING SITE AT GARCHUK-
GUWAHATI, ASSAM</v>
          </cell>
          <cell r="C56" t="str">
            <v>ASSAM</v>
          </cell>
          <cell r="D56">
            <v>22</v>
          </cell>
          <cell r="E56">
            <v>27</v>
          </cell>
          <cell r="F56">
            <v>7.1</v>
          </cell>
          <cell r="G56">
            <v>7.6</v>
          </cell>
          <cell r="H56">
            <v>392</v>
          </cell>
          <cell r="I56">
            <v>398</v>
          </cell>
          <cell r="J56">
            <v>2.7</v>
          </cell>
          <cell r="K56">
            <v>2.8</v>
          </cell>
          <cell r="L56">
            <v>1</v>
          </cell>
          <cell r="M56">
            <v>1.1000000000000001</v>
          </cell>
          <cell r="N56" t="str">
            <v>-</v>
          </cell>
          <cell r="O56" t="str">
            <v>-</v>
          </cell>
          <cell r="P56" t="str">
            <v>-</v>
          </cell>
          <cell r="Q56" t="str">
            <v>-</v>
          </cell>
          <cell r="R56">
            <v>222</v>
          </cell>
          <cell r="S56">
            <v>242</v>
          </cell>
          <cell r="T56">
            <v>0.28000000000000003</v>
          </cell>
          <cell r="U56">
            <v>0.3</v>
          </cell>
          <cell r="V56">
            <v>0.01</v>
          </cell>
          <cell r="W56">
            <v>0.03</v>
          </cell>
        </row>
        <row r="57">
          <cell r="A57">
            <v>2253</v>
          </cell>
          <cell r="B57" t="str">
            <v>GROUND WATER FROM
NALBARI, ASSAM</v>
          </cell>
          <cell r="C57" t="str">
            <v>ASSAM</v>
          </cell>
          <cell r="D57">
            <v>19</v>
          </cell>
          <cell r="E57">
            <v>20</v>
          </cell>
          <cell r="F57">
            <v>7</v>
          </cell>
          <cell r="G57">
            <v>7.2</v>
          </cell>
          <cell r="H57">
            <v>340</v>
          </cell>
          <cell r="I57">
            <v>344</v>
          </cell>
          <cell r="J57">
            <v>2.5</v>
          </cell>
          <cell r="K57">
            <v>2.6</v>
          </cell>
          <cell r="L57">
            <v>0.9</v>
          </cell>
          <cell r="M57">
            <v>2.5</v>
          </cell>
          <cell r="N57" t="str">
            <v>-</v>
          </cell>
          <cell r="O57" t="str">
            <v>-</v>
          </cell>
          <cell r="P57" t="str">
            <v>-</v>
          </cell>
          <cell r="Q57" t="str">
            <v>-</v>
          </cell>
          <cell r="R57">
            <v>194</v>
          </cell>
          <cell r="S57">
            <v>218</v>
          </cell>
          <cell r="T57">
            <v>0.26</v>
          </cell>
          <cell r="U57">
            <v>0.3</v>
          </cell>
          <cell r="V57">
            <v>0.01</v>
          </cell>
          <cell r="W57">
            <v>0.01</v>
          </cell>
        </row>
        <row r="58">
          <cell r="A58">
            <v>2254</v>
          </cell>
          <cell r="B58" t="str">
            <v>GROUND WATER FROM BARPETA
ROAD(RLY STATION), ASSAM</v>
          </cell>
          <cell r="C58" t="str">
            <v>ASSAM</v>
          </cell>
          <cell r="D58">
            <v>32</v>
          </cell>
          <cell r="E58">
            <v>32</v>
          </cell>
          <cell r="F58">
            <v>7.4</v>
          </cell>
          <cell r="G58">
            <v>7.4</v>
          </cell>
          <cell r="H58">
            <v>158</v>
          </cell>
          <cell r="I58">
            <v>158</v>
          </cell>
          <cell r="J58">
            <v>2.6</v>
          </cell>
          <cell r="K58">
            <v>2.6</v>
          </cell>
          <cell r="L58">
            <v>0.9</v>
          </cell>
          <cell r="M58">
            <v>0.9</v>
          </cell>
          <cell r="N58" t="str">
            <v>-</v>
          </cell>
          <cell r="O58" t="str">
            <v>-</v>
          </cell>
          <cell r="P58" t="str">
            <v>-</v>
          </cell>
          <cell r="Q58" t="str">
            <v>-</v>
          </cell>
          <cell r="R58">
            <v>120</v>
          </cell>
          <cell r="S58">
            <v>120</v>
          </cell>
          <cell r="T58">
            <v>0.32</v>
          </cell>
          <cell r="U58">
            <v>0.32</v>
          </cell>
          <cell r="V58">
            <v>0.02</v>
          </cell>
          <cell r="W58">
            <v>0.02</v>
          </cell>
        </row>
        <row r="59">
          <cell r="A59">
            <v>2255</v>
          </cell>
          <cell r="B59" t="str">
            <v>GROUND WATER NEAR BPRL,
DHALIGAON, ASSAM</v>
          </cell>
          <cell r="C59" t="str">
            <v>ASSAM</v>
          </cell>
          <cell r="D59">
            <v>26</v>
          </cell>
          <cell r="E59">
            <v>30</v>
          </cell>
          <cell r="F59">
            <v>6.8</v>
          </cell>
          <cell r="G59">
            <v>7</v>
          </cell>
          <cell r="H59">
            <v>310</v>
          </cell>
          <cell r="I59">
            <v>347</v>
          </cell>
          <cell r="J59">
            <v>2.5</v>
          </cell>
          <cell r="K59">
            <v>2.6</v>
          </cell>
          <cell r="L59">
            <v>0.8</v>
          </cell>
          <cell r="M59">
            <v>0.9</v>
          </cell>
          <cell r="N59" t="str">
            <v>-</v>
          </cell>
          <cell r="O59" t="str">
            <v>-</v>
          </cell>
          <cell r="P59" t="str">
            <v>-</v>
          </cell>
          <cell r="Q59" t="str">
            <v>-</v>
          </cell>
          <cell r="R59">
            <v>196</v>
          </cell>
          <cell r="S59">
            <v>198</v>
          </cell>
          <cell r="T59">
            <v>0.28000000000000003</v>
          </cell>
          <cell r="U59">
            <v>0.32</v>
          </cell>
          <cell r="V59">
            <v>0.01</v>
          </cell>
          <cell r="W59">
            <v>0.02</v>
          </cell>
        </row>
        <row r="60">
          <cell r="A60">
            <v>2256</v>
          </cell>
          <cell r="B60" t="str">
            <v>GROUND WATER FROM KOKRAJHAR DISTRICT (HS
SCHOOL ), ASSAM</v>
          </cell>
          <cell r="C60" t="str">
            <v>ASSAM</v>
          </cell>
          <cell r="D60">
            <v>25</v>
          </cell>
          <cell r="E60">
            <v>30</v>
          </cell>
          <cell r="F60">
            <v>6.9</v>
          </cell>
          <cell r="G60">
            <v>7.7</v>
          </cell>
          <cell r="H60">
            <v>342</v>
          </cell>
          <cell r="I60">
            <v>348</v>
          </cell>
          <cell r="J60">
            <v>2.4</v>
          </cell>
          <cell r="K60">
            <v>2.5</v>
          </cell>
          <cell r="L60">
            <v>0.8</v>
          </cell>
          <cell r="M60">
            <v>1</v>
          </cell>
          <cell r="N60" t="str">
            <v>-</v>
          </cell>
          <cell r="O60" t="str">
            <v>-</v>
          </cell>
          <cell r="P60" t="str">
            <v>-</v>
          </cell>
          <cell r="Q60" t="str">
            <v>-</v>
          </cell>
          <cell r="R60">
            <v>196</v>
          </cell>
          <cell r="S60">
            <v>212</v>
          </cell>
          <cell r="T60">
            <v>0.32</v>
          </cell>
          <cell r="U60">
            <v>0.33</v>
          </cell>
          <cell r="V60">
            <v>0.01</v>
          </cell>
          <cell r="W60">
            <v>0.02</v>
          </cell>
        </row>
        <row r="61">
          <cell r="A61">
            <v>2257</v>
          </cell>
          <cell r="B61" t="str">
            <v>GROUND WATER FROM DHUBRI DISTRICT (COLLEGE NAGAR ),
ASSAM</v>
          </cell>
          <cell r="C61" t="str">
            <v>ASSAM</v>
          </cell>
          <cell r="D61">
            <v>24</v>
          </cell>
          <cell r="E61">
            <v>29</v>
          </cell>
          <cell r="F61">
            <v>6.8</v>
          </cell>
          <cell r="G61">
            <v>7.2</v>
          </cell>
          <cell r="H61">
            <v>316</v>
          </cell>
          <cell r="I61">
            <v>342</v>
          </cell>
          <cell r="J61">
            <v>2.4</v>
          </cell>
          <cell r="K61">
            <v>2.6</v>
          </cell>
          <cell r="L61">
            <v>0.8</v>
          </cell>
          <cell r="M61">
            <v>0.9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>
            <v>180</v>
          </cell>
          <cell r="S61">
            <v>210</v>
          </cell>
          <cell r="T61">
            <v>0.3</v>
          </cell>
          <cell r="U61">
            <v>0.3</v>
          </cell>
          <cell r="V61">
            <v>0.01</v>
          </cell>
          <cell r="W61">
            <v>0.04</v>
          </cell>
        </row>
        <row r="62">
          <cell r="A62">
            <v>2258</v>
          </cell>
          <cell r="B62" t="str">
            <v>GROUND WATER FROM GOALPARA DIST. (GOALPARA
COLLEGE ), ASSAM</v>
          </cell>
          <cell r="C62" t="str">
            <v>ASSAM</v>
          </cell>
          <cell r="D62">
            <v>27</v>
          </cell>
          <cell r="E62">
            <v>31</v>
          </cell>
          <cell r="F62">
            <v>6.8</v>
          </cell>
          <cell r="G62">
            <v>6.9</v>
          </cell>
          <cell r="H62">
            <v>332</v>
          </cell>
          <cell r="I62">
            <v>336</v>
          </cell>
          <cell r="J62">
            <v>2.2999999999999998</v>
          </cell>
          <cell r="K62">
            <v>2.4</v>
          </cell>
          <cell r="L62">
            <v>1</v>
          </cell>
          <cell r="M62">
            <v>1.1000000000000001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>
            <v>190</v>
          </cell>
          <cell r="S62">
            <v>206</v>
          </cell>
          <cell r="T62">
            <v>0.28000000000000003</v>
          </cell>
          <cell r="U62">
            <v>0.31</v>
          </cell>
          <cell r="V62">
            <v>0.01</v>
          </cell>
          <cell r="W62">
            <v>0.01</v>
          </cell>
        </row>
        <row r="63">
          <cell r="A63">
            <v>2259</v>
          </cell>
          <cell r="B63" t="str">
            <v>GROUND WATER FROM DIPHU
(GOVT. COLLEGE), ASSAM</v>
          </cell>
          <cell r="C63" t="str">
            <v>ASSAM</v>
          </cell>
          <cell r="D63">
            <v>28</v>
          </cell>
          <cell r="E63">
            <v>28</v>
          </cell>
          <cell r="F63">
            <v>6.9</v>
          </cell>
          <cell r="G63">
            <v>6.9</v>
          </cell>
          <cell r="H63">
            <v>264</v>
          </cell>
          <cell r="I63">
            <v>264</v>
          </cell>
          <cell r="J63">
            <v>2.6</v>
          </cell>
          <cell r="K63">
            <v>2.6</v>
          </cell>
          <cell r="L63">
            <v>1.6</v>
          </cell>
          <cell r="M63">
            <v>1.6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>
            <v>188</v>
          </cell>
          <cell r="S63">
            <v>188</v>
          </cell>
          <cell r="T63">
            <v>0.33</v>
          </cell>
          <cell r="U63">
            <v>0.33</v>
          </cell>
          <cell r="V63">
            <v>0.01</v>
          </cell>
          <cell r="W63">
            <v>0.01</v>
          </cell>
        </row>
        <row r="64">
          <cell r="A64">
            <v>2261</v>
          </cell>
          <cell r="B64" t="str">
            <v>GROUND WATER FROM
HAFLONG, ASSAM</v>
          </cell>
          <cell r="C64" t="str">
            <v>ASSAM</v>
          </cell>
          <cell r="D64">
            <v>14</v>
          </cell>
          <cell r="E64">
            <v>14</v>
          </cell>
          <cell r="F64">
            <v>7</v>
          </cell>
          <cell r="G64">
            <v>7</v>
          </cell>
          <cell r="H64">
            <v>113</v>
          </cell>
          <cell r="I64">
            <v>113</v>
          </cell>
          <cell r="J64">
            <v>2.2000000000000002</v>
          </cell>
          <cell r="K64">
            <v>2.2000000000000002</v>
          </cell>
          <cell r="L64">
            <v>1</v>
          </cell>
          <cell r="M64">
            <v>1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>
            <v>72</v>
          </cell>
          <cell r="S64">
            <v>72</v>
          </cell>
          <cell r="T64">
            <v>0.28000000000000003</v>
          </cell>
          <cell r="U64">
            <v>0.28000000000000003</v>
          </cell>
          <cell r="V64">
            <v>0.01</v>
          </cell>
          <cell r="W64">
            <v>0.01</v>
          </cell>
        </row>
        <row r="65">
          <cell r="A65">
            <v>2262</v>
          </cell>
          <cell r="B65" t="str">
            <v>GROUND WATER FROM
KARIMGANJ (COLLEGE), ASSAM</v>
          </cell>
          <cell r="C65" t="str">
            <v>ASSAM</v>
          </cell>
          <cell r="D65">
            <v>22</v>
          </cell>
          <cell r="E65">
            <v>24</v>
          </cell>
          <cell r="F65">
            <v>6.8</v>
          </cell>
          <cell r="G65">
            <v>6.9</v>
          </cell>
          <cell r="H65">
            <v>126</v>
          </cell>
          <cell r="I65">
            <v>132</v>
          </cell>
          <cell r="J65">
            <v>2.5</v>
          </cell>
          <cell r="K65">
            <v>2.6</v>
          </cell>
          <cell r="L65">
            <v>1</v>
          </cell>
          <cell r="M65">
            <v>1.1000000000000001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>
            <v>80</v>
          </cell>
          <cell r="S65">
            <v>96</v>
          </cell>
          <cell r="T65">
            <v>0.31</v>
          </cell>
          <cell r="U65">
            <v>0.32</v>
          </cell>
          <cell r="V65">
            <v>0.01</v>
          </cell>
          <cell r="W65">
            <v>0.01</v>
          </cell>
        </row>
        <row r="66">
          <cell r="A66">
            <v>2263</v>
          </cell>
          <cell r="B66" t="str">
            <v>GROUND WATER FROM HIALAKANDI (NEAR ASTC BUS
STAND ), ASSAM</v>
          </cell>
          <cell r="C66" t="str">
            <v>ASSAM</v>
          </cell>
          <cell r="D66">
            <v>24</v>
          </cell>
          <cell r="E66">
            <v>24</v>
          </cell>
          <cell r="F66">
            <v>6.9</v>
          </cell>
          <cell r="G66">
            <v>7</v>
          </cell>
          <cell r="H66">
            <v>182</v>
          </cell>
          <cell r="I66">
            <v>186</v>
          </cell>
          <cell r="J66">
            <v>2.2000000000000002</v>
          </cell>
          <cell r="K66">
            <v>2.2999999999999998</v>
          </cell>
          <cell r="L66">
            <v>0.8</v>
          </cell>
          <cell r="M66">
            <v>0.9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>
            <v>112</v>
          </cell>
          <cell r="S66">
            <v>126</v>
          </cell>
          <cell r="T66">
            <v>0.28000000000000003</v>
          </cell>
          <cell r="U66">
            <v>0.31</v>
          </cell>
          <cell r="V66">
            <v>0.01</v>
          </cell>
          <cell r="W66">
            <v>0.01</v>
          </cell>
        </row>
        <row r="67">
          <cell r="A67">
            <v>2264</v>
          </cell>
          <cell r="B67" t="str">
            <v>GROUND WATER IN PANCHGRAM MARKET NEAR
CACHAR PAPER MILL, ASSAM</v>
          </cell>
          <cell r="C67" t="str">
            <v>ASSAM</v>
          </cell>
          <cell r="D67">
            <v>22</v>
          </cell>
          <cell r="E67">
            <v>23</v>
          </cell>
          <cell r="F67">
            <v>6.8</v>
          </cell>
          <cell r="G67">
            <v>7.2</v>
          </cell>
          <cell r="H67">
            <v>152</v>
          </cell>
          <cell r="I67">
            <v>156</v>
          </cell>
          <cell r="J67">
            <v>2.4</v>
          </cell>
          <cell r="K67">
            <v>2.7</v>
          </cell>
          <cell r="L67">
            <v>0.8</v>
          </cell>
          <cell r="M67">
            <v>0.9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>
            <v>96</v>
          </cell>
          <cell r="S67">
            <v>106</v>
          </cell>
          <cell r="T67">
            <v>0.26</v>
          </cell>
          <cell r="U67">
            <v>0.3</v>
          </cell>
          <cell r="V67">
            <v>0.01</v>
          </cell>
          <cell r="W67">
            <v>0.02</v>
          </cell>
        </row>
        <row r="68">
          <cell r="A68">
            <v>3761</v>
          </cell>
          <cell r="B68" t="str">
            <v>GROUND WATER FROM
BISWANATH CHARIALI TOWN</v>
          </cell>
          <cell r="C68" t="str">
            <v>ASSAM</v>
          </cell>
          <cell r="D68">
            <v>22</v>
          </cell>
          <cell r="E68">
            <v>25</v>
          </cell>
          <cell r="F68">
            <v>7.4</v>
          </cell>
          <cell r="G68">
            <v>7.5</v>
          </cell>
          <cell r="H68">
            <v>262</v>
          </cell>
          <cell r="I68">
            <v>270</v>
          </cell>
          <cell r="J68">
            <v>2.4</v>
          </cell>
          <cell r="K68">
            <v>2.6</v>
          </cell>
          <cell r="L68">
            <v>0.8</v>
          </cell>
          <cell r="M68">
            <v>1.1000000000000001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>
            <v>148</v>
          </cell>
          <cell r="S68">
            <v>158</v>
          </cell>
          <cell r="T68">
            <v>0.3</v>
          </cell>
          <cell r="U68">
            <v>0.31</v>
          </cell>
          <cell r="V68">
            <v>0.01</v>
          </cell>
          <cell r="W68">
            <v>0.01</v>
          </cell>
        </row>
        <row r="69">
          <cell r="A69">
            <v>3762</v>
          </cell>
          <cell r="B69" t="str">
            <v>GROUND WATER NEAR MUNICIPAL WASTE PROCESSING
FACILITY, MORABHARLI, TEZPUR</v>
          </cell>
          <cell r="C69" t="str">
            <v>ASSAM</v>
          </cell>
          <cell r="D69">
            <v>26</v>
          </cell>
          <cell r="E69">
            <v>26</v>
          </cell>
          <cell r="F69">
            <v>6.6</v>
          </cell>
          <cell r="G69">
            <v>7.1</v>
          </cell>
          <cell r="H69">
            <v>246</v>
          </cell>
          <cell r="I69">
            <v>278</v>
          </cell>
          <cell r="J69">
            <v>2.2999999999999998</v>
          </cell>
          <cell r="K69">
            <v>2.4</v>
          </cell>
          <cell r="L69">
            <v>0.8</v>
          </cell>
          <cell r="M69">
            <v>1.6</v>
          </cell>
          <cell r="N69" t="str">
            <v>BDL</v>
          </cell>
          <cell r="O69" t="str">
            <v>BDL</v>
          </cell>
          <cell r="P69" t="str">
            <v>BDL</v>
          </cell>
          <cell r="Q69" t="str">
            <v>BDL</v>
          </cell>
          <cell r="R69">
            <v>166</v>
          </cell>
          <cell r="S69">
            <v>166</v>
          </cell>
          <cell r="T69">
            <v>0.27</v>
          </cell>
          <cell r="U69">
            <v>0.33</v>
          </cell>
          <cell r="V69">
            <v>0.01</v>
          </cell>
          <cell r="W69">
            <v>0.01</v>
          </cell>
        </row>
        <row r="70">
          <cell r="A70">
            <v>3766</v>
          </cell>
          <cell r="B70" t="str">
            <v>GROUND WATER FROM
MANGALDOI TOWN</v>
          </cell>
          <cell r="C70" t="str">
            <v>ASSAM</v>
          </cell>
          <cell r="D70">
            <v>26</v>
          </cell>
          <cell r="E70">
            <v>27</v>
          </cell>
          <cell r="F70">
            <v>6.8</v>
          </cell>
          <cell r="G70">
            <v>7</v>
          </cell>
          <cell r="H70">
            <v>196</v>
          </cell>
          <cell r="I70">
            <v>360</v>
          </cell>
          <cell r="J70">
            <v>2.1</v>
          </cell>
          <cell r="K70">
            <v>2.2000000000000002</v>
          </cell>
          <cell r="L70">
            <v>0.9</v>
          </cell>
          <cell r="M70">
            <v>1.2</v>
          </cell>
          <cell r="N70" t="str">
            <v>BDL</v>
          </cell>
          <cell r="O70" t="str">
            <v>BDL</v>
          </cell>
          <cell r="P70" t="str">
            <v>BDL</v>
          </cell>
          <cell r="Q70" t="str">
            <v>BDL</v>
          </cell>
          <cell r="R70">
            <v>134</v>
          </cell>
          <cell r="S70">
            <v>204</v>
          </cell>
          <cell r="T70">
            <v>0.28000000000000003</v>
          </cell>
          <cell r="U70">
            <v>0.36</v>
          </cell>
          <cell r="V70">
            <v>0.01</v>
          </cell>
          <cell r="W70">
            <v>0.01</v>
          </cell>
        </row>
        <row r="71">
          <cell r="A71">
            <v>3770</v>
          </cell>
          <cell r="B71" t="str">
            <v>GROUND WATER NEAR GARMUR
RECREATION GROUND, JORHAT</v>
          </cell>
          <cell r="C71" t="str">
            <v>ASSAM</v>
          </cell>
          <cell r="D71">
            <v>20</v>
          </cell>
          <cell r="E71">
            <v>25</v>
          </cell>
          <cell r="F71">
            <v>6.9</v>
          </cell>
          <cell r="G71">
            <v>7</v>
          </cell>
          <cell r="H71">
            <v>240</v>
          </cell>
          <cell r="I71">
            <v>245</v>
          </cell>
          <cell r="J71">
            <v>2.6</v>
          </cell>
          <cell r="K71">
            <v>2.7</v>
          </cell>
          <cell r="L71">
            <v>0.9</v>
          </cell>
          <cell r="M71">
            <v>1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>
            <v>140</v>
          </cell>
          <cell r="S71">
            <v>162</v>
          </cell>
          <cell r="T71">
            <v>0.28000000000000003</v>
          </cell>
          <cell r="U71">
            <v>0.3</v>
          </cell>
          <cell r="V71">
            <v>0.01</v>
          </cell>
          <cell r="W71">
            <v>0.01</v>
          </cell>
        </row>
        <row r="72">
          <cell r="A72">
            <v>3771</v>
          </cell>
          <cell r="B72" t="str">
            <v>GROUND WATER FROM TITABAR
URBAN WATER SUPPLY, TITABAR</v>
          </cell>
          <cell r="C72" t="str">
            <v>ASSAM</v>
          </cell>
          <cell r="D72">
            <v>19</v>
          </cell>
          <cell r="E72">
            <v>26</v>
          </cell>
          <cell r="F72">
            <v>6.9</v>
          </cell>
          <cell r="G72">
            <v>8</v>
          </cell>
          <cell r="H72">
            <v>422</v>
          </cell>
          <cell r="I72">
            <v>428</v>
          </cell>
          <cell r="J72">
            <v>2.4</v>
          </cell>
          <cell r="K72">
            <v>2.5</v>
          </cell>
          <cell r="L72">
            <v>1</v>
          </cell>
          <cell r="M72">
            <v>1.1000000000000001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>
            <v>232</v>
          </cell>
          <cell r="S72">
            <v>266</v>
          </cell>
          <cell r="T72">
            <v>0.28000000000000003</v>
          </cell>
          <cell r="U72">
            <v>0.3</v>
          </cell>
          <cell r="V72">
            <v>0.01</v>
          </cell>
          <cell r="W72">
            <v>0.01</v>
          </cell>
        </row>
        <row r="73">
          <cell r="A73">
            <v>3779</v>
          </cell>
          <cell r="B73" t="str">
            <v>GROUND WATER FROM
GARMUR, MAJULI</v>
          </cell>
          <cell r="C73" t="str">
            <v>ASSAM</v>
          </cell>
          <cell r="D73">
            <v>24</v>
          </cell>
          <cell r="E73">
            <v>24</v>
          </cell>
          <cell r="F73">
            <v>6.8</v>
          </cell>
          <cell r="G73">
            <v>6.8</v>
          </cell>
          <cell r="H73">
            <v>194</v>
          </cell>
          <cell r="I73">
            <v>194</v>
          </cell>
          <cell r="J73">
            <v>2.1</v>
          </cell>
          <cell r="K73">
            <v>2.1</v>
          </cell>
          <cell r="L73">
            <v>1.6</v>
          </cell>
          <cell r="M73">
            <v>1.6</v>
          </cell>
          <cell r="N73" t="str">
            <v>-</v>
          </cell>
          <cell r="O73" t="str">
            <v>-</v>
          </cell>
          <cell r="P73" t="str">
            <v>-</v>
          </cell>
          <cell r="Q73" t="str">
            <v>-</v>
          </cell>
          <cell r="R73">
            <v>132</v>
          </cell>
          <cell r="S73">
            <v>132</v>
          </cell>
          <cell r="T73">
            <v>0.33</v>
          </cell>
          <cell r="U73">
            <v>0.33</v>
          </cell>
          <cell r="V73">
            <v>0.01</v>
          </cell>
          <cell r="W73">
            <v>0.01</v>
          </cell>
        </row>
        <row r="74">
          <cell r="A74">
            <v>3782</v>
          </cell>
          <cell r="B74" t="str">
            <v>GROUND WATER FROM NIZ KODOMONI PWSS COMPLEX,
DIBRUGARH</v>
          </cell>
          <cell r="C74" t="str">
            <v>ASSAM</v>
          </cell>
          <cell r="D74">
            <v>23</v>
          </cell>
          <cell r="E74">
            <v>23</v>
          </cell>
          <cell r="F74">
            <v>6.3</v>
          </cell>
          <cell r="G74">
            <v>6.3</v>
          </cell>
          <cell r="H74">
            <v>176</v>
          </cell>
          <cell r="I74">
            <v>176</v>
          </cell>
          <cell r="J74">
            <v>2.5</v>
          </cell>
          <cell r="K74">
            <v>2.5</v>
          </cell>
          <cell r="L74">
            <v>1</v>
          </cell>
          <cell r="M74">
            <v>1</v>
          </cell>
          <cell r="N74" t="str">
            <v>-</v>
          </cell>
          <cell r="O74" t="str">
            <v>-</v>
          </cell>
          <cell r="P74" t="str">
            <v>-</v>
          </cell>
          <cell r="Q74" t="str">
            <v>-</v>
          </cell>
          <cell r="R74">
            <v>122</v>
          </cell>
          <cell r="S74">
            <v>122</v>
          </cell>
          <cell r="T74">
            <v>0.32</v>
          </cell>
          <cell r="U74">
            <v>0.32</v>
          </cell>
          <cell r="V74">
            <v>0.01</v>
          </cell>
          <cell r="W74">
            <v>0.01</v>
          </cell>
        </row>
        <row r="75">
          <cell r="A75">
            <v>3785</v>
          </cell>
          <cell r="B75" t="str">
            <v>GROUND WATER FROM BORBEEL NO. 1 , RAM NAGAR, DIGBOI, PUBLIC WATER SUPPLY,
TINSUKIA</v>
          </cell>
          <cell r="C75" t="str">
            <v>ASSAM</v>
          </cell>
          <cell r="D75">
            <v>22</v>
          </cell>
          <cell r="E75">
            <v>23</v>
          </cell>
          <cell r="F75">
            <v>6.8</v>
          </cell>
          <cell r="G75">
            <v>6.9</v>
          </cell>
          <cell r="H75">
            <v>260</v>
          </cell>
          <cell r="I75">
            <v>264</v>
          </cell>
          <cell r="J75">
            <v>2.4</v>
          </cell>
          <cell r="K75">
            <v>2.5</v>
          </cell>
          <cell r="L75">
            <v>0.9</v>
          </cell>
          <cell r="M75">
            <v>1</v>
          </cell>
          <cell r="N75" t="str">
            <v>-</v>
          </cell>
          <cell r="O75" t="str">
            <v>-</v>
          </cell>
          <cell r="P75" t="str">
            <v>-</v>
          </cell>
          <cell r="Q75" t="str">
            <v>-</v>
          </cell>
          <cell r="R75">
            <v>150</v>
          </cell>
          <cell r="S75">
            <v>176</v>
          </cell>
          <cell r="T75">
            <v>0.28000000000000003</v>
          </cell>
          <cell r="U75">
            <v>0.31</v>
          </cell>
          <cell r="V75">
            <v>0.01</v>
          </cell>
          <cell r="W75">
            <v>0.01</v>
          </cell>
        </row>
        <row r="76">
          <cell r="A76">
            <v>3790</v>
          </cell>
          <cell r="B76" t="str">
            <v>GROUND WATER NEAR GOGAMUKH PUBLIC WATER SUPPLY SCHEME, GOGAMUKH,
DHEMAJI</v>
          </cell>
          <cell r="C76" t="str">
            <v>ASSAM</v>
          </cell>
          <cell r="D76">
            <v>23</v>
          </cell>
          <cell r="E76">
            <v>23</v>
          </cell>
          <cell r="F76">
            <v>7.1</v>
          </cell>
          <cell r="G76">
            <v>7.1</v>
          </cell>
          <cell r="H76">
            <v>212</v>
          </cell>
          <cell r="I76">
            <v>212</v>
          </cell>
          <cell r="J76">
            <v>2.2000000000000002</v>
          </cell>
          <cell r="K76">
            <v>2.2000000000000002</v>
          </cell>
          <cell r="L76">
            <v>1.4</v>
          </cell>
          <cell r="M76">
            <v>1.4</v>
          </cell>
          <cell r="N76" t="str">
            <v>-</v>
          </cell>
          <cell r="O76" t="str">
            <v>-</v>
          </cell>
          <cell r="P76" t="str">
            <v>-</v>
          </cell>
          <cell r="Q76" t="str">
            <v>-</v>
          </cell>
          <cell r="R76">
            <v>146</v>
          </cell>
          <cell r="S76">
            <v>146</v>
          </cell>
          <cell r="T76">
            <v>0.31</v>
          </cell>
          <cell r="U76">
            <v>0.31</v>
          </cell>
          <cell r="V76">
            <v>0.01</v>
          </cell>
          <cell r="W76">
            <v>0.01</v>
          </cell>
        </row>
        <row r="77">
          <cell r="A77">
            <v>3793</v>
          </cell>
          <cell r="B77" t="str">
            <v>TUBE WELL AT R/O SRI TANKESWAR DAS, RUPJYOTI COLONY (NAGABALI) MUNICIPALITY DUMPING SITE,
GOLAGHAT</v>
          </cell>
          <cell r="C77" t="str">
            <v>ASSAM</v>
          </cell>
          <cell r="D77">
            <v>27</v>
          </cell>
          <cell r="E77">
            <v>27</v>
          </cell>
          <cell r="F77">
            <v>7.2</v>
          </cell>
          <cell r="G77">
            <v>7.2</v>
          </cell>
          <cell r="H77">
            <v>242</v>
          </cell>
          <cell r="I77">
            <v>242</v>
          </cell>
          <cell r="J77">
            <v>2.5</v>
          </cell>
          <cell r="K77">
            <v>2.5</v>
          </cell>
          <cell r="L77">
            <v>1</v>
          </cell>
          <cell r="M77">
            <v>1</v>
          </cell>
          <cell r="N77" t="str">
            <v>-</v>
          </cell>
          <cell r="O77" t="str">
            <v>-</v>
          </cell>
          <cell r="P77" t="str">
            <v>-</v>
          </cell>
          <cell r="Q77" t="str">
            <v>-</v>
          </cell>
          <cell r="R77">
            <v>166</v>
          </cell>
          <cell r="S77">
            <v>166</v>
          </cell>
          <cell r="T77">
            <v>0.31</v>
          </cell>
          <cell r="U77">
            <v>0.31</v>
          </cell>
          <cell r="V77">
            <v>0.01</v>
          </cell>
          <cell r="W77">
            <v>0.01</v>
          </cell>
        </row>
        <row r="78">
          <cell r="A78">
            <v>3794</v>
          </cell>
          <cell r="B78" t="str">
            <v>TUBE WELL AT R/O SRI ANIL BAORA AT BOSAGAON NEAR BY THE ATHKHALIA, NAMGHAR, PO:
PULIKAITONI</v>
          </cell>
          <cell r="C78" t="str">
            <v>ASSAM</v>
          </cell>
          <cell r="D78">
            <v>26</v>
          </cell>
          <cell r="E78">
            <v>26</v>
          </cell>
          <cell r="F78">
            <v>7.4</v>
          </cell>
          <cell r="G78">
            <v>7.5</v>
          </cell>
          <cell r="H78">
            <v>298</v>
          </cell>
          <cell r="I78">
            <v>303</v>
          </cell>
          <cell r="J78">
            <v>2.4</v>
          </cell>
          <cell r="K78">
            <v>2.6</v>
          </cell>
          <cell r="L78">
            <v>0.8</v>
          </cell>
          <cell r="M78">
            <v>0.9</v>
          </cell>
          <cell r="N78" t="str">
            <v>-</v>
          </cell>
          <cell r="O78" t="str">
            <v>-</v>
          </cell>
          <cell r="P78" t="str">
            <v>-</v>
          </cell>
          <cell r="Q78" t="str">
            <v>-</v>
          </cell>
          <cell r="R78">
            <v>170</v>
          </cell>
          <cell r="S78">
            <v>178</v>
          </cell>
          <cell r="T78">
            <v>0.28000000000000003</v>
          </cell>
          <cell r="U78">
            <v>0.3</v>
          </cell>
          <cell r="V78">
            <v>0.01</v>
          </cell>
          <cell r="W78">
            <v>0.01</v>
          </cell>
        </row>
        <row r="79">
          <cell r="A79">
            <v>3795</v>
          </cell>
          <cell r="B79" t="str">
            <v>TUBE WELL OF WOKHA GORONGA GIRLS ME SCHOOL,
GOROUNGA TINIALI, FURKATING</v>
          </cell>
          <cell r="C79" t="str">
            <v>ASSAM</v>
          </cell>
          <cell r="D79">
            <v>26</v>
          </cell>
          <cell r="E79">
            <v>26</v>
          </cell>
          <cell r="F79">
            <v>7.1</v>
          </cell>
          <cell r="G79">
            <v>7.4</v>
          </cell>
          <cell r="H79">
            <v>342</v>
          </cell>
          <cell r="I79">
            <v>345</v>
          </cell>
          <cell r="J79">
            <v>2.5</v>
          </cell>
          <cell r="K79">
            <v>2.6</v>
          </cell>
          <cell r="L79">
            <v>0.9</v>
          </cell>
          <cell r="M79">
            <v>1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192</v>
          </cell>
          <cell r="S79">
            <v>208</v>
          </cell>
          <cell r="T79">
            <v>0.3</v>
          </cell>
          <cell r="U79">
            <v>0.31</v>
          </cell>
          <cell r="V79">
            <v>0.01</v>
          </cell>
          <cell r="W79">
            <v>0.01</v>
          </cell>
        </row>
        <row r="80">
          <cell r="A80">
            <v>3801</v>
          </cell>
          <cell r="B80" t="str">
            <v>GROUND WATER FROM MEHEPUR TRENCHING GROUND,
MEHERPUR, CACHAR</v>
          </cell>
          <cell r="C80" t="str">
            <v>ASSAM</v>
          </cell>
          <cell r="D80">
            <v>23</v>
          </cell>
          <cell r="E80">
            <v>24</v>
          </cell>
          <cell r="F80">
            <v>6.8</v>
          </cell>
          <cell r="G80">
            <v>6.9</v>
          </cell>
          <cell r="H80">
            <v>201</v>
          </cell>
          <cell r="I80">
            <v>212</v>
          </cell>
          <cell r="J80">
            <v>2.4</v>
          </cell>
          <cell r="K80">
            <v>2.5</v>
          </cell>
          <cell r="L80">
            <v>0.9</v>
          </cell>
          <cell r="M80">
            <v>1</v>
          </cell>
          <cell r="N80" t="str">
            <v>-</v>
          </cell>
          <cell r="O80" t="str">
            <v>-</v>
          </cell>
          <cell r="P80" t="str">
            <v>-</v>
          </cell>
          <cell r="Q80" t="str">
            <v>-</v>
          </cell>
          <cell r="R80">
            <v>118</v>
          </cell>
          <cell r="S80">
            <v>132</v>
          </cell>
          <cell r="T80">
            <v>0.28000000000000003</v>
          </cell>
          <cell r="U80">
            <v>0.31</v>
          </cell>
          <cell r="V80">
            <v>0.01</v>
          </cell>
          <cell r="W80">
            <v>0.01</v>
          </cell>
        </row>
        <row r="81">
          <cell r="A81">
            <v>3802</v>
          </cell>
          <cell r="B81" t="str">
            <v>GROUND WATER FROM MEHEPUR NEAR A CLUSTER OF NURSING HOME &amp; DIAGNOSTIC
CENTRE, MEHERPUR, CACHAR</v>
          </cell>
          <cell r="C81" t="str">
            <v>ASSAM</v>
          </cell>
          <cell r="D81">
            <v>23</v>
          </cell>
          <cell r="E81">
            <v>24</v>
          </cell>
          <cell r="F81">
            <v>7</v>
          </cell>
          <cell r="G81">
            <v>7.2</v>
          </cell>
          <cell r="H81">
            <v>206</v>
          </cell>
          <cell r="I81">
            <v>216</v>
          </cell>
          <cell r="J81">
            <v>2.2999999999999998</v>
          </cell>
          <cell r="K81">
            <v>2.5</v>
          </cell>
          <cell r="L81">
            <v>0.8</v>
          </cell>
          <cell r="M81">
            <v>0.9</v>
          </cell>
          <cell r="N81" t="str">
            <v>-</v>
          </cell>
          <cell r="O81" t="str">
            <v>-</v>
          </cell>
          <cell r="P81" t="str">
            <v>-</v>
          </cell>
          <cell r="Q81" t="str">
            <v>-</v>
          </cell>
          <cell r="R81">
            <v>120</v>
          </cell>
          <cell r="S81">
            <v>138</v>
          </cell>
          <cell r="T81">
            <v>0.28999999999999998</v>
          </cell>
          <cell r="U81">
            <v>0.31</v>
          </cell>
          <cell r="V81">
            <v>0.01</v>
          </cell>
          <cell r="W81">
            <v>0.01</v>
          </cell>
        </row>
        <row r="82">
          <cell r="A82">
            <v>3805</v>
          </cell>
          <cell r="B82" t="str">
            <v>GROUND WATER NEAR BADARPUR INDUSTRIAL AREA AT
BADARPUR GHAT, KARIMGANJ</v>
          </cell>
          <cell r="C82" t="str">
            <v>ASSAM</v>
          </cell>
          <cell r="D82">
            <v>23</v>
          </cell>
          <cell r="E82">
            <v>24</v>
          </cell>
          <cell r="F82">
            <v>6.8</v>
          </cell>
          <cell r="G82">
            <v>7.2</v>
          </cell>
          <cell r="H82">
            <v>158</v>
          </cell>
          <cell r="I82">
            <v>162</v>
          </cell>
          <cell r="J82">
            <v>2.2999999999999998</v>
          </cell>
          <cell r="K82">
            <v>2.4</v>
          </cell>
          <cell r="L82">
            <v>1</v>
          </cell>
          <cell r="M82">
            <v>1.1000000000000001</v>
          </cell>
          <cell r="N82" t="str">
            <v>-</v>
          </cell>
          <cell r="O82" t="str">
            <v>-</v>
          </cell>
          <cell r="P82" t="str">
            <v>-</v>
          </cell>
          <cell r="Q82" t="str">
            <v>-</v>
          </cell>
          <cell r="R82">
            <v>98</v>
          </cell>
          <cell r="S82">
            <v>112</v>
          </cell>
          <cell r="T82">
            <v>0.3</v>
          </cell>
          <cell r="U82">
            <v>0.31</v>
          </cell>
          <cell r="V82">
            <v>0.01</v>
          </cell>
          <cell r="W82">
            <v>0.01</v>
          </cell>
        </row>
        <row r="83">
          <cell r="A83">
            <v>3813</v>
          </cell>
          <cell r="B83" t="str">
            <v>GROUND WATER FROM BONDA,
GUWAHATI</v>
          </cell>
          <cell r="C83" t="str">
            <v>ASSAM</v>
          </cell>
          <cell r="D83">
            <v>24</v>
          </cell>
          <cell r="E83">
            <v>25</v>
          </cell>
          <cell r="F83">
            <v>6.7</v>
          </cell>
          <cell r="G83">
            <v>6.9</v>
          </cell>
          <cell r="H83">
            <v>324</v>
          </cell>
          <cell r="I83">
            <v>328</v>
          </cell>
          <cell r="J83">
            <v>2.4</v>
          </cell>
          <cell r="K83">
            <v>2.6</v>
          </cell>
          <cell r="L83">
            <v>0.7</v>
          </cell>
          <cell r="M83">
            <v>0.9</v>
          </cell>
          <cell r="N83" t="str">
            <v>-</v>
          </cell>
          <cell r="O83" t="str">
            <v>-</v>
          </cell>
          <cell r="P83" t="str">
            <v>-</v>
          </cell>
          <cell r="Q83" t="str">
            <v>-</v>
          </cell>
          <cell r="R83">
            <v>180</v>
          </cell>
          <cell r="S83">
            <v>206</v>
          </cell>
          <cell r="T83">
            <v>0.28000000000000003</v>
          </cell>
          <cell r="U83">
            <v>0.32</v>
          </cell>
          <cell r="V83">
            <v>0.01</v>
          </cell>
          <cell r="W83">
            <v>0.01</v>
          </cell>
        </row>
        <row r="84">
          <cell r="A84">
            <v>3815</v>
          </cell>
          <cell r="B84" t="str">
            <v>GROUND WATER FROM
KHANAPARA, GUWAHATI</v>
          </cell>
          <cell r="C84" t="str">
            <v>ASSAM</v>
          </cell>
          <cell r="D84">
            <v>24</v>
          </cell>
          <cell r="E84">
            <v>24</v>
          </cell>
          <cell r="F84">
            <v>6.8</v>
          </cell>
          <cell r="G84">
            <v>7</v>
          </cell>
          <cell r="H84">
            <v>198</v>
          </cell>
          <cell r="I84">
            <v>346</v>
          </cell>
          <cell r="J84">
            <v>2.2000000000000002</v>
          </cell>
          <cell r="K84">
            <v>2.5</v>
          </cell>
          <cell r="L84">
            <v>0.7</v>
          </cell>
          <cell r="M84">
            <v>1</v>
          </cell>
          <cell r="N84" t="str">
            <v>BDL</v>
          </cell>
          <cell r="O84" t="str">
            <v>BDL</v>
          </cell>
          <cell r="P84" t="str">
            <v>BDL</v>
          </cell>
          <cell r="Q84" t="str">
            <v>BDL</v>
          </cell>
          <cell r="R84">
            <v>142</v>
          </cell>
          <cell r="S84">
            <v>190</v>
          </cell>
          <cell r="T84">
            <v>0.28000000000000003</v>
          </cell>
          <cell r="U84">
            <v>0.32</v>
          </cell>
          <cell r="V84">
            <v>0.01</v>
          </cell>
          <cell r="W84">
            <v>0.01</v>
          </cell>
        </row>
        <row r="85">
          <cell r="A85">
            <v>3816</v>
          </cell>
          <cell r="B85" t="str">
            <v>GROUND WATER FROM
BASISTHA, GUWAHATI</v>
          </cell>
          <cell r="C85" t="str">
            <v>ASSAM</v>
          </cell>
          <cell r="D85">
            <v>24</v>
          </cell>
          <cell r="E85">
            <v>24</v>
          </cell>
          <cell r="F85">
            <v>6.9</v>
          </cell>
          <cell r="G85">
            <v>7.2</v>
          </cell>
          <cell r="H85">
            <v>210</v>
          </cell>
          <cell r="I85">
            <v>370</v>
          </cell>
          <cell r="J85">
            <v>2.2999999999999998</v>
          </cell>
          <cell r="K85">
            <v>2.4</v>
          </cell>
          <cell r="L85">
            <v>0.8</v>
          </cell>
          <cell r="M85">
            <v>1.2</v>
          </cell>
          <cell r="N85" t="str">
            <v>BDL</v>
          </cell>
          <cell r="O85" t="str">
            <v>BDL</v>
          </cell>
          <cell r="P85" t="str">
            <v>BDL</v>
          </cell>
          <cell r="Q85" t="str">
            <v>BDL</v>
          </cell>
          <cell r="R85">
            <v>148</v>
          </cell>
          <cell r="S85">
            <v>202</v>
          </cell>
          <cell r="T85">
            <v>0.31</v>
          </cell>
          <cell r="U85">
            <v>0.32</v>
          </cell>
          <cell r="V85">
            <v>0.01</v>
          </cell>
          <cell r="W85">
            <v>0.01</v>
          </cell>
        </row>
        <row r="86">
          <cell r="A86">
            <v>3817</v>
          </cell>
          <cell r="B86" t="str">
            <v>GROUND WATER FROM
KAHILIPARA, GUWAHATI</v>
          </cell>
          <cell r="C86" t="str">
            <v>ASSAM</v>
          </cell>
          <cell r="D86">
            <v>26</v>
          </cell>
          <cell r="E86">
            <v>27</v>
          </cell>
          <cell r="F86">
            <v>7.02</v>
          </cell>
          <cell r="G86">
            <v>7.4</v>
          </cell>
          <cell r="H86">
            <v>338</v>
          </cell>
          <cell r="I86">
            <v>352</v>
          </cell>
          <cell r="J86">
            <v>2.2999999999999998</v>
          </cell>
          <cell r="K86">
            <v>2.4</v>
          </cell>
          <cell r="L86">
            <v>0.8</v>
          </cell>
          <cell r="M86">
            <v>2.4</v>
          </cell>
          <cell r="N86" t="str">
            <v>BDL</v>
          </cell>
          <cell r="O86" t="str">
            <v>BDL</v>
          </cell>
          <cell r="P86" t="str">
            <v>BDL</v>
          </cell>
          <cell r="Q86" t="str">
            <v>BDL</v>
          </cell>
          <cell r="R86">
            <v>186</v>
          </cell>
          <cell r="S86">
            <v>220</v>
          </cell>
          <cell r="T86">
            <v>0.28000000000000003</v>
          </cell>
          <cell r="U86">
            <v>0.36</v>
          </cell>
          <cell r="V86">
            <v>0.01</v>
          </cell>
          <cell r="W86">
            <v>0.01</v>
          </cell>
        </row>
        <row r="87">
          <cell r="A87">
            <v>3818</v>
          </cell>
          <cell r="B87" t="str">
            <v>GROUND WATER FROM
MALIGAON, GUWAHATI</v>
          </cell>
          <cell r="C87" t="str">
            <v>ASSAM</v>
          </cell>
          <cell r="D87">
            <v>27</v>
          </cell>
          <cell r="E87">
            <v>27</v>
          </cell>
          <cell r="F87">
            <v>6.9</v>
          </cell>
          <cell r="G87">
            <v>7.4</v>
          </cell>
          <cell r="H87">
            <v>342</v>
          </cell>
          <cell r="I87">
            <v>367</v>
          </cell>
          <cell r="J87">
            <v>2.4</v>
          </cell>
          <cell r="K87">
            <v>2.7</v>
          </cell>
          <cell r="L87">
            <v>0.9</v>
          </cell>
          <cell r="M87">
            <v>1.8</v>
          </cell>
          <cell r="N87" t="str">
            <v>BDL</v>
          </cell>
          <cell r="O87" t="str">
            <v>BDL</v>
          </cell>
          <cell r="P87" t="str">
            <v>BDL</v>
          </cell>
          <cell r="Q87" t="str">
            <v>BDL</v>
          </cell>
          <cell r="R87">
            <v>202</v>
          </cell>
          <cell r="S87">
            <v>226</v>
          </cell>
          <cell r="T87">
            <v>0.27</v>
          </cell>
          <cell r="U87">
            <v>0.32</v>
          </cell>
          <cell r="V87">
            <v>0.01</v>
          </cell>
          <cell r="W87">
            <v>0.01</v>
          </cell>
        </row>
        <row r="88">
          <cell r="A88">
            <v>4001</v>
          </cell>
          <cell r="B88" t="str">
            <v>GROUND WATER FROM
PANJABARI</v>
          </cell>
          <cell r="C88" t="str">
            <v>ASSAM</v>
          </cell>
          <cell r="D88">
            <v>24</v>
          </cell>
          <cell r="E88">
            <v>26</v>
          </cell>
          <cell r="F88">
            <v>6.8</v>
          </cell>
          <cell r="G88">
            <v>7</v>
          </cell>
          <cell r="H88">
            <v>266</v>
          </cell>
          <cell r="I88">
            <v>330</v>
          </cell>
          <cell r="J88">
            <v>2.2999999999999998</v>
          </cell>
          <cell r="K88">
            <v>2.2999999999999998</v>
          </cell>
          <cell r="L88">
            <v>0.8</v>
          </cell>
          <cell r="M88">
            <v>1.4</v>
          </cell>
          <cell r="N88" t="str">
            <v>BDL</v>
          </cell>
          <cell r="O88" t="str">
            <v>BDL</v>
          </cell>
          <cell r="P88" t="str">
            <v>BDL</v>
          </cell>
          <cell r="Q88" t="str">
            <v>BDL</v>
          </cell>
          <cell r="R88">
            <v>178</v>
          </cell>
          <cell r="S88">
            <v>188</v>
          </cell>
          <cell r="T88">
            <v>0.3</v>
          </cell>
          <cell r="U88">
            <v>0.33</v>
          </cell>
          <cell r="V88">
            <v>0.01</v>
          </cell>
          <cell r="W88">
            <v>0.01</v>
          </cell>
        </row>
        <row r="89">
          <cell r="A89">
            <v>4002</v>
          </cell>
          <cell r="B89" t="str">
            <v>GROUND WATER FROM
SANTIPUR</v>
          </cell>
          <cell r="C89" t="str">
            <v>ASSAM</v>
          </cell>
          <cell r="D89">
            <v>27</v>
          </cell>
          <cell r="E89">
            <v>27</v>
          </cell>
          <cell r="F89">
            <v>7</v>
          </cell>
          <cell r="G89">
            <v>7.3</v>
          </cell>
          <cell r="H89">
            <v>216</v>
          </cell>
          <cell r="I89">
            <v>346</v>
          </cell>
          <cell r="J89">
            <v>2.4</v>
          </cell>
          <cell r="K89">
            <v>2.6</v>
          </cell>
          <cell r="L89">
            <v>0.8</v>
          </cell>
          <cell r="M89">
            <v>1.2</v>
          </cell>
          <cell r="N89" t="str">
            <v>BDL</v>
          </cell>
          <cell r="O89" t="str">
            <v>BDL</v>
          </cell>
          <cell r="P89" t="str">
            <v>BDL</v>
          </cell>
          <cell r="Q89" t="str">
            <v>BDL</v>
          </cell>
          <cell r="R89">
            <v>132</v>
          </cell>
          <cell r="S89">
            <v>190</v>
          </cell>
          <cell r="T89">
            <v>0.28999999999999998</v>
          </cell>
          <cell r="U89">
            <v>0.33</v>
          </cell>
          <cell r="V89">
            <v>0.01</v>
          </cell>
          <cell r="W89">
            <v>0.01</v>
          </cell>
        </row>
        <row r="90">
          <cell r="A90">
            <v>4003</v>
          </cell>
          <cell r="B90" t="str">
            <v>GROUND WATER FROM TEZPUR
COLLEGIATE HIGH SCHOOL</v>
          </cell>
          <cell r="C90" t="str">
            <v>ASSAM</v>
          </cell>
          <cell r="D90">
            <v>26</v>
          </cell>
          <cell r="E90">
            <v>26</v>
          </cell>
          <cell r="F90">
            <v>7</v>
          </cell>
          <cell r="G90">
            <v>7</v>
          </cell>
          <cell r="H90">
            <v>164</v>
          </cell>
          <cell r="I90">
            <v>254</v>
          </cell>
          <cell r="J90">
            <v>2.2000000000000002</v>
          </cell>
          <cell r="K90">
            <v>2.5</v>
          </cell>
          <cell r="L90">
            <v>0.7</v>
          </cell>
          <cell r="M90">
            <v>1.5</v>
          </cell>
          <cell r="N90" t="str">
            <v>BDL</v>
          </cell>
          <cell r="O90" t="str">
            <v>BDL</v>
          </cell>
          <cell r="P90" t="str">
            <v>BDL</v>
          </cell>
          <cell r="Q90" t="str">
            <v>BDL</v>
          </cell>
          <cell r="R90">
            <v>98</v>
          </cell>
          <cell r="S90">
            <v>178</v>
          </cell>
          <cell r="T90">
            <v>0.28000000000000003</v>
          </cell>
          <cell r="U90">
            <v>0.33</v>
          </cell>
          <cell r="V90">
            <v>0.01</v>
          </cell>
          <cell r="W90">
            <v>0.01</v>
          </cell>
        </row>
        <row r="91">
          <cell r="A91">
            <v>4007</v>
          </cell>
          <cell r="B91" t="str">
            <v>GROUND WATER FROM LAKWAH</v>
          </cell>
          <cell r="C91" t="str">
            <v>ASSAM</v>
          </cell>
          <cell r="D91">
            <v>22</v>
          </cell>
          <cell r="E91">
            <v>25</v>
          </cell>
          <cell r="F91">
            <v>6.9</v>
          </cell>
          <cell r="G91">
            <v>7.2</v>
          </cell>
          <cell r="H91">
            <v>190</v>
          </cell>
          <cell r="I91">
            <v>293</v>
          </cell>
          <cell r="J91">
            <v>2.2000000000000002</v>
          </cell>
          <cell r="K91">
            <v>2.6</v>
          </cell>
          <cell r="L91">
            <v>0.8</v>
          </cell>
          <cell r="M91">
            <v>1.4</v>
          </cell>
          <cell r="N91" t="str">
            <v>BDL</v>
          </cell>
          <cell r="O91" t="str">
            <v>BDL</v>
          </cell>
          <cell r="P91" t="str">
            <v>BDL</v>
          </cell>
          <cell r="Q91" t="str">
            <v>BDL</v>
          </cell>
          <cell r="R91">
            <v>128</v>
          </cell>
          <cell r="S91">
            <v>170</v>
          </cell>
          <cell r="T91">
            <v>0.26</v>
          </cell>
          <cell r="U91">
            <v>0.32</v>
          </cell>
          <cell r="V91">
            <v>0.01</v>
          </cell>
          <cell r="W91">
            <v>0.01</v>
          </cell>
        </row>
        <row r="92">
          <cell r="A92">
            <v>4008</v>
          </cell>
          <cell r="B92" t="str">
            <v>GROUND WATER FROM GELEKY</v>
          </cell>
          <cell r="C92" t="str">
            <v>ASSAM</v>
          </cell>
          <cell r="D92">
            <v>21</v>
          </cell>
          <cell r="E92">
            <v>25</v>
          </cell>
          <cell r="F92">
            <v>7.7</v>
          </cell>
          <cell r="G92">
            <v>7.7</v>
          </cell>
          <cell r="H92">
            <v>221</v>
          </cell>
          <cell r="I92">
            <v>295</v>
          </cell>
          <cell r="J92">
            <v>2.2000000000000002</v>
          </cell>
          <cell r="K92">
            <v>2.5</v>
          </cell>
          <cell r="L92">
            <v>0.8</v>
          </cell>
          <cell r="M92">
            <v>0.9</v>
          </cell>
          <cell r="N92" t="str">
            <v>BDL</v>
          </cell>
          <cell r="O92" t="str">
            <v>BDL</v>
          </cell>
          <cell r="P92" t="str">
            <v>BDL</v>
          </cell>
          <cell r="Q92" t="str">
            <v>BDL</v>
          </cell>
          <cell r="R92">
            <v>126</v>
          </cell>
          <cell r="S92">
            <v>168</v>
          </cell>
          <cell r="T92">
            <v>0.27</v>
          </cell>
          <cell r="U92">
            <v>0.34</v>
          </cell>
          <cell r="V92">
            <v>0.01</v>
          </cell>
          <cell r="W92">
            <v>0.01</v>
          </cell>
        </row>
        <row r="93">
          <cell r="A93">
            <v>4303</v>
          </cell>
          <cell r="B93" t="str">
            <v>GROUND WATER FROM
SATGAON</v>
          </cell>
          <cell r="C93" t="str">
            <v>ASSAM</v>
          </cell>
          <cell r="D93">
            <v>24</v>
          </cell>
          <cell r="E93">
            <v>24</v>
          </cell>
          <cell r="F93">
            <v>6.9</v>
          </cell>
          <cell r="G93">
            <v>7.3</v>
          </cell>
          <cell r="H93">
            <v>242</v>
          </cell>
          <cell r="I93">
            <v>322</v>
          </cell>
          <cell r="J93">
            <v>2.2999999999999998</v>
          </cell>
          <cell r="K93">
            <v>2.4</v>
          </cell>
          <cell r="L93">
            <v>0.9</v>
          </cell>
          <cell r="M93">
            <v>1.2</v>
          </cell>
          <cell r="N93" t="str">
            <v>BDL</v>
          </cell>
          <cell r="O93" t="str">
            <v>BDL</v>
          </cell>
          <cell r="P93" t="str">
            <v>BDL</v>
          </cell>
          <cell r="Q93" t="str">
            <v>BDL</v>
          </cell>
          <cell r="R93">
            <v>172</v>
          </cell>
          <cell r="S93">
            <v>178</v>
          </cell>
          <cell r="T93">
            <v>0.28000000000000003</v>
          </cell>
          <cell r="U93">
            <v>0.32</v>
          </cell>
          <cell r="V93">
            <v>0.01</v>
          </cell>
          <cell r="W93">
            <v>0.01</v>
          </cell>
        </row>
        <row r="94">
          <cell r="A94">
            <v>4327</v>
          </cell>
          <cell r="B94" t="str">
            <v>GROUND WATER FROM RAILWAY
STATION ROAD, ROWTA</v>
          </cell>
          <cell r="C94" t="str">
            <v>ASSAM</v>
          </cell>
          <cell r="D94">
            <v>25</v>
          </cell>
          <cell r="E94">
            <v>26</v>
          </cell>
          <cell r="F94">
            <v>6.7</v>
          </cell>
          <cell r="G94">
            <v>6.9</v>
          </cell>
          <cell r="H94">
            <v>212</v>
          </cell>
          <cell r="I94">
            <v>326</v>
          </cell>
          <cell r="J94">
            <v>2.2000000000000002</v>
          </cell>
          <cell r="K94">
            <v>2.5</v>
          </cell>
          <cell r="L94">
            <v>0.8</v>
          </cell>
          <cell r="M94">
            <v>1</v>
          </cell>
          <cell r="N94" t="str">
            <v>BDL</v>
          </cell>
          <cell r="O94" t="str">
            <v>BDL</v>
          </cell>
          <cell r="P94" t="str">
            <v>BDL</v>
          </cell>
          <cell r="Q94" t="str">
            <v>BDL</v>
          </cell>
          <cell r="R94">
            <v>148</v>
          </cell>
          <cell r="S94">
            <v>188</v>
          </cell>
          <cell r="T94">
            <v>0.28999999999999998</v>
          </cell>
          <cell r="U94">
            <v>0.33</v>
          </cell>
          <cell r="V94">
            <v>0.01</v>
          </cell>
          <cell r="W94">
            <v>0.01</v>
          </cell>
        </row>
        <row r="95">
          <cell r="A95">
            <v>4328</v>
          </cell>
          <cell r="B95" t="str">
            <v>GROUND WATER BESIDE MSW
DUMPING SITE, DHEKIAJULI</v>
          </cell>
          <cell r="C95" t="str">
            <v>ASSAM</v>
          </cell>
          <cell r="D95">
            <v>24</v>
          </cell>
          <cell r="E95">
            <v>28</v>
          </cell>
          <cell r="F95">
            <v>6.8</v>
          </cell>
          <cell r="G95">
            <v>7.8</v>
          </cell>
          <cell r="H95">
            <v>210</v>
          </cell>
          <cell r="I95">
            <v>337</v>
          </cell>
          <cell r="J95">
            <v>2.2999999999999998</v>
          </cell>
          <cell r="K95">
            <v>2.6</v>
          </cell>
          <cell r="L95">
            <v>0.7</v>
          </cell>
          <cell r="M95">
            <v>1.4</v>
          </cell>
          <cell r="N95" t="str">
            <v>BDL</v>
          </cell>
          <cell r="O95" t="str">
            <v>BDL</v>
          </cell>
          <cell r="P95" t="str">
            <v>BDL</v>
          </cell>
          <cell r="Q95" t="str">
            <v>BDL</v>
          </cell>
          <cell r="R95">
            <v>140</v>
          </cell>
          <cell r="S95">
            <v>188</v>
          </cell>
          <cell r="T95">
            <v>0.28999999999999998</v>
          </cell>
          <cell r="U95">
            <v>0.3</v>
          </cell>
          <cell r="V95">
            <v>0.01</v>
          </cell>
          <cell r="W95">
            <v>0.01</v>
          </cell>
        </row>
        <row r="96">
          <cell r="A96">
            <v>4330</v>
          </cell>
          <cell r="B96" t="str">
            <v>GROUND WATER NEAR PANGRAM STONE CRASHER
CLUSTER</v>
          </cell>
          <cell r="C96" t="str">
            <v>ASSAM</v>
          </cell>
          <cell r="D96">
            <v>22</v>
          </cell>
          <cell r="E96">
            <v>22</v>
          </cell>
          <cell r="F96">
            <v>7</v>
          </cell>
          <cell r="G96">
            <v>7</v>
          </cell>
          <cell r="H96">
            <v>142</v>
          </cell>
          <cell r="I96">
            <v>142</v>
          </cell>
          <cell r="J96">
            <v>2.2000000000000002</v>
          </cell>
          <cell r="K96">
            <v>2.2000000000000002</v>
          </cell>
          <cell r="L96">
            <v>0.7</v>
          </cell>
          <cell r="M96">
            <v>0.7</v>
          </cell>
          <cell r="N96" t="str">
            <v>-</v>
          </cell>
          <cell r="O96" t="str">
            <v>-</v>
          </cell>
          <cell r="P96" t="str">
            <v>-</v>
          </cell>
          <cell r="Q96" t="str">
            <v>-</v>
          </cell>
          <cell r="R96">
            <v>88</v>
          </cell>
          <cell r="S96">
            <v>88</v>
          </cell>
          <cell r="T96">
            <v>0.3</v>
          </cell>
          <cell r="U96">
            <v>0.3</v>
          </cell>
          <cell r="V96">
            <v>0.01</v>
          </cell>
          <cell r="W96">
            <v>0.01</v>
          </cell>
        </row>
        <row r="97">
          <cell r="A97">
            <v>4333</v>
          </cell>
          <cell r="B97" t="str">
            <v>GROUND WATER FROM DEMOW
WATER SUPPLY DEMOW TOWN</v>
          </cell>
          <cell r="C97" t="str">
            <v>ASSAM</v>
          </cell>
          <cell r="D97">
            <v>25</v>
          </cell>
          <cell r="E97">
            <v>27</v>
          </cell>
          <cell r="F97">
            <v>7.2</v>
          </cell>
          <cell r="G97">
            <v>7.5</v>
          </cell>
          <cell r="H97">
            <v>220</v>
          </cell>
          <cell r="I97">
            <v>326</v>
          </cell>
          <cell r="J97">
            <v>2.2000000000000002</v>
          </cell>
          <cell r="K97">
            <v>2.2999999999999998</v>
          </cell>
          <cell r="L97">
            <v>0.8</v>
          </cell>
          <cell r="M97">
            <v>0.8</v>
          </cell>
          <cell r="N97" t="str">
            <v>BDL</v>
          </cell>
          <cell r="O97" t="str">
            <v>BDL</v>
          </cell>
          <cell r="P97" t="str">
            <v>BDL</v>
          </cell>
          <cell r="Q97" t="str">
            <v>BDL</v>
          </cell>
          <cell r="R97">
            <v>128</v>
          </cell>
          <cell r="S97">
            <v>188</v>
          </cell>
          <cell r="T97">
            <v>0.27</v>
          </cell>
          <cell r="U97">
            <v>0.3</v>
          </cell>
          <cell r="V97">
            <v>0.01</v>
          </cell>
          <cell r="W97">
            <v>0.01</v>
          </cell>
        </row>
        <row r="98">
          <cell r="A98">
            <v>4335</v>
          </cell>
          <cell r="B98" t="str">
            <v>GROUND WATER FROM AMGURI,
AMGURI TOWN</v>
          </cell>
          <cell r="C98" t="str">
            <v>ASSAM</v>
          </cell>
          <cell r="D98">
            <v>20</v>
          </cell>
          <cell r="E98">
            <v>28</v>
          </cell>
          <cell r="F98">
            <v>7</v>
          </cell>
          <cell r="G98">
            <v>7.6</v>
          </cell>
          <cell r="H98">
            <v>242</v>
          </cell>
          <cell r="I98">
            <v>256</v>
          </cell>
          <cell r="J98">
            <v>2</v>
          </cell>
          <cell r="K98">
            <v>2.5</v>
          </cell>
          <cell r="L98">
            <v>0.8</v>
          </cell>
          <cell r="M98">
            <v>1.1000000000000001</v>
          </cell>
          <cell r="N98" t="str">
            <v>BDL</v>
          </cell>
          <cell r="O98" t="str">
            <v>BDL</v>
          </cell>
          <cell r="P98" t="str">
            <v>BDL</v>
          </cell>
          <cell r="Q98" t="str">
            <v>BDL</v>
          </cell>
          <cell r="R98">
            <v>138</v>
          </cell>
          <cell r="S98">
            <v>146</v>
          </cell>
          <cell r="T98">
            <v>0.26</v>
          </cell>
          <cell r="U98">
            <v>0.3</v>
          </cell>
          <cell r="V98">
            <v>0.01</v>
          </cell>
          <cell r="W98">
            <v>0.01</v>
          </cell>
        </row>
        <row r="99">
          <cell r="A99">
            <v>4338</v>
          </cell>
          <cell r="B99" t="str">
            <v>GROUND WATER FORM TENGA PUKHURI KUKURACHOWA
WATER SUPPLY TENGA PUKHURI</v>
          </cell>
          <cell r="C99" t="str">
            <v>ASSAM</v>
          </cell>
          <cell r="D99">
            <v>24</v>
          </cell>
          <cell r="E99">
            <v>26</v>
          </cell>
          <cell r="F99">
            <v>6.9</v>
          </cell>
          <cell r="G99">
            <v>7.7</v>
          </cell>
          <cell r="H99">
            <v>122</v>
          </cell>
          <cell r="I99">
            <v>267</v>
          </cell>
          <cell r="J99">
            <v>2.2999999999999998</v>
          </cell>
          <cell r="K99">
            <v>2.2999999999999998</v>
          </cell>
          <cell r="L99">
            <v>0.8</v>
          </cell>
          <cell r="M99">
            <v>1.4</v>
          </cell>
          <cell r="N99" t="str">
            <v>BDL</v>
          </cell>
          <cell r="O99" t="str">
            <v>BDL</v>
          </cell>
          <cell r="P99" t="str">
            <v>BDL</v>
          </cell>
          <cell r="Q99" t="str">
            <v>BDL</v>
          </cell>
          <cell r="R99">
            <v>84</v>
          </cell>
          <cell r="S99">
            <v>158</v>
          </cell>
          <cell r="T99">
            <v>0.28000000000000003</v>
          </cell>
          <cell r="U99">
            <v>0.32</v>
          </cell>
          <cell r="V99">
            <v>0.01</v>
          </cell>
          <cell r="W99">
            <v>0.01</v>
          </cell>
        </row>
        <row r="100">
          <cell r="A100">
            <v>4339</v>
          </cell>
          <cell r="B100" t="str">
            <v>GROUND WATER NEAR NAGAON TOWN PIPE WATER SUPPLY
SCHEME(Z-111), NAGAON</v>
          </cell>
          <cell r="C100" t="str">
            <v>ASSAM</v>
          </cell>
          <cell r="D100">
            <v>21</v>
          </cell>
          <cell r="E100">
            <v>21</v>
          </cell>
          <cell r="F100">
            <v>6.9</v>
          </cell>
          <cell r="G100">
            <v>6.9</v>
          </cell>
          <cell r="H100">
            <v>186</v>
          </cell>
          <cell r="I100">
            <v>186</v>
          </cell>
          <cell r="J100">
            <v>2.5</v>
          </cell>
          <cell r="K100">
            <v>2.5</v>
          </cell>
          <cell r="L100">
            <v>1.4</v>
          </cell>
          <cell r="M100">
            <v>1.4</v>
          </cell>
          <cell r="N100" t="str">
            <v>-</v>
          </cell>
          <cell r="O100" t="str">
            <v>-</v>
          </cell>
          <cell r="P100" t="str">
            <v>-</v>
          </cell>
          <cell r="Q100" t="str">
            <v>-</v>
          </cell>
          <cell r="R100">
            <v>126</v>
          </cell>
          <cell r="S100">
            <v>126</v>
          </cell>
          <cell r="T100">
            <v>0.34</v>
          </cell>
          <cell r="U100">
            <v>0.34</v>
          </cell>
          <cell r="V100" t="str">
            <v>-</v>
          </cell>
          <cell r="W100" t="str">
            <v>-</v>
          </cell>
        </row>
        <row r="101">
          <cell r="A101">
            <v>4340</v>
          </cell>
          <cell r="B101" t="str">
            <v>GROUND WATER FROM NAGAON
COLLEGE, NAGAON</v>
          </cell>
          <cell r="C101" t="str">
            <v>ASSAM</v>
          </cell>
          <cell r="D101">
            <v>21</v>
          </cell>
          <cell r="E101">
            <v>21</v>
          </cell>
          <cell r="F101">
            <v>6.8</v>
          </cell>
          <cell r="G101">
            <v>6.8</v>
          </cell>
          <cell r="H101">
            <v>196</v>
          </cell>
          <cell r="I101">
            <v>196</v>
          </cell>
          <cell r="J101">
            <v>2.6</v>
          </cell>
          <cell r="K101">
            <v>2.6</v>
          </cell>
          <cell r="L101">
            <v>1.2</v>
          </cell>
          <cell r="M101">
            <v>1.2</v>
          </cell>
          <cell r="N101" t="str">
            <v>-</v>
          </cell>
          <cell r="O101" t="str">
            <v>-</v>
          </cell>
          <cell r="P101" t="str">
            <v>-</v>
          </cell>
          <cell r="Q101" t="str">
            <v>-</v>
          </cell>
          <cell r="R101">
            <v>134</v>
          </cell>
          <cell r="S101">
            <v>134</v>
          </cell>
          <cell r="T101">
            <v>0.33</v>
          </cell>
          <cell r="U101">
            <v>0.33</v>
          </cell>
          <cell r="V101">
            <v>0.01</v>
          </cell>
          <cell r="W101">
            <v>0.01</v>
          </cell>
        </row>
        <row r="102">
          <cell r="A102">
            <v>5143</v>
          </cell>
          <cell r="B102" t="str">
            <v>GROUND WATER FROM DHEKIAJULI TOWN
NIJARAPAR)P.O.DHEKIAJULI</v>
          </cell>
          <cell r="C102" t="str">
            <v>ASSAM</v>
          </cell>
          <cell r="D102">
            <v>24</v>
          </cell>
          <cell r="E102">
            <v>26</v>
          </cell>
          <cell r="F102">
            <v>6.8</v>
          </cell>
          <cell r="G102">
            <v>6.8</v>
          </cell>
          <cell r="H102">
            <v>206</v>
          </cell>
          <cell r="I102">
            <v>369</v>
          </cell>
          <cell r="J102">
            <v>2</v>
          </cell>
          <cell r="K102">
            <v>2.4</v>
          </cell>
          <cell r="L102">
            <v>0.7</v>
          </cell>
          <cell r="M102">
            <v>1.2</v>
          </cell>
          <cell r="N102" t="str">
            <v>BDL</v>
          </cell>
          <cell r="O102" t="str">
            <v>BDL</v>
          </cell>
          <cell r="P102" t="str">
            <v>BDL</v>
          </cell>
          <cell r="Q102" t="str">
            <v>BDL</v>
          </cell>
          <cell r="R102">
            <v>138</v>
          </cell>
          <cell r="S102">
            <v>208</v>
          </cell>
          <cell r="T102">
            <v>0.27</v>
          </cell>
          <cell r="U102">
            <v>0.31</v>
          </cell>
          <cell r="V102">
            <v>0.01</v>
          </cell>
          <cell r="W102">
            <v>0.01</v>
          </cell>
        </row>
        <row r="103">
          <cell r="A103">
            <v>1825</v>
          </cell>
          <cell r="B103" t="str">
            <v>BORE WELL WATER AT KATRA BAZAR WATER TANK,
MALSALAMI, PATNA</v>
          </cell>
          <cell r="C103" t="str">
            <v>BIHAR</v>
          </cell>
          <cell r="D103">
            <v>19</v>
          </cell>
          <cell r="E103">
            <v>22</v>
          </cell>
          <cell r="F103">
            <v>7.13</v>
          </cell>
          <cell r="G103">
            <v>7.18</v>
          </cell>
          <cell r="H103">
            <v>415</v>
          </cell>
          <cell r="I103">
            <v>580</v>
          </cell>
          <cell r="J103" t="str">
            <v>-</v>
          </cell>
          <cell r="K103" t="str">
            <v>-</v>
          </cell>
          <cell r="L103" t="str">
            <v>BDL</v>
          </cell>
          <cell r="M103" t="str">
            <v>BDL</v>
          </cell>
          <cell r="N103">
            <v>4.5</v>
          </cell>
          <cell r="O103">
            <v>350</v>
          </cell>
          <cell r="P103">
            <v>7.8</v>
          </cell>
          <cell r="Q103">
            <v>920</v>
          </cell>
          <cell r="R103">
            <v>294</v>
          </cell>
          <cell r="S103">
            <v>414</v>
          </cell>
          <cell r="T103">
            <v>0.34</v>
          </cell>
          <cell r="U103">
            <v>0.54</v>
          </cell>
          <cell r="V103" t="str">
            <v>-</v>
          </cell>
          <cell r="W103" t="str">
            <v>-</v>
          </cell>
        </row>
        <row r="104">
          <cell r="A104">
            <v>1826</v>
          </cell>
          <cell r="B104" t="str">
            <v>BORE WELL WATER AT BHOOTNATH ROAD WATER TANK
SEC-3, KANKARBAGH,PATNA</v>
          </cell>
          <cell r="C104" t="str">
            <v>BIHAR</v>
          </cell>
          <cell r="D104">
            <v>28</v>
          </cell>
          <cell r="E104">
            <v>30</v>
          </cell>
          <cell r="F104">
            <v>7.2</v>
          </cell>
          <cell r="G104">
            <v>7.3</v>
          </cell>
          <cell r="H104">
            <v>418</v>
          </cell>
          <cell r="I104">
            <v>423</v>
          </cell>
          <cell r="J104" t="str">
            <v>-</v>
          </cell>
          <cell r="K104" t="str">
            <v>-</v>
          </cell>
          <cell r="L104" t="str">
            <v>BDL</v>
          </cell>
          <cell r="M104" t="str">
            <v>BDL</v>
          </cell>
          <cell r="N104">
            <v>79</v>
          </cell>
          <cell r="O104">
            <v>79</v>
          </cell>
          <cell r="P104">
            <v>130</v>
          </cell>
          <cell r="Q104">
            <v>130</v>
          </cell>
          <cell r="R104">
            <v>288</v>
          </cell>
          <cell r="S104">
            <v>306</v>
          </cell>
          <cell r="T104">
            <v>0.51</v>
          </cell>
          <cell r="U104">
            <v>0.64</v>
          </cell>
          <cell r="V104" t="str">
            <v>-</v>
          </cell>
          <cell r="W104" t="str">
            <v>-</v>
          </cell>
        </row>
        <row r="105">
          <cell r="A105">
            <v>1827</v>
          </cell>
          <cell r="B105" t="str">
            <v>TAP WATER COMING FROM OVER HEAD TANK PMCH
CAMPUS, PATNA</v>
          </cell>
          <cell r="C105" t="str">
            <v>BIHAR</v>
          </cell>
          <cell r="D105">
            <v>19</v>
          </cell>
          <cell r="E105">
            <v>22</v>
          </cell>
          <cell r="F105">
            <v>7.08</v>
          </cell>
          <cell r="G105">
            <v>7.28</v>
          </cell>
          <cell r="H105">
            <v>436</v>
          </cell>
          <cell r="I105">
            <v>514</v>
          </cell>
          <cell r="J105" t="str">
            <v>-</v>
          </cell>
          <cell r="K105" t="str">
            <v>-</v>
          </cell>
          <cell r="L105" t="str">
            <v>BDL</v>
          </cell>
          <cell r="M105" t="str">
            <v>BDL</v>
          </cell>
          <cell r="N105">
            <v>33</v>
          </cell>
          <cell r="O105">
            <v>920</v>
          </cell>
          <cell r="P105">
            <v>49</v>
          </cell>
          <cell r="Q105">
            <v>1600</v>
          </cell>
          <cell r="R105">
            <v>312</v>
          </cell>
          <cell r="S105">
            <v>328</v>
          </cell>
          <cell r="T105">
            <v>0.28000000000000003</v>
          </cell>
          <cell r="U105">
            <v>0.49</v>
          </cell>
          <cell r="V105" t="str">
            <v>-</v>
          </cell>
          <cell r="W105" t="str">
            <v>-</v>
          </cell>
        </row>
        <row r="106">
          <cell r="A106">
            <v>1828</v>
          </cell>
          <cell r="B106" t="str">
            <v>BORE WELL WATER IN CAMPUS OF PATNA WATER BOARD HEAD OFFICE, NEAR HIGH COURT,
PATNA</v>
          </cell>
          <cell r="C106" t="str">
            <v>BIHAR</v>
          </cell>
          <cell r="D106">
            <v>22</v>
          </cell>
          <cell r="E106">
            <v>30</v>
          </cell>
          <cell r="F106">
            <v>7.16</v>
          </cell>
          <cell r="G106">
            <v>7.22</v>
          </cell>
          <cell r="H106">
            <v>504</v>
          </cell>
          <cell r="I106">
            <v>533</v>
          </cell>
          <cell r="J106" t="str">
            <v>-</v>
          </cell>
          <cell r="K106" t="str">
            <v>-</v>
          </cell>
          <cell r="L106" t="str">
            <v>BDL</v>
          </cell>
          <cell r="M106" t="str">
            <v>BDL</v>
          </cell>
          <cell r="N106">
            <v>22</v>
          </cell>
          <cell r="O106">
            <v>22</v>
          </cell>
          <cell r="P106">
            <v>130</v>
          </cell>
          <cell r="Q106">
            <v>130</v>
          </cell>
          <cell r="R106">
            <v>376</v>
          </cell>
          <cell r="S106">
            <v>384</v>
          </cell>
          <cell r="T106">
            <v>0.49</v>
          </cell>
          <cell r="U106">
            <v>0.82</v>
          </cell>
          <cell r="V106" t="str">
            <v>-</v>
          </cell>
          <cell r="W106" t="str">
            <v>-</v>
          </cell>
        </row>
        <row r="107">
          <cell r="A107">
            <v>1829</v>
          </cell>
          <cell r="B107" t="str">
            <v>BORE WELL WATER FROM IGIMS
CAMPUS, PATNA</v>
          </cell>
          <cell r="C107" t="str">
            <v>BIHAR</v>
          </cell>
          <cell r="D107">
            <v>21</v>
          </cell>
          <cell r="E107">
            <v>30</v>
          </cell>
          <cell r="F107">
            <v>7.25</v>
          </cell>
          <cell r="G107">
            <v>7.46</v>
          </cell>
          <cell r="H107">
            <v>465</v>
          </cell>
          <cell r="I107">
            <v>502</v>
          </cell>
          <cell r="J107" t="str">
            <v>-</v>
          </cell>
          <cell r="K107" t="str">
            <v>-</v>
          </cell>
          <cell r="L107" t="str">
            <v>BDL</v>
          </cell>
          <cell r="M107" t="str">
            <v>BDL</v>
          </cell>
          <cell r="N107" t="str">
            <v>BDL</v>
          </cell>
          <cell r="O107" t="str">
            <v>BDL</v>
          </cell>
          <cell r="P107" t="str">
            <v>BDL</v>
          </cell>
          <cell r="Q107" t="str">
            <v>BDL</v>
          </cell>
          <cell r="R107">
            <v>338</v>
          </cell>
          <cell r="S107">
            <v>362</v>
          </cell>
          <cell r="T107">
            <v>0.5</v>
          </cell>
          <cell r="U107">
            <v>0.5</v>
          </cell>
          <cell r="V107" t="str">
            <v>-</v>
          </cell>
          <cell r="W107" t="str">
            <v>-</v>
          </cell>
        </row>
        <row r="108">
          <cell r="A108">
            <v>1830</v>
          </cell>
          <cell r="B108" t="str">
            <v>BORE WELL WATER (PHED PUMP HOUSE) SADAR HOSPITAL
CAMPUS, MUZAFFARPUR</v>
          </cell>
          <cell r="C108" t="str">
            <v>BIHAR</v>
          </cell>
          <cell r="D108">
            <v>27</v>
          </cell>
          <cell r="E108">
            <v>29</v>
          </cell>
          <cell r="F108">
            <v>7.1</v>
          </cell>
          <cell r="G108">
            <v>7.2</v>
          </cell>
          <cell r="H108">
            <v>1016</v>
          </cell>
          <cell r="I108">
            <v>1030</v>
          </cell>
          <cell r="J108" t="str">
            <v>-</v>
          </cell>
          <cell r="K108" t="str">
            <v>-</v>
          </cell>
          <cell r="L108">
            <v>0.31</v>
          </cell>
          <cell r="M108">
            <v>0.31</v>
          </cell>
          <cell r="N108">
            <v>130</v>
          </cell>
          <cell r="O108">
            <v>130</v>
          </cell>
          <cell r="P108">
            <v>150</v>
          </cell>
          <cell r="Q108">
            <v>150</v>
          </cell>
          <cell r="R108">
            <v>678</v>
          </cell>
          <cell r="S108">
            <v>730</v>
          </cell>
          <cell r="T108">
            <v>0.62</v>
          </cell>
          <cell r="U108">
            <v>0.62</v>
          </cell>
          <cell r="V108" t="str">
            <v>-</v>
          </cell>
          <cell r="W108" t="str">
            <v>-</v>
          </cell>
        </row>
        <row r="109">
          <cell r="A109">
            <v>1831</v>
          </cell>
          <cell r="B109" t="str">
            <v>BORE WELL WATER MMC PUMP HOUSE BRAHMPURA NAKA,
MUZAFFARPUR</v>
          </cell>
          <cell r="C109" t="str">
            <v>BIHAR</v>
          </cell>
          <cell r="D109">
            <v>27</v>
          </cell>
          <cell r="E109">
            <v>29</v>
          </cell>
          <cell r="F109">
            <v>6.9</v>
          </cell>
          <cell r="G109">
            <v>6.96</v>
          </cell>
          <cell r="H109">
            <v>1020</v>
          </cell>
          <cell r="I109">
            <v>1070</v>
          </cell>
          <cell r="J109" t="str">
            <v>-</v>
          </cell>
          <cell r="K109" t="str">
            <v>-</v>
          </cell>
          <cell r="L109" t="str">
            <v>BDL</v>
          </cell>
          <cell r="M109" t="str">
            <v>BDL</v>
          </cell>
          <cell r="N109">
            <v>170</v>
          </cell>
          <cell r="O109">
            <v>350</v>
          </cell>
          <cell r="P109">
            <v>280</v>
          </cell>
          <cell r="Q109">
            <v>1600</v>
          </cell>
          <cell r="R109">
            <v>590</v>
          </cell>
          <cell r="S109">
            <v>738</v>
          </cell>
          <cell r="T109">
            <v>0.6</v>
          </cell>
          <cell r="U109">
            <v>0.6</v>
          </cell>
          <cell r="V109" t="str">
            <v>-</v>
          </cell>
          <cell r="W109" t="str">
            <v>-</v>
          </cell>
        </row>
        <row r="110">
          <cell r="A110">
            <v>1832</v>
          </cell>
          <cell r="B110" t="str">
            <v>TAP WATER IN CAMPUS OF KALI ASTHAN, BISHANPUR,
BEGUSARAI</v>
          </cell>
          <cell r="C110" t="str">
            <v>BIHAR</v>
          </cell>
          <cell r="D110">
            <v>25</v>
          </cell>
          <cell r="E110">
            <v>26</v>
          </cell>
          <cell r="F110">
            <v>7.21</v>
          </cell>
          <cell r="G110">
            <v>7.4</v>
          </cell>
          <cell r="H110">
            <v>980</v>
          </cell>
          <cell r="I110">
            <v>1110</v>
          </cell>
          <cell r="J110" t="str">
            <v>-</v>
          </cell>
          <cell r="K110" t="str">
            <v>-</v>
          </cell>
          <cell r="L110" t="str">
            <v>BDL</v>
          </cell>
          <cell r="M110" t="str">
            <v>BDL</v>
          </cell>
          <cell r="N110">
            <v>7.8</v>
          </cell>
          <cell r="O110">
            <v>7.8</v>
          </cell>
          <cell r="P110">
            <v>4.5</v>
          </cell>
          <cell r="Q110">
            <v>23</v>
          </cell>
          <cell r="R110">
            <v>628</v>
          </cell>
          <cell r="S110">
            <v>706</v>
          </cell>
          <cell r="T110">
            <v>0.39</v>
          </cell>
          <cell r="U110">
            <v>0.39</v>
          </cell>
          <cell r="V110" t="str">
            <v>-</v>
          </cell>
          <cell r="W110" t="str">
            <v>-</v>
          </cell>
        </row>
        <row r="111">
          <cell r="A111">
            <v>1833</v>
          </cell>
          <cell r="B111" t="str">
            <v>GROUND WATER NEAR TAP WATER IN CAMPUS OF S.P
OFFICE, POKHARIA, BEGUSARAI</v>
          </cell>
          <cell r="C111" t="str">
            <v>BIHAR</v>
          </cell>
          <cell r="D111">
            <v>25</v>
          </cell>
          <cell r="E111">
            <v>26</v>
          </cell>
          <cell r="F111">
            <v>7.12</v>
          </cell>
          <cell r="G111">
            <v>7.4</v>
          </cell>
          <cell r="H111">
            <v>829</v>
          </cell>
          <cell r="I111">
            <v>980</v>
          </cell>
          <cell r="J111" t="str">
            <v>-</v>
          </cell>
          <cell r="K111" t="str">
            <v>-</v>
          </cell>
          <cell r="L111" t="str">
            <v>BDL</v>
          </cell>
          <cell r="M111" t="str">
            <v>BDL</v>
          </cell>
          <cell r="N111" t="str">
            <v>BDL</v>
          </cell>
          <cell r="O111" t="str">
            <v>BDL</v>
          </cell>
          <cell r="P111" t="str">
            <v>BDL</v>
          </cell>
          <cell r="Q111" t="str">
            <v>BDL</v>
          </cell>
          <cell r="R111">
            <v>588</v>
          </cell>
          <cell r="S111">
            <v>620</v>
          </cell>
          <cell r="T111">
            <v>0.27</v>
          </cell>
          <cell r="U111">
            <v>0.27</v>
          </cell>
          <cell r="V111" t="str">
            <v>-</v>
          </cell>
          <cell r="W111" t="str">
            <v>-</v>
          </cell>
        </row>
        <row r="112">
          <cell r="A112">
            <v>1834</v>
          </cell>
          <cell r="B112" t="str">
            <v>HAND PUMP WATER NEAR
GOVT. HOSPITAL, PURNEA</v>
          </cell>
          <cell r="C112" t="str">
            <v>BIHAR</v>
          </cell>
          <cell r="D112">
            <v>21</v>
          </cell>
          <cell r="E112">
            <v>28</v>
          </cell>
          <cell r="F112">
            <v>6.78</v>
          </cell>
          <cell r="G112">
            <v>7.1</v>
          </cell>
          <cell r="H112">
            <v>603</v>
          </cell>
          <cell r="I112">
            <v>707</v>
          </cell>
          <cell r="J112" t="str">
            <v>-</v>
          </cell>
          <cell r="K112" t="str">
            <v>-</v>
          </cell>
          <cell r="L112">
            <v>0.42</v>
          </cell>
          <cell r="M112">
            <v>0.42</v>
          </cell>
          <cell r="N112" t="str">
            <v>BDL</v>
          </cell>
          <cell r="O112" t="str">
            <v>BDL</v>
          </cell>
          <cell r="P112" t="str">
            <v>BDL</v>
          </cell>
          <cell r="Q112" t="str">
            <v>BDL</v>
          </cell>
          <cell r="R112">
            <v>424</v>
          </cell>
          <cell r="S112">
            <v>434</v>
          </cell>
          <cell r="T112">
            <v>0.23</v>
          </cell>
          <cell r="U112">
            <v>0.23</v>
          </cell>
          <cell r="V112" t="str">
            <v>-</v>
          </cell>
          <cell r="W112" t="str">
            <v>-</v>
          </cell>
        </row>
        <row r="113">
          <cell r="A113">
            <v>1835</v>
          </cell>
          <cell r="B113" t="str">
            <v>HAND PUMP WATER NEAR LOWER COURT LOWER COURT,
PURNEA</v>
          </cell>
          <cell r="C113" t="str">
            <v>BIHAR</v>
          </cell>
          <cell r="D113">
            <v>21</v>
          </cell>
          <cell r="E113">
            <v>26</v>
          </cell>
          <cell r="F113">
            <v>7.03</v>
          </cell>
          <cell r="G113">
            <v>7.5</v>
          </cell>
          <cell r="H113">
            <v>266</v>
          </cell>
          <cell r="I113">
            <v>596</v>
          </cell>
          <cell r="J113" t="str">
            <v>-</v>
          </cell>
          <cell r="K113" t="str">
            <v>-</v>
          </cell>
          <cell r="L113">
            <v>1.18</v>
          </cell>
          <cell r="M113">
            <v>5.23</v>
          </cell>
          <cell r="N113">
            <v>350</v>
          </cell>
          <cell r="O113">
            <v>350</v>
          </cell>
          <cell r="P113">
            <v>540</v>
          </cell>
          <cell r="Q113">
            <v>540</v>
          </cell>
          <cell r="R113">
            <v>198</v>
          </cell>
          <cell r="S113">
            <v>422</v>
          </cell>
          <cell r="T113">
            <v>0.41</v>
          </cell>
          <cell r="U113">
            <v>0.41</v>
          </cell>
          <cell r="V113" t="str">
            <v>-</v>
          </cell>
          <cell r="W113" t="str">
            <v>-</v>
          </cell>
        </row>
        <row r="114">
          <cell r="A114">
            <v>1836</v>
          </cell>
          <cell r="B114" t="str">
            <v>HAND PUMP WATER NEAR BUS STAND TILKA MANJHI CHOWK,
BHAGALPUR</v>
          </cell>
          <cell r="C114" t="str">
            <v>BIHAR</v>
          </cell>
          <cell r="D114">
            <v>21</v>
          </cell>
          <cell r="E114">
            <v>25</v>
          </cell>
          <cell r="F114">
            <v>6.81</v>
          </cell>
          <cell r="G114">
            <v>7.45</v>
          </cell>
          <cell r="H114">
            <v>282</v>
          </cell>
          <cell r="I114">
            <v>751</v>
          </cell>
          <cell r="J114" t="str">
            <v>-</v>
          </cell>
          <cell r="K114" t="str">
            <v>-</v>
          </cell>
          <cell r="L114">
            <v>2.23</v>
          </cell>
          <cell r="M114">
            <v>2.23</v>
          </cell>
          <cell r="N114">
            <v>920</v>
          </cell>
          <cell r="O114">
            <v>920</v>
          </cell>
          <cell r="P114">
            <v>1600</v>
          </cell>
          <cell r="Q114">
            <v>1600</v>
          </cell>
          <cell r="R114">
            <v>206</v>
          </cell>
          <cell r="S114">
            <v>572</v>
          </cell>
          <cell r="T114">
            <v>0.46</v>
          </cell>
          <cell r="U114">
            <v>1.03</v>
          </cell>
          <cell r="V114" t="str">
            <v>-</v>
          </cell>
          <cell r="W114" t="str">
            <v>-</v>
          </cell>
        </row>
        <row r="115">
          <cell r="A115">
            <v>1837</v>
          </cell>
          <cell r="B115" t="str">
            <v>GROUND WATER FROM RAILWAY
STATION, BHAGALPUR</v>
          </cell>
          <cell r="C115" t="str">
            <v>BIHAR</v>
          </cell>
          <cell r="D115">
            <v>23</v>
          </cell>
          <cell r="E115">
            <v>25</v>
          </cell>
          <cell r="F115">
            <v>7.38</v>
          </cell>
          <cell r="G115">
            <v>7.78</v>
          </cell>
          <cell r="H115">
            <v>729</v>
          </cell>
          <cell r="I115">
            <v>796</v>
          </cell>
          <cell r="J115" t="str">
            <v>-</v>
          </cell>
          <cell r="K115" t="str">
            <v>-</v>
          </cell>
          <cell r="L115">
            <v>2.3199999999999998</v>
          </cell>
          <cell r="M115">
            <v>3.19</v>
          </cell>
          <cell r="N115">
            <v>2400</v>
          </cell>
          <cell r="O115">
            <v>2400</v>
          </cell>
          <cell r="P115">
            <v>3500</v>
          </cell>
          <cell r="Q115">
            <v>3500</v>
          </cell>
          <cell r="R115">
            <v>580</v>
          </cell>
          <cell r="S115">
            <v>606</v>
          </cell>
          <cell r="T115">
            <v>0.78</v>
          </cell>
          <cell r="U115">
            <v>1.05</v>
          </cell>
          <cell r="V115" t="str">
            <v>-</v>
          </cell>
          <cell r="W115" t="str">
            <v>-</v>
          </cell>
        </row>
        <row r="116">
          <cell r="A116">
            <v>1838</v>
          </cell>
          <cell r="B116" t="str">
            <v>GROUND WATER FROM TAP WATER NEAR VEER KUWAR
SINGH CHOWK, MUNGER</v>
          </cell>
          <cell r="C116" t="str">
            <v>BIHAR</v>
          </cell>
          <cell r="D116">
            <v>18</v>
          </cell>
          <cell r="E116">
            <v>29</v>
          </cell>
          <cell r="F116">
            <v>6.75</v>
          </cell>
          <cell r="G116">
            <v>7.38</v>
          </cell>
          <cell r="H116">
            <v>1110</v>
          </cell>
          <cell r="I116">
            <v>1210</v>
          </cell>
          <cell r="J116" t="str">
            <v>-</v>
          </cell>
          <cell r="K116" t="str">
            <v>-</v>
          </cell>
          <cell r="L116">
            <v>2.96</v>
          </cell>
          <cell r="M116">
            <v>3.67</v>
          </cell>
          <cell r="N116">
            <v>13</v>
          </cell>
          <cell r="O116">
            <v>130</v>
          </cell>
          <cell r="P116">
            <v>33</v>
          </cell>
          <cell r="Q116">
            <v>350</v>
          </cell>
          <cell r="R116">
            <v>872</v>
          </cell>
          <cell r="S116">
            <v>932</v>
          </cell>
          <cell r="T116">
            <v>0.54</v>
          </cell>
          <cell r="U116">
            <v>0.76</v>
          </cell>
          <cell r="V116" t="str">
            <v>-</v>
          </cell>
          <cell r="W116" t="str">
            <v>-</v>
          </cell>
        </row>
        <row r="117">
          <cell r="A117">
            <v>1839</v>
          </cell>
          <cell r="B117" t="str">
            <v>HAND PUMP WATER IN CAMPUS OF KASTURBA WATER WORKS,
MUNGER</v>
          </cell>
          <cell r="C117" t="str">
            <v>BIHAR</v>
          </cell>
          <cell r="D117">
            <v>18</v>
          </cell>
          <cell r="E117">
            <v>28</v>
          </cell>
          <cell r="F117">
            <v>7.24</v>
          </cell>
          <cell r="G117">
            <v>7.6</v>
          </cell>
          <cell r="H117">
            <v>351</v>
          </cell>
          <cell r="I117">
            <v>482</v>
          </cell>
          <cell r="J117" t="str">
            <v>-</v>
          </cell>
          <cell r="K117" t="str">
            <v>-</v>
          </cell>
          <cell r="L117">
            <v>0.41</v>
          </cell>
          <cell r="M117">
            <v>0.41</v>
          </cell>
          <cell r="N117">
            <v>33</v>
          </cell>
          <cell r="O117">
            <v>350</v>
          </cell>
          <cell r="P117">
            <v>79</v>
          </cell>
          <cell r="Q117">
            <v>1600</v>
          </cell>
          <cell r="R117">
            <v>244</v>
          </cell>
          <cell r="S117">
            <v>332</v>
          </cell>
          <cell r="T117">
            <v>0.37</v>
          </cell>
          <cell r="U117">
            <v>1.53</v>
          </cell>
          <cell r="V117" t="str">
            <v>-</v>
          </cell>
          <cell r="W117" t="str">
            <v>-</v>
          </cell>
        </row>
        <row r="118">
          <cell r="A118">
            <v>1840</v>
          </cell>
          <cell r="B118" t="str">
            <v>TAP WATER PHED PUMP HOUSE
MAIN ROAD, MOTIHARI</v>
          </cell>
          <cell r="C118" t="str">
            <v>BIHAR</v>
          </cell>
          <cell r="D118">
            <v>23</v>
          </cell>
          <cell r="E118">
            <v>30</v>
          </cell>
          <cell r="F118">
            <v>7.06</v>
          </cell>
          <cell r="G118">
            <v>7.3</v>
          </cell>
          <cell r="H118">
            <v>856</v>
          </cell>
          <cell r="I118">
            <v>1060</v>
          </cell>
          <cell r="J118" t="str">
            <v>-</v>
          </cell>
          <cell r="K118" t="str">
            <v>-</v>
          </cell>
          <cell r="L118" t="str">
            <v>BDL</v>
          </cell>
          <cell r="M118" t="str">
            <v>BDL</v>
          </cell>
          <cell r="N118">
            <v>13</v>
          </cell>
          <cell r="O118">
            <v>13</v>
          </cell>
          <cell r="P118">
            <v>23</v>
          </cell>
          <cell r="Q118">
            <v>23</v>
          </cell>
          <cell r="R118">
            <v>624</v>
          </cell>
          <cell r="S118">
            <v>648</v>
          </cell>
          <cell r="T118">
            <v>0.28999999999999998</v>
          </cell>
          <cell r="U118">
            <v>0.28999999999999998</v>
          </cell>
          <cell r="V118" t="str">
            <v>-</v>
          </cell>
          <cell r="W118" t="str">
            <v>-</v>
          </cell>
        </row>
        <row r="119">
          <cell r="A119">
            <v>1841</v>
          </cell>
          <cell r="B119" t="str">
            <v>GROUNDWATER WATER FROM T. MODAL INTER SCHOOL, G.B
ROAD, GAYA</v>
          </cell>
          <cell r="C119" t="str">
            <v>BIHAR</v>
          </cell>
          <cell r="D119">
            <v>26</v>
          </cell>
          <cell r="E119">
            <v>27</v>
          </cell>
          <cell r="F119">
            <v>7.08</v>
          </cell>
          <cell r="G119">
            <v>7.28</v>
          </cell>
          <cell r="H119">
            <v>1026</v>
          </cell>
          <cell r="I119">
            <v>1200</v>
          </cell>
          <cell r="J119" t="str">
            <v>-</v>
          </cell>
          <cell r="K119" t="str">
            <v>-</v>
          </cell>
          <cell r="L119">
            <v>0.88</v>
          </cell>
          <cell r="M119">
            <v>0.88</v>
          </cell>
          <cell r="N119">
            <v>33</v>
          </cell>
          <cell r="O119">
            <v>33</v>
          </cell>
          <cell r="P119">
            <v>240</v>
          </cell>
          <cell r="Q119">
            <v>240</v>
          </cell>
          <cell r="R119">
            <v>840</v>
          </cell>
          <cell r="S119">
            <v>888</v>
          </cell>
          <cell r="T119">
            <v>0.48</v>
          </cell>
          <cell r="U119">
            <v>0.74</v>
          </cell>
          <cell r="V119" t="str">
            <v>-</v>
          </cell>
          <cell r="W119" t="str">
            <v>-</v>
          </cell>
        </row>
        <row r="120">
          <cell r="A120">
            <v>1842</v>
          </cell>
          <cell r="B120" t="str">
            <v>BOREWELL WATER DANDIBAGH
WATER WORKS, PHED, GAYA</v>
          </cell>
          <cell r="C120" t="str">
            <v>BIHAR</v>
          </cell>
          <cell r="D120">
            <v>26</v>
          </cell>
          <cell r="E120">
            <v>29</v>
          </cell>
          <cell r="F120">
            <v>7.4</v>
          </cell>
          <cell r="G120">
            <v>7.85</v>
          </cell>
          <cell r="H120">
            <v>350</v>
          </cell>
          <cell r="I120">
            <v>563</v>
          </cell>
          <cell r="J120" t="str">
            <v>-</v>
          </cell>
          <cell r="K120" t="str">
            <v>-</v>
          </cell>
          <cell r="L120">
            <v>0.92</v>
          </cell>
          <cell r="M120">
            <v>1.59</v>
          </cell>
          <cell r="N120" t="str">
            <v>BDL</v>
          </cell>
          <cell r="O120" t="str">
            <v>BDL</v>
          </cell>
          <cell r="P120" t="str">
            <v>BDL</v>
          </cell>
          <cell r="Q120" t="str">
            <v>BDL</v>
          </cell>
          <cell r="R120">
            <v>240</v>
          </cell>
          <cell r="S120">
            <v>418</v>
          </cell>
          <cell r="T120">
            <v>0.35</v>
          </cell>
          <cell r="U120">
            <v>1.1299999999999999</v>
          </cell>
          <cell r="V120" t="str">
            <v>-</v>
          </cell>
          <cell r="W120" t="str">
            <v>-</v>
          </cell>
        </row>
        <row r="121">
          <cell r="A121">
            <v>1843</v>
          </cell>
          <cell r="B121" t="str">
            <v>SUPPLY WATER  NEAR BUS
STAND, RAJGIR</v>
          </cell>
          <cell r="C121" t="str">
            <v>BIHAR</v>
          </cell>
          <cell r="D121">
            <v>27</v>
          </cell>
          <cell r="E121">
            <v>30</v>
          </cell>
          <cell r="F121">
            <v>6.98</v>
          </cell>
          <cell r="G121">
            <v>7.19</v>
          </cell>
          <cell r="H121">
            <v>375</v>
          </cell>
          <cell r="I121">
            <v>1020</v>
          </cell>
          <cell r="J121" t="str">
            <v>-</v>
          </cell>
          <cell r="K121" t="str">
            <v>-</v>
          </cell>
          <cell r="L121">
            <v>5.22</v>
          </cell>
          <cell r="M121">
            <v>5.22</v>
          </cell>
          <cell r="N121">
            <v>2</v>
          </cell>
          <cell r="O121">
            <v>2</v>
          </cell>
          <cell r="P121">
            <v>4.5</v>
          </cell>
          <cell r="Q121">
            <v>7.8</v>
          </cell>
          <cell r="R121">
            <v>282</v>
          </cell>
          <cell r="S121">
            <v>792</v>
          </cell>
          <cell r="T121">
            <v>0.46</v>
          </cell>
          <cell r="U121">
            <v>0.8</v>
          </cell>
          <cell r="V121" t="str">
            <v>-</v>
          </cell>
          <cell r="W121" t="str">
            <v>-</v>
          </cell>
        </row>
        <row r="122">
          <cell r="A122">
            <v>1844</v>
          </cell>
          <cell r="B122" t="str">
            <v>BORE WELL WATER NEAR COMMISSIONARY OFFICE,
CHAPRA</v>
          </cell>
          <cell r="C122" t="str">
            <v>BIHAR</v>
          </cell>
          <cell r="D122">
            <v>22</v>
          </cell>
          <cell r="E122">
            <v>24</v>
          </cell>
          <cell r="F122">
            <v>7.05</v>
          </cell>
          <cell r="G122">
            <v>7.05</v>
          </cell>
          <cell r="H122">
            <v>1080</v>
          </cell>
          <cell r="I122">
            <v>1220</v>
          </cell>
          <cell r="J122" t="str">
            <v>-</v>
          </cell>
          <cell r="K122" t="str">
            <v>-</v>
          </cell>
          <cell r="L122">
            <v>0.76</v>
          </cell>
          <cell r="M122">
            <v>0.76</v>
          </cell>
          <cell r="N122">
            <v>4.5</v>
          </cell>
          <cell r="O122">
            <v>4.5</v>
          </cell>
          <cell r="P122">
            <v>13</v>
          </cell>
          <cell r="Q122">
            <v>13</v>
          </cell>
          <cell r="R122">
            <v>810</v>
          </cell>
          <cell r="S122">
            <v>830</v>
          </cell>
          <cell r="T122">
            <v>0.51</v>
          </cell>
          <cell r="U122">
            <v>0.63</v>
          </cell>
          <cell r="V122" t="str">
            <v>-</v>
          </cell>
          <cell r="W122" t="str">
            <v>-</v>
          </cell>
        </row>
        <row r="123">
          <cell r="A123">
            <v>2576</v>
          </cell>
          <cell r="B123" t="str">
            <v>HAND PUMP WATER AT CIVIL
COURT, AURANGABAD</v>
          </cell>
          <cell r="C123" t="str">
            <v>BIHAR</v>
          </cell>
          <cell r="D123">
            <v>28</v>
          </cell>
          <cell r="E123">
            <v>28</v>
          </cell>
          <cell r="F123">
            <v>7.39</v>
          </cell>
          <cell r="G123">
            <v>7.39</v>
          </cell>
          <cell r="H123">
            <v>633</v>
          </cell>
          <cell r="I123">
            <v>633</v>
          </cell>
          <cell r="J123" t="str">
            <v>-</v>
          </cell>
          <cell r="K123" t="str">
            <v>-</v>
          </cell>
          <cell r="L123" t="str">
            <v>BDL</v>
          </cell>
          <cell r="M123" t="str">
            <v>BDL</v>
          </cell>
          <cell r="N123" t="str">
            <v>BDL</v>
          </cell>
          <cell r="O123" t="str">
            <v>BDL</v>
          </cell>
          <cell r="P123" t="str">
            <v>BDL</v>
          </cell>
          <cell r="Q123" t="str">
            <v>BDL</v>
          </cell>
          <cell r="R123">
            <v>450</v>
          </cell>
          <cell r="S123">
            <v>450</v>
          </cell>
          <cell r="T123">
            <v>1.48</v>
          </cell>
          <cell r="U123">
            <v>1.48</v>
          </cell>
          <cell r="V123" t="str">
            <v>-</v>
          </cell>
          <cell r="W123" t="str">
            <v>-</v>
          </cell>
        </row>
        <row r="124">
          <cell r="A124">
            <v>2577</v>
          </cell>
          <cell r="B124" t="str">
            <v>HAND PUMP WATER AT COURT
CAMPOUND, ARARIA</v>
          </cell>
          <cell r="C124" t="str">
            <v>BIHAR</v>
          </cell>
          <cell r="D124">
            <v>25</v>
          </cell>
          <cell r="E124">
            <v>26</v>
          </cell>
          <cell r="F124">
            <v>6.8</v>
          </cell>
          <cell r="G124">
            <v>6.82</v>
          </cell>
          <cell r="H124">
            <v>241</v>
          </cell>
          <cell r="I124">
            <v>386</v>
          </cell>
          <cell r="J124" t="str">
            <v>-</v>
          </cell>
          <cell r="K124" t="str">
            <v>-</v>
          </cell>
          <cell r="L124">
            <v>3.83</v>
          </cell>
          <cell r="M124">
            <v>5.23</v>
          </cell>
          <cell r="N124">
            <v>33</v>
          </cell>
          <cell r="O124">
            <v>33</v>
          </cell>
          <cell r="P124">
            <v>4.5</v>
          </cell>
          <cell r="Q124">
            <v>130</v>
          </cell>
          <cell r="R124">
            <v>162</v>
          </cell>
          <cell r="S124">
            <v>162</v>
          </cell>
          <cell r="T124">
            <v>0.48</v>
          </cell>
          <cell r="U124">
            <v>0.48</v>
          </cell>
          <cell r="V124" t="str">
            <v>-</v>
          </cell>
          <cell r="W124" t="str">
            <v>-</v>
          </cell>
        </row>
        <row r="125">
          <cell r="A125">
            <v>2578</v>
          </cell>
          <cell r="B125" t="str">
            <v>HAND PUMP WATER AT SARDAR PATEL BUS STAND, ARA,
BHOJPUR</v>
          </cell>
          <cell r="C125" t="str">
            <v>BIHAR</v>
          </cell>
          <cell r="D125">
            <v>19</v>
          </cell>
          <cell r="E125">
            <v>25</v>
          </cell>
          <cell r="F125">
            <v>7.2</v>
          </cell>
          <cell r="G125">
            <v>7.45</v>
          </cell>
          <cell r="H125">
            <v>559</v>
          </cell>
          <cell r="I125">
            <v>1040</v>
          </cell>
          <cell r="J125" t="str">
            <v>-</v>
          </cell>
          <cell r="K125" t="str">
            <v>-</v>
          </cell>
          <cell r="L125">
            <v>1.47</v>
          </cell>
          <cell r="M125">
            <v>1.69</v>
          </cell>
          <cell r="N125">
            <v>140</v>
          </cell>
          <cell r="O125">
            <v>140</v>
          </cell>
          <cell r="P125">
            <v>220</v>
          </cell>
          <cell r="Q125">
            <v>220</v>
          </cell>
          <cell r="R125">
            <v>380</v>
          </cell>
          <cell r="S125">
            <v>612</v>
          </cell>
          <cell r="T125">
            <v>0.44</v>
          </cell>
          <cell r="U125">
            <v>0.56000000000000005</v>
          </cell>
          <cell r="V125" t="str">
            <v>-</v>
          </cell>
          <cell r="W125" t="str">
            <v>-</v>
          </cell>
        </row>
        <row r="126">
          <cell r="A126">
            <v>2579</v>
          </cell>
          <cell r="B126" t="str">
            <v>TUBE WELL WATER AT
COLLECTRIATE CAMPUS, BUXAR</v>
          </cell>
          <cell r="C126" t="str">
            <v>BIHAR</v>
          </cell>
          <cell r="D126">
            <v>25</v>
          </cell>
          <cell r="E126">
            <v>25</v>
          </cell>
          <cell r="F126">
            <v>7.1</v>
          </cell>
          <cell r="G126">
            <v>7.63</v>
          </cell>
          <cell r="H126">
            <v>772</v>
          </cell>
          <cell r="I126">
            <v>873</v>
          </cell>
          <cell r="J126" t="str">
            <v>-</v>
          </cell>
          <cell r="K126" t="str">
            <v>-</v>
          </cell>
          <cell r="L126">
            <v>1.58</v>
          </cell>
          <cell r="M126">
            <v>2.0099999999999998</v>
          </cell>
          <cell r="N126">
            <v>350</v>
          </cell>
          <cell r="O126">
            <v>350</v>
          </cell>
          <cell r="P126">
            <v>540</v>
          </cell>
          <cell r="Q126">
            <v>540</v>
          </cell>
          <cell r="R126">
            <v>492</v>
          </cell>
          <cell r="S126">
            <v>608</v>
          </cell>
          <cell r="T126">
            <v>0.63</v>
          </cell>
          <cell r="U126">
            <v>0.71</v>
          </cell>
          <cell r="V126" t="str">
            <v>-</v>
          </cell>
          <cell r="W126" t="str">
            <v>-</v>
          </cell>
        </row>
        <row r="127">
          <cell r="A127">
            <v>2580</v>
          </cell>
          <cell r="B127" t="str">
            <v>HAND PUMP WATER FROM NAGAR PARISHAD OFFICE,
BHABHUA</v>
          </cell>
          <cell r="C127" t="str">
            <v>BIHAR</v>
          </cell>
          <cell r="D127">
            <v>29</v>
          </cell>
          <cell r="E127">
            <v>30</v>
          </cell>
          <cell r="F127">
            <v>7.11</v>
          </cell>
          <cell r="G127">
            <v>7.29</v>
          </cell>
          <cell r="H127">
            <v>680</v>
          </cell>
          <cell r="I127">
            <v>810</v>
          </cell>
          <cell r="J127" t="str">
            <v>-</v>
          </cell>
          <cell r="K127" t="str">
            <v>-</v>
          </cell>
          <cell r="L127">
            <v>1.0900000000000001</v>
          </cell>
          <cell r="M127">
            <v>1.0900000000000001</v>
          </cell>
          <cell r="N127">
            <v>2</v>
          </cell>
          <cell r="O127">
            <v>13</v>
          </cell>
          <cell r="P127">
            <v>7.8</v>
          </cell>
          <cell r="Q127">
            <v>23</v>
          </cell>
          <cell r="R127">
            <v>470</v>
          </cell>
          <cell r="S127">
            <v>532</v>
          </cell>
          <cell r="T127">
            <v>0.82</v>
          </cell>
          <cell r="U127">
            <v>0.83</v>
          </cell>
          <cell r="V127" t="str">
            <v>-</v>
          </cell>
          <cell r="W127" t="str">
            <v>-</v>
          </cell>
        </row>
        <row r="128">
          <cell r="A128">
            <v>2581</v>
          </cell>
          <cell r="B128" t="str">
            <v>HAND PUMP WATER AT KILA GATE NEAR RAMBAGH MITHILA
UNIVERSITY, DARBHANGA</v>
          </cell>
          <cell r="C128" t="str">
            <v>BIHAR</v>
          </cell>
          <cell r="D128">
            <v>26</v>
          </cell>
          <cell r="E128">
            <v>27</v>
          </cell>
          <cell r="F128">
            <v>7.6</v>
          </cell>
          <cell r="G128">
            <v>7.61</v>
          </cell>
          <cell r="H128">
            <v>594</v>
          </cell>
          <cell r="I128">
            <v>602</v>
          </cell>
          <cell r="J128" t="str">
            <v>-</v>
          </cell>
          <cell r="K128" t="str">
            <v>-</v>
          </cell>
          <cell r="L128" t="str">
            <v>BDL</v>
          </cell>
          <cell r="M128" t="str">
            <v>BDL</v>
          </cell>
          <cell r="N128">
            <v>13</v>
          </cell>
          <cell r="O128">
            <v>13</v>
          </cell>
          <cell r="P128">
            <v>33</v>
          </cell>
          <cell r="Q128">
            <v>33</v>
          </cell>
          <cell r="R128">
            <v>392</v>
          </cell>
          <cell r="S128">
            <v>424</v>
          </cell>
          <cell r="T128">
            <v>0.85</v>
          </cell>
          <cell r="U128">
            <v>0.97</v>
          </cell>
          <cell r="V128" t="str">
            <v>-</v>
          </cell>
          <cell r="W128" t="str">
            <v>-</v>
          </cell>
        </row>
        <row r="129">
          <cell r="A129">
            <v>2582</v>
          </cell>
          <cell r="B129" t="str">
            <v>HAND PUMP WATER AT DARBHANGA BUS STAND,
DARBHANGA</v>
          </cell>
          <cell r="C129" t="str">
            <v>BIHAR</v>
          </cell>
          <cell r="D129">
            <v>28</v>
          </cell>
          <cell r="E129">
            <v>28</v>
          </cell>
          <cell r="F129">
            <v>7.58</v>
          </cell>
          <cell r="G129">
            <v>8.1</v>
          </cell>
          <cell r="H129">
            <v>390</v>
          </cell>
          <cell r="I129">
            <v>391</v>
          </cell>
          <cell r="J129" t="str">
            <v>-</v>
          </cell>
          <cell r="K129" t="str">
            <v>-</v>
          </cell>
          <cell r="L129" t="str">
            <v>BDL</v>
          </cell>
          <cell r="M129" t="str">
            <v>BDL</v>
          </cell>
          <cell r="N129">
            <v>13</v>
          </cell>
          <cell r="O129">
            <v>350</v>
          </cell>
          <cell r="P129">
            <v>33</v>
          </cell>
          <cell r="Q129">
            <v>1600</v>
          </cell>
          <cell r="R129">
            <v>252</v>
          </cell>
          <cell r="S129">
            <v>268</v>
          </cell>
          <cell r="T129">
            <v>0.43</v>
          </cell>
          <cell r="U129">
            <v>0.47</v>
          </cell>
          <cell r="V129" t="str">
            <v>-</v>
          </cell>
          <cell r="W129" t="str">
            <v>-</v>
          </cell>
        </row>
        <row r="130">
          <cell r="A130">
            <v>2583</v>
          </cell>
          <cell r="B130" t="str">
            <v>HAND PUMP WATER AT BUS
STAND, GOPALGANJ</v>
          </cell>
          <cell r="C130" t="str">
            <v>BIHAR</v>
          </cell>
          <cell r="D130">
            <v>22</v>
          </cell>
          <cell r="E130">
            <v>24</v>
          </cell>
          <cell r="F130">
            <v>6.99</v>
          </cell>
          <cell r="G130">
            <v>7.01</v>
          </cell>
          <cell r="H130">
            <v>451</v>
          </cell>
          <cell r="I130">
            <v>1880</v>
          </cell>
          <cell r="J130" t="str">
            <v>-</v>
          </cell>
          <cell r="K130" t="str">
            <v>-</v>
          </cell>
          <cell r="L130">
            <v>2.4500000000000002</v>
          </cell>
          <cell r="M130">
            <v>2.4500000000000002</v>
          </cell>
          <cell r="N130" t="str">
            <v>BDL</v>
          </cell>
          <cell r="O130" t="str">
            <v>BDL</v>
          </cell>
          <cell r="P130" t="str">
            <v>BDL</v>
          </cell>
          <cell r="Q130" t="str">
            <v>BDL</v>
          </cell>
          <cell r="R130">
            <v>330</v>
          </cell>
          <cell r="S130">
            <v>1090</v>
          </cell>
          <cell r="T130">
            <v>0.24</v>
          </cell>
          <cell r="U130">
            <v>0.54</v>
          </cell>
          <cell r="V130" t="str">
            <v>-</v>
          </cell>
          <cell r="W130" t="str">
            <v>-</v>
          </cell>
        </row>
        <row r="131">
          <cell r="A131">
            <v>2584</v>
          </cell>
          <cell r="B131" t="str">
            <v>HAND PUMP WATER AT THAWAY
MANDIR CAMPUS, GOPALGANJ</v>
          </cell>
          <cell r="C131" t="str">
            <v>BIHAR</v>
          </cell>
          <cell r="D131">
            <v>22</v>
          </cell>
          <cell r="E131">
            <v>24</v>
          </cell>
          <cell r="F131">
            <v>6.8</v>
          </cell>
          <cell r="G131">
            <v>7.1</v>
          </cell>
          <cell r="H131">
            <v>503</v>
          </cell>
          <cell r="I131">
            <v>1020</v>
          </cell>
          <cell r="J131" t="str">
            <v>-</v>
          </cell>
          <cell r="K131" t="str">
            <v>-</v>
          </cell>
          <cell r="L131" t="str">
            <v>BDL</v>
          </cell>
          <cell r="M131" t="str">
            <v>BDL</v>
          </cell>
          <cell r="N131">
            <v>17</v>
          </cell>
          <cell r="O131">
            <v>17</v>
          </cell>
          <cell r="P131">
            <v>13</v>
          </cell>
          <cell r="Q131">
            <v>49</v>
          </cell>
          <cell r="R131">
            <v>342</v>
          </cell>
          <cell r="S131">
            <v>812</v>
          </cell>
          <cell r="T131">
            <v>0.25</v>
          </cell>
          <cell r="U131">
            <v>0.25</v>
          </cell>
          <cell r="V131" t="str">
            <v>-</v>
          </cell>
          <cell r="W131" t="str">
            <v>-</v>
          </cell>
        </row>
        <row r="132">
          <cell r="A132">
            <v>2585</v>
          </cell>
          <cell r="B132" t="str">
            <v>TAP WATER NEAR PANI TANKI AT
JEHANABAD COURT, JEHANABAD</v>
          </cell>
          <cell r="C132" t="str">
            <v>BIHAR</v>
          </cell>
          <cell r="D132">
            <v>28</v>
          </cell>
          <cell r="E132">
            <v>28</v>
          </cell>
          <cell r="F132">
            <v>7.46</v>
          </cell>
          <cell r="G132">
            <v>7.76</v>
          </cell>
          <cell r="H132">
            <v>576</v>
          </cell>
          <cell r="I132">
            <v>1250</v>
          </cell>
          <cell r="J132" t="str">
            <v>-</v>
          </cell>
          <cell r="K132" t="str">
            <v>-</v>
          </cell>
          <cell r="L132">
            <v>0.49</v>
          </cell>
          <cell r="M132">
            <v>6.58</v>
          </cell>
          <cell r="N132" t="str">
            <v>BDL</v>
          </cell>
          <cell r="O132" t="str">
            <v>BDL</v>
          </cell>
          <cell r="P132">
            <v>6.8</v>
          </cell>
          <cell r="Q132">
            <v>6.8</v>
          </cell>
          <cell r="R132">
            <v>468</v>
          </cell>
          <cell r="S132">
            <v>826</v>
          </cell>
          <cell r="T132">
            <v>0.63</v>
          </cell>
          <cell r="U132">
            <v>0.98</v>
          </cell>
          <cell r="V132" t="str">
            <v>-</v>
          </cell>
          <cell r="W132" t="str">
            <v>-</v>
          </cell>
        </row>
        <row r="133">
          <cell r="A133">
            <v>2586</v>
          </cell>
          <cell r="B133" t="str">
            <v>HAND PUMP WATER AT BUS
STAND, KATIHAR</v>
          </cell>
          <cell r="C133" t="str">
            <v>BIHAR</v>
          </cell>
          <cell r="D133">
            <v>23</v>
          </cell>
          <cell r="E133">
            <v>25</v>
          </cell>
          <cell r="F133">
            <v>6.89</v>
          </cell>
          <cell r="G133">
            <v>7.2</v>
          </cell>
          <cell r="H133">
            <v>429</v>
          </cell>
          <cell r="I133">
            <v>530</v>
          </cell>
          <cell r="J133" t="str">
            <v>-</v>
          </cell>
          <cell r="K133" t="str">
            <v>-</v>
          </cell>
          <cell r="L133">
            <v>0.91</v>
          </cell>
          <cell r="M133">
            <v>0.91</v>
          </cell>
          <cell r="N133">
            <v>13</v>
          </cell>
          <cell r="O133">
            <v>13</v>
          </cell>
          <cell r="P133">
            <v>33</v>
          </cell>
          <cell r="Q133">
            <v>33</v>
          </cell>
          <cell r="R133">
            <v>256</v>
          </cell>
          <cell r="S133">
            <v>366</v>
          </cell>
          <cell r="T133">
            <v>0.47</v>
          </cell>
          <cell r="U133">
            <v>0.47</v>
          </cell>
          <cell r="V133" t="str">
            <v>-</v>
          </cell>
          <cell r="W133" t="str">
            <v>-</v>
          </cell>
        </row>
        <row r="134">
          <cell r="A134">
            <v>2587</v>
          </cell>
          <cell r="B134" t="str">
            <v>HAND PUMP WATER NEAR
SADAR HOSPITAL, KHAGARIA</v>
          </cell>
          <cell r="C134" t="str">
            <v>BIHAR</v>
          </cell>
          <cell r="D134">
            <v>24</v>
          </cell>
          <cell r="E134">
            <v>26</v>
          </cell>
          <cell r="F134">
            <v>7.32</v>
          </cell>
          <cell r="G134">
            <v>7.5</v>
          </cell>
          <cell r="H134">
            <v>677</v>
          </cell>
          <cell r="I134">
            <v>850</v>
          </cell>
          <cell r="J134" t="str">
            <v>-</v>
          </cell>
          <cell r="K134" t="str">
            <v>-</v>
          </cell>
          <cell r="L134" t="str">
            <v>BDL</v>
          </cell>
          <cell r="M134" t="str">
            <v>BDL</v>
          </cell>
          <cell r="N134" t="str">
            <v>BDL</v>
          </cell>
          <cell r="O134" t="str">
            <v>BDL</v>
          </cell>
          <cell r="P134" t="str">
            <v>BDL</v>
          </cell>
          <cell r="Q134" t="str">
            <v>BDL</v>
          </cell>
          <cell r="R134">
            <v>426</v>
          </cell>
          <cell r="S134">
            <v>630</v>
          </cell>
          <cell r="T134" t="str">
            <v>BDL</v>
          </cell>
          <cell r="U134" t="str">
            <v>BDL</v>
          </cell>
          <cell r="V134" t="str">
            <v>-</v>
          </cell>
          <cell r="W134" t="str">
            <v>-</v>
          </cell>
        </row>
        <row r="135">
          <cell r="A135">
            <v>2588</v>
          </cell>
          <cell r="B135" t="str">
            <v>HAND PUMP WATER AT D.M
OFFICE, KISHANGANJ</v>
          </cell>
          <cell r="C135" t="str">
            <v>BIHAR</v>
          </cell>
          <cell r="D135">
            <v>22</v>
          </cell>
          <cell r="E135">
            <v>27</v>
          </cell>
          <cell r="F135">
            <v>6.74</v>
          </cell>
          <cell r="G135">
            <v>7.2</v>
          </cell>
          <cell r="H135">
            <v>329</v>
          </cell>
          <cell r="I135">
            <v>492</v>
          </cell>
          <cell r="J135" t="str">
            <v>-</v>
          </cell>
          <cell r="K135" t="str">
            <v>-</v>
          </cell>
          <cell r="L135">
            <v>4.3499999999999996</v>
          </cell>
          <cell r="M135">
            <v>5.47</v>
          </cell>
          <cell r="N135">
            <v>13</v>
          </cell>
          <cell r="O135">
            <v>13</v>
          </cell>
          <cell r="P135">
            <v>23</v>
          </cell>
          <cell r="Q135">
            <v>23</v>
          </cell>
          <cell r="R135">
            <v>216</v>
          </cell>
          <cell r="S135">
            <v>338</v>
          </cell>
          <cell r="T135" t="str">
            <v>BDL</v>
          </cell>
          <cell r="U135" t="str">
            <v>BDL</v>
          </cell>
          <cell r="V135" t="str">
            <v>-</v>
          </cell>
          <cell r="W135" t="str">
            <v>-</v>
          </cell>
        </row>
        <row r="136">
          <cell r="A136">
            <v>2589</v>
          </cell>
          <cell r="B136" t="str">
            <v>HAND PUMP WATER NEAR D.M
OFFICE, MADHEPURA</v>
          </cell>
          <cell r="C136" t="str">
            <v>BIHAR</v>
          </cell>
          <cell r="D136">
            <v>26</v>
          </cell>
          <cell r="E136">
            <v>27</v>
          </cell>
          <cell r="F136">
            <v>7.18</v>
          </cell>
          <cell r="G136">
            <v>7.3</v>
          </cell>
          <cell r="H136">
            <v>612</v>
          </cell>
          <cell r="I136">
            <v>636</v>
          </cell>
          <cell r="J136" t="str">
            <v>-</v>
          </cell>
          <cell r="K136" t="str">
            <v>-</v>
          </cell>
          <cell r="L136">
            <v>3.81</v>
          </cell>
          <cell r="M136">
            <v>3.81</v>
          </cell>
          <cell r="N136">
            <v>7.8</v>
          </cell>
          <cell r="O136">
            <v>7.8</v>
          </cell>
          <cell r="P136">
            <v>23</v>
          </cell>
          <cell r="Q136">
            <v>23</v>
          </cell>
          <cell r="R136">
            <v>412</v>
          </cell>
          <cell r="S136">
            <v>434</v>
          </cell>
          <cell r="T136">
            <v>0.98</v>
          </cell>
          <cell r="U136">
            <v>0.98</v>
          </cell>
          <cell r="V136" t="str">
            <v>-</v>
          </cell>
          <cell r="W136" t="str">
            <v>-</v>
          </cell>
        </row>
        <row r="137">
          <cell r="A137">
            <v>2590</v>
          </cell>
          <cell r="B137" t="str">
            <v>HAND PUMP WATER AT COLLECTRIATE OFFICE,
MADHUBANI</v>
          </cell>
          <cell r="C137" t="str">
            <v>BIHAR</v>
          </cell>
          <cell r="D137">
            <v>29</v>
          </cell>
          <cell r="E137">
            <v>29</v>
          </cell>
          <cell r="F137">
            <v>7.22</v>
          </cell>
          <cell r="G137">
            <v>8.1999999999999993</v>
          </cell>
          <cell r="H137">
            <v>832</v>
          </cell>
          <cell r="I137">
            <v>840</v>
          </cell>
          <cell r="J137" t="str">
            <v>-</v>
          </cell>
          <cell r="K137" t="str">
            <v>-</v>
          </cell>
          <cell r="L137" t="str">
            <v>BDL</v>
          </cell>
          <cell r="M137" t="str">
            <v>BDL</v>
          </cell>
          <cell r="N137" t="str">
            <v>BDL</v>
          </cell>
          <cell r="O137" t="str">
            <v>BDL</v>
          </cell>
          <cell r="P137">
            <v>2</v>
          </cell>
          <cell r="Q137">
            <v>2</v>
          </cell>
          <cell r="R137">
            <v>552</v>
          </cell>
          <cell r="S137">
            <v>580</v>
          </cell>
          <cell r="T137">
            <v>0.41</v>
          </cell>
          <cell r="U137">
            <v>0.9</v>
          </cell>
          <cell r="V137" t="str">
            <v>-</v>
          </cell>
          <cell r="W137" t="str">
            <v>-</v>
          </cell>
        </row>
        <row r="138">
          <cell r="A138">
            <v>2591</v>
          </cell>
          <cell r="B138" t="str">
            <v>TAP WATER INSIDE THE CAMPUS OF GOVERNMENT TOURIST
CAFETERIA, NALANDA</v>
          </cell>
          <cell r="C138" t="str">
            <v>BIHAR</v>
          </cell>
          <cell r="D138">
            <v>29</v>
          </cell>
          <cell r="E138">
            <v>29</v>
          </cell>
          <cell r="F138">
            <v>7.22</v>
          </cell>
          <cell r="G138">
            <v>7.32</v>
          </cell>
          <cell r="H138">
            <v>1055</v>
          </cell>
          <cell r="I138">
            <v>1660</v>
          </cell>
          <cell r="J138" t="str">
            <v>-</v>
          </cell>
          <cell r="K138" t="str">
            <v>-</v>
          </cell>
          <cell r="L138">
            <v>2.57</v>
          </cell>
          <cell r="M138">
            <v>3.31</v>
          </cell>
          <cell r="N138" t="str">
            <v>BDL</v>
          </cell>
          <cell r="O138" t="str">
            <v>BDL</v>
          </cell>
          <cell r="P138" t="str">
            <v>BDL</v>
          </cell>
          <cell r="Q138" t="str">
            <v>BDL</v>
          </cell>
          <cell r="R138">
            <v>718</v>
          </cell>
          <cell r="S138">
            <v>1262</v>
          </cell>
          <cell r="T138">
            <v>0.69</v>
          </cell>
          <cell r="U138">
            <v>1.24</v>
          </cell>
          <cell r="V138" t="str">
            <v>-</v>
          </cell>
          <cell r="W138" t="str">
            <v>-</v>
          </cell>
        </row>
        <row r="139">
          <cell r="A139">
            <v>2592</v>
          </cell>
          <cell r="B139" t="str">
            <v>HAND WATER AT CIVIL COURT
BIHAR SHARIF, NALANDA</v>
          </cell>
          <cell r="C139" t="str">
            <v>BIHAR</v>
          </cell>
          <cell r="D139">
            <v>26</v>
          </cell>
          <cell r="E139">
            <v>28</v>
          </cell>
          <cell r="F139">
            <v>7.46</v>
          </cell>
          <cell r="G139">
            <v>7.73</v>
          </cell>
          <cell r="H139">
            <v>497</v>
          </cell>
          <cell r="I139">
            <v>643</v>
          </cell>
          <cell r="J139" t="str">
            <v>-</v>
          </cell>
          <cell r="K139" t="str">
            <v>-</v>
          </cell>
          <cell r="L139">
            <v>0.56999999999999995</v>
          </cell>
          <cell r="M139">
            <v>5.31</v>
          </cell>
          <cell r="N139" t="str">
            <v>BDL</v>
          </cell>
          <cell r="O139" t="str">
            <v>BDL</v>
          </cell>
          <cell r="P139">
            <v>2</v>
          </cell>
          <cell r="Q139">
            <v>2</v>
          </cell>
          <cell r="R139">
            <v>342</v>
          </cell>
          <cell r="S139">
            <v>452</v>
          </cell>
          <cell r="T139">
            <v>0.42</v>
          </cell>
          <cell r="U139">
            <v>1.1499999999999999</v>
          </cell>
          <cell r="V139" t="str">
            <v>-</v>
          </cell>
          <cell r="W139" t="str">
            <v>-</v>
          </cell>
        </row>
        <row r="140">
          <cell r="A140">
            <v>2593</v>
          </cell>
          <cell r="B140" t="str">
            <v>HANDPUMP WATER AT COLLECTRIATE
CAMPUS,NAWADAH</v>
          </cell>
          <cell r="C140" t="str">
            <v>BIHAR</v>
          </cell>
          <cell r="D140">
            <v>27</v>
          </cell>
          <cell r="E140">
            <v>27</v>
          </cell>
          <cell r="F140">
            <v>7</v>
          </cell>
          <cell r="G140">
            <v>7</v>
          </cell>
          <cell r="H140">
            <v>1059</v>
          </cell>
          <cell r="I140">
            <v>1059</v>
          </cell>
          <cell r="J140" t="str">
            <v>-</v>
          </cell>
          <cell r="K140" t="str">
            <v>-</v>
          </cell>
          <cell r="L140">
            <v>4.57</v>
          </cell>
          <cell r="M140">
            <v>4.57</v>
          </cell>
          <cell r="N140" t="str">
            <v>BDL</v>
          </cell>
          <cell r="O140" t="str">
            <v>BDL</v>
          </cell>
          <cell r="P140" t="str">
            <v>BDL</v>
          </cell>
          <cell r="Q140" t="str">
            <v>BDL</v>
          </cell>
          <cell r="R140">
            <v>720</v>
          </cell>
          <cell r="S140">
            <v>720</v>
          </cell>
          <cell r="T140">
            <v>0.52</v>
          </cell>
          <cell r="U140">
            <v>0.52</v>
          </cell>
          <cell r="V140" t="str">
            <v>-</v>
          </cell>
          <cell r="W140" t="str">
            <v>-</v>
          </cell>
        </row>
        <row r="141">
          <cell r="A141">
            <v>2594</v>
          </cell>
          <cell r="B141" t="str">
            <v>HAND PUMP WATER NEAR
SADAR HOSPITAL,SAHARSA</v>
          </cell>
          <cell r="C141" t="str">
            <v>BIHAR</v>
          </cell>
          <cell r="D141">
            <v>22</v>
          </cell>
          <cell r="E141">
            <v>27</v>
          </cell>
          <cell r="F141">
            <v>6.91</v>
          </cell>
          <cell r="G141">
            <v>7.2</v>
          </cell>
          <cell r="H141">
            <v>753</v>
          </cell>
          <cell r="I141">
            <v>868</v>
          </cell>
          <cell r="J141" t="str">
            <v>-</v>
          </cell>
          <cell r="K141" t="str">
            <v>-</v>
          </cell>
          <cell r="L141">
            <v>2.37</v>
          </cell>
          <cell r="M141">
            <v>2.37</v>
          </cell>
          <cell r="N141" t="str">
            <v>BDL</v>
          </cell>
          <cell r="O141" t="str">
            <v>BDL</v>
          </cell>
          <cell r="P141" t="str">
            <v>BDL</v>
          </cell>
          <cell r="Q141" t="str">
            <v>BDL</v>
          </cell>
          <cell r="R141">
            <v>518</v>
          </cell>
          <cell r="S141">
            <v>520</v>
          </cell>
          <cell r="T141">
            <v>0.48</v>
          </cell>
          <cell r="U141">
            <v>1.1299999999999999</v>
          </cell>
          <cell r="V141" t="str">
            <v>-</v>
          </cell>
          <cell r="W141" t="str">
            <v>-</v>
          </cell>
        </row>
        <row r="142">
          <cell r="A142">
            <v>2595</v>
          </cell>
          <cell r="B142" t="str">
            <v>GROUND WATER FROM COLLECTRIATE CAMPUS
,SAMASTIPUR</v>
          </cell>
          <cell r="C142" t="str">
            <v>BIHAR</v>
          </cell>
          <cell r="D142">
            <v>27</v>
          </cell>
          <cell r="E142">
            <v>28</v>
          </cell>
          <cell r="F142">
            <v>7.25</v>
          </cell>
          <cell r="G142">
            <v>7.38</v>
          </cell>
          <cell r="H142">
            <v>935</v>
          </cell>
          <cell r="I142">
            <v>1310</v>
          </cell>
          <cell r="J142" t="str">
            <v>-</v>
          </cell>
          <cell r="K142" t="str">
            <v>-</v>
          </cell>
          <cell r="L142">
            <v>0.51</v>
          </cell>
          <cell r="M142">
            <v>0.78</v>
          </cell>
          <cell r="N142">
            <v>17</v>
          </cell>
          <cell r="O142">
            <v>280</v>
          </cell>
          <cell r="P142">
            <v>49</v>
          </cell>
          <cell r="Q142">
            <v>350</v>
          </cell>
          <cell r="R142">
            <v>644</v>
          </cell>
          <cell r="S142">
            <v>886</v>
          </cell>
          <cell r="T142">
            <v>0.44</v>
          </cell>
          <cell r="U142">
            <v>0.45</v>
          </cell>
          <cell r="V142" t="str">
            <v>-</v>
          </cell>
          <cell r="W142" t="str">
            <v>-</v>
          </cell>
        </row>
        <row r="143">
          <cell r="A143">
            <v>2596</v>
          </cell>
          <cell r="B143" t="str">
            <v>GROUND WATER FROM SRI RAM
JANKI MANDIR, SITAMARHI</v>
          </cell>
          <cell r="C143" t="str">
            <v>BIHAR</v>
          </cell>
          <cell r="D143">
            <v>28</v>
          </cell>
          <cell r="E143">
            <v>28</v>
          </cell>
          <cell r="F143">
            <v>7.54</v>
          </cell>
          <cell r="G143">
            <v>8.1</v>
          </cell>
          <cell r="H143">
            <v>320</v>
          </cell>
          <cell r="I143">
            <v>334</v>
          </cell>
          <cell r="J143" t="str">
            <v>-</v>
          </cell>
          <cell r="K143" t="str">
            <v>-</v>
          </cell>
          <cell r="L143" t="str">
            <v>BDL</v>
          </cell>
          <cell r="M143" t="str">
            <v>BDL</v>
          </cell>
          <cell r="N143">
            <v>4.5</v>
          </cell>
          <cell r="O143">
            <v>220</v>
          </cell>
          <cell r="P143">
            <v>6.8</v>
          </cell>
          <cell r="Q143">
            <v>350</v>
          </cell>
          <cell r="R143">
            <v>190</v>
          </cell>
          <cell r="S143">
            <v>228</v>
          </cell>
          <cell r="T143" t="str">
            <v>BDL</v>
          </cell>
          <cell r="U143" t="str">
            <v>BDL</v>
          </cell>
          <cell r="V143" t="str">
            <v>-</v>
          </cell>
          <cell r="W143" t="str">
            <v>-</v>
          </cell>
        </row>
        <row r="144">
          <cell r="A144">
            <v>2597</v>
          </cell>
          <cell r="B144" t="str">
            <v>GROUND WATER AT
COLLECTRIATE CAMPUS, SIWAN</v>
          </cell>
          <cell r="C144" t="str">
            <v>BIHAR</v>
          </cell>
          <cell r="D144">
            <v>23</v>
          </cell>
          <cell r="E144">
            <v>24</v>
          </cell>
          <cell r="F144">
            <v>7.6</v>
          </cell>
          <cell r="G144">
            <v>7.7</v>
          </cell>
          <cell r="H144">
            <v>416</v>
          </cell>
          <cell r="I144">
            <v>1300</v>
          </cell>
          <cell r="J144" t="str">
            <v>-</v>
          </cell>
          <cell r="K144" t="str">
            <v>-</v>
          </cell>
          <cell r="L144">
            <v>2.34</v>
          </cell>
          <cell r="M144">
            <v>2.34</v>
          </cell>
          <cell r="N144">
            <v>17</v>
          </cell>
          <cell r="O144">
            <v>240</v>
          </cell>
          <cell r="P144">
            <v>27</v>
          </cell>
          <cell r="Q144">
            <v>540</v>
          </cell>
          <cell r="R144">
            <v>326</v>
          </cell>
          <cell r="S144">
            <v>846</v>
          </cell>
          <cell r="T144">
            <v>0.28000000000000003</v>
          </cell>
          <cell r="U144">
            <v>0.59</v>
          </cell>
          <cell r="V144" t="str">
            <v>-</v>
          </cell>
          <cell r="W144" t="str">
            <v>-</v>
          </cell>
        </row>
        <row r="145">
          <cell r="A145">
            <v>2598</v>
          </cell>
          <cell r="B145" t="str">
            <v>BOREWELL WATER NEAR DHARMSHALA SASARAM,
ROHTAS</v>
          </cell>
          <cell r="C145" t="str">
            <v>BIHAR</v>
          </cell>
          <cell r="D145">
            <v>28</v>
          </cell>
          <cell r="E145">
            <v>29</v>
          </cell>
          <cell r="F145">
            <v>7.22</v>
          </cell>
          <cell r="G145">
            <v>8.1999999999999993</v>
          </cell>
          <cell r="H145">
            <v>352</v>
          </cell>
          <cell r="I145">
            <v>1180</v>
          </cell>
          <cell r="J145" t="str">
            <v>-</v>
          </cell>
          <cell r="K145" t="str">
            <v>-</v>
          </cell>
          <cell r="L145">
            <v>0.46</v>
          </cell>
          <cell r="M145">
            <v>0.86</v>
          </cell>
          <cell r="N145" t="str">
            <v>BDL</v>
          </cell>
          <cell r="O145" t="str">
            <v>BDL</v>
          </cell>
          <cell r="P145">
            <v>2</v>
          </cell>
          <cell r="Q145">
            <v>2</v>
          </cell>
          <cell r="R145">
            <v>268</v>
          </cell>
          <cell r="S145">
            <v>822</v>
          </cell>
          <cell r="T145">
            <v>0.26</v>
          </cell>
          <cell r="U145">
            <v>1.52</v>
          </cell>
          <cell r="V145" t="str">
            <v>-</v>
          </cell>
          <cell r="W145" t="str">
            <v>-</v>
          </cell>
        </row>
        <row r="146">
          <cell r="A146">
            <v>2599</v>
          </cell>
          <cell r="B146" t="str">
            <v>GROUND WATER BUS STAND
SASARAM, ROHTAS</v>
          </cell>
          <cell r="C146" t="str">
            <v>BIHAR</v>
          </cell>
          <cell r="D146">
            <v>28</v>
          </cell>
          <cell r="E146">
            <v>38</v>
          </cell>
          <cell r="F146">
            <v>7.27</v>
          </cell>
          <cell r="G146">
            <v>7.3</v>
          </cell>
          <cell r="H146">
            <v>860</v>
          </cell>
          <cell r="I146">
            <v>897</v>
          </cell>
          <cell r="J146" t="str">
            <v>-</v>
          </cell>
          <cell r="K146" t="str">
            <v>-</v>
          </cell>
          <cell r="L146">
            <v>0.54</v>
          </cell>
          <cell r="M146">
            <v>0.65</v>
          </cell>
          <cell r="N146" t="str">
            <v>BDL</v>
          </cell>
          <cell r="O146" t="str">
            <v>BDL</v>
          </cell>
          <cell r="P146">
            <v>2</v>
          </cell>
          <cell r="Q146">
            <v>2</v>
          </cell>
          <cell r="R146">
            <v>574</v>
          </cell>
          <cell r="S146">
            <v>654</v>
          </cell>
          <cell r="T146">
            <v>0.71</v>
          </cell>
          <cell r="U146">
            <v>1.01</v>
          </cell>
          <cell r="V146" t="str">
            <v>-</v>
          </cell>
          <cell r="W146" t="str">
            <v>-</v>
          </cell>
        </row>
        <row r="147">
          <cell r="A147">
            <v>2600</v>
          </cell>
          <cell r="B147" t="str">
            <v>GROUND WATER AT RAILWAY STATION CAMPUS,HAJIPUR AT
VAISHALI</v>
          </cell>
          <cell r="C147" t="str">
            <v>BIHAR</v>
          </cell>
          <cell r="D147">
            <v>22</v>
          </cell>
          <cell r="E147">
            <v>29</v>
          </cell>
          <cell r="F147">
            <v>7.22</v>
          </cell>
          <cell r="G147">
            <v>7.49</v>
          </cell>
          <cell r="H147">
            <v>976</v>
          </cell>
          <cell r="I147">
            <v>1130</v>
          </cell>
          <cell r="J147" t="str">
            <v>-</v>
          </cell>
          <cell r="K147" t="str">
            <v>-</v>
          </cell>
          <cell r="L147">
            <v>1.24</v>
          </cell>
          <cell r="M147">
            <v>2.31</v>
          </cell>
          <cell r="N147">
            <v>79</v>
          </cell>
          <cell r="O147">
            <v>79</v>
          </cell>
          <cell r="P147">
            <v>240</v>
          </cell>
          <cell r="Q147">
            <v>240</v>
          </cell>
          <cell r="R147">
            <v>634</v>
          </cell>
          <cell r="S147">
            <v>792</v>
          </cell>
          <cell r="T147">
            <v>0.54</v>
          </cell>
          <cell r="U147">
            <v>0.66</v>
          </cell>
          <cell r="V147" t="str">
            <v>-</v>
          </cell>
          <cell r="W147" t="str">
            <v>-</v>
          </cell>
        </row>
        <row r="148">
          <cell r="A148">
            <v>3138</v>
          </cell>
          <cell r="B148" t="str">
            <v>GROUND WATER FROM ARA
NEAR RAILWAY STATION, ARA</v>
          </cell>
          <cell r="C148" t="str">
            <v>BIHAR</v>
          </cell>
          <cell r="D148">
            <v>19</v>
          </cell>
          <cell r="E148">
            <v>25</v>
          </cell>
          <cell r="F148">
            <v>7.16</v>
          </cell>
          <cell r="G148">
            <v>7.46</v>
          </cell>
          <cell r="H148">
            <v>801</v>
          </cell>
          <cell r="I148">
            <v>926</v>
          </cell>
          <cell r="J148" t="str">
            <v>-</v>
          </cell>
          <cell r="K148" t="str">
            <v>-</v>
          </cell>
          <cell r="L148">
            <v>1.71</v>
          </cell>
          <cell r="M148">
            <v>2.89</v>
          </cell>
          <cell r="N148">
            <v>920</v>
          </cell>
          <cell r="O148">
            <v>920</v>
          </cell>
          <cell r="P148">
            <v>1600</v>
          </cell>
          <cell r="Q148">
            <v>1600</v>
          </cell>
          <cell r="R148">
            <v>496</v>
          </cell>
          <cell r="S148">
            <v>630</v>
          </cell>
          <cell r="T148">
            <v>0.48</v>
          </cell>
          <cell r="U148">
            <v>0.55000000000000004</v>
          </cell>
          <cell r="V148" t="str">
            <v>-</v>
          </cell>
          <cell r="W148" t="str">
            <v>-</v>
          </cell>
        </row>
        <row r="149">
          <cell r="A149">
            <v>3139</v>
          </cell>
          <cell r="B149" t="str">
            <v>GROUND WATER NEAR BUS
STAND ARARIA</v>
          </cell>
          <cell r="C149" t="str">
            <v>BIHAR</v>
          </cell>
          <cell r="D149">
            <v>26</v>
          </cell>
          <cell r="E149">
            <v>26</v>
          </cell>
          <cell r="F149">
            <v>6.91</v>
          </cell>
          <cell r="G149">
            <v>7.1</v>
          </cell>
          <cell r="H149">
            <v>503</v>
          </cell>
          <cell r="I149">
            <v>719</v>
          </cell>
          <cell r="J149" t="str">
            <v>-</v>
          </cell>
          <cell r="K149" t="str">
            <v>-</v>
          </cell>
          <cell r="L149">
            <v>1.37</v>
          </cell>
          <cell r="M149">
            <v>5.58</v>
          </cell>
          <cell r="N149">
            <v>23</v>
          </cell>
          <cell r="O149">
            <v>23</v>
          </cell>
          <cell r="P149">
            <v>170</v>
          </cell>
          <cell r="Q149">
            <v>170</v>
          </cell>
          <cell r="R149">
            <v>362</v>
          </cell>
          <cell r="S149">
            <v>470</v>
          </cell>
          <cell r="T149">
            <v>0.24</v>
          </cell>
          <cell r="U149">
            <v>0.24</v>
          </cell>
          <cell r="V149" t="str">
            <v>-</v>
          </cell>
          <cell r="W149" t="str">
            <v>-</v>
          </cell>
        </row>
        <row r="150">
          <cell r="A150">
            <v>3140</v>
          </cell>
          <cell r="B150" t="str">
            <v>GROUND WATER AT RAILWAY
SATION,  BETTIAH</v>
          </cell>
          <cell r="C150" t="str">
            <v>BIHAR</v>
          </cell>
          <cell r="D150">
            <v>22</v>
          </cell>
          <cell r="E150">
            <v>30</v>
          </cell>
          <cell r="F150">
            <v>7.02</v>
          </cell>
          <cell r="G150">
            <v>7.23</v>
          </cell>
          <cell r="H150">
            <v>361</v>
          </cell>
          <cell r="I150">
            <v>411</v>
          </cell>
          <cell r="J150" t="str">
            <v>-</v>
          </cell>
          <cell r="K150" t="str">
            <v>-</v>
          </cell>
          <cell r="L150" t="str">
            <v>BDL</v>
          </cell>
          <cell r="M150" t="str">
            <v>BDL</v>
          </cell>
          <cell r="N150">
            <v>13</v>
          </cell>
          <cell r="O150">
            <v>13</v>
          </cell>
          <cell r="P150">
            <v>49</v>
          </cell>
          <cell r="Q150">
            <v>49</v>
          </cell>
          <cell r="R150">
            <v>280</v>
          </cell>
          <cell r="S150">
            <v>308</v>
          </cell>
          <cell r="T150">
            <v>0.22</v>
          </cell>
          <cell r="U150">
            <v>0.22</v>
          </cell>
          <cell r="V150" t="str">
            <v>-</v>
          </cell>
          <cell r="W150" t="str">
            <v>-</v>
          </cell>
        </row>
        <row r="151">
          <cell r="A151">
            <v>3141</v>
          </cell>
          <cell r="B151" t="str">
            <v>GROUND WATER AT LORD BUDDHA TEMPLE OUTSIDE MAIN
TEMPLE,BODHGAYA</v>
          </cell>
          <cell r="C151" t="str">
            <v>BIHAR</v>
          </cell>
          <cell r="D151">
            <v>27</v>
          </cell>
          <cell r="E151">
            <v>27</v>
          </cell>
          <cell r="F151">
            <v>7.34</v>
          </cell>
          <cell r="G151">
            <v>7.35</v>
          </cell>
          <cell r="H151">
            <v>971</v>
          </cell>
          <cell r="I151">
            <v>999</v>
          </cell>
          <cell r="J151" t="str">
            <v>-</v>
          </cell>
          <cell r="K151" t="str">
            <v>-</v>
          </cell>
          <cell r="L151">
            <v>0.46</v>
          </cell>
          <cell r="M151">
            <v>0.46</v>
          </cell>
          <cell r="N151" t="str">
            <v>BDL</v>
          </cell>
          <cell r="O151" t="str">
            <v>BDL</v>
          </cell>
          <cell r="P151" t="str">
            <v>BDL</v>
          </cell>
          <cell r="Q151" t="str">
            <v>BDL</v>
          </cell>
          <cell r="R151">
            <v>670</v>
          </cell>
          <cell r="S151">
            <v>788</v>
          </cell>
          <cell r="T151">
            <v>0.54</v>
          </cell>
          <cell r="U151">
            <v>1.74</v>
          </cell>
          <cell r="V151" t="str">
            <v>-</v>
          </cell>
          <cell r="W151" t="str">
            <v>-</v>
          </cell>
        </row>
        <row r="152">
          <cell r="A152">
            <v>3142</v>
          </cell>
          <cell r="B152" t="str">
            <v>GROUND WATER FROMN BUS
STAND CHOWK,BIKRAMGANJ</v>
          </cell>
          <cell r="C152" t="str">
            <v>BIHAR</v>
          </cell>
          <cell r="D152">
            <v>27</v>
          </cell>
          <cell r="E152">
            <v>29</v>
          </cell>
          <cell r="F152">
            <v>7.47</v>
          </cell>
          <cell r="G152">
            <v>7.63</v>
          </cell>
          <cell r="H152">
            <v>583</v>
          </cell>
          <cell r="I152">
            <v>683</v>
          </cell>
          <cell r="J152" t="str">
            <v>-</v>
          </cell>
          <cell r="K152" t="str">
            <v>-</v>
          </cell>
          <cell r="L152">
            <v>2.3199999999999998</v>
          </cell>
          <cell r="M152">
            <v>2.3199999999999998</v>
          </cell>
          <cell r="N152">
            <v>33</v>
          </cell>
          <cell r="O152">
            <v>33</v>
          </cell>
          <cell r="P152">
            <v>49</v>
          </cell>
          <cell r="Q152">
            <v>130</v>
          </cell>
          <cell r="R152">
            <v>428</v>
          </cell>
          <cell r="S152">
            <v>472</v>
          </cell>
          <cell r="T152">
            <v>0.52</v>
          </cell>
          <cell r="U152">
            <v>0.94</v>
          </cell>
          <cell r="V152" t="str">
            <v>-</v>
          </cell>
          <cell r="W152" t="str">
            <v>-</v>
          </cell>
        </row>
        <row r="153">
          <cell r="A153">
            <v>3143</v>
          </cell>
          <cell r="B153" t="str">
            <v>GROUND WATER FROM BAGAHA
BAZAR BAGAHA</v>
          </cell>
          <cell r="C153" t="str">
            <v>BIHAR</v>
          </cell>
          <cell r="D153">
            <v>22</v>
          </cell>
          <cell r="E153">
            <v>25</v>
          </cell>
          <cell r="F153">
            <v>6.78</v>
          </cell>
          <cell r="G153">
            <v>6.91</v>
          </cell>
          <cell r="H153">
            <v>1040</v>
          </cell>
          <cell r="I153">
            <v>1310</v>
          </cell>
          <cell r="J153" t="str">
            <v>-</v>
          </cell>
          <cell r="K153" t="str">
            <v>-</v>
          </cell>
          <cell r="L153">
            <v>2.48</v>
          </cell>
          <cell r="M153">
            <v>5.4</v>
          </cell>
          <cell r="N153" t="str">
            <v>BDL</v>
          </cell>
          <cell r="O153" t="str">
            <v>BDL</v>
          </cell>
          <cell r="P153" t="str">
            <v>BDL</v>
          </cell>
          <cell r="Q153" t="str">
            <v>BDL</v>
          </cell>
          <cell r="R153">
            <v>624</v>
          </cell>
          <cell r="S153">
            <v>1012</v>
          </cell>
          <cell r="T153" t="str">
            <v>BDL</v>
          </cell>
          <cell r="U153" t="str">
            <v>BDL</v>
          </cell>
          <cell r="V153" t="str">
            <v>-</v>
          </cell>
          <cell r="W153" t="str">
            <v>-</v>
          </cell>
        </row>
        <row r="154">
          <cell r="A154">
            <v>3144</v>
          </cell>
          <cell r="B154" t="str">
            <v>GROUND WATER NEAR ANS
COLLEGE,BARH</v>
          </cell>
          <cell r="C154" t="str">
            <v>BIHAR</v>
          </cell>
          <cell r="D154">
            <v>24</v>
          </cell>
          <cell r="E154">
            <v>25</v>
          </cell>
          <cell r="F154">
            <v>6.74</v>
          </cell>
          <cell r="G154">
            <v>7.81</v>
          </cell>
          <cell r="H154">
            <v>378</v>
          </cell>
          <cell r="I154">
            <v>773</v>
          </cell>
          <cell r="J154" t="str">
            <v>-</v>
          </cell>
          <cell r="K154" t="str">
            <v>-</v>
          </cell>
          <cell r="L154">
            <v>0.31</v>
          </cell>
          <cell r="M154">
            <v>0.31</v>
          </cell>
          <cell r="N154" t="str">
            <v>BDL</v>
          </cell>
          <cell r="O154" t="str">
            <v>BDL</v>
          </cell>
          <cell r="P154" t="str">
            <v>BDL</v>
          </cell>
          <cell r="Q154" t="str">
            <v>BDL</v>
          </cell>
          <cell r="R154">
            <v>244</v>
          </cell>
          <cell r="S154">
            <v>534</v>
          </cell>
          <cell r="T154">
            <v>0.55000000000000004</v>
          </cell>
          <cell r="U154">
            <v>0.55000000000000004</v>
          </cell>
          <cell r="V154" t="str">
            <v>-</v>
          </cell>
          <cell r="W154" t="str">
            <v>-</v>
          </cell>
        </row>
        <row r="155">
          <cell r="A155">
            <v>3145</v>
          </cell>
          <cell r="B155" t="str">
            <v>GROUND WATER NEAR MUFFASIL THANA MORE,DEHRI
ON SONE</v>
          </cell>
          <cell r="C155" t="str">
            <v>BIHAR</v>
          </cell>
          <cell r="D155">
            <v>27</v>
          </cell>
          <cell r="E155">
            <v>27</v>
          </cell>
          <cell r="F155">
            <v>6.73</v>
          </cell>
          <cell r="G155">
            <v>7.31</v>
          </cell>
          <cell r="H155">
            <v>643</v>
          </cell>
          <cell r="I155">
            <v>1010</v>
          </cell>
          <cell r="J155" t="str">
            <v>-</v>
          </cell>
          <cell r="K155" t="str">
            <v>-</v>
          </cell>
          <cell r="L155">
            <v>3.96</v>
          </cell>
          <cell r="M155">
            <v>7.58</v>
          </cell>
          <cell r="N155">
            <v>350</v>
          </cell>
          <cell r="O155">
            <v>350</v>
          </cell>
          <cell r="P155">
            <v>920</v>
          </cell>
          <cell r="Q155">
            <v>920</v>
          </cell>
          <cell r="R155">
            <v>474</v>
          </cell>
          <cell r="S155">
            <v>748</v>
          </cell>
          <cell r="T155">
            <v>0.31</v>
          </cell>
          <cell r="U155">
            <v>0.37</v>
          </cell>
          <cell r="V155" t="str">
            <v>-</v>
          </cell>
          <cell r="W155" t="str">
            <v>-</v>
          </cell>
        </row>
        <row r="156">
          <cell r="A156">
            <v>3146</v>
          </cell>
          <cell r="B156" t="str">
            <v>GROUND WATER FROM
DUMRAON,PANI TANKI (PHED)</v>
          </cell>
          <cell r="C156" t="str">
            <v>BIHAR</v>
          </cell>
          <cell r="D156">
            <v>19</v>
          </cell>
          <cell r="E156">
            <v>25</v>
          </cell>
          <cell r="F156">
            <v>7.16</v>
          </cell>
          <cell r="G156">
            <v>7.46</v>
          </cell>
          <cell r="H156">
            <v>581</v>
          </cell>
          <cell r="I156">
            <v>926</v>
          </cell>
          <cell r="J156" t="str">
            <v>-</v>
          </cell>
          <cell r="K156" t="str">
            <v>-</v>
          </cell>
          <cell r="L156">
            <v>0.39</v>
          </cell>
          <cell r="M156">
            <v>2.89</v>
          </cell>
          <cell r="N156" t="str">
            <v>BDL</v>
          </cell>
          <cell r="O156" t="str">
            <v>BDL</v>
          </cell>
          <cell r="P156" t="str">
            <v>BDL</v>
          </cell>
          <cell r="Q156" t="str">
            <v>BDL</v>
          </cell>
          <cell r="R156">
            <v>398</v>
          </cell>
          <cell r="S156">
            <v>630</v>
          </cell>
          <cell r="T156">
            <v>0.48</v>
          </cell>
          <cell r="U156">
            <v>0.67</v>
          </cell>
          <cell r="V156" t="str">
            <v>-</v>
          </cell>
          <cell r="W156" t="str">
            <v>-</v>
          </cell>
        </row>
        <row r="157">
          <cell r="A157">
            <v>3147</v>
          </cell>
          <cell r="B157" t="str">
            <v>GROUND WATER FROM JAYNAGAR RAILWAY STATION
,JAYNAGAR</v>
          </cell>
          <cell r="C157" t="str">
            <v>BIHAR</v>
          </cell>
          <cell r="D157">
            <v>27</v>
          </cell>
          <cell r="E157">
            <v>28</v>
          </cell>
          <cell r="F157">
            <v>7.25</v>
          </cell>
          <cell r="G157">
            <v>8.0399999999999991</v>
          </cell>
          <cell r="H157">
            <v>633</v>
          </cell>
          <cell r="I157">
            <v>640</v>
          </cell>
          <cell r="J157" t="str">
            <v>-</v>
          </cell>
          <cell r="K157" t="str">
            <v>-</v>
          </cell>
          <cell r="L157" t="str">
            <v>BDL</v>
          </cell>
          <cell r="M157" t="str">
            <v>BDL</v>
          </cell>
          <cell r="N157">
            <v>22</v>
          </cell>
          <cell r="O157">
            <v>23</v>
          </cell>
          <cell r="P157">
            <v>43</v>
          </cell>
          <cell r="Q157">
            <v>79</v>
          </cell>
          <cell r="R157">
            <v>368</v>
          </cell>
          <cell r="S157">
            <v>436</v>
          </cell>
          <cell r="T157">
            <v>0.61</v>
          </cell>
          <cell r="U157">
            <v>0.7</v>
          </cell>
          <cell r="V157" t="str">
            <v>-</v>
          </cell>
          <cell r="W157" t="str">
            <v>-</v>
          </cell>
        </row>
        <row r="158">
          <cell r="A158">
            <v>3148</v>
          </cell>
          <cell r="B158" t="str">
            <v>GROUND WATER FROM JAMALPUR POLICE STATION,
JAMALPUR</v>
          </cell>
          <cell r="C158" t="str">
            <v>BIHAR</v>
          </cell>
          <cell r="D158">
            <v>23</v>
          </cell>
          <cell r="E158">
            <v>28</v>
          </cell>
          <cell r="F158">
            <v>7.5</v>
          </cell>
          <cell r="G158">
            <v>7.56</v>
          </cell>
          <cell r="H158">
            <v>782</v>
          </cell>
          <cell r="I158">
            <v>832</v>
          </cell>
          <cell r="J158" t="str">
            <v>-</v>
          </cell>
          <cell r="K158" t="str">
            <v>-</v>
          </cell>
          <cell r="L158">
            <v>2.19</v>
          </cell>
          <cell r="M158">
            <v>3.32</v>
          </cell>
          <cell r="N158">
            <v>280</v>
          </cell>
          <cell r="O158">
            <v>280</v>
          </cell>
          <cell r="P158">
            <v>350</v>
          </cell>
          <cell r="Q158">
            <v>350</v>
          </cell>
          <cell r="R158">
            <v>576</v>
          </cell>
          <cell r="S158">
            <v>578</v>
          </cell>
          <cell r="T158">
            <v>0.38</v>
          </cell>
          <cell r="U158">
            <v>0.51</v>
          </cell>
          <cell r="V158" t="str">
            <v>-</v>
          </cell>
          <cell r="W158" t="str">
            <v>-</v>
          </cell>
        </row>
        <row r="159">
          <cell r="A159">
            <v>3149</v>
          </cell>
          <cell r="B159" t="str">
            <v>GROUND WATER FROM KUDRA
RAILWAY STATION, KAIMUR</v>
          </cell>
          <cell r="C159" t="str">
            <v>BIHAR</v>
          </cell>
          <cell r="D159">
            <v>27</v>
          </cell>
          <cell r="E159">
            <v>28</v>
          </cell>
          <cell r="F159">
            <v>7.44</v>
          </cell>
          <cell r="G159">
            <v>7.47</v>
          </cell>
          <cell r="H159">
            <v>597</v>
          </cell>
          <cell r="I159">
            <v>1290</v>
          </cell>
          <cell r="J159" t="str">
            <v>-</v>
          </cell>
          <cell r="K159" t="str">
            <v>-</v>
          </cell>
          <cell r="L159">
            <v>0.45</v>
          </cell>
          <cell r="M159">
            <v>0.45</v>
          </cell>
          <cell r="N159" t="str">
            <v>BDL</v>
          </cell>
          <cell r="O159" t="str">
            <v>BDL</v>
          </cell>
          <cell r="P159" t="str">
            <v>BDL</v>
          </cell>
          <cell r="Q159" t="str">
            <v>BDL</v>
          </cell>
          <cell r="R159">
            <v>446</v>
          </cell>
          <cell r="S159">
            <v>918</v>
          </cell>
          <cell r="T159">
            <v>0.54</v>
          </cell>
          <cell r="U159">
            <v>0.73</v>
          </cell>
          <cell r="V159" t="str">
            <v>-</v>
          </cell>
          <cell r="W159" t="str">
            <v>-</v>
          </cell>
        </row>
        <row r="160">
          <cell r="A160">
            <v>3150</v>
          </cell>
          <cell r="B160" t="str">
            <v>GROUND WATER AT MAIN ROAD
NEAR KALI MANIR,MANER</v>
          </cell>
          <cell r="C160" t="str">
            <v>BIHAR</v>
          </cell>
          <cell r="D160">
            <v>24</v>
          </cell>
          <cell r="E160">
            <v>25</v>
          </cell>
          <cell r="F160">
            <v>7.24</v>
          </cell>
          <cell r="G160">
            <v>7.39</v>
          </cell>
          <cell r="H160">
            <v>667</v>
          </cell>
          <cell r="I160">
            <v>803</v>
          </cell>
          <cell r="J160" t="str">
            <v>-</v>
          </cell>
          <cell r="K160" t="str">
            <v>-</v>
          </cell>
          <cell r="L160">
            <v>1.66</v>
          </cell>
          <cell r="M160">
            <v>1.79</v>
          </cell>
          <cell r="N160">
            <v>4.5</v>
          </cell>
          <cell r="O160">
            <v>4.5</v>
          </cell>
          <cell r="P160">
            <v>13</v>
          </cell>
          <cell r="Q160">
            <v>13</v>
          </cell>
          <cell r="R160">
            <v>518</v>
          </cell>
          <cell r="S160">
            <v>540</v>
          </cell>
          <cell r="T160">
            <v>0.54</v>
          </cell>
          <cell r="U160">
            <v>0.73</v>
          </cell>
          <cell r="V160" t="str">
            <v>-</v>
          </cell>
          <cell r="W160" t="str">
            <v>-</v>
          </cell>
        </row>
        <row r="161">
          <cell r="A161">
            <v>3151</v>
          </cell>
          <cell r="B161" t="str">
            <v>GROUND WATER FROM GOVT.
GUEST HOUSE MOHANIA</v>
          </cell>
          <cell r="C161" t="str">
            <v>BIHAR</v>
          </cell>
          <cell r="D161">
            <v>29</v>
          </cell>
          <cell r="E161">
            <v>29</v>
          </cell>
          <cell r="F161">
            <v>7.14</v>
          </cell>
          <cell r="G161">
            <v>7.38</v>
          </cell>
          <cell r="H161">
            <v>1030</v>
          </cell>
          <cell r="I161">
            <v>1530</v>
          </cell>
          <cell r="J161" t="str">
            <v>-</v>
          </cell>
          <cell r="K161" t="str">
            <v>-</v>
          </cell>
          <cell r="L161">
            <v>1.25</v>
          </cell>
          <cell r="M161">
            <v>1.25</v>
          </cell>
          <cell r="N161" t="str">
            <v>BDL</v>
          </cell>
          <cell r="O161" t="str">
            <v>BDL</v>
          </cell>
          <cell r="P161" t="str">
            <v>BDL</v>
          </cell>
          <cell r="Q161" t="str">
            <v>BDL</v>
          </cell>
          <cell r="R161">
            <v>740</v>
          </cell>
          <cell r="S161">
            <v>1124</v>
          </cell>
          <cell r="T161">
            <v>0.61</v>
          </cell>
          <cell r="U161">
            <v>0.92</v>
          </cell>
          <cell r="V161" t="str">
            <v>-</v>
          </cell>
          <cell r="W161" t="str">
            <v>-</v>
          </cell>
        </row>
        <row r="162">
          <cell r="A162">
            <v>3152</v>
          </cell>
          <cell r="B162" t="str">
            <v>GROUND WATER FROM OLD BUS
STAND,NARKATIAGANJ</v>
          </cell>
          <cell r="C162" t="str">
            <v>BIHAR</v>
          </cell>
          <cell r="D162">
            <v>22</v>
          </cell>
          <cell r="E162">
            <v>29</v>
          </cell>
          <cell r="F162">
            <v>6.94</v>
          </cell>
          <cell r="G162">
            <v>7.12</v>
          </cell>
          <cell r="H162">
            <v>238</v>
          </cell>
          <cell r="I162">
            <v>248</v>
          </cell>
          <cell r="J162" t="str">
            <v>-</v>
          </cell>
          <cell r="K162" t="str">
            <v>-</v>
          </cell>
          <cell r="L162" t="str">
            <v>BDL</v>
          </cell>
          <cell r="M162" t="str">
            <v>BDL</v>
          </cell>
          <cell r="N162">
            <v>23</v>
          </cell>
          <cell r="O162">
            <v>23</v>
          </cell>
          <cell r="P162">
            <v>33</v>
          </cell>
          <cell r="Q162">
            <v>33</v>
          </cell>
          <cell r="R162">
            <v>162</v>
          </cell>
          <cell r="S162">
            <v>186</v>
          </cell>
          <cell r="T162" t="str">
            <v>BDL</v>
          </cell>
          <cell r="U162" t="str">
            <v>BDL</v>
          </cell>
          <cell r="V162" t="str">
            <v>-</v>
          </cell>
          <cell r="W162" t="str">
            <v>-</v>
          </cell>
        </row>
        <row r="163">
          <cell r="A163">
            <v>3153</v>
          </cell>
          <cell r="B163" t="str">
            <v>GROUND WATER NEAR CHURCH
HIGH SCHOOL,PIRO</v>
          </cell>
          <cell r="C163" t="str">
            <v>BIHAR</v>
          </cell>
          <cell r="D163">
            <v>28</v>
          </cell>
          <cell r="E163">
            <v>29</v>
          </cell>
          <cell r="F163">
            <v>7.33</v>
          </cell>
          <cell r="G163">
            <v>7.48</v>
          </cell>
          <cell r="H163">
            <v>844</v>
          </cell>
          <cell r="I163">
            <v>1400</v>
          </cell>
          <cell r="J163" t="str">
            <v>-</v>
          </cell>
          <cell r="K163" t="str">
            <v>-</v>
          </cell>
          <cell r="L163">
            <v>0.6</v>
          </cell>
          <cell r="M163">
            <v>2.7</v>
          </cell>
          <cell r="N163">
            <v>130</v>
          </cell>
          <cell r="O163">
            <v>130</v>
          </cell>
          <cell r="P163">
            <v>240</v>
          </cell>
          <cell r="Q163">
            <v>240</v>
          </cell>
          <cell r="R163">
            <v>656</v>
          </cell>
          <cell r="S163">
            <v>1032</v>
          </cell>
          <cell r="T163">
            <v>0.76</v>
          </cell>
          <cell r="U163">
            <v>0.84</v>
          </cell>
          <cell r="V163" t="str">
            <v>-</v>
          </cell>
          <cell r="W163" t="str">
            <v>-</v>
          </cell>
        </row>
        <row r="164">
          <cell r="A164">
            <v>3154</v>
          </cell>
          <cell r="B164" t="str">
            <v>GROUND WATER FROM
RAMKUND GAYA</v>
          </cell>
          <cell r="C164" t="str">
            <v>BIHAR</v>
          </cell>
          <cell r="D164">
            <v>27</v>
          </cell>
          <cell r="E164">
            <v>28</v>
          </cell>
          <cell r="F164">
            <v>7.18</v>
          </cell>
          <cell r="G164">
            <v>7.45</v>
          </cell>
          <cell r="H164">
            <v>909</v>
          </cell>
          <cell r="I164">
            <v>1390</v>
          </cell>
          <cell r="J164" t="str">
            <v>-</v>
          </cell>
          <cell r="K164" t="str">
            <v>-</v>
          </cell>
          <cell r="L164">
            <v>1.89</v>
          </cell>
          <cell r="M164">
            <v>6.42</v>
          </cell>
          <cell r="N164">
            <v>27</v>
          </cell>
          <cell r="O164">
            <v>27</v>
          </cell>
          <cell r="P164">
            <v>130</v>
          </cell>
          <cell r="Q164">
            <v>130</v>
          </cell>
          <cell r="R164">
            <v>666</v>
          </cell>
          <cell r="S164">
            <v>960</v>
          </cell>
          <cell r="T164">
            <v>0.9</v>
          </cell>
          <cell r="U164">
            <v>1.33</v>
          </cell>
          <cell r="V164" t="str">
            <v>-</v>
          </cell>
          <cell r="W164" t="str">
            <v>-</v>
          </cell>
        </row>
        <row r="165">
          <cell r="A165">
            <v>3155</v>
          </cell>
          <cell r="B165" t="str">
            <v>GROUND WATER FROM SUPUAL
BUS STAND, SUPAUL</v>
          </cell>
          <cell r="C165" t="str">
            <v>BIHAR</v>
          </cell>
          <cell r="D165">
            <v>25</v>
          </cell>
          <cell r="E165">
            <v>27</v>
          </cell>
          <cell r="F165">
            <v>6.84</v>
          </cell>
          <cell r="G165">
            <v>7.1</v>
          </cell>
          <cell r="H165">
            <v>711</v>
          </cell>
          <cell r="I165">
            <v>967</v>
          </cell>
          <cell r="J165" t="str">
            <v>-</v>
          </cell>
          <cell r="K165" t="str">
            <v>-</v>
          </cell>
          <cell r="L165">
            <v>0.56000000000000005</v>
          </cell>
          <cell r="M165">
            <v>1.83</v>
          </cell>
          <cell r="N165" t="str">
            <v>BDL</v>
          </cell>
          <cell r="O165" t="str">
            <v>BDL</v>
          </cell>
          <cell r="P165" t="str">
            <v>BDL</v>
          </cell>
          <cell r="Q165" t="str">
            <v>BDL</v>
          </cell>
          <cell r="R165">
            <v>440</v>
          </cell>
          <cell r="S165">
            <v>642</v>
          </cell>
          <cell r="T165">
            <v>0.21</v>
          </cell>
          <cell r="U165">
            <v>0.21</v>
          </cell>
          <cell r="V165" t="str">
            <v>-</v>
          </cell>
          <cell r="W165" t="str">
            <v>-</v>
          </cell>
        </row>
        <row r="166">
          <cell r="A166">
            <v>3156</v>
          </cell>
          <cell r="B166" t="str">
            <v>GROUND WATER FROM SAMASTIPUR BUS
STAND,SAMASTIPUR</v>
          </cell>
          <cell r="C166" t="str">
            <v>BIHAR</v>
          </cell>
          <cell r="D166">
            <v>27</v>
          </cell>
          <cell r="E166">
            <v>28</v>
          </cell>
          <cell r="F166">
            <v>7.24</v>
          </cell>
          <cell r="G166">
            <v>7.29</v>
          </cell>
          <cell r="H166">
            <v>910</v>
          </cell>
          <cell r="I166">
            <v>1210</v>
          </cell>
          <cell r="J166" t="str">
            <v>-</v>
          </cell>
          <cell r="K166" t="str">
            <v>-</v>
          </cell>
          <cell r="L166">
            <v>0.56000000000000005</v>
          </cell>
          <cell r="M166">
            <v>0.6</v>
          </cell>
          <cell r="N166">
            <v>350</v>
          </cell>
          <cell r="O166">
            <v>350</v>
          </cell>
          <cell r="P166">
            <v>920</v>
          </cell>
          <cell r="Q166">
            <v>920</v>
          </cell>
          <cell r="R166">
            <v>618</v>
          </cell>
          <cell r="S166">
            <v>786</v>
          </cell>
          <cell r="T166">
            <v>0.43</v>
          </cell>
          <cell r="U166">
            <v>0.61</v>
          </cell>
          <cell r="V166" t="str">
            <v>-</v>
          </cell>
          <cell r="W166" t="str">
            <v>-</v>
          </cell>
        </row>
        <row r="167">
          <cell r="A167">
            <v>3157</v>
          </cell>
          <cell r="B167" t="str">
            <v>GROUND WATER FROM  J.P.
PARK CHOWK ,SULTANGANJ</v>
          </cell>
          <cell r="C167" t="str">
            <v>BIHAR</v>
          </cell>
          <cell r="D167">
            <v>19</v>
          </cell>
          <cell r="E167">
            <v>26</v>
          </cell>
          <cell r="F167">
            <v>7.25</v>
          </cell>
          <cell r="G167">
            <v>7.62</v>
          </cell>
          <cell r="H167">
            <v>971</v>
          </cell>
          <cell r="I167">
            <v>1150</v>
          </cell>
          <cell r="J167" t="str">
            <v>-</v>
          </cell>
          <cell r="K167" t="str">
            <v>-</v>
          </cell>
          <cell r="L167">
            <v>3.51</v>
          </cell>
          <cell r="M167">
            <v>3.51</v>
          </cell>
          <cell r="N167">
            <v>11</v>
          </cell>
          <cell r="O167">
            <v>11</v>
          </cell>
          <cell r="P167">
            <v>22</v>
          </cell>
          <cell r="Q167">
            <v>22</v>
          </cell>
          <cell r="R167">
            <v>632</v>
          </cell>
          <cell r="S167">
            <v>910</v>
          </cell>
          <cell r="T167">
            <v>0.34</v>
          </cell>
          <cell r="U167">
            <v>0.78</v>
          </cell>
          <cell r="V167" t="str">
            <v>-</v>
          </cell>
          <cell r="W167" t="str">
            <v>-</v>
          </cell>
        </row>
        <row r="168">
          <cell r="A168">
            <v>3158</v>
          </cell>
          <cell r="B168" t="str">
            <v>GROUND WATER NEAR GOVT.
HOSPITAL, SHERGHATI</v>
          </cell>
          <cell r="C168" t="str">
            <v>BIHAR</v>
          </cell>
          <cell r="D168">
            <v>28</v>
          </cell>
          <cell r="E168">
            <v>28</v>
          </cell>
          <cell r="F168">
            <v>6.89</v>
          </cell>
          <cell r="G168">
            <v>7.24</v>
          </cell>
          <cell r="H168">
            <v>652</v>
          </cell>
          <cell r="I168">
            <v>701</v>
          </cell>
          <cell r="J168" t="str">
            <v>-</v>
          </cell>
          <cell r="K168" t="str">
            <v>-</v>
          </cell>
          <cell r="L168">
            <v>1.78</v>
          </cell>
          <cell r="M168">
            <v>3.7</v>
          </cell>
          <cell r="N168">
            <v>920</v>
          </cell>
          <cell r="O168">
            <v>920</v>
          </cell>
          <cell r="P168">
            <v>1600</v>
          </cell>
          <cell r="Q168">
            <v>1600</v>
          </cell>
          <cell r="R168">
            <v>462</v>
          </cell>
          <cell r="S168">
            <v>540</v>
          </cell>
          <cell r="T168">
            <v>0.69</v>
          </cell>
          <cell r="U168">
            <v>1.06</v>
          </cell>
          <cell r="V168" t="str">
            <v>-</v>
          </cell>
          <cell r="W168" t="str">
            <v>-</v>
          </cell>
        </row>
        <row r="169">
          <cell r="A169">
            <v>3159</v>
          </cell>
          <cell r="B169" t="str">
            <v>GROUND WATER FROM RAJKIYA
HIGH SCHOOL ,SHAHPUR</v>
          </cell>
          <cell r="C169" t="str">
            <v>BIHAR</v>
          </cell>
          <cell r="D169">
            <v>19</v>
          </cell>
          <cell r="E169">
            <v>25</v>
          </cell>
          <cell r="F169">
            <v>7</v>
          </cell>
          <cell r="G169">
            <v>7.28</v>
          </cell>
          <cell r="H169">
            <v>689</v>
          </cell>
          <cell r="I169">
            <v>721</v>
          </cell>
          <cell r="J169" t="str">
            <v>-</v>
          </cell>
          <cell r="K169" t="str">
            <v>-</v>
          </cell>
          <cell r="L169">
            <v>1.28</v>
          </cell>
          <cell r="M169">
            <v>1.8</v>
          </cell>
          <cell r="N169" t="str">
            <v>BDL</v>
          </cell>
          <cell r="O169" t="str">
            <v>BDL</v>
          </cell>
          <cell r="P169">
            <v>2</v>
          </cell>
          <cell r="Q169">
            <v>2</v>
          </cell>
          <cell r="R169">
            <v>454</v>
          </cell>
          <cell r="S169">
            <v>520</v>
          </cell>
          <cell r="T169">
            <v>0.53</v>
          </cell>
          <cell r="U169">
            <v>0.66</v>
          </cell>
          <cell r="V169" t="str">
            <v>-</v>
          </cell>
          <cell r="W169" t="str">
            <v>-</v>
          </cell>
        </row>
        <row r="170">
          <cell r="A170">
            <v>3160</v>
          </cell>
          <cell r="B170" t="str">
            <v>GROUND WATER FROM RAXAUL
BUS STAND RAXAUL</v>
          </cell>
          <cell r="C170" t="str">
            <v>BIHAR</v>
          </cell>
          <cell r="D170">
            <v>21</v>
          </cell>
          <cell r="E170">
            <v>29</v>
          </cell>
          <cell r="F170">
            <v>6.88</v>
          </cell>
          <cell r="G170">
            <v>7.25</v>
          </cell>
          <cell r="H170">
            <v>289</v>
          </cell>
          <cell r="I170">
            <v>306</v>
          </cell>
          <cell r="J170" t="str">
            <v>-</v>
          </cell>
          <cell r="K170" t="str">
            <v>-</v>
          </cell>
          <cell r="L170">
            <v>0.62</v>
          </cell>
          <cell r="M170">
            <v>0.62</v>
          </cell>
          <cell r="N170" t="str">
            <v>BDL</v>
          </cell>
          <cell r="O170" t="str">
            <v>BDL</v>
          </cell>
          <cell r="P170" t="str">
            <v>BDL</v>
          </cell>
          <cell r="Q170" t="str">
            <v>BDL</v>
          </cell>
          <cell r="R170">
            <v>196</v>
          </cell>
          <cell r="S170">
            <v>220</v>
          </cell>
          <cell r="T170">
            <v>0.23</v>
          </cell>
          <cell r="U170">
            <v>0.23</v>
          </cell>
          <cell r="V170" t="str">
            <v>-</v>
          </cell>
          <cell r="W170" t="str">
            <v>-</v>
          </cell>
        </row>
        <row r="171">
          <cell r="A171">
            <v>3161</v>
          </cell>
          <cell r="B171" t="str">
            <v>GROUND WATER NEAR BUS
STAND KATIHAR</v>
          </cell>
          <cell r="C171" t="str">
            <v>BIHAR</v>
          </cell>
          <cell r="D171">
            <v>23</v>
          </cell>
          <cell r="E171">
            <v>25</v>
          </cell>
          <cell r="F171">
            <v>6.91</v>
          </cell>
          <cell r="G171">
            <v>7.1</v>
          </cell>
          <cell r="H171">
            <v>696</v>
          </cell>
          <cell r="I171">
            <v>920</v>
          </cell>
          <cell r="J171" t="str">
            <v>BDL</v>
          </cell>
          <cell r="K171" t="str">
            <v>BDL</v>
          </cell>
          <cell r="L171">
            <v>0.49</v>
          </cell>
          <cell r="M171">
            <v>0.49</v>
          </cell>
          <cell r="N171" t="str">
            <v>BDL</v>
          </cell>
          <cell r="O171" t="str">
            <v>BDL</v>
          </cell>
          <cell r="P171" t="str">
            <v>BDL</v>
          </cell>
          <cell r="Q171" t="str">
            <v>BDL</v>
          </cell>
          <cell r="R171">
            <v>468</v>
          </cell>
          <cell r="S171">
            <v>598</v>
          </cell>
          <cell r="T171" t="str">
            <v>BDL</v>
          </cell>
          <cell r="U171" t="str">
            <v>BDL</v>
          </cell>
          <cell r="V171" t="str">
            <v>-</v>
          </cell>
          <cell r="W171" t="str">
            <v>-</v>
          </cell>
        </row>
        <row r="172">
          <cell r="A172">
            <v>3162</v>
          </cell>
          <cell r="B172" t="str">
            <v>GROUND WATER NEAR VAISHALI BLOCK OFFICE,AT HAJIPUR,
VAISHALI</v>
          </cell>
          <cell r="C172" t="str">
            <v>BIHAR</v>
          </cell>
          <cell r="D172">
            <v>23</v>
          </cell>
          <cell r="E172">
            <v>23</v>
          </cell>
          <cell r="F172">
            <v>7.77</v>
          </cell>
          <cell r="G172">
            <v>7.77</v>
          </cell>
          <cell r="H172">
            <v>759</v>
          </cell>
          <cell r="I172">
            <v>759</v>
          </cell>
          <cell r="J172" t="str">
            <v>-</v>
          </cell>
          <cell r="K172" t="str">
            <v>-</v>
          </cell>
          <cell r="L172" t="str">
            <v>BDL</v>
          </cell>
          <cell r="M172" t="str">
            <v>BDL</v>
          </cell>
          <cell r="N172" t="str">
            <v>BDL</v>
          </cell>
          <cell r="O172" t="str">
            <v>BDL</v>
          </cell>
          <cell r="P172" t="str">
            <v>BDL</v>
          </cell>
          <cell r="Q172" t="str">
            <v>BDL</v>
          </cell>
          <cell r="R172">
            <v>494</v>
          </cell>
          <cell r="S172">
            <v>494</v>
          </cell>
          <cell r="T172">
            <v>0.77</v>
          </cell>
          <cell r="U172">
            <v>0.77</v>
          </cell>
          <cell r="V172" t="str">
            <v>-</v>
          </cell>
          <cell r="W172" t="str">
            <v>-</v>
          </cell>
        </row>
        <row r="173">
          <cell r="A173">
            <v>2041</v>
          </cell>
          <cell r="B173" t="str">
            <v>GROUND WATER FROM SECTOR
34, CHANDIGARH</v>
          </cell>
          <cell r="C173" t="str">
            <v>CHANDIGARH</v>
          </cell>
          <cell r="D173">
            <v>26</v>
          </cell>
          <cell r="E173">
            <v>27.5</v>
          </cell>
          <cell r="F173">
            <v>7</v>
          </cell>
          <cell r="G173">
            <v>7.1</v>
          </cell>
          <cell r="H173">
            <v>785</v>
          </cell>
          <cell r="I173">
            <v>882</v>
          </cell>
          <cell r="J173">
            <v>1.5</v>
          </cell>
          <cell r="K173">
            <v>1.5</v>
          </cell>
          <cell r="L173">
            <v>3.9</v>
          </cell>
          <cell r="M173">
            <v>3.9</v>
          </cell>
          <cell r="N173" t="str">
            <v>BDL</v>
          </cell>
          <cell r="O173" t="str">
            <v>BDL</v>
          </cell>
          <cell r="P173">
            <v>33</v>
          </cell>
          <cell r="Q173">
            <v>33</v>
          </cell>
          <cell r="R173">
            <v>394</v>
          </cell>
          <cell r="S173">
            <v>472</v>
          </cell>
          <cell r="T173">
            <v>0.26</v>
          </cell>
          <cell r="U173">
            <v>0.26</v>
          </cell>
          <cell r="V173" t="str">
            <v>BDL</v>
          </cell>
          <cell r="W173" t="str">
            <v>BDL</v>
          </cell>
        </row>
        <row r="174">
          <cell r="A174">
            <v>2043</v>
          </cell>
          <cell r="B174" t="str">
            <v>GROUND WATER PALSORA
CHANDIGARH</v>
          </cell>
          <cell r="C174" t="str">
            <v>CHANDIGARH</v>
          </cell>
          <cell r="D174">
            <v>28</v>
          </cell>
          <cell r="E174">
            <v>28</v>
          </cell>
          <cell r="F174">
            <v>7.6</v>
          </cell>
          <cell r="G174">
            <v>7.6</v>
          </cell>
          <cell r="H174">
            <v>948</v>
          </cell>
          <cell r="I174">
            <v>948</v>
          </cell>
          <cell r="J174" t="str">
            <v>BDL</v>
          </cell>
          <cell r="K174" t="str">
            <v>BDL</v>
          </cell>
          <cell r="L174">
            <v>1.7</v>
          </cell>
          <cell r="M174">
            <v>1.7</v>
          </cell>
          <cell r="N174" t="str">
            <v>BDL</v>
          </cell>
          <cell r="O174" t="str">
            <v>BDL</v>
          </cell>
          <cell r="P174">
            <v>79</v>
          </cell>
          <cell r="Q174">
            <v>79</v>
          </cell>
          <cell r="R174">
            <v>422</v>
          </cell>
          <cell r="S174">
            <v>422</v>
          </cell>
          <cell r="T174">
            <v>0.22</v>
          </cell>
          <cell r="U174">
            <v>0.22</v>
          </cell>
          <cell r="V174" t="str">
            <v>BDL</v>
          </cell>
          <cell r="W174" t="str">
            <v>BDL</v>
          </cell>
        </row>
        <row r="175">
          <cell r="A175">
            <v>2044</v>
          </cell>
          <cell r="B175" t="str">
            <v>GROUND DHANAS CHANDIGARH</v>
          </cell>
          <cell r="C175" t="str">
            <v>CHANDIGARH</v>
          </cell>
          <cell r="D175">
            <v>27</v>
          </cell>
          <cell r="E175">
            <v>28</v>
          </cell>
          <cell r="F175">
            <v>7</v>
          </cell>
          <cell r="G175">
            <v>7</v>
          </cell>
          <cell r="H175">
            <v>689</v>
          </cell>
          <cell r="I175">
            <v>968</v>
          </cell>
          <cell r="J175" t="str">
            <v>BDL</v>
          </cell>
          <cell r="K175" t="str">
            <v>BDL</v>
          </cell>
          <cell r="L175">
            <v>3.7</v>
          </cell>
          <cell r="M175">
            <v>4.5</v>
          </cell>
          <cell r="N175" t="str">
            <v>BDL</v>
          </cell>
          <cell r="O175" t="str">
            <v>BDL</v>
          </cell>
          <cell r="P175">
            <v>27</v>
          </cell>
          <cell r="Q175">
            <v>49</v>
          </cell>
          <cell r="R175">
            <v>308</v>
          </cell>
          <cell r="S175">
            <v>428</v>
          </cell>
          <cell r="T175" t="str">
            <v>BDL</v>
          </cell>
          <cell r="U175" t="str">
            <v>BDL</v>
          </cell>
          <cell r="V175" t="str">
            <v>BDL</v>
          </cell>
          <cell r="W175" t="str">
            <v>BDL</v>
          </cell>
        </row>
        <row r="176">
          <cell r="A176">
            <v>2045</v>
          </cell>
          <cell r="B176" t="str">
            <v>GROUND WATER  DADU MAJRA
COLONY, CHANDIGARH</v>
          </cell>
          <cell r="C176" t="str">
            <v>CHANDIGARH</v>
          </cell>
          <cell r="D176">
            <v>27</v>
          </cell>
          <cell r="E176">
            <v>28</v>
          </cell>
          <cell r="F176">
            <v>7.1</v>
          </cell>
          <cell r="G176">
            <v>7.4</v>
          </cell>
          <cell r="H176">
            <v>599</v>
          </cell>
          <cell r="I176">
            <v>859</v>
          </cell>
          <cell r="J176">
            <v>1.1000000000000001</v>
          </cell>
          <cell r="K176">
            <v>1.2</v>
          </cell>
          <cell r="L176">
            <v>4.7</v>
          </cell>
          <cell r="M176">
            <v>4.9000000000000004</v>
          </cell>
          <cell r="N176" t="str">
            <v>BDL</v>
          </cell>
          <cell r="O176" t="str">
            <v>BDL</v>
          </cell>
          <cell r="P176">
            <v>33</v>
          </cell>
          <cell r="Q176">
            <v>41</v>
          </cell>
          <cell r="R176">
            <v>276</v>
          </cell>
          <cell r="S176">
            <v>466</v>
          </cell>
          <cell r="T176">
            <v>0.53</v>
          </cell>
          <cell r="U176">
            <v>0.54</v>
          </cell>
          <cell r="V176" t="str">
            <v>BDL</v>
          </cell>
          <cell r="W176" t="str">
            <v>BDL</v>
          </cell>
        </row>
        <row r="177">
          <cell r="A177">
            <v>1622</v>
          </cell>
          <cell r="B177" t="str">
            <v>BORE WELL WATER SAMPLE
NEAR TIFRA I.A. BILASPUR</v>
          </cell>
          <cell r="C177" t="str">
            <v>CHHATTISGARH</v>
          </cell>
          <cell r="D177">
            <v>28</v>
          </cell>
          <cell r="E177">
            <v>33</v>
          </cell>
          <cell r="F177">
            <v>7.5</v>
          </cell>
          <cell r="G177">
            <v>7.8</v>
          </cell>
          <cell r="H177">
            <v>316</v>
          </cell>
          <cell r="I177">
            <v>316</v>
          </cell>
          <cell r="J177">
            <v>1.1000000000000001</v>
          </cell>
          <cell r="K177">
            <v>1.1000000000000001</v>
          </cell>
          <cell r="L177">
            <v>0.46</v>
          </cell>
          <cell r="M177">
            <v>0.46</v>
          </cell>
          <cell r="N177" t="str">
            <v>BDL</v>
          </cell>
          <cell r="O177" t="str">
            <v>BDL</v>
          </cell>
          <cell r="P177" t="str">
            <v>BDL</v>
          </cell>
          <cell r="Q177" t="str">
            <v>BDL</v>
          </cell>
          <cell r="R177">
            <v>270</v>
          </cell>
          <cell r="S177">
            <v>270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</row>
        <row r="178">
          <cell r="A178">
            <v>1623</v>
          </cell>
          <cell r="B178" t="str">
            <v>BORE WELL WATER SAMPLE FROM BEC FERTILIZER OUTSIDE OF FACTORY PREMISES (NEAR
BANAK CHOWK)</v>
          </cell>
          <cell r="C178" t="str">
            <v>CHHATTISGARH</v>
          </cell>
          <cell r="D178">
            <v>28.5</v>
          </cell>
          <cell r="E178">
            <v>33</v>
          </cell>
          <cell r="F178">
            <v>7.5</v>
          </cell>
          <cell r="G178">
            <v>8</v>
          </cell>
          <cell r="H178">
            <v>310</v>
          </cell>
          <cell r="I178">
            <v>312</v>
          </cell>
          <cell r="J178">
            <v>1.2</v>
          </cell>
          <cell r="K178">
            <v>1.2</v>
          </cell>
          <cell r="L178">
            <v>0.46</v>
          </cell>
          <cell r="M178">
            <v>0.47</v>
          </cell>
          <cell r="N178" t="str">
            <v>BDL</v>
          </cell>
          <cell r="O178" t="str">
            <v>BDL</v>
          </cell>
          <cell r="P178">
            <v>2.1</v>
          </cell>
          <cell r="Q178">
            <v>2.1</v>
          </cell>
          <cell r="R178">
            <v>270</v>
          </cell>
          <cell r="S178">
            <v>270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</row>
        <row r="179">
          <cell r="A179">
            <v>3171</v>
          </cell>
          <cell r="B179" t="str">
            <v>HAND PUMP WATER 14/10
NEPALI MOHLLA, SHANKAR</v>
          </cell>
          <cell r="C179" t="str">
            <v>CHHATTISGARH</v>
          </cell>
          <cell r="D179">
            <v>24</v>
          </cell>
          <cell r="E179">
            <v>28</v>
          </cell>
          <cell r="F179">
            <v>7.21</v>
          </cell>
          <cell r="G179">
            <v>7.52</v>
          </cell>
          <cell r="H179">
            <v>1425</v>
          </cell>
          <cell r="I179">
            <v>1425</v>
          </cell>
          <cell r="J179">
            <v>3</v>
          </cell>
          <cell r="K179">
            <v>8</v>
          </cell>
          <cell r="L179">
            <v>0.1</v>
          </cell>
          <cell r="M179">
            <v>40</v>
          </cell>
          <cell r="N179">
            <v>40</v>
          </cell>
          <cell r="O179">
            <v>40</v>
          </cell>
          <cell r="P179">
            <v>34</v>
          </cell>
          <cell r="Q179">
            <v>34</v>
          </cell>
          <cell r="R179">
            <v>90</v>
          </cell>
          <cell r="S179">
            <v>200</v>
          </cell>
          <cell r="T179" t="str">
            <v>-</v>
          </cell>
          <cell r="U179" t="str">
            <v>-</v>
          </cell>
          <cell r="V179" t="str">
            <v>-</v>
          </cell>
          <cell r="W179" t="str">
            <v>-</v>
          </cell>
        </row>
        <row r="180">
          <cell r="A180">
            <v>3172</v>
          </cell>
          <cell r="B180" t="str">
            <v>BOREWELL/ HANDPUMP IN
ROGBAHRI VILLAGE, KORBA</v>
          </cell>
          <cell r="C180" t="str">
            <v>CHHATTISGARH</v>
          </cell>
          <cell r="D180">
            <v>26.2</v>
          </cell>
          <cell r="E180">
            <v>26.3</v>
          </cell>
          <cell r="F180">
            <v>7.01</v>
          </cell>
          <cell r="G180">
            <v>7.37</v>
          </cell>
          <cell r="H180">
            <v>375</v>
          </cell>
          <cell r="I180">
            <v>3692</v>
          </cell>
          <cell r="J180" t="str">
            <v>BDL</v>
          </cell>
          <cell r="K180" t="str">
            <v>BDL</v>
          </cell>
          <cell r="L180">
            <v>1.27</v>
          </cell>
          <cell r="M180">
            <v>18.79</v>
          </cell>
          <cell r="N180">
            <v>2</v>
          </cell>
          <cell r="O180">
            <v>2</v>
          </cell>
          <cell r="P180">
            <v>2.2000000000000002</v>
          </cell>
          <cell r="Q180">
            <v>12</v>
          </cell>
          <cell r="R180">
            <v>104</v>
          </cell>
          <cell r="S180">
            <v>149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</row>
        <row r="181">
          <cell r="A181">
            <v>3173</v>
          </cell>
          <cell r="B181" t="str">
            <v>BOREWELL/ HANDPUMP IN
PARSABHATA, BALCO, KORBA</v>
          </cell>
          <cell r="C181" t="str">
            <v>CHHATTISGARH</v>
          </cell>
          <cell r="D181">
            <v>26.1</v>
          </cell>
          <cell r="E181">
            <v>26.2</v>
          </cell>
          <cell r="F181">
            <v>7.05</v>
          </cell>
          <cell r="G181">
            <v>7.41</v>
          </cell>
          <cell r="H181">
            <v>496</v>
          </cell>
          <cell r="I181">
            <v>4565</v>
          </cell>
          <cell r="J181" t="str">
            <v>BDL</v>
          </cell>
          <cell r="K181" t="str">
            <v>BDL</v>
          </cell>
          <cell r="L181">
            <v>1.21</v>
          </cell>
          <cell r="M181">
            <v>15.63</v>
          </cell>
          <cell r="N181">
            <v>2</v>
          </cell>
          <cell r="O181">
            <v>2</v>
          </cell>
          <cell r="P181">
            <v>2.2000000000000002</v>
          </cell>
          <cell r="Q181">
            <v>8</v>
          </cell>
          <cell r="R181">
            <v>95</v>
          </cell>
          <cell r="S181">
            <v>166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</row>
        <row r="182">
          <cell r="A182">
            <v>3174</v>
          </cell>
          <cell r="B182" t="str">
            <v>BOREWELL/ HANDPUMP IN
DHANRAS, NTPC, KORBA</v>
          </cell>
          <cell r="C182" t="str">
            <v>CHHATTISGARH</v>
          </cell>
          <cell r="D182">
            <v>26.3</v>
          </cell>
          <cell r="E182">
            <v>26.4</v>
          </cell>
          <cell r="F182">
            <v>7.23</v>
          </cell>
          <cell r="G182">
            <v>7.26</v>
          </cell>
          <cell r="H182">
            <v>242</v>
          </cell>
          <cell r="I182">
            <v>1602</v>
          </cell>
          <cell r="J182" t="str">
            <v>BDL</v>
          </cell>
          <cell r="K182" t="str">
            <v>BDL</v>
          </cell>
          <cell r="L182">
            <v>1.68</v>
          </cell>
          <cell r="M182">
            <v>20.69</v>
          </cell>
          <cell r="N182">
            <v>2</v>
          </cell>
          <cell r="O182">
            <v>2</v>
          </cell>
          <cell r="P182">
            <v>2</v>
          </cell>
          <cell r="Q182">
            <v>2</v>
          </cell>
          <cell r="R182">
            <v>110</v>
          </cell>
          <cell r="S182">
            <v>162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</row>
        <row r="183">
          <cell r="A183">
            <v>1440</v>
          </cell>
          <cell r="B183" t="str">
            <v>WELL AT SOMNATH INDUSTRIAL ESTATE, DAMAN</v>
          </cell>
          <cell r="C183" t="str">
            <v>DAMAN AND DIU, DADRA AND NAGAR
HAVELI</v>
          </cell>
          <cell r="D183">
            <v>29.3</v>
          </cell>
          <cell r="E183">
            <v>30.1</v>
          </cell>
          <cell r="F183">
            <v>7.33</v>
          </cell>
          <cell r="G183">
            <v>7.36</v>
          </cell>
          <cell r="H183">
            <v>889</v>
          </cell>
          <cell r="I183">
            <v>913</v>
          </cell>
          <cell r="J183" t="str">
            <v>BDL</v>
          </cell>
          <cell r="K183" t="str">
            <v>BDL</v>
          </cell>
          <cell r="L183">
            <v>4.03</v>
          </cell>
          <cell r="M183">
            <v>4.2300000000000004</v>
          </cell>
          <cell r="N183">
            <v>6</v>
          </cell>
          <cell r="O183">
            <v>10</v>
          </cell>
          <cell r="P183">
            <v>12</v>
          </cell>
          <cell r="Q183">
            <v>18</v>
          </cell>
          <cell r="R183">
            <v>602</v>
          </cell>
          <cell r="S183">
            <v>604</v>
          </cell>
          <cell r="T183">
            <v>0.33</v>
          </cell>
          <cell r="U183">
            <v>0.33</v>
          </cell>
          <cell r="V183">
            <v>0.01</v>
          </cell>
          <cell r="W183">
            <v>0.01</v>
          </cell>
        </row>
        <row r="184">
          <cell r="A184">
            <v>2448</v>
          </cell>
          <cell r="B184" t="str">
            <v>GROUND WATER FROM VILLAGE BHIMPORE, DAMAN</v>
          </cell>
          <cell r="C184" t="str">
            <v>DAMAN AND DIU, DADRA AND NAGAR
HAVELI</v>
          </cell>
          <cell r="D184">
            <v>29.1</v>
          </cell>
          <cell r="E184">
            <v>30.1</v>
          </cell>
          <cell r="F184">
            <v>7.33</v>
          </cell>
          <cell r="G184">
            <v>7.37</v>
          </cell>
          <cell r="H184">
            <v>489</v>
          </cell>
          <cell r="I184">
            <v>502</v>
          </cell>
          <cell r="J184" t="str">
            <v>BDL</v>
          </cell>
          <cell r="K184" t="str">
            <v>BDL</v>
          </cell>
          <cell r="L184">
            <v>3.96</v>
          </cell>
          <cell r="M184">
            <v>4.18</v>
          </cell>
          <cell r="N184">
            <v>28</v>
          </cell>
          <cell r="O184">
            <v>38</v>
          </cell>
          <cell r="P184">
            <v>62</v>
          </cell>
          <cell r="Q184">
            <v>72</v>
          </cell>
          <cell r="R184">
            <v>322</v>
          </cell>
          <cell r="S184">
            <v>341</v>
          </cell>
          <cell r="T184" t="str">
            <v>BDL</v>
          </cell>
          <cell r="U184" t="str">
            <v>BDL</v>
          </cell>
          <cell r="V184">
            <v>0.01</v>
          </cell>
          <cell r="W184">
            <v>0.01</v>
          </cell>
        </row>
        <row r="185">
          <cell r="A185">
            <v>2449</v>
          </cell>
          <cell r="B185" t="str">
            <v>WELL AT VILLAGE RINGANWADA, DAMAN</v>
          </cell>
          <cell r="C185" t="str">
            <v>DAMAN AND DIU, DADRA AND NAGAR
HAVELI</v>
          </cell>
          <cell r="D185">
            <v>29.1</v>
          </cell>
          <cell r="E185">
            <v>29.9</v>
          </cell>
          <cell r="F185">
            <v>7.35</v>
          </cell>
          <cell r="G185">
            <v>7.44</v>
          </cell>
          <cell r="H185">
            <v>2025</v>
          </cell>
          <cell r="I185">
            <v>2109</v>
          </cell>
          <cell r="J185" t="str">
            <v>BDL</v>
          </cell>
          <cell r="K185" t="str">
            <v>BDL</v>
          </cell>
          <cell r="L185">
            <v>1.78</v>
          </cell>
          <cell r="M185">
            <v>1.82</v>
          </cell>
          <cell r="N185">
            <v>6</v>
          </cell>
          <cell r="O185">
            <v>8</v>
          </cell>
          <cell r="P185">
            <v>12</v>
          </cell>
          <cell r="Q185">
            <v>12</v>
          </cell>
          <cell r="R185">
            <v>1296</v>
          </cell>
          <cell r="S185">
            <v>1350</v>
          </cell>
          <cell r="T185">
            <v>0.28999999999999998</v>
          </cell>
          <cell r="U185">
            <v>0.31</v>
          </cell>
          <cell r="V185">
            <v>0.01</v>
          </cell>
          <cell r="W185">
            <v>0.01</v>
          </cell>
        </row>
        <row r="186">
          <cell r="A186">
            <v>2450</v>
          </cell>
          <cell r="B186" t="str">
            <v>WELL AT VILLAGE DUNETHA, DAMAN</v>
          </cell>
          <cell r="C186" t="str">
            <v>DAMAN AND DIU, DADRA AND NAGAR
HAVELI</v>
          </cell>
          <cell r="D186">
            <v>29.6</v>
          </cell>
          <cell r="E186">
            <v>29.8</v>
          </cell>
          <cell r="F186">
            <v>7.12</v>
          </cell>
          <cell r="G186">
            <v>7.34</v>
          </cell>
          <cell r="H186">
            <v>703</v>
          </cell>
          <cell r="I186">
            <v>765</v>
          </cell>
          <cell r="J186" t="str">
            <v>BDL</v>
          </cell>
          <cell r="K186" t="str">
            <v>BDL</v>
          </cell>
          <cell r="L186">
            <v>2.2000000000000002</v>
          </cell>
          <cell r="M186">
            <v>2.5</v>
          </cell>
          <cell r="N186">
            <v>4</v>
          </cell>
          <cell r="O186">
            <v>6</v>
          </cell>
          <cell r="P186">
            <v>10</v>
          </cell>
          <cell r="Q186">
            <v>14</v>
          </cell>
          <cell r="R186">
            <v>449</v>
          </cell>
          <cell r="S186">
            <v>489</v>
          </cell>
          <cell r="T186">
            <v>0.62</v>
          </cell>
          <cell r="U186">
            <v>0.63</v>
          </cell>
          <cell r="V186">
            <v>0.01</v>
          </cell>
          <cell r="W186">
            <v>0.01</v>
          </cell>
        </row>
        <row r="187">
          <cell r="A187">
            <v>2451</v>
          </cell>
          <cell r="B187" t="str">
            <v>WELL AT VILLAGE DABHEL, DAMAN</v>
          </cell>
          <cell r="C187" t="str">
            <v>DAMAN AND DIU, DADRA AND NAGAR
HAVELI</v>
          </cell>
          <cell r="D187">
            <v>28.9</v>
          </cell>
          <cell r="E187">
            <v>29.8</v>
          </cell>
          <cell r="F187">
            <v>7.19</v>
          </cell>
          <cell r="G187">
            <v>7.53</v>
          </cell>
          <cell r="H187">
            <v>1203</v>
          </cell>
          <cell r="I187">
            <v>1307</v>
          </cell>
          <cell r="J187" t="str">
            <v>BDL</v>
          </cell>
          <cell r="K187" t="str">
            <v>BDL</v>
          </cell>
          <cell r="L187">
            <v>1.85</v>
          </cell>
          <cell r="M187">
            <v>1.92</v>
          </cell>
          <cell r="N187">
            <v>4</v>
          </cell>
          <cell r="O187">
            <v>8</v>
          </cell>
          <cell r="P187">
            <v>8</v>
          </cell>
          <cell r="Q187">
            <v>12</v>
          </cell>
          <cell r="R187">
            <v>806</v>
          </cell>
          <cell r="S187">
            <v>836</v>
          </cell>
          <cell r="T187">
            <v>0.22</v>
          </cell>
          <cell r="U187">
            <v>0.28999999999999998</v>
          </cell>
          <cell r="V187">
            <v>0.01</v>
          </cell>
          <cell r="W187">
            <v>0.01</v>
          </cell>
        </row>
        <row r="188">
          <cell r="A188">
            <v>2452</v>
          </cell>
          <cell r="B188" t="str">
            <v>WELL AT VILLAGE KACHIGAM, DAMAN</v>
          </cell>
          <cell r="C188" t="str">
            <v>DAMAN AND DIU, DADRA AND NAGAR
HAVELI</v>
          </cell>
          <cell r="D188">
            <v>29</v>
          </cell>
          <cell r="E188">
            <v>29.7</v>
          </cell>
          <cell r="F188">
            <v>7.12</v>
          </cell>
          <cell r="G188">
            <v>7.25</v>
          </cell>
          <cell r="H188">
            <v>467</v>
          </cell>
          <cell r="I188">
            <v>489</v>
          </cell>
          <cell r="J188" t="str">
            <v>BDL</v>
          </cell>
          <cell r="K188" t="str">
            <v>BDL</v>
          </cell>
          <cell r="L188">
            <v>3.68</v>
          </cell>
          <cell r="M188">
            <v>3.82</v>
          </cell>
          <cell r="N188">
            <v>16</v>
          </cell>
          <cell r="O188">
            <v>22</v>
          </cell>
          <cell r="P188">
            <v>32</v>
          </cell>
          <cell r="Q188">
            <v>36</v>
          </cell>
          <cell r="R188">
            <v>308</v>
          </cell>
          <cell r="S188">
            <v>322</v>
          </cell>
          <cell r="T188" t="str">
            <v>BDL</v>
          </cell>
          <cell r="U188" t="str">
            <v>BDL</v>
          </cell>
          <cell r="V188">
            <v>0.01</v>
          </cell>
          <cell r="W188">
            <v>0.01</v>
          </cell>
        </row>
        <row r="189">
          <cell r="A189">
            <v>2453</v>
          </cell>
          <cell r="B189" t="str">
            <v>WELL AT VILLAGE KHANVEL, DNH</v>
          </cell>
          <cell r="C189" t="str">
            <v>DAMAN AND DIU, DADRA AND NAGAR
HAVELI</v>
          </cell>
          <cell r="D189">
            <v>28.9</v>
          </cell>
          <cell r="E189">
            <v>29.6</v>
          </cell>
          <cell r="F189">
            <v>7.17</v>
          </cell>
          <cell r="G189">
            <v>7.42</v>
          </cell>
          <cell r="H189">
            <v>518</v>
          </cell>
          <cell r="I189">
            <v>576</v>
          </cell>
          <cell r="J189" t="str">
            <v>BDL</v>
          </cell>
          <cell r="K189" t="str">
            <v>BDL</v>
          </cell>
          <cell r="L189">
            <v>2.37</v>
          </cell>
          <cell r="M189">
            <v>2.57</v>
          </cell>
          <cell r="N189">
            <v>6</v>
          </cell>
          <cell r="O189">
            <v>10</v>
          </cell>
          <cell r="P189">
            <v>14</v>
          </cell>
          <cell r="Q189">
            <v>22</v>
          </cell>
          <cell r="R189">
            <v>341</v>
          </cell>
          <cell r="S189">
            <v>385</v>
          </cell>
          <cell r="T189">
            <v>0.38</v>
          </cell>
          <cell r="U189">
            <v>0.43</v>
          </cell>
          <cell r="V189">
            <v>0.01</v>
          </cell>
          <cell r="W189">
            <v>0.01</v>
          </cell>
        </row>
        <row r="190">
          <cell r="A190">
            <v>2454</v>
          </cell>
          <cell r="B190" t="str">
            <v>WELL AT VILLAGE ATHAL, DNH</v>
          </cell>
          <cell r="C190" t="str">
            <v>DAMAN AND DIU, DADRA AND NAGAR
HAVELI</v>
          </cell>
          <cell r="D190">
            <v>29.4</v>
          </cell>
          <cell r="E190">
            <v>29.4</v>
          </cell>
          <cell r="F190">
            <v>7.2</v>
          </cell>
          <cell r="G190">
            <v>7.6</v>
          </cell>
          <cell r="H190">
            <v>580</v>
          </cell>
          <cell r="I190">
            <v>589</v>
          </cell>
          <cell r="J190" t="str">
            <v>BDL</v>
          </cell>
          <cell r="K190" t="str">
            <v>BDL</v>
          </cell>
          <cell r="L190" t="str">
            <v>BDL</v>
          </cell>
          <cell r="M190" t="str">
            <v>BDL</v>
          </cell>
          <cell r="N190">
            <v>6</v>
          </cell>
          <cell r="O190">
            <v>12</v>
          </cell>
          <cell r="P190">
            <v>12</v>
          </cell>
          <cell r="Q190">
            <v>20</v>
          </cell>
          <cell r="R190">
            <v>317</v>
          </cell>
          <cell r="S190">
            <v>400</v>
          </cell>
          <cell r="T190">
            <v>0.5</v>
          </cell>
          <cell r="U190">
            <v>0.7</v>
          </cell>
          <cell r="V190">
            <v>0.01</v>
          </cell>
          <cell r="W190">
            <v>0.01</v>
          </cell>
        </row>
        <row r="191">
          <cell r="A191">
            <v>2455</v>
          </cell>
          <cell r="B191" t="str">
            <v>WELL AT VILLAGE MASAT, DNH</v>
          </cell>
          <cell r="C191" t="str">
            <v>DAMAN AND DIU, DADRA AND NAGAR
HAVELI</v>
          </cell>
          <cell r="D191">
            <v>28.7</v>
          </cell>
          <cell r="E191">
            <v>29.5</v>
          </cell>
          <cell r="F191">
            <v>7.07</v>
          </cell>
          <cell r="G191">
            <v>7.21</v>
          </cell>
          <cell r="H191">
            <v>1015</v>
          </cell>
          <cell r="I191">
            <v>1209</v>
          </cell>
          <cell r="J191" t="str">
            <v>BDL</v>
          </cell>
          <cell r="K191" t="str">
            <v>BDL</v>
          </cell>
          <cell r="L191">
            <v>4.46</v>
          </cell>
          <cell r="M191">
            <v>4.63</v>
          </cell>
          <cell r="N191">
            <v>8</v>
          </cell>
          <cell r="O191">
            <v>12</v>
          </cell>
          <cell r="P191">
            <v>16</v>
          </cell>
          <cell r="Q191">
            <v>24</v>
          </cell>
          <cell r="R191">
            <v>670</v>
          </cell>
          <cell r="S191">
            <v>761</v>
          </cell>
          <cell r="T191">
            <v>0.25</v>
          </cell>
          <cell r="U191">
            <v>0.25</v>
          </cell>
          <cell r="V191">
            <v>0.01</v>
          </cell>
          <cell r="W191">
            <v>0.01</v>
          </cell>
        </row>
        <row r="192">
          <cell r="A192">
            <v>2456</v>
          </cell>
          <cell r="B192" t="str">
            <v>WELL AT VILLAGE PIPERIA, DNH</v>
          </cell>
          <cell r="C192" t="str">
            <v>DAMAN AND DIU, DADRA AND NAGAR
HAVELI</v>
          </cell>
          <cell r="D192">
            <v>28.9</v>
          </cell>
          <cell r="E192">
            <v>29.8</v>
          </cell>
          <cell r="F192">
            <v>7.21</v>
          </cell>
          <cell r="G192">
            <v>7.24</v>
          </cell>
          <cell r="H192">
            <v>2715</v>
          </cell>
          <cell r="I192">
            <v>2715</v>
          </cell>
          <cell r="J192" t="str">
            <v>BDL</v>
          </cell>
          <cell r="K192" t="str">
            <v>BDL</v>
          </cell>
          <cell r="L192">
            <v>3.3</v>
          </cell>
          <cell r="M192">
            <v>3.59</v>
          </cell>
          <cell r="N192">
            <v>2</v>
          </cell>
          <cell r="O192">
            <v>6</v>
          </cell>
          <cell r="P192">
            <v>8</v>
          </cell>
          <cell r="Q192">
            <v>14</v>
          </cell>
          <cell r="R192">
            <v>1792</v>
          </cell>
          <cell r="S192">
            <v>1873</v>
          </cell>
          <cell r="T192">
            <v>0.84</v>
          </cell>
          <cell r="U192">
            <v>0.92</v>
          </cell>
          <cell r="V192">
            <v>0.01</v>
          </cell>
          <cell r="W192">
            <v>0.01</v>
          </cell>
        </row>
        <row r="193">
          <cell r="A193">
            <v>2457</v>
          </cell>
          <cell r="B193" t="str">
            <v>WELL AT VILLAGE GALONDA, DNH</v>
          </cell>
          <cell r="C193" t="str">
            <v>DAMAN AND DIU, DADRA AND NAGAR
HAVELI</v>
          </cell>
          <cell r="D193">
            <v>28.9</v>
          </cell>
          <cell r="E193">
            <v>29.8</v>
          </cell>
          <cell r="F193">
            <v>7.53</v>
          </cell>
          <cell r="G193">
            <v>7.55</v>
          </cell>
          <cell r="H193">
            <v>425</v>
          </cell>
          <cell r="I193">
            <v>451</v>
          </cell>
          <cell r="J193" t="str">
            <v>BDL</v>
          </cell>
          <cell r="K193" t="str">
            <v>BDL</v>
          </cell>
          <cell r="L193">
            <v>1.35</v>
          </cell>
          <cell r="M193">
            <v>1.47</v>
          </cell>
          <cell r="N193">
            <v>6</v>
          </cell>
          <cell r="O193">
            <v>6</v>
          </cell>
          <cell r="P193">
            <v>10</v>
          </cell>
          <cell r="Q193">
            <v>16</v>
          </cell>
          <cell r="R193">
            <v>295</v>
          </cell>
          <cell r="S193">
            <v>312</v>
          </cell>
          <cell r="T193">
            <v>0.26</v>
          </cell>
          <cell r="U193">
            <v>0.3</v>
          </cell>
          <cell r="V193">
            <v>0.01</v>
          </cell>
          <cell r="W193">
            <v>0.01</v>
          </cell>
        </row>
        <row r="194">
          <cell r="A194">
            <v>2458</v>
          </cell>
          <cell r="B194" t="str">
            <v>WELL AT VILLAGE DADRA</v>
          </cell>
          <cell r="C194" t="str">
            <v>DAMAN AND DIU, DADRA AND NAGAR
HAVELI</v>
          </cell>
          <cell r="D194">
            <v>29.2</v>
          </cell>
          <cell r="E194">
            <v>29.7</v>
          </cell>
          <cell r="F194">
            <v>7.53</v>
          </cell>
          <cell r="G194">
            <v>7.81</v>
          </cell>
          <cell r="H194">
            <v>3584</v>
          </cell>
          <cell r="I194">
            <v>3719</v>
          </cell>
          <cell r="J194" t="str">
            <v>BDL</v>
          </cell>
          <cell r="K194" t="str">
            <v>BDL</v>
          </cell>
          <cell r="L194">
            <v>1.55</v>
          </cell>
          <cell r="M194">
            <v>1.72</v>
          </cell>
          <cell r="N194">
            <v>4</v>
          </cell>
          <cell r="O194">
            <v>8</v>
          </cell>
          <cell r="P194">
            <v>14</v>
          </cell>
          <cell r="Q194">
            <v>16</v>
          </cell>
          <cell r="R194">
            <v>2329</v>
          </cell>
          <cell r="S194">
            <v>2491</v>
          </cell>
          <cell r="T194">
            <v>0.23</v>
          </cell>
          <cell r="U194">
            <v>0.27</v>
          </cell>
          <cell r="V194">
            <v>0.01</v>
          </cell>
          <cell r="W194">
            <v>0.01</v>
          </cell>
        </row>
        <row r="195">
          <cell r="A195">
            <v>3477</v>
          </cell>
          <cell r="B195" t="str">
            <v>WELL AT ALIPUR, DELHI</v>
          </cell>
          <cell r="C195" t="str">
            <v>DELHI</v>
          </cell>
          <cell r="D195" t="str">
            <v>-</v>
          </cell>
          <cell r="E195" t="str">
            <v>-</v>
          </cell>
          <cell r="F195">
            <v>7.6</v>
          </cell>
          <cell r="G195">
            <v>7.6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 t="str">
            <v>BDL</v>
          </cell>
          <cell r="M195" t="str">
            <v>BDL</v>
          </cell>
          <cell r="N195" t="str">
            <v>-</v>
          </cell>
          <cell r="O195" t="str">
            <v>-</v>
          </cell>
          <cell r="P195" t="str">
            <v>-</v>
          </cell>
          <cell r="Q195" t="str">
            <v>-</v>
          </cell>
          <cell r="R195">
            <v>896</v>
          </cell>
          <cell r="S195">
            <v>911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</row>
        <row r="196">
          <cell r="A196">
            <v>3479</v>
          </cell>
          <cell r="B196" t="str">
            <v>WELL AT AURBINDO MARG,
DELHI</v>
          </cell>
          <cell r="C196" t="str">
            <v>DELHI</v>
          </cell>
          <cell r="D196" t="str">
            <v>-</v>
          </cell>
          <cell r="E196" t="str">
            <v>-</v>
          </cell>
          <cell r="F196">
            <v>7.2</v>
          </cell>
          <cell r="G196">
            <v>7.3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>
            <v>0.41</v>
          </cell>
          <cell r="M196">
            <v>0.45</v>
          </cell>
          <cell r="N196" t="str">
            <v>-</v>
          </cell>
          <cell r="O196" t="str">
            <v>-</v>
          </cell>
          <cell r="P196" t="str">
            <v>-</v>
          </cell>
          <cell r="Q196" t="str">
            <v>-</v>
          </cell>
          <cell r="R196">
            <v>612</v>
          </cell>
          <cell r="S196">
            <v>623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</row>
        <row r="197">
          <cell r="A197">
            <v>3480</v>
          </cell>
          <cell r="B197" t="str">
            <v>WELL AT BAWANA, DELHI</v>
          </cell>
          <cell r="C197" t="str">
            <v>DELHI</v>
          </cell>
          <cell r="D197" t="str">
            <v>-</v>
          </cell>
          <cell r="E197" t="str">
            <v>-</v>
          </cell>
          <cell r="F197">
            <v>7.3</v>
          </cell>
          <cell r="G197">
            <v>7.6</v>
          </cell>
          <cell r="H197" t="str">
            <v>-</v>
          </cell>
          <cell r="I197" t="str">
            <v>-</v>
          </cell>
          <cell r="J197" t="str">
            <v>-</v>
          </cell>
          <cell r="K197" t="str">
            <v>-</v>
          </cell>
          <cell r="L197">
            <v>0.52</v>
          </cell>
          <cell r="M197">
            <v>0.65</v>
          </cell>
          <cell r="N197" t="str">
            <v>-</v>
          </cell>
          <cell r="O197" t="str">
            <v>-</v>
          </cell>
          <cell r="P197" t="str">
            <v>-</v>
          </cell>
          <cell r="Q197" t="str">
            <v>-</v>
          </cell>
          <cell r="R197">
            <v>258</v>
          </cell>
          <cell r="S197">
            <v>279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</row>
        <row r="198">
          <cell r="A198">
            <v>3483</v>
          </cell>
          <cell r="B198" t="str">
            <v>WELL AT BURARI, DELHI</v>
          </cell>
          <cell r="C198" t="str">
            <v>DELHI</v>
          </cell>
          <cell r="D198" t="str">
            <v>-</v>
          </cell>
          <cell r="E198" t="str">
            <v>-</v>
          </cell>
          <cell r="F198">
            <v>7.5</v>
          </cell>
          <cell r="G198">
            <v>7.7</v>
          </cell>
          <cell r="H198" t="str">
            <v>-</v>
          </cell>
          <cell r="I198" t="str">
            <v>-</v>
          </cell>
          <cell r="J198" t="str">
            <v>-</v>
          </cell>
          <cell r="K198" t="str">
            <v>-</v>
          </cell>
          <cell r="L198" t="str">
            <v>BDL</v>
          </cell>
          <cell r="M198" t="str">
            <v>BDL</v>
          </cell>
          <cell r="N198" t="str">
            <v>-</v>
          </cell>
          <cell r="O198" t="str">
            <v>-</v>
          </cell>
          <cell r="P198" t="str">
            <v>-</v>
          </cell>
          <cell r="Q198" t="str">
            <v>-</v>
          </cell>
          <cell r="R198">
            <v>352</v>
          </cell>
          <cell r="S198">
            <v>768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</row>
        <row r="199">
          <cell r="A199">
            <v>3485</v>
          </cell>
          <cell r="B199" t="str">
            <v>WELL AT DEFENCE COLONY,
DELHI</v>
          </cell>
          <cell r="C199" t="str">
            <v>DELHI</v>
          </cell>
          <cell r="D199" t="str">
            <v>-</v>
          </cell>
          <cell r="E199" t="str">
            <v>-</v>
          </cell>
          <cell r="F199">
            <v>6.9</v>
          </cell>
          <cell r="G199">
            <v>7.1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>
            <v>0.4</v>
          </cell>
          <cell r="M199">
            <v>0.42</v>
          </cell>
          <cell r="N199" t="str">
            <v>-</v>
          </cell>
          <cell r="O199" t="str">
            <v>-</v>
          </cell>
          <cell r="P199" t="str">
            <v>-</v>
          </cell>
          <cell r="Q199" t="str">
            <v>-</v>
          </cell>
          <cell r="R199">
            <v>280</v>
          </cell>
          <cell r="S199">
            <v>295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</row>
        <row r="200">
          <cell r="A200">
            <v>3488</v>
          </cell>
          <cell r="B200" t="str">
            <v>WELL AT DILSHAD GARDEN,
DELHI</v>
          </cell>
          <cell r="C200" t="str">
            <v>DELHI</v>
          </cell>
          <cell r="D200" t="str">
            <v>-</v>
          </cell>
          <cell r="E200" t="str">
            <v>-</v>
          </cell>
          <cell r="F200">
            <v>6.9</v>
          </cell>
          <cell r="G200">
            <v>7.1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 t="str">
            <v>BDL</v>
          </cell>
          <cell r="M200" t="str">
            <v>BDL</v>
          </cell>
          <cell r="N200" t="str">
            <v>-</v>
          </cell>
          <cell r="O200" t="str">
            <v>-</v>
          </cell>
          <cell r="P200" t="str">
            <v>-</v>
          </cell>
          <cell r="Q200" t="str">
            <v>-</v>
          </cell>
          <cell r="R200">
            <v>572</v>
          </cell>
          <cell r="S200">
            <v>600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</row>
        <row r="201">
          <cell r="A201">
            <v>3489</v>
          </cell>
          <cell r="B201" t="str">
            <v>WELL AT DWARKA, DELHI</v>
          </cell>
          <cell r="C201" t="str">
            <v>DELHI</v>
          </cell>
          <cell r="D201" t="str">
            <v>-</v>
          </cell>
          <cell r="E201" t="str">
            <v>-</v>
          </cell>
          <cell r="F201">
            <v>6.9</v>
          </cell>
          <cell r="G201">
            <v>7.1</v>
          </cell>
          <cell r="H201" t="str">
            <v>-</v>
          </cell>
          <cell r="I201" t="str">
            <v>-</v>
          </cell>
          <cell r="J201" t="str">
            <v>-</v>
          </cell>
          <cell r="K201" t="str">
            <v>-</v>
          </cell>
          <cell r="L201" t="str">
            <v>BDL</v>
          </cell>
          <cell r="M201" t="str">
            <v>BDL</v>
          </cell>
          <cell r="N201" t="str">
            <v>-</v>
          </cell>
          <cell r="O201" t="str">
            <v>-</v>
          </cell>
          <cell r="P201" t="str">
            <v>-</v>
          </cell>
          <cell r="Q201" t="str">
            <v>-</v>
          </cell>
          <cell r="R201">
            <v>570</v>
          </cell>
          <cell r="S201">
            <v>577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</row>
        <row r="202">
          <cell r="A202">
            <v>3490</v>
          </cell>
          <cell r="B202" t="str">
            <v>WELL AT FATEH PUR BERI, DELHI</v>
          </cell>
          <cell r="C202" t="str">
            <v>DELHI</v>
          </cell>
          <cell r="D202" t="str">
            <v>-</v>
          </cell>
          <cell r="E202" t="str">
            <v>-</v>
          </cell>
          <cell r="F202">
            <v>7.1</v>
          </cell>
          <cell r="G202">
            <v>7.2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>
            <v>0.64</v>
          </cell>
          <cell r="M202">
            <v>0.72</v>
          </cell>
          <cell r="N202" t="str">
            <v>-</v>
          </cell>
          <cell r="O202" t="str">
            <v>-</v>
          </cell>
          <cell r="P202" t="str">
            <v>-</v>
          </cell>
          <cell r="Q202" t="str">
            <v>-</v>
          </cell>
          <cell r="R202">
            <v>621</v>
          </cell>
          <cell r="S202">
            <v>627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</row>
        <row r="203">
          <cell r="A203">
            <v>3492</v>
          </cell>
          <cell r="B203" t="str">
            <v>WELL AT GAJIPUR, DELHI</v>
          </cell>
          <cell r="C203" t="str">
            <v>DELHI</v>
          </cell>
          <cell r="D203" t="str">
            <v>-</v>
          </cell>
          <cell r="E203" t="str">
            <v>-</v>
          </cell>
          <cell r="F203">
            <v>7.2</v>
          </cell>
          <cell r="G203">
            <v>7.4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>
            <v>0.31</v>
          </cell>
          <cell r="M203">
            <v>0.35</v>
          </cell>
          <cell r="N203" t="str">
            <v>-</v>
          </cell>
          <cell r="O203" t="str">
            <v>-</v>
          </cell>
          <cell r="P203" t="str">
            <v>-</v>
          </cell>
          <cell r="Q203" t="str">
            <v>-</v>
          </cell>
          <cell r="R203">
            <v>690</v>
          </cell>
          <cell r="S203">
            <v>700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</row>
        <row r="204">
          <cell r="A204">
            <v>3493</v>
          </cell>
          <cell r="B204" t="str">
            <v>WELL AT GANDHI NAGAR, DELHI</v>
          </cell>
          <cell r="C204" t="str">
            <v>DELHI</v>
          </cell>
          <cell r="D204" t="str">
            <v>-</v>
          </cell>
          <cell r="E204" t="str">
            <v>-</v>
          </cell>
          <cell r="F204">
            <v>7.1</v>
          </cell>
          <cell r="G204">
            <v>7.4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 t="str">
            <v>BDL</v>
          </cell>
          <cell r="M204" t="str">
            <v>BDL</v>
          </cell>
          <cell r="N204" t="str">
            <v>-</v>
          </cell>
          <cell r="O204" t="str">
            <v>-</v>
          </cell>
          <cell r="P204" t="str">
            <v>-</v>
          </cell>
          <cell r="Q204" t="str">
            <v>-</v>
          </cell>
          <cell r="R204">
            <v>502</v>
          </cell>
          <cell r="S204">
            <v>521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</row>
        <row r="205">
          <cell r="A205">
            <v>3494</v>
          </cell>
          <cell r="B205" t="str">
            <v>WELL AT HAIDERPUR, DELHI</v>
          </cell>
          <cell r="C205" t="str">
            <v>DELHI</v>
          </cell>
          <cell r="D205" t="str">
            <v>-</v>
          </cell>
          <cell r="E205" t="str">
            <v>-</v>
          </cell>
          <cell r="F205">
            <v>6.7</v>
          </cell>
          <cell r="G205">
            <v>6.9</v>
          </cell>
          <cell r="H205" t="str">
            <v>-</v>
          </cell>
          <cell r="I205" t="str">
            <v>-</v>
          </cell>
          <cell r="J205" t="str">
            <v>-</v>
          </cell>
          <cell r="K205" t="str">
            <v>-</v>
          </cell>
          <cell r="L205" t="str">
            <v>BDL</v>
          </cell>
          <cell r="M205" t="str">
            <v>BDL</v>
          </cell>
          <cell r="N205" t="str">
            <v>-</v>
          </cell>
          <cell r="O205" t="str">
            <v>-</v>
          </cell>
          <cell r="P205" t="str">
            <v>-</v>
          </cell>
          <cell r="Q205" t="str">
            <v>-</v>
          </cell>
          <cell r="R205">
            <v>790</v>
          </cell>
          <cell r="S205">
            <v>798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</row>
        <row r="206">
          <cell r="A206">
            <v>3496</v>
          </cell>
          <cell r="B206" t="str">
            <v>WELL AT ISBT, DELHI</v>
          </cell>
          <cell r="C206" t="str">
            <v>DELHI</v>
          </cell>
          <cell r="D206" t="str">
            <v>-</v>
          </cell>
          <cell r="E206" t="str">
            <v>-</v>
          </cell>
          <cell r="F206">
            <v>7.2</v>
          </cell>
          <cell r="G206">
            <v>7.7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>
            <v>0.73</v>
          </cell>
          <cell r="M206">
            <v>0.79</v>
          </cell>
          <cell r="N206" t="str">
            <v>-</v>
          </cell>
          <cell r="O206" t="str">
            <v>-</v>
          </cell>
          <cell r="P206" t="str">
            <v>-</v>
          </cell>
          <cell r="Q206" t="str">
            <v>-</v>
          </cell>
          <cell r="R206">
            <v>746</v>
          </cell>
          <cell r="S206">
            <v>842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</row>
        <row r="207">
          <cell r="A207">
            <v>3498</v>
          </cell>
          <cell r="B207" t="str">
            <v>WELL AT KALKA JI, DELHI</v>
          </cell>
          <cell r="C207" t="str">
            <v>DELHI</v>
          </cell>
          <cell r="D207" t="str">
            <v>-</v>
          </cell>
          <cell r="E207" t="str">
            <v>-</v>
          </cell>
          <cell r="F207">
            <v>7</v>
          </cell>
          <cell r="G207">
            <v>7.1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>
            <v>0.48</v>
          </cell>
          <cell r="M207">
            <v>0.49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460</v>
          </cell>
          <cell r="S207">
            <v>469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</row>
        <row r="208">
          <cell r="A208">
            <v>3500</v>
          </cell>
          <cell r="B208" t="str">
            <v>WELL AT KAMLA NAGAR, DELHI</v>
          </cell>
          <cell r="C208" t="str">
            <v>DELHI</v>
          </cell>
          <cell r="D208" t="str">
            <v>-</v>
          </cell>
          <cell r="E208" t="str">
            <v>-</v>
          </cell>
          <cell r="F208">
            <v>7.4</v>
          </cell>
          <cell r="G208">
            <v>7.9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>
            <v>0.32</v>
          </cell>
          <cell r="M208">
            <v>0.38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>
            <v>512</v>
          </cell>
          <cell r="S208">
            <v>534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</row>
        <row r="209">
          <cell r="A209">
            <v>3503</v>
          </cell>
          <cell r="B209" t="str">
            <v>WELL AT KAROL BAGH, DELHI</v>
          </cell>
          <cell r="C209" t="str">
            <v>DELHI</v>
          </cell>
          <cell r="D209" t="str">
            <v>-</v>
          </cell>
          <cell r="E209" t="str">
            <v>-</v>
          </cell>
          <cell r="F209">
            <v>7</v>
          </cell>
          <cell r="G209">
            <v>7.2</v>
          </cell>
          <cell r="H209" t="str">
            <v>-</v>
          </cell>
          <cell r="I209" t="str">
            <v>-</v>
          </cell>
          <cell r="J209" t="str">
            <v>-</v>
          </cell>
          <cell r="K209" t="str">
            <v>-</v>
          </cell>
          <cell r="L209">
            <v>0.32</v>
          </cell>
          <cell r="M209">
            <v>0.32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>
            <v>355</v>
          </cell>
          <cell r="S209">
            <v>395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</row>
        <row r="210">
          <cell r="A210">
            <v>3514</v>
          </cell>
          <cell r="B210" t="str">
            <v>WELL AT MATIALA, DELHI</v>
          </cell>
          <cell r="C210" t="str">
            <v>DELHI</v>
          </cell>
          <cell r="D210" t="str">
            <v>-</v>
          </cell>
          <cell r="E210" t="str">
            <v>-</v>
          </cell>
          <cell r="F210">
            <v>7.1</v>
          </cell>
          <cell r="G210">
            <v>7.2</v>
          </cell>
          <cell r="H210" t="str">
            <v>-</v>
          </cell>
          <cell r="I210" t="str">
            <v>-</v>
          </cell>
          <cell r="J210" t="str">
            <v>-</v>
          </cell>
          <cell r="K210" t="str">
            <v>-</v>
          </cell>
          <cell r="L210">
            <v>0.31</v>
          </cell>
          <cell r="M210">
            <v>0.32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>
            <v>812</v>
          </cell>
          <cell r="S210">
            <v>819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</row>
        <row r="211">
          <cell r="A211">
            <v>3515</v>
          </cell>
          <cell r="B211" t="str">
            <v>WELL AT MAYA PURI, DELHI</v>
          </cell>
          <cell r="C211" t="str">
            <v>DELHI</v>
          </cell>
          <cell r="D211" t="str">
            <v>-</v>
          </cell>
          <cell r="E211" t="str">
            <v>-</v>
          </cell>
          <cell r="F211">
            <v>6.6</v>
          </cell>
          <cell r="G211">
            <v>7.2</v>
          </cell>
          <cell r="H211" t="str">
            <v>-</v>
          </cell>
          <cell r="I211" t="str">
            <v>-</v>
          </cell>
          <cell r="J211" t="str">
            <v>-</v>
          </cell>
          <cell r="K211" t="str">
            <v>-</v>
          </cell>
          <cell r="L211">
            <v>0.43</v>
          </cell>
          <cell r="M211">
            <v>0.43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>
            <v>475</v>
          </cell>
          <cell r="S211">
            <v>540</v>
          </cell>
          <cell r="T211" t="str">
            <v>-</v>
          </cell>
          <cell r="U211" t="str">
            <v>-</v>
          </cell>
          <cell r="V211" t="str">
            <v>-</v>
          </cell>
          <cell r="W211" t="str">
            <v>-</v>
          </cell>
        </row>
        <row r="212">
          <cell r="A212">
            <v>3516</v>
          </cell>
          <cell r="B212" t="str">
            <v>WELL AT MAYUR VIHAR, DELHI</v>
          </cell>
          <cell r="C212" t="str">
            <v>DELHI</v>
          </cell>
          <cell r="D212" t="str">
            <v>-</v>
          </cell>
          <cell r="E212" t="str">
            <v>-</v>
          </cell>
          <cell r="F212">
            <v>7.2</v>
          </cell>
          <cell r="G212">
            <v>7.5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 t="str">
            <v>BDL</v>
          </cell>
          <cell r="M212" t="str">
            <v>BDL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>
            <v>475</v>
          </cell>
          <cell r="S212">
            <v>495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</row>
        <row r="213">
          <cell r="A213">
            <v>3517</v>
          </cell>
          <cell r="B213" t="str">
            <v>WELL AT NAJAFGARH, DELHI</v>
          </cell>
          <cell r="C213" t="str">
            <v>DELHI</v>
          </cell>
          <cell r="D213" t="str">
            <v>-</v>
          </cell>
          <cell r="E213" t="str">
            <v>-</v>
          </cell>
          <cell r="F213">
            <v>7.3</v>
          </cell>
          <cell r="G213">
            <v>7.4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>
            <v>0.59</v>
          </cell>
          <cell r="M213">
            <v>0.59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765</v>
          </cell>
          <cell r="S213">
            <v>770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</row>
        <row r="214">
          <cell r="A214">
            <v>3518</v>
          </cell>
          <cell r="B214" t="str">
            <v>WELL AT NARAINA INDL AREA,
DELHI</v>
          </cell>
          <cell r="C214" t="str">
            <v>DELHI</v>
          </cell>
          <cell r="D214" t="str">
            <v>-</v>
          </cell>
          <cell r="E214" t="str">
            <v>-</v>
          </cell>
          <cell r="F214">
            <v>7.1</v>
          </cell>
          <cell r="G214">
            <v>7.2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>
            <v>0.48</v>
          </cell>
          <cell r="M214">
            <v>0.5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>
            <v>860</v>
          </cell>
          <cell r="S214">
            <v>874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</row>
        <row r="215">
          <cell r="A215">
            <v>3520</v>
          </cell>
          <cell r="B215" t="str">
            <v>WELL AT OKHLA, DELHI</v>
          </cell>
          <cell r="C215" t="str">
            <v>DELHI</v>
          </cell>
          <cell r="D215" t="str">
            <v>-</v>
          </cell>
          <cell r="E215" t="str">
            <v>-</v>
          </cell>
          <cell r="F215">
            <v>7</v>
          </cell>
          <cell r="G215">
            <v>7.2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>
            <v>0.85</v>
          </cell>
          <cell r="M215">
            <v>0.9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>
            <v>844</v>
          </cell>
          <cell r="S215">
            <v>853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</row>
        <row r="216">
          <cell r="A216">
            <v>3523</v>
          </cell>
          <cell r="B216" t="str">
            <v>WELL AT PARIVESH BHAWAN,
DELHI</v>
          </cell>
          <cell r="C216" t="str">
            <v>DELHI</v>
          </cell>
          <cell r="D216" t="str">
            <v>-</v>
          </cell>
          <cell r="E216" t="str">
            <v>-</v>
          </cell>
          <cell r="F216">
            <v>7.2</v>
          </cell>
          <cell r="G216">
            <v>7.3</v>
          </cell>
          <cell r="H216">
            <v>2297</v>
          </cell>
          <cell r="I216">
            <v>2377</v>
          </cell>
          <cell r="J216" t="str">
            <v>-</v>
          </cell>
          <cell r="K216" t="str">
            <v>-</v>
          </cell>
          <cell r="L216">
            <v>0.33</v>
          </cell>
          <cell r="M216">
            <v>3.12</v>
          </cell>
          <cell r="N216" t="str">
            <v>BDL</v>
          </cell>
          <cell r="O216" t="str">
            <v>BDL</v>
          </cell>
          <cell r="P216" t="str">
            <v>BDL</v>
          </cell>
          <cell r="Q216" t="str">
            <v>BDL</v>
          </cell>
          <cell r="R216">
            <v>1307</v>
          </cell>
          <cell r="S216">
            <v>1448</v>
          </cell>
          <cell r="T216">
            <v>0.5</v>
          </cell>
          <cell r="U216">
            <v>0.5</v>
          </cell>
          <cell r="V216" t="str">
            <v>BDL</v>
          </cell>
          <cell r="W216" t="str">
            <v>BDL</v>
          </cell>
        </row>
        <row r="217">
          <cell r="A217">
            <v>3524</v>
          </cell>
          <cell r="B217" t="str">
            <v>WELL AT PASCHIM VIHAR, DELHI</v>
          </cell>
          <cell r="C217" t="str">
            <v>DELHI</v>
          </cell>
          <cell r="D217" t="str">
            <v>-</v>
          </cell>
          <cell r="E217" t="str">
            <v>-</v>
          </cell>
          <cell r="F217">
            <v>7.4</v>
          </cell>
          <cell r="G217">
            <v>7.4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 t="str">
            <v>BDL</v>
          </cell>
          <cell r="M217" t="str">
            <v>BDL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>
            <v>1220</v>
          </cell>
          <cell r="S217">
            <v>1250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</row>
        <row r="218">
          <cell r="A218">
            <v>3525</v>
          </cell>
          <cell r="B218" t="str">
            <v>WELL AT PATEL NAGAR, DELHI</v>
          </cell>
          <cell r="C218" t="str">
            <v>DELHI</v>
          </cell>
          <cell r="D218" t="str">
            <v>-</v>
          </cell>
          <cell r="E218" t="str">
            <v>-</v>
          </cell>
          <cell r="F218">
            <v>7.3</v>
          </cell>
          <cell r="G218">
            <v>7.4</v>
          </cell>
          <cell r="H218" t="str">
            <v>-</v>
          </cell>
          <cell r="I218" t="str">
            <v>-</v>
          </cell>
          <cell r="J218" t="str">
            <v>-</v>
          </cell>
          <cell r="K218" t="str">
            <v>-</v>
          </cell>
          <cell r="L218" t="str">
            <v>BDL</v>
          </cell>
          <cell r="M218" t="str">
            <v>BDL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>
            <v>405</v>
          </cell>
          <cell r="S218">
            <v>415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</row>
        <row r="219">
          <cell r="A219">
            <v>3526</v>
          </cell>
          <cell r="B219" t="str">
            <v>WELL AT PATPAR GANJ, DELHI</v>
          </cell>
          <cell r="C219" t="str">
            <v>DELHI</v>
          </cell>
          <cell r="D219" t="str">
            <v>-</v>
          </cell>
          <cell r="E219" t="str">
            <v>-</v>
          </cell>
          <cell r="F219">
            <v>7.4</v>
          </cell>
          <cell r="G219">
            <v>7.6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>
            <v>0.41</v>
          </cell>
          <cell r="M219">
            <v>0.41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>
            <v>1109</v>
          </cell>
          <cell r="S219">
            <v>1123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</row>
        <row r="220">
          <cell r="A220">
            <v>3527</v>
          </cell>
          <cell r="B220" t="str">
            <v>WELL AT PATPARGANJ INDL
AREA, DELHI</v>
          </cell>
          <cell r="C220" t="str">
            <v>DELHI</v>
          </cell>
          <cell r="D220" t="str">
            <v>-</v>
          </cell>
          <cell r="E220" t="str">
            <v>-</v>
          </cell>
          <cell r="F220">
            <v>7.4</v>
          </cell>
          <cell r="G220">
            <v>7.9</v>
          </cell>
          <cell r="H220" t="str">
            <v>-</v>
          </cell>
          <cell r="I220" t="str">
            <v>-</v>
          </cell>
          <cell r="J220" t="str">
            <v>-</v>
          </cell>
          <cell r="K220" t="str">
            <v>-</v>
          </cell>
          <cell r="L220">
            <v>1.25</v>
          </cell>
          <cell r="M220">
            <v>1.25</v>
          </cell>
          <cell r="N220" t="str">
            <v>-</v>
          </cell>
          <cell r="O220" t="str">
            <v>-</v>
          </cell>
          <cell r="P220" t="str">
            <v>-</v>
          </cell>
          <cell r="Q220" t="str">
            <v>-</v>
          </cell>
          <cell r="R220">
            <v>1102</v>
          </cell>
          <cell r="S220">
            <v>1109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</row>
        <row r="221">
          <cell r="A221">
            <v>3528</v>
          </cell>
          <cell r="B221" t="str">
            <v>WELL AT PEERAGARHI, DELHI</v>
          </cell>
          <cell r="C221" t="str">
            <v>DELHI</v>
          </cell>
          <cell r="D221" t="str">
            <v>-</v>
          </cell>
          <cell r="E221" t="str">
            <v>-</v>
          </cell>
          <cell r="F221">
            <v>7.6</v>
          </cell>
          <cell r="G221">
            <v>7.8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BDL</v>
          </cell>
          <cell r="M221" t="str">
            <v>BDL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3354</v>
          </cell>
          <cell r="S221">
            <v>3370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</row>
        <row r="222">
          <cell r="A222">
            <v>3529</v>
          </cell>
          <cell r="B222" t="str">
            <v>WELL AT PILANJI, DELHI</v>
          </cell>
          <cell r="C222" t="str">
            <v>DELHI</v>
          </cell>
          <cell r="D222" t="str">
            <v>-</v>
          </cell>
          <cell r="E222" t="str">
            <v>-</v>
          </cell>
          <cell r="F222">
            <v>7.5</v>
          </cell>
          <cell r="G222">
            <v>7.5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>
            <v>0.32</v>
          </cell>
          <cell r="M222">
            <v>0.32</v>
          </cell>
          <cell r="N222" t="str">
            <v>-</v>
          </cell>
          <cell r="O222" t="str">
            <v>-</v>
          </cell>
          <cell r="P222" t="str">
            <v>-</v>
          </cell>
          <cell r="Q222" t="str">
            <v>-</v>
          </cell>
          <cell r="R222">
            <v>319</v>
          </cell>
          <cell r="S222">
            <v>342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</row>
        <row r="223">
          <cell r="A223">
            <v>3530</v>
          </cell>
          <cell r="B223" t="str">
            <v>WELL AT PRIYA ENCLAVE, DELHI</v>
          </cell>
          <cell r="C223" t="str">
            <v>DELHI</v>
          </cell>
          <cell r="D223" t="str">
            <v>-</v>
          </cell>
          <cell r="E223" t="str">
            <v>-</v>
          </cell>
          <cell r="F223">
            <v>7.1</v>
          </cell>
          <cell r="G223">
            <v>7.2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 t="str">
            <v>BDL</v>
          </cell>
          <cell r="M223" t="str">
            <v>BDL</v>
          </cell>
          <cell r="N223" t="str">
            <v>-</v>
          </cell>
          <cell r="O223" t="str">
            <v>-</v>
          </cell>
          <cell r="P223" t="str">
            <v>-</v>
          </cell>
          <cell r="Q223" t="str">
            <v>-</v>
          </cell>
          <cell r="R223">
            <v>424</v>
          </cell>
          <cell r="S223">
            <v>478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</row>
        <row r="224">
          <cell r="A224">
            <v>3531</v>
          </cell>
          <cell r="B224" t="str">
            <v>WELL AT QUTAB GARH, DELHI</v>
          </cell>
          <cell r="C224" t="str">
            <v>DELHI</v>
          </cell>
          <cell r="D224" t="str">
            <v>-</v>
          </cell>
          <cell r="E224" t="str">
            <v>-</v>
          </cell>
          <cell r="F224">
            <v>7.7</v>
          </cell>
          <cell r="G224">
            <v>7.8</v>
          </cell>
          <cell r="H224" t="str">
            <v>-</v>
          </cell>
          <cell r="I224" t="str">
            <v>-</v>
          </cell>
          <cell r="J224" t="str">
            <v>-</v>
          </cell>
          <cell r="K224" t="str">
            <v>-</v>
          </cell>
          <cell r="L224">
            <v>0.49</v>
          </cell>
          <cell r="M224">
            <v>0.5</v>
          </cell>
          <cell r="N224" t="str">
            <v>-</v>
          </cell>
          <cell r="O224" t="str">
            <v>-</v>
          </cell>
          <cell r="P224" t="str">
            <v>-</v>
          </cell>
          <cell r="Q224" t="str">
            <v>-</v>
          </cell>
          <cell r="R224">
            <v>2775</v>
          </cell>
          <cell r="S224">
            <v>2790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</row>
        <row r="225">
          <cell r="A225">
            <v>3532</v>
          </cell>
          <cell r="B225" t="str">
            <v>WELL AT RAJENDER NAGAR,
DELHI</v>
          </cell>
          <cell r="C225" t="str">
            <v>DELHI</v>
          </cell>
          <cell r="D225" t="str">
            <v>-</v>
          </cell>
          <cell r="E225" t="str">
            <v>-</v>
          </cell>
          <cell r="F225">
            <v>7.2</v>
          </cell>
          <cell r="G225">
            <v>7.5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>
            <v>0.7</v>
          </cell>
          <cell r="M225">
            <v>0.88</v>
          </cell>
          <cell r="N225" t="str">
            <v>-</v>
          </cell>
          <cell r="O225" t="str">
            <v>-</v>
          </cell>
          <cell r="P225" t="str">
            <v>-</v>
          </cell>
          <cell r="Q225" t="str">
            <v>-</v>
          </cell>
          <cell r="R225">
            <v>407</v>
          </cell>
          <cell r="S225">
            <v>448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</row>
        <row r="226">
          <cell r="A226">
            <v>3533</v>
          </cell>
          <cell r="B226" t="str">
            <v>WELL AT RAJPURA ROAD, DELHI</v>
          </cell>
          <cell r="C226" t="str">
            <v>DELHI</v>
          </cell>
          <cell r="D226" t="str">
            <v>-</v>
          </cell>
          <cell r="E226" t="str">
            <v>-</v>
          </cell>
          <cell r="F226">
            <v>7.5</v>
          </cell>
          <cell r="G226">
            <v>7.7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>
            <v>0.31</v>
          </cell>
          <cell r="M226">
            <v>0.32</v>
          </cell>
          <cell r="N226" t="str">
            <v>-</v>
          </cell>
          <cell r="O226" t="str">
            <v>-</v>
          </cell>
          <cell r="P226" t="str">
            <v>-</v>
          </cell>
          <cell r="Q226" t="str">
            <v>-</v>
          </cell>
          <cell r="R226">
            <v>332</v>
          </cell>
          <cell r="S226">
            <v>339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</row>
        <row r="227">
          <cell r="A227">
            <v>3534</v>
          </cell>
          <cell r="B227" t="str">
            <v>WELL NEAR GURUDWARA SHRI
RAKABGANJ SAHIB, DELHI</v>
          </cell>
          <cell r="C227" t="str">
            <v>DELHI</v>
          </cell>
          <cell r="D227" t="str">
            <v>-</v>
          </cell>
          <cell r="E227" t="str">
            <v>-</v>
          </cell>
          <cell r="F227">
            <v>6.9</v>
          </cell>
          <cell r="G227">
            <v>7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>
            <v>0.4</v>
          </cell>
          <cell r="M227">
            <v>0.4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724</v>
          </cell>
          <cell r="S227">
            <v>801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</row>
        <row r="228">
          <cell r="A228">
            <v>3535</v>
          </cell>
          <cell r="B228" t="str">
            <v>WELL AT ROHINI, DELHI</v>
          </cell>
          <cell r="C228" t="str">
            <v>DELHI</v>
          </cell>
          <cell r="D228" t="str">
            <v>-</v>
          </cell>
          <cell r="E228" t="str">
            <v>-</v>
          </cell>
          <cell r="F228">
            <v>7.1</v>
          </cell>
          <cell r="G228">
            <v>7.6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>
            <v>1.17</v>
          </cell>
          <cell r="M228">
            <v>1.26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298</v>
          </cell>
          <cell r="S228">
            <v>375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</row>
        <row r="229">
          <cell r="A229">
            <v>3536</v>
          </cell>
          <cell r="B229" t="str">
            <v>WELL AT SAKET, DELHI</v>
          </cell>
          <cell r="C229" t="str">
            <v>DELHI</v>
          </cell>
          <cell r="D229" t="str">
            <v>-</v>
          </cell>
          <cell r="E229" t="str">
            <v>-</v>
          </cell>
          <cell r="F229">
            <v>7.1</v>
          </cell>
          <cell r="G229">
            <v>7.3</v>
          </cell>
          <cell r="H229" t="str">
            <v>-</v>
          </cell>
          <cell r="I229" t="str">
            <v>-</v>
          </cell>
          <cell r="J229" t="str">
            <v>-</v>
          </cell>
          <cell r="K229" t="str">
            <v>-</v>
          </cell>
          <cell r="L229">
            <v>0.34</v>
          </cell>
          <cell r="M229">
            <v>0.34</v>
          </cell>
          <cell r="N229" t="str">
            <v>-</v>
          </cell>
          <cell r="O229" t="str">
            <v>-</v>
          </cell>
          <cell r="P229" t="str">
            <v>-</v>
          </cell>
          <cell r="Q229" t="str">
            <v>-</v>
          </cell>
          <cell r="R229">
            <v>515</v>
          </cell>
          <cell r="S229">
            <v>518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</row>
        <row r="230">
          <cell r="A230">
            <v>3537</v>
          </cell>
          <cell r="B230" t="str">
            <v>WELL AT SHAHDARA, DELHI</v>
          </cell>
          <cell r="C230" t="str">
            <v>DELHI</v>
          </cell>
          <cell r="D230" t="str">
            <v>-</v>
          </cell>
          <cell r="E230" t="str">
            <v>-</v>
          </cell>
          <cell r="F230">
            <v>6.5</v>
          </cell>
          <cell r="G230">
            <v>6.9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>
            <v>0.47</v>
          </cell>
          <cell r="M230">
            <v>0.57999999999999996</v>
          </cell>
          <cell r="N230" t="str">
            <v>-</v>
          </cell>
          <cell r="O230" t="str">
            <v>-</v>
          </cell>
          <cell r="P230" t="str">
            <v>-</v>
          </cell>
          <cell r="Q230" t="str">
            <v>-</v>
          </cell>
          <cell r="R230">
            <v>428</v>
          </cell>
          <cell r="S230">
            <v>440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</row>
        <row r="231">
          <cell r="A231">
            <v>3538</v>
          </cell>
          <cell r="B231" t="str">
            <v>WELL AT SINGHU BORDER, DELHI</v>
          </cell>
          <cell r="C231" t="str">
            <v>DELHI</v>
          </cell>
          <cell r="D231" t="str">
            <v>-</v>
          </cell>
          <cell r="E231" t="str">
            <v>-</v>
          </cell>
          <cell r="F231">
            <v>7.5</v>
          </cell>
          <cell r="G231">
            <v>7.6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>
            <v>0.83</v>
          </cell>
          <cell r="M231">
            <v>0.83</v>
          </cell>
          <cell r="N231" t="str">
            <v>-</v>
          </cell>
          <cell r="O231" t="str">
            <v>-</v>
          </cell>
          <cell r="P231" t="str">
            <v>-</v>
          </cell>
          <cell r="Q231" t="str">
            <v>-</v>
          </cell>
          <cell r="R231">
            <v>1040</v>
          </cell>
          <cell r="S231">
            <v>1114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</row>
        <row r="232">
          <cell r="A232">
            <v>3539</v>
          </cell>
          <cell r="B232" t="str">
            <v>WELL AT SINGOLA, DELHI</v>
          </cell>
          <cell r="C232" t="str">
            <v>DELHI</v>
          </cell>
          <cell r="D232" t="str">
            <v>-</v>
          </cell>
          <cell r="E232" t="str">
            <v>-</v>
          </cell>
          <cell r="F232">
            <v>7.4</v>
          </cell>
          <cell r="G232">
            <v>7.5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>
            <v>0.44</v>
          </cell>
          <cell r="M232">
            <v>0.51</v>
          </cell>
          <cell r="N232" t="str">
            <v>-</v>
          </cell>
          <cell r="O232" t="str">
            <v>-</v>
          </cell>
          <cell r="P232" t="str">
            <v>-</v>
          </cell>
          <cell r="Q232" t="str">
            <v>-</v>
          </cell>
          <cell r="R232">
            <v>1680</v>
          </cell>
          <cell r="S232">
            <v>1710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</row>
        <row r="233">
          <cell r="A233">
            <v>3540</v>
          </cell>
          <cell r="B233" t="str">
            <v>WELL AT SULTANPURI, DELHI</v>
          </cell>
          <cell r="C233" t="str">
            <v>DELHI</v>
          </cell>
          <cell r="D233" t="str">
            <v>-</v>
          </cell>
          <cell r="E233" t="str">
            <v>-</v>
          </cell>
          <cell r="F233">
            <v>7.4</v>
          </cell>
          <cell r="G233">
            <v>7.5</v>
          </cell>
          <cell r="H233" t="str">
            <v>-</v>
          </cell>
          <cell r="I233" t="str">
            <v>-</v>
          </cell>
          <cell r="J233" t="str">
            <v>-</v>
          </cell>
          <cell r="K233" t="str">
            <v>-</v>
          </cell>
          <cell r="L233">
            <v>0.4</v>
          </cell>
          <cell r="M233">
            <v>0.42</v>
          </cell>
          <cell r="N233" t="str">
            <v>-</v>
          </cell>
          <cell r="O233" t="str">
            <v>-</v>
          </cell>
          <cell r="P233" t="str">
            <v>-</v>
          </cell>
          <cell r="Q233" t="str">
            <v>-</v>
          </cell>
          <cell r="R233">
            <v>684</v>
          </cell>
          <cell r="S233">
            <v>690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</row>
        <row r="234">
          <cell r="A234">
            <v>3541</v>
          </cell>
          <cell r="B234" t="str">
            <v>WELL AT TIKRI KALAN , DELHI</v>
          </cell>
          <cell r="C234" t="str">
            <v>DELHI</v>
          </cell>
          <cell r="D234" t="str">
            <v>-</v>
          </cell>
          <cell r="E234" t="str">
            <v>-</v>
          </cell>
          <cell r="F234">
            <v>7</v>
          </cell>
          <cell r="G234">
            <v>7.5</v>
          </cell>
          <cell r="H234" t="str">
            <v>-</v>
          </cell>
          <cell r="I234" t="str">
            <v>-</v>
          </cell>
          <cell r="J234" t="str">
            <v>-</v>
          </cell>
          <cell r="K234" t="str">
            <v>-</v>
          </cell>
          <cell r="L234">
            <v>0.74</v>
          </cell>
          <cell r="M234">
            <v>0.75</v>
          </cell>
          <cell r="N234" t="str">
            <v>-</v>
          </cell>
          <cell r="O234" t="str">
            <v>-</v>
          </cell>
          <cell r="P234" t="str">
            <v>-</v>
          </cell>
          <cell r="Q234" t="str">
            <v>-</v>
          </cell>
          <cell r="R234">
            <v>746</v>
          </cell>
          <cell r="S234">
            <v>755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</row>
        <row r="235">
          <cell r="A235">
            <v>3542</v>
          </cell>
          <cell r="B235" t="str">
            <v>WELL AT TILAK NAGAR, DELHI</v>
          </cell>
          <cell r="C235" t="str">
            <v>DELHI</v>
          </cell>
          <cell r="D235" t="str">
            <v>-</v>
          </cell>
          <cell r="E235" t="str">
            <v>-</v>
          </cell>
          <cell r="F235">
            <v>7.5</v>
          </cell>
          <cell r="G235">
            <v>7.7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>
            <v>0.31</v>
          </cell>
          <cell r="M235">
            <v>0.61</v>
          </cell>
          <cell r="N235" t="str">
            <v>-</v>
          </cell>
          <cell r="O235" t="str">
            <v>-</v>
          </cell>
          <cell r="P235" t="str">
            <v>-</v>
          </cell>
          <cell r="Q235" t="str">
            <v>-</v>
          </cell>
          <cell r="R235">
            <v>372</v>
          </cell>
          <cell r="S235">
            <v>380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</row>
        <row r="236">
          <cell r="A236">
            <v>3543</v>
          </cell>
          <cell r="B236" t="str">
            <v>WELL AT TRILOKPURI, DELHI</v>
          </cell>
          <cell r="C236" t="str">
            <v>DELHI</v>
          </cell>
          <cell r="D236" t="str">
            <v>-</v>
          </cell>
          <cell r="E236" t="str">
            <v>-</v>
          </cell>
          <cell r="F236">
            <v>7.1</v>
          </cell>
          <cell r="G236">
            <v>7.3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>
            <v>0.52</v>
          </cell>
          <cell r="M236">
            <v>0.65</v>
          </cell>
          <cell r="N236" t="str">
            <v>-</v>
          </cell>
          <cell r="O236" t="str">
            <v>-</v>
          </cell>
          <cell r="P236" t="str">
            <v>-</v>
          </cell>
          <cell r="Q236" t="str">
            <v>-</v>
          </cell>
          <cell r="R236">
            <v>524</v>
          </cell>
          <cell r="S236">
            <v>555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</row>
        <row r="237">
          <cell r="A237">
            <v>3544</v>
          </cell>
          <cell r="B237" t="str">
            <v>WELL AT UJWAH, DELHI</v>
          </cell>
          <cell r="C237" t="str">
            <v>DELHI</v>
          </cell>
          <cell r="D237" t="str">
            <v>-</v>
          </cell>
          <cell r="E237" t="str">
            <v>-</v>
          </cell>
          <cell r="F237">
            <v>7.2</v>
          </cell>
          <cell r="G237">
            <v>7.4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>
            <v>0.83</v>
          </cell>
          <cell r="M237">
            <v>0.83</v>
          </cell>
          <cell r="N237" t="str">
            <v>-</v>
          </cell>
          <cell r="O237" t="str">
            <v>-</v>
          </cell>
          <cell r="P237" t="str">
            <v>-</v>
          </cell>
          <cell r="Q237" t="str">
            <v>-</v>
          </cell>
          <cell r="R237">
            <v>394</v>
          </cell>
          <cell r="S237">
            <v>402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</row>
        <row r="238">
          <cell r="A238">
            <v>3545</v>
          </cell>
          <cell r="B238" t="str">
            <v>WELL AT VASANT KUNJ, DELHI</v>
          </cell>
          <cell r="C238" t="str">
            <v>DELHI</v>
          </cell>
          <cell r="D238" t="str">
            <v>-</v>
          </cell>
          <cell r="E238" t="str">
            <v>-</v>
          </cell>
          <cell r="F238">
            <v>7.1</v>
          </cell>
          <cell r="G238">
            <v>7.4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>
            <v>0.35</v>
          </cell>
          <cell r="M238">
            <v>0.35</v>
          </cell>
          <cell r="N238" t="str">
            <v>-</v>
          </cell>
          <cell r="O238" t="str">
            <v>-</v>
          </cell>
          <cell r="P238" t="str">
            <v>-</v>
          </cell>
          <cell r="Q238" t="str">
            <v>-</v>
          </cell>
          <cell r="R238">
            <v>687</v>
          </cell>
          <cell r="S238">
            <v>701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</row>
        <row r="239">
          <cell r="A239">
            <v>3546</v>
          </cell>
          <cell r="B239" t="str">
            <v>WELL AT VASANT VIHAR</v>
          </cell>
          <cell r="C239" t="str">
            <v>DELHI</v>
          </cell>
          <cell r="D239" t="str">
            <v>-</v>
          </cell>
          <cell r="E239" t="str">
            <v>-</v>
          </cell>
          <cell r="F239">
            <v>7.2</v>
          </cell>
          <cell r="G239">
            <v>7.4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>
            <v>0.31</v>
          </cell>
          <cell r="M239">
            <v>0.35</v>
          </cell>
          <cell r="N239" t="str">
            <v>-</v>
          </cell>
          <cell r="O239" t="str">
            <v>-</v>
          </cell>
          <cell r="P239" t="str">
            <v>-</v>
          </cell>
          <cell r="Q239" t="str">
            <v>-</v>
          </cell>
          <cell r="R239">
            <v>400</v>
          </cell>
          <cell r="S239">
            <v>437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</row>
        <row r="240">
          <cell r="A240">
            <v>2277</v>
          </cell>
          <cell r="B240" t="str">
            <v>WELL AT VERNA
INDI.ESTATE.(M/S CIPLA LIMITED)</v>
          </cell>
          <cell r="C240" t="str">
            <v>GOA</v>
          </cell>
          <cell r="D240">
            <v>30</v>
          </cell>
          <cell r="E240">
            <v>31</v>
          </cell>
          <cell r="F240">
            <v>6.62</v>
          </cell>
          <cell r="G240">
            <v>7.04</v>
          </cell>
          <cell r="H240">
            <v>339</v>
          </cell>
          <cell r="I240">
            <v>392</v>
          </cell>
          <cell r="J240">
            <v>1.1000000000000001</v>
          </cell>
          <cell r="K240">
            <v>1.7</v>
          </cell>
          <cell r="L240">
            <v>0.32</v>
          </cell>
          <cell r="M240">
            <v>3.72</v>
          </cell>
          <cell r="N240" t="str">
            <v>BDL</v>
          </cell>
          <cell r="O240" t="str">
            <v>BDL</v>
          </cell>
          <cell r="P240">
            <v>2</v>
          </cell>
          <cell r="Q240">
            <v>2</v>
          </cell>
          <cell r="R240">
            <v>229</v>
          </cell>
          <cell r="S240">
            <v>284</v>
          </cell>
          <cell r="T240" t="str">
            <v>BDL</v>
          </cell>
          <cell r="U240" t="str">
            <v>BDL</v>
          </cell>
          <cell r="V240">
            <v>0.01</v>
          </cell>
          <cell r="W240">
            <v>0.01</v>
          </cell>
        </row>
        <row r="241">
          <cell r="A241">
            <v>2278</v>
          </cell>
          <cell r="B241" t="str">
            <v>WELL AT SANCOALE INDL.ESTATE</v>
          </cell>
          <cell r="C241" t="str">
            <v>GOA</v>
          </cell>
          <cell r="D241">
            <v>29</v>
          </cell>
          <cell r="E241">
            <v>29</v>
          </cell>
          <cell r="F241">
            <v>6.43</v>
          </cell>
          <cell r="G241">
            <v>6.5</v>
          </cell>
          <cell r="H241">
            <v>283</v>
          </cell>
          <cell r="I241">
            <v>1867</v>
          </cell>
          <cell r="J241">
            <v>1.6</v>
          </cell>
          <cell r="K241">
            <v>1.6</v>
          </cell>
          <cell r="L241">
            <v>0.32</v>
          </cell>
          <cell r="M241">
            <v>5.74</v>
          </cell>
          <cell r="N241">
            <v>13</v>
          </cell>
          <cell r="O241">
            <v>13</v>
          </cell>
          <cell r="P241">
            <v>23</v>
          </cell>
          <cell r="Q241">
            <v>23</v>
          </cell>
          <cell r="R241">
            <v>157</v>
          </cell>
          <cell r="S241">
            <v>1262</v>
          </cell>
          <cell r="T241">
            <v>0.7</v>
          </cell>
          <cell r="U241">
            <v>2.8</v>
          </cell>
          <cell r="V241">
            <v>0.01</v>
          </cell>
          <cell r="W241">
            <v>0.01</v>
          </cell>
        </row>
        <row r="242">
          <cell r="A242">
            <v>2280</v>
          </cell>
          <cell r="B242" t="str">
            <v>WELL AT KUDAI INDL. ESTATE(M/S CADILA
HEALTHCARE LIMITED)</v>
          </cell>
          <cell r="C242" t="str">
            <v>GOA</v>
          </cell>
          <cell r="D242">
            <v>28</v>
          </cell>
          <cell r="E242">
            <v>30</v>
          </cell>
          <cell r="F242">
            <v>5.5</v>
          </cell>
          <cell r="G242">
            <v>7.7</v>
          </cell>
          <cell r="H242">
            <v>57</v>
          </cell>
          <cell r="I242">
            <v>59</v>
          </cell>
          <cell r="J242">
            <v>3.2</v>
          </cell>
          <cell r="K242">
            <v>3.2</v>
          </cell>
          <cell r="L242">
            <v>0.32</v>
          </cell>
          <cell r="M242">
            <v>0.32</v>
          </cell>
          <cell r="N242" t="str">
            <v>BDL</v>
          </cell>
          <cell r="O242" t="str">
            <v>BDL</v>
          </cell>
          <cell r="P242" t="str">
            <v>BDL</v>
          </cell>
          <cell r="Q242" t="str">
            <v>BDL</v>
          </cell>
          <cell r="R242">
            <v>36</v>
          </cell>
          <cell r="S242">
            <v>38</v>
          </cell>
          <cell r="T242" t="str">
            <v>BDL</v>
          </cell>
          <cell r="U242" t="str">
            <v>BDL</v>
          </cell>
          <cell r="V242">
            <v>0.01</v>
          </cell>
          <cell r="W242">
            <v>0.01</v>
          </cell>
        </row>
        <row r="243">
          <cell r="A243">
            <v>2281</v>
          </cell>
          <cell r="B243" t="str">
            <v>WELL AT CORLIM INDL. ESTATE</v>
          </cell>
          <cell r="C243" t="str">
            <v>GOA</v>
          </cell>
          <cell r="D243">
            <v>28</v>
          </cell>
          <cell r="E243">
            <v>29</v>
          </cell>
          <cell r="F243">
            <v>5.8</v>
          </cell>
          <cell r="G243">
            <v>6.68</v>
          </cell>
          <cell r="H243">
            <v>57</v>
          </cell>
          <cell r="I243">
            <v>100</v>
          </cell>
          <cell r="J243">
            <v>1.5</v>
          </cell>
          <cell r="K243">
            <v>1.8</v>
          </cell>
          <cell r="L243">
            <v>0.32</v>
          </cell>
          <cell r="M243">
            <v>0.32</v>
          </cell>
          <cell r="N243">
            <v>4.5</v>
          </cell>
          <cell r="O243">
            <v>4.5</v>
          </cell>
          <cell r="P243">
            <v>23</v>
          </cell>
          <cell r="Q243">
            <v>23</v>
          </cell>
          <cell r="R243">
            <v>38</v>
          </cell>
          <cell r="S243">
            <v>68</v>
          </cell>
          <cell r="T243">
            <v>0.25</v>
          </cell>
          <cell r="U243">
            <v>0.25</v>
          </cell>
          <cell r="V243">
            <v>0.01</v>
          </cell>
          <cell r="W243">
            <v>0.01</v>
          </cell>
        </row>
        <row r="244">
          <cell r="A244">
            <v>2282</v>
          </cell>
          <cell r="B244" t="str">
            <v>WELL AT PILERNE INDUSTRIAL
ESTATE(M/S UNICHEM )</v>
          </cell>
          <cell r="C244" t="str">
            <v>GOA</v>
          </cell>
          <cell r="D244">
            <v>28</v>
          </cell>
          <cell r="E244">
            <v>29</v>
          </cell>
          <cell r="F244">
            <v>6.95</v>
          </cell>
          <cell r="G244">
            <v>7.22</v>
          </cell>
          <cell r="H244">
            <v>270</v>
          </cell>
          <cell r="I244">
            <v>317</v>
          </cell>
          <cell r="J244">
            <v>2.2000000000000002</v>
          </cell>
          <cell r="K244">
            <v>2.2000000000000002</v>
          </cell>
          <cell r="L244">
            <v>0.32</v>
          </cell>
          <cell r="M244">
            <v>0.4</v>
          </cell>
          <cell r="N244" t="str">
            <v>BDL</v>
          </cell>
          <cell r="O244" t="str">
            <v>BDL</v>
          </cell>
          <cell r="P244">
            <v>23</v>
          </cell>
          <cell r="Q244">
            <v>23</v>
          </cell>
          <cell r="R244">
            <v>169</v>
          </cell>
          <cell r="S244">
            <v>191</v>
          </cell>
          <cell r="T244">
            <v>0.6</v>
          </cell>
          <cell r="U244">
            <v>0.6</v>
          </cell>
          <cell r="V244">
            <v>0.01</v>
          </cell>
          <cell r="W244">
            <v>0.01</v>
          </cell>
        </row>
        <row r="245">
          <cell r="A245">
            <v>3193</v>
          </cell>
          <cell r="B245" t="str">
            <v>BORE WELL AT CUNCOLIM
INDUSTRIAL ESTATE</v>
          </cell>
          <cell r="C245" t="str">
            <v>GOA</v>
          </cell>
          <cell r="D245">
            <v>30</v>
          </cell>
          <cell r="E245">
            <v>31</v>
          </cell>
          <cell r="F245">
            <v>6.74</v>
          </cell>
          <cell r="G245">
            <v>7.4</v>
          </cell>
          <cell r="H245">
            <v>728</v>
          </cell>
          <cell r="I245">
            <v>791</v>
          </cell>
          <cell r="J245">
            <v>1.2</v>
          </cell>
          <cell r="K245">
            <v>1.2</v>
          </cell>
          <cell r="L245">
            <v>0.32</v>
          </cell>
          <cell r="M245">
            <v>0.32</v>
          </cell>
          <cell r="N245">
            <v>240</v>
          </cell>
          <cell r="O245">
            <v>240</v>
          </cell>
          <cell r="P245">
            <v>4.5</v>
          </cell>
          <cell r="Q245">
            <v>350</v>
          </cell>
          <cell r="R245">
            <v>52</v>
          </cell>
          <cell r="S245">
            <v>451</v>
          </cell>
          <cell r="T245">
            <v>0.4</v>
          </cell>
          <cell r="U245">
            <v>0.4</v>
          </cell>
          <cell r="V245">
            <v>0.01</v>
          </cell>
          <cell r="W245">
            <v>0.01</v>
          </cell>
        </row>
        <row r="246">
          <cell r="A246">
            <v>3194</v>
          </cell>
          <cell r="B246" t="str">
            <v>BORE WELL AT BETHORA
INDUSTRIAL ESTATE</v>
          </cell>
          <cell r="C246" t="str">
            <v>GOA</v>
          </cell>
          <cell r="D246">
            <v>28</v>
          </cell>
          <cell r="E246">
            <v>28</v>
          </cell>
          <cell r="F246">
            <v>5.61</v>
          </cell>
          <cell r="G246">
            <v>6.1</v>
          </cell>
          <cell r="H246">
            <v>98</v>
          </cell>
          <cell r="I246">
            <v>102</v>
          </cell>
          <cell r="J246" t="str">
            <v>BDL</v>
          </cell>
          <cell r="K246" t="str">
            <v>BDL</v>
          </cell>
          <cell r="L246">
            <v>0.32</v>
          </cell>
          <cell r="M246">
            <v>0.72</v>
          </cell>
          <cell r="N246">
            <v>2</v>
          </cell>
          <cell r="O246">
            <v>2</v>
          </cell>
          <cell r="P246">
            <v>6.8</v>
          </cell>
          <cell r="Q246">
            <v>6.8</v>
          </cell>
          <cell r="R246">
            <v>63</v>
          </cell>
          <cell r="S246">
            <v>65</v>
          </cell>
          <cell r="T246" t="str">
            <v>BDL</v>
          </cell>
          <cell r="U246" t="str">
            <v>BDL</v>
          </cell>
          <cell r="V246">
            <v>0.01</v>
          </cell>
          <cell r="W246">
            <v>0.01</v>
          </cell>
        </row>
        <row r="247">
          <cell r="A247">
            <v>3195</v>
          </cell>
          <cell r="B247" t="str">
            <v>BORE WELL AT MADKAIM
INDUSTRIAL ESTATE</v>
          </cell>
          <cell r="C247" t="str">
            <v>GOA</v>
          </cell>
          <cell r="D247">
            <v>28</v>
          </cell>
          <cell r="E247">
            <v>29</v>
          </cell>
          <cell r="F247">
            <v>6.35</v>
          </cell>
          <cell r="G247">
            <v>7.6</v>
          </cell>
          <cell r="H247">
            <v>78</v>
          </cell>
          <cell r="I247">
            <v>194</v>
          </cell>
          <cell r="J247" t="str">
            <v>BDL</v>
          </cell>
          <cell r="K247" t="str">
            <v>BDL</v>
          </cell>
          <cell r="L247">
            <v>0.32</v>
          </cell>
          <cell r="M247">
            <v>0.92</v>
          </cell>
          <cell r="N247" t="str">
            <v>BDL</v>
          </cell>
          <cell r="O247" t="str">
            <v>BDL</v>
          </cell>
          <cell r="P247">
            <v>4.5</v>
          </cell>
          <cell r="Q247">
            <v>4.5</v>
          </cell>
          <cell r="R247">
            <v>46</v>
          </cell>
          <cell r="S247">
            <v>130</v>
          </cell>
          <cell r="T247" t="str">
            <v>BDL</v>
          </cell>
          <cell r="U247" t="str">
            <v>BDL</v>
          </cell>
          <cell r="V247">
            <v>0.01</v>
          </cell>
          <cell r="W247">
            <v>0.01</v>
          </cell>
        </row>
        <row r="248">
          <cell r="A248">
            <v>4409</v>
          </cell>
          <cell r="B248" t="str">
            <v>SALMONA SPRING</v>
          </cell>
          <cell r="C248" t="str">
            <v>GOA</v>
          </cell>
          <cell r="D248">
            <v>26</v>
          </cell>
          <cell r="E248">
            <v>29</v>
          </cell>
          <cell r="F248">
            <v>5.48</v>
          </cell>
          <cell r="G248">
            <v>7.42</v>
          </cell>
          <cell r="H248">
            <v>48</v>
          </cell>
          <cell r="I248">
            <v>171</v>
          </cell>
          <cell r="J248">
            <v>1.2</v>
          </cell>
          <cell r="K248">
            <v>1.7</v>
          </cell>
          <cell r="L248">
            <v>0.32</v>
          </cell>
          <cell r="M248">
            <v>2.12</v>
          </cell>
          <cell r="N248">
            <v>33</v>
          </cell>
          <cell r="O248">
            <v>2400</v>
          </cell>
          <cell r="P248">
            <v>46</v>
          </cell>
          <cell r="Q248">
            <v>3500</v>
          </cell>
          <cell r="R248">
            <v>28</v>
          </cell>
          <cell r="S248">
            <v>100</v>
          </cell>
          <cell r="T248">
            <v>0.33</v>
          </cell>
          <cell r="U248">
            <v>0.33</v>
          </cell>
          <cell r="V248">
            <v>0.01</v>
          </cell>
          <cell r="W248">
            <v>0.01</v>
          </cell>
        </row>
        <row r="249">
          <cell r="A249">
            <v>3</v>
          </cell>
          <cell r="B249" t="str">
            <v>WELL AT AHMEDABAD</v>
          </cell>
          <cell r="C249" t="str">
            <v>GUJARAT</v>
          </cell>
          <cell r="D249">
            <v>30</v>
          </cell>
          <cell r="E249">
            <v>30</v>
          </cell>
          <cell r="F249">
            <v>7.36</v>
          </cell>
          <cell r="G249">
            <v>7.36</v>
          </cell>
          <cell r="H249">
            <v>1490</v>
          </cell>
          <cell r="I249">
            <v>1490</v>
          </cell>
          <cell r="J249">
            <v>1.6</v>
          </cell>
          <cell r="K249">
            <v>1.6</v>
          </cell>
          <cell r="L249">
            <v>0.4</v>
          </cell>
          <cell r="M249">
            <v>0.4</v>
          </cell>
          <cell r="N249">
            <v>2</v>
          </cell>
          <cell r="O249">
            <v>2</v>
          </cell>
          <cell r="P249">
            <v>2</v>
          </cell>
          <cell r="Q249">
            <v>2</v>
          </cell>
          <cell r="R249">
            <v>920</v>
          </cell>
          <cell r="S249">
            <v>920</v>
          </cell>
          <cell r="T249">
            <v>1.68</v>
          </cell>
          <cell r="U249">
            <v>1.68</v>
          </cell>
        </row>
        <row r="250">
          <cell r="A250">
            <v>6</v>
          </cell>
          <cell r="B250" t="str">
            <v>WELL AT BARODA</v>
          </cell>
          <cell r="C250" t="str">
            <v>GUJARAT</v>
          </cell>
          <cell r="D250">
            <v>28</v>
          </cell>
          <cell r="E250">
            <v>29</v>
          </cell>
          <cell r="F250">
            <v>7.64</v>
          </cell>
          <cell r="G250">
            <v>7.75</v>
          </cell>
          <cell r="H250">
            <v>1627</v>
          </cell>
          <cell r="I250">
            <v>1702</v>
          </cell>
          <cell r="J250" t="str">
            <v>BDL</v>
          </cell>
          <cell r="K250" t="str">
            <v>BDL</v>
          </cell>
          <cell r="L250">
            <v>0.45</v>
          </cell>
          <cell r="M250">
            <v>1.77</v>
          </cell>
          <cell r="N250" t="str">
            <v>BDL</v>
          </cell>
          <cell r="O250" t="str">
            <v>BDL</v>
          </cell>
          <cell r="P250" t="str">
            <v>BDL</v>
          </cell>
          <cell r="Q250" t="str">
            <v>BDL</v>
          </cell>
          <cell r="R250">
            <v>1054</v>
          </cell>
          <cell r="S250">
            <v>1296</v>
          </cell>
          <cell r="T250">
            <v>0.91</v>
          </cell>
          <cell r="U250">
            <v>1.27</v>
          </cell>
          <cell r="V250" t="str">
            <v>BDL</v>
          </cell>
          <cell r="W250" t="str">
            <v>BDL</v>
          </cell>
        </row>
        <row r="251">
          <cell r="A251">
            <v>1948</v>
          </cell>
          <cell r="B251" t="str">
            <v>GROUND WATER AT
BHAVNAGAR</v>
          </cell>
          <cell r="C251" t="str">
            <v>GUJARAT</v>
          </cell>
          <cell r="D251" t="str">
            <v>-</v>
          </cell>
          <cell r="E251" t="str">
            <v>-</v>
          </cell>
          <cell r="F251" t="str">
            <v>-</v>
          </cell>
          <cell r="G251" t="str">
            <v>-</v>
          </cell>
          <cell r="H251" t="str">
            <v>-</v>
          </cell>
          <cell r="I251" t="str">
            <v>-</v>
          </cell>
          <cell r="J251" t="str">
            <v>-</v>
          </cell>
          <cell r="K251" t="str">
            <v>-</v>
          </cell>
          <cell r="L251" t="str">
            <v>-</v>
          </cell>
          <cell r="M251" t="str">
            <v>-</v>
          </cell>
          <cell r="N251" t="str">
            <v>-</v>
          </cell>
          <cell r="O251" t="str">
            <v>-</v>
          </cell>
          <cell r="P251" t="str">
            <v>-</v>
          </cell>
          <cell r="Q251" t="str">
            <v>-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</row>
        <row r="252">
          <cell r="A252">
            <v>1949</v>
          </cell>
          <cell r="B252" t="str">
            <v>GROUND WATER AT AMRELI</v>
          </cell>
          <cell r="C252" t="str">
            <v>GUJARAT</v>
          </cell>
          <cell r="D252" t="str">
            <v>-</v>
          </cell>
          <cell r="E252" t="str">
            <v>-</v>
          </cell>
          <cell r="F252" t="str">
            <v>-</v>
          </cell>
          <cell r="G252" t="str">
            <v>-</v>
          </cell>
          <cell r="H252" t="str">
            <v>-</v>
          </cell>
          <cell r="I252" t="str">
            <v>-</v>
          </cell>
          <cell r="J252" t="str">
            <v>-</v>
          </cell>
          <cell r="K252" t="str">
            <v>-</v>
          </cell>
          <cell r="L252" t="str">
            <v>-</v>
          </cell>
          <cell r="M252" t="str">
            <v>-</v>
          </cell>
          <cell r="N252" t="str">
            <v>-</v>
          </cell>
          <cell r="O252" t="str">
            <v>-</v>
          </cell>
          <cell r="P252" t="str">
            <v>-</v>
          </cell>
          <cell r="Q252" t="str">
            <v>-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</row>
        <row r="253">
          <cell r="A253">
            <v>1950</v>
          </cell>
          <cell r="B253" t="str">
            <v>GROUND WATER AT JUNAGADH</v>
          </cell>
          <cell r="C253" t="str">
            <v>GUJARAT</v>
          </cell>
          <cell r="D253">
            <v>26</v>
          </cell>
          <cell r="E253">
            <v>28</v>
          </cell>
          <cell r="F253">
            <v>7.45</v>
          </cell>
          <cell r="G253">
            <v>8.2200000000000006</v>
          </cell>
          <cell r="H253">
            <v>1112</v>
          </cell>
          <cell r="I253">
            <v>2169</v>
          </cell>
          <cell r="J253">
            <v>1</v>
          </cell>
          <cell r="K253">
            <v>1.2</v>
          </cell>
          <cell r="L253">
            <v>0.37</v>
          </cell>
          <cell r="M253">
            <v>1.33</v>
          </cell>
          <cell r="N253" t="str">
            <v>BDL</v>
          </cell>
          <cell r="O253" t="str">
            <v>BDL</v>
          </cell>
          <cell r="P253" t="str">
            <v>BDL</v>
          </cell>
          <cell r="Q253" t="str">
            <v>BDL</v>
          </cell>
          <cell r="R253">
            <v>752</v>
          </cell>
          <cell r="S253">
            <v>1456</v>
          </cell>
          <cell r="T253">
            <v>0.3</v>
          </cell>
          <cell r="U253">
            <v>0.3</v>
          </cell>
          <cell r="V253" t="str">
            <v>BDL</v>
          </cell>
          <cell r="W253" t="str">
            <v>BDL</v>
          </cell>
        </row>
        <row r="254">
          <cell r="A254">
            <v>1951</v>
          </cell>
          <cell r="B254" t="str">
            <v>GROUND WATER AT RAJKOTGROUND WATER NR. DISTRICT CO-OPERATIVE BANK, NR. RAIYA CIRCLE, RAIYA ROAD
RAJKOT</v>
          </cell>
          <cell r="C254" t="str">
            <v>GUJARAT</v>
          </cell>
          <cell r="D254">
            <v>30</v>
          </cell>
          <cell r="E254">
            <v>30</v>
          </cell>
          <cell r="F254">
            <v>8.39</v>
          </cell>
          <cell r="G254">
            <v>8.39</v>
          </cell>
          <cell r="H254">
            <v>1768</v>
          </cell>
          <cell r="I254">
            <v>1768</v>
          </cell>
          <cell r="J254">
            <v>1.1000000000000001</v>
          </cell>
          <cell r="K254">
            <v>1.1000000000000001</v>
          </cell>
          <cell r="L254">
            <v>1.24</v>
          </cell>
          <cell r="M254">
            <v>1.24</v>
          </cell>
          <cell r="N254" t="str">
            <v>BDL</v>
          </cell>
          <cell r="O254" t="str">
            <v>BDL</v>
          </cell>
          <cell r="P254" t="str">
            <v>BDL</v>
          </cell>
          <cell r="Q254" t="str">
            <v>BDL</v>
          </cell>
          <cell r="R254">
            <v>1204</v>
          </cell>
          <cell r="S254">
            <v>1204</v>
          </cell>
          <cell r="T254" t="str">
            <v>BDL</v>
          </cell>
          <cell r="U254" t="str">
            <v>BDL</v>
          </cell>
          <cell r="V254" t="str">
            <v>BDL</v>
          </cell>
          <cell r="W254" t="str">
            <v>BDL</v>
          </cell>
        </row>
        <row r="255">
          <cell r="A255">
            <v>1952</v>
          </cell>
          <cell r="B255" t="str">
            <v>GROUND WATER AT SURENDRANAGARAT. BHAVANI PLASTIC (STEELMAN OXYGEN,
PLOT NO.C1/613, PHASE 3, OPP</v>
          </cell>
          <cell r="C255" t="str">
            <v>GUJARAT</v>
          </cell>
          <cell r="D255">
            <v>29</v>
          </cell>
          <cell r="E255">
            <v>30</v>
          </cell>
          <cell r="F255">
            <v>7.72</v>
          </cell>
          <cell r="G255">
            <v>8.3699999999999992</v>
          </cell>
          <cell r="H255">
            <v>2690</v>
          </cell>
          <cell r="I255">
            <v>4584</v>
          </cell>
          <cell r="J255">
            <v>1.1000000000000001</v>
          </cell>
          <cell r="K255">
            <v>1.2</v>
          </cell>
          <cell r="L255">
            <v>1.21</v>
          </cell>
          <cell r="M255">
            <v>1.22</v>
          </cell>
          <cell r="N255" t="str">
            <v>-</v>
          </cell>
          <cell r="O255" t="str">
            <v>-</v>
          </cell>
          <cell r="P255" t="str">
            <v>-</v>
          </cell>
          <cell r="Q255" t="str">
            <v>-</v>
          </cell>
          <cell r="R255">
            <v>1660</v>
          </cell>
          <cell r="S255">
            <v>3036</v>
          </cell>
          <cell r="T255">
            <v>1.21</v>
          </cell>
          <cell r="U255">
            <v>1.21</v>
          </cell>
          <cell r="V255" t="str">
            <v>BDL</v>
          </cell>
          <cell r="W255" t="str">
            <v>BDL</v>
          </cell>
        </row>
        <row r="256">
          <cell r="B256" t="str">
            <v>ONE WORLD SCHOOL), GIDC
WADHWAN, WADHWAN, TAL. WADHWAN, DIST.
SURENDRANAGAR</v>
          </cell>
        </row>
        <row r="257">
          <cell r="A257">
            <v>1953</v>
          </cell>
          <cell r="B257" t="str">
            <v>GROUND WATER AT JAMNAGARBOREWELL OF RAMESHWAR TEMPLE, NEAR RAMESHWAR CHOWK,
JAMNAGAR</v>
          </cell>
          <cell r="C257" t="str">
            <v>GUJARAT</v>
          </cell>
          <cell r="D257">
            <v>27</v>
          </cell>
          <cell r="E257">
            <v>28</v>
          </cell>
          <cell r="F257">
            <v>7.25</v>
          </cell>
          <cell r="G257">
            <v>7.7</v>
          </cell>
          <cell r="H257">
            <v>1064</v>
          </cell>
          <cell r="I257">
            <v>1524</v>
          </cell>
          <cell r="J257" t="str">
            <v>BDL</v>
          </cell>
          <cell r="K257" t="str">
            <v>BDL</v>
          </cell>
          <cell r="L257">
            <v>0.33</v>
          </cell>
          <cell r="M257">
            <v>0.34</v>
          </cell>
          <cell r="N257" t="str">
            <v>BDL</v>
          </cell>
          <cell r="O257" t="str">
            <v>BDL</v>
          </cell>
          <cell r="P257" t="str">
            <v>BDL</v>
          </cell>
          <cell r="Q257" t="str">
            <v>BDL</v>
          </cell>
          <cell r="R257">
            <v>576</v>
          </cell>
          <cell r="S257">
            <v>758</v>
          </cell>
          <cell r="T257">
            <v>0.23</v>
          </cell>
          <cell r="U257">
            <v>0.25</v>
          </cell>
          <cell r="V257" t="str">
            <v>BDL</v>
          </cell>
          <cell r="W257" t="str">
            <v>BDL</v>
          </cell>
        </row>
        <row r="258">
          <cell r="A258">
            <v>1954</v>
          </cell>
          <cell r="B258" t="str">
            <v>GROUND WATER AT BHUJODHAV PARK SOCIETY-2,PRAMUKH SWAMI NAGAR ROAD,BEHIND ASHAPURA SCHOOL,TA:BHUJ,
DIST;KUTCH (WEST)</v>
          </cell>
          <cell r="C258" t="str">
            <v>GUJARAT</v>
          </cell>
          <cell r="D258">
            <v>30</v>
          </cell>
          <cell r="E258">
            <v>31</v>
          </cell>
          <cell r="F258">
            <v>7.55</v>
          </cell>
          <cell r="G258">
            <v>7.98</v>
          </cell>
          <cell r="H258">
            <v>3190</v>
          </cell>
          <cell r="I258">
            <v>3550</v>
          </cell>
          <cell r="J258">
            <v>1.5</v>
          </cell>
          <cell r="K258">
            <v>1.6</v>
          </cell>
          <cell r="L258">
            <v>0.33</v>
          </cell>
          <cell r="M258">
            <v>0.39</v>
          </cell>
          <cell r="N258" t="str">
            <v>BDL</v>
          </cell>
          <cell r="O258" t="str">
            <v>BDL</v>
          </cell>
          <cell r="P258">
            <v>2</v>
          </cell>
          <cell r="Q258">
            <v>2</v>
          </cell>
          <cell r="R258">
            <v>2312</v>
          </cell>
          <cell r="S258">
            <v>2402</v>
          </cell>
          <cell r="T258">
            <v>0.55000000000000004</v>
          </cell>
          <cell r="U258">
            <v>0.62</v>
          </cell>
          <cell r="V258" t="str">
            <v>-</v>
          </cell>
          <cell r="W258" t="str">
            <v>-</v>
          </cell>
        </row>
        <row r="259">
          <cell r="A259">
            <v>1955</v>
          </cell>
          <cell r="B259" t="str">
            <v>GROUND WATER AT PALANPURBEHIND JILLA SEVA SADAN-2, NEAR JORAVAR PALACE, PALANPUR, DIST-
BANASKANTHA</v>
          </cell>
          <cell r="C259" t="str">
            <v>GUJARAT</v>
          </cell>
          <cell r="D259">
            <v>26</v>
          </cell>
          <cell r="E259">
            <v>29</v>
          </cell>
          <cell r="F259">
            <v>7.33</v>
          </cell>
          <cell r="G259">
            <v>7.8</v>
          </cell>
          <cell r="H259">
            <v>1956</v>
          </cell>
          <cell r="I259">
            <v>2008</v>
          </cell>
          <cell r="J259">
            <v>1.2</v>
          </cell>
          <cell r="K259">
            <v>1.2</v>
          </cell>
          <cell r="L259">
            <v>0.67</v>
          </cell>
          <cell r="M259">
            <v>2.54</v>
          </cell>
          <cell r="N259">
            <v>2</v>
          </cell>
          <cell r="O259">
            <v>2</v>
          </cell>
          <cell r="P259">
            <v>2</v>
          </cell>
          <cell r="Q259">
            <v>2</v>
          </cell>
          <cell r="R259">
            <v>982</v>
          </cell>
          <cell r="S259">
            <v>1090</v>
          </cell>
          <cell r="T259">
            <v>0.78</v>
          </cell>
          <cell r="U259">
            <v>0.81</v>
          </cell>
          <cell r="V259" t="str">
            <v>BDL</v>
          </cell>
          <cell r="W259" t="str">
            <v>BDL</v>
          </cell>
        </row>
        <row r="260">
          <cell r="A260">
            <v>1956</v>
          </cell>
          <cell r="B260" t="str">
            <v>GROUND WATER AT MEHASANAMODHERA GIDC, TAL
&amp; DIST : MEHSANA</v>
          </cell>
          <cell r="C260" t="str">
            <v>GUJARAT</v>
          </cell>
          <cell r="D260">
            <v>29</v>
          </cell>
          <cell r="E260">
            <v>29</v>
          </cell>
          <cell r="F260">
            <v>7.49</v>
          </cell>
          <cell r="G260">
            <v>7.7</v>
          </cell>
          <cell r="H260">
            <v>2992</v>
          </cell>
          <cell r="I260">
            <v>2992</v>
          </cell>
          <cell r="J260" t="str">
            <v>BDL</v>
          </cell>
          <cell r="K260" t="str">
            <v>BDL</v>
          </cell>
          <cell r="L260">
            <v>0.49</v>
          </cell>
          <cell r="M260">
            <v>0.49</v>
          </cell>
          <cell r="N260" t="str">
            <v>BDL</v>
          </cell>
          <cell r="O260" t="str">
            <v>BDL</v>
          </cell>
          <cell r="P260" t="str">
            <v>BDL</v>
          </cell>
          <cell r="Q260" t="str">
            <v>BDL</v>
          </cell>
          <cell r="R260">
            <v>1802</v>
          </cell>
          <cell r="S260">
            <v>2112</v>
          </cell>
          <cell r="T260">
            <v>0.72</v>
          </cell>
          <cell r="U260">
            <v>0.86</v>
          </cell>
          <cell r="V260" t="str">
            <v>BDL</v>
          </cell>
          <cell r="W260" t="str">
            <v>BDL</v>
          </cell>
        </row>
        <row r="261">
          <cell r="A261">
            <v>1957</v>
          </cell>
          <cell r="B261" t="str">
            <v>GROUND WATER AT SIDDHPUR (DIST.PATAN)AHMEDABAD- PALANUR HIGHWAY, TAVADIYA CROSSING, NEAR MADHIVAI,
SIDDPUR, DIST-PATAN</v>
          </cell>
          <cell r="C261" t="str">
            <v>GUJARAT</v>
          </cell>
          <cell r="D261">
            <v>27</v>
          </cell>
          <cell r="E261">
            <v>29</v>
          </cell>
          <cell r="F261">
            <v>7.73</v>
          </cell>
          <cell r="G261">
            <v>8.1199999999999992</v>
          </cell>
          <cell r="H261">
            <v>1666</v>
          </cell>
          <cell r="I261">
            <v>2178</v>
          </cell>
          <cell r="J261">
            <v>1.1000000000000001</v>
          </cell>
          <cell r="K261">
            <v>1.1000000000000001</v>
          </cell>
          <cell r="L261">
            <v>0.44</v>
          </cell>
          <cell r="M261">
            <v>0.51</v>
          </cell>
          <cell r="N261">
            <v>2</v>
          </cell>
          <cell r="O261">
            <v>2</v>
          </cell>
          <cell r="P261">
            <v>2</v>
          </cell>
          <cell r="Q261">
            <v>2</v>
          </cell>
          <cell r="R261">
            <v>750</v>
          </cell>
          <cell r="S261">
            <v>960</v>
          </cell>
          <cell r="T261">
            <v>1.66</v>
          </cell>
          <cell r="U261">
            <v>3.15</v>
          </cell>
          <cell r="V261" t="str">
            <v>BDL</v>
          </cell>
          <cell r="W261" t="str">
            <v>BDL</v>
          </cell>
        </row>
        <row r="262">
          <cell r="A262">
            <v>1958</v>
          </cell>
          <cell r="B262" t="str">
            <v>GROUND WATER AT HIMATNAGARBOREWELL OF HIMATNAGAR NAGARPALIKA, AT. HIMATNAGAR, DIST.
SABARKANTHA</v>
          </cell>
          <cell r="C262" t="str">
            <v>GUJARAT</v>
          </cell>
          <cell r="D262">
            <v>25</v>
          </cell>
          <cell r="E262">
            <v>27</v>
          </cell>
          <cell r="F262">
            <v>7.84</v>
          </cell>
          <cell r="G262">
            <v>7.97</v>
          </cell>
          <cell r="H262">
            <v>856</v>
          </cell>
          <cell r="I262">
            <v>1021</v>
          </cell>
          <cell r="J262">
            <v>1.8</v>
          </cell>
          <cell r="K262">
            <v>1.8</v>
          </cell>
          <cell r="L262">
            <v>0.53</v>
          </cell>
          <cell r="M262">
            <v>0.54</v>
          </cell>
          <cell r="N262">
            <v>2</v>
          </cell>
          <cell r="O262">
            <v>2</v>
          </cell>
          <cell r="P262">
            <v>2</v>
          </cell>
          <cell r="Q262">
            <v>2</v>
          </cell>
          <cell r="R262">
            <v>572</v>
          </cell>
          <cell r="S262">
            <v>684</v>
          </cell>
          <cell r="T262">
            <v>0.38</v>
          </cell>
          <cell r="U262">
            <v>0.45</v>
          </cell>
          <cell r="V262" t="str">
            <v>BDL</v>
          </cell>
          <cell r="W262" t="str">
            <v>BDL</v>
          </cell>
        </row>
        <row r="263">
          <cell r="A263">
            <v>1959</v>
          </cell>
          <cell r="B263" t="str">
            <v>GROUND WATER AT NADIADBOREWELL OF  SANTRAM
MANDIR, NADIAD,DIST: KHEDA</v>
          </cell>
          <cell r="C263" t="str">
            <v>GUJARAT</v>
          </cell>
          <cell r="D263">
            <v>28</v>
          </cell>
          <cell r="E263">
            <v>34</v>
          </cell>
          <cell r="F263">
            <v>7.63</v>
          </cell>
          <cell r="G263">
            <v>7.9</v>
          </cell>
          <cell r="H263">
            <v>2014</v>
          </cell>
          <cell r="I263">
            <v>2066</v>
          </cell>
          <cell r="J263" t="str">
            <v>BDL</v>
          </cell>
          <cell r="K263" t="str">
            <v>BDL</v>
          </cell>
          <cell r="L263">
            <v>1.06</v>
          </cell>
          <cell r="M263">
            <v>10.11</v>
          </cell>
          <cell r="N263" t="str">
            <v>BDL</v>
          </cell>
          <cell r="O263" t="str">
            <v>BDL</v>
          </cell>
          <cell r="P263" t="str">
            <v>BDL</v>
          </cell>
          <cell r="Q263" t="str">
            <v>BDL</v>
          </cell>
          <cell r="R263">
            <v>1216</v>
          </cell>
          <cell r="S263">
            <v>1340</v>
          </cell>
          <cell r="T263">
            <v>0.6</v>
          </cell>
          <cell r="U263">
            <v>0.96</v>
          </cell>
          <cell r="V263" t="str">
            <v>BDL</v>
          </cell>
          <cell r="W263" t="str">
            <v>BDL</v>
          </cell>
        </row>
        <row r="264">
          <cell r="A264">
            <v>1960</v>
          </cell>
          <cell r="B264" t="str">
            <v>GROUND WATER AT DAHODWELL AT HINDU DHARAMASHALA, STATION
ROAD, DAHOD</v>
          </cell>
          <cell r="C264" t="str">
            <v>GUJARAT</v>
          </cell>
          <cell r="D264">
            <v>28</v>
          </cell>
          <cell r="E264">
            <v>29</v>
          </cell>
          <cell r="F264">
            <v>7.91</v>
          </cell>
          <cell r="G264">
            <v>8.17</v>
          </cell>
          <cell r="H264">
            <v>784</v>
          </cell>
          <cell r="I264">
            <v>870</v>
          </cell>
          <cell r="J264" t="str">
            <v>BDL</v>
          </cell>
          <cell r="K264" t="str">
            <v>BDL</v>
          </cell>
          <cell r="L264">
            <v>1.47</v>
          </cell>
          <cell r="M264">
            <v>2.92</v>
          </cell>
          <cell r="N264" t="str">
            <v>BDL</v>
          </cell>
          <cell r="O264" t="str">
            <v>BDL</v>
          </cell>
          <cell r="P264" t="str">
            <v>BDL</v>
          </cell>
          <cell r="Q264" t="str">
            <v>BDL</v>
          </cell>
          <cell r="R264">
            <v>508</v>
          </cell>
          <cell r="S264">
            <v>580</v>
          </cell>
          <cell r="T264">
            <v>1.28</v>
          </cell>
          <cell r="U264">
            <v>2.0099999999999998</v>
          </cell>
          <cell r="V264" t="str">
            <v>BDL</v>
          </cell>
          <cell r="W264" t="str">
            <v>BDL</v>
          </cell>
        </row>
        <row r="265">
          <cell r="A265">
            <v>1961</v>
          </cell>
          <cell r="B265" t="str">
            <v>GROUND WATER AT GODHARAWELL AT OFFICE OF PANCHMAHAL INDUSTRIES FADERATION, NEAR CIRCUIT
HOUSE, GODHRA</v>
          </cell>
          <cell r="C265" t="str">
            <v>GUJARAT</v>
          </cell>
          <cell r="D265">
            <v>28</v>
          </cell>
          <cell r="E265">
            <v>29</v>
          </cell>
          <cell r="F265">
            <v>7.5</v>
          </cell>
          <cell r="G265">
            <v>7.72</v>
          </cell>
          <cell r="H265">
            <v>1060</v>
          </cell>
          <cell r="I265">
            <v>1753</v>
          </cell>
          <cell r="J265" t="str">
            <v>BDL</v>
          </cell>
          <cell r="K265" t="str">
            <v>BDL</v>
          </cell>
          <cell r="L265">
            <v>0.59</v>
          </cell>
          <cell r="M265">
            <v>6.71</v>
          </cell>
          <cell r="N265" t="str">
            <v>BDL</v>
          </cell>
          <cell r="O265" t="str">
            <v>BDL</v>
          </cell>
          <cell r="P265" t="str">
            <v>BDL</v>
          </cell>
          <cell r="Q265" t="str">
            <v>BDL</v>
          </cell>
          <cell r="R265">
            <v>690</v>
          </cell>
          <cell r="S265">
            <v>1050</v>
          </cell>
          <cell r="T265">
            <v>0.88</v>
          </cell>
          <cell r="U265">
            <v>0.96</v>
          </cell>
          <cell r="V265" t="str">
            <v>BDL</v>
          </cell>
          <cell r="W265" t="str">
            <v>BDL</v>
          </cell>
        </row>
        <row r="266">
          <cell r="A266">
            <v>1962</v>
          </cell>
          <cell r="B266" t="str">
            <v>VADODARA (INDUSTRIAL-
NANDESARI)GIDC-NANDESARI</v>
          </cell>
          <cell r="C266" t="str">
            <v>GUJARAT</v>
          </cell>
          <cell r="D266">
            <v>28</v>
          </cell>
          <cell r="E266">
            <v>30</v>
          </cell>
          <cell r="F266">
            <v>6.98</v>
          </cell>
          <cell r="G266">
            <v>8.06</v>
          </cell>
          <cell r="H266">
            <v>5228</v>
          </cell>
          <cell r="I266">
            <v>12930</v>
          </cell>
          <cell r="J266">
            <v>1.7</v>
          </cell>
          <cell r="K266">
            <v>2.1</v>
          </cell>
          <cell r="L266">
            <v>0.96</v>
          </cell>
          <cell r="M266">
            <v>5.9</v>
          </cell>
          <cell r="N266" t="str">
            <v>BDL</v>
          </cell>
          <cell r="O266" t="str">
            <v>BDL</v>
          </cell>
          <cell r="P266" t="str">
            <v>BDL</v>
          </cell>
          <cell r="Q266" t="str">
            <v>BDL</v>
          </cell>
          <cell r="R266">
            <v>3712</v>
          </cell>
          <cell r="S266">
            <v>9400</v>
          </cell>
          <cell r="T266">
            <v>0.94</v>
          </cell>
          <cell r="U266">
            <v>1.81</v>
          </cell>
          <cell r="V266" t="str">
            <v>BDL</v>
          </cell>
          <cell r="W266" t="str">
            <v>BDL</v>
          </cell>
        </row>
        <row r="267">
          <cell r="A267">
            <v>1964</v>
          </cell>
          <cell r="B267" t="str">
            <v>PANDESARA (INDSTRIAL)
SURATPANDESARA GIDC, SURAT</v>
          </cell>
          <cell r="C267" t="str">
            <v>GUJARAT</v>
          </cell>
          <cell r="D267">
            <v>29</v>
          </cell>
          <cell r="E267">
            <v>30</v>
          </cell>
          <cell r="F267">
            <v>6.88</v>
          </cell>
          <cell r="G267">
            <v>8.17</v>
          </cell>
          <cell r="H267">
            <v>3092</v>
          </cell>
          <cell r="I267">
            <v>6847</v>
          </cell>
          <cell r="J267">
            <v>1.6</v>
          </cell>
          <cell r="K267">
            <v>1.7</v>
          </cell>
          <cell r="L267">
            <v>0.41</v>
          </cell>
          <cell r="M267">
            <v>0.87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  <cell r="R267">
            <v>1854</v>
          </cell>
          <cell r="S267">
            <v>4768</v>
          </cell>
          <cell r="T267">
            <v>0.49</v>
          </cell>
          <cell r="U267">
            <v>0.51</v>
          </cell>
          <cell r="V267" t="str">
            <v>BDL</v>
          </cell>
          <cell r="W267" t="str">
            <v>BDL</v>
          </cell>
        </row>
        <row r="268">
          <cell r="A268">
            <v>1965</v>
          </cell>
          <cell r="B268" t="str">
            <v>MORA-HAJIRA (INDUSTRIAL),
HAJIRAHAZIRA,SURAT.</v>
          </cell>
          <cell r="C268" t="str">
            <v>GUJARAT</v>
          </cell>
          <cell r="D268">
            <v>29</v>
          </cell>
          <cell r="E268">
            <v>29</v>
          </cell>
          <cell r="F268">
            <v>8.25</v>
          </cell>
          <cell r="G268">
            <v>8.25</v>
          </cell>
          <cell r="H268">
            <v>787</v>
          </cell>
          <cell r="I268">
            <v>787</v>
          </cell>
          <cell r="J268">
            <v>1.5</v>
          </cell>
          <cell r="K268">
            <v>1.5</v>
          </cell>
          <cell r="N268">
            <v>2</v>
          </cell>
          <cell r="O268">
            <v>2</v>
          </cell>
          <cell r="P268">
            <v>2</v>
          </cell>
          <cell r="Q268">
            <v>2</v>
          </cell>
          <cell r="R268">
            <v>364</v>
          </cell>
          <cell r="S268">
            <v>364</v>
          </cell>
          <cell r="T268">
            <v>0.54</v>
          </cell>
          <cell r="U268">
            <v>0.54</v>
          </cell>
          <cell r="V268" t="str">
            <v>BDL</v>
          </cell>
          <cell r="W268" t="str">
            <v>BDL</v>
          </cell>
        </row>
        <row r="269">
          <cell r="A269">
            <v>1967</v>
          </cell>
          <cell r="B269" t="str">
            <v>ATUL, VILLAGE G.W, (VALSAD)B/W AT ATUL VILLAGE
G.W</v>
          </cell>
          <cell r="C269" t="str">
            <v>GUJARAT</v>
          </cell>
          <cell r="D269">
            <v>28</v>
          </cell>
          <cell r="E269">
            <v>28</v>
          </cell>
          <cell r="F269">
            <v>7.36</v>
          </cell>
          <cell r="G269">
            <v>7.36</v>
          </cell>
          <cell r="H269">
            <v>1878</v>
          </cell>
          <cell r="I269">
            <v>1878</v>
          </cell>
          <cell r="J269" t="str">
            <v>BDL</v>
          </cell>
          <cell r="K269" t="str">
            <v>BDL</v>
          </cell>
          <cell r="L269">
            <v>0.51</v>
          </cell>
          <cell r="M269">
            <v>0.51</v>
          </cell>
          <cell r="N269" t="str">
            <v>BDL</v>
          </cell>
          <cell r="O269" t="str">
            <v>BDL</v>
          </cell>
          <cell r="P269" t="str">
            <v>BDL</v>
          </cell>
          <cell r="Q269" t="str">
            <v>BDL</v>
          </cell>
          <cell r="R269">
            <v>1138</v>
          </cell>
          <cell r="S269">
            <v>1138</v>
          </cell>
          <cell r="T269">
            <v>0.52</v>
          </cell>
          <cell r="U269">
            <v>0.52</v>
          </cell>
          <cell r="V269" t="str">
            <v>-</v>
          </cell>
          <cell r="W269" t="str">
            <v>-</v>
          </cell>
        </row>
        <row r="270">
          <cell r="A270">
            <v>1968</v>
          </cell>
          <cell r="B270" t="str">
            <v>VAPI INDUSTRIAL AREA (RAJASHTHAN BHAVAN) U/S, VAPIB/W AT VAPI INDUSTRIAL AREA U/S IN RAJASTHAN BHAVAN
SILVASA RD, OPPOSITE GURUDWARA, GIDC, VAPI,
GUJARAT 396195</v>
          </cell>
          <cell r="C270" t="str">
            <v>GUJARAT</v>
          </cell>
          <cell r="D270">
            <v>27</v>
          </cell>
          <cell r="E270">
            <v>27</v>
          </cell>
          <cell r="F270">
            <v>7.54</v>
          </cell>
          <cell r="G270">
            <v>7.54</v>
          </cell>
          <cell r="H270">
            <v>663</v>
          </cell>
          <cell r="I270">
            <v>663</v>
          </cell>
          <cell r="J270" t="str">
            <v>BDL</v>
          </cell>
          <cell r="K270" t="str">
            <v>BDL</v>
          </cell>
          <cell r="L270">
            <v>0.49</v>
          </cell>
          <cell r="M270">
            <v>0.49</v>
          </cell>
          <cell r="N270" t="str">
            <v>BDL</v>
          </cell>
          <cell r="O270" t="str">
            <v>BDL</v>
          </cell>
          <cell r="P270" t="str">
            <v>BDL</v>
          </cell>
          <cell r="Q270" t="str">
            <v>BDL</v>
          </cell>
          <cell r="R270">
            <v>424</v>
          </cell>
          <cell r="S270">
            <v>424</v>
          </cell>
          <cell r="T270">
            <v>0.48</v>
          </cell>
          <cell r="U270">
            <v>0.48</v>
          </cell>
          <cell r="V270" t="str">
            <v>-</v>
          </cell>
          <cell r="W270" t="str">
            <v>-</v>
          </cell>
        </row>
        <row r="271">
          <cell r="A271">
            <v>1969</v>
          </cell>
          <cell r="B271" t="str">
            <v>B/W AT COSTAL HIGHWAY CHAR RASTA, FANSA, TA:UMBERGA N, DIST:VALSADB/W AT COSTAL HIGHWAY CHAR RASTA, FANSA,
TA:UMBERGAON, DIST:VALSAD</v>
          </cell>
          <cell r="C271" t="str">
            <v>GUJARAT</v>
          </cell>
          <cell r="D271">
            <v>28</v>
          </cell>
          <cell r="E271">
            <v>28</v>
          </cell>
          <cell r="F271">
            <v>7.24</v>
          </cell>
          <cell r="G271">
            <v>7.89</v>
          </cell>
          <cell r="H271">
            <v>867</v>
          </cell>
          <cell r="I271">
            <v>1066</v>
          </cell>
          <cell r="J271" t="str">
            <v>BDL</v>
          </cell>
          <cell r="K271" t="str">
            <v>BDL</v>
          </cell>
          <cell r="L271">
            <v>0.46</v>
          </cell>
          <cell r="M271">
            <v>0.57999999999999996</v>
          </cell>
          <cell r="N271" t="str">
            <v>BDL</v>
          </cell>
          <cell r="O271" t="str">
            <v>BDL</v>
          </cell>
          <cell r="P271" t="str">
            <v>BDL</v>
          </cell>
          <cell r="Q271" t="str">
            <v>BDL</v>
          </cell>
          <cell r="R271">
            <v>530</v>
          </cell>
          <cell r="S271">
            <v>564</v>
          </cell>
          <cell r="T271">
            <v>0.32</v>
          </cell>
          <cell r="U271">
            <v>0.48</v>
          </cell>
          <cell r="V271" t="str">
            <v>-</v>
          </cell>
          <cell r="W271" t="str">
            <v>-</v>
          </cell>
        </row>
        <row r="272">
          <cell r="A272">
            <v>1970</v>
          </cell>
          <cell r="B272" t="str">
            <v>BOREWELL D/S TSDF SITE, GIDC INDUSTRIAL AREA, VAPIB/W AT D/S TSDF SITE
PLOT NO.4807, PHASE 4, GIDC,
VAPI</v>
          </cell>
          <cell r="C272" t="str">
            <v>GUJARAT</v>
          </cell>
          <cell r="D272">
            <v>27</v>
          </cell>
          <cell r="E272">
            <v>27</v>
          </cell>
          <cell r="F272">
            <v>7.47</v>
          </cell>
          <cell r="G272">
            <v>7.47</v>
          </cell>
          <cell r="H272">
            <v>3328</v>
          </cell>
          <cell r="I272">
            <v>3328</v>
          </cell>
          <cell r="J272" t="str">
            <v>BDL</v>
          </cell>
          <cell r="K272" t="str">
            <v>BDL</v>
          </cell>
          <cell r="L272">
            <v>0.82</v>
          </cell>
          <cell r="M272">
            <v>0.82</v>
          </cell>
          <cell r="N272" t="str">
            <v>BDL</v>
          </cell>
          <cell r="O272" t="str">
            <v>BDL</v>
          </cell>
          <cell r="P272" t="str">
            <v>BDL</v>
          </cell>
          <cell r="Q272" t="str">
            <v>BDL</v>
          </cell>
          <cell r="R272">
            <v>1780</v>
          </cell>
          <cell r="S272">
            <v>1780</v>
          </cell>
          <cell r="T272">
            <v>0.79</v>
          </cell>
          <cell r="U272">
            <v>0.79</v>
          </cell>
          <cell r="V272" t="str">
            <v>-</v>
          </cell>
          <cell r="W272" t="str">
            <v>-</v>
          </cell>
        </row>
        <row r="273">
          <cell r="A273">
            <v>2083</v>
          </cell>
          <cell r="B273" t="str">
            <v>BORE WELL OF CHHATRAL GIDC.BOREWELL OF GIDC
CHHATRAL, PHASE I</v>
          </cell>
          <cell r="C273" t="str">
            <v>GUJARAT</v>
          </cell>
          <cell r="D273">
            <v>27</v>
          </cell>
          <cell r="E273">
            <v>30</v>
          </cell>
          <cell r="F273">
            <v>7.02</v>
          </cell>
          <cell r="G273">
            <v>7.26</v>
          </cell>
          <cell r="H273">
            <v>2969</v>
          </cell>
          <cell r="I273">
            <v>3222</v>
          </cell>
          <cell r="J273">
            <v>1.2</v>
          </cell>
          <cell r="K273">
            <v>1.2</v>
          </cell>
          <cell r="L273">
            <v>0.44</v>
          </cell>
          <cell r="M273">
            <v>0.48</v>
          </cell>
          <cell r="N273">
            <v>2</v>
          </cell>
          <cell r="O273">
            <v>2</v>
          </cell>
          <cell r="P273">
            <v>2</v>
          </cell>
          <cell r="Q273">
            <v>2</v>
          </cell>
          <cell r="R273">
            <v>1710</v>
          </cell>
          <cell r="S273">
            <v>1780</v>
          </cell>
          <cell r="T273">
            <v>0.72</v>
          </cell>
          <cell r="U273">
            <v>1.28</v>
          </cell>
          <cell r="V273" t="str">
            <v>BDL</v>
          </cell>
          <cell r="W273" t="str">
            <v>BDL</v>
          </cell>
        </row>
        <row r="274">
          <cell r="A274">
            <v>2084</v>
          </cell>
          <cell r="B274" t="str">
            <v>BORE WELL OF PALSANA
VILLAGE.PALASANA,SURAT.</v>
          </cell>
          <cell r="C274" t="str">
            <v>GUJARAT</v>
          </cell>
          <cell r="D274">
            <v>27</v>
          </cell>
          <cell r="E274">
            <v>31</v>
          </cell>
          <cell r="F274">
            <v>8.02</v>
          </cell>
          <cell r="G274">
            <v>8.4600000000000009</v>
          </cell>
          <cell r="H274">
            <v>1266</v>
          </cell>
          <cell r="I274">
            <v>3199</v>
          </cell>
          <cell r="J274">
            <v>1.4</v>
          </cell>
          <cell r="K274">
            <v>1.5</v>
          </cell>
          <cell r="L274">
            <v>0.63</v>
          </cell>
          <cell r="M274">
            <v>0.63</v>
          </cell>
          <cell r="N274">
            <v>2</v>
          </cell>
          <cell r="O274">
            <v>2</v>
          </cell>
          <cell r="P274">
            <v>2</v>
          </cell>
          <cell r="Q274">
            <v>2</v>
          </cell>
          <cell r="R274">
            <v>766</v>
          </cell>
          <cell r="S274">
            <v>1986</v>
          </cell>
          <cell r="T274">
            <v>0.27</v>
          </cell>
          <cell r="U274">
            <v>0.83</v>
          </cell>
          <cell r="V274" t="str">
            <v>BDL</v>
          </cell>
          <cell r="W274" t="str">
            <v>BDL</v>
          </cell>
        </row>
        <row r="275">
          <cell r="A275">
            <v>2085</v>
          </cell>
          <cell r="B275" t="str">
            <v>BORE WELL OF SANTEJ VILLAGE.BOREWELL OF SANTEJ
GRAM PANCHAYAT</v>
          </cell>
          <cell r="C275" t="str">
            <v>GUJARAT</v>
          </cell>
          <cell r="D275">
            <v>27</v>
          </cell>
          <cell r="E275">
            <v>29</v>
          </cell>
          <cell r="F275">
            <v>7.41</v>
          </cell>
          <cell r="G275">
            <v>7.9</v>
          </cell>
          <cell r="H275">
            <v>2238</v>
          </cell>
          <cell r="I275">
            <v>2816</v>
          </cell>
          <cell r="J275">
            <v>1.2</v>
          </cell>
          <cell r="K275">
            <v>1.2</v>
          </cell>
          <cell r="L275">
            <v>0.32</v>
          </cell>
          <cell r="M275">
            <v>0.75</v>
          </cell>
          <cell r="N275">
            <v>2</v>
          </cell>
          <cell r="O275">
            <v>2</v>
          </cell>
          <cell r="P275">
            <v>2</v>
          </cell>
          <cell r="Q275">
            <v>2</v>
          </cell>
          <cell r="R275">
            <v>1368</v>
          </cell>
          <cell r="S275">
            <v>1734</v>
          </cell>
          <cell r="T275">
            <v>0.53</v>
          </cell>
          <cell r="U275">
            <v>1.01</v>
          </cell>
          <cell r="V275" t="str">
            <v>BDL</v>
          </cell>
          <cell r="W275" t="str">
            <v>BDL</v>
          </cell>
        </row>
        <row r="276">
          <cell r="A276">
            <v>2087</v>
          </cell>
          <cell r="B276" t="str">
            <v>B/W- HAZARDOUS W. DISPOSAL SITE (GUJ. ENVIRO P.&amp; I. LTD.
)(GEPIL),SACHIN,SURAT</v>
          </cell>
          <cell r="C276" t="str">
            <v>GUJARAT</v>
          </cell>
          <cell r="D276">
            <v>29</v>
          </cell>
          <cell r="E276">
            <v>29</v>
          </cell>
          <cell r="F276">
            <v>7.7</v>
          </cell>
          <cell r="G276">
            <v>7.7</v>
          </cell>
          <cell r="H276">
            <v>774</v>
          </cell>
          <cell r="I276">
            <v>774</v>
          </cell>
          <cell r="J276">
            <v>1.6</v>
          </cell>
          <cell r="K276">
            <v>1.6</v>
          </cell>
          <cell r="N276">
            <v>2</v>
          </cell>
          <cell r="O276">
            <v>2</v>
          </cell>
          <cell r="P276">
            <v>2</v>
          </cell>
          <cell r="Q276">
            <v>2</v>
          </cell>
          <cell r="R276">
            <v>358</v>
          </cell>
          <cell r="S276">
            <v>358</v>
          </cell>
          <cell r="T276">
            <v>0.82</v>
          </cell>
          <cell r="U276">
            <v>0.82</v>
          </cell>
          <cell r="V276" t="str">
            <v>BDL</v>
          </cell>
          <cell r="W276" t="str">
            <v>BDL</v>
          </cell>
        </row>
        <row r="277">
          <cell r="A277">
            <v>2088</v>
          </cell>
          <cell r="B277" t="str">
            <v>BORE WELL OF SACHIN GIDC.SACHIN GIDC,
SACHIN,SURAT</v>
          </cell>
          <cell r="C277" t="str">
            <v>GUJARAT</v>
          </cell>
          <cell r="D277">
            <v>29</v>
          </cell>
          <cell r="E277">
            <v>30</v>
          </cell>
          <cell r="F277">
            <v>6.98</v>
          </cell>
          <cell r="G277">
            <v>7.1</v>
          </cell>
          <cell r="H277">
            <v>7794</v>
          </cell>
          <cell r="I277">
            <v>8161</v>
          </cell>
          <cell r="J277">
            <v>1.6</v>
          </cell>
          <cell r="K277">
            <v>1.7</v>
          </cell>
          <cell r="L277">
            <v>0.2</v>
          </cell>
          <cell r="M277">
            <v>0.56999999999999995</v>
          </cell>
          <cell r="N277">
            <v>2</v>
          </cell>
          <cell r="O277">
            <v>2</v>
          </cell>
          <cell r="P277">
            <v>2</v>
          </cell>
          <cell r="Q277">
            <v>2</v>
          </cell>
          <cell r="R277">
            <v>4896</v>
          </cell>
          <cell r="S277">
            <v>5650</v>
          </cell>
          <cell r="T277">
            <v>0.51</v>
          </cell>
          <cell r="U277">
            <v>0.53</v>
          </cell>
          <cell r="V277" t="str">
            <v>BDL</v>
          </cell>
          <cell r="W277" t="str">
            <v>BDL</v>
          </cell>
        </row>
        <row r="278">
          <cell r="A278">
            <v>2089</v>
          </cell>
          <cell r="B278" t="str">
            <v>B/W NEAR INDL. AREA BORASARA &amp; NAVAPURA, DIST.
SURAT.PLOT-202 ,KIM,SURAT.</v>
          </cell>
          <cell r="C278" t="str">
            <v>GUJARAT</v>
          </cell>
          <cell r="D278">
            <v>29</v>
          </cell>
          <cell r="E278">
            <v>30</v>
          </cell>
          <cell r="F278">
            <v>7.63</v>
          </cell>
          <cell r="G278">
            <v>8.1199999999999992</v>
          </cell>
          <cell r="H278">
            <v>3977</v>
          </cell>
          <cell r="I278">
            <v>4091</v>
          </cell>
          <cell r="J278">
            <v>1.4</v>
          </cell>
          <cell r="K278">
            <v>1.5</v>
          </cell>
          <cell r="L278">
            <v>0.48</v>
          </cell>
          <cell r="M278">
            <v>0.5</v>
          </cell>
          <cell r="N278">
            <v>2</v>
          </cell>
          <cell r="O278">
            <v>2</v>
          </cell>
          <cell r="P278">
            <v>2</v>
          </cell>
          <cell r="Q278">
            <v>2</v>
          </cell>
          <cell r="R278">
            <v>1966</v>
          </cell>
          <cell r="S278">
            <v>2386</v>
          </cell>
          <cell r="T278">
            <v>0.4</v>
          </cell>
          <cell r="U278">
            <v>0.42</v>
          </cell>
          <cell r="V278" t="str">
            <v>BDL</v>
          </cell>
          <cell r="W278" t="str">
            <v>BDL</v>
          </cell>
        </row>
        <row r="279">
          <cell r="A279">
            <v>2090</v>
          </cell>
          <cell r="B279" t="str">
            <v>WELL AT OLPAD.OLPAD ,SURAT</v>
          </cell>
          <cell r="C279" t="str">
            <v>GUJARAT</v>
          </cell>
          <cell r="D279">
            <v>28</v>
          </cell>
          <cell r="E279">
            <v>29</v>
          </cell>
          <cell r="F279">
            <v>7.5</v>
          </cell>
          <cell r="G279">
            <v>7.55</v>
          </cell>
          <cell r="H279">
            <v>14190</v>
          </cell>
          <cell r="I279">
            <v>14510</v>
          </cell>
          <cell r="J279">
            <v>1.5</v>
          </cell>
          <cell r="K279">
            <v>1.5</v>
          </cell>
          <cell r="L279">
            <v>0.48</v>
          </cell>
          <cell r="M279">
            <v>0.67</v>
          </cell>
          <cell r="N279">
            <v>2</v>
          </cell>
          <cell r="O279">
            <v>2</v>
          </cell>
          <cell r="P279">
            <v>2</v>
          </cell>
          <cell r="Q279">
            <v>2</v>
          </cell>
          <cell r="R279">
            <v>8706</v>
          </cell>
          <cell r="S279">
            <v>8892</v>
          </cell>
          <cell r="T279">
            <v>0.26</v>
          </cell>
          <cell r="U279">
            <v>0.28000000000000003</v>
          </cell>
          <cell r="V279" t="str">
            <v>BDL</v>
          </cell>
          <cell r="W279" t="str">
            <v>BDL</v>
          </cell>
        </row>
        <row r="280">
          <cell r="A280">
            <v>2091</v>
          </cell>
          <cell r="B280" t="str">
            <v>BORE WELL OF NAVSARI GIDC INDUSTRIES ASSOCIATION OFFICE.AT- GIDC -KABILPORE,TA
&amp; DI - NAVSARI, GUJARAT</v>
          </cell>
          <cell r="C280" t="str">
            <v>GUJARAT</v>
          </cell>
          <cell r="D280">
            <v>30</v>
          </cell>
          <cell r="E280">
            <v>31</v>
          </cell>
          <cell r="F280">
            <v>7.88</v>
          </cell>
          <cell r="G280">
            <v>8.4</v>
          </cell>
          <cell r="H280">
            <v>2390</v>
          </cell>
          <cell r="I280">
            <v>2434</v>
          </cell>
          <cell r="J280">
            <v>1.5</v>
          </cell>
          <cell r="K280">
            <v>1.6</v>
          </cell>
          <cell r="L280">
            <v>0.32</v>
          </cell>
          <cell r="M280">
            <v>0.32</v>
          </cell>
          <cell r="N280">
            <v>2</v>
          </cell>
          <cell r="O280">
            <v>2</v>
          </cell>
          <cell r="P280">
            <v>2</v>
          </cell>
          <cell r="Q280">
            <v>2</v>
          </cell>
          <cell r="R280">
            <v>1182</v>
          </cell>
          <cell r="S280">
            <v>1460</v>
          </cell>
          <cell r="T280">
            <v>0.31</v>
          </cell>
          <cell r="U280">
            <v>0.35</v>
          </cell>
          <cell r="V280" t="str">
            <v>BDL</v>
          </cell>
          <cell r="W280" t="str">
            <v>BDL</v>
          </cell>
        </row>
        <row r="281">
          <cell r="A281">
            <v>2092</v>
          </cell>
          <cell r="B281" t="str">
            <v>WATER WORKS OF NAVSARI NEAR DHUDIA TALAV.AT - KAGADIWADI, NAVSARI CITY,  TA
&amp; DI. NAVSARI, GUJARAT.</v>
          </cell>
          <cell r="C281" t="str">
            <v>GUJARAT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 t="str">
            <v>-</v>
          </cell>
          <cell r="J281" t="str">
            <v>-</v>
          </cell>
          <cell r="K281" t="str">
            <v>-</v>
          </cell>
          <cell r="L281" t="str">
            <v>-</v>
          </cell>
          <cell r="M281" t="str">
            <v>-</v>
          </cell>
          <cell r="N281" t="str">
            <v>-</v>
          </cell>
          <cell r="O281" t="str">
            <v>-</v>
          </cell>
          <cell r="P281" t="str">
            <v>-</v>
          </cell>
          <cell r="Q281" t="str">
            <v>-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</row>
        <row r="282">
          <cell r="A282">
            <v>2093</v>
          </cell>
          <cell r="B282" t="str">
            <v>WELL OF BARDOLI AT REST
HOUSE.BARDOLI-VYARA ROAD</v>
          </cell>
          <cell r="C282" t="str">
            <v>GUJARAT</v>
          </cell>
          <cell r="D282">
            <v>29</v>
          </cell>
          <cell r="E282">
            <v>30</v>
          </cell>
          <cell r="F282">
            <v>7.48</v>
          </cell>
          <cell r="G282">
            <v>7.93</v>
          </cell>
          <cell r="H282">
            <v>1994</v>
          </cell>
          <cell r="I282">
            <v>2094</v>
          </cell>
          <cell r="J282">
            <v>1.3</v>
          </cell>
          <cell r="K282">
            <v>1.4</v>
          </cell>
          <cell r="N282">
            <v>2</v>
          </cell>
          <cell r="O282">
            <v>2</v>
          </cell>
          <cell r="P282">
            <v>2</v>
          </cell>
          <cell r="Q282">
            <v>2</v>
          </cell>
          <cell r="R282">
            <v>1158</v>
          </cell>
          <cell r="S282">
            <v>1256</v>
          </cell>
          <cell r="T282" t="str">
            <v>BDL</v>
          </cell>
          <cell r="U282" t="str">
            <v>BDL</v>
          </cell>
          <cell r="V282" t="str">
            <v>BDL</v>
          </cell>
          <cell r="W282" t="str">
            <v>BDL</v>
          </cell>
        </row>
        <row r="283">
          <cell r="A283">
            <v>2094</v>
          </cell>
          <cell r="B283" t="str">
            <v>WELL AT ANKLESHWAR INDUSTRIAL AREA (BORE WELL OF M/S INDUSTRIAL CARBON AT ANKLESHWAR- RAJPIPLA ROAD.ANKLESHWAR- RAJPIPLA ROAD, NR GIDC ANKLESHWAR,
DIST BHARUCH</v>
          </cell>
          <cell r="C283" t="str">
            <v>GUJARAT</v>
          </cell>
          <cell r="D283">
            <v>30</v>
          </cell>
          <cell r="E283">
            <v>32</v>
          </cell>
          <cell r="F283">
            <v>7.52</v>
          </cell>
          <cell r="G283">
            <v>7.76</v>
          </cell>
          <cell r="H283">
            <v>4312</v>
          </cell>
          <cell r="I283">
            <v>4900</v>
          </cell>
          <cell r="J283">
            <v>5</v>
          </cell>
          <cell r="K283">
            <v>5</v>
          </cell>
          <cell r="L283">
            <v>0.48</v>
          </cell>
          <cell r="M283">
            <v>0.79</v>
          </cell>
          <cell r="N283">
            <v>2</v>
          </cell>
          <cell r="O283">
            <v>2</v>
          </cell>
          <cell r="P283">
            <v>2</v>
          </cell>
          <cell r="Q283">
            <v>2</v>
          </cell>
          <cell r="R283">
            <v>2624</v>
          </cell>
          <cell r="S283">
            <v>3018</v>
          </cell>
          <cell r="T283">
            <v>0.3</v>
          </cell>
          <cell r="U283">
            <v>0.72</v>
          </cell>
          <cell r="V283" t="str">
            <v>-</v>
          </cell>
          <cell r="W283" t="str">
            <v>-</v>
          </cell>
        </row>
        <row r="284">
          <cell r="A284">
            <v>2095</v>
          </cell>
          <cell r="B284" t="str">
            <v>BORE WELL OF  NARSHIBHAI BECHARBHAI ZALAWADIA @ 200 METER AWAY FROM MADHAPAR STP TOWARD ISWARIA MAHADEV TEMPLE,  MADHAPAR, DIST. RAJKOT.BORE WELL OF NARSHIBHAI BECHARBHAI ZALAVADIYA, NR. MADHAPAR
STP PLANT, RAJKOT</v>
          </cell>
          <cell r="C284" t="str">
            <v>GUJARAT</v>
          </cell>
          <cell r="D284">
            <v>29</v>
          </cell>
          <cell r="E284">
            <v>30</v>
          </cell>
          <cell r="F284">
            <v>7.35</v>
          </cell>
          <cell r="G284">
            <v>8.3000000000000007</v>
          </cell>
          <cell r="H284">
            <v>1930</v>
          </cell>
          <cell r="I284">
            <v>2199</v>
          </cell>
          <cell r="J284">
            <v>1.2</v>
          </cell>
          <cell r="K284">
            <v>1.2</v>
          </cell>
          <cell r="L284">
            <v>1.35</v>
          </cell>
          <cell r="M284">
            <v>1.35</v>
          </cell>
          <cell r="N284" t="str">
            <v>BDL</v>
          </cell>
          <cell r="O284" t="str">
            <v>BDL</v>
          </cell>
          <cell r="P284" t="str">
            <v>BDL</v>
          </cell>
          <cell r="Q284" t="str">
            <v>BDL</v>
          </cell>
          <cell r="R284">
            <v>1308</v>
          </cell>
          <cell r="S284">
            <v>1476</v>
          </cell>
          <cell r="T284">
            <v>0.24</v>
          </cell>
          <cell r="U284">
            <v>0.28000000000000003</v>
          </cell>
          <cell r="V284" t="str">
            <v>BDL</v>
          </cell>
          <cell r="W284" t="str">
            <v>BDL</v>
          </cell>
        </row>
        <row r="285">
          <cell r="A285">
            <v>2096</v>
          </cell>
          <cell r="B285" t="str">
            <v>BORE WELL, SNR. VINAYAK JAL SUDDHIKARAN SAHAKARI MANDALI LTD. (CETP ), VILL. BAVLA, DIST. AHMEDABAD.S. N. 644/1-4,  VILL. BAVLA, DIST.
AHMEDABAD.</v>
          </cell>
          <cell r="C285" t="str">
            <v>GUJARAT</v>
          </cell>
          <cell r="D285">
            <v>28</v>
          </cell>
          <cell r="E285">
            <v>29</v>
          </cell>
          <cell r="F285">
            <v>7.43</v>
          </cell>
          <cell r="G285">
            <v>7.68</v>
          </cell>
          <cell r="H285">
            <v>3825</v>
          </cell>
          <cell r="I285">
            <v>7765</v>
          </cell>
          <cell r="J285">
            <v>1.3</v>
          </cell>
          <cell r="K285">
            <v>1.3</v>
          </cell>
          <cell r="L285">
            <v>0.35</v>
          </cell>
          <cell r="M285">
            <v>0.52</v>
          </cell>
          <cell r="N285">
            <v>2</v>
          </cell>
          <cell r="O285">
            <v>2</v>
          </cell>
          <cell r="P285">
            <v>2</v>
          </cell>
          <cell r="Q285">
            <v>2</v>
          </cell>
          <cell r="R285">
            <v>1832</v>
          </cell>
          <cell r="S285">
            <v>4728</v>
          </cell>
          <cell r="T285">
            <v>1.4</v>
          </cell>
          <cell r="U285">
            <v>3.25</v>
          </cell>
          <cell r="V285" t="str">
            <v>BDL</v>
          </cell>
          <cell r="W285" t="str">
            <v>BDL</v>
          </cell>
        </row>
        <row r="286">
          <cell r="A286">
            <v>2097</v>
          </cell>
          <cell r="B286" t="str">
            <v>BORE WELL OF SOMESHWAR
RICE MILL, NR. BAVLA ECO</v>
          </cell>
          <cell r="C286" t="str">
            <v>GUJARAT</v>
          </cell>
          <cell r="D286">
            <v>29</v>
          </cell>
          <cell r="E286">
            <v>29</v>
          </cell>
          <cell r="F286">
            <v>7.57</v>
          </cell>
          <cell r="G286">
            <v>7.7</v>
          </cell>
          <cell r="H286">
            <v>5465</v>
          </cell>
          <cell r="I286">
            <v>7042</v>
          </cell>
          <cell r="J286">
            <v>1.1000000000000001</v>
          </cell>
          <cell r="K286">
            <v>1.1000000000000001</v>
          </cell>
          <cell r="L286">
            <v>0.42</v>
          </cell>
          <cell r="M286">
            <v>0.53</v>
          </cell>
          <cell r="N286">
            <v>2</v>
          </cell>
          <cell r="O286">
            <v>2</v>
          </cell>
          <cell r="P286">
            <v>2</v>
          </cell>
          <cell r="Q286">
            <v>2</v>
          </cell>
          <cell r="R286">
            <v>3260</v>
          </cell>
          <cell r="S286">
            <v>4534</v>
          </cell>
          <cell r="T286">
            <v>0.98</v>
          </cell>
          <cell r="U286">
            <v>1.31</v>
          </cell>
          <cell r="V286" t="str">
            <v>BDL</v>
          </cell>
          <cell r="W286" t="str">
            <v>BDL</v>
          </cell>
        </row>
        <row r="287">
          <cell r="B287" t="str">
            <v>PROJECT,(CETP), VILL. BAVLA,
DIST. AHMEDABAD.DEDHAL ROAD,  NR. BAVLA ECO PROJECT, (CETP ), VILL. BAVLA, DIST.
AHMEDABAD.</v>
          </cell>
        </row>
        <row r="288">
          <cell r="A288">
            <v>2098</v>
          </cell>
          <cell r="B288" t="str">
            <v>BORE WELL OF PIRANA TERMINAL PUMPING STATION, PIRANA, NR. V. N. BRIDGE, AHMEDABAD.NR. V.N BRIDGE,
PIRANA, AHMEDABAD</v>
          </cell>
          <cell r="C288" t="str">
            <v>GUJARAT</v>
          </cell>
          <cell r="D288">
            <v>29</v>
          </cell>
          <cell r="E288">
            <v>30</v>
          </cell>
          <cell r="F288">
            <v>7.03</v>
          </cell>
          <cell r="G288">
            <v>7.42</v>
          </cell>
          <cell r="H288">
            <v>3403</v>
          </cell>
          <cell r="I288">
            <v>3880</v>
          </cell>
          <cell r="J288" t="str">
            <v>BDL</v>
          </cell>
          <cell r="K288" t="str">
            <v>BDL</v>
          </cell>
          <cell r="L288">
            <v>0.61</v>
          </cell>
          <cell r="M288">
            <v>0.63</v>
          </cell>
          <cell r="N288">
            <v>2</v>
          </cell>
          <cell r="O288">
            <v>2</v>
          </cell>
          <cell r="P288">
            <v>2</v>
          </cell>
          <cell r="Q288">
            <v>2</v>
          </cell>
          <cell r="R288">
            <v>2050</v>
          </cell>
          <cell r="S288">
            <v>2250</v>
          </cell>
          <cell r="T288">
            <v>1.24</v>
          </cell>
          <cell r="U288">
            <v>1.76</v>
          </cell>
          <cell r="V288" t="str">
            <v>-</v>
          </cell>
          <cell r="W288" t="str">
            <v>-</v>
          </cell>
        </row>
        <row r="289">
          <cell r="A289">
            <v>3207</v>
          </cell>
          <cell r="B289" t="str">
            <v>BOREWELL OF GIDC, JHAGADIAAT FINAL PUMPING STATION, GIDC JHAGHADIA, DIST
BHARUCH</v>
          </cell>
          <cell r="C289" t="str">
            <v>GUJARAT</v>
          </cell>
          <cell r="D289">
            <v>27</v>
          </cell>
          <cell r="E289">
            <v>28</v>
          </cell>
          <cell r="F289">
            <v>7.46</v>
          </cell>
          <cell r="G289">
            <v>7.56</v>
          </cell>
          <cell r="H289">
            <v>1730</v>
          </cell>
          <cell r="I289">
            <v>2220</v>
          </cell>
          <cell r="J289">
            <v>5</v>
          </cell>
          <cell r="K289">
            <v>5</v>
          </cell>
          <cell r="L289">
            <v>0.32</v>
          </cell>
          <cell r="M289">
            <v>0.32</v>
          </cell>
          <cell r="N289">
            <v>2</v>
          </cell>
          <cell r="O289">
            <v>2</v>
          </cell>
          <cell r="P289">
            <v>2</v>
          </cell>
          <cell r="Q289">
            <v>2</v>
          </cell>
          <cell r="R289">
            <v>936</v>
          </cell>
          <cell r="S289">
            <v>1164</v>
          </cell>
          <cell r="T289">
            <v>0.5</v>
          </cell>
          <cell r="U289">
            <v>0.54</v>
          </cell>
          <cell r="V289" t="str">
            <v>-</v>
          </cell>
          <cell r="W289" t="str">
            <v>-</v>
          </cell>
        </row>
        <row r="290">
          <cell r="A290">
            <v>3208</v>
          </cell>
          <cell r="B290" t="str">
            <v>JILLA PANCHAYAT SCHOOL, NEAR GRAM PANCHAYAT KATA FALIA, VILLAGE NAMDHA, VALSADB/W AT JILLA PANCHAY SCHOOL
NEAR GRAM PANCHAYAT KATA FALIA, VILLAGE NAMDHA,
VALSAD</v>
          </cell>
          <cell r="C290" t="str">
            <v>GUJARAT</v>
          </cell>
          <cell r="D290">
            <v>27</v>
          </cell>
          <cell r="E290">
            <v>27</v>
          </cell>
          <cell r="F290">
            <v>7.87</v>
          </cell>
          <cell r="G290">
            <v>7.87</v>
          </cell>
          <cell r="H290">
            <v>899</v>
          </cell>
          <cell r="I290">
            <v>899</v>
          </cell>
          <cell r="J290" t="str">
            <v>BDL</v>
          </cell>
          <cell r="K290" t="str">
            <v>BDL</v>
          </cell>
          <cell r="L290">
            <v>0.53</v>
          </cell>
          <cell r="M290">
            <v>0.53</v>
          </cell>
          <cell r="N290" t="str">
            <v>BDL</v>
          </cell>
          <cell r="O290" t="str">
            <v>BDL</v>
          </cell>
          <cell r="P290" t="str">
            <v>BDL</v>
          </cell>
          <cell r="Q290" t="str">
            <v>BDL</v>
          </cell>
          <cell r="R290">
            <v>454</v>
          </cell>
          <cell r="S290">
            <v>454</v>
          </cell>
          <cell r="T290">
            <v>0.48</v>
          </cell>
          <cell r="U290">
            <v>0.48</v>
          </cell>
          <cell r="V290" t="str">
            <v>-</v>
          </cell>
          <cell r="W290" t="str">
            <v>-</v>
          </cell>
        </row>
        <row r="291">
          <cell r="A291">
            <v>3209</v>
          </cell>
          <cell r="B291" t="str">
            <v>BOREWELL OF GAYATRI PRAGNA SCHOOL, BHADARWAD ROAD, BAZAR FALIA, SARIGAM, VALSADBOREWELL OF GAYATRI PRAGNA SCHOOL, BHADARWAD ROAD, BAZAR FALIA, SARIGAM,
VALSAD</v>
          </cell>
          <cell r="C291" t="str">
            <v>GUJARAT</v>
          </cell>
          <cell r="D291">
            <v>26</v>
          </cell>
          <cell r="E291">
            <v>29</v>
          </cell>
          <cell r="F291">
            <v>7.58</v>
          </cell>
          <cell r="G291">
            <v>8.15</v>
          </cell>
          <cell r="H291">
            <v>892</v>
          </cell>
          <cell r="I291">
            <v>1375</v>
          </cell>
          <cell r="J291" t="str">
            <v>BDL</v>
          </cell>
          <cell r="K291" t="str">
            <v>BDL</v>
          </cell>
          <cell r="L291">
            <v>0.41</v>
          </cell>
          <cell r="M291">
            <v>0.51</v>
          </cell>
          <cell r="N291" t="str">
            <v>BDL</v>
          </cell>
          <cell r="O291" t="str">
            <v>BDL</v>
          </cell>
          <cell r="P291" t="str">
            <v>BDL</v>
          </cell>
          <cell r="Q291" t="str">
            <v>BDL</v>
          </cell>
          <cell r="R291">
            <v>628</v>
          </cell>
          <cell r="S291">
            <v>680</v>
          </cell>
          <cell r="T291">
            <v>0.32</v>
          </cell>
          <cell r="U291">
            <v>0.45</v>
          </cell>
          <cell r="V291" t="str">
            <v>-</v>
          </cell>
          <cell r="W291" t="str">
            <v>-</v>
          </cell>
        </row>
        <row r="292">
          <cell r="A292">
            <v>3210</v>
          </cell>
          <cell r="B292" t="str">
            <v>BOREWELL AT PIRAMAL GLASS, VILLAGE TARSADI AT KOSAMBA INDUSTRIAL AREA,
SURATKOSAMBA,SURAT</v>
          </cell>
          <cell r="C292" t="str">
            <v>GUJARAT</v>
          </cell>
          <cell r="D292">
            <v>29</v>
          </cell>
          <cell r="E292">
            <v>30</v>
          </cell>
          <cell r="F292">
            <v>7.46</v>
          </cell>
          <cell r="G292">
            <v>7.84</v>
          </cell>
          <cell r="H292">
            <v>3920</v>
          </cell>
          <cell r="I292">
            <v>3966</v>
          </cell>
          <cell r="J292">
            <v>1.4</v>
          </cell>
          <cell r="K292">
            <v>1.4</v>
          </cell>
          <cell r="L292">
            <v>0.51</v>
          </cell>
          <cell r="M292">
            <v>0.57999999999999996</v>
          </cell>
          <cell r="N292">
            <v>2</v>
          </cell>
          <cell r="O292">
            <v>2</v>
          </cell>
          <cell r="P292">
            <v>2</v>
          </cell>
          <cell r="Q292">
            <v>2</v>
          </cell>
          <cell r="R292">
            <v>2380</v>
          </cell>
          <cell r="S292">
            <v>2860</v>
          </cell>
          <cell r="T292">
            <v>0.36</v>
          </cell>
          <cell r="U292">
            <v>0.39</v>
          </cell>
          <cell r="V292" t="str">
            <v>BDL</v>
          </cell>
          <cell r="W292" t="str">
            <v>BDL</v>
          </cell>
        </row>
        <row r="293">
          <cell r="A293">
            <v>3211</v>
          </cell>
          <cell r="B293" t="str">
            <v>BOREWELL AT PRIMARY HEALTH CENTER, KADODARA,
SURATKADODARA,SURAT</v>
          </cell>
          <cell r="C293" t="str">
            <v>GUJARAT</v>
          </cell>
          <cell r="D293">
            <v>28</v>
          </cell>
          <cell r="E293">
            <v>28</v>
          </cell>
          <cell r="F293">
            <v>7.73</v>
          </cell>
          <cell r="G293">
            <v>8.33</v>
          </cell>
          <cell r="H293">
            <v>2040</v>
          </cell>
          <cell r="I293">
            <v>2155</v>
          </cell>
          <cell r="J293">
            <v>1.5</v>
          </cell>
          <cell r="K293">
            <v>1.6</v>
          </cell>
          <cell r="L293" t="str">
            <v>-</v>
          </cell>
          <cell r="M293" t="str">
            <v>-</v>
          </cell>
          <cell r="N293">
            <v>2</v>
          </cell>
          <cell r="O293">
            <v>2</v>
          </cell>
          <cell r="P293">
            <v>2</v>
          </cell>
          <cell r="Q293">
            <v>2</v>
          </cell>
          <cell r="R293">
            <v>1146</v>
          </cell>
          <cell r="S293">
            <v>1224</v>
          </cell>
          <cell r="T293">
            <v>0.25</v>
          </cell>
          <cell r="U293">
            <v>0.27</v>
          </cell>
          <cell r="V293" t="str">
            <v>BDL</v>
          </cell>
          <cell r="W293" t="str">
            <v>BDL</v>
          </cell>
        </row>
        <row r="294">
          <cell r="A294">
            <v>3212</v>
          </cell>
          <cell r="B294" t="str">
            <v>BOREWELL NEAR CENTER OF EXCELLENCE BUILDING, GIDC, VATVA, AHMEDABADCENTER OF EXCELLENCE BUILDING, PLOT NO 511 GIDC- PHASE IV, VATVA,
AHMEDABAD</v>
          </cell>
          <cell r="C294" t="str">
            <v>GUJARAT</v>
          </cell>
          <cell r="D294">
            <v>28</v>
          </cell>
          <cell r="E294">
            <v>28</v>
          </cell>
          <cell r="F294">
            <v>7.25</v>
          </cell>
          <cell r="G294">
            <v>7.35</v>
          </cell>
          <cell r="H294">
            <v>2420</v>
          </cell>
          <cell r="I294">
            <v>2888</v>
          </cell>
          <cell r="J294">
            <v>1.2</v>
          </cell>
          <cell r="K294">
            <v>1.2</v>
          </cell>
          <cell r="L294">
            <v>0.44</v>
          </cell>
          <cell r="M294">
            <v>0.44</v>
          </cell>
          <cell r="N294">
            <v>2</v>
          </cell>
          <cell r="O294">
            <v>2</v>
          </cell>
          <cell r="P294">
            <v>2</v>
          </cell>
          <cell r="Q294">
            <v>2</v>
          </cell>
          <cell r="R294">
            <v>1610</v>
          </cell>
          <cell r="S294">
            <v>1734</v>
          </cell>
          <cell r="T294">
            <v>0.4</v>
          </cell>
          <cell r="U294">
            <v>0.88</v>
          </cell>
          <cell r="V294" t="str">
            <v>BDL</v>
          </cell>
          <cell r="W294" t="str">
            <v>BDL</v>
          </cell>
        </row>
        <row r="295">
          <cell r="A295">
            <v>3213</v>
          </cell>
          <cell r="B295" t="str">
            <v>BOREWELL, CETP-NARODA, GIDC, NARODA-AHMEDABADPLOT NO 512-515 PHASE -I GIDC -NARODA
-AHMEDABAD</v>
          </cell>
          <cell r="C295" t="str">
            <v>GUJARAT</v>
          </cell>
          <cell r="F295">
            <v>7.17</v>
          </cell>
          <cell r="G295">
            <v>7.17</v>
          </cell>
          <cell r="H295">
            <v>2230</v>
          </cell>
          <cell r="I295">
            <v>2230</v>
          </cell>
          <cell r="J295">
            <v>1.4</v>
          </cell>
          <cell r="K295">
            <v>1.4</v>
          </cell>
          <cell r="L295">
            <v>0.37</v>
          </cell>
          <cell r="M295">
            <v>0.37</v>
          </cell>
          <cell r="N295">
            <v>2</v>
          </cell>
          <cell r="O295">
            <v>2</v>
          </cell>
          <cell r="P295">
            <v>2</v>
          </cell>
          <cell r="Q295">
            <v>2</v>
          </cell>
          <cell r="R295">
            <v>1320</v>
          </cell>
          <cell r="S295">
            <v>1320</v>
          </cell>
          <cell r="T295">
            <v>0.95</v>
          </cell>
          <cell r="U295">
            <v>0.95</v>
          </cell>
          <cell r="V295" t="str">
            <v>BDL</v>
          </cell>
          <cell r="W295" t="str">
            <v>BDL</v>
          </cell>
        </row>
        <row r="296">
          <cell r="A296">
            <v>3214</v>
          </cell>
          <cell r="B296" t="str">
            <v>BOREWELL NEAR GIDC ODHAV INDUSTRIAL ASSOCIATION BUILDING, GIDC, ODHAV, AHMEDABADODHAV INDUSTRIAL ASSOCIATION BUILDING, PLOT NO H 35, GIDC, ODHAV, ODHAV
ROAD AHMEDABAD</v>
          </cell>
          <cell r="C296" t="str">
            <v>GUJARAT</v>
          </cell>
          <cell r="D296">
            <v>27</v>
          </cell>
          <cell r="E296">
            <v>27</v>
          </cell>
          <cell r="F296">
            <v>7.32</v>
          </cell>
          <cell r="G296">
            <v>7.4</v>
          </cell>
          <cell r="H296">
            <v>2817</v>
          </cell>
          <cell r="I296">
            <v>3169</v>
          </cell>
          <cell r="J296">
            <v>1.2</v>
          </cell>
          <cell r="K296">
            <v>1.2</v>
          </cell>
          <cell r="L296">
            <v>0.73</v>
          </cell>
          <cell r="M296">
            <v>0.73</v>
          </cell>
          <cell r="N296">
            <v>2</v>
          </cell>
          <cell r="O296">
            <v>2</v>
          </cell>
          <cell r="P296">
            <v>2</v>
          </cell>
          <cell r="Q296">
            <v>2</v>
          </cell>
          <cell r="R296">
            <v>1648</v>
          </cell>
          <cell r="S296">
            <v>1872</v>
          </cell>
          <cell r="T296">
            <v>0.21</v>
          </cell>
          <cell r="U296">
            <v>1.41</v>
          </cell>
          <cell r="V296" t="str">
            <v>BDL</v>
          </cell>
          <cell r="W296" t="str">
            <v>BDL</v>
          </cell>
        </row>
        <row r="297">
          <cell r="A297">
            <v>3215</v>
          </cell>
          <cell r="B297" t="str">
            <v>BOREWELL NEAR MUNICIPAL SOLID WASTE SITE- GYASPUR, NAROL, AHMEDABADNR. GYASPUR SANITARY LANDFILL
SITE, GYASPUR, AHMEDABAD</v>
          </cell>
          <cell r="C297" t="str">
            <v>GUJARAT</v>
          </cell>
          <cell r="D297">
            <v>26</v>
          </cell>
          <cell r="E297">
            <v>30</v>
          </cell>
          <cell r="F297">
            <v>7.3</v>
          </cell>
          <cell r="G297">
            <v>7.49</v>
          </cell>
          <cell r="H297">
            <v>3209</v>
          </cell>
          <cell r="I297">
            <v>4459</v>
          </cell>
          <cell r="J297" t="str">
            <v>BDL</v>
          </cell>
          <cell r="K297" t="str">
            <v>BDL</v>
          </cell>
          <cell r="L297">
            <v>0.32</v>
          </cell>
          <cell r="M297">
            <v>0.57999999999999996</v>
          </cell>
          <cell r="N297">
            <v>2</v>
          </cell>
          <cell r="O297">
            <v>2</v>
          </cell>
          <cell r="P297">
            <v>2</v>
          </cell>
          <cell r="Q297">
            <v>2</v>
          </cell>
          <cell r="R297">
            <v>2004</v>
          </cell>
          <cell r="S297">
            <v>2592</v>
          </cell>
          <cell r="T297">
            <v>1.41</v>
          </cell>
          <cell r="U297">
            <v>3.7</v>
          </cell>
          <cell r="V297" t="str">
            <v>-</v>
          </cell>
          <cell r="W297" t="str">
            <v>-</v>
          </cell>
        </row>
        <row r="298">
          <cell r="A298">
            <v>3216</v>
          </cell>
          <cell r="B298" t="str">
            <v>BOREWELL NEAR TSDF SITE OF GREEN ENVIRONMNET SERVICES CO. OP.LTD, VATVA, AHMEDABADTSDF SITE OF GREEN ENVIRONMNET SERVICES CO. OP.LTD, S. NO 89,90,91 VINZOL TAL DASKROI ,
AHMEDABAD</v>
          </cell>
          <cell r="C298" t="str">
            <v>GUJARAT</v>
          </cell>
          <cell r="D298">
            <v>27</v>
          </cell>
          <cell r="E298">
            <v>27</v>
          </cell>
          <cell r="F298">
            <v>7.52</v>
          </cell>
          <cell r="G298">
            <v>7.6</v>
          </cell>
          <cell r="H298">
            <v>2640</v>
          </cell>
          <cell r="I298">
            <v>3296</v>
          </cell>
          <cell r="J298">
            <v>1.3</v>
          </cell>
          <cell r="K298">
            <v>1.3</v>
          </cell>
          <cell r="L298">
            <v>0.35</v>
          </cell>
          <cell r="M298">
            <v>0.35</v>
          </cell>
          <cell r="N298">
            <v>2</v>
          </cell>
          <cell r="O298">
            <v>2</v>
          </cell>
          <cell r="P298">
            <v>2</v>
          </cell>
          <cell r="Q298">
            <v>2</v>
          </cell>
          <cell r="R298">
            <v>1744</v>
          </cell>
          <cell r="S298">
            <v>1960</v>
          </cell>
          <cell r="T298">
            <v>1</v>
          </cell>
          <cell r="U298">
            <v>1.67</v>
          </cell>
          <cell r="V298" t="str">
            <v>BDL</v>
          </cell>
          <cell r="W298" t="str">
            <v>BDL</v>
          </cell>
        </row>
        <row r="299">
          <cell r="A299">
            <v>3217</v>
          </cell>
          <cell r="B299" t="str">
            <v>BOREWELL NEAR TSDF SITE OF NARODA ENVIRO PROJECT.LTD, ODHAVE, AHMEDABADTSDF SITE OF NARODA ENVIRO PROJECT.LTD, S NO 286  ,
VASTRAL ROAD ,ODHAVE</v>
          </cell>
          <cell r="C299" t="str">
            <v>GUJARAT</v>
          </cell>
          <cell r="D299">
            <v>27</v>
          </cell>
          <cell r="E299">
            <v>27</v>
          </cell>
          <cell r="F299">
            <v>7.38</v>
          </cell>
          <cell r="G299">
            <v>7.49</v>
          </cell>
          <cell r="H299">
            <v>2595</v>
          </cell>
          <cell r="I299">
            <v>2998</v>
          </cell>
          <cell r="J299">
            <v>1.1000000000000001</v>
          </cell>
          <cell r="K299">
            <v>1.3</v>
          </cell>
          <cell r="L299">
            <v>0.31</v>
          </cell>
          <cell r="M299">
            <v>0.61</v>
          </cell>
          <cell r="N299">
            <v>2</v>
          </cell>
          <cell r="O299">
            <v>2</v>
          </cell>
          <cell r="P299">
            <v>2</v>
          </cell>
          <cell r="Q299">
            <v>2</v>
          </cell>
          <cell r="R299">
            <v>1516</v>
          </cell>
          <cell r="S299">
            <v>1804</v>
          </cell>
          <cell r="T299">
            <v>0.96</v>
          </cell>
          <cell r="U299">
            <v>1.39</v>
          </cell>
          <cell r="V299" t="str">
            <v>BDL</v>
          </cell>
          <cell r="W299" t="str">
            <v>BDL</v>
          </cell>
        </row>
        <row r="300">
          <cell r="A300">
            <v>3218</v>
          </cell>
          <cell r="B300" t="str">
            <v>WELL OF MODASA, NAGAR PALIKA, VARIGRUH, MODASAWELL OF MODASA, NAGAR PALIKA, VARIGRUH, AT.
MODASA. DIST. ARVALLI</v>
          </cell>
          <cell r="C300" t="str">
            <v>GUJARAT</v>
          </cell>
          <cell r="D300">
            <v>26</v>
          </cell>
          <cell r="E300">
            <v>27</v>
          </cell>
          <cell r="F300">
            <v>7.46</v>
          </cell>
          <cell r="G300">
            <v>7.67</v>
          </cell>
          <cell r="H300">
            <v>932</v>
          </cell>
          <cell r="I300">
            <v>1410</v>
          </cell>
          <cell r="J300">
            <v>1.4</v>
          </cell>
          <cell r="K300">
            <v>1.4</v>
          </cell>
          <cell r="L300">
            <v>0.37</v>
          </cell>
          <cell r="M300">
            <v>0.56000000000000005</v>
          </cell>
          <cell r="N300">
            <v>2</v>
          </cell>
          <cell r="O300">
            <v>2</v>
          </cell>
          <cell r="P300">
            <v>2</v>
          </cell>
          <cell r="Q300">
            <v>2</v>
          </cell>
          <cell r="R300">
            <v>566</v>
          </cell>
          <cell r="S300">
            <v>750</v>
          </cell>
          <cell r="T300">
            <v>0.52</v>
          </cell>
          <cell r="U300">
            <v>1.21</v>
          </cell>
          <cell r="V300" t="str">
            <v>BDL</v>
          </cell>
          <cell r="W300" t="str">
            <v>BDL</v>
          </cell>
        </row>
        <row r="301">
          <cell r="A301">
            <v>3219</v>
          </cell>
          <cell r="B301" t="str">
            <v>WELL OF IDAR, NAGAR PALIKA, SAKARIA, IDARBOREWELL OF IDAR NAGARPALIKA, AT. SAKARIA, TA. IDAR, DIST.
SABARKANTHA</v>
          </cell>
          <cell r="C301" t="str">
            <v>GUJARAT</v>
          </cell>
          <cell r="D301">
            <v>25</v>
          </cell>
          <cell r="E301">
            <v>27</v>
          </cell>
          <cell r="F301">
            <v>7.18</v>
          </cell>
          <cell r="G301">
            <v>7.22</v>
          </cell>
          <cell r="H301">
            <v>1462</v>
          </cell>
          <cell r="I301">
            <v>1690</v>
          </cell>
          <cell r="J301" t="str">
            <v>BDL</v>
          </cell>
          <cell r="K301" t="str">
            <v>BDL</v>
          </cell>
          <cell r="L301">
            <v>0.33</v>
          </cell>
          <cell r="M301">
            <v>0.68</v>
          </cell>
          <cell r="N301">
            <v>2</v>
          </cell>
          <cell r="O301">
            <v>2</v>
          </cell>
          <cell r="P301">
            <v>2</v>
          </cell>
          <cell r="Q301">
            <v>2</v>
          </cell>
          <cell r="R301">
            <v>754</v>
          </cell>
          <cell r="S301">
            <v>870</v>
          </cell>
          <cell r="T301">
            <v>0.9</v>
          </cell>
          <cell r="U301">
            <v>1.01</v>
          </cell>
          <cell r="V301" t="str">
            <v>BDL</v>
          </cell>
          <cell r="W301" t="str">
            <v>BDL</v>
          </cell>
        </row>
        <row r="302">
          <cell r="A302">
            <v>3220</v>
          </cell>
          <cell r="B302" t="str">
            <v>BOREWELL OF GIDC-NADIAD AT GIDC OFFICE, GIDC NADIAD, KHEDABOREWELL OF GIDC- NADIAD AT GIDC OFFICE, GIDC
NADIAD, KHEDA</v>
          </cell>
          <cell r="C302" t="str">
            <v>GUJARAT</v>
          </cell>
          <cell r="D302">
            <v>32</v>
          </cell>
          <cell r="E302">
            <v>36</v>
          </cell>
          <cell r="F302">
            <v>7.67</v>
          </cell>
          <cell r="G302">
            <v>7.9</v>
          </cell>
          <cell r="H302">
            <v>2776</v>
          </cell>
          <cell r="I302">
            <v>4620</v>
          </cell>
          <cell r="J302" t="str">
            <v>BDL</v>
          </cell>
          <cell r="K302" t="str">
            <v>BDL</v>
          </cell>
          <cell r="L302">
            <v>0.4</v>
          </cell>
          <cell r="M302">
            <v>8.8000000000000007</v>
          </cell>
          <cell r="N302" t="str">
            <v>BDL</v>
          </cell>
          <cell r="O302" t="str">
            <v>BDL</v>
          </cell>
          <cell r="P302" t="str">
            <v>BDL</v>
          </cell>
          <cell r="Q302" t="str">
            <v>BDL</v>
          </cell>
          <cell r="R302">
            <v>1810</v>
          </cell>
          <cell r="S302">
            <v>2460</v>
          </cell>
          <cell r="T302">
            <v>0.24</v>
          </cell>
          <cell r="U302">
            <v>0.6</v>
          </cell>
          <cell r="V302" t="str">
            <v>BDL</v>
          </cell>
          <cell r="W302" t="str">
            <v>BDL</v>
          </cell>
        </row>
        <row r="303">
          <cell r="A303">
            <v>3221</v>
          </cell>
          <cell r="B303" t="str">
            <v>BOREWELL OF TOWN RAJPIPLA, DIST.NARMADANAGARPALIKA OFFICE, AT RAJPIPLA, DIST
NARMADA</v>
          </cell>
          <cell r="C303" t="str">
            <v>GUJARAT</v>
          </cell>
          <cell r="D303">
            <v>27</v>
          </cell>
          <cell r="E303">
            <v>28</v>
          </cell>
          <cell r="F303">
            <v>7.43</v>
          </cell>
          <cell r="G303">
            <v>7.81</v>
          </cell>
          <cell r="H303">
            <v>700</v>
          </cell>
          <cell r="I303">
            <v>717</v>
          </cell>
          <cell r="J303">
            <v>5</v>
          </cell>
          <cell r="K303">
            <v>5</v>
          </cell>
          <cell r="L303">
            <v>0.32</v>
          </cell>
          <cell r="M303">
            <v>0.32</v>
          </cell>
          <cell r="N303">
            <v>2</v>
          </cell>
          <cell r="O303">
            <v>2</v>
          </cell>
          <cell r="P303">
            <v>2</v>
          </cell>
          <cell r="Q303">
            <v>2</v>
          </cell>
          <cell r="R303">
            <v>478</v>
          </cell>
          <cell r="S303">
            <v>496</v>
          </cell>
          <cell r="T303" t="str">
            <v>BDL</v>
          </cell>
          <cell r="U303" t="str">
            <v>BDL</v>
          </cell>
          <cell r="V303" t="str">
            <v>-</v>
          </cell>
          <cell r="W303" t="str">
            <v>-</v>
          </cell>
        </row>
        <row r="304">
          <cell r="A304">
            <v>3222</v>
          </cell>
          <cell r="B304" t="str">
            <v>BOREWELL OF GIDC, PANOLIAT WATER TREATMENT PLANT ,
GIDC PANOLI, DIST BHARUCH</v>
          </cell>
          <cell r="C304" t="str">
            <v>GUJARAT</v>
          </cell>
          <cell r="D304">
            <v>31</v>
          </cell>
          <cell r="E304">
            <v>32</v>
          </cell>
          <cell r="F304">
            <v>7.57</v>
          </cell>
          <cell r="G304">
            <v>7.64</v>
          </cell>
          <cell r="H304">
            <v>3570</v>
          </cell>
          <cell r="I304">
            <v>4270</v>
          </cell>
          <cell r="J304">
            <v>5</v>
          </cell>
          <cell r="K304">
            <v>5</v>
          </cell>
          <cell r="L304">
            <v>0.34</v>
          </cell>
          <cell r="M304">
            <v>0.34</v>
          </cell>
          <cell r="N304">
            <v>2</v>
          </cell>
          <cell r="O304">
            <v>2</v>
          </cell>
          <cell r="P304">
            <v>2</v>
          </cell>
          <cell r="Q304">
            <v>2</v>
          </cell>
          <cell r="R304">
            <v>2158</v>
          </cell>
          <cell r="S304">
            <v>2700</v>
          </cell>
          <cell r="T304">
            <v>0.53</v>
          </cell>
          <cell r="U304">
            <v>0.6</v>
          </cell>
          <cell r="V304" t="str">
            <v>-</v>
          </cell>
          <cell r="W304" t="str">
            <v>-</v>
          </cell>
        </row>
        <row r="305">
          <cell r="A305">
            <v>3223</v>
          </cell>
          <cell r="B305" t="str">
            <v>BOREWELL KADI INDUSTRIAL AREAKADI GIDC, TAL: KADI, DIST :
MEHSANA</v>
          </cell>
          <cell r="C305" t="str">
            <v>GUJARAT</v>
          </cell>
          <cell r="D305">
            <v>30</v>
          </cell>
          <cell r="E305">
            <v>30</v>
          </cell>
          <cell r="F305">
            <v>7.78</v>
          </cell>
          <cell r="G305">
            <v>8.08</v>
          </cell>
          <cell r="H305">
            <v>1882</v>
          </cell>
          <cell r="I305">
            <v>2450</v>
          </cell>
          <cell r="J305" t="str">
            <v>BDL</v>
          </cell>
          <cell r="K305" t="str">
            <v>BDL</v>
          </cell>
          <cell r="L305">
            <v>0.41</v>
          </cell>
          <cell r="M305">
            <v>0.41</v>
          </cell>
          <cell r="N305" t="str">
            <v>BDL</v>
          </cell>
          <cell r="O305" t="str">
            <v>BDL</v>
          </cell>
          <cell r="P305" t="str">
            <v>BDL</v>
          </cell>
          <cell r="Q305" t="str">
            <v>BDL</v>
          </cell>
          <cell r="R305">
            <v>980</v>
          </cell>
          <cell r="S305">
            <v>1420</v>
          </cell>
          <cell r="T305">
            <v>0.78</v>
          </cell>
          <cell r="U305">
            <v>1.08</v>
          </cell>
          <cell r="V305" t="str">
            <v>-</v>
          </cell>
          <cell r="W305" t="str">
            <v>-</v>
          </cell>
        </row>
        <row r="306">
          <cell r="A306">
            <v>3224</v>
          </cell>
          <cell r="B306" t="str">
            <v>DEESA BOREWELLMAIN WATER TANK, BESIDE BHANASALI HOSPITAL, NEAR SARDAR GARDEN, DEESA, DIST-
BANASKANTHA</v>
          </cell>
          <cell r="C306" t="str">
            <v>GUJARAT</v>
          </cell>
          <cell r="D306">
            <v>27</v>
          </cell>
          <cell r="E306">
            <v>28</v>
          </cell>
          <cell r="F306">
            <v>7.52</v>
          </cell>
          <cell r="G306">
            <v>7.94</v>
          </cell>
          <cell r="H306" t="str">
            <v>-</v>
          </cell>
          <cell r="I306" t="str">
            <v>-</v>
          </cell>
          <cell r="J306">
            <v>1.2</v>
          </cell>
          <cell r="K306">
            <v>1.2</v>
          </cell>
          <cell r="L306">
            <v>0.51</v>
          </cell>
          <cell r="M306">
            <v>0.56000000000000005</v>
          </cell>
          <cell r="N306">
            <v>2</v>
          </cell>
          <cell r="O306">
            <v>2</v>
          </cell>
          <cell r="P306">
            <v>2</v>
          </cell>
          <cell r="Q306">
            <v>2</v>
          </cell>
          <cell r="R306">
            <v>468</v>
          </cell>
          <cell r="S306">
            <v>478</v>
          </cell>
          <cell r="T306">
            <v>840</v>
          </cell>
          <cell r="U306">
            <v>1108</v>
          </cell>
          <cell r="V306" t="str">
            <v>BDL</v>
          </cell>
          <cell r="W306" t="str">
            <v>BDL</v>
          </cell>
        </row>
        <row r="307">
          <cell r="A307">
            <v>3225</v>
          </cell>
          <cell r="B307" t="str">
            <v>VISNAGAR BOREWELLVISNAGAR GIDC, TAL : VISNAGAR, DIST:
MEHSANA</v>
          </cell>
          <cell r="C307" t="str">
            <v>GUJARAT</v>
          </cell>
          <cell r="D307">
            <v>30</v>
          </cell>
          <cell r="E307">
            <v>30</v>
          </cell>
          <cell r="F307">
            <v>7.44</v>
          </cell>
          <cell r="G307">
            <v>7.89</v>
          </cell>
          <cell r="H307">
            <v>2388</v>
          </cell>
          <cell r="I307">
            <v>2450</v>
          </cell>
          <cell r="J307" t="str">
            <v>BDL</v>
          </cell>
          <cell r="K307" t="str">
            <v>BDL</v>
          </cell>
          <cell r="L307">
            <v>0.45</v>
          </cell>
          <cell r="M307">
            <v>0.87</v>
          </cell>
          <cell r="N307" t="str">
            <v>BDL</v>
          </cell>
          <cell r="O307" t="str">
            <v>BDL</v>
          </cell>
          <cell r="P307" t="str">
            <v>BDL</v>
          </cell>
          <cell r="Q307" t="str">
            <v>BDL</v>
          </cell>
          <cell r="R307">
            <v>1314</v>
          </cell>
          <cell r="S307">
            <v>1390</v>
          </cell>
          <cell r="T307">
            <v>0.89</v>
          </cell>
          <cell r="U307">
            <v>1.72</v>
          </cell>
          <cell r="V307" t="str">
            <v>BDL</v>
          </cell>
          <cell r="W307" t="str">
            <v>BDL</v>
          </cell>
        </row>
        <row r="308">
          <cell r="A308">
            <v>3226</v>
          </cell>
          <cell r="B308" t="str">
            <v>PATAN BOREWELLWATER PUMPING STATION, GANDHIBAG, JANTA HOSPITAL ROAD, PATAN,
DIST-PATAN</v>
          </cell>
          <cell r="C308" t="str">
            <v>GUJARAT</v>
          </cell>
          <cell r="D308">
            <v>27</v>
          </cell>
          <cell r="E308">
            <v>28</v>
          </cell>
          <cell r="F308">
            <v>7.6</v>
          </cell>
          <cell r="G308">
            <v>8.08</v>
          </cell>
          <cell r="H308">
            <v>2185</v>
          </cell>
          <cell r="I308">
            <v>2386</v>
          </cell>
          <cell r="J308">
            <v>1.1000000000000001</v>
          </cell>
          <cell r="K308">
            <v>1.1000000000000001</v>
          </cell>
          <cell r="L308">
            <v>0.42</v>
          </cell>
          <cell r="M308">
            <v>0.42</v>
          </cell>
          <cell r="N308">
            <v>2</v>
          </cell>
          <cell r="O308">
            <v>2</v>
          </cell>
          <cell r="P308">
            <v>2</v>
          </cell>
          <cell r="Q308">
            <v>2</v>
          </cell>
          <cell r="R308">
            <v>1222</v>
          </cell>
          <cell r="S308">
            <v>1330</v>
          </cell>
          <cell r="T308">
            <v>1.86</v>
          </cell>
          <cell r="U308">
            <v>4.0199999999999996</v>
          </cell>
          <cell r="V308" t="str">
            <v>-</v>
          </cell>
          <cell r="W308" t="str">
            <v>-</v>
          </cell>
        </row>
        <row r="309">
          <cell r="A309">
            <v>3227</v>
          </cell>
          <cell r="B309" t="str">
            <v>VIJAPUR (RANASAN) BOREWELLRANASAN GIDC, VILL: RANASAN, TAL : VIJAPUR, DIST:
MEHSANA</v>
          </cell>
          <cell r="C309" t="str">
            <v>GUJARAT</v>
          </cell>
          <cell r="D309">
            <v>30</v>
          </cell>
          <cell r="E309">
            <v>35</v>
          </cell>
          <cell r="F309">
            <v>7.43</v>
          </cell>
          <cell r="G309">
            <v>7.59</v>
          </cell>
          <cell r="H309">
            <v>2082</v>
          </cell>
          <cell r="I309">
            <v>2644</v>
          </cell>
          <cell r="J309" t="str">
            <v>BDL</v>
          </cell>
          <cell r="K309" t="str">
            <v>BDL</v>
          </cell>
          <cell r="L309" t="str">
            <v>-</v>
          </cell>
          <cell r="M309" t="str">
            <v>-</v>
          </cell>
          <cell r="N309" t="str">
            <v>BDL</v>
          </cell>
          <cell r="O309" t="str">
            <v>BDL</v>
          </cell>
          <cell r="P309" t="str">
            <v>BDL</v>
          </cell>
          <cell r="Q309" t="str">
            <v>BDL</v>
          </cell>
          <cell r="R309">
            <v>1124</v>
          </cell>
          <cell r="S309">
            <v>1474</v>
          </cell>
          <cell r="T309">
            <v>0.9</v>
          </cell>
          <cell r="U309">
            <v>1.51</v>
          </cell>
          <cell r="V309" t="str">
            <v>-</v>
          </cell>
          <cell r="W309" t="str">
            <v>-</v>
          </cell>
        </row>
        <row r="310">
          <cell r="A310">
            <v>3228</v>
          </cell>
          <cell r="B310" t="str">
            <v>GIDC, HALOL, PANCHMAHALBORE WELL OF M/S. SAFARI INDUSTRIES, GIDC,
HALOL, DIST. PNCHMAHAL</v>
          </cell>
          <cell r="C310" t="str">
            <v>GUJARAT</v>
          </cell>
          <cell r="D310">
            <v>28</v>
          </cell>
          <cell r="E310">
            <v>29</v>
          </cell>
          <cell r="F310">
            <v>7.45</v>
          </cell>
          <cell r="G310">
            <v>7.5</v>
          </cell>
          <cell r="H310">
            <v>3252</v>
          </cell>
          <cell r="I310">
            <v>3908</v>
          </cell>
          <cell r="J310" t="str">
            <v>BDL</v>
          </cell>
          <cell r="K310" t="str">
            <v>BDL</v>
          </cell>
          <cell r="L310">
            <v>1.26</v>
          </cell>
          <cell r="M310">
            <v>7.14</v>
          </cell>
          <cell r="N310" t="str">
            <v>BDL</v>
          </cell>
          <cell r="O310" t="str">
            <v>BDL</v>
          </cell>
          <cell r="P310" t="str">
            <v>BDL</v>
          </cell>
          <cell r="Q310" t="str">
            <v>BDL</v>
          </cell>
          <cell r="R310">
            <v>1884</v>
          </cell>
          <cell r="S310">
            <v>2110</v>
          </cell>
          <cell r="T310">
            <v>0.99</v>
          </cell>
          <cell r="U310">
            <v>1.44</v>
          </cell>
          <cell r="V310" t="str">
            <v>BDL</v>
          </cell>
          <cell r="W310" t="str">
            <v>BDL</v>
          </cell>
        </row>
        <row r="311">
          <cell r="A311">
            <v>3229</v>
          </cell>
          <cell r="B311" t="str">
            <v>GIDC, DAHOD, DAHODHAND PUMP OPP. M/S STAR REDIATOR, CHAKALIYA ROAD, GIDC, DAHOD,
DIST. DAHOD</v>
          </cell>
          <cell r="C311" t="str">
            <v>GUJARAT</v>
          </cell>
          <cell r="D311">
            <v>28</v>
          </cell>
          <cell r="E311">
            <v>29</v>
          </cell>
          <cell r="F311">
            <v>7.2</v>
          </cell>
          <cell r="G311">
            <v>7.76</v>
          </cell>
          <cell r="H311">
            <v>1727</v>
          </cell>
          <cell r="I311">
            <v>1836</v>
          </cell>
          <cell r="J311" t="str">
            <v>BDL</v>
          </cell>
          <cell r="K311" t="str">
            <v>BDL</v>
          </cell>
          <cell r="L311">
            <v>0.67</v>
          </cell>
          <cell r="M311">
            <v>9.98</v>
          </cell>
          <cell r="N311" t="str">
            <v>BDL</v>
          </cell>
          <cell r="O311" t="str">
            <v>BDL</v>
          </cell>
          <cell r="P311" t="str">
            <v>BDL</v>
          </cell>
          <cell r="Q311" t="str">
            <v>BDL</v>
          </cell>
          <cell r="R311">
            <v>1120</v>
          </cell>
          <cell r="S311">
            <v>1310</v>
          </cell>
          <cell r="T311">
            <v>0.94</v>
          </cell>
          <cell r="U311">
            <v>1.1000000000000001</v>
          </cell>
          <cell r="V311" t="str">
            <v>BDL</v>
          </cell>
          <cell r="W311" t="str">
            <v>BDL</v>
          </cell>
        </row>
        <row r="312">
          <cell r="A312">
            <v>3230</v>
          </cell>
          <cell r="B312" t="str">
            <v>BOREWELL OF GIDC, JUNAGADHPLOT NO. 317, GIDC- II, DOLATPARA, AT:JUNAGADH,
TAL:JUNAGADH, DIST:JUNAGADH</v>
          </cell>
          <cell r="C312" t="str">
            <v>GUJARAT</v>
          </cell>
          <cell r="D312">
            <v>28</v>
          </cell>
          <cell r="E312">
            <v>28</v>
          </cell>
          <cell r="F312">
            <v>7.1</v>
          </cell>
          <cell r="G312">
            <v>7.97</v>
          </cell>
          <cell r="H312">
            <v>3390</v>
          </cell>
          <cell r="I312">
            <v>4511</v>
          </cell>
          <cell r="J312">
            <v>1.1000000000000001</v>
          </cell>
          <cell r="K312">
            <v>1.1000000000000001</v>
          </cell>
          <cell r="L312">
            <v>1.33</v>
          </cell>
          <cell r="M312">
            <v>1.35</v>
          </cell>
          <cell r="N312" t="str">
            <v>BDL</v>
          </cell>
          <cell r="O312" t="str">
            <v>BDL</v>
          </cell>
          <cell r="P312" t="str">
            <v>BDL</v>
          </cell>
          <cell r="Q312" t="str">
            <v>BDL</v>
          </cell>
          <cell r="R312">
            <v>2388</v>
          </cell>
          <cell r="S312">
            <v>3048</v>
          </cell>
          <cell r="T312">
            <v>0.77</v>
          </cell>
          <cell r="U312">
            <v>0.95</v>
          </cell>
          <cell r="V312" t="str">
            <v>-</v>
          </cell>
          <cell r="W312" t="str">
            <v>-</v>
          </cell>
        </row>
        <row r="313">
          <cell r="A313">
            <v>3231</v>
          </cell>
          <cell r="B313" t="str">
            <v>BOREWELL NEAR TSDF SITE OF SAURASHTRA ENVIRO PROJECT LTD., JUNA KATARIYA, BHACHAUBOREWELL NEAR TSDF SITE OF SAURASHTRA ENVIRO PROJECT LTD., JUNA KATARIYA,
BHACHAU</v>
          </cell>
          <cell r="C313" t="str">
            <v>GUJARAT</v>
          </cell>
          <cell r="D313">
            <v>26</v>
          </cell>
          <cell r="E313">
            <v>35</v>
          </cell>
          <cell r="F313">
            <v>7.72</v>
          </cell>
          <cell r="G313">
            <v>8.02</v>
          </cell>
          <cell r="H313">
            <v>560</v>
          </cell>
          <cell r="I313">
            <v>630</v>
          </cell>
          <cell r="J313">
            <v>2.2999999999999998</v>
          </cell>
          <cell r="K313">
            <v>2.8</v>
          </cell>
          <cell r="L313" t="str">
            <v>-</v>
          </cell>
          <cell r="M313" t="str">
            <v>-</v>
          </cell>
          <cell r="N313" t="str">
            <v>BDL</v>
          </cell>
          <cell r="O313" t="str">
            <v>BDL</v>
          </cell>
          <cell r="P313" t="str">
            <v>BDL</v>
          </cell>
          <cell r="Q313" t="str">
            <v>BDL</v>
          </cell>
          <cell r="R313">
            <v>382</v>
          </cell>
          <cell r="S313">
            <v>412</v>
          </cell>
          <cell r="T313" t="str">
            <v>-</v>
          </cell>
          <cell r="U313" t="str">
            <v>-</v>
          </cell>
          <cell r="V313" t="str">
            <v>-</v>
          </cell>
          <cell r="W313" t="str">
            <v>-</v>
          </cell>
        </row>
        <row r="314">
          <cell r="A314">
            <v>3232</v>
          </cell>
          <cell r="B314" t="str">
            <v>BOREWELL OF GIDC, ANTALIA WATER SUPPLY, BILLIMORA,
GANDEVIAT- GIDC - ANTALIA, TA-</v>
          </cell>
          <cell r="C314" t="str">
            <v>GUJARAT</v>
          </cell>
          <cell r="D314">
            <v>30</v>
          </cell>
          <cell r="E314">
            <v>33</v>
          </cell>
          <cell r="F314">
            <v>7.87</v>
          </cell>
          <cell r="G314">
            <v>8.2200000000000006</v>
          </cell>
          <cell r="H314">
            <v>2411</v>
          </cell>
          <cell r="I314">
            <v>3494</v>
          </cell>
          <cell r="J314">
            <v>1.4</v>
          </cell>
          <cell r="K314">
            <v>1.5</v>
          </cell>
          <cell r="L314">
            <v>0.51</v>
          </cell>
          <cell r="M314">
            <v>0.57999999999999996</v>
          </cell>
          <cell r="N314">
            <v>2</v>
          </cell>
          <cell r="O314">
            <v>2</v>
          </cell>
          <cell r="P314">
            <v>2</v>
          </cell>
          <cell r="Q314">
            <v>2</v>
          </cell>
          <cell r="R314">
            <v>1192</v>
          </cell>
          <cell r="S314">
            <v>2096</v>
          </cell>
          <cell r="T314">
            <v>0.24</v>
          </cell>
          <cell r="U314">
            <v>0.26</v>
          </cell>
          <cell r="V314" t="str">
            <v>BDL</v>
          </cell>
          <cell r="W314" t="str">
            <v>BDL</v>
          </cell>
        </row>
        <row r="315">
          <cell r="B315" t="str">
            <v>GANDEVI, DI - NAVSARI,
GUJARAT.</v>
          </cell>
        </row>
        <row r="316">
          <cell r="A316">
            <v>3233</v>
          </cell>
          <cell r="B316" t="str">
            <v>BOREWELL OF KALIAWADI GRID ROAD, NAVSARIAT - KALIYAWADI, NAVSARI CITY,
TA &amp; DI - NAVSARI, GUJARAT.</v>
          </cell>
          <cell r="C316" t="str">
            <v>GUJARAT</v>
          </cell>
          <cell r="D316">
            <v>30</v>
          </cell>
          <cell r="E316">
            <v>31</v>
          </cell>
          <cell r="F316">
            <v>8.15</v>
          </cell>
          <cell r="G316">
            <v>8.2100000000000009</v>
          </cell>
          <cell r="H316">
            <v>2614</v>
          </cell>
          <cell r="I316">
            <v>2629</v>
          </cell>
          <cell r="J316">
            <v>1.7</v>
          </cell>
          <cell r="K316">
            <v>1.7</v>
          </cell>
          <cell r="L316">
            <v>0.33</v>
          </cell>
          <cell r="M316">
            <v>0.47</v>
          </cell>
          <cell r="N316">
            <v>2</v>
          </cell>
          <cell r="O316">
            <v>2</v>
          </cell>
          <cell r="P316">
            <v>2</v>
          </cell>
          <cell r="Q316">
            <v>2</v>
          </cell>
          <cell r="R316">
            <v>1324</v>
          </cell>
          <cell r="S316">
            <v>1576</v>
          </cell>
          <cell r="T316">
            <v>0.28000000000000003</v>
          </cell>
          <cell r="U316">
            <v>0.28999999999999998</v>
          </cell>
          <cell r="V316" t="str">
            <v>BDL</v>
          </cell>
          <cell r="W316" t="str">
            <v>BDL</v>
          </cell>
        </row>
        <row r="317">
          <cell r="A317">
            <v>3234</v>
          </cell>
          <cell r="B317" t="str">
            <v>BOREWELL NERA TSDF OF NANDESARI ENVIRO CONTROL LIMITED, NADESARI, VADODARATSDF SITE OF
NANDESARI</v>
          </cell>
          <cell r="C317" t="str">
            <v>GUJARAT</v>
          </cell>
          <cell r="D317">
            <v>28</v>
          </cell>
          <cell r="E317">
            <v>30</v>
          </cell>
          <cell r="F317">
            <v>6.92</v>
          </cell>
          <cell r="G317">
            <v>8.2899999999999991</v>
          </cell>
          <cell r="H317">
            <v>4887</v>
          </cell>
          <cell r="I317">
            <v>10717</v>
          </cell>
          <cell r="J317">
            <v>1.6</v>
          </cell>
          <cell r="K317">
            <v>1.6</v>
          </cell>
          <cell r="L317">
            <v>1.1399999999999999</v>
          </cell>
          <cell r="M317">
            <v>11.9</v>
          </cell>
          <cell r="N317" t="str">
            <v>BDL</v>
          </cell>
          <cell r="O317" t="str">
            <v>BDL</v>
          </cell>
          <cell r="P317" t="str">
            <v>BDL</v>
          </cell>
          <cell r="Q317" t="str">
            <v>BDL</v>
          </cell>
          <cell r="R317">
            <v>3170</v>
          </cell>
          <cell r="S317">
            <v>7230</v>
          </cell>
          <cell r="T317">
            <v>0.81</v>
          </cell>
          <cell r="U317">
            <v>1.35</v>
          </cell>
          <cell r="V317" t="str">
            <v>BDL</v>
          </cell>
          <cell r="W317" t="str">
            <v>BDL</v>
          </cell>
        </row>
        <row r="318">
          <cell r="A318">
            <v>3235</v>
          </cell>
          <cell r="B318" t="str">
            <v>BOREWELL OF GIDC KALOL, B/H GIDC OFFICE, GIDC, KALOL, GANDHINAGARBOREWELL OF
KALOL GIDC</v>
          </cell>
          <cell r="C318" t="str">
            <v>GUJARAT</v>
          </cell>
          <cell r="D318">
            <v>28</v>
          </cell>
          <cell r="E318">
            <v>30</v>
          </cell>
          <cell r="F318">
            <v>7.6</v>
          </cell>
          <cell r="G318">
            <v>7.64</v>
          </cell>
          <cell r="H318">
            <v>2109</v>
          </cell>
          <cell r="I318">
            <v>2798</v>
          </cell>
          <cell r="J318">
            <v>1.1000000000000001</v>
          </cell>
          <cell r="K318">
            <v>1.1000000000000001</v>
          </cell>
          <cell r="L318">
            <v>0.39</v>
          </cell>
          <cell r="M318">
            <v>0.72</v>
          </cell>
          <cell r="N318">
            <v>2</v>
          </cell>
          <cell r="O318">
            <v>2</v>
          </cell>
          <cell r="P318">
            <v>2</v>
          </cell>
          <cell r="Q318">
            <v>2</v>
          </cell>
          <cell r="R318">
            <v>1265</v>
          </cell>
          <cell r="S318">
            <v>1624</v>
          </cell>
          <cell r="T318">
            <v>0.57999999999999996</v>
          </cell>
          <cell r="U318">
            <v>0.99</v>
          </cell>
          <cell r="V318" t="str">
            <v>BDL</v>
          </cell>
          <cell r="W318" t="str">
            <v>BDL</v>
          </cell>
        </row>
        <row r="319">
          <cell r="A319">
            <v>3236</v>
          </cell>
          <cell r="B319" t="str">
            <v>BOREWELL OF M/S ALFA ECA (I) LTD., UNIT-1, SR.NO. 249, UMA IND. ESTATE, VASNA , IYAVA, SANAND, AHMEDABADSR.NO. 249, UMA IND. ESTATE, VASNA ,
IYAVA, SANAND, AHMEDABAD</v>
          </cell>
          <cell r="C319" t="str">
            <v>GUJARAT</v>
          </cell>
          <cell r="D319">
            <v>28</v>
          </cell>
          <cell r="E319">
            <v>32</v>
          </cell>
          <cell r="F319">
            <v>7.63</v>
          </cell>
          <cell r="G319">
            <v>7.76</v>
          </cell>
          <cell r="H319">
            <v>3372</v>
          </cell>
          <cell r="I319">
            <v>4690</v>
          </cell>
          <cell r="J319">
            <v>1.3</v>
          </cell>
          <cell r="K319">
            <v>1.3</v>
          </cell>
          <cell r="L319">
            <v>0.47</v>
          </cell>
          <cell r="M319">
            <v>0.7</v>
          </cell>
          <cell r="N319">
            <v>2</v>
          </cell>
          <cell r="O319">
            <v>2</v>
          </cell>
          <cell r="P319">
            <v>2</v>
          </cell>
          <cell r="Q319">
            <v>2</v>
          </cell>
          <cell r="R319">
            <v>1798</v>
          </cell>
          <cell r="S319">
            <v>2520</v>
          </cell>
          <cell r="T319">
            <v>0.57999999999999996</v>
          </cell>
          <cell r="U319">
            <v>0.81</v>
          </cell>
          <cell r="V319" t="str">
            <v>BDL</v>
          </cell>
          <cell r="W319" t="str">
            <v>BDL</v>
          </cell>
        </row>
        <row r="320">
          <cell r="A320">
            <v>3237</v>
          </cell>
          <cell r="B320" t="str">
            <v>BOREWELL OF L &amp; T LTD., PLOT NO. 144/146, SARKHEJ-BAVLA ROAD, SANAND, AHMEDABAD PLOT NO. 144/146, SARKHEJ- BAVLA ROAD, SANAND,
AHMEDABAD</v>
          </cell>
          <cell r="C320" t="str">
            <v>GUJARAT</v>
          </cell>
          <cell r="D320">
            <v>28</v>
          </cell>
          <cell r="E320">
            <v>31</v>
          </cell>
          <cell r="F320">
            <v>7.59</v>
          </cell>
          <cell r="G320">
            <v>8</v>
          </cell>
          <cell r="H320">
            <v>1908</v>
          </cell>
          <cell r="I320">
            <v>2837</v>
          </cell>
          <cell r="J320">
            <v>1.1000000000000001</v>
          </cell>
          <cell r="K320">
            <v>1.1000000000000001</v>
          </cell>
          <cell r="L320">
            <v>0.41</v>
          </cell>
          <cell r="M320">
            <v>0.51</v>
          </cell>
          <cell r="N320">
            <v>2</v>
          </cell>
          <cell r="O320">
            <v>2</v>
          </cell>
          <cell r="P320">
            <v>2</v>
          </cell>
          <cell r="Q320">
            <v>2</v>
          </cell>
          <cell r="R320">
            <v>1272</v>
          </cell>
          <cell r="S320">
            <v>1716</v>
          </cell>
          <cell r="T320">
            <v>0.37</v>
          </cell>
          <cell r="U320">
            <v>1</v>
          </cell>
          <cell r="V320" t="str">
            <v>BDL</v>
          </cell>
          <cell r="W320" t="str">
            <v>BDL</v>
          </cell>
        </row>
        <row r="321">
          <cell r="A321">
            <v>3238</v>
          </cell>
          <cell r="B321" t="str">
            <v>BOREWELL OF GIDC KANSARIBORE WELL OF GIDC KANSARI,
IN THE PREMISES OF GIDC WATER SUPPLY TANK, GIDC KANSARI, TA. KHAMBHAT, DIST.
ANAND</v>
          </cell>
          <cell r="C321" t="str">
            <v>GUJARAT</v>
          </cell>
          <cell r="D321">
            <v>29</v>
          </cell>
          <cell r="E321">
            <v>29</v>
          </cell>
          <cell r="F321">
            <v>7.75</v>
          </cell>
          <cell r="G321">
            <v>7.85</v>
          </cell>
          <cell r="H321">
            <v>5725</v>
          </cell>
          <cell r="I321">
            <v>5989</v>
          </cell>
          <cell r="J321" t="str">
            <v>BDL</v>
          </cell>
          <cell r="K321" t="str">
            <v>BDL</v>
          </cell>
          <cell r="L321">
            <v>0.79</v>
          </cell>
          <cell r="M321">
            <v>4.8</v>
          </cell>
          <cell r="N321" t="str">
            <v>BDL</v>
          </cell>
          <cell r="O321" t="str">
            <v>BDL</v>
          </cell>
          <cell r="P321" t="str">
            <v>BDL</v>
          </cell>
          <cell r="Q321" t="str">
            <v>BDL</v>
          </cell>
          <cell r="R321">
            <v>3680</v>
          </cell>
          <cell r="S321">
            <v>3720</v>
          </cell>
          <cell r="T321">
            <v>0.59</v>
          </cell>
          <cell r="U321">
            <v>1.08</v>
          </cell>
          <cell r="V321" t="str">
            <v>BDL</v>
          </cell>
          <cell r="W321" t="str">
            <v>BDL</v>
          </cell>
        </row>
        <row r="322">
          <cell r="A322">
            <v>3239</v>
          </cell>
          <cell r="B322" t="str">
            <v>BOREWELL OF GIDC, SOJITRABOREWELL OF GIDC, SOJITRA IN THE PREMISES OF GIDC WATER SUPPLY TANK,
GIDC-SOJITRA, TA. SOJITRA, DIST.
ANAND.</v>
          </cell>
          <cell r="C322" t="str">
            <v>GUJARAT</v>
          </cell>
          <cell r="D322">
            <v>29</v>
          </cell>
          <cell r="E322">
            <v>29</v>
          </cell>
          <cell r="F322">
            <v>7.65</v>
          </cell>
          <cell r="G322">
            <v>7.67</v>
          </cell>
          <cell r="H322">
            <v>3741</v>
          </cell>
          <cell r="I322">
            <v>4020</v>
          </cell>
          <cell r="J322" t="str">
            <v>BDL</v>
          </cell>
          <cell r="K322" t="str">
            <v>BDL</v>
          </cell>
          <cell r="L322">
            <v>0.86</v>
          </cell>
          <cell r="M322">
            <v>9.5</v>
          </cell>
          <cell r="N322" t="str">
            <v>BDL</v>
          </cell>
          <cell r="O322" t="str">
            <v>BDL</v>
          </cell>
          <cell r="P322" t="str">
            <v>BDL</v>
          </cell>
          <cell r="Q322" t="str">
            <v>BDL</v>
          </cell>
          <cell r="R322">
            <v>2430</v>
          </cell>
          <cell r="S322">
            <v>2612</v>
          </cell>
          <cell r="T322">
            <v>0.77</v>
          </cell>
          <cell r="U322">
            <v>1.1100000000000001</v>
          </cell>
          <cell r="V322" t="str">
            <v>BDL</v>
          </cell>
          <cell r="W322" t="str">
            <v>BDL</v>
          </cell>
        </row>
        <row r="323">
          <cell r="A323">
            <v>3240</v>
          </cell>
          <cell r="B323" t="str">
            <v>BOREWELL OF AJI GIDC ASSOCIATION OFFICE, PLOT NO. C-1/2, ROAD NO -B NR. ASHISH
METAL, RAJKOTBORE WELL OF</v>
          </cell>
          <cell r="C323" t="str">
            <v>GUJARAT</v>
          </cell>
          <cell r="D323">
            <v>27</v>
          </cell>
          <cell r="E323">
            <v>30</v>
          </cell>
          <cell r="F323">
            <v>7.45</v>
          </cell>
          <cell r="G323">
            <v>7.6</v>
          </cell>
          <cell r="H323" t="str">
            <v>-</v>
          </cell>
          <cell r="I323" t="str">
            <v>-</v>
          </cell>
          <cell r="J323">
            <v>1.1000000000000001</v>
          </cell>
          <cell r="K323">
            <v>1.1000000000000001</v>
          </cell>
          <cell r="L323">
            <v>1.35</v>
          </cell>
          <cell r="M323">
            <v>1.43</v>
          </cell>
          <cell r="N323" t="str">
            <v>BDL</v>
          </cell>
          <cell r="O323" t="str">
            <v>BDL</v>
          </cell>
          <cell r="P323" t="str">
            <v>BDL</v>
          </cell>
          <cell r="Q323" t="str">
            <v>BDL</v>
          </cell>
          <cell r="R323">
            <v>760</v>
          </cell>
          <cell r="S323">
            <v>1288</v>
          </cell>
          <cell r="T323">
            <v>0.24</v>
          </cell>
          <cell r="U323">
            <v>0.46</v>
          </cell>
          <cell r="V323" t="str">
            <v>BDL</v>
          </cell>
          <cell r="W323" t="str">
            <v>BDL</v>
          </cell>
        </row>
        <row r="324">
          <cell r="B324" t="str">
            <v>AUSTIN AUTO ENG. AJI GIDC,
RAJKOT</v>
          </cell>
        </row>
        <row r="325">
          <cell r="A325">
            <v>3241</v>
          </cell>
          <cell r="B325" t="str">
            <v>BOREWELL NEAR MUNICIPAL SOLID WASTE SITE, NAKARWADI,
RAJKOT</v>
          </cell>
          <cell r="C325" t="str">
            <v>GUJARAT</v>
          </cell>
          <cell r="D325">
            <v>29</v>
          </cell>
          <cell r="E325">
            <v>30</v>
          </cell>
          <cell r="F325">
            <v>7.55</v>
          </cell>
          <cell r="G325">
            <v>8.2200000000000006</v>
          </cell>
          <cell r="H325" t="str">
            <v>-</v>
          </cell>
          <cell r="I325" t="str">
            <v>-</v>
          </cell>
          <cell r="J325">
            <v>1.2</v>
          </cell>
          <cell r="K325">
            <v>1.2</v>
          </cell>
          <cell r="L325">
            <v>1.35</v>
          </cell>
          <cell r="M325">
            <v>1.35</v>
          </cell>
          <cell r="N325" t="str">
            <v>BDL</v>
          </cell>
          <cell r="O325" t="str">
            <v>BDL</v>
          </cell>
          <cell r="P325" t="str">
            <v>BDL</v>
          </cell>
          <cell r="Q325" t="str">
            <v>BDL</v>
          </cell>
          <cell r="R325">
            <v>1624</v>
          </cell>
          <cell r="S325">
            <v>1724</v>
          </cell>
          <cell r="T325">
            <v>0.35</v>
          </cell>
          <cell r="U325">
            <v>0.65</v>
          </cell>
          <cell r="V325" t="str">
            <v>BDL</v>
          </cell>
          <cell r="W325" t="str">
            <v>BDL</v>
          </cell>
        </row>
        <row r="326">
          <cell r="A326">
            <v>3242</v>
          </cell>
          <cell r="B326" t="str">
            <v>BOREWELL NEAR TSDF OF GUJARAT MARITIME BOARD, ALANG, BHAVNAGARBAPA SITARAM MADHI, ALANG RD, VIL-
MANAR, BHAVNAGAR</v>
          </cell>
          <cell r="C326" t="str">
            <v>GUJARAT</v>
          </cell>
          <cell r="D326">
            <v>29</v>
          </cell>
          <cell r="E326">
            <v>29</v>
          </cell>
          <cell r="F326">
            <v>7.96</v>
          </cell>
          <cell r="G326">
            <v>7.96</v>
          </cell>
          <cell r="H326">
            <v>3020</v>
          </cell>
          <cell r="I326">
            <v>3020</v>
          </cell>
          <cell r="J326">
            <v>2.1</v>
          </cell>
          <cell r="K326">
            <v>2.1</v>
          </cell>
          <cell r="L326">
            <v>0.52</v>
          </cell>
          <cell r="M326">
            <v>0.52</v>
          </cell>
          <cell r="N326" t="str">
            <v>BDL</v>
          </cell>
          <cell r="O326" t="str">
            <v>BDL</v>
          </cell>
          <cell r="P326" t="str">
            <v>BDL</v>
          </cell>
          <cell r="Q326" t="str">
            <v>BDL</v>
          </cell>
          <cell r="R326">
            <v>1710</v>
          </cell>
          <cell r="S326">
            <v>1710</v>
          </cell>
          <cell r="T326">
            <v>0.48</v>
          </cell>
          <cell r="U326">
            <v>0.48</v>
          </cell>
          <cell r="V326" t="str">
            <v>BDL</v>
          </cell>
          <cell r="W326" t="str">
            <v>BDL</v>
          </cell>
        </row>
        <row r="327">
          <cell r="A327">
            <v>3243</v>
          </cell>
          <cell r="B327" t="str">
            <v>BOREWELL OF GIDC, VARTEJ, BHAVNAGARGIDC OF VARTEJ, NEAR MADHUSILICA INDUSTRY,
VARTEJ, BHAVNAGAR</v>
          </cell>
          <cell r="C327" t="str">
            <v>GUJARAT</v>
          </cell>
          <cell r="D327">
            <v>29</v>
          </cell>
          <cell r="E327">
            <v>29</v>
          </cell>
          <cell r="F327">
            <v>7.54</v>
          </cell>
          <cell r="G327">
            <v>7.54</v>
          </cell>
          <cell r="H327">
            <v>3870</v>
          </cell>
          <cell r="I327">
            <v>3870</v>
          </cell>
          <cell r="J327">
            <v>2.7</v>
          </cell>
          <cell r="K327">
            <v>2.7</v>
          </cell>
          <cell r="L327">
            <v>0.04</v>
          </cell>
          <cell r="M327">
            <v>0.04</v>
          </cell>
          <cell r="N327" t="str">
            <v>BDL</v>
          </cell>
          <cell r="O327" t="str">
            <v>BDL</v>
          </cell>
          <cell r="P327" t="str">
            <v>BDL</v>
          </cell>
          <cell r="Q327" t="str">
            <v>BDL</v>
          </cell>
          <cell r="R327">
            <v>2146</v>
          </cell>
          <cell r="S327">
            <v>2146</v>
          </cell>
          <cell r="T327">
            <v>0.24</v>
          </cell>
          <cell r="U327">
            <v>0.24</v>
          </cell>
          <cell r="V327" t="str">
            <v>BDL</v>
          </cell>
          <cell r="W327" t="str">
            <v>BDL</v>
          </cell>
        </row>
        <row r="328">
          <cell r="A328">
            <v>3244</v>
          </cell>
          <cell r="B328" t="str">
            <v>BOREWELL NEAR TSDF OF BHARUCH ENVIRO INFRASTRUCTURE LIMITED, ANKLESHWAR, BHARUCHAT BEIL TSDF SITE, GIDC ANKLESHWAR,
DIST BHARUCH</v>
          </cell>
          <cell r="C328" t="str">
            <v>GUJARAT</v>
          </cell>
          <cell r="D328">
            <v>30</v>
          </cell>
          <cell r="E328">
            <v>32</v>
          </cell>
          <cell r="F328">
            <v>7.16</v>
          </cell>
          <cell r="G328">
            <v>7.59</v>
          </cell>
          <cell r="H328">
            <v>3042</v>
          </cell>
          <cell r="I328">
            <v>3993</v>
          </cell>
          <cell r="J328">
            <v>5</v>
          </cell>
          <cell r="K328">
            <v>5</v>
          </cell>
          <cell r="L328">
            <v>0.32</v>
          </cell>
          <cell r="M328">
            <v>0.32</v>
          </cell>
          <cell r="N328">
            <v>2</v>
          </cell>
          <cell r="O328">
            <v>2</v>
          </cell>
          <cell r="P328">
            <v>2</v>
          </cell>
          <cell r="Q328">
            <v>2</v>
          </cell>
          <cell r="R328">
            <v>2070</v>
          </cell>
          <cell r="S328">
            <v>2538</v>
          </cell>
          <cell r="T328">
            <v>0.32</v>
          </cell>
          <cell r="U328">
            <v>0.48</v>
          </cell>
          <cell r="V328" t="str">
            <v>-</v>
          </cell>
          <cell r="W328" t="str">
            <v>-</v>
          </cell>
        </row>
        <row r="329">
          <cell r="A329">
            <v>3245</v>
          </cell>
          <cell r="B329" t="str">
            <v>BOREWELL AT DHANGADHRA NEAR DHANGADHRA CHEMICALSBOREWELL AT DHRANGADHRA, NEAR DCW LIMITED, DHRANGADHRA, TAL. DHRANGADHRA, DIST.
SURENDRANAGAR</v>
          </cell>
          <cell r="C329" t="str">
            <v>GUJARAT</v>
          </cell>
          <cell r="D329">
            <v>31</v>
          </cell>
          <cell r="E329">
            <v>31</v>
          </cell>
          <cell r="F329">
            <v>7.55</v>
          </cell>
          <cell r="G329">
            <v>8.08</v>
          </cell>
          <cell r="H329">
            <v>4515</v>
          </cell>
          <cell r="I329">
            <v>5234</v>
          </cell>
          <cell r="J329">
            <v>1.1000000000000001</v>
          </cell>
          <cell r="K329">
            <v>1.2</v>
          </cell>
          <cell r="L329">
            <v>1.21</v>
          </cell>
          <cell r="M329">
            <v>1.24</v>
          </cell>
          <cell r="N329" t="str">
            <v>BDL</v>
          </cell>
          <cell r="O329" t="str">
            <v>BDL</v>
          </cell>
          <cell r="P329" t="str">
            <v>-</v>
          </cell>
          <cell r="Q329" t="str">
            <v>-</v>
          </cell>
          <cell r="R329">
            <v>2740</v>
          </cell>
          <cell r="S329">
            <v>3444</v>
          </cell>
          <cell r="T329">
            <v>0.85</v>
          </cell>
          <cell r="U329">
            <v>1.18</v>
          </cell>
          <cell r="V329" t="str">
            <v>BDL</v>
          </cell>
          <cell r="W329" t="str">
            <v>BDL</v>
          </cell>
        </row>
        <row r="330">
          <cell r="A330">
            <v>3246</v>
          </cell>
          <cell r="B330" t="str">
            <v>BOREWELL OF GIDC OFFICE, SHANKAR TEKRI, UDHYOGNAGAR, JAMNANGARBORWELL OF GIDC ASSOCIATION OFFICE,
JAMNAGAR</v>
          </cell>
          <cell r="C330" t="str">
            <v>GUJARAT</v>
          </cell>
          <cell r="D330">
            <v>26</v>
          </cell>
          <cell r="E330">
            <v>28</v>
          </cell>
          <cell r="F330">
            <v>7.31</v>
          </cell>
          <cell r="G330">
            <v>7.7</v>
          </cell>
          <cell r="H330">
            <v>2418</v>
          </cell>
          <cell r="I330">
            <v>2851</v>
          </cell>
          <cell r="J330">
            <v>1.6</v>
          </cell>
          <cell r="K330">
            <v>1.7</v>
          </cell>
          <cell r="L330">
            <v>0.32</v>
          </cell>
          <cell r="M330">
            <v>0.33</v>
          </cell>
          <cell r="N330" t="str">
            <v>BDL</v>
          </cell>
          <cell r="O330" t="str">
            <v>BDL</v>
          </cell>
          <cell r="P330" t="str">
            <v>BDL</v>
          </cell>
          <cell r="Q330" t="str">
            <v>BDL</v>
          </cell>
          <cell r="R330">
            <v>1308</v>
          </cell>
          <cell r="S330">
            <v>1898</v>
          </cell>
          <cell r="T330">
            <v>0.24</v>
          </cell>
          <cell r="U330">
            <v>0.28000000000000003</v>
          </cell>
          <cell r="V330" t="str">
            <v>BDL</v>
          </cell>
          <cell r="W330" t="str">
            <v>BDL</v>
          </cell>
        </row>
        <row r="331">
          <cell r="A331">
            <v>3247</v>
          </cell>
          <cell r="B331" t="str">
            <v>BOREWELL OF SHRI MAHAVIR METAL CRAFT PVT. LTD., PLOT NO. 3059, ROAD NO.6, NR. MAHAVIR CIRCLE, PHASE-III, GIDC, DARED, JAMNAGARPLOT NO. 3059, ROAD NO.6, NR. MAHAVIR CIRCLE, PHASE-III,
GIDC, DARED, JAMNAGAR</v>
          </cell>
          <cell r="C331" t="str">
            <v>GUJARAT</v>
          </cell>
          <cell r="D331">
            <v>25</v>
          </cell>
          <cell r="E331">
            <v>28</v>
          </cell>
          <cell r="F331">
            <v>7.28</v>
          </cell>
          <cell r="G331">
            <v>7.47</v>
          </cell>
          <cell r="H331">
            <v>2280</v>
          </cell>
          <cell r="I331">
            <v>2897</v>
          </cell>
          <cell r="J331">
            <v>1.5</v>
          </cell>
          <cell r="K331">
            <v>1.7</v>
          </cell>
          <cell r="L331">
            <v>0.32</v>
          </cell>
          <cell r="M331">
            <v>0.32</v>
          </cell>
          <cell r="N331" t="str">
            <v>BDL</v>
          </cell>
          <cell r="O331" t="str">
            <v>BDL</v>
          </cell>
          <cell r="P331" t="str">
            <v>BDL</v>
          </cell>
          <cell r="Q331" t="str">
            <v>BDL</v>
          </cell>
          <cell r="R331">
            <v>1316</v>
          </cell>
          <cell r="S331">
            <v>1520</v>
          </cell>
          <cell r="T331">
            <v>0.23</v>
          </cell>
          <cell r="U331">
            <v>0.23</v>
          </cell>
          <cell r="V331" t="str">
            <v>BDL</v>
          </cell>
          <cell r="W331" t="str">
            <v>BDL</v>
          </cell>
        </row>
        <row r="332">
          <cell r="A332">
            <v>4411</v>
          </cell>
          <cell r="B332" t="str">
            <v>BOREWELL OF MR. HITENDRABHAI LAKHMANBHAI KER SHIV SAI PARK, NEW
SMASHAN ROAD,</v>
          </cell>
          <cell r="C332" t="str">
            <v>GUJARAT</v>
          </cell>
          <cell r="D332">
            <v>27</v>
          </cell>
          <cell r="E332">
            <v>28</v>
          </cell>
          <cell r="F332">
            <v>7.32</v>
          </cell>
          <cell r="G332">
            <v>7.48</v>
          </cell>
          <cell r="H332">
            <v>2755</v>
          </cell>
          <cell r="I332">
            <v>2901</v>
          </cell>
          <cell r="J332">
            <v>1.6</v>
          </cell>
          <cell r="K332">
            <v>1.6</v>
          </cell>
          <cell r="L332">
            <v>0.32</v>
          </cell>
          <cell r="M332">
            <v>0.34</v>
          </cell>
          <cell r="N332" t="str">
            <v>BDL</v>
          </cell>
          <cell r="O332" t="str">
            <v>BDL</v>
          </cell>
          <cell r="P332" t="str">
            <v>BDL</v>
          </cell>
          <cell r="Q332" t="str">
            <v>BDL</v>
          </cell>
          <cell r="R332">
            <v>1314</v>
          </cell>
          <cell r="S332">
            <v>1334</v>
          </cell>
          <cell r="T332">
            <v>0.21</v>
          </cell>
          <cell r="U332">
            <v>0.23</v>
          </cell>
          <cell r="V332" t="str">
            <v>BDL</v>
          </cell>
          <cell r="W332" t="str">
            <v>BDL</v>
          </cell>
        </row>
        <row r="333">
          <cell r="B333" t="str">
            <v>GANDHINAGARSHIV SAI PARK,
NEW SMASHAN ROAD,
GANDHINAGAR</v>
          </cell>
        </row>
        <row r="334">
          <cell r="A334">
            <v>4412</v>
          </cell>
          <cell r="B334" t="str">
            <v>BOREWELL OF SHRI KANKESHWAR MAHADEV MANDIR, OPP. MSW DUMPSITE, VIBHAPAROPP. MSW DUMPSITE,
VIBHAPAR</v>
          </cell>
          <cell r="C334" t="str">
            <v>GUJARAT</v>
          </cell>
          <cell r="D334">
            <v>28</v>
          </cell>
          <cell r="E334">
            <v>29</v>
          </cell>
          <cell r="F334">
            <v>7.38</v>
          </cell>
          <cell r="G334">
            <v>7.4</v>
          </cell>
          <cell r="H334">
            <v>1390</v>
          </cell>
          <cell r="I334">
            <v>5594</v>
          </cell>
          <cell r="J334">
            <v>1.1000000000000001</v>
          </cell>
          <cell r="K334">
            <v>6</v>
          </cell>
          <cell r="L334">
            <v>0.32</v>
          </cell>
          <cell r="M334">
            <v>0.32</v>
          </cell>
          <cell r="N334" t="str">
            <v>BDL</v>
          </cell>
          <cell r="O334" t="str">
            <v>BDL</v>
          </cell>
          <cell r="P334" t="str">
            <v>BDL</v>
          </cell>
          <cell r="Q334" t="str">
            <v>BDL</v>
          </cell>
          <cell r="R334">
            <v>636</v>
          </cell>
          <cell r="S334">
            <v>4106</v>
          </cell>
          <cell r="T334">
            <v>0.25</v>
          </cell>
          <cell r="U334">
            <v>0.25</v>
          </cell>
          <cell r="V334" t="str">
            <v>BDL</v>
          </cell>
          <cell r="W334" t="str">
            <v>BDL</v>
          </cell>
        </row>
        <row r="335">
          <cell r="A335">
            <v>4413</v>
          </cell>
          <cell r="B335" t="str">
            <v>B/W OF JASHWANTBHAI PARMAR, S. NO. 18 AT: VILLAGE KALAMSAR, TA KHAMBHATB/W OF JASHWANTBHAI PARMAR
S. NO. 18, NR.KHODIYAR PURA, VILL. KALAMSAR, TA.
KHAMBHAT,DIST. ANAND</v>
          </cell>
          <cell r="C335" t="str">
            <v>GUJARAT</v>
          </cell>
          <cell r="D335">
            <v>28</v>
          </cell>
          <cell r="E335">
            <v>29</v>
          </cell>
          <cell r="F335">
            <v>8.0500000000000007</v>
          </cell>
          <cell r="G335">
            <v>8.42</v>
          </cell>
          <cell r="H335">
            <v>1575</v>
          </cell>
          <cell r="I335">
            <v>2012</v>
          </cell>
          <cell r="J335" t="str">
            <v>BDL</v>
          </cell>
          <cell r="K335" t="str">
            <v>BDL</v>
          </cell>
          <cell r="L335">
            <v>0.47</v>
          </cell>
          <cell r="M335">
            <v>3.77</v>
          </cell>
          <cell r="N335" t="str">
            <v>BDL</v>
          </cell>
          <cell r="O335" t="str">
            <v>BDL</v>
          </cell>
          <cell r="P335" t="str">
            <v>BDL</v>
          </cell>
          <cell r="Q335" t="str">
            <v>BDL</v>
          </cell>
          <cell r="R335">
            <v>1030</v>
          </cell>
          <cell r="S335">
            <v>1372</v>
          </cell>
          <cell r="T335">
            <v>0.6</v>
          </cell>
          <cell r="U335">
            <v>0.72</v>
          </cell>
          <cell r="V335" t="str">
            <v>BDL</v>
          </cell>
          <cell r="W335" t="str">
            <v>BDL</v>
          </cell>
        </row>
        <row r="336">
          <cell r="A336">
            <v>4416</v>
          </cell>
          <cell r="B336" t="str">
            <v>BORE WELL AT VORAGAMDINEAR MSW SITE OF VADODARA MUNICIPAL
CORPORATION</v>
          </cell>
          <cell r="C336" t="str">
            <v>GUJARAT</v>
          </cell>
          <cell r="D336">
            <v>29</v>
          </cell>
          <cell r="E336">
            <v>29</v>
          </cell>
          <cell r="F336">
            <v>7.78</v>
          </cell>
          <cell r="G336">
            <v>7.9</v>
          </cell>
          <cell r="H336">
            <v>2452</v>
          </cell>
          <cell r="I336">
            <v>2524</v>
          </cell>
          <cell r="J336" t="str">
            <v>BDL</v>
          </cell>
          <cell r="K336" t="str">
            <v>BDL</v>
          </cell>
          <cell r="L336">
            <v>0.32</v>
          </cell>
          <cell r="M336">
            <v>0.81</v>
          </cell>
          <cell r="N336" t="str">
            <v>-</v>
          </cell>
          <cell r="O336" t="str">
            <v>-</v>
          </cell>
          <cell r="P336" t="str">
            <v>-</v>
          </cell>
          <cell r="Q336" t="str">
            <v>-</v>
          </cell>
          <cell r="R336">
            <v>1588</v>
          </cell>
          <cell r="S336">
            <v>1640</v>
          </cell>
          <cell r="T336">
            <v>0.77</v>
          </cell>
          <cell r="U336">
            <v>0.85</v>
          </cell>
          <cell r="V336" t="str">
            <v>BDL</v>
          </cell>
          <cell r="W336" t="str">
            <v>BDL</v>
          </cell>
        </row>
        <row r="337">
          <cell r="A337">
            <v>4422</v>
          </cell>
          <cell r="B337" t="str">
            <v>BORE WELL OF ITI COLLAGE OPP, M/S PALIWAL MILK AT MOTA SONELA, MODASA ROAD, TAL, LUNAVADA, DIST. MAHISAGARBORE WELL OF ITI COLLAGE, MOTASONELA, TAL.
LUNAWADA, DIST. MAHISAGAR</v>
          </cell>
          <cell r="C337" t="str">
            <v>GUJARAT</v>
          </cell>
          <cell r="D337">
            <v>28</v>
          </cell>
          <cell r="E337">
            <v>29</v>
          </cell>
          <cell r="F337">
            <v>7.14</v>
          </cell>
          <cell r="G337">
            <v>7.32</v>
          </cell>
          <cell r="H337">
            <v>976</v>
          </cell>
          <cell r="I337">
            <v>1292</v>
          </cell>
          <cell r="J337" t="str">
            <v>BDL</v>
          </cell>
          <cell r="K337" t="str">
            <v>BDL</v>
          </cell>
          <cell r="L337">
            <v>0.65</v>
          </cell>
          <cell r="M337">
            <v>9.1300000000000008</v>
          </cell>
          <cell r="N337" t="str">
            <v>BDL</v>
          </cell>
          <cell r="O337" t="str">
            <v>BDL</v>
          </cell>
          <cell r="P337" t="str">
            <v>BDL</v>
          </cell>
          <cell r="Q337" t="str">
            <v>BDL</v>
          </cell>
          <cell r="R337">
            <v>630</v>
          </cell>
          <cell r="S337">
            <v>724</v>
          </cell>
          <cell r="T337">
            <v>0.44</v>
          </cell>
          <cell r="U337">
            <v>0.86</v>
          </cell>
          <cell r="V337" t="str">
            <v>BDL</v>
          </cell>
          <cell r="W337" t="str">
            <v>BDL</v>
          </cell>
        </row>
        <row r="338">
          <cell r="A338">
            <v>4836</v>
          </cell>
          <cell r="B338" t="str">
            <v>TUBEWELL NO. 1, NEAR UPSTREAM GHAGGAR RIVER,
VILLAGE CHIALI</v>
          </cell>
          <cell r="C338" t="str">
            <v>HARYANA</v>
          </cell>
          <cell r="D338" t="str">
            <v>-</v>
          </cell>
          <cell r="E338" t="str">
            <v>-</v>
          </cell>
          <cell r="F338">
            <v>7.8</v>
          </cell>
          <cell r="G338">
            <v>8</v>
          </cell>
          <cell r="H338">
            <v>850</v>
          </cell>
          <cell r="I338">
            <v>874</v>
          </cell>
          <cell r="J338" t="str">
            <v>BDL</v>
          </cell>
          <cell r="K338" t="str">
            <v>BDL</v>
          </cell>
          <cell r="L338" t="str">
            <v>-</v>
          </cell>
          <cell r="M338" t="str">
            <v>-</v>
          </cell>
          <cell r="N338" t="str">
            <v>-</v>
          </cell>
          <cell r="O338" t="str">
            <v>-</v>
          </cell>
          <cell r="P338" t="str">
            <v>BDL</v>
          </cell>
          <cell r="Q338" t="str">
            <v>BDL</v>
          </cell>
          <cell r="R338">
            <v>510</v>
          </cell>
          <cell r="S338">
            <v>686</v>
          </cell>
          <cell r="T338" t="str">
            <v>-</v>
          </cell>
          <cell r="U338" t="str">
            <v>-</v>
          </cell>
          <cell r="V338" t="str">
            <v>-</v>
          </cell>
          <cell r="W338" t="str">
            <v>-</v>
          </cell>
        </row>
        <row r="339">
          <cell r="A339">
            <v>4837</v>
          </cell>
          <cell r="B339" t="str">
            <v>TUBEWELL NO. 2, NEAR
GURUDWARA, VILLAGE BHATIA</v>
          </cell>
          <cell r="C339" t="str">
            <v>HARYANA</v>
          </cell>
          <cell r="D339" t="str">
            <v>-</v>
          </cell>
          <cell r="E339" t="str">
            <v>-</v>
          </cell>
          <cell r="F339">
            <v>7.5</v>
          </cell>
          <cell r="G339">
            <v>7.8</v>
          </cell>
          <cell r="H339">
            <v>1080</v>
          </cell>
          <cell r="I339">
            <v>1120</v>
          </cell>
          <cell r="J339" t="str">
            <v>BDL</v>
          </cell>
          <cell r="K339" t="str">
            <v>BDL</v>
          </cell>
          <cell r="L339" t="str">
            <v>-</v>
          </cell>
          <cell r="M339" t="str">
            <v>-</v>
          </cell>
          <cell r="N339" t="str">
            <v>-</v>
          </cell>
          <cell r="O339" t="str">
            <v>-</v>
          </cell>
          <cell r="P339" t="str">
            <v>BDL</v>
          </cell>
          <cell r="Q339" t="str">
            <v>BDL</v>
          </cell>
          <cell r="R339">
            <v>648</v>
          </cell>
          <cell r="S339">
            <v>668</v>
          </cell>
          <cell r="T339" t="str">
            <v>-</v>
          </cell>
          <cell r="U339" t="str">
            <v>-</v>
          </cell>
          <cell r="V339" t="str">
            <v>-</v>
          </cell>
          <cell r="W339" t="str">
            <v>-</v>
          </cell>
        </row>
        <row r="340">
          <cell r="A340">
            <v>4838</v>
          </cell>
          <cell r="B340" t="str">
            <v>HAND PUMP INSTALLED NEAR PIR BABA MANDIR, SECTOR - 13,
BHIWANI</v>
          </cell>
          <cell r="C340" t="str">
            <v>HARYANA</v>
          </cell>
          <cell r="D340" t="str">
            <v>-</v>
          </cell>
          <cell r="E340" t="str">
            <v>-</v>
          </cell>
          <cell r="F340">
            <v>7.9</v>
          </cell>
          <cell r="G340">
            <v>7.9</v>
          </cell>
          <cell r="H340" t="str">
            <v>-</v>
          </cell>
          <cell r="I340" t="str">
            <v>-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 t="str">
            <v>-</v>
          </cell>
          <cell r="O340" t="str">
            <v>-</v>
          </cell>
          <cell r="P340" t="str">
            <v>BDL</v>
          </cell>
          <cell r="Q340" t="str">
            <v>BDL</v>
          </cell>
          <cell r="R340">
            <v>612</v>
          </cell>
          <cell r="S340">
            <v>612</v>
          </cell>
          <cell r="T340" t="str">
            <v>-</v>
          </cell>
          <cell r="U340" t="str">
            <v>-</v>
          </cell>
          <cell r="V340" t="str">
            <v>-</v>
          </cell>
          <cell r="W340" t="str">
            <v>-</v>
          </cell>
        </row>
        <row r="341">
          <cell r="A341">
            <v>4839</v>
          </cell>
          <cell r="B341" t="str">
            <v>TUBEWELL AT PRITHLA, PALWAL</v>
          </cell>
          <cell r="C341" t="str">
            <v>HARYANA</v>
          </cell>
          <cell r="D341">
            <v>20</v>
          </cell>
          <cell r="E341">
            <v>22</v>
          </cell>
          <cell r="F341">
            <v>7.1</v>
          </cell>
          <cell r="G341">
            <v>7.3</v>
          </cell>
          <cell r="H341">
            <v>2970</v>
          </cell>
          <cell r="I341">
            <v>3760</v>
          </cell>
          <cell r="J341" t="str">
            <v>BDL</v>
          </cell>
          <cell r="K341" t="str">
            <v>BDL</v>
          </cell>
          <cell r="L341" t="str">
            <v>-</v>
          </cell>
          <cell r="M341" t="str">
            <v>-</v>
          </cell>
          <cell r="N341" t="str">
            <v>-</v>
          </cell>
          <cell r="O341" t="str">
            <v>-</v>
          </cell>
          <cell r="P341" t="str">
            <v>-</v>
          </cell>
          <cell r="Q341" t="str">
            <v>-</v>
          </cell>
          <cell r="R341">
            <v>1630</v>
          </cell>
          <cell r="S341">
            <v>2070</v>
          </cell>
          <cell r="T341" t="str">
            <v>BDL</v>
          </cell>
          <cell r="U341" t="str">
            <v>BDL</v>
          </cell>
          <cell r="V341" t="str">
            <v>-</v>
          </cell>
          <cell r="W341" t="str">
            <v>-</v>
          </cell>
        </row>
        <row r="342">
          <cell r="A342">
            <v>4840</v>
          </cell>
          <cell r="B342" t="str">
            <v>TUBEWELL AT HATHIN, PLAWAL</v>
          </cell>
          <cell r="C342" t="str">
            <v>HARYANA</v>
          </cell>
          <cell r="D342">
            <v>21</v>
          </cell>
          <cell r="E342">
            <v>21</v>
          </cell>
          <cell r="F342">
            <v>7.4</v>
          </cell>
          <cell r="G342">
            <v>7.7</v>
          </cell>
          <cell r="H342">
            <v>5970</v>
          </cell>
          <cell r="I342">
            <v>6330</v>
          </cell>
          <cell r="J342" t="str">
            <v>BDL</v>
          </cell>
          <cell r="K342" t="str">
            <v>BDL</v>
          </cell>
          <cell r="L342" t="str">
            <v>-</v>
          </cell>
          <cell r="M342" t="str">
            <v>-</v>
          </cell>
          <cell r="N342" t="str">
            <v>-</v>
          </cell>
          <cell r="O342" t="str">
            <v>-</v>
          </cell>
          <cell r="P342" t="str">
            <v>-</v>
          </cell>
          <cell r="Q342" t="str">
            <v>-</v>
          </cell>
          <cell r="R342">
            <v>3280</v>
          </cell>
          <cell r="S342">
            <v>3480</v>
          </cell>
          <cell r="T342">
            <v>0.7</v>
          </cell>
          <cell r="U342">
            <v>0.9</v>
          </cell>
          <cell r="V342" t="str">
            <v>-</v>
          </cell>
          <cell r="W342" t="str">
            <v>-</v>
          </cell>
        </row>
        <row r="343">
          <cell r="A343">
            <v>4841</v>
          </cell>
          <cell r="B343" t="str">
            <v>TUBEWELL AT GARHI, HODAL ,
PALWAL</v>
          </cell>
          <cell r="C343" t="str">
            <v>HARYANA</v>
          </cell>
          <cell r="D343">
            <v>21</v>
          </cell>
          <cell r="E343">
            <v>21</v>
          </cell>
          <cell r="F343">
            <v>7.5</v>
          </cell>
          <cell r="G343">
            <v>7.8</v>
          </cell>
          <cell r="H343">
            <v>4510</v>
          </cell>
          <cell r="I343">
            <v>4810</v>
          </cell>
          <cell r="J343" t="str">
            <v>BDL</v>
          </cell>
          <cell r="K343" t="str">
            <v>BDL</v>
          </cell>
          <cell r="L343" t="str">
            <v>-</v>
          </cell>
          <cell r="M343" t="str">
            <v>-</v>
          </cell>
          <cell r="N343" t="str">
            <v>-</v>
          </cell>
          <cell r="O343" t="str">
            <v>-</v>
          </cell>
          <cell r="P343" t="str">
            <v>-</v>
          </cell>
          <cell r="Q343" t="str">
            <v>-</v>
          </cell>
          <cell r="R343">
            <v>2480</v>
          </cell>
          <cell r="S343">
            <v>2670</v>
          </cell>
          <cell r="T343">
            <v>0.9</v>
          </cell>
          <cell r="U343">
            <v>1.1000000000000001</v>
          </cell>
          <cell r="V343" t="str">
            <v>-</v>
          </cell>
          <cell r="W343" t="str">
            <v>-</v>
          </cell>
        </row>
        <row r="344">
          <cell r="A344">
            <v>4842</v>
          </cell>
          <cell r="B344" t="str">
            <v>TUBEWELL NEAR POLICE
STATION</v>
          </cell>
          <cell r="C344" t="str">
            <v>HARYANA</v>
          </cell>
          <cell r="D344">
            <v>7.3</v>
          </cell>
          <cell r="E344">
            <v>20</v>
          </cell>
          <cell r="F344">
            <v>7.3</v>
          </cell>
          <cell r="G344">
            <v>7.4</v>
          </cell>
          <cell r="H344">
            <v>2340</v>
          </cell>
          <cell r="I344">
            <v>2420</v>
          </cell>
          <cell r="J344" t="str">
            <v>BDL</v>
          </cell>
          <cell r="K344" t="str">
            <v>BDL</v>
          </cell>
          <cell r="N344" t="str">
            <v>BDL</v>
          </cell>
          <cell r="O344" t="str">
            <v>BDL</v>
          </cell>
          <cell r="P344" t="str">
            <v>BDL</v>
          </cell>
          <cell r="Q344" t="str">
            <v>BDL</v>
          </cell>
          <cell r="R344">
            <v>1280</v>
          </cell>
          <cell r="S344">
            <v>1330</v>
          </cell>
          <cell r="T344" t="str">
            <v>BDL</v>
          </cell>
          <cell r="U344" t="str">
            <v>BDL</v>
          </cell>
          <cell r="V344" t="str">
            <v>-</v>
          </cell>
          <cell r="W344" t="str">
            <v>-</v>
          </cell>
        </row>
        <row r="345">
          <cell r="A345">
            <v>4843</v>
          </cell>
          <cell r="B345" t="str">
            <v>GEPIL, VILLAGE PALI, MOHABATABAD CRUSHER ZONE,
FARIDABAD</v>
          </cell>
          <cell r="C345" t="str">
            <v>HARYANA</v>
          </cell>
          <cell r="D345">
            <v>21</v>
          </cell>
          <cell r="E345">
            <v>29</v>
          </cell>
          <cell r="F345">
            <v>6.7</v>
          </cell>
          <cell r="G345">
            <v>7.5</v>
          </cell>
          <cell r="H345">
            <v>1130</v>
          </cell>
          <cell r="I345">
            <v>1230</v>
          </cell>
          <cell r="J345" t="str">
            <v>BDL</v>
          </cell>
          <cell r="K345" t="str">
            <v>BDL</v>
          </cell>
          <cell r="L345" t="str">
            <v>-</v>
          </cell>
          <cell r="M345" t="str">
            <v>-</v>
          </cell>
          <cell r="N345" t="str">
            <v>BDL</v>
          </cell>
          <cell r="O345" t="str">
            <v>BDL</v>
          </cell>
          <cell r="P345" t="str">
            <v>BDL</v>
          </cell>
          <cell r="Q345" t="str">
            <v>BDL</v>
          </cell>
          <cell r="R345">
            <v>620</v>
          </cell>
          <cell r="S345">
            <v>680</v>
          </cell>
          <cell r="T345">
            <v>0.7</v>
          </cell>
          <cell r="U345">
            <v>0.7</v>
          </cell>
          <cell r="V345" t="str">
            <v>-</v>
          </cell>
          <cell r="W345" t="str">
            <v>-</v>
          </cell>
        </row>
        <row r="346">
          <cell r="A346">
            <v>4847</v>
          </cell>
          <cell r="B346" t="str">
            <v>TUBEWELL NO. 4, HAILY MANDI, TEHSIL - PATAUDI (PWD),
GURUGRAM</v>
          </cell>
          <cell r="C346" t="str">
            <v>HARYANA</v>
          </cell>
          <cell r="D346">
            <v>15.1</v>
          </cell>
          <cell r="E346">
            <v>33.4</v>
          </cell>
          <cell r="F346">
            <v>7</v>
          </cell>
          <cell r="G346">
            <v>7.1</v>
          </cell>
          <cell r="H346">
            <v>1350</v>
          </cell>
          <cell r="I346">
            <v>1390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 t="str">
            <v>-</v>
          </cell>
          <cell r="O346" t="str">
            <v>-</v>
          </cell>
          <cell r="P346">
            <v>700</v>
          </cell>
          <cell r="Q346">
            <v>800</v>
          </cell>
          <cell r="R346">
            <v>744</v>
          </cell>
          <cell r="S346">
            <v>766</v>
          </cell>
          <cell r="T346" t="str">
            <v>-</v>
          </cell>
          <cell r="U346" t="str">
            <v>-</v>
          </cell>
          <cell r="V346" t="str">
            <v>-</v>
          </cell>
          <cell r="W346" t="str">
            <v>-</v>
          </cell>
        </row>
        <row r="347">
          <cell r="A347">
            <v>4848</v>
          </cell>
          <cell r="B347" t="str">
            <v>TUBEWELL HSSIDC, NEAR PLOT
NO. 7, SECTOR 37, GURUGRAM</v>
          </cell>
          <cell r="C347" t="str">
            <v>HARYANA</v>
          </cell>
          <cell r="D347">
            <v>28</v>
          </cell>
          <cell r="E347">
            <v>28</v>
          </cell>
          <cell r="F347">
            <v>7.4</v>
          </cell>
          <cell r="G347">
            <v>7.4</v>
          </cell>
          <cell r="H347">
            <v>1040</v>
          </cell>
          <cell r="I347">
            <v>1040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>-</v>
          </cell>
          <cell r="N347" t="str">
            <v>-</v>
          </cell>
          <cell r="O347" t="str">
            <v>-</v>
          </cell>
          <cell r="P347" t="str">
            <v>-</v>
          </cell>
          <cell r="Q347" t="str">
            <v>-</v>
          </cell>
          <cell r="R347">
            <v>570</v>
          </cell>
          <cell r="S347">
            <v>570</v>
          </cell>
          <cell r="T347">
            <v>0.9</v>
          </cell>
          <cell r="U347">
            <v>0.9</v>
          </cell>
          <cell r="V347" t="str">
            <v>-</v>
          </cell>
          <cell r="W347" t="str">
            <v>-</v>
          </cell>
        </row>
        <row r="348">
          <cell r="A348">
            <v>4849</v>
          </cell>
          <cell r="B348" t="str">
            <v>BOREWELL AT ENTRY GATE OF ANSAL PIONEER INDUSTRIAL PARK, PATHERI, BILASPUR,
GURUGRAM</v>
          </cell>
          <cell r="C348" t="str">
            <v>HARYANA</v>
          </cell>
          <cell r="D348">
            <v>26.8</v>
          </cell>
          <cell r="E348">
            <v>26.8</v>
          </cell>
          <cell r="F348">
            <v>7.5</v>
          </cell>
          <cell r="G348">
            <v>7.5</v>
          </cell>
          <cell r="H348">
            <v>1410</v>
          </cell>
          <cell r="I348">
            <v>1410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 t="str">
            <v>-</v>
          </cell>
          <cell r="O348" t="str">
            <v>-</v>
          </cell>
          <cell r="P348">
            <v>800</v>
          </cell>
          <cell r="Q348">
            <v>800</v>
          </cell>
          <cell r="R348">
            <v>770</v>
          </cell>
          <cell r="S348">
            <v>770</v>
          </cell>
          <cell r="T348" t="str">
            <v>-</v>
          </cell>
          <cell r="U348" t="str">
            <v>-</v>
          </cell>
          <cell r="V348" t="str">
            <v>-</v>
          </cell>
          <cell r="W348" t="str">
            <v>-</v>
          </cell>
        </row>
        <row r="349">
          <cell r="A349">
            <v>4850</v>
          </cell>
          <cell r="B349" t="str">
            <v>BOREWELL OF WATER WORKS, SECTOR - 35, HSIIDC, NH - 8,
GURUGRAM</v>
          </cell>
          <cell r="C349" t="str">
            <v>HARYANA</v>
          </cell>
          <cell r="D349">
            <v>23.8</v>
          </cell>
          <cell r="E349">
            <v>23.8</v>
          </cell>
          <cell r="F349">
            <v>7.1</v>
          </cell>
          <cell r="G349">
            <v>7.1</v>
          </cell>
          <cell r="H349">
            <v>1420</v>
          </cell>
          <cell r="I349">
            <v>1420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 t="str">
            <v>-</v>
          </cell>
          <cell r="O349" t="str">
            <v>-</v>
          </cell>
          <cell r="P349">
            <v>900</v>
          </cell>
          <cell r="Q349">
            <v>900</v>
          </cell>
          <cell r="R349">
            <v>780</v>
          </cell>
          <cell r="S349">
            <v>780</v>
          </cell>
          <cell r="T349" t="str">
            <v>-</v>
          </cell>
          <cell r="U349" t="str">
            <v>-</v>
          </cell>
          <cell r="V349" t="str">
            <v>-</v>
          </cell>
          <cell r="W349" t="str">
            <v>-</v>
          </cell>
        </row>
        <row r="350">
          <cell r="A350">
            <v>4852</v>
          </cell>
          <cell r="B350" t="str">
            <v>TUBEWELL AT FAUJI DHABA, GT
KARNAL ROAD, PANIPAT</v>
          </cell>
          <cell r="C350" t="str">
            <v>HARYANA</v>
          </cell>
          <cell r="D350" t="str">
            <v>-</v>
          </cell>
          <cell r="E350" t="str">
            <v>-</v>
          </cell>
          <cell r="F350">
            <v>8.19</v>
          </cell>
          <cell r="G350">
            <v>8.19</v>
          </cell>
          <cell r="H350">
            <v>904</v>
          </cell>
          <cell r="I350">
            <v>904</v>
          </cell>
          <cell r="J350">
            <v>2.4</v>
          </cell>
          <cell r="K350">
            <v>2.4</v>
          </cell>
          <cell r="L350">
            <v>0.38</v>
          </cell>
          <cell r="M350">
            <v>0.38</v>
          </cell>
          <cell r="N350" t="str">
            <v>-</v>
          </cell>
          <cell r="O350" t="str">
            <v>-</v>
          </cell>
          <cell r="P350" t="str">
            <v>-</v>
          </cell>
          <cell r="Q350" t="str">
            <v>-</v>
          </cell>
          <cell r="R350">
            <v>530</v>
          </cell>
          <cell r="S350">
            <v>530</v>
          </cell>
          <cell r="T350">
            <v>0.23</v>
          </cell>
          <cell r="U350">
            <v>0.23</v>
          </cell>
          <cell r="V350" t="str">
            <v>-</v>
          </cell>
          <cell r="W350" t="str">
            <v>-</v>
          </cell>
        </row>
        <row r="351">
          <cell r="A351">
            <v>1555</v>
          </cell>
          <cell r="B351" t="str">
            <v>TUBEWELL NEAR JSV PUMP STATION RESIDENTIAL AREA
KHERI, KALA AMB,</v>
          </cell>
          <cell r="C351" t="str">
            <v>HIMACHAL PRADESH</v>
          </cell>
          <cell r="D351" t="str">
            <v>-</v>
          </cell>
          <cell r="E351" t="str">
            <v>-</v>
          </cell>
          <cell r="F351">
            <v>7.15</v>
          </cell>
          <cell r="G351">
            <v>7.23</v>
          </cell>
          <cell r="H351">
            <v>969</v>
          </cell>
          <cell r="I351">
            <v>1099</v>
          </cell>
          <cell r="J351">
            <v>1.1000000000000001</v>
          </cell>
          <cell r="K351">
            <v>1.1000000000000001</v>
          </cell>
          <cell r="L351">
            <v>0.32</v>
          </cell>
          <cell r="M351">
            <v>3.83</v>
          </cell>
          <cell r="N351" t="str">
            <v>BDL</v>
          </cell>
          <cell r="O351" t="str">
            <v>BDL</v>
          </cell>
          <cell r="P351" t="str">
            <v>BDL</v>
          </cell>
          <cell r="Q351" t="str">
            <v>BDL</v>
          </cell>
          <cell r="R351">
            <v>420</v>
          </cell>
          <cell r="S351">
            <v>465</v>
          </cell>
          <cell r="T351">
            <v>0.45</v>
          </cell>
          <cell r="U351">
            <v>0.82</v>
          </cell>
          <cell r="V351" t="str">
            <v>-</v>
          </cell>
          <cell r="W351" t="str">
            <v>-</v>
          </cell>
        </row>
        <row r="352">
          <cell r="A352">
            <v>1556</v>
          </cell>
          <cell r="B352" t="str">
            <v>BOREWELL NEAR JSV TANK
HEERPUR AT PAONTA SAHIB</v>
          </cell>
          <cell r="C352" t="str">
            <v>HIMACHAL
PRADESH</v>
          </cell>
          <cell r="D352">
            <v>21</v>
          </cell>
          <cell r="E352">
            <v>25</v>
          </cell>
          <cell r="F352">
            <v>7.74</v>
          </cell>
          <cell r="G352">
            <v>7.97</v>
          </cell>
          <cell r="H352">
            <v>446</v>
          </cell>
          <cell r="I352">
            <v>840</v>
          </cell>
          <cell r="J352" t="str">
            <v>BDL</v>
          </cell>
          <cell r="K352" t="str">
            <v>BDL</v>
          </cell>
          <cell r="L352">
            <v>0.32</v>
          </cell>
          <cell r="M352">
            <v>5</v>
          </cell>
          <cell r="N352" t="str">
            <v>BDL</v>
          </cell>
          <cell r="O352" t="str">
            <v>BDL</v>
          </cell>
          <cell r="P352">
            <v>4.5</v>
          </cell>
          <cell r="Q352">
            <v>6.8</v>
          </cell>
          <cell r="R352">
            <v>285</v>
          </cell>
          <cell r="S352">
            <v>353</v>
          </cell>
          <cell r="T352">
            <v>0.47</v>
          </cell>
          <cell r="U352">
            <v>1.0900000000000001</v>
          </cell>
          <cell r="V352" t="str">
            <v>-</v>
          </cell>
          <cell r="W352" t="str">
            <v>-</v>
          </cell>
        </row>
        <row r="353">
          <cell r="A353">
            <v>1557</v>
          </cell>
          <cell r="B353" t="str">
            <v>BOREWELL AT GABRIEL INDIA LTD. INDUSTRIAL AREA
PARWANOO</v>
          </cell>
          <cell r="C353" t="str">
            <v>HIMACHAL PRADESH</v>
          </cell>
          <cell r="D353" t="str">
            <v>-</v>
          </cell>
          <cell r="E353" t="str">
            <v>-</v>
          </cell>
          <cell r="F353">
            <v>7.47</v>
          </cell>
          <cell r="G353">
            <v>8.06</v>
          </cell>
          <cell r="H353">
            <v>551</v>
          </cell>
          <cell r="I353">
            <v>739</v>
          </cell>
          <cell r="J353" t="str">
            <v>BDL</v>
          </cell>
          <cell r="K353" t="str">
            <v>BDL</v>
          </cell>
          <cell r="L353">
            <v>5.71</v>
          </cell>
          <cell r="M353">
            <v>13.96</v>
          </cell>
          <cell r="N353">
            <v>14</v>
          </cell>
          <cell r="O353">
            <v>14</v>
          </cell>
          <cell r="P353">
            <v>70</v>
          </cell>
          <cell r="Q353">
            <v>70</v>
          </cell>
          <cell r="R353">
            <v>276</v>
          </cell>
          <cell r="S353">
            <v>417</v>
          </cell>
          <cell r="T353">
            <v>0.48</v>
          </cell>
          <cell r="U353">
            <v>0.48</v>
          </cell>
          <cell r="V353" t="str">
            <v>-</v>
          </cell>
          <cell r="W353" t="str">
            <v>-</v>
          </cell>
        </row>
        <row r="354">
          <cell r="A354">
            <v>1558</v>
          </cell>
          <cell r="B354" t="str">
            <v>GROUND WATER NEAR VMT
SPINNING AT BADDI</v>
          </cell>
          <cell r="C354" t="str">
            <v>HIMACHAL
PRADESH</v>
          </cell>
          <cell r="D354" t="str">
            <v>-</v>
          </cell>
          <cell r="E354" t="str">
            <v>-</v>
          </cell>
          <cell r="F354">
            <v>7.73</v>
          </cell>
          <cell r="G354">
            <v>7.73</v>
          </cell>
          <cell r="H354">
            <v>1807</v>
          </cell>
          <cell r="I354">
            <v>1807</v>
          </cell>
          <cell r="J354" t="str">
            <v>BDL</v>
          </cell>
          <cell r="K354" t="str">
            <v>BDL</v>
          </cell>
          <cell r="L354">
            <v>2.52</v>
          </cell>
          <cell r="M354">
            <v>2.52</v>
          </cell>
          <cell r="N354" t="str">
            <v>BDL</v>
          </cell>
          <cell r="O354" t="str">
            <v>BDL</v>
          </cell>
          <cell r="P354" t="str">
            <v>BDL</v>
          </cell>
          <cell r="Q354" t="str">
            <v>BDL</v>
          </cell>
          <cell r="R354">
            <v>1446</v>
          </cell>
          <cell r="S354">
            <v>1446</v>
          </cell>
          <cell r="T354">
            <v>0.23</v>
          </cell>
          <cell r="U354">
            <v>0.23</v>
          </cell>
          <cell r="V354" t="str">
            <v>-</v>
          </cell>
          <cell r="W354" t="str">
            <v>-</v>
          </cell>
        </row>
        <row r="355">
          <cell r="A355">
            <v>1559</v>
          </cell>
          <cell r="B355" t="str">
            <v>GROUND WATER NEAR HIGH VALLEY RESIDENTIAL COLONY
BAROTIWALA  AT BAROTIWALA</v>
          </cell>
          <cell r="C355" t="str">
            <v>HIMACHAL PRADESH</v>
          </cell>
          <cell r="D355" t="str">
            <v>-</v>
          </cell>
          <cell r="E355" t="str">
            <v>-</v>
          </cell>
          <cell r="F355">
            <v>7.35</v>
          </cell>
          <cell r="G355">
            <v>7.98</v>
          </cell>
          <cell r="H355">
            <v>680</v>
          </cell>
          <cell r="I355">
            <v>1767</v>
          </cell>
          <cell r="J355">
            <v>2</v>
          </cell>
          <cell r="K355">
            <v>2</v>
          </cell>
          <cell r="L355">
            <v>2.23</v>
          </cell>
          <cell r="M355">
            <v>14.81</v>
          </cell>
          <cell r="N355">
            <v>4</v>
          </cell>
          <cell r="O355">
            <v>4</v>
          </cell>
          <cell r="P355">
            <v>38</v>
          </cell>
          <cell r="Q355">
            <v>38</v>
          </cell>
          <cell r="R355">
            <v>363.6</v>
          </cell>
          <cell r="S355">
            <v>919</v>
          </cell>
          <cell r="T355">
            <v>0.5</v>
          </cell>
          <cell r="U355">
            <v>0.5</v>
          </cell>
          <cell r="V355" t="str">
            <v>-</v>
          </cell>
          <cell r="W355" t="str">
            <v>-</v>
          </cell>
        </row>
        <row r="356">
          <cell r="A356">
            <v>1560</v>
          </cell>
          <cell r="B356" t="str">
            <v>GROUND WATER NEAR DURGA TEMPLE RAJPURA ROAD
NALAGARH  AT NALAGARH</v>
          </cell>
          <cell r="C356" t="str">
            <v>HIMACHAL PRADESH</v>
          </cell>
          <cell r="D356" t="str">
            <v>-</v>
          </cell>
          <cell r="E356" t="str">
            <v>-</v>
          </cell>
          <cell r="F356">
            <v>7.38</v>
          </cell>
          <cell r="G356">
            <v>7.7</v>
          </cell>
          <cell r="H356">
            <v>999</v>
          </cell>
          <cell r="I356">
            <v>1078</v>
          </cell>
          <cell r="J356" t="str">
            <v>BDL</v>
          </cell>
          <cell r="K356" t="str">
            <v>BDL</v>
          </cell>
          <cell r="L356">
            <v>5.68</v>
          </cell>
          <cell r="M356">
            <v>11.64</v>
          </cell>
          <cell r="N356">
            <v>2</v>
          </cell>
          <cell r="O356">
            <v>2</v>
          </cell>
          <cell r="P356">
            <v>25</v>
          </cell>
          <cell r="Q356">
            <v>25</v>
          </cell>
          <cell r="R356">
            <v>576</v>
          </cell>
          <cell r="S356">
            <v>593</v>
          </cell>
          <cell r="T356">
            <v>0.92</v>
          </cell>
          <cell r="U356">
            <v>0.92</v>
          </cell>
          <cell r="V356" t="str">
            <v>-</v>
          </cell>
          <cell r="W356" t="str">
            <v>-</v>
          </cell>
        </row>
        <row r="357">
          <cell r="A357">
            <v>1561</v>
          </cell>
          <cell r="B357" t="str">
            <v>GROUND WATER NEAR RAM
GOPAL TEMPLE AT DAMTAL</v>
          </cell>
          <cell r="C357" t="str">
            <v>HIMACHAL
PRADESH</v>
          </cell>
          <cell r="D357">
            <v>26</v>
          </cell>
          <cell r="E357">
            <v>26</v>
          </cell>
          <cell r="F357">
            <v>6.88</v>
          </cell>
          <cell r="G357">
            <v>6.88</v>
          </cell>
          <cell r="H357">
            <v>753</v>
          </cell>
          <cell r="I357">
            <v>753</v>
          </cell>
          <cell r="L357">
            <v>0.32</v>
          </cell>
          <cell r="M357">
            <v>0.32</v>
          </cell>
          <cell r="N357">
            <v>2</v>
          </cell>
          <cell r="O357">
            <v>2</v>
          </cell>
          <cell r="P357">
            <v>24</v>
          </cell>
          <cell r="Q357">
            <v>24</v>
          </cell>
          <cell r="R357">
            <v>480</v>
          </cell>
          <cell r="S357">
            <v>480</v>
          </cell>
          <cell r="T357" t="str">
            <v>BDL</v>
          </cell>
          <cell r="U357" t="str">
            <v>BDL</v>
          </cell>
          <cell r="V357" t="str">
            <v>-</v>
          </cell>
          <cell r="W357" t="str">
            <v>-</v>
          </cell>
        </row>
        <row r="358">
          <cell r="A358">
            <v>1562</v>
          </cell>
          <cell r="B358" t="str">
            <v>BOREWELL NEAR  ISBT UNA</v>
          </cell>
          <cell r="C358" t="str">
            <v>HIMACHAL
PRADESH</v>
          </cell>
          <cell r="D358">
            <v>25.5</v>
          </cell>
          <cell r="E358">
            <v>29</v>
          </cell>
          <cell r="F358">
            <v>7.36</v>
          </cell>
          <cell r="G358">
            <v>7.43</v>
          </cell>
          <cell r="H358">
            <v>461</v>
          </cell>
          <cell r="I358">
            <v>646</v>
          </cell>
          <cell r="J358" t="str">
            <v>BDL</v>
          </cell>
          <cell r="K358" t="str">
            <v>BDL</v>
          </cell>
          <cell r="L358">
            <v>0.32</v>
          </cell>
          <cell r="M358">
            <v>3.13</v>
          </cell>
          <cell r="N358">
            <v>2</v>
          </cell>
          <cell r="O358">
            <v>2</v>
          </cell>
          <cell r="P358">
            <v>17</v>
          </cell>
          <cell r="Q358">
            <v>31</v>
          </cell>
          <cell r="R358">
            <v>318</v>
          </cell>
          <cell r="S358">
            <v>402</v>
          </cell>
          <cell r="T358" t="str">
            <v>BDL</v>
          </cell>
          <cell r="U358" t="str">
            <v>BDL</v>
          </cell>
          <cell r="V358" t="str">
            <v>-</v>
          </cell>
          <cell r="W358" t="str">
            <v>-</v>
          </cell>
        </row>
        <row r="359">
          <cell r="A359">
            <v>1873</v>
          </cell>
          <cell r="B359" t="str">
            <v>GROUND WATER U/S OF MSW DUMPING SITE AT
DHARAMSHALA KANGRA</v>
          </cell>
          <cell r="C359" t="str">
            <v>HIMACHAL PRADESH</v>
          </cell>
          <cell r="D359">
            <v>12</v>
          </cell>
          <cell r="E359">
            <v>12</v>
          </cell>
          <cell r="F359">
            <v>6.85</v>
          </cell>
          <cell r="G359">
            <v>6.91</v>
          </cell>
          <cell r="H359">
            <v>317</v>
          </cell>
          <cell r="I359">
            <v>323</v>
          </cell>
          <cell r="J359" t="str">
            <v>BDL</v>
          </cell>
          <cell r="K359" t="str">
            <v>BDL</v>
          </cell>
          <cell r="L359">
            <v>0.47</v>
          </cell>
          <cell r="M359">
            <v>0.47</v>
          </cell>
          <cell r="N359">
            <v>2</v>
          </cell>
          <cell r="O359">
            <v>2</v>
          </cell>
          <cell r="P359">
            <v>17</v>
          </cell>
          <cell r="Q359">
            <v>17</v>
          </cell>
          <cell r="R359">
            <v>220</v>
          </cell>
          <cell r="S359">
            <v>224</v>
          </cell>
          <cell r="T359" t="str">
            <v>BDL</v>
          </cell>
          <cell r="U359" t="str">
            <v>BDL</v>
          </cell>
          <cell r="V359" t="str">
            <v>-</v>
          </cell>
          <cell r="W359" t="str">
            <v>-</v>
          </cell>
        </row>
        <row r="360">
          <cell r="A360">
            <v>1874</v>
          </cell>
          <cell r="B360" t="str">
            <v>SPRING SOURCE (GROUND WATER) BELOW SWM SITE AT SALOGRA, VILL. SALOGRA, DISTT.
SOLAN</v>
          </cell>
          <cell r="C360" t="str">
            <v>HIMACHAL PRADESH</v>
          </cell>
          <cell r="D360">
            <v>12</v>
          </cell>
          <cell r="E360">
            <v>19</v>
          </cell>
          <cell r="F360">
            <v>7.94</v>
          </cell>
          <cell r="G360">
            <v>8.1199999999999992</v>
          </cell>
          <cell r="H360">
            <v>211</v>
          </cell>
          <cell r="I360">
            <v>612</v>
          </cell>
          <cell r="J360" t="str">
            <v>BDL</v>
          </cell>
          <cell r="K360" t="str">
            <v>BDL</v>
          </cell>
          <cell r="L360">
            <v>3</v>
          </cell>
          <cell r="M360">
            <v>7.41</v>
          </cell>
          <cell r="N360">
            <v>2</v>
          </cell>
          <cell r="O360">
            <v>22</v>
          </cell>
          <cell r="P360">
            <v>25</v>
          </cell>
          <cell r="Q360">
            <v>79</v>
          </cell>
          <cell r="R360">
            <v>108</v>
          </cell>
          <cell r="S360">
            <v>337</v>
          </cell>
          <cell r="T360">
            <v>0.33</v>
          </cell>
          <cell r="U360">
            <v>0.42</v>
          </cell>
          <cell r="V360" t="str">
            <v>-</v>
          </cell>
          <cell r="W360" t="str">
            <v>-</v>
          </cell>
        </row>
        <row r="361">
          <cell r="A361">
            <v>1876</v>
          </cell>
          <cell r="B361" t="str">
            <v>BOREWELL AT HPMC
PARWANOO</v>
          </cell>
          <cell r="C361" t="str">
            <v>HIMACHAL
PRADESH</v>
          </cell>
          <cell r="D361" t="str">
            <v>-</v>
          </cell>
          <cell r="E361" t="str">
            <v>-</v>
          </cell>
          <cell r="F361">
            <v>7.75</v>
          </cell>
          <cell r="G361">
            <v>8.35</v>
          </cell>
          <cell r="H361">
            <v>424</v>
          </cell>
          <cell r="I361">
            <v>522</v>
          </cell>
          <cell r="J361" t="str">
            <v>BDL</v>
          </cell>
          <cell r="K361" t="str">
            <v>BDL</v>
          </cell>
          <cell r="L361">
            <v>5.54</v>
          </cell>
          <cell r="M361">
            <v>14.31</v>
          </cell>
          <cell r="N361">
            <v>2</v>
          </cell>
          <cell r="O361">
            <v>2</v>
          </cell>
          <cell r="P361">
            <v>27</v>
          </cell>
          <cell r="Q361">
            <v>27</v>
          </cell>
          <cell r="R361">
            <v>212</v>
          </cell>
          <cell r="S361">
            <v>274</v>
          </cell>
          <cell r="T361">
            <v>0.47</v>
          </cell>
          <cell r="U361">
            <v>0.47</v>
          </cell>
          <cell r="V361" t="str">
            <v>-</v>
          </cell>
          <cell r="W361" t="str">
            <v>-</v>
          </cell>
        </row>
        <row r="362">
          <cell r="A362">
            <v>1877</v>
          </cell>
          <cell r="B362" t="str">
            <v>GROUND WATER  NEAR USV LIMITED HPSIDC BADDI AT BADDI
INDUSTRIAL AREA</v>
          </cell>
          <cell r="C362" t="str">
            <v>HIMACHAL PRADESH</v>
          </cell>
          <cell r="D362" t="str">
            <v>-</v>
          </cell>
          <cell r="E362" t="str">
            <v>-</v>
          </cell>
          <cell r="F362">
            <v>7.97</v>
          </cell>
          <cell r="G362">
            <v>8.42</v>
          </cell>
          <cell r="H362">
            <v>521</v>
          </cell>
          <cell r="I362">
            <v>683</v>
          </cell>
          <cell r="J362" t="str">
            <v>BDL</v>
          </cell>
          <cell r="K362" t="str">
            <v>BDL</v>
          </cell>
          <cell r="L362">
            <v>1.94</v>
          </cell>
          <cell r="M362">
            <v>2.62</v>
          </cell>
          <cell r="N362">
            <v>2</v>
          </cell>
          <cell r="O362">
            <v>2</v>
          </cell>
          <cell r="P362">
            <v>21</v>
          </cell>
          <cell r="Q362">
            <v>21</v>
          </cell>
          <cell r="R362">
            <v>287</v>
          </cell>
          <cell r="S362">
            <v>451</v>
          </cell>
          <cell r="T362">
            <v>0.26</v>
          </cell>
          <cell r="U362">
            <v>1.3</v>
          </cell>
          <cell r="V362" t="str">
            <v>-</v>
          </cell>
          <cell r="W362" t="str">
            <v>-</v>
          </cell>
        </row>
        <row r="363">
          <cell r="A363">
            <v>1878</v>
          </cell>
          <cell r="B363" t="str">
            <v>GROUND WATER (NEAR ELECTRICITY OFFICE BAROTIWALA) BAROTIWALA
INDUSTRIAL AREA</v>
          </cell>
          <cell r="C363" t="str">
            <v>HIMACHAL PRADESH</v>
          </cell>
          <cell r="D363" t="str">
            <v>-</v>
          </cell>
          <cell r="E363" t="str">
            <v>-</v>
          </cell>
          <cell r="F363">
            <v>7.59</v>
          </cell>
          <cell r="G363">
            <v>7.94</v>
          </cell>
          <cell r="H363">
            <v>525</v>
          </cell>
          <cell r="I363">
            <v>1690</v>
          </cell>
          <cell r="J363">
            <v>3</v>
          </cell>
          <cell r="K363">
            <v>3</v>
          </cell>
          <cell r="L363">
            <v>6.72</v>
          </cell>
          <cell r="M363">
            <v>12.93</v>
          </cell>
          <cell r="N363">
            <v>8</v>
          </cell>
          <cell r="O363">
            <v>8</v>
          </cell>
          <cell r="P363">
            <v>70</v>
          </cell>
          <cell r="Q363">
            <v>70</v>
          </cell>
          <cell r="R363">
            <v>295</v>
          </cell>
          <cell r="S363">
            <v>896</v>
          </cell>
          <cell r="T363">
            <v>0.35</v>
          </cell>
          <cell r="U363">
            <v>0.35</v>
          </cell>
          <cell r="V363" t="str">
            <v>-</v>
          </cell>
          <cell r="W363" t="str">
            <v>-</v>
          </cell>
        </row>
        <row r="364">
          <cell r="A364">
            <v>1879</v>
          </cell>
          <cell r="B364" t="str">
            <v>GROUND WATER (NEAR ACME FORMULATION NALAGARH)
NALAGARH INDUSTRIAL AREA</v>
          </cell>
          <cell r="C364" t="str">
            <v>HIMACHAL PRADESH</v>
          </cell>
          <cell r="D364" t="str">
            <v>-</v>
          </cell>
          <cell r="E364" t="str">
            <v>-</v>
          </cell>
          <cell r="F364">
            <v>7.37</v>
          </cell>
          <cell r="G364">
            <v>8</v>
          </cell>
          <cell r="H364">
            <v>747</v>
          </cell>
          <cell r="I364">
            <v>961</v>
          </cell>
          <cell r="J364" t="str">
            <v>BDL</v>
          </cell>
          <cell r="K364" t="str">
            <v>BDL</v>
          </cell>
          <cell r="L364">
            <v>5.41</v>
          </cell>
          <cell r="M364">
            <v>14.3</v>
          </cell>
          <cell r="N364">
            <v>2</v>
          </cell>
          <cell r="O364">
            <v>2</v>
          </cell>
          <cell r="P364">
            <v>21</v>
          </cell>
          <cell r="Q364">
            <v>21</v>
          </cell>
          <cell r="R364">
            <v>481</v>
          </cell>
          <cell r="S364">
            <v>554.20000000000005</v>
          </cell>
          <cell r="T364">
            <v>0.33</v>
          </cell>
          <cell r="U364">
            <v>0.62</v>
          </cell>
          <cell r="V364" t="str">
            <v>-</v>
          </cell>
          <cell r="W364" t="str">
            <v>-</v>
          </cell>
        </row>
        <row r="365">
          <cell r="A365">
            <v>1880</v>
          </cell>
          <cell r="B365" t="str">
            <v>TUBEWELL  OPPOSITE IIIT COLLEGE OF ENGINEERING NEAR INDUSTRIAL AREA JOHRON KALA
AMB</v>
          </cell>
          <cell r="C365" t="str">
            <v>HIMACHAL PRADESH</v>
          </cell>
          <cell r="D365" t="str">
            <v>-</v>
          </cell>
          <cell r="E365" t="str">
            <v>-</v>
          </cell>
          <cell r="F365">
            <v>7.36</v>
          </cell>
          <cell r="G365">
            <v>7.54</v>
          </cell>
          <cell r="H365">
            <v>941</v>
          </cell>
          <cell r="I365">
            <v>1081</v>
          </cell>
          <cell r="J365" t="str">
            <v>BDL</v>
          </cell>
          <cell r="K365" t="str">
            <v>BDL</v>
          </cell>
          <cell r="L365">
            <v>0.32</v>
          </cell>
          <cell r="M365">
            <v>3.9</v>
          </cell>
          <cell r="N365" t="str">
            <v>BDL</v>
          </cell>
          <cell r="O365" t="str">
            <v>BDL</v>
          </cell>
          <cell r="P365" t="str">
            <v>BDL</v>
          </cell>
          <cell r="Q365" t="str">
            <v>BDL</v>
          </cell>
          <cell r="R365">
            <v>332</v>
          </cell>
          <cell r="S365">
            <v>490</v>
          </cell>
          <cell r="T365">
            <v>0.24</v>
          </cell>
          <cell r="U365">
            <v>0.44</v>
          </cell>
          <cell r="V365" t="str">
            <v>-</v>
          </cell>
          <cell r="W365" t="str">
            <v>-</v>
          </cell>
        </row>
        <row r="366">
          <cell r="A366">
            <v>1881</v>
          </cell>
          <cell r="B366" t="str">
            <v>BOREWELL NEAR JSV TANK, SWCA OFFICE  AT GONDPUR, INDUSTRIAL AREA, PAONTA
SAHIB</v>
          </cell>
          <cell r="C366" t="str">
            <v>HIMACHAL PRADESH</v>
          </cell>
          <cell r="D366">
            <v>22</v>
          </cell>
          <cell r="E366">
            <v>25</v>
          </cell>
          <cell r="F366">
            <v>7.73</v>
          </cell>
          <cell r="G366">
            <v>7.87</v>
          </cell>
          <cell r="H366">
            <v>452</v>
          </cell>
          <cell r="I366">
            <v>789</v>
          </cell>
          <cell r="J366">
            <v>1.1000000000000001</v>
          </cell>
          <cell r="K366">
            <v>1.1000000000000001</v>
          </cell>
          <cell r="L366">
            <v>0.32</v>
          </cell>
          <cell r="M366">
            <v>11.86</v>
          </cell>
          <cell r="N366" t="str">
            <v>BDL</v>
          </cell>
          <cell r="O366" t="str">
            <v>BDL</v>
          </cell>
          <cell r="P366">
            <v>4.5</v>
          </cell>
          <cell r="Q366">
            <v>4.5</v>
          </cell>
          <cell r="R366">
            <v>289</v>
          </cell>
          <cell r="S366">
            <v>308</v>
          </cell>
          <cell r="T366">
            <v>0.46</v>
          </cell>
          <cell r="U366">
            <v>0.93</v>
          </cell>
          <cell r="V366" t="str">
            <v>-</v>
          </cell>
          <cell r="W366" t="str">
            <v>-</v>
          </cell>
        </row>
        <row r="367">
          <cell r="A367">
            <v>1882</v>
          </cell>
          <cell r="B367" t="str">
            <v>BOREWELL NEAR OVERHEAD TANK OF IADA MEHATPUR
INDUSTRIAL AREA</v>
          </cell>
          <cell r="C367" t="str">
            <v>HIMACHAL PRADESH</v>
          </cell>
          <cell r="D367">
            <v>25</v>
          </cell>
          <cell r="E367">
            <v>25</v>
          </cell>
          <cell r="F367">
            <v>6.7</v>
          </cell>
          <cell r="G367">
            <v>6.7</v>
          </cell>
          <cell r="H367">
            <v>747</v>
          </cell>
          <cell r="I367">
            <v>747</v>
          </cell>
          <cell r="J367" t="str">
            <v>BDL</v>
          </cell>
          <cell r="K367" t="str">
            <v>BDL</v>
          </cell>
          <cell r="L367">
            <v>0.32</v>
          </cell>
          <cell r="M367">
            <v>0.32</v>
          </cell>
          <cell r="N367">
            <v>2</v>
          </cell>
          <cell r="O367">
            <v>2</v>
          </cell>
          <cell r="P367">
            <v>31</v>
          </cell>
          <cell r="Q367">
            <v>31</v>
          </cell>
          <cell r="R367">
            <v>505</v>
          </cell>
          <cell r="S367">
            <v>505</v>
          </cell>
          <cell r="T367" t="str">
            <v>BDL</v>
          </cell>
          <cell r="U367" t="str">
            <v>BDL</v>
          </cell>
          <cell r="V367" t="str">
            <v>-</v>
          </cell>
          <cell r="W367" t="str">
            <v>-</v>
          </cell>
        </row>
        <row r="368">
          <cell r="A368">
            <v>2628</v>
          </cell>
          <cell r="B368" t="str">
            <v>HAND PUMP NEAR THE BUS
STOP AT WORKSHOP CHOWK</v>
          </cell>
          <cell r="C368" t="str">
            <v>HIMACHAL
PRADESH</v>
          </cell>
          <cell r="D368">
            <v>12</v>
          </cell>
          <cell r="E368">
            <v>20</v>
          </cell>
          <cell r="F368">
            <v>7.7</v>
          </cell>
          <cell r="G368">
            <v>8</v>
          </cell>
          <cell r="H368">
            <v>390</v>
          </cell>
          <cell r="I368">
            <v>500</v>
          </cell>
          <cell r="J368" t="str">
            <v>BDL</v>
          </cell>
          <cell r="K368" t="str">
            <v>BDL</v>
          </cell>
          <cell r="L368">
            <v>0.32</v>
          </cell>
          <cell r="M368">
            <v>0.32</v>
          </cell>
          <cell r="N368" t="str">
            <v>BDL</v>
          </cell>
          <cell r="O368" t="str">
            <v>BDL</v>
          </cell>
          <cell r="P368" t="str">
            <v>BDL</v>
          </cell>
          <cell r="Q368" t="str">
            <v>BDL</v>
          </cell>
          <cell r="R368">
            <v>267</v>
          </cell>
          <cell r="S368">
            <v>345</v>
          </cell>
          <cell r="T368">
            <v>0.28999999999999998</v>
          </cell>
          <cell r="U368">
            <v>0.28999999999999998</v>
          </cell>
          <cell r="V368" t="str">
            <v>-</v>
          </cell>
          <cell r="W368" t="str">
            <v>-</v>
          </cell>
        </row>
        <row r="369">
          <cell r="A369">
            <v>2629</v>
          </cell>
          <cell r="B369" t="str">
            <v>HAND PUMP AT MANDI TOWN
(NEAR CANARA BANK)</v>
          </cell>
          <cell r="C369" t="str">
            <v>HIMACHAL
PRADESH</v>
          </cell>
          <cell r="D369">
            <v>21</v>
          </cell>
          <cell r="E369">
            <v>22</v>
          </cell>
          <cell r="F369">
            <v>8.1</v>
          </cell>
          <cell r="G369">
            <v>8.33</v>
          </cell>
          <cell r="H369">
            <v>198</v>
          </cell>
          <cell r="I369">
            <v>540</v>
          </cell>
          <cell r="J369" t="str">
            <v>BDL</v>
          </cell>
          <cell r="K369" t="str">
            <v>BDL</v>
          </cell>
          <cell r="L369">
            <v>0.41</v>
          </cell>
          <cell r="M369">
            <v>0.98</v>
          </cell>
          <cell r="N369" t="str">
            <v>BDL</v>
          </cell>
          <cell r="O369" t="str">
            <v>BDL</v>
          </cell>
          <cell r="P369" t="str">
            <v>BDL</v>
          </cell>
          <cell r="Q369" t="str">
            <v>BDL</v>
          </cell>
          <cell r="R369">
            <v>134</v>
          </cell>
          <cell r="S369">
            <v>367</v>
          </cell>
          <cell r="T369">
            <v>0.31</v>
          </cell>
          <cell r="U369">
            <v>0.31</v>
          </cell>
          <cell r="V369" t="str">
            <v>-</v>
          </cell>
          <cell r="W369" t="str">
            <v>-</v>
          </cell>
        </row>
        <row r="370">
          <cell r="A370">
            <v>2630</v>
          </cell>
          <cell r="B370" t="str">
            <v>HANDPUMP NEAR EXIT GATE OF
BUS STAND HAMIRPUR</v>
          </cell>
          <cell r="C370" t="str">
            <v>HIMACHAL
PRADESH</v>
          </cell>
          <cell r="D370">
            <v>23</v>
          </cell>
          <cell r="E370">
            <v>25.8</v>
          </cell>
          <cell r="F370">
            <v>7.58</v>
          </cell>
          <cell r="G370">
            <v>7.64</v>
          </cell>
          <cell r="H370">
            <v>559</v>
          </cell>
          <cell r="I370">
            <v>639</v>
          </cell>
          <cell r="J370" t="str">
            <v>BDL</v>
          </cell>
          <cell r="K370" t="str">
            <v>BDL</v>
          </cell>
          <cell r="L370">
            <v>0.32</v>
          </cell>
          <cell r="M370">
            <v>2.1</v>
          </cell>
          <cell r="N370">
            <v>2</v>
          </cell>
          <cell r="O370">
            <v>2</v>
          </cell>
          <cell r="P370">
            <v>17</v>
          </cell>
          <cell r="Q370">
            <v>22</v>
          </cell>
          <cell r="R370">
            <v>396</v>
          </cell>
          <cell r="S370">
            <v>407</v>
          </cell>
          <cell r="T370" t="str">
            <v>BDL</v>
          </cell>
          <cell r="U370" t="str">
            <v>BDL</v>
          </cell>
          <cell r="V370" t="str">
            <v>-</v>
          </cell>
          <cell r="W370" t="str">
            <v>-</v>
          </cell>
        </row>
        <row r="371">
          <cell r="A371">
            <v>2631</v>
          </cell>
          <cell r="B371" t="str">
            <v>HAND PUMP INSIDE THE BUS
STAND AT NADAUN TOWN</v>
          </cell>
          <cell r="C371" t="str">
            <v>HIMACHAL
PRADESH</v>
          </cell>
          <cell r="D371">
            <v>25.5</v>
          </cell>
          <cell r="E371">
            <v>26</v>
          </cell>
          <cell r="F371">
            <v>6.9</v>
          </cell>
          <cell r="G371">
            <v>7.67</v>
          </cell>
          <cell r="H371">
            <v>314</v>
          </cell>
          <cell r="I371">
            <v>668</v>
          </cell>
          <cell r="J371" t="str">
            <v>BDL</v>
          </cell>
          <cell r="K371" t="str">
            <v>BDL</v>
          </cell>
          <cell r="L371">
            <v>0.32</v>
          </cell>
          <cell r="M371">
            <v>3.46</v>
          </cell>
          <cell r="N371">
            <v>2</v>
          </cell>
          <cell r="O371">
            <v>2</v>
          </cell>
          <cell r="P371">
            <v>3.6</v>
          </cell>
          <cell r="Q371">
            <v>24</v>
          </cell>
          <cell r="R371">
            <v>213</v>
          </cell>
          <cell r="S371">
            <v>428</v>
          </cell>
          <cell r="T371" t="str">
            <v>BDL</v>
          </cell>
          <cell r="U371" t="str">
            <v>BDL</v>
          </cell>
          <cell r="V371" t="str">
            <v>-</v>
          </cell>
          <cell r="W371" t="str">
            <v>-</v>
          </cell>
        </row>
        <row r="372">
          <cell r="A372">
            <v>2632</v>
          </cell>
          <cell r="B372" t="str">
            <v>HAND PUMP AT BILASPUR TOWN
(NEAR LAXMINARAYAN TEMPLE)</v>
          </cell>
          <cell r="C372" t="str">
            <v>HIMACHAL
PRADESH</v>
          </cell>
          <cell r="D372">
            <v>19</v>
          </cell>
          <cell r="E372">
            <v>23</v>
          </cell>
          <cell r="F372">
            <v>7.42</v>
          </cell>
          <cell r="G372">
            <v>7.54</v>
          </cell>
          <cell r="H372">
            <v>628</v>
          </cell>
          <cell r="I372">
            <v>795</v>
          </cell>
          <cell r="J372" t="str">
            <v>BDL</v>
          </cell>
          <cell r="K372" t="str">
            <v>BDL</v>
          </cell>
          <cell r="L372">
            <v>0.33</v>
          </cell>
          <cell r="M372">
            <v>4.04</v>
          </cell>
          <cell r="N372" t="str">
            <v>BDL</v>
          </cell>
          <cell r="O372" t="str">
            <v>BDL</v>
          </cell>
          <cell r="P372" t="str">
            <v>BDL</v>
          </cell>
          <cell r="Q372" t="str">
            <v>BDL</v>
          </cell>
          <cell r="R372">
            <v>433</v>
          </cell>
          <cell r="S372">
            <v>540</v>
          </cell>
          <cell r="T372">
            <v>0.24</v>
          </cell>
          <cell r="U372">
            <v>0.32</v>
          </cell>
          <cell r="V372" t="str">
            <v>-</v>
          </cell>
          <cell r="W372" t="str">
            <v>-</v>
          </cell>
        </row>
        <row r="373">
          <cell r="A373">
            <v>2633</v>
          </cell>
          <cell r="B373" t="str">
            <v>HAND PUMP AT RECONGPEO</v>
          </cell>
          <cell r="C373" t="str">
            <v>HIMACHAL
PRADESH</v>
          </cell>
          <cell r="D373" t="str">
            <v>-</v>
          </cell>
          <cell r="E373" t="str">
            <v>-</v>
          </cell>
          <cell r="F373">
            <v>7.99</v>
          </cell>
          <cell r="G373">
            <v>8.01</v>
          </cell>
          <cell r="H373">
            <v>450</v>
          </cell>
          <cell r="I373">
            <v>505</v>
          </cell>
          <cell r="J373" t="str">
            <v>BDL</v>
          </cell>
          <cell r="K373" t="str">
            <v>BDL</v>
          </cell>
          <cell r="L373">
            <v>0.32</v>
          </cell>
          <cell r="M373">
            <v>12.62</v>
          </cell>
          <cell r="N373" t="str">
            <v>BDL</v>
          </cell>
          <cell r="O373" t="str">
            <v>BDL</v>
          </cell>
          <cell r="P373" t="str">
            <v>BDL</v>
          </cell>
          <cell r="Q373" t="str">
            <v>BDL</v>
          </cell>
          <cell r="R373">
            <v>295</v>
          </cell>
          <cell r="S373">
            <v>303</v>
          </cell>
          <cell r="T373">
            <v>0.25</v>
          </cell>
          <cell r="U373">
            <v>0.25</v>
          </cell>
          <cell r="V373" t="str">
            <v>BDL</v>
          </cell>
          <cell r="W373" t="str">
            <v>BDL</v>
          </cell>
        </row>
        <row r="374">
          <cell r="A374">
            <v>2634</v>
          </cell>
          <cell r="B374" t="str">
            <v>HAND PUMP NEAR VIJAYNAGAR
TOTU SHIMLA</v>
          </cell>
          <cell r="C374" t="str">
            <v>HIMACHAL
PRADESH</v>
          </cell>
          <cell r="D374">
            <v>10</v>
          </cell>
          <cell r="E374">
            <v>10</v>
          </cell>
          <cell r="F374">
            <v>7.96</v>
          </cell>
          <cell r="G374">
            <v>7.96</v>
          </cell>
          <cell r="H374">
            <v>287</v>
          </cell>
          <cell r="I374">
            <v>287</v>
          </cell>
          <cell r="J374" t="str">
            <v>BDL</v>
          </cell>
          <cell r="K374" t="str">
            <v>BDL</v>
          </cell>
          <cell r="L374">
            <v>4.97</v>
          </cell>
          <cell r="M374">
            <v>4.97</v>
          </cell>
          <cell r="N374" t="str">
            <v>-</v>
          </cell>
          <cell r="O374" t="str">
            <v>-</v>
          </cell>
          <cell r="P374" t="str">
            <v>-</v>
          </cell>
          <cell r="Q374" t="str">
            <v>-</v>
          </cell>
          <cell r="R374">
            <v>183</v>
          </cell>
          <cell r="S374">
            <v>183</v>
          </cell>
          <cell r="T374" t="str">
            <v>BDL</v>
          </cell>
          <cell r="U374" t="str">
            <v>BDL</v>
          </cell>
          <cell r="V374" t="str">
            <v>BDL</v>
          </cell>
          <cell r="W374" t="str">
            <v>BDL</v>
          </cell>
        </row>
        <row r="375">
          <cell r="A375">
            <v>2635</v>
          </cell>
          <cell r="B375" t="str">
            <v>HAND PUMP NEAR NOGLI AT
RAMPUR</v>
          </cell>
          <cell r="C375" t="str">
            <v>HIMACHAL
PRADESH</v>
          </cell>
          <cell r="D375" t="str">
            <v>-</v>
          </cell>
          <cell r="E375" t="str">
            <v>-</v>
          </cell>
          <cell r="F375">
            <v>7.78</v>
          </cell>
          <cell r="G375">
            <v>8.1300000000000008</v>
          </cell>
          <cell r="H375">
            <v>355</v>
          </cell>
          <cell r="I375">
            <v>429</v>
          </cell>
          <cell r="J375" t="str">
            <v>BDL</v>
          </cell>
          <cell r="K375" t="str">
            <v>BDL</v>
          </cell>
          <cell r="L375">
            <v>0.32</v>
          </cell>
          <cell r="M375">
            <v>39.770000000000003</v>
          </cell>
          <cell r="N375">
            <v>9.1999999999999993</v>
          </cell>
          <cell r="O375">
            <v>9.1999999999999993</v>
          </cell>
          <cell r="P375">
            <v>21</v>
          </cell>
          <cell r="Q375">
            <v>21</v>
          </cell>
          <cell r="R375">
            <v>212</v>
          </cell>
          <cell r="S375">
            <v>302</v>
          </cell>
          <cell r="T375">
            <v>0.25</v>
          </cell>
          <cell r="U375">
            <v>0.25</v>
          </cell>
          <cell r="V375" t="str">
            <v>BDL</v>
          </cell>
          <cell r="W375" t="str">
            <v>BDL</v>
          </cell>
        </row>
        <row r="376">
          <cell r="A376">
            <v>2636</v>
          </cell>
          <cell r="B376" t="str">
            <v>HAND PUMP NEAR KANGRA
TEMPLE</v>
          </cell>
          <cell r="C376" t="str">
            <v>HIMACHAL
PRADESH</v>
          </cell>
          <cell r="D376" t="str">
            <v>-</v>
          </cell>
          <cell r="E376" t="str">
            <v>-</v>
          </cell>
          <cell r="F376">
            <v>6.89</v>
          </cell>
          <cell r="G376">
            <v>6.89</v>
          </cell>
          <cell r="H376">
            <v>494</v>
          </cell>
          <cell r="I376">
            <v>494</v>
          </cell>
          <cell r="J376" t="str">
            <v>BDL</v>
          </cell>
          <cell r="K376" t="str">
            <v>BDL</v>
          </cell>
          <cell r="L376">
            <v>2.68</v>
          </cell>
          <cell r="M376">
            <v>2.68</v>
          </cell>
          <cell r="N376">
            <v>2</v>
          </cell>
          <cell r="O376">
            <v>2</v>
          </cell>
          <cell r="P376">
            <v>17</v>
          </cell>
          <cell r="Q376">
            <v>17</v>
          </cell>
          <cell r="R376">
            <v>345</v>
          </cell>
          <cell r="S376">
            <v>345</v>
          </cell>
          <cell r="T376" t="str">
            <v>BDL</v>
          </cell>
          <cell r="U376" t="str">
            <v>BDL</v>
          </cell>
          <cell r="V376" t="str">
            <v>-</v>
          </cell>
          <cell r="W376" t="str">
            <v>-</v>
          </cell>
        </row>
        <row r="377">
          <cell r="A377">
            <v>2637</v>
          </cell>
          <cell r="B377" t="str">
            <v>HAND PUMP AT JWALAJI TEMPLE</v>
          </cell>
          <cell r="C377" t="str">
            <v>HIMACHAL
PRADESH</v>
          </cell>
          <cell r="D377" t="str">
            <v>-</v>
          </cell>
          <cell r="E377" t="str">
            <v>-</v>
          </cell>
          <cell r="F377">
            <v>6.74</v>
          </cell>
          <cell r="G377">
            <v>7.12</v>
          </cell>
          <cell r="H377">
            <v>156</v>
          </cell>
          <cell r="I377">
            <v>1364</v>
          </cell>
          <cell r="J377" t="str">
            <v>BDL</v>
          </cell>
          <cell r="K377" t="str">
            <v>BDL</v>
          </cell>
          <cell r="L377">
            <v>0.32</v>
          </cell>
          <cell r="M377">
            <v>1.28</v>
          </cell>
          <cell r="N377">
            <v>2</v>
          </cell>
          <cell r="O377">
            <v>2</v>
          </cell>
          <cell r="P377">
            <v>13</v>
          </cell>
          <cell r="Q377">
            <v>22</v>
          </cell>
          <cell r="R377">
            <v>126</v>
          </cell>
          <cell r="S377">
            <v>811</v>
          </cell>
          <cell r="T377" t="str">
            <v>BDL</v>
          </cell>
          <cell r="U377" t="str">
            <v>BDL</v>
          </cell>
          <cell r="V377" t="str">
            <v>-</v>
          </cell>
          <cell r="W377" t="str">
            <v>-</v>
          </cell>
        </row>
        <row r="378">
          <cell r="A378">
            <v>2638</v>
          </cell>
          <cell r="B378" t="str">
            <v>BOREWELL NEAR CHINTPURNI
TEMPLE AT UNA TOWN</v>
          </cell>
          <cell r="C378" t="str">
            <v>HIMACHAL
PRADESH</v>
          </cell>
          <cell r="D378">
            <v>23</v>
          </cell>
          <cell r="E378">
            <v>26.5</v>
          </cell>
          <cell r="F378">
            <v>7.5</v>
          </cell>
          <cell r="G378">
            <v>7.52</v>
          </cell>
          <cell r="H378">
            <v>401</v>
          </cell>
          <cell r="I378">
            <v>455</v>
          </cell>
          <cell r="J378" t="str">
            <v>BDL</v>
          </cell>
          <cell r="K378" t="str">
            <v>BDL</v>
          </cell>
          <cell r="L378">
            <v>0.32</v>
          </cell>
          <cell r="M378">
            <v>3.26</v>
          </cell>
          <cell r="N378">
            <v>2</v>
          </cell>
          <cell r="O378">
            <v>2</v>
          </cell>
          <cell r="P378">
            <v>13</v>
          </cell>
          <cell r="Q378">
            <v>25</v>
          </cell>
          <cell r="R378">
            <v>272</v>
          </cell>
          <cell r="S378">
            <v>313</v>
          </cell>
          <cell r="T378" t="str">
            <v>BDL</v>
          </cell>
          <cell r="U378" t="str">
            <v>BDL</v>
          </cell>
          <cell r="V378" t="str">
            <v>-</v>
          </cell>
          <cell r="W378" t="str">
            <v>-</v>
          </cell>
        </row>
        <row r="379">
          <cell r="A379">
            <v>2639</v>
          </cell>
          <cell r="B379" t="str">
            <v>HAND PUMP NEAR CHAMUNDA
DEVI TEMPLE</v>
          </cell>
          <cell r="C379" t="str">
            <v>HIMACHAL
PRADESH</v>
          </cell>
          <cell r="D379">
            <v>18</v>
          </cell>
          <cell r="E379">
            <v>18</v>
          </cell>
          <cell r="F379">
            <v>6.8</v>
          </cell>
          <cell r="G379">
            <v>7.89</v>
          </cell>
          <cell r="H379">
            <v>119</v>
          </cell>
          <cell r="I379">
            <v>142</v>
          </cell>
          <cell r="J379" t="str">
            <v>BDL</v>
          </cell>
          <cell r="K379" t="str">
            <v>BDL</v>
          </cell>
          <cell r="L379">
            <v>0.32</v>
          </cell>
          <cell r="M379">
            <v>1.68</v>
          </cell>
          <cell r="N379">
            <v>2</v>
          </cell>
          <cell r="O379">
            <v>2</v>
          </cell>
          <cell r="P379">
            <v>21</v>
          </cell>
          <cell r="Q379">
            <v>24</v>
          </cell>
          <cell r="R379">
            <v>79</v>
          </cell>
          <cell r="S379">
            <v>101</v>
          </cell>
          <cell r="T379" t="str">
            <v>BDL</v>
          </cell>
          <cell r="U379" t="str">
            <v>BDL</v>
          </cell>
          <cell r="V379" t="str">
            <v>-</v>
          </cell>
          <cell r="W379" t="str">
            <v>-</v>
          </cell>
        </row>
        <row r="380">
          <cell r="A380">
            <v>2640</v>
          </cell>
          <cell r="B380" t="str">
            <v>HAND PUMP NEAR SANSARPUR
TERRACE INDUSTRIAL AREA</v>
          </cell>
          <cell r="C380" t="str">
            <v>HIMACHAL
PRADESH</v>
          </cell>
          <cell r="D380">
            <v>23</v>
          </cell>
          <cell r="E380">
            <v>23</v>
          </cell>
          <cell r="F380">
            <v>6.78</v>
          </cell>
          <cell r="G380">
            <v>6.91</v>
          </cell>
          <cell r="H380">
            <v>289</v>
          </cell>
          <cell r="I380">
            <v>551</v>
          </cell>
          <cell r="J380" t="str">
            <v>BDL</v>
          </cell>
          <cell r="K380" t="str">
            <v>BDL</v>
          </cell>
          <cell r="L380">
            <v>0.32</v>
          </cell>
          <cell r="M380">
            <v>5.15</v>
          </cell>
          <cell r="N380">
            <v>2</v>
          </cell>
          <cell r="O380">
            <v>2</v>
          </cell>
          <cell r="P380">
            <v>21</v>
          </cell>
          <cell r="Q380">
            <v>38</v>
          </cell>
          <cell r="R380">
            <v>188</v>
          </cell>
          <cell r="S380">
            <v>385</v>
          </cell>
          <cell r="T380" t="str">
            <v>BDL</v>
          </cell>
          <cell r="U380" t="str">
            <v>BDL</v>
          </cell>
          <cell r="V380" t="str">
            <v>-</v>
          </cell>
          <cell r="W380" t="str">
            <v>-</v>
          </cell>
        </row>
        <row r="381">
          <cell r="A381">
            <v>2641</v>
          </cell>
          <cell r="B381" t="str">
            <v>HAND PUMP NEAR TEXI STAND
CHAMBA TOWN</v>
          </cell>
          <cell r="C381" t="str">
            <v>HIMACHAL
PRADESH</v>
          </cell>
          <cell r="D381">
            <v>15</v>
          </cell>
          <cell r="E381">
            <v>15</v>
          </cell>
          <cell r="F381">
            <v>7.85</v>
          </cell>
          <cell r="G381">
            <v>7.85</v>
          </cell>
          <cell r="H381">
            <v>320</v>
          </cell>
          <cell r="I381">
            <v>320</v>
          </cell>
          <cell r="J381" t="str">
            <v>BDL</v>
          </cell>
          <cell r="K381" t="str">
            <v>BDL</v>
          </cell>
          <cell r="L381">
            <v>1.91</v>
          </cell>
          <cell r="M381">
            <v>1.91</v>
          </cell>
          <cell r="N381">
            <v>2</v>
          </cell>
          <cell r="O381">
            <v>2</v>
          </cell>
          <cell r="P381">
            <v>17</v>
          </cell>
          <cell r="Q381">
            <v>17</v>
          </cell>
          <cell r="R381">
            <v>218</v>
          </cell>
          <cell r="S381">
            <v>218</v>
          </cell>
          <cell r="T381" t="str">
            <v>BDL</v>
          </cell>
          <cell r="U381" t="str">
            <v>BDL</v>
          </cell>
          <cell r="V381" t="str">
            <v>-</v>
          </cell>
          <cell r="W381" t="str">
            <v>-</v>
          </cell>
        </row>
        <row r="382">
          <cell r="A382">
            <v>2642</v>
          </cell>
          <cell r="B382" t="str">
            <v>HAND PUMP NEAR HOTEL PINE
WOOD AT DALHOUSIE ROAD</v>
          </cell>
          <cell r="C382" t="str">
            <v>HIMACHAL
PRADESH</v>
          </cell>
          <cell r="D382">
            <v>14</v>
          </cell>
          <cell r="E382">
            <v>14</v>
          </cell>
          <cell r="F382">
            <v>7.09</v>
          </cell>
          <cell r="G382">
            <v>7.09</v>
          </cell>
          <cell r="H382">
            <v>592</v>
          </cell>
          <cell r="I382">
            <v>592</v>
          </cell>
          <cell r="J382" t="str">
            <v>BDL</v>
          </cell>
          <cell r="K382" t="str">
            <v>BDL</v>
          </cell>
          <cell r="L382">
            <v>2.2799999999999998</v>
          </cell>
          <cell r="M382">
            <v>2.2799999999999998</v>
          </cell>
          <cell r="N382">
            <v>2</v>
          </cell>
          <cell r="O382">
            <v>2</v>
          </cell>
          <cell r="P382">
            <v>13</v>
          </cell>
          <cell r="Q382">
            <v>13</v>
          </cell>
          <cell r="R382">
            <v>408</v>
          </cell>
          <cell r="S382">
            <v>408</v>
          </cell>
          <cell r="T382" t="str">
            <v>BDL</v>
          </cell>
          <cell r="U382" t="str">
            <v>BDL</v>
          </cell>
          <cell r="V382" t="str">
            <v>-</v>
          </cell>
          <cell r="W382" t="str">
            <v>-</v>
          </cell>
        </row>
        <row r="383">
          <cell r="A383">
            <v>2645</v>
          </cell>
          <cell r="B383" t="str">
            <v>HAND PUMP AT NAHAN NEAR
POLICE POST GUNNUGHAT</v>
          </cell>
          <cell r="C383" t="str">
            <v>HIMACHAL
PRADESH</v>
          </cell>
          <cell r="D383" t="str">
            <v>-</v>
          </cell>
          <cell r="E383" t="str">
            <v>-</v>
          </cell>
          <cell r="F383">
            <v>7.85</v>
          </cell>
          <cell r="G383">
            <v>7.91</v>
          </cell>
          <cell r="H383">
            <v>541</v>
          </cell>
          <cell r="I383">
            <v>758</v>
          </cell>
          <cell r="J383">
            <v>1.1000000000000001</v>
          </cell>
          <cell r="K383">
            <v>1.1000000000000001</v>
          </cell>
          <cell r="L383">
            <v>0.32</v>
          </cell>
          <cell r="M383">
            <v>2.88</v>
          </cell>
          <cell r="N383" t="str">
            <v>BDL</v>
          </cell>
          <cell r="O383" t="str">
            <v>BDL</v>
          </cell>
          <cell r="P383" t="str">
            <v>BDL</v>
          </cell>
          <cell r="Q383" t="str">
            <v>BDL</v>
          </cell>
          <cell r="R383">
            <v>241</v>
          </cell>
          <cell r="S383">
            <v>336</v>
          </cell>
          <cell r="T383">
            <v>0.43</v>
          </cell>
          <cell r="U383">
            <v>1.21</v>
          </cell>
          <cell r="V383" t="str">
            <v>-</v>
          </cell>
          <cell r="W383" t="str">
            <v>-</v>
          </cell>
        </row>
        <row r="384">
          <cell r="A384">
            <v>2646</v>
          </cell>
          <cell r="B384" t="str">
            <v>HAND PUMP NEAR MOGINANAD
AT KALA AMB</v>
          </cell>
          <cell r="C384" t="str">
            <v>HIMACHAL
PRADESH</v>
          </cell>
          <cell r="D384" t="str">
            <v>-</v>
          </cell>
          <cell r="E384" t="str">
            <v>-</v>
          </cell>
          <cell r="F384">
            <v>7.2</v>
          </cell>
          <cell r="G384">
            <v>7.31</v>
          </cell>
          <cell r="H384">
            <v>893</v>
          </cell>
          <cell r="I384">
            <v>1006</v>
          </cell>
          <cell r="J384" t="str">
            <v>BDL</v>
          </cell>
          <cell r="K384" t="str">
            <v>BDL</v>
          </cell>
          <cell r="L384">
            <v>0.32</v>
          </cell>
          <cell r="M384">
            <v>3.92</v>
          </cell>
          <cell r="N384" t="str">
            <v>BDL</v>
          </cell>
          <cell r="O384" t="str">
            <v>BDL</v>
          </cell>
          <cell r="P384" t="str">
            <v>BDL</v>
          </cell>
          <cell r="Q384" t="str">
            <v>BDL</v>
          </cell>
          <cell r="R384">
            <v>372</v>
          </cell>
          <cell r="S384">
            <v>480</v>
          </cell>
          <cell r="T384">
            <v>0.45</v>
          </cell>
          <cell r="U384">
            <v>0.74</v>
          </cell>
          <cell r="V384" t="str">
            <v>-</v>
          </cell>
          <cell r="W384" t="str">
            <v>-</v>
          </cell>
        </row>
        <row r="385">
          <cell r="A385">
            <v>2647</v>
          </cell>
          <cell r="B385" t="str">
            <v>HAND PUMP AT TAHLIWAL
BAZAR</v>
          </cell>
          <cell r="C385" t="str">
            <v>HIMACHAL
PRADESH</v>
          </cell>
          <cell r="D385">
            <v>31</v>
          </cell>
          <cell r="E385">
            <v>31</v>
          </cell>
          <cell r="F385">
            <v>7.55</v>
          </cell>
          <cell r="G385">
            <v>7.55</v>
          </cell>
          <cell r="H385">
            <v>617</v>
          </cell>
          <cell r="I385">
            <v>617</v>
          </cell>
          <cell r="J385" t="str">
            <v>BDL</v>
          </cell>
          <cell r="K385" t="str">
            <v>BDL</v>
          </cell>
          <cell r="L385">
            <v>0.32</v>
          </cell>
          <cell r="M385">
            <v>0.32</v>
          </cell>
          <cell r="N385">
            <v>2</v>
          </cell>
          <cell r="O385">
            <v>2</v>
          </cell>
          <cell r="P385">
            <v>33</v>
          </cell>
          <cell r="Q385">
            <v>33</v>
          </cell>
          <cell r="R385">
            <v>392</v>
          </cell>
          <cell r="S385">
            <v>392</v>
          </cell>
          <cell r="T385" t="str">
            <v>BDL</v>
          </cell>
          <cell r="U385" t="str">
            <v>BDL</v>
          </cell>
          <cell r="V385" t="str">
            <v>-</v>
          </cell>
          <cell r="W385" t="str">
            <v>-</v>
          </cell>
        </row>
        <row r="386">
          <cell r="A386">
            <v>2648</v>
          </cell>
          <cell r="B386" t="str">
            <v>HAND PUMP AT KEYLONG</v>
          </cell>
          <cell r="C386" t="str">
            <v>HIMACHAL
PRADESH</v>
          </cell>
          <cell r="D386">
            <v>6</v>
          </cell>
          <cell r="E386">
            <v>13</v>
          </cell>
          <cell r="F386">
            <v>7.21</v>
          </cell>
          <cell r="G386">
            <v>8.24</v>
          </cell>
          <cell r="H386">
            <v>315</v>
          </cell>
          <cell r="I386">
            <v>388</v>
          </cell>
          <cell r="J386" t="str">
            <v>BDL</v>
          </cell>
          <cell r="K386" t="str">
            <v>BDL</v>
          </cell>
          <cell r="L386">
            <v>0.32</v>
          </cell>
          <cell r="M386">
            <v>2.87</v>
          </cell>
          <cell r="N386" t="str">
            <v>BDL</v>
          </cell>
          <cell r="O386" t="str">
            <v>BDL</v>
          </cell>
          <cell r="P386" t="str">
            <v>BDL</v>
          </cell>
          <cell r="Q386" t="str">
            <v>BDL</v>
          </cell>
          <cell r="R386">
            <v>214</v>
          </cell>
          <cell r="S386">
            <v>265</v>
          </cell>
          <cell r="T386">
            <v>0.49</v>
          </cell>
          <cell r="U386">
            <v>0.54</v>
          </cell>
          <cell r="V386" t="str">
            <v>-</v>
          </cell>
          <cell r="W386" t="str">
            <v>-</v>
          </cell>
        </row>
        <row r="387">
          <cell r="A387">
            <v>4434</v>
          </cell>
          <cell r="B387" t="str">
            <v>BOREWELL NEAR UNA-HAROLI BRIDGE  INDUSTRIAL AREA
JEETPUR BEHRI</v>
          </cell>
          <cell r="C387" t="str">
            <v>HIMACHAL PRADESH</v>
          </cell>
          <cell r="D387">
            <v>21</v>
          </cell>
          <cell r="E387">
            <v>27</v>
          </cell>
          <cell r="F387">
            <v>7.18</v>
          </cell>
          <cell r="G387">
            <v>7.24</v>
          </cell>
          <cell r="H387">
            <v>396</v>
          </cell>
          <cell r="I387">
            <v>436</v>
          </cell>
          <cell r="J387" t="str">
            <v>BDL</v>
          </cell>
          <cell r="K387" t="str">
            <v>BDL</v>
          </cell>
          <cell r="L387">
            <v>0.32</v>
          </cell>
          <cell r="M387">
            <v>4.2</v>
          </cell>
          <cell r="N387">
            <v>2</v>
          </cell>
          <cell r="O387">
            <v>2</v>
          </cell>
          <cell r="P387">
            <v>17</v>
          </cell>
          <cell r="Q387">
            <v>27</v>
          </cell>
          <cell r="R387">
            <v>182</v>
          </cell>
          <cell r="S387">
            <v>265</v>
          </cell>
          <cell r="T387" t="str">
            <v>BDL</v>
          </cell>
          <cell r="U387" t="str">
            <v>BDL</v>
          </cell>
          <cell r="V387" t="str">
            <v>-</v>
          </cell>
          <cell r="W387" t="str">
            <v>-</v>
          </cell>
        </row>
        <row r="388">
          <cell r="A388">
            <v>4456</v>
          </cell>
          <cell r="B388" t="str">
            <v>HANDPUMP NEAR SATSANG
BHAWAN  VILLAGE MUGLA</v>
          </cell>
          <cell r="C388" t="str">
            <v>HIMACHAL
PRADESH</v>
          </cell>
          <cell r="D388">
            <v>15</v>
          </cell>
          <cell r="E388">
            <v>17</v>
          </cell>
          <cell r="F388">
            <v>6.62</v>
          </cell>
          <cell r="G388">
            <v>7.7</v>
          </cell>
          <cell r="H388">
            <v>124</v>
          </cell>
          <cell r="I388">
            <v>437</v>
          </cell>
          <cell r="J388" t="str">
            <v>BDL</v>
          </cell>
          <cell r="K388" t="str">
            <v>BDL</v>
          </cell>
          <cell r="L388">
            <v>0.63</v>
          </cell>
          <cell r="M388">
            <v>1.47</v>
          </cell>
          <cell r="N388">
            <v>2</v>
          </cell>
          <cell r="O388">
            <v>2</v>
          </cell>
          <cell r="P388">
            <v>21</v>
          </cell>
          <cell r="Q388">
            <v>21</v>
          </cell>
          <cell r="R388">
            <v>81</v>
          </cell>
          <cell r="S388">
            <v>302</v>
          </cell>
          <cell r="T388" t="str">
            <v>BDL</v>
          </cell>
          <cell r="U388" t="str">
            <v>BDL</v>
          </cell>
          <cell r="V388" t="str">
            <v>-</v>
          </cell>
          <cell r="W388" t="str">
            <v>-</v>
          </cell>
        </row>
        <row r="389">
          <cell r="A389">
            <v>4465</v>
          </cell>
          <cell r="B389" t="str">
            <v>GROUND WATER INTAKE POINT
OF BBMB AT VILL. HARABAGH</v>
          </cell>
          <cell r="C389" t="str">
            <v>HIMACHAL
PRADESH</v>
          </cell>
          <cell r="D389">
            <v>13</v>
          </cell>
          <cell r="E389">
            <v>23</v>
          </cell>
          <cell r="F389">
            <v>7.09</v>
          </cell>
          <cell r="G389">
            <v>7.88</v>
          </cell>
          <cell r="H389">
            <v>380</v>
          </cell>
          <cell r="I389">
            <v>710</v>
          </cell>
          <cell r="J389" t="str">
            <v>BDL</v>
          </cell>
          <cell r="K389" t="str">
            <v>BDL</v>
          </cell>
          <cell r="L389">
            <v>0.39</v>
          </cell>
          <cell r="M389">
            <v>2.38</v>
          </cell>
          <cell r="N389">
            <v>23</v>
          </cell>
          <cell r="O389">
            <v>63</v>
          </cell>
          <cell r="P389">
            <v>150</v>
          </cell>
          <cell r="Q389">
            <v>280</v>
          </cell>
          <cell r="R389">
            <v>259</v>
          </cell>
          <cell r="S389">
            <v>486</v>
          </cell>
          <cell r="T389">
            <v>0.24</v>
          </cell>
          <cell r="U389">
            <v>0.76</v>
          </cell>
          <cell r="V389" t="str">
            <v>-</v>
          </cell>
          <cell r="W389" t="str">
            <v>-</v>
          </cell>
        </row>
        <row r="390">
          <cell r="A390">
            <v>4467</v>
          </cell>
          <cell r="B390" t="str">
            <v>GROUND WATER NEAR LIFT WATER SUPPLY SCHEME AT DARI DHARAMSHALA AT HOTEL DHAULADHAR HEIGHTS DARI,
DHARAMSHALA</v>
          </cell>
          <cell r="C390" t="str">
            <v>HIMACHAL PRADESH</v>
          </cell>
          <cell r="D390" t="str">
            <v>-</v>
          </cell>
          <cell r="E390" t="str">
            <v>-</v>
          </cell>
          <cell r="F390">
            <v>6.85</v>
          </cell>
          <cell r="G390">
            <v>7.57</v>
          </cell>
          <cell r="H390">
            <v>153</v>
          </cell>
          <cell r="I390">
            <v>163</v>
          </cell>
          <cell r="J390" t="str">
            <v>BDL</v>
          </cell>
          <cell r="K390" t="str">
            <v>BDL</v>
          </cell>
          <cell r="L390">
            <v>0.32</v>
          </cell>
          <cell r="M390">
            <v>2.68</v>
          </cell>
          <cell r="N390">
            <v>2</v>
          </cell>
          <cell r="O390">
            <v>2</v>
          </cell>
          <cell r="P390">
            <v>21</v>
          </cell>
          <cell r="Q390">
            <v>27</v>
          </cell>
          <cell r="R390">
            <v>105</v>
          </cell>
          <cell r="S390">
            <v>116</v>
          </cell>
          <cell r="T390" t="str">
            <v>BDL</v>
          </cell>
          <cell r="U390" t="str">
            <v>BDL</v>
          </cell>
          <cell r="V390" t="str">
            <v>-</v>
          </cell>
          <cell r="W390" t="str">
            <v>-</v>
          </cell>
        </row>
        <row r="391">
          <cell r="A391">
            <v>4468</v>
          </cell>
          <cell r="B391" t="str">
            <v>GROUND WATER SUPPLY SCHEME NEAR MELA GROUND
DARI, DHARAMSHALA</v>
          </cell>
          <cell r="C391" t="str">
            <v>HIMACHAL PRADESH</v>
          </cell>
          <cell r="D391" t="str">
            <v>-</v>
          </cell>
          <cell r="E391" t="str">
            <v>-</v>
          </cell>
          <cell r="F391">
            <v>6.83</v>
          </cell>
          <cell r="G391">
            <v>7.53</v>
          </cell>
          <cell r="H391">
            <v>151</v>
          </cell>
          <cell r="I391">
            <v>159</v>
          </cell>
          <cell r="J391" t="str">
            <v>BDL</v>
          </cell>
          <cell r="K391" t="str">
            <v>BDL</v>
          </cell>
          <cell r="L391">
            <v>0.32</v>
          </cell>
          <cell r="M391">
            <v>1.1399999999999999</v>
          </cell>
          <cell r="N391">
            <v>2</v>
          </cell>
          <cell r="O391">
            <v>2</v>
          </cell>
          <cell r="P391">
            <v>17</v>
          </cell>
          <cell r="Q391">
            <v>31</v>
          </cell>
          <cell r="R391">
            <v>101</v>
          </cell>
          <cell r="S391">
            <v>105</v>
          </cell>
          <cell r="T391" t="str">
            <v>BDL</v>
          </cell>
          <cell r="U391" t="str">
            <v>BDL</v>
          </cell>
          <cell r="V391" t="str">
            <v>-</v>
          </cell>
          <cell r="W391" t="str">
            <v>-</v>
          </cell>
        </row>
        <row r="392">
          <cell r="A392">
            <v>4472</v>
          </cell>
          <cell r="B392" t="str">
            <v>GROUND WATER NEAR SUPPLY SCHEME AT NAGROTA
BHAGWAN</v>
          </cell>
          <cell r="C392" t="str">
            <v>HIMACHAL PRADESH</v>
          </cell>
          <cell r="D392" t="str">
            <v>-</v>
          </cell>
          <cell r="E392" t="str">
            <v>-</v>
          </cell>
          <cell r="F392">
            <v>6.61</v>
          </cell>
          <cell r="G392">
            <v>6.95</v>
          </cell>
          <cell r="H392">
            <v>194</v>
          </cell>
          <cell r="I392">
            <v>203</v>
          </cell>
          <cell r="J392" t="str">
            <v>BDL</v>
          </cell>
          <cell r="K392" t="str">
            <v>BDL</v>
          </cell>
          <cell r="L392">
            <v>0.32</v>
          </cell>
          <cell r="M392">
            <v>0.32</v>
          </cell>
          <cell r="N392">
            <v>2</v>
          </cell>
          <cell r="O392">
            <v>2</v>
          </cell>
          <cell r="P392">
            <v>13</v>
          </cell>
          <cell r="Q392">
            <v>13</v>
          </cell>
          <cell r="R392">
            <v>125</v>
          </cell>
          <cell r="S392">
            <v>140</v>
          </cell>
          <cell r="T392" t="str">
            <v>BDL</v>
          </cell>
          <cell r="U392" t="str">
            <v>BDL</v>
          </cell>
          <cell r="V392" t="str">
            <v>-</v>
          </cell>
          <cell r="W392" t="str">
            <v>-</v>
          </cell>
        </row>
        <row r="393">
          <cell r="A393">
            <v>4478</v>
          </cell>
          <cell r="B393" t="str">
            <v>LIFTING WATER SUPPLY SCHEME SHAMSHI, NEAR SABJI MANDI
BHUNTER, TEHSIL KULLU</v>
          </cell>
          <cell r="C393" t="str">
            <v>HIMACHAL PRADESH</v>
          </cell>
          <cell r="D393">
            <v>12</v>
          </cell>
          <cell r="E393">
            <v>12</v>
          </cell>
          <cell r="F393">
            <v>7.9</v>
          </cell>
          <cell r="G393">
            <v>7.9</v>
          </cell>
          <cell r="H393">
            <v>202</v>
          </cell>
          <cell r="I393">
            <v>202</v>
          </cell>
          <cell r="J393" t="str">
            <v>BDL</v>
          </cell>
          <cell r="K393" t="str">
            <v>BDL</v>
          </cell>
          <cell r="L393">
            <v>0.32</v>
          </cell>
          <cell r="M393">
            <v>0.32</v>
          </cell>
          <cell r="N393">
            <v>41</v>
          </cell>
          <cell r="O393">
            <v>41</v>
          </cell>
          <cell r="P393">
            <v>220</v>
          </cell>
          <cell r="Q393">
            <v>220</v>
          </cell>
          <cell r="R393">
            <v>137</v>
          </cell>
          <cell r="S393">
            <v>137</v>
          </cell>
          <cell r="T393" t="str">
            <v>BDL</v>
          </cell>
          <cell r="U393" t="str">
            <v>BDL</v>
          </cell>
          <cell r="V393" t="str">
            <v>-</v>
          </cell>
          <cell r="W393" t="str">
            <v>-</v>
          </cell>
        </row>
        <row r="394">
          <cell r="A394">
            <v>4483</v>
          </cell>
          <cell r="B394" t="str">
            <v>GROUND WATER SUPPLY
SCHEME (MC UNA)</v>
          </cell>
          <cell r="C394" t="str">
            <v>HIMACHAL
PRADESH</v>
          </cell>
          <cell r="D394">
            <v>26</v>
          </cell>
          <cell r="E394">
            <v>28</v>
          </cell>
          <cell r="F394">
            <v>7.22</v>
          </cell>
          <cell r="G394">
            <v>7.5</v>
          </cell>
          <cell r="H394">
            <v>464</v>
          </cell>
          <cell r="I394">
            <v>478</v>
          </cell>
          <cell r="J394" t="str">
            <v>BDL</v>
          </cell>
          <cell r="K394" t="str">
            <v>BDL</v>
          </cell>
          <cell r="L394">
            <v>0.32</v>
          </cell>
          <cell r="M394">
            <v>2.6</v>
          </cell>
          <cell r="N394">
            <v>2</v>
          </cell>
          <cell r="O394">
            <v>2</v>
          </cell>
          <cell r="P394">
            <v>21</v>
          </cell>
          <cell r="Q394">
            <v>33</v>
          </cell>
          <cell r="R394">
            <v>241</v>
          </cell>
          <cell r="S394">
            <v>325</v>
          </cell>
          <cell r="T394" t="str">
            <v>BDL</v>
          </cell>
          <cell r="U394" t="str">
            <v>BDL</v>
          </cell>
          <cell r="V394" t="str">
            <v>-</v>
          </cell>
          <cell r="W394" t="str">
            <v>-</v>
          </cell>
        </row>
        <row r="395">
          <cell r="A395">
            <v>4484</v>
          </cell>
          <cell r="B395" t="str">
            <v>DRINKING WATER SUPPLY
SCHEME NO. 7, SANOLI</v>
          </cell>
          <cell r="C395" t="str">
            <v>HIMACHAL
PRADESH</v>
          </cell>
          <cell r="D395">
            <v>20</v>
          </cell>
          <cell r="E395">
            <v>25.5</v>
          </cell>
          <cell r="F395">
            <v>6.92</v>
          </cell>
          <cell r="G395">
            <v>7.8</v>
          </cell>
          <cell r="H395">
            <v>165</v>
          </cell>
          <cell r="I395">
            <v>899</v>
          </cell>
          <cell r="J395" t="str">
            <v>BDL</v>
          </cell>
          <cell r="K395" t="str">
            <v>BDL</v>
          </cell>
          <cell r="L395">
            <v>0.61</v>
          </cell>
          <cell r="M395">
            <v>3.12</v>
          </cell>
          <cell r="N395">
            <v>2</v>
          </cell>
          <cell r="O395">
            <v>2</v>
          </cell>
          <cell r="P395">
            <v>17</v>
          </cell>
          <cell r="Q395">
            <v>21</v>
          </cell>
          <cell r="R395">
            <v>113</v>
          </cell>
          <cell r="S395">
            <v>485</v>
          </cell>
          <cell r="T395" t="str">
            <v>BDL</v>
          </cell>
          <cell r="U395" t="str">
            <v>BDL</v>
          </cell>
          <cell r="V395" t="str">
            <v>-</v>
          </cell>
          <cell r="W395" t="str">
            <v>-</v>
          </cell>
        </row>
        <row r="396">
          <cell r="A396">
            <v>5249</v>
          </cell>
          <cell r="B396" t="str">
            <v>GROUND WATER NEAR PULGHRAT BRIDGE ALONG
NATIONAL HIGHWAY</v>
          </cell>
          <cell r="C396" t="str">
            <v>HIMACHAL PRADESH</v>
          </cell>
          <cell r="D396">
            <v>18</v>
          </cell>
          <cell r="E396">
            <v>22</v>
          </cell>
          <cell r="F396">
            <v>8.0299999999999994</v>
          </cell>
          <cell r="G396">
            <v>8.4</v>
          </cell>
          <cell r="H396">
            <v>205</v>
          </cell>
          <cell r="I396">
            <v>274</v>
          </cell>
          <cell r="J396" t="str">
            <v>BDL</v>
          </cell>
          <cell r="K396" t="str">
            <v>BDL</v>
          </cell>
          <cell r="L396">
            <v>0.67</v>
          </cell>
          <cell r="M396">
            <v>0.99</v>
          </cell>
          <cell r="N396" t="str">
            <v>BDL</v>
          </cell>
          <cell r="O396" t="str">
            <v>BDL</v>
          </cell>
          <cell r="P396" t="str">
            <v>BDL</v>
          </cell>
          <cell r="Q396" t="str">
            <v>BDL</v>
          </cell>
          <cell r="R396">
            <v>137</v>
          </cell>
          <cell r="S396">
            <v>183</v>
          </cell>
          <cell r="T396">
            <v>0.24</v>
          </cell>
          <cell r="U396">
            <v>0.24</v>
          </cell>
          <cell r="V396" t="str">
            <v>-</v>
          </cell>
          <cell r="W396" t="str">
            <v>-</v>
          </cell>
        </row>
        <row r="397">
          <cell r="A397">
            <v>5250</v>
          </cell>
          <cell r="B397" t="str">
            <v>BOREWELL IN THE PREMISES OF M/S BHAGWATI AUTOMOBILE, PLOT NO. 13, INDL AREA SAULI
KHAD, DIST. MANDI</v>
          </cell>
          <cell r="C397" t="str">
            <v>HIMACHAL PRADESH</v>
          </cell>
          <cell r="D397">
            <v>19</v>
          </cell>
          <cell r="E397">
            <v>21</v>
          </cell>
          <cell r="F397">
            <v>6.57</v>
          </cell>
          <cell r="G397">
            <v>7.2</v>
          </cell>
          <cell r="H397">
            <v>190</v>
          </cell>
          <cell r="I397">
            <v>262</v>
          </cell>
          <cell r="J397" t="str">
            <v>BDL</v>
          </cell>
          <cell r="K397" t="str">
            <v>BDL</v>
          </cell>
          <cell r="L397">
            <v>1.27</v>
          </cell>
          <cell r="M397">
            <v>4.6399999999999997</v>
          </cell>
          <cell r="N397" t="str">
            <v>BDL</v>
          </cell>
          <cell r="O397" t="str">
            <v>BDL</v>
          </cell>
          <cell r="P397" t="str">
            <v>BDL</v>
          </cell>
          <cell r="Q397" t="str">
            <v>BDL</v>
          </cell>
          <cell r="R397">
            <v>127</v>
          </cell>
          <cell r="S397">
            <v>174</v>
          </cell>
          <cell r="T397">
            <v>0.22</v>
          </cell>
          <cell r="U397">
            <v>0.95</v>
          </cell>
          <cell r="V397" t="str">
            <v>-</v>
          </cell>
          <cell r="W397" t="str">
            <v>-</v>
          </cell>
        </row>
        <row r="398">
          <cell r="A398">
            <v>5258</v>
          </cell>
          <cell r="B398" t="str">
            <v>GROUUND WATER AT VPO SANOLI, SUB-TEHSIL MEHTAPUR (DRINKING WATER SUPPLY
SCHEME)</v>
          </cell>
          <cell r="C398" t="str">
            <v>HIMACHAL PRADESH</v>
          </cell>
          <cell r="D398">
            <v>18</v>
          </cell>
          <cell r="E398">
            <v>29.5</v>
          </cell>
          <cell r="F398">
            <v>6.64</v>
          </cell>
          <cell r="G398">
            <v>8.01</v>
          </cell>
          <cell r="H398">
            <v>832</v>
          </cell>
          <cell r="I398">
            <v>1232</v>
          </cell>
          <cell r="J398" t="str">
            <v>BDL</v>
          </cell>
          <cell r="K398" t="str">
            <v>BDL</v>
          </cell>
          <cell r="L398">
            <v>0.32</v>
          </cell>
          <cell r="M398">
            <v>5.21</v>
          </cell>
          <cell r="N398">
            <v>2</v>
          </cell>
          <cell r="O398">
            <v>4</v>
          </cell>
          <cell r="P398">
            <v>12</v>
          </cell>
          <cell r="Q398">
            <v>49</v>
          </cell>
          <cell r="R398">
            <v>259</v>
          </cell>
          <cell r="S398">
            <v>898</v>
          </cell>
          <cell r="T398" t="str">
            <v>BDL</v>
          </cell>
          <cell r="U398" t="str">
            <v>BDL</v>
          </cell>
          <cell r="V398" t="str">
            <v>-</v>
          </cell>
          <cell r="W398" t="str">
            <v>-</v>
          </cell>
        </row>
        <row r="399">
          <cell r="A399">
            <v>2759</v>
          </cell>
          <cell r="B399" t="str">
            <v>DUGWELL AT GAGHWAL(KATHUA
DISTT)</v>
          </cell>
          <cell r="C399" t="str">
            <v>JAMMU &amp;
KASHMIR</v>
          </cell>
          <cell r="D399">
            <v>18</v>
          </cell>
          <cell r="E399">
            <v>18</v>
          </cell>
          <cell r="F399">
            <v>7.1</v>
          </cell>
          <cell r="G399">
            <v>7.1</v>
          </cell>
          <cell r="H399">
            <v>468</v>
          </cell>
          <cell r="I399">
            <v>468</v>
          </cell>
          <cell r="J399" t="str">
            <v>-</v>
          </cell>
          <cell r="K399" t="str">
            <v>-</v>
          </cell>
          <cell r="L399" t="str">
            <v>-</v>
          </cell>
          <cell r="M399" t="str">
            <v>-</v>
          </cell>
          <cell r="N399" t="str">
            <v>-</v>
          </cell>
          <cell r="O399" t="str">
            <v>-</v>
          </cell>
          <cell r="P399" t="str">
            <v>-</v>
          </cell>
          <cell r="Q399" t="str">
            <v>-</v>
          </cell>
          <cell r="R399">
            <v>274</v>
          </cell>
          <cell r="S399">
            <v>274</v>
          </cell>
          <cell r="T399" t="str">
            <v>-</v>
          </cell>
          <cell r="U399" t="str">
            <v>-</v>
          </cell>
          <cell r="V399" t="str">
            <v>-</v>
          </cell>
          <cell r="W399" t="str">
            <v>-</v>
          </cell>
        </row>
        <row r="400">
          <cell r="A400">
            <v>2760</v>
          </cell>
          <cell r="B400" t="str">
            <v>MALADHAR TALAB(POND)HATLI
(KATHUA)</v>
          </cell>
          <cell r="C400" t="str">
            <v>JAMMU &amp;
KASHMIR</v>
          </cell>
          <cell r="D400">
            <v>21</v>
          </cell>
          <cell r="E400">
            <v>21</v>
          </cell>
          <cell r="F400">
            <v>7.96</v>
          </cell>
          <cell r="G400">
            <v>7.96</v>
          </cell>
          <cell r="H400">
            <v>186</v>
          </cell>
          <cell r="I400">
            <v>186</v>
          </cell>
          <cell r="J400">
            <v>1.6</v>
          </cell>
          <cell r="K400">
            <v>1.6</v>
          </cell>
          <cell r="L400" t="str">
            <v>-</v>
          </cell>
          <cell r="M400" t="str">
            <v>-</v>
          </cell>
          <cell r="N400" t="str">
            <v>-</v>
          </cell>
          <cell r="O400" t="str">
            <v>-</v>
          </cell>
          <cell r="P400" t="str">
            <v>-</v>
          </cell>
          <cell r="Q400" t="str">
            <v>-</v>
          </cell>
          <cell r="R400">
            <v>110</v>
          </cell>
          <cell r="S400">
            <v>110</v>
          </cell>
          <cell r="T400" t="str">
            <v>-</v>
          </cell>
          <cell r="U400" t="str">
            <v>-</v>
          </cell>
          <cell r="V400" t="str">
            <v>-</v>
          </cell>
          <cell r="W400" t="str">
            <v>-</v>
          </cell>
        </row>
        <row r="401">
          <cell r="A401">
            <v>2761</v>
          </cell>
          <cell r="B401" t="str">
            <v>TUBE WELL KATHUA SICOP
INDUSTRIAL AREA KATHUA</v>
          </cell>
          <cell r="C401" t="str">
            <v>JAMMU &amp;
KASHMIR</v>
          </cell>
          <cell r="D401">
            <v>18</v>
          </cell>
          <cell r="E401">
            <v>18</v>
          </cell>
          <cell r="F401">
            <v>6.86</v>
          </cell>
          <cell r="G401">
            <v>6.86</v>
          </cell>
          <cell r="H401">
            <v>430</v>
          </cell>
          <cell r="I401">
            <v>430</v>
          </cell>
          <cell r="J401" t="str">
            <v>-</v>
          </cell>
          <cell r="K401" t="str">
            <v>-</v>
          </cell>
          <cell r="L401" t="str">
            <v>-</v>
          </cell>
          <cell r="M401" t="str">
            <v>-</v>
          </cell>
          <cell r="N401" t="str">
            <v>-</v>
          </cell>
          <cell r="O401" t="str">
            <v>-</v>
          </cell>
          <cell r="P401" t="str">
            <v>-</v>
          </cell>
          <cell r="Q401" t="str">
            <v>-</v>
          </cell>
          <cell r="R401">
            <v>256</v>
          </cell>
          <cell r="S401">
            <v>256</v>
          </cell>
          <cell r="T401" t="str">
            <v>-</v>
          </cell>
          <cell r="U401" t="str">
            <v>-</v>
          </cell>
          <cell r="V401" t="str">
            <v>-</v>
          </cell>
          <cell r="W401" t="str">
            <v>-</v>
          </cell>
        </row>
        <row r="402">
          <cell r="A402">
            <v>2762</v>
          </cell>
          <cell r="B402" t="str">
            <v>R.S. PURA TEHSIL, JAMMU</v>
          </cell>
          <cell r="C402" t="str">
            <v>JAMMU &amp;
KASHMIR</v>
          </cell>
          <cell r="D402">
            <v>23</v>
          </cell>
          <cell r="E402">
            <v>23</v>
          </cell>
          <cell r="F402">
            <v>7.88</v>
          </cell>
          <cell r="G402">
            <v>7.88</v>
          </cell>
          <cell r="H402">
            <v>1055</v>
          </cell>
          <cell r="I402">
            <v>1055</v>
          </cell>
          <cell r="J402">
            <v>2.2999999999999998</v>
          </cell>
          <cell r="K402">
            <v>2.2999999999999998</v>
          </cell>
          <cell r="L402" t="str">
            <v>-</v>
          </cell>
          <cell r="M402" t="str">
            <v>-</v>
          </cell>
          <cell r="N402" t="str">
            <v>-</v>
          </cell>
          <cell r="O402" t="str">
            <v>-</v>
          </cell>
          <cell r="P402" t="str">
            <v>-</v>
          </cell>
          <cell r="Q402" t="str">
            <v>-</v>
          </cell>
          <cell r="R402">
            <v>596</v>
          </cell>
          <cell r="S402">
            <v>596</v>
          </cell>
          <cell r="T402" t="str">
            <v>-</v>
          </cell>
          <cell r="U402" t="str">
            <v>-</v>
          </cell>
          <cell r="V402" t="str">
            <v>-</v>
          </cell>
          <cell r="W402" t="str">
            <v>-</v>
          </cell>
        </row>
        <row r="403">
          <cell r="A403">
            <v>4064</v>
          </cell>
          <cell r="B403" t="str">
            <v>BOREWELL NEAR INDUSTRIAL
AREA GANGYAL</v>
          </cell>
          <cell r="C403" t="str">
            <v>JAMMU &amp;
KASHMIR</v>
          </cell>
          <cell r="D403">
            <v>23</v>
          </cell>
          <cell r="E403">
            <v>23</v>
          </cell>
          <cell r="F403">
            <v>7.32</v>
          </cell>
          <cell r="G403">
            <v>7.32</v>
          </cell>
          <cell r="H403">
            <v>312</v>
          </cell>
          <cell r="I403">
            <v>312</v>
          </cell>
          <cell r="J403" t="str">
            <v>-</v>
          </cell>
          <cell r="K403" t="str">
            <v>-</v>
          </cell>
          <cell r="L403" t="str">
            <v>-</v>
          </cell>
          <cell r="M403" t="str">
            <v>-</v>
          </cell>
          <cell r="N403" t="str">
            <v>-</v>
          </cell>
          <cell r="O403" t="str">
            <v>-</v>
          </cell>
          <cell r="P403" t="str">
            <v>-</v>
          </cell>
          <cell r="Q403" t="str">
            <v>-</v>
          </cell>
          <cell r="R403">
            <v>188</v>
          </cell>
          <cell r="S403">
            <v>188</v>
          </cell>
          <cell r="T403" t="str">
            <v>-</v>
          </cell>
          <cell r="U403" t="str">
            <v>-</v>
          </cell>
          <cell r="V403" t="str">
            <v>-</v>
          </cell>
          <cell r="W403" t="str">
            <v>-</v>
          </cell>
        </row>
        <row r="404">
          <cell r="A404">
            <v>4065</v>
          </cell>
          <cell r="B404" t="str">
            <v>BOREWELL NEAR INDUSTRIAL
AREA BARI-BRAHMNA</v>
          </cell>
          <cell r="C404" t="str">
            <v>JAMMU &amp;
KASHMIR</v>
          </cell>
          <cell r="D404">
            <v>23</v>
          </cell>
          <cell r="E404">
            <v>23</v>
          </cell>
          <cell r="F404">
            <v>7.52</v>
          </cell>
          <cell r="G404">
            <v>7.52</v>
          </cell>
          <cell r="H404">
            <v>324</v>
          </cell>
          <cell r="I404">
            <v>324</v>
          </cell>
          <cell r="J404" t="str">
            <v>-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>
            <v>190</v>
          </cell>
          <cell r="S404">
            <v>190</v>
          </cell>
          <cell r="T404" t="str">
            <v>-</v>
          </cell>
          <cell r="U404" t="str">
            <v>-</v>
          </cell>
          <cell r="V404" t="str">
            <v>-</v>
          </cell>
          <cell r="W404" t="str">
            <v>-</v>
          </cell>
        </row>
        <row r="405">
          <cell r="A405">
            <v>4066</v>
          </cell>
          <cell r="B405" t="str">
            <v>BOREWELL NEAR INDUSTRIAL
AREA SAMBA</v>
          </cell>
          <cell r="C405" t="str">
            <v>JAMMU &amp;
KASHMIR</v>
          </cell>
          <cell r="D405">
            <v>18</v>
          </cell>
          <cell r="E405">
            <v>18</v>
          </cell>
          <cell r="F405">
            <v>7.2</v>
          </cell>
          <cell r="G405">
            <v>7.2</v>
          </cell>
          <cell r="H405">
            <v>560</v>
          </cell>
          <cell r="I405">
            <v>560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>
            <v>326</v>
          </cell>
          <cell r="S405">
            <v>326</v>
          </cell>
          <cell r="T405" t="str">
            <v>-</v>
          </cell>
          <cell r="U405" t="str">
            <v>-</v>
          </cell>
          <cell r="V405" t="str">
            <v>-</v>
          </cell>
          <cell r="W405" t="str">
            <v>-</v>
          </cell>
        </row>
        <row r="406">
          <cell r="A406">
            <v>4067</v>
          </cell>
          <cell r="B406" t="str">
            <v>BOREWELL NEAR INDUSTRIAL
AREA UDHAMPUR</v>
          </cell>
          <cell r="C406" t="str">
            <v>JAMMU &amp;
KASHMIR</v>
          </cell>
          <cell r="D406">
            <v>18</v>
          </cell>
          <cell r="E406">
            <v>18</v>
          </cell>
          <cell r="F406">
            <v>8.15</v>
          </cell>
          <cell r="G406">
            <v>8.15</v>
          </cell>
          <cell r="H406">
            <v>430</v>
          </cell>
          <cell r="I406">
            <v>430</v>
          </cell>
          <cell r="J406" t="str">
            <v>-</v>
          </cell>
          <cell r="K406" t="str">
            <v>-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>
            <v>254</v>
          </cell>
          <cell r="S406">
            <v>254</v>
          </cell>
          <cell r="T406" t="str">
            <v>-</v>
          </cell>
          <cell r="U406" t="str">
            <v>-</v>
          </cell>
          <cell r="V406" t="str">
            <v>-</v>
          </cell>
          <cell r="W406" t="str">
            <v>-</v>
          </cell>
        </row>
        <row r="407">
          <cell r="A407">
            <v>4068</v>
          </cell>
          <cell r="B407" t="str">
            <v>BABA TALAB (ANCIENT POND) AT
MISHRIWALA (WETLAND)</v>
          </cell>
          <cell r="C407" t="str">
            <v>JAMMU &amp;
KASHMIR</v>
          </cell>
          <cell r="D407">
            <v>21</v>
          </cell>
          <cell r="E407">
            <v>21</v>
          </cell>
          <cell r="F407">
            <v>7.65</v>
          </cell>
          <cell r="G407">
            <v>7.65</v>
          </cell>
          <cell r="H407">
            <v>320</v>
          </cell>
          <cell r="I407">
            <v>320</v>
          </cell>
          <cell r="J407" t="str">
            <v>BDL</v>
          </cell>
          <cell r="K407" t="str">
            <v>BDL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>
            <v>188</v>
          </cell>
          <cell r="S407">
            <v>188</v>
          </cell>
          <cell r="T407" t="str">
            <v>-</v>
          </cell>
          <cell r="U407" t="str">
            <v>-</v>
          </cell>
          <cell r="V407" t="str">
            <v>-</v>
          </cell>
          <cell r="W407" t="str">
            <v>-</v>
          </cell>
        </row>
        <row r="408">
          <cell r="A408">
            <v>4069</v>
          </cell>
          <cell r="B408" t="str">
            <v>ANCIENT BOWLIES IN
UDHAMPUR AT GANGERA BOWLI</v>
          </cell>
          <cell r="C408" t="str">
            <v>JAMMU &amp;
KASHMIR</v>
          </cell>
          <cell r="D408">
            <v>15</v>
          </cell>
          <cell r="E408">
            <v>15</v>
          </cell>
          <cell r="F408">
            <v>8</v>
          </cell>
          <cell r="G408">
            <v>8</v>
          </cell>
          <cell r="H408">
            <v>520</v>
          </cell>
          <cell r="I408">
            <v>520</v>
          </cell>
          <cell r="J408" t="str">
            <v>BDL</v>
          </cell>
          <cell r="K408" t="str">
            <v>BDL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>
            <v>304</v>
          </cell>
          <cell r="S408">
            <v>304</v>
          </cell>
          <cell r="T408" t="str">
            <v>-</v>
          </cell>
          <cell r="U408" t="str">
            <v>-</v>
          </cell>
          <cell r="V408" t="str">
            <v>-</v>
          </cell>
          <cell r="W408" t="str">
            <v>-</v>
          </cell>
        </row>
        <row r="409">
          <cell r="A409">
            <v>4070</v>
          </cell>
          <cell r="B409" t="str">
            <v>ANCIENT BOWLIES IN UDHAMPUR AT REHMATI
MOHALLA BOWLI</v>
          </cell>
          <cell r="C409" t="str">
            <v>JAMMU &amp; KASHMIR</v>
          </cell>
          <cell r="D409">
            <v>15</v>
          </cell>
          <cell r="E409">
            <v>15</v>
          </cell>
          <cell r="F409">
            <v>7.95</v>
          </cell>
          <cell r="G409">
            <v>7.95</v>
          </cell>
          <cell r="H409">
            <v>480</v>
          </cell>
          <cell r="I409">
            <v>480</v>
          </cell>
          <cell r="J409" t="str">
            <v>BDL</v>
          </cell>
          <cell r="K409" t="str">
            <v>BDL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>
            <v>282</v>
          </cell>
          <cell r="S409">
            <v>282</v>
          </cell>
          <cell r="T409" t="str">
            <v>-</v>
          </cell>
          <cell r="U409" t="str">
            <v>-</v>
          </cell>
          <cell r="V409" t="str">
            <v>-</v>
          </cell>
          <cell r="W409" t="str">
            <v>-</v>
          </cell>
        </row>
        <row r="410">
          <cell r="A410">
            <v>4072</v>
          </cell>
          <cell r="B410" t="str">
            <v>BOREWELL IN SMAILPUR NEAR
CHRISTIAN HOSPITAL</v>
          </cell>
          <cell r="C410" t="str">
            <v>JAMMU &amp;
KASHMIR</v>
          </cell>
          <cell r="D410">
            <v>23</v>
          </cell>
          <cell r="E410">
            <v>23</v>
          </cell>
          <cell r="F410">
            <v>7.62</v>
          </cell>
          <cell r="G410">
            <v>7.62</v>
          </cell>
          <cell r="H410">
            <v>356</v>
          </cell>
          <cell r="I410">
            <v>356</v>
          </cell>
          <cell r="J410" t="str">
            <v>-</v>
          </cell>
          <cell r="K410" t="str">
            <v>-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>
            <v>210</v>
          </cell>
          <cell r="S410">
            <v>210</v>
          </cell>
          <cell r="T410" t="str">
            <v>-</v>
          </cell>
          <cell r="U410" t="str">
            <v>-</v>
          </cell>
          <cell r="V410" t="str">
            <v>-</v>
          </cell>
          <cell r="W410" t="str">
            <v>-</v>
          </cell>
        </row>
        <row r="411">
          <cell r="A411">
            <v>4073</v>
          </cell>
          <cell r="B411" t="str">
            <v>BOREWELL NEAR MAIN CHOWK,
SMAILPUR</v>
          </cell>
          <cell r="C411" t="str">
            <v>JAMMU &amp;
KASHMIR</v>
          </cell>
          <cell r="D411">
            <v>24</v>
          </cell>
          <cell r="E411">
            <v>24</v>
          </cell>
          <cell r="F411">
            <v>7.74</v>
          </cell>
          <cell r="G411">
            <v>7.74</v>
          </cell>
          <cell r="H411">
            <v>396</v>
          </cell>
          <cell r="I411">
            <v>396</v>
          </cell>
          <cell r="J411" t="str">
            <v>-</v>
          </cell>
          <cell r="K411" t="str">
            <v>-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>
            <v>234</v>
          </cell>
          <cell r="S411">
            <v>234</v>
          </cell>
          <cell r="T411" t="str">
            <v>-</v>
          </cell>
          <cell r="U411" t="str">
            <v>-</v>
          </cell>
          <cell r="V411" t="str">
            <v>-</v>
          </cell>
          <cell r="W411" t="str">
            <v>-</v>
          </cell>
        </row>
        <row r="412">
          <cell r="A412">
            <v>4492</v>
          </cell>
          <cell r="B412" t="str">
            <v>HAND PUMP NEAR GARBAGE
DUMP, RAKSHIBANDH DUMKA</v>
          </cell>
          <cell r="C412" t="str">
            <v>JHARKHAND</v>
          </cell>
          <cell r="D412">
            <v>23</v>
          </cell>
          <cell r="E412">
            <v>33</v>
          </cell>
          <cell r="F412">
            <v>7.5</v>
          </cell>
          <cell r="G412">
            <v>7.6</v>
          </cell>
          <cell r="H412">
            <v>202</v>
          </cell>
          <cell r="I412">
            <v>238</v>
          </cell>
          <cell r="J412">
            <v>1.1000000000000001</v>
          </cell>
          <cell r="K412">
            <v>1.2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>
            <v>200</v>
          </cell>
          <cell r="S412">
            <v>230</v>
          </cell>
          <cell r="T412" t="str">
            <v>-</v>
          </cell>
          <cell r="U412" t="str">
            <v>-</v>
          </cell>
          <cell r="V412" t="str">
            <v>-</v>
          </cell>
          <cell r="W412" t="str">
            <v>-</v>
          </cell>
        </row>
        <row r="413">
          <cell r="A413">
            <v>4493</v>
          </cell>
          <cell r="B413" t="str">
            <v>HOLY POND AT VILLAGE SIKATIA</v>
          </cell>
          <cell r="C413" t="str">
            <v>JHARKHAND</v>
          </cell>
          <cell r="D413">
            <v>22</v>
          </cell>
          <cell r="E413">
            <v>32</v>
          </cell>
          <cell r="F413">
            <v>7.5</v>
          </cell>
          <cell r="G413">
            <v>7.6</v>
          </cell>
          <cell r="H413">
            <v>235</v>
          </cell>
          <cell r="I413">
            <v>280</v>
          </cell>
          <cell r="J413">
            <v>1.2</v>
          </cell>
          <cell r="K413">
            <v>1.6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>
            <v>230</v>
          </cell>
          <cell r="S413">
            <v>276</v>
          </cell>
          <cell r="T413" t="str">
            <v>-</v>
          </cell>
          <cell r="U413" t="str">
            <v>-</v>
          </cell>
          <cell r="V413" t="str">
            <v>-</v>
          </cell>
          <cell r="W413" t="str">
            <v>-</v>
          </cell>
        </row>
        <row r="414">
          <cell r="A414">
            <v>4758</v>
          </cell>
          <cell r="B414" t="str">
            <v>GOVT. HANDPUMP NEAR HOUSE OF RAJENDRA SINGH MUNDA,
KOKRANA MURI</v>
          </cell>
          <cell r="C414" t="str">
            <v>JHARKHAND</v>
          </cell>
          <cell r="D414">
            <v>18</v>
          </cell>
          <cell r="E414">
            <v>26</v>
          </cell>
          <cell r="F414">
            <v>6.6</v>
          </cell>
          <cell r="G414">
            <v>6.8</v>
          </cell>
          <cell r="J414">
            <v>1.3</v>
          </cell>
          <cell r="K414">
            <v>6.6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>
            <v>382</v>
          </cell>
          <cell r="S414">
            <v>386</v>
          </cell>
          <cell r="T414" t="str">
            <v>-</v>
          </cell>
          <cell r="U414" t="str">
            <v>-</v>
          </cell>
          <cell r="V414" t="str">
            <v>-</v>
          </cell>
          <cell r="W414" t="str">
            <v>-</v>
          </cell>
        </row>
        <row r="415">
          <cell r="A415">
            <v>3564</v>
          </cell>
          <cell r="B415" t="str">
            <v>BOREWELL WATER NEAR MANGALIJYOTHI SCHOOL MSW
SITE VAMMANJOOR</v>
          </cell>
          <cell r="C415" t="str">
            <v>KARNATAKA</v>
          </cell>
          <cell r="D415">
            <v>27</v>
          </cell>
          <cell r="E415">
            <v>28</v>
          </cell>
          <cell r="F415">
            <v>7.1</v>
          </cell>
          <cell r="G415">
            <v>7.3</v>
          </cell>
          <cell r="H415">
            <v>174</v>
          </cell>
          <cell r="I415">
            <v>184</v>
          </cell>
          <cell r="J415">
            <v>3</v>
          </cell>
          <cell r="K415">
            <v>3</v>
          </cell>
          <cell r="L415">
            <v>2.74</v>
          </cell>
          <cell r="M415">
            <v>3.77</v>
          </cell>
          <cell r="N415">
            <v>11</v>
          </cell>
          <cell r="O415">
            <v>94</v>
          </cell>
          <cell r="P415">
            <v>140</v>
          </cell>
          <cell r="Q415">
            <v>920</v>
          </cell>
          <cell r="R415">
            <v>120</v>
          </cell>
          <cell r="S415">
            <v>124</v>
          </cell>
          <cell r="T415" t="str">
            <v>BDL</v>
          </cell>
          <cell r="U415" t="str">
            <v>BDL</v>
          </cell>
          <cell r="V415" t="str">
            <v>-</v>
          </cell>
          <cell r="W415" t="str">
            <v>-</v>
          </cell>
        </row>
        <row r="416">
          <cell r="A416">
            <v>19</v>
          </cell>
          <cell r="B416" t="str">
            <v>WELL AT ELOOR,ERNAKULAM</v>
          </cell>
          <cell r="C416" t="str">
            <v>KERALA</v>
          </cell>
          <cell r="D416">
            <v>26</v>
          </cell>
          <cell r="E416">
            <v>27</v>
          </cell>
          <cell r="F416">
            <v>5.7</v>
          </cell>
          <cell r="G416">
            <v>5.8</v>
          </cell>
          <cell r="H416">
            <v>100</v>
          </cell>
          <cell r="I416">
            <v>140</v>
          </cell>
          <cell r="J416">
            <v>1.6</v>
          </cell>
          <cell r="K416">
            <v>1.6</v>
          </cell>
          <cell r="L416">
            <v>1.02</v>
          </cell>
          <cell r="M416">
            <v>1.53</v>
          </cell>
          <cell r="N416">
            <v>170</v>
          </cell>
          <cell r="O416">
            <v>410</v>
          </cell>
          <cell r="P416">
            <v>240</v>
          </cell>
          <cell r="Q416">
            <v>630</v>
          </cell>
          <cell r="R416">
            <v>69</v>
          </cell>
          <cell r="S416">
            <v>80</v>
          </cell>
          <cell r="T416" t="str">
            <v>BDL</v>
          </cell>
          <cell r="U416" t="str">
            <v>BDL</v>
          </cell>
          <cell r="V416">
            <v>1E-3</v>
          </cell>
          <cell r="W416">
            <v>1E-3</v>
          </cell>
        </row>
        <row r="417">
          <cell r="A417">
            <v>22</v>
          </cell>
          <cell r="B417" t="str">
            <v>WELL AT CHUNGAPALLY, KERALA</v>
          </cell>
          <cell r="C417" t="str">
            <v>KERALA</v>
          </cell>
          <cell r="D417">
            <v>26</v>
          </cell>
          <cell r="E417">
            <v>29</v>
          </cell>
          <cell r="F417">
            <v>5.9</v>
          </cell>
          <cell r="G417">
            <v>6.6</v>
          </cell>
          <cell r="H417">
            <v>103</v>
          </cell>
          <cell r="I417">
            <v>142</v>
          </cell>
          <cell r="J417" t="str">
            <v>BDL</v>
          </cell>
          <cell r="K417" t="str">
            <v>BDL</v>
          </cell>
          <cell r="L417">
            <v>1.21</v>
          </cell>
          <cell r="M417">
            <v>1.21</v>
          </cell>
          <cell r="N417">
            <v>6</v>
          </cell>
          <cell r="O417">
            <v>40</v>
          </cell>
          <cell r="P417">
            <v>40</v>
          </cell>
          <cell r="Q417">
            <v>120</v>
          </cell>
          <cell r="R417">
            <v>62</v>
          </cell>
          <cell r="S417">
            <v>85</v>
          </cell>
          <cell r="T417" t="str">
            <v>BDL</v>
          </cell>
          <cell r="U417" t="str">
            <v>BDL</v>
          </cell>
          <cell r="V417" t="str">
            <v>-</v>
          </cell>
          <cell r="W417" t="str">
            <v>-</v>
          </cell>
        </row>
        <row r="418">
          <cell r="A418">
            <v>35</v>
          </cell>
          <cell r="B418" t="str">
            <v>WELL AT PUNALUR, KERALA</v>
          </cell>
          <cell r="C418" t="str">
            <v>KERALA</v>
          </cell>
          <cell r="D418">
            <v>23</v>
          </cell>
          <cell r="E418">
            <v>25</v>
          </cell>
          <cell r="F418">
            <v>6.4</v>
          </cell>
          <cell r="G418">
            <v>8</v>
          </cell>
          <cell r="H418">
            <v>157</v>
          </cell>
          <cell r="I418">
            <v>260</v>
          </cell>
          <cell r="J418">
            <v>1.1000000000000001</v>
          </cell>
          <cell r="K418">
            <v>1.1000000000000001</v>
          </cell>
          <cell r="L418">
            <v>2.08</v>
          </cell>
          <cell r="M418">
            <v>2.08</v>
          </cell>
          <cell r="N418">
            <v>31</v>
          </cell>
          <cell r="O418">
            <v>31</v>
          </cell>
          <cell r="P418">
            <v>100</v>
          </cell>
          <cell r="Q418">
            <v>100</v>
          </cell>
          <cell r="R418">
            <v>90</v>
          </cell>
          <cell r="S418">
            <v>167</v>
          </cell>
          <cell r="T418" t="str">
            <v>BDL</v>
          </cell>
          <cell r="U418" t="str">
            <v>BDL</v>
          </cell>
          <cell r="V418" t="str">
            <v>BDL</v>
          </cell>
          <cell r="W418" t="str">
            <v>BDL</v>
          </cell>
        </row>
        <row r="419">
          <cell r="A419">
            <v>1581</v>
          </cell>
          <cell r="B419" t="str">
            <v>WELL AT PAPPANAMKODE, THIRUVANANTHAPURAM,
KERALA</v>
          </cell>
          <cell r="C419" t="str">
            <v>KERALA</v>
          </cell>
          <cell r="D419">
            <v>27</v>
          </cell>
          <cell r="E419">
            <v>27</v>
          </cell>
          <cell r="F419">
            <v>5.2</v>
          </cell>
          <cell r="G419">
            <v>5.2</v>
          </cell>
          <cell r="H419">
            <v>158</v>
          </cell>
          <cell r="I419">
            <v>210</v>
          </cell>
          <cell r="J419">
            <v>1.8</v>
          </cell>
          <cell r="K419">
            <v>1.8</v>
          </cell>
          <cell r="L419" t="str">
            <v>-</v>
          </cell>
          <cell r="M419" t="str">
            <v>-</v>
          </cell>
          <cell r="N419">
            <v>100</v>
          </cell>
          <cell r="O419">
            <v>200</v>
          </cell>
          <cell r="P419">
            <v>310</v>
          </cell>
          <cell r="Q419">
            <v>400</v>
          </cell>
          <cell r="R419">
            <v>93</v>
          </cell>
          <cell r="S419">
            <v>120</v>
          </cell>
          <cell r="T419" t="str">
            <v>BDL</v>
          </cell>
          <cell r="U419" t="str">
            <v>BDL</v>
          </cell>
          <cell r="V419">
            <v>4.0000000000000001E-3</v>
          </cell>
          <cell r="W419">
            <v>4.0000000000000001E-3</v>
          </cell>
        </row>
        <row r="420">
          <cell r="A420">
            <v>1582</v>
          </cell>
          <cell r="B420" t="str">
            <v>WELL AT NEDUMANGAD, THIRUVANANTHAPURAM,
KERALA</v>
          </cell>
          <cell r="C420" t="str">
            <v>KERALA</v>
          </cell>
          <cell r="D420">
            <v>27</v>
          </cell>
          <cell r="E420">
            <v>27</v>
          </cell>
          <cell r="F420">
            <v>5.9</v>
          </cell>
          <cell r="G420">
            <v>6.1</v>
          </cell>
          <cell r="H420">
            <v>210</v>
          </cell>
          <cell r="I420">
            <v>270</v>
          </cell>
          <cell r="J420">
            <v>2.2000000000000002</v>
          </cell>
          <cell r="K420">
            <v>2.2000000000000002</v>
          </cell>
          <cell r="L420" t="str">
            <v>-</v>
          </cell>
          <cell r="M420" t="str">
            <v>-</v>
          </cell>
          <cell r="N420">
            <v>310</v>
          </cell>
          <cell r="O420">
            <v>600</v>
          </cell>
          <cell r="P420">
            <v>600</v>
          </cell>
          <cell r="Q420">
            <v>1000</v>
          </cell>
          <cell r="R420">
            <v>126</v>
          </cell>
          <cell r="S420">
            <v>155</v>
          </cell>
          <cell r="T420" t="str">
            <v>BDL</v>
          </cell>
          <cell r="U420" t="str">
            <v>BDL</v>
          </cell>
          <cell r="V420" t="str">
            <v>BDL</v>
          </cell>
          <cell r="W420" t="str">
            <v>BDL</v>
          </cell>
        </row>
        <row r="421">
          <cell r="A421">
            <v>1583</v>
          </cell>
          <cell r="B421" t="str">
            <v>WELL AT KUNDARA, KOLLAM
DISTT. , KERALA</v>
          </cell>
          <cell r="C421" t="str">
            <v>KERALA</v>
          </cell>
          <cell r="D421">
            <v>22</v>
          </cell>
          <cell r="E421">
            <v>27</v>
          </cell>
          <cell r="F421">
            <v>6.5</v>
          </cell>
          <cell r="G421">
            <v>7.1</v>
          </cell>
          <cell r="H421">
            <v>153</v>
          </cell>
          <cell r="I421">
            <v>314</v>
          </cell>
          <cell r="J421">
            <v>1.1000000000000001</v>
          </cell>
          <cell r="K421">
            <v>1.8</v>
          </cell>
          <cell r="L421">
            <v>16.2</v>
          </cell>
          <cell r="M421">
            <v>16.2</v>
          </cell>
          <cell r="N421" t="str">
            <v>BDL</v>
          </cell>
          <cell r="O421" t="str">
            <v>BDL</v>
          </cell>
          <cell r="P421">
            <v>70</v>
          </cell>
          <cell r="Q421">
            <v>110</v>
          </cell>
          <cell r="R421">
            <v>84</v>
          </cell>
          <cell r="S421">
            <v>203</v>
          </cell>
          <cell r="T421" t="str">
            <v>BDL</v>
          </cell>
          <cell r="U421" t="str">
            <v>BDL</v>
          </cell>
          <cell r="V421" t="str">
            <v>BDL</v>
          </cell>
          <cell r="W421" t="str">
            <v>BDL</v>
          </cell>
        </row>
        <row r="422">
          <cell r="A422">
            <v>1584</v>
          </cell>
          <cell r="B422" t="str">
            <v>WELL AT CHERTHALA, ALLEPPY,
KERALA</v>
          </cell>
          <cell r="C422" t="str">
            <v>KERALA</v>
          </cell>
          <cell r="D422">
            <v>30</v>
          </cell>
          <cell r="E422">
            <v>30</v>
          </cell>
          <cell r="F422">
            <v>7.2</v>
          </cell>
          <cell r="G422">
            <v>7.4</v>
          </cell>
          <cell r="H422">
            <v>209</v>
          </cell>
          <cell r="I422">
            <v>268</v>
          </cell>
          <cell r="J422">
            <v>1.4</v>
          </cell>
          <cell r="K422">
            <v>1.8</v>
          </cell>
          <cell r="L422" t="str">
            <v>-</v>
          </cell>
          <cell r="M422" t="str">
            <v>-</v>
          </cell>
          <cell r="N422">
            <v>200</v>
          </cell>
          <cell r="O422">
            <v>200</v>
          </cell>
          <cell r="P422">
            <v>400</v>
          </cell>
          <cell r="Q422">
            <v>490</v>
          </cell>
          <cell r="R422">
            <v>141</v>
          </cell>
          <cell r="S422">
            <v>178</v>
          </cell>
          <cell r="T422">
            <v>0.8</v>
          </cell>
          <cell r="U422">
            <v>0.8</v>
          </cell>
          <cell r="V422" t="str">
            <v>BDL</v>
          </cell>
          <cell r="W422" t="str">
            <v>BDL</v>
          </cell>
        </row>
        <row r="423">
          <cell r="A423">
            <v>1585</v>
          </cell>
          <cell r="B423" t="str">
            <v>WELL AT VYTTILA, ERNAKULAM
DISTT. KERALA</v>
          </cell>
          <cell r="C423" t="str">
            <v>KERALA</v>
          </cell>
          <cell r="D423">
            <v>28</v>
          </cell>
          <cell r="E423">
            <v>29</v>
          </cell>
          <cell r="F423">
            <v>7.3</v>
          </cell>
          <cell r="G423">
            <v>7.4</v>
          </cell>
          <cell r="H423">
            <v>450</v>
          </cell>
          <cell r="I423">
            <v>540</v>
          </cell>
          <cell r="J423">
            <v>1.3</v>
          </cell>
          <cell r="K423">
            <v>1.5</v>
          </cell>
          <cell r="L423">
            <v>5.96</v>
          </cell>
          <cell r="M423">
            <v>5.96</v>
          </cell>
          <cell r="N423">
            <v>2400</v>
          </cell>
          <cell r="O423">
            <v>3800</v>
          </cell>
          <cell r="P423">
            <v>3300</v>
          </cell>
          <cell r="Q423">
            <v>7000</v>
          </cell>
          <cell r="R423">
            <v>260</v>
          </cell>
          <cell r="S423">
            <v>320</v>
          </cell>
          <cell r="T423" t="str">
            <v>BDL</v>
          </cell>
          <cell r="U423" t="str">
            <v>BDL</v>
          </cell>
          <cell r="V423">
            <v>4.0000000000000001E-3</v>
          </cell>
          <cell r="W423">
            <v>4.0000000000000001E-3</v>
          </cell>
        </row>
        <row r="424">
          <cell r="A424">
            <v>1586</v>
          </cell>
          <cell r="B424" t="str">
            <v>WELL AT EDAYAR ERNAKULAM
DISTT., KERALA</v>
          </cell>
          <cell r="C424" t="str">
            <v>KERALA</v>
          </cell>
          <cell r="D424">
            <v>27</v>
          </cell>
          <cell r="E424">
            <v>28</v>
          </cell>
          <cell r="F424">
            <v>6.1</v>
          </cell>
          <cell r="G424">
            <v>6.2</v>
          </cell>
          <cell r="H424">
            <v>265</v>
          </cell>
          <cell r="I424">
            <v>340</v>
          </cell>
          <cell r="J424">
            <v>1.1000000000000001</v>
          </cell>
          <cell r="K424">
            <v>1.4</v>
          </cell>
          <cell r="L424">
            <v>0.59</v>
          </cell>
          <cell r="M424">
            <v>3.07</v>
          </cell>
          <cell r="N424">
            <v>580</v>
          </cell>
          <cell r="O424">
            <v>1000</v>
          </cell>
          <cell r="P424">
            <v>790</v>
          </cell>
          <cell r="Q424">
            <v>4000</v>
          </cell>
          <cell r="R424">
            <v>168</v>
          </cell>
          <cell r="S424">
            <v>213</v>
          </cell>
          <cell r="T424" t="str">
            <v>BDL</v>
          </cell>
          <cell r="U424" t="str">
            <v>BDL</v>
          </cell>
          <cell r="V424">
            <v>4.0000000000000001E-3</v>
          </cell>
          <cell r="W424">
            <v>4.0000000000000001E-3</v>
          </cell>
        </row>
        <row r="425">
          <cell r="A425">
            <v>1587</v>
          </cell>
          <cell r="B425" t="str">
            <v>WELL AT KALAMASSERY
ERNAKULAM DISTT. ,KERALA</v>
          </cell>
          <cell r="C425" t="str">
            <v>KERALA</v>
          </cell>
          <cell r="D425">
            <v>27</v>
          </cell>
          <cell r="E425">
            <v>27</v>
          </cell>
          <cell r="F425">
            <v>5.9</v>
          </cell>
          <cell r="G425">
            <v>5.9</v>
          </cell>
          <cell r="H425">
            <v>245</v>
          </cell>
          <cell r="I425">
            <v>300</v>
          </cell>
          <cell r="J425">
            <v>1.2</v>
          </cell>
          <cell r="K425">
            <v>1.2</v>
          </cell>
          <cell r="L425">
            <v>1.38</v>
          </cell>
          <cell r="M425">
            <v>7.24</v>
          </cell>
          <cell r="N425">
            <v>14</v>
          </cell>
          <cell r="O425">
            <v>27</v>
          </cell>
          <cell r="P425">
            <v>63</v>
          </cell>
          <cell r="Q425">
            <v>70</v>
          </cell>
          <cell r="R425">
            <v>136</v>
          </cell>
          <cell r="S425">
            <v>168</v>
          </cell>
          <cell r="T425" t="str">
            <v>BDL</v>
          </cell>
          <cell r="U425" t="str">
            <v>BDL</v>
          </cell>
          <cell r="V425" t="str">
            <v>-</v>
          </cell>
          <cell r="W425" t="str">
            <v>-</v>
          </cell>
        </row>
        <row r="426">
          <cell r="A426">
            <v>1588</v>
          </cell>
          <cell r="B426" t="str">
            <v>WELL AT PUNKUNNAM TRISSUR
DISTT. , KERALA</v>
          </cell>
          <cell r="C426" t="str">
            <v>KERALA</v>
          </cell>
          <cell r="D426">
            <v>23</v>
          </cell>
          <cell r="E426">
            <v>32</v>
          </cell>
          <cell r="F426">
            <v>7.2</v>
          </cell>
          <cell r="G426">
            <v>7.4</v>
          </cell>
          <cell r="H426">
            <v>151</v>
          </cell>
          <cell r="I426">
            <v>250</v>
          </cell>
          <cell r="J426">
            <v>1.3</v>
          </cell>
          <cell r="K426">
            <v>1.9</v>
          </cell>
          <cell r="L426">
            <v>9.35</v>
          </cell>
          <cell r="M426">
            <v>9.35</v>
          </cell>
          <cell r="N426">
            <v>250</v>
          </cell>
          <cell r="O426">
            <v>250</v>
          </cell>
          <cell r="P426">
            <v>490</v>
          </cell>
          <cell r="Q426">
            <v>490</v>
          </cell>
          <cell r="R426">
            <v>90</v>
          </cell>
          <cell r="S426">
            <v>170</v>
          </cell>
          <cell r="T426">
            <v>0.78</v>
          </cell>
          <cell r="U426">
            <v>0.78</v>
          </cell>
          <cell r="V426" t="str">
            <v>BDL</v>
          </cell>
          <cell r="W426" t="str">
            <v>BDL</v>
          </cell>
        </row>
        <row r="427">
          <cell r="A427">
            <v>1589</v>
          </cell>
          <cell r="B427" t="str">
            <v>WELL AT MALAPURAM , KERALA</v>
          </cell>
          <cell r="C427" t="str">
            <v>KERALA</v>
          </cell>
          <cell r="D427">
            <v>21</v>
          </cell>
          <cell r="E427">
            <v>23</v>
          </cell>
          <cell r="F427">
            <v>7.1</v>
          </cell>
          <cell r="G427">
            <v>7.5</v>
          </cell>
          <cell r="H427">
            <v>326</v>
          </cell>
          <cell r="I427">
            <v>353</v>
          </cell>
          <cell r="J427" t="str">
            <v>BDL</v>
          </cell>
          <cell r="K427" t="str">
            <v>BDL</v>
          </cell>
          <cell r="L427">
            <v>1.3</v>
          </cell>
          <cell r="M427">
            <v>3.5</v>
          </cell>
          <cell r="N427">
            <v>34</v>
          </cell>
          <cell r="O427">
            <v>43</v>
          </cell>
          <cell r="P427">
            <v>63</v>
          </cell>
          <cell r="Q427">
            <v>120</v>
          </cell>
          <cell r="R427">
            <v>195</v>
          </cell>
          <cell r="S427">
            <v>208</v>
          </cell>
          <cell r="T427" t="str">
            <v>BDL</v>
          </cell>
          <cell r="U427" t="str">
            <v>BDL</v>
          </cell>
          <cell r="V427">
            <v>3.0000000000000001E-3</v>
          </cell>
          <cell r="W427">
            <v>3.0000000000000001E-3</v>
          </cell>
        </row>
        <row r="428">
          <cell r="A428">
            <v>1590</v>
          </cell>
          <cell r="B428" t="str">
            <v>WELL AT MAVOOR, KOZHIKKODE
DISTT. , KERALA</v>
          </cell>
          <cell r="C428" t="str">
            <v>KERALA</v>
          </cell>
          <cell r="D428">
            <v>26</v>
          </cell>
          <cell r="E428">
            <v>30</v>
          </cell>
          <cell r="F428">
            <v>6.3</v>
          </cell>
          <cell r="G428">
            <v>6.9</v>
          </cell>
          <cell r="H428">
            <v>79</v>
          </cell>
          <cell r="I428">
            <v>81</v>
          </cell>
          <cell r="J428" t="str">
            <v>BDL</v>
          </cell>
          <cell r="K428" t="str">
            <v>BDL</v>
          </cell>
          <cell r="L428" t="str">
            <v>-</v>
          </cell>
          <cell r="M428" t="str">
            <v>-</v>
          </cell>
          <cell r="N428">
            <v>100</v>
          </cell>
          <cell r="O428">
            <v>430</v>
          </cell>
          <cell r="P428">
            <v>140</v>
          </cell>
          <cell r="Q428">
            <v>810</v>
          </cell>
          <cell r="R428">
            <v>46</v>
          </cell>
          <cell r="S428">
            <v>48</v>
          </cell>
          <cell r="T428" t="str">
            <v>BDL</v>
          </cell>
          <cell r="U428" t="str">
            <v>BDL</v>
          </cell>
          <cell r="V428" t="str">
            <v>-</v>
          </cell>
          <cell r="W428" t="str">
            <v>-</v>
          </cell>
        </row>
        <row r="429">
          <cell r="A429">
            <v>1591</v>
          </cell>
          <cell r="B429" t="str">
            <v>WELL AT KANNUR MUNICIPALITY
KANNUR</v>
          </cell>
          <cell r="C429" t="str">
            <v>KERALA</v>
          </cell>
          <cell r="D429">
            <v>28</v>
          </cell>
          <cell r="E429">
            <v>28</v>
          </cell>
          <cell r="F429">
            <v>4.4000000000000004</v>
          </cell>
          <cell r="G429">
            <v>5.5</v>
          </cell>
          <cell r="H429">
            <v>100</v>
          </cell>
          <cell r="I429">
            <v>116</v>
          </cell>
          <cell r="J429">
            <v>1.8</v>
          </cell>
          <cell r="K429">
            <v>1.8</v>
          </cell>
          <cell r="L429" t="str">
            <v>-</v>
          </cell>
          <cell r="M429" t="str">
            <v>-</v>
          </cell>
          <cell r="N429">
            <v>110</v>
          </cell>
          <cell r="O429">
            <v>150</v>
          </cell>
          <cell r="P429">
            <v>200</v>
          </cell>
          <cell r="Q429">
            <v>400</v>
          </cell>
          <cell r="R429">
            <v>66</v>
          </cell>
          <cell r="S429">
            <v>68</v>
          </cell>
          <cell r="T429" t="str">
            <v>BDL</v>
          </cell>
          <cell r="U429" t="str">
            <v>BDL</v>
          </cell>
          <cell r="V429" t="str">
            <v>BDL</v>
          </cell>
          <cell r="W429" t="str">
            <v>BDL</v>
          </cell>
        </row>
        <row r="430">
          <cell r="A430">
            <v>1592</v>
          </cell>
          <cell r="B430" t="str">
            <v>WELL AT PAYYANNUR, KANNUR
DISTT. , KERALA</v>
          </cell>
          <cell r="C430" t="str">
            <v>KERALA</v>
          </cell>
          <cell r="D430">
            <v>27</v>
          </cell>
          <cell r="E430">
            <v>29</v>
          </cell>
          <cell r="F430">
            <v>6.6</v>
          </cell>
          <cell r="G430">
            <v>6.7</v>
          </cell>
          <cell r="H430">
            <v>112</v>
          </cell>
          <cell r="I430">
            <v>262</v>
          </cell>
          <cell r="J430">
            <v>1.4</v>
          </cell>
          <cell r="K430">
            <v>1.4</v>
          </cell>
          <cell r="L430" t="str">
            <v>-</v>
          </cell>
          <cell r="M430" t="str">
            <v>-</v>
          </cell>
          <cell r="N430">
            <v>40</v>
          </cell>
          <cell r="O430">
            <v>490</v>
          </cell>
          <cell r="P430">
            <v>200</v>
          </cell>
          <cell r="Q430">
            <v>910</v>
          </cell>
          <cell r="R430">
            <v>60</v>
          </cell>
          <cell r="S430">
            <v>180</v>
          </cell>
          <cell r="T430" t="str">
            <v>BDL</v>
          </cell>
          <cell r="U430" t="str">
            <v>BDL</v>
          </cell>
          <cell r="V430" t="str">
            <v>BDL</v>
          </cell>
          <cell r="W430" t="str">
            <v>BDL</v>
          </cell>
        </row>
        <row r="431">
          <cell r="A431">
            <v>2308</v>
          </cell>
          <cell r="B431" t="str">
            <v>WELL AT FATHIMAPURAM
(CHANGANASSERY)</v>
          </cell>
          <cell r="C431" t="str">
            <v>KERALA</v>
          </cell>
          <cell r="D431">
            <v>27</v>
          </cell>
          <cell r="E431">
            <v>28</v>
          </cell>
          <cell r="F431">
            <v>6.3</v>
          </cell>
          <cell r="G431">
            <v>6.8</v>
          </cell>
          <cell r="H431">
            <v>151</v>
          </cell>
          <cell r="I431">
            <v>168</v>
          </cell>
          <cell r="J431">
            <v>1.9</v>
          </cell>
          <cell r="K431">
            <v>1.9</v>
          </cell>
          <cell r="L431">
            <v>1.46</v>
          </cell>
          <cell r="M431">
            <v>1.46</v>
          </cell>
          <cell r="N431">
            <v>150</v>
          </cell>
          <cell r="O431">
            <v>150</v>
          </cell>
          <cell r="P431">
            <v>400</v>
          </cell>
          <cell r="Q431">
            <v>400</v>
          </cell>
          <cell r="R431">
            <v>102</v>
          </cell>
          <cell r="S431">
            <v>105</v>
          </cell>
          <cell r="T431" t="str">
            <v>BDL</v>
          </cell>
          <cell r="U431" t="str">
            <v>BDL</v>
          </cell>
          <cell r="V431">
            <v>1.2E-2</v>
          </cell>
          <cell r="W431">
            <v>1.2E-2</v>
          </cell>
        </row>
        <row r="432">
          <cell r="A432">
            <v>2309</v>
          </cell>
          <cell r="B432" t="str">
            <v>WELL AT KAROOR (PALA)</v>
          </cell>
          <cell r="C432" t="str">
            <v>KERALA</v>
          </cell>
          <cell r="D432">
            <v>25</v>
          </cell>
          <cell r="E432">
            <v>26</v>
          </cell>
          <cell r="F432">
            <v>5.4</v>
          </cell>
          <cell r="G432">
            <v>5.7</v>
          </cell>
          <cell r="H432">
            <v>81</v>
          </cell>
          <cell r="I432">
            <v>153</v>
          </cell>
          <cell r="J432">
            <v>1.1000000000000001</v>
          </cell>
          <cell r="K432">
            <v>1.2</v>
          </cell>
          <cell r="L432">
            <v>0.67</v>
          </cell>
          <cell r="M432">
            <v>0.67</v>
          </cell>
          <cell r="N432" t="str">
            <v>BDL</v>
          </cell>
          <cell r="O432" t="str">
            <v>BDL</v>
          </cell>
          <cell r="P432">
            <v>100</v>
          </cell>
          <cell r="Q432">
            <v>250</v>
          </cell>
          <cell r="R432">
            <v>58</v>
          </cell>
          <cell r="S432">
            <v>92</v>
          </cell>
          <cell r="T432">
            <v>1.1000000000000001</v>
          </cell>
          <cell r="U432">
            <v>1.1000000000000001</v>
          </cell>
          <cell r="V432" t="str">
            <v>-</v>
          </cell>
          <cell r="W432" t="str">
            <v>-</v>
          </cell>
        </row>
        <row r="433">
          <cell r="A433">
            <v>2310</v>
          </cell>
          <cell r="B433" t="str">
            <v>WELL AT VAIKOM</v>
          </cell>
          <cell r="C433" t="str">
            <v>KERALA</v>
          </cell>
          <cell r="D433">
            <v>25</v>
          </cell>
          <cell r="E433">
            <v>26</v>
          </cell>
          <cell r="F433">
            <v>5.2</v>
          </cell>
          <cell r="G433">
            <v>5.7</v>
          </cell>
          <cell r="H433">
            <v>156</v>
          </cell>
          <cell r="I433">
            <v>249</v>
          </cell>
          <cell r="J433">
            <v>1.4</v>
          </cell>
          <cell r="K433">
            <v>1.4</v>
          </cell>
          <cell r="L433" t="str">
            <v>-</v>
          </cell>
          <cell r="M433" t="str">
            <v>-</v>
          </cell>
          <cell r="N433" t="str">
            <v>BDL</v>
          </cell>
          <cell r="O433" t="str">
            <v>BDL</v>
          </cell>
          <cell r="P433">
            <v>200</v>
          </cell>
          <cell r="Q433">
            <v>200</v>
          </cell>
          <cell r="R433">
            <v>100</v>
          </cell>
          <cell r="S433">
            <v>172</v>
          </cell>
          <cell r="T433" t="str">
            <v>BDL</v>
          </cell>
          <cell r="U433" t="str">
            <v>BDL</v>
          </cell>
          <cell r="V433" t="str">
            <v>-</v>
          </cell>
          <cell r="W433" t="str">
            <v>-</v>
          </cell>
        </row>
        <row r="434">
          <cell r="A434">
            <v>2311</v>
          </cell>
          <cell r="B434" t="str">
            <v>WELL AT VADAVATHOOR
(KOTTAYAM)</v>
          </cell>
          <cell r="C434" t="str">
            <v>KERALA</v>
          </cell>
          <cell r="D434">
            <v>26</v>
          </cell>
          <cell r="E434">
            <v>27</v>
          </cell>
          <cell r="F434">
            <v>4.9000000000000004</v>
          </cell>
          <cell r="G434">
            <v>6.2</v>
          </cell>
          <cell r="H434">
            <v>77</v>
          </cell>
          <cell r="I434">
            <v>103</v>
          </cell>
          <cell r="J434" t="str">
            <v>BDL</v>
          </cell>
          <cell r="K434" t="str">
            <v>BDL</v>
          </cell>
          <cell r="L434">
            <v>1.47</v>
          </cell>
          <cell r="M434">
            <v>1.84</v>
          </cell>
          <cell r="N434">
            <v>250</v>
          </cell>
          <cell r="O434">
            <v>250</v>
          </cell>
          <cell r="P434">
            <v>610</v>
          </cell>
          <cell r="Q434">
            <v>910</v>
          </cell>
          <cell r="R434">
            <v>60</v>
          </cell>
          <cell r="S434">
            <v>72</v>
          </cell>
          <cell r="T434" t="str">
            <v>BDL</v>
          </cell>
          <cell r="U434" t="str">
            <v>BDL</v>
          </cell>
          <cell r="V434">
            <v>1E-3</v>
          </cell>
          <cell r="W434">
            <v>1E-3</v>
          </cell>
        </row>
        <row r="435">
          <cell r="A435">
            <v>2313</v>
          </cell>
          <cell r="B435" t="str">
            <v>WELL AT SARVODAPURAM,
ALAPPUZHA</v>
          </cell>
          <cell r="C435" t="str">
            <v>KERALA</v>
          </cell>
          <cell r="D435">
            <v>30</v>
          </cell>
          <cell r="E435">
            <v>30</v>
          </cell>
          <cell r="F435">
            <v>7.2</v>
          </cell>
          <cell r="G435">
            <v>7.4</v>
          </cell>
          <cell r="H435">
            <v>156</v>
          </cell>
          <cell r="I435">
            <v>234</v>
          </cell>
          <cell r="J435">
            <v>1.9</v>
          </cell>
          <cell r="K435">
            <v>2</v>
          </cell>
          <cell r="L435" t="str">
            <v>-</v>
          </cell>
          <cell r="M435" t="str">
            <v>-</v>
          </cell>
          <cell r="N435">
            <v>700</v>
          </cell>
          <cell r="O435">
            <v>700</v>
          </cell>
          <cell r="P435">
            <v>1800</v>
          </cell>
          <cell r="Q435">
            <v>1800</v>
          </cell>
          <cell r="R435">
            <v>108</v>
          </cell>
          <cell r="S435">
            <v>132</v>
          </cell>
          <cell r="T435">
            <v>0.8</v>
          </cell>
          <cell r="U435">
            <v>0.8</v>
          </cell>
          <cell r="V435" t="str">
            <v>BDL</v>
          </cell>
          <cell r="W435" t="str">
            <v>BDL</v>
          </cell>
        </row>
        <row r="436">
          <cell r="A436">
            <v>2314</v>
          </cell>
          <cell r="B436" t="str">
            <v>WELL AT KUREEPUZHA (KOLLAM)</v>
          </cell>
          <cell r="C436" t="str">
            <v>KERALA</v>
          </cell>
          <cell r="D436">
            <v>23</v>
          </cell>
          <cell r="E436">
            <v>27</v>
          </cell>
          <cell r="F436">
            <v>6.5</v>
          </cell>
          <cell r="G436">
            <v>7.1</v>
          </cell>
          <cell r="H436">
            <v>163</v>
          </cell>
          <cell r="I436">
            <v>323</v>
          </cell>
          <cell r="J436">
            <v>1.2</v>
          </cell>
          <cell r="K436">
            <v>1.4</v>
          </cell>
          <cell r="L436">
            <v>36.24</v>
          </cell>
          <cell r="M436">
            <v>36.24</v>
          </cell>
          <cell r="N436">
            <v>40</v>
          </cell>
          <cell r="O436">
            <v>40</v>
          </cell>
          <cell r="P436">
            <v>10</v>
          </cell>
          <cell r="Q436">
            <v>140</v>
          </cell>
          <cell r="R436">
            <v>98</v>
          </cell>
          <cell r="S436">
            <v>211</v>
          </cell>
          <cell r="T436" t="str">
            <v>BDL</v>
          </cell>
          <cell r="U436" t="str">
            <v>BDL</v>
          </cell>
          <cell r="V436" t="str">
            <v>BDL</v>
          </cell>
          <cell r="W436" t="str">
            <v>BDL</v>
          </cell>
        </row>
        <row r="437">
          <cell r="A437">
            <v>2315</v>
          </cell>
          <cell r="B437" t="str">
            <v>WELL AT K.M.M.L. (KOLLAM)</v>
          </cell>
          <cell r="C437" t="str">
            <v>KERALA</v>
          </cell>
          <cell r="D437">
            <v>23</v>
          </cell>
          <cell r="E437">
            <v>24</v>
          </cell>
          <cell r="F437">
            <v>7.2</v>
          </cell>
          <cell r="G437">
            <v>8.3000000000000007</v>
          </cell>
          <cell r="H437">
            <v>221</v>
          </cell>
          <cell r="I437">
            <v>438</v>
          </cell>
          <cell r="J437">
            <v>1.4</v>
          </cell>
          <cell r="K437">
            <v>1.9</v>
          </cell>
          <cell r="L437">
            <v>3.81</v>
          </cell>
          <cell r="M437">
            <v>3.81</v>
          </cell>
          <cell r="N437">
            <v>31</v>
          </cell>
          <cell r="O437">
            <v>40</v>
          </cell>
          <cell r="P437">
            <v>81</v>
          </cell>
          <cell r="Q437">
            <v>120</v>
          </cell>
          <cell r="R437">
            <v>140</v>
          </cell>
          <cell r="S437">
            <v>286</v>
          </cell>
          <cell r="T437" t="str">
            <v>BDL</v>
          </cell>
          <cell r="U437" t="str">
            <v>BDL</v>
          </cell>
          <cell r="V437" t="str">
            <v>BDL</v>
          </cell>
          <cell r="W437" t="str">
            <v>BDL</v>
          </cell>
        </row>
        <row r="438">
          <cell r="A438">
            <v>2316</v>
          </cell>
          <cell r="B438" t="str">
            <v>WELL AT CHELLORA TRENCHING
GROUND (KANNUR)</v>
          </cell>
          <cell r="C438" t="str">
            <v>KERALA</v>
          </cell>
          <cell r="D438">
            <v>27</v>
          </cell>
          <cell r="E438">
            <v>27</v>
          </cell>
          <cell r="F438">
            <v>4.7</v>
          </cell>
          <cell r="G438">
            <v>6.2</v>
          </cell>
          <cell r="H438">
            <v>133</v>
          </cell>
          <cell r="I438">
            <v>146</v>
          </cell>
          <cell r="J438" t="str">
            <v>BDL</v>
          </cell>
          <cell r="K438" t="str">
            <v>BDL</v>
          </cell>
          <cell r="L438" t="str">
            <v>-</v>
          </cell>
          <cell r="M438" t="str">
            <v>-</v>
          </cell>
          <cell r="N438">
            <v>79</v>
          </cell>
          <cell r="O438">
            <v>600</v>
          </cell>
          <cell r="P438">
            <v>310</v>
          </cell>
          <cell r="Q438">
            <v>790</v>
          </cell>
          <cell r="R438">
            <v>65</v>
          </cell>
          <cell r="S438">
            <v>102</v>
          </cell>
          <cell r="T438" t="str">
            <v>BDL</v>
          </cell>
          <cell r="U438" t="str">
            <v>BDL</v>
          </cell>
          <cell r="V438" t="str">
            <v>BDL</v>
          </cell>
          <cell r="W438" t="str">
            <v>BDL</v>
          </cell>
        </row>
        <row r="439">
          <cell r="A439">
            <v>2317</v>
          </cell>
          <cell r="B439" t="str">
            <v>WELL AT PUNNALPETTIPPALAM</v>
          </cell>
          <cell r="C439" t="str">
            <v>KERALA</v>
          </cell>
          <cell r="D439">
            <v>26</v>
          </cell>
          <cell r="E439">
            <v>28</v>
          </cell>
          <cell r="F439">
            <v>6.5</v>
          </cell>
          <cell r="G439">
            <v>6.8</v>
          </cell>
          <cell r="H439">
            <v>145</v>
          </cell>
          <cell r="I439">
            <v>330</v>
          </cell>
          <cell r="J439" t="str">
            <v>BDL</v>
          </cell>
          <cell r="K439" t="str">
            <v>BDL</v>
          </cell>
          <cell r="L439" t="str">
            <v>-</v>
          </cell>
          <cell r="M439" t="str">
            <v>-</v>
          </cell>
          <cell r="N439">
            <v>40</v>
          </cell>
          <cell r="O439">
            <v>100</v>
          </cell>
          <cell r="P439">
            <v>100</v>
          </cell>
          <cell r="Q439">
            <v>350</v>
          </cell>
          <cell r="R439">
            <v>95</v>
          </cell>
          <cell r="S439">
            <v>231</v>
          </cell>
          <cell r="T439" t="str">
            <v>BDL</v>
          </cell>
          <cell r="U439" t="str">
            <v>BDL</v>
          </cell>
          <cell r="V439">
            <v>4.0000000000000001E-3</v>
          </cell>
          <cell r="W439">
            <v>4.0000000000000001E-3</v>
          </cell>
        </row>
        <row r="440">
          <cell r="A440">
            <v>2320</v>
          </cell>
          <cell r="B440" t="str">
            <v>WELL AT MANJERI</v>
          </cell>
          <cell r="C440" t="str">
            <v>KERALA</v>
          </cell>
          <cell r="D440">
            <v>21</v>
          </cell>
          <cell r="E440">
            <v>23</v>
          </cell>
          <cell r="F440">
            <v>7</v>
          </cell>
          <cell r="G440">
            <v>7.2</v>
          </cell>
          <cell r="H440">
            <v>252</v>
          </cell>
          <cell r="I440">
            <v>254</v>
          </cell>
          <cell r="J440" t="str">
            <v>BDL</v>
          </cell>
          <cell r="K440" t="str">
            <v>BDL</v>
          </cell>
          <cell r="L440">
            <v>0.7</v>
          </cell>
          <cell r="M440">
            <v>2.7</v>
          </cell>
          <cell r="N440">
            <v>32</v>
          </cell>
          <cell r="O440">
            <v>32</v>
          </cell>
          <cell r="P440">
            <v>81</v>
          </cell>
          <cell r="Q440">
            <v>150</v>
          </cell>
          <cell r="R440">
            <v>140</v>
          </cell>
          <cell r="S440">
            <v>142</v>
          </cell>
          <cell r="T440" t="str">
            <v>BDL</v>
          </cell>
          <cell r="U440" t="str">
            <v>BDL</v>
          </cell>
          <cell r="V440">
            <v>1E-3</v>
          </cell>
          <cell r="W440">
            <v>1E-3</v>
          </cell>
        </row>
        <row r="441">
          <cell r="A441">
            <v>2321</v>
          </cell>
          <cell r="B441" t="str">
            <v>WELL AT LALOOR (THRISSUR)</v>
          </cell>
          <cell r="C441" t="str">
            <v>KERALA</v>
          </cell>
          <cell r="D441">
            <v>24</v>
          </cell>
          <cell r="E441">
            <v>30</v>
          </cell>
          <cell r="F441">
            <v>7.1</v>
          </cell>
          <cell r="G441">
            <v>7.8</v>
          </cell>
          <cell r="H441">
            <v>83</v>
          </cell>
          <cell r="I441">
            <v>245</v>
          </cell>
          <cell r="J441">
            <v>1.4</v>
          </cell>
          <cell r="K441">
            <v>2.1</v>
          </cell>
          <cell r="L441">
            <v>5.38</v>
          </cell>
          <cell r="M441">
            <v>5.38</v>
          </cell>
          <cell r="N441" t="str">
            <v>BDL</v>
          </cell>
          <cell r="O441" t="str">
            <v>BDL</v>
          </cell>
          <cell r="P441" t="str">
            <v>BDL</v>
          </cell>
          <cell r="Q441" t="str">
            <v>BDL</v>
          </cell>
          <cell r="R441">
            <v>53</v>
          </cell>
          <cell r="S441">
            <v>155</v>
          </cell>
          <cell r="T441">
            <v>0.67</v>
          </cell>
          <cell r="U441">
            <v>0.67</v>
          </cell>
          <cell r="V441" t="str">
            <v>BDL</v>
          </cell>
          <cell r="W441" t="str">
            <v>BDL</v>
          </cell>
        </row>
        <row r="442">
          <cell r="A442">
            <v>2322</v>
          </cell>
          <cell r="B442" t="str">
            <v>WELL AT OLLUR (THRISSUR)</v>
          </cell>
          <cell r="C442" t="str">
            <v>KERALA</v>
          </cell>
          <cell r="D442">
            <v>28</v>
          </cell>
          <cell r="E442">
            <v>29</v>
          </cell>
          <cell r="F442">
            <v>6.1</v>
          </cell>
          <cell r="G442">
            <v>7.3</v>
          </cell>
          <cell r="H442">
            <v>93</v>
          </cell>
          <cell r="I442">
            <v>172</v>
          </cell>
          <cell r="J442">
            <v>1.1000000000000001</v>
          </cell>
          <cell r="K442">
            <v>1.6</v>
          </cell>
          <cell r="L442">
            <v>6.38</v>
          </cell>
          <cell r="M442">
            <v>6.38</v>
          </cell>
          <cell r="N442" t="str">
            <v>BDL</v>
          </cell>
          <cell r="O442" t="str">
            <v>BDL</v>
          </cell>
          <cell r="P442" t="str">
            <v>BDL</v>
          </cell>
          <cell r="Q442" t="str">
            <v>BDL</v>
          </cell>
          <cell r="R442">
            <v>57</v>
          </cell>
          <cell r="S442">
            <v>120</v>
          </cell>
          <cell r="T442">
            <v>0.38</v>
          </cell>
          <cell r="U442">
            <v>0.73</v>
          </cell>
          <cell r="V442" t="str">
            <v>BDL</v>
          </cell>
          <cell r="W442" t="str">
            <v>BDL</v>
          </cell>
        </row>
        <row r="443">
          <cell r="A443">
            <v>2323</v>
          </cell>
          <cell r="B443" t="str">
            <v>WELL AT BRAHMAPURAM
M.S.W. DUMPARK</v>
          </cell>
          <cell r="C443" t="str">
            <v>KERALA</v>
          </cell>
          <cell r="D443">
            <v>27</v>
          </cell>
          <cell r="E443">
            <v>28</v>
          </cell>
          <cell r="F443">
            <v>6</v>
          </cell>
          <cell r="G443">
            <v>6.5</v>
          </cell>
          <cell r="H443">
            <v>150</v>
          </cell>
          <cell r="I443">
            <v>204</v>
          </cell>
          <cell r="J443">
            <v>1.2</v>
          </cell>
          <cell r="K443">
            <v>1.7</v>
          </cell>
          <cell r="L443">
            <v>0.56999999999999995</v>
          </cell>
          <cell r="M443">
            <v>0.56999999999999995</v>
          </cell>
          <cell r="N443">
            <v>94</v>
          </cell>
          <cell r="O443">
            <v>400</v>
          </cell>
          <cell r="P443">
            <v>630</v>
          </cell>
          <cell r="Q443">
            <v>1300</v>
          </cell>
          <cell r="R443">
            <v>83</v>
          </cell>
          <cell r="S443">
            <v>121</v>
          </cell>
          <cell r="T443" t="str">
            <v>BDL</v>
          </cell>
          <cell r="U443" t="str">
            <v>BDL</v>
          </cell>
          <cell r="V443" t="str">
            <v>BDL</v>
          </cell>
          <cell r="W443" t="str">
            <v>BDL</v>
          </cell>
        </row>
        <row r="444">
          <cell r="A444">
            <v>2324</v>
          </cell>
          <cell r="B444" t="str">
            <v>WELL AT HAZARDOUS WASTE DUMP (AMBALAMUGAL
BOREWELL)</v>
          </cell>
          <cell r="C444" t="str">
            <v>KERALA</v>
          </cell>
          <cell r="D444">
            <v>27</v>
          </cell>
          <cell r="E444">
            <v>28</v>
          </cell>
          <cell r="F444">
            <v>5</v>
          </cell>
          <cell r="G444">
            <v>5.7</v>
          </cell>
          <cell r="H444">
            <v>100</v>
          </cell>
          <cell r="I444">
            <v>110</v>
          </cell>
          <cell r="J444" t="str">
            <v>BDL</v>
          </cell>
          <cell r="K444" t="str">
            <v>BDL</v>
          </cell>
          <cell r="L444">
            <v>1.02</v>
          </cell>
          <cell r="M444">
            <v>4.9800000000000004</v>
          </cell>
          <cell r="N444">
            <v>200</v>
          </cell>
          <cell r="O444">
            <v>790</v>
          </cell>
          <cell r="P444">
            <v>790</v>
          </cell>
          <cell r="Q444">
            <v>1200</v>
          </cell>
          <cell r="R444">
            <v>64</v>
          </cell>
          <cell r="S444">
            <v>66</v>
          </cell>
          <cell r="T444" t="str">
            <v>BDL</v>
          </cell>
          <cell r="U444" t="str">
            <v>BDL</v>
          </cell>
          <cell r="V444">
            <v>2E-3</v>
          </cell>
          <cell r="W444">
            <v>2E-3</v>
          </cell>
        </row>
        <row r="445">
          <cell r="A445">
            <v>2327</v>
          </cell>
          <cell r="B445" t="str">
            <v>WELL AT KARUKAMANI</v>
          </cell>
          <cell r="C445" t="str">
            <v>KERALA</v>
          </cell>
          <cell r="D445">
            <v>27</v>
          </cell>
          <cell r="E445">
            <v>28</v>
          </cell>
          <cell r="F445">
            <v>6.9</v>
          </cell>
          <cell r="G445">
            <v>8.4</v>
          </cell>
          <cell r="H445">
            <v>855</v>
          </cell>
          <cell r="I445">
            <v>885</v>
          </cell>
          <cell r="J445">
            <v>1.7</v>
          </cell>
          <cell r="K445">
            <v>1.7</v>
          </cell>
          <cell r="L445">
            <v>0.5</v>
          </cell>
          <cell r="M445">
            <v>0.5</v>
          </cell>
          <cell r="N445">
            <v>400</v>
          </cell>
          <cell r="O445">
            <v>400</v>
          </cell>
          <cell r="P445">
            <v>300</v>
          </cell>
          <cell r="Q445">
            <v>900</v>
          </cell>
          <cell r="R445">
            <v>548</v>
          </cell>
          <cell r="S445">
            <v>559</v>
          </cell>
          <cell r="T445">
            <v>0.48</v>
          </cell>
          <cell r="U445">
            <v>0.48</v>
          </cell>
          <cell r="V445">
            <v>8.0000000000000002E-3</v>
          </cell>
          <cell r="W445">
            <v>8.0000000000000002E-3</v>
          </cell>
        </row>
        <row r="446">
          <cell r="A446">
            <v>3463</v>
          </cell>
          <cell r="B446" t="str">
            <v>WELL AT VELLIPARAMBA,
KOZHEKODE</v>
          </cell>
          <cell r="C446" t="str">
            <v>KERALA</v>
          </cell>
          <cell r="D446">
            <v>26</v>
          </cell>
          <cell r="E446">
            <v>30</v>
          </cell>
          <cell r="F446">
            <v>5.5</v>
          </cell>
          <cell r="G446">
            <v>6.9</v>
          </cell>
          <cell r="H446">
            <v>81</v>
          </cell>
          <cell r="I446">
            <v>116</v>
          </cell>
          <cell r="J446" t="str">
            <v>BDL</v>
          </cell>
          <cell r="K446" t="str">
            <v>BDL</v>
          </cell>
          <cell r="L446" t="str">
            <v>-</v>
          </cell>
          <cell r="M446" t="str">
            <v>-</v>
          </cell>
          <cell r="N446">
            <v>40</v>
          </cell>
          <cell r="O446">
            <v>400</v>
          </cell>
          <cell r="P446">
            <v>81</v>
          </cell>
          <cell r="Q446">
            <v>630</v>
          </cell>
          <cell r="R446">
            <v>50</v>
          </cell>
          <cell r="S446">
            <v>68</v>
          </cell>
          <cell r="T446" t="str">
            <v>BDL</v>
          </cell>
          <cell r="U446" t="str">
            <v>BDL</v>
          </cell>
          <cell r="V446" t="str">
            <v>-</v>
          </cell>
          <cell r="W446" t="str">
            <v>-</v>
          </cell>
        </row>
        <row r="447">
          <cell r="A447">
            <v>3472</v>
          </cell>
          <cell r="B447" t="str">
            <v>WELL OF TEMPLE
PARASSINIKADAVU, KANNUR</v>
          </cell>
          <cell r="C447" t="str">
            <v>KERALA</v>
          </cell>
          <cell r="D447">
            <v>28</v>
          </cell>
          <cell r="E447">
            <v>29</v>
          </cell>
          <cell r="F447">
            <v>5.3</v>
          </cell>
          <cell r="G447">
            <v>7.3</v>
          </cell>
          <cell r="H447">
            <v>215</v>
          </cell>
          <cell r="I447">
            <v>435</v>
          </cell>
          <cell r="J447">
            <v>1.6</v>
          </cell>
          <cell r="K447">
            <v>1.6</v>
          </cell>
          <cell r="L447" t="str">
            <v>-</v>
          </cell>
          <cell r="M447" t="str">
            <v>-</v>
          </cell>
          <cell r="N447">
            <v>79</v>
          </cell>
          <cell r="O447">
            <v>600</v>
          </cell>
          <cell r="P447">
            <v>350</v>
          </cell>
          <cell r="Q447">
            <v>910</v>
          </cell>
          <cell r="R447">
            <v>120</v>
          </cell>
          <cell r="S447">
            <v>305</v>
          </cell>
          <cell r="T447" t="str">
            <v>BDL</v>
          </cell>
          <cell r="U447" t="str">
            <v>BDL</v>
          </cell>
          <cell r="V447" t="str">
            <v>BDL</v>
          </cell>
          <cell r="W447" t="str">
            <v>BDL</v>
          </cell>
        </row>
        <row r="448">
          <cell r="A448">
            <v>3474</v>
          </cell>
          <cell r="B448" t="str">
            <v>WELL AT PAYANOOR, KANNUR</v>
          </cell>
          <cell r="C448" t="str">
            <v>KERALA</v>
          </cell>
          <cell r="D448">
            <v>27</v>
          </cell>
          <cell r="E448">
            <v>29</v>
          </cell>
          <cell r="F448">
            <v>6.5</v>
          </cell>
          <cell r="G448">
            <v>7.6</v>
          </cell>
          <cell r="H448">
            <v>111</v>
          </cell>
          <cell r="I448">
            <v>118</v>
          </cell>
          <cell r="J448">
            <v>1.9</v>
          </cell>
          <cell r="K448">
            <v>3</v>
          </cell>
          <cell r="L448" t="str">
            <v>-</v>
          </cell>
          <cell r="M448" t="str">
            <v>-</v>
          </cell>
          <cell r="N448">
            <v>70</v>
          </cell>
          <cell r="O448">
            <v>600</v>
          </cell>
          <cell r="P448">
            <v>310</v>
          </cell>
          <cell r="Q448">
            <v>910</v>
          </cell>
          <cell r="R448">
            <v>70</v>
          </cell>
          <cell r="S448">
            <v>70</v>
          </cell>
          <cell r="T448" t="str">
            <v>BDL</v>
          </cell>
          <cell r="U448" t="str">
            <v>BDL</v>
          </cell>
          <cell r="V448" t="str">
            <v>BDL</v>
          </cell>
          <cell r="W448" t="str">
            <v>BDL</v>
          </cell>
        </row>
        <row r="449">
          <cell r="A449">
            <v>3475</v>
          </cell>
          <cell r="B449" t="str">
            <v>WELL AT KARIMBAM, KANNUR</v>
          </cell>
          <cell r="C449" t="str">
            <v>KERALA</v>
          </cell>
          <cell r="D449">
            <v>27</v>
          </cell>
          <cell r="E449">
            <v>28</v>
          </cell>
          <cell r="F449">
            <v>4.3</v>
          </cell>
          <cell r="G449">
            <v>6.1</v>
          </cell>
          <cell r="H449">
            <v>55</v>
          </cell>
          <cell r="I449">
            <v>130</v>
          </cell>
          <cell r="J449">
            <v>1.6</v>
          </cell>
          <cell r="K449">
            <v>2.2000000000000002</v>
          </cell>
          <cell r="L449" t="str">
            <v>-</v>
          </cell>
          <cell r="M449" t="str">
            <v>-</v>
          </cell>
          <cell r="N449">
            <v>80</v>
          </cell>
          <cell r="O449">
            <v>310</v>
          </cell>
          <cell r="P449">
            <v>300</v>
          </cell>
          <cell r="Q449">
            <v>490</v>
          </cell>
          <cell r="R449">
            <v>39</v>
          </cell>
          <cell r="S449">
            <v>73</v>
          </cell>
          <cell r="T449" t="str">
            <v>BDL</v>
          </cell>
          <cell r="U449" t="str">
            <v>BDL</v>
          </cell>
          <cell r="V449">
            <v>3.0000000000000001E-3</v>
          </cell>
          <cell r="W449">
            <v>3.0000000000000001E-3</v>
          </cell>
        </row>
        <row r="450">
          <cell r="A450">
            <v>5219</v>
          </cell>
          <cell r="B450" t="str">
            <v>WELL AT SRI KIRATHAMOORTHY SIVA TEMPLE, KANJIKKODE,
PALAKKAD</v>
          </cell>
          <cell r="C450" t="str">
            <v>KERALA</v>
          </cell>
          <cell r="D450">
            <v>26</v>
          </cell>
          <cell r="E450">
            <v>27</v>
          </cell>
          <cell r="F450">
            <v>6.5</v>
          </cell>
          <cell r="G450">
            <v>7.7</v>
          </cell>
          <cell r="H450">
            <v>92</v>
          </cell>
          <cell r="I450">
            <v>147</v>
          </cell>
          <cell r="J450" t="str">
            <v>BDL</v>
          </cell>
          <cell r="K450" t="str">
            <v>BDL</v>
          </cell>
          <cell r="L450">
            <v>1.1000000000000001</v>
          </cell>
          <cell r="M450">
            <v>1.1000000000000001</v>
          </cell>
          <cell r="N450">
            <v>600</v>
          </cell>
          <cell r="O450">
            <v>600</v>
          </cell>
          <cell r="P450">
            <v>1400</v>
          </cell>
          <cell r="Q450">
            <v>1400</v>
          </cell>
          <cell r="R450">
            <v>58</v>
          </cell>
          <cell r="S450">
            <v>86</v>
          </cell>
          <cell r="T450">
            <v>0.33</v>
          </cell>
          <cell r="U450">
            <v>0.33</v>
          </cell>
          <cell r="V450" t="str">
            <v>BDL</v>
          </cell>
          <cell r="W450" t="str">
            <v>BDL</v>
          </cell>
        </row>
        <row r="451">
          <cell r="A451">
            <v>1402</v>
          </cell>
          <cell r="B451" t="str">
            <v>WELL C/O KULAKKINAPURA</v>
          </cell>
          <cell r="C451" t="str">
            <v>LAKSHADWEEP</v>
          </cell>
          <cell r="D451">
            <v>28.7</v>
          </cell>
          <cell r="E451">
            <v>28.7</v>
          </cell>
          <cell r="F451">
            <v>7.13</v>
          </cell>
          <cell r="G451">
            <v>7.13</v>
          </cell>
          <cell r="H451">
            <v>810</v>
          </cell>
          <cell r="I451">
            <v>810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>
            <v>37</v>
          </cell>
          <cell r="O451">
            <v>37</v>
          </cell>
          <cell r="P451">
            <v>240</v>
          </cell>
          <cell r="Q451">
            <v>240</v>
          </cell>
          <cell r="R451">
            <v>543</v>
          </cell>
          <cell r="S451">
            <v>543</v>
          </cell>
          <cell r="T451" t="str">
            <v>-</v>
          </cell>
          <cell r="U451" t="str">
            <v>-</v>
          </cell>
          <cell r="V451" t="str">
            <v>-</v>
          </cell>
          <cell r="W451" t="str">
            <v>-</v>
          </cell>
        </row>
        <row r="452">
          <cell r="A452">
            <v>1593</v>
          </cell>
          <cell r="B452" t="str">
            <v>WELL NEAR JB SCHOOL (E)</v>
          </cell>
          <cell r="C452" t="str">
            <v>LAKSHADWEEP</v>
          </cell>
          <cell r="D452">
            <v>28.3</v>
          </cell>
          <cell r="E452">
            <v>28.3</v>
          </cell>
          <cell r="F452">
            <v>7.47</v>
          </cell>
          <cell r="G452">
            <v>7.47</v>
          </cell>
          <cell r="H452">
            <v>920</v>
          </cell>
          <cell r="I452">
            <v>920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 t="str">
            <v>BDL</v>
          </cell>
          <cell r="O452" t="str">
            <v>BDL</v>
          </cell>
          <cell r="P452">
            <v>8</v>
          </cell>
          <cell r="Q452">
            <v>8</v>
          </cell>
          <cell r="R452">
            <v>616</v>
          </cell>
          <cell r="S452">
            <v>616</v>
          </cell>
          <cell r="T452" t="str">
            <v>-</v>
          </cell>
          <cell r="U452" t="str">
            <v>-</v>
          </cell>
          <cell r="V452" t="str">
            <v>-</v>
          </cell>
          <cell r="W452" t="str">
            <v>-</v>
          </cell>
        </row>
        <row r="453">
          <cell r="A453">
            <v>1594</v>
          </cell>
          <cell r="B453" t="str">
            <v>WELL NEAR OTTAVATHIL PALLI</v>
          </cell>
          <cell r="C453" t="str">
            <v>LAKSHADWEEP</v>
          </cell>
          <cell r="D453">
            <v>28.5</v>
          </cell>
          <cell r="E453">
            <v>28.5</v>
          </cell>
          <cell r="F453">
            <v>7.21</v>
          </cell>
          <cell r="G453">
            <v>7.21</v>
          </cell>
          <cell r="H453">
            <v>960</v>
          </cell>
          <cell r="I453">
            <v>960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>
            <v>34</v>
          </cell>
          <cell r="O453">
            <v>34</v>
          </cell>
          <cell r="P453">
            <v>240</v>
          </cell>
          <cell r="Q453">
            <v>240</v>
          </cell>
          <cell r="R453">
            <v>643</v>
          </cell>
          <cell r="S453">
            <v>643</v>
          </cell>
          <cell r="T453" t="str">
            <v>-</v>
          </cell>
          <cell r="U453" t="str">
            <v>-</v>
          </cell>
          <cell r="V453" t="str">
            <v>-</v>
          </cell>
          <cell r="W453" t="str">
            <v>-</v>
          </cell>
        </row>
        <row r="454">
          <cell r="A454">
            <v>1595</v>
          </cell>
          <cell r="B454" t="str">
            <v>WELL C/O CHEKKILLAM HOUSE</v>
          </cell>
          <cell r="C454" t="str">
            <v>LAKSHADWEEP</v>
          </cell>
          <cell r="D454">
            <v>29.3</v>
          </cell>
          <cell r="E454">
            <v>29.3</v>
          </cell>
          <cell r="F454">
            <v>7.35</v>
          </cell>
          <cell r="G454">
            <v>7.35</v>
          </cell>
          <cell r="H454">
            <v>730</v>
          </cell>
          <cell r="I454">
            <v>730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>
            <v>22</v>
          </cell>
          <cell r="O454">
            <v>22</v>
          </cell>
          <cell r="P454">
            <v>70</v>
          </cell>
          <cell r="Q454">
            <v>70</v>
          </cell>
          <cell r="R454">
            <v>620</v>
          </cell>
          <cell r="S454">
            <v>620</v>
          </cell>
          <cell r="T454" t="str">
            <v>-</v>
          </cell>
          <cell r="U454" t="str">
            <v>-</v>
          </cell>
          <cell r="V454" t="str">
            <v>-</v>
          </cell>
          <cell r="W454" t="str">
            <v>-</v>
          </cell>
        </row>
        <row r="455">
          <cell r="A455">
            <v>1596</v>
          </cell>
          <cell r="B455" t="str">
            <v>WELL C/O KADATH PALLI</v>
          </cell>
          <cell r="C455" t="str">
            <v>LAKSHADWEEP</v>
          </cell>
          <cell r="D455">
            <v>28.2</v>
          </cell>
          <cell r="E455">
            <v>28.2</v>
          </cell>
          <cell r="F455">
            <v>7.31</v>
          </cell>
          <cell r="G455">
            <v>7.31</v>
          </cell>
          <cell r="H455">
            <v>630</v>
          </cell>
          <cell r="I455">
            <v>630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 t="str">
            <v>BDL</v>
          </cell>
          <cell r="O455" t="str">
            <v>BDL</v>
          </cell>
          <cell r="P455">
            <v>1600</v>
          </cell>
          <cell r="Q455">
            <v>1600</v>
          </cell>
          <cell r="R455">
            <v>422</v>
          </cell>
          <cell r="S455">
            <v>422</v>
          </cell>
          <cell r="T455" t="str">
            <v>-</v>
          </cell>
          <cell r="U455" t="str">
            <v>-</v>
          </cell>
          <cell r="V455" t="str">
            <v>-</v>
          </cell>
          <cell r="W455" t="str">
            <v>-</v>
          </cell>
        </row>
        <row r="456">
          <cell r="A456">
            <v>1597</v>
          </cell>
          <cell r="B456" t="str">
            <v>WELL C/O BADAR PALLI</v>
          </cell>
          <cell r="C456" t="str">
            <v>LAKSHADWEEP</v>
          </cell>
          <cell r="D456">
            <v>26.4</v>
          </cell>
          <cell r="E456">
            <v>26.4</v>
          </cell>
          <cell r="F456">
            <v>7.47</v>
          </cell>
          <cell r="G456">
            <v>7.47</v>
          </cell>
          <cell r="H456">
            <v>690</v>
          </cell>
          <cell r="I456">
            <v>690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>
            <v>23</v>
          </cell>
          <cell r="O456">
            <v>23</v>
          </cell>
          <cell r="P456">
            <v>130</v>
          </cell>
          <cell r="Q456">
            <v>130</v>
          </cell>
          <cell r="R456">
            <v>462</v>
          </cell>
          <cell r="S456">
            <v>462</v>
          </cell>
          <cell r="T456" t="str">
            <v>-</v>
          </cell>
          <cell r="U456" t="str">
            <v>-</v>
          </cell>
          <cell r="V456" t="str">
            <v>-</v>
          </cell>
          <cell r="W456" t="str">
            <v>-</v>
          </cell>
        </row>
        <row r="457">
          <cell r="A457">
            <v>1598</v>
          </cell>
          <cell r="B457" t="str">
            <v>WELL C/O PUTHIYA PALLI</v>
          </cell>
          <cell r="C457" t="str">
            <v>LAKSHADWEEP</v>
          </cell>
          <cell r="D457">
            <v>29.9</v>
          </cell>
          <cell r="E457">
            <v>29.9</v>
          </cell>
          <cell r="F457">
            <v>7.48</v>
          </cell>
          <cell r="G457">
            <v>7.48</v>
          </cell>
          <cell r="H457">
            <v>640</v>
          </cell>
          <cell r="I457">
            <v>640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>
            <v>13</v>
          </cell>
          <cell r="O457">
            <v>13</v>
          </cell>
          <cell r="P457">
            <v>23</v>
          </cell>
          <cell r="Q457">
            <v>23</v>
          </cell>
          <cell r="R457">
            <v>355</v>
          </cell>
          <cell r="S457">
            <v>355</v>
          </cell>
          <cell r="T457" t="str">
            <v>-</v>
          </cell>
          <cell r="U457" t="str">
            <v>-</v>
          </cell>
          <cell r="V457" t="str">
            <v>-</v>
          </cell>
          <cell r="W457" t="str">
            <v>-</v>
          </cell>
        </row>
        <row r="458">
          <cell r="A458">
            <v>1599</v>
          </cell>
          <cell r="B458" t="str">
            <v>WELL C/O PURATHA PALLI</v>
          </cell>
          <cell r="C458" t="str">
            <v>LAKSHADWEEP</v>
          </cell>
          <cell r="D458">
            <v>28.5</v>
          </cell>
          <cell r="E458">
            <v>28.5</v>
          </cell>
          <cell r="F458">
            <v>7.29</v>
          </cell>
          <cell r="G458">
            <v>7.29</v>
          </cell>
          <cell r="H458">
            <v>620</v>
          </cell>
          <cell r="I458">
            <v>620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>
            <v>17</v>
          </cell>
          <cell r="O458">
            <v>17</v>
          </cell>
          <cell r="P458">
            <v>22</v>
          </cell>
          <cell r="Q458">
            <v>22</v>
          </cell>
          <cell r="R458">
            <v>570</v>
          </cell>
          <cell r="S458">
            <v>570</v>
          </cell>
          <cell r="T458" t="str">
            <v>-</v>
          </cell>
          <cell r="U458" t="str">
            <v>-</v>
          </cell>
          <cell r="V458" t="str">
            <v>-</v>
          </cell>
          <cell r="W458" t="str">
            <v>-</v>
          </cell>
        </row>
        <row r="459">
          <cell r="A459">
            <v>1600</v>
          </cell>
          <cell r="B459" t="str">
            <v>WELL C/O ANDAM PALLI</v>
          </cell>
          <cell r="C459" t="str">
            <v>LAKSHADWEEP</v>
          </cell>
          <cell r="D459">
            <v>29.5</v>
          </cell>
          <cell r="E459">
            <v>29.5</v>
          </cell>
          <cell r="F459">
            <v>7</v>
          </cell>
          <cell r="G459">
            <v>7</v>
          </cell>
          <cell r="H459">
            <v>730</v>
          </cell>
          <cell r="I459">
            <v>730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 t="str">
            <v>BDL</v>
          </cell>
          <cell r="O459" t="str">
            <v>BDL</v>
          </cell>
          <cell r="P459">
            <v>43</v>
          </cell>
          <cell r="Q459">
            <v>43</v>
          </cell>
          <cell r="R459">
            <v>480</v>
          </cell>
          <cell r="S459">
            <v>480</v>
          </cell>
          <cell r="T459" t="str">
            <v>-</v>
          </cell>
          <cell r="U459" t="str">
            <v>-</v>
          </cell>
          <cell r="V459" t="str">
            <v>-</v>
          </cell>
          <cell r="W459" t="str">
            <v>-</v>
          </cell>
        </row>
        <row r="460">
          <cell r="A460">
            <v>1601</v>
          </cell>
          <cell r="B460" t="str">
            <v>WELL C/O CIRCUIT HOUSE</v>
          </cell>
          <cell r="C460" t="str">
            <v>LAKSHADWEEP</v>
          </cell>
          <cell r="D460">
            <v>28.2</v>
          </cell>
          <cell r="E460">
            <v>28.2</v>
          </cell>
          <cell r="F460">
            <v>7.46</v>
          </cell>
          <cell r="G460">
            <v>7.46</v>
          </cell>
          <cell r="H460">
            <v>660</v>
          </cell>
          <cell r="I460">
            <v>660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 t="str">
            <v>BDL</v>
          </cell>
          <cell r="O460" t="str">
            <v>BDL</v>
          </cell>
          <cell r="P460">
            <v>33</v>
          </cell>
          <cell r="Q460">
            <v>33</v>
          </cell>
          <cell r="R460">
            <v>570</v>
          </cell>
          <cell r="S460">
            <v>570</v>
          </cell>
          <cell r="T460" t="str">
            <v>-</v>
          </cell>
          <cell r="U460" t="str">
            <v>-</v>
          </cell>
          <cell r="V460" t="str">
            <v>-</v>
          </cell>
          <cell r="W460" t="str">
            <v>-</v>
          </cell>
        </row>
        <row r="461">
          <cell r="A461">
            <v>1602</v>
          </cell>
          <cell r="B461" t="str">
            <v>WELL C/O GOVT. PRESS</v>
          </cell>
          <cell r="C461" t="str">
            <v>LAKSHADWEEP</v>
          </cell>
          <cell r="D461">
            <v>27.3</v>
          </cell>
          <cell r="E461">
            <v>27.3</v>
          </cell>
          <cell r="F461">
            <v>7.47</v>
          </cell>
          <cell r="G461">
            <v>7.47</v>
          </cell>
          <cell r="H461">
            <v>720</v>
          </cell>
          <cell r="I461">
            <v>720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>
            <v>130</v>
          </cell>
          <cell r="O461">
            <v>130</v>
          </cell>
          <cell r="P461">
            <v>240</v>
          </cell>
          <cell r="Q461">
            <v>240</v>
          </cell>
          <cell r="R461">
            <v>482</v>
          </cell>
          <cell r="S461">
            <v>482</v>
          </cell>
          <cell r="T461" t="str">
            <v>-</v>
          </cell>
          <cell r="U461" t="str">
            <v>-</v>
          </cell>
          <cell r="V461" t="str">
            <v>-</v>
          </cell>
          <cell r="W461" t="str">
            <v>-</v>
          </cell>
        </row>
        <row r="462">
          <cell r="A462">
            <v>1603</v>
          </cell>
          <cell r="B462" t="str">
            <v>WELL C/O POLICE QUARTERS</v>
          </cell>
          <cell r="C462" t="str">
            <v>LAKSHADWEEP</v>
          </cell>
          <cell r="D462">
            <v>29.5</v>
          </cell>
          <cell r="E462">
            <v>29.5</v>
          </cell>
          <cell r="F462">
            <v>7.18</v>
          </cell>
          <cell r="G462">
            <v>7.18</v>
          </cell>
          <cell r="H462">
            <v>1750</v>
          </cell>
          <cell r="I462">
            <v>1750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>
            <v>13</v>
          </cell>
          <cell r="O462">
            <v>13</v>
          </cell>
          <cell r="P462">
            <v>13</v>
          </cell>
          <cell r="Q462">
            <v>13</v>
          </cell>
          <cell r="R462">
            <v>400</v>
          </cell>
          <cell r="S462">
            <v>400</v>
          </cell>
          <cell r="T462" t="str">
            <v>-</v>
          </cell>
          <cell r="U462" t="str">
            <v>-</v>
          </cell>
          <cell r="V462" t="str">
            <v>-</v>
          </cell>
          <cell r="W462" t="str">
            <v>-</v>
          </cell>
        </row>
        <row r="463">
          <cell r="A463">
            <v>1604</v>
          </cell>
          <cell r="B463" t="str">
            <v>WELL BACK SIDE OF TEMPLE</v>
          </cell>
          <cell r="C463" t="str">
            <v>LAKSHADWEEP</v>
          </cell>
          <cell r="D463">
            <v>29</v>
          </cell>
          <cell r="E463">
            <v>29</v>
          </cell>
          <cell r="F463">
            <v>7.28</v>
          </cell>
          <cell r="G463">
            <v>7.28</v>
          </cell>
          <cell r="H463">
            <v>1530</v>
          </cell>
          <cell r="I463">
            <v>1530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>
            <v>4</v>
          </cell>
          <cell r="O463">
            <v>4</v>
          </cell>
          <cell r="P463">
            <v>22</v>
          </cell>
          <cell r="Q463">
            <v>22</v>
          </cell>
          <cell r="R463">
            <v>1010</v>
          </cell>
          <cell r="S463">
            <v>1010</v>
          </cell>
          <cell r="T463" t="str">
            <v>-</v>
          </cell>
          <cell r="U463" t="str">
            <v>-</v>
          </cell>
          <cell r="V463" t="str">
            <v>-</v>
          </cell>
          <cell r="W463" t="str">
            <v>-</v>
          </cell>
        </row>
        <row r="464">
          <cell r="A464">
            <v>1605</v>
          </cell>
          <cell r="B464" t="str">
            <v>WELL AT CHICKEN NECK</v>
          </cell>
          <cell r="C464" t="str">
            <v>LAKSHADWEEP</v>
          </cell>
          <cell r="D464">
            <v>29.4</v>
          </cell>
          <cell r="E464">
            <v>29.4</v>
          </cell>
          <cell r="F464">
            <v>7.44</v>
          </cell>
          <cell r="G464">
            <v>7.44</v>
          </cell>
          <cell r="H464">
            <v>1709</v>
          </cell>
          <cell r="I464">
            <v>1709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>
            <v>170</v>
          </cell>
          <cell r="O464">
            <v>170</v>
          </cell>
          <cell r="P464">
            <v>170</v>
          </cell>
          <cell r="Q464">
            <v>170</v>
          </cell>
          <cell r="R464">
            <v>1245</v>
          </cell>
          <cell r="S464">
            <v>1245</v>
          </cell>
          <cell r="T464" t="str">
            <v>-</v>
          </cell>
          <cell r="U464" t="str">
            <v>-</v>
          </cell>
          <cell r="V464" t="str">
            <v>-</v>
          </cell>
          <cell r="W464" t="str">
            <v>-</v>
          </cell>
        </row>
        <row r="465">
          <cell r="A465">
            <v>1606</v>
          </cell>
          <cell r="B465" t="str">
            <v>WELL NEAR POWER HOUSE
QUARTERS</v>
          </cell>
          <cell r="C465" t="str">
            <v>LAKSHADWEEP</v>
          </cell>
          <cell r="D465">
            <v>27.6</v>
          </cell>
          <cell r="E465">
            <v>27.6</v>
          </cell>
          <cell r="F465">
            <v>7.18</v>
          </cell>
          <cell r="G465">
            <v>7.18</v>
          </cell>
          <cell r="H465">
            <v>1200</v>
          </cell>
          <cell r="I465">
            <v>1200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>
            <v>70</v>
          </cell>
          <cell r="O465">
            <v>70</v>
          </cell>
          <cell r="P465">
            <v>110</v>
          </cell>
          <cell r="Q465">
            <v>110</v>
          </cell>
          <cell r="R465">
            <v>970</v>
          </cell>
          <cell r="S465">
            <v>970</v>
          </cell>
          <cell r="T465" t="str">
            <v>-</v>
          </cell>
          <cell r="U465" t="str">
            <v>-</v>
          </cell>
          <cell r="V465" t="str">
            <v>-</v>
          </cell>
          <cell r="W465" t="str">
            <v>-</v>
          </cell>
        </row>
        <row r="466">
          <cell r="A466">
            <v>4548</v>
          </cell>
          <cell r="B466" t="str">
            <v>WELL C/O POULTRY FARM</v>
          </cell>
          <cell r="C466" t="str">
            <v>LAKSHADWEEP</v>
          </cell>
          <cell r="D466">
            <v>29.1</v>
          </cell>
          <cell r="E466">
            <v>29.1</v>
          </cell>
          <cell r="F466">
            <v>7.41</v>
          </cell>
          <cell r="G466">
            <v>7.41</v>
          </cell>
          <cell r="H466">
            <v>540</v>
          </cell>
          <cell r="I466">
            <v>540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>
            <v>7</v>
          </cell>
          <cell r="O466">
            <v>7</v>
          </cell>
          <cell r="P466">
            <v>17</v>
          </cell>
          <cell r="Q466">
            <v>17</v>
          </cell>
          <cell r="R466">
            <v>350</v>
          </cell>
          <cell r="S466">
            <v>350</v>
          </cell>
          <cell r="T466" t="str">
            <v>-</v>
          </cell>
          <cell r="U466" t="str">
            <v>-</v>
          </cell>
          <cell r="V466" t="str">
            <v>-</v>
          </cell>
          <cell r="W466" t="str">
            <v>-</v>
          </cell>
        </row>
        <row r="467">
          <cell r="A467">
            <v>4549</v>
          </cell>
          <cell r="B467" t="str">
            <v>WELL NEAR NARANGA PURA</v>
          </cell>
          <cell r="C467" t="str">
            <v>LAKSHADWEEP</v>
          </cell>
          <cell r="D467">
            <v>29</v>
          </cell>
          <cell r="E467">
            <v>29</v>
          </cell>
          <cell r="F467">
            <v>7.31</v>
          </cell>
          <cell r="G467">
            <v>7.31</v>
          </cell>
          <cell r="H467">
            <v>1720</v>
          </cell>
          <cell r="I467">
            <v>1720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>
            <v>19</v>
          </cell>
          <cell r="O467">
            <v>19</v>
          </cell>
          <cell r="P467">
            <v>280</v>
          </cell>
          <cell r="Q467">
            <v>280</v>
          </cell>
          <cell r="R467">
            <v>1152</v>
          </cell>
          <cell r="S467">
            <v>1152</v>
          </cell>
          <cell r="T467" t="str">
            <v>-</v>
          </cell>
          <cell r="U467" t="str">
            <v>-</v>
          </cell>
          <cell r="V467" t="str">
            <v>-</v>
          </cell>
          <cell r="W467" t="str">
            <v>-</v>
          </cell>
        </row>
        <row r="468">
          <cell r="A468">
            <v>4550</v>
          </cell>
          <cell r="B468" t="str">
            <v>WELL NEAR SLAUTER HOUSE</v>
          </cell>
          <cell r="C468" t="str">
            <v>LAKSHADWEEP</v>
          </cell>
          <cell r="D468">
            <v>28.2</v>
          </cell>
          <cell r="E468">
            <v>28.2</v>
          </cell>
          <cell r="F468">
            <v>7.36</v>
          </cell>
          <cell r="G468">
            <v>7.36</v>
          </cell>
          <cell r="H468">
            <v>810</v>
          </cell>
          <cell r="I468">
            <v>810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>
            <v>24</v>
          </cell>
          <cell r="O468">
            <v>24</v>
          </cell>
          <cell r="P468">
            <v>1600</v>
          </cell>
          <cell r="Q468">
            <v>1600</v>
          </cell>
          <cell r="R468">
            <v>543</v>
          </cell>
          <cell r="S468">
            <v>543</v>
          </cell>
          <cell r="T468" t="str">
            <v>-</v>
          </cell>
          <cell r="U468" t="str">
            <v>-</v>
          </cell>
          <cell r="V468" t="str">
            <v>-</v>
          </cell>
          <cell r="W468" t="str">
            <v>-</v>
          </cell>
        </row>
        <row r="469">
          <cell r="A469">
            <v>4551</v>
          </cell>
          <cell r="B469" t="str">
            <v>WELL NEAR LTTD PLANT</v>
          </cell>
          <cell r="C469" t="str">
            <v>LAKSHADWEEP</v>
          </cell>
          <cell r="D469">
            <v>24.2</v>
          </cell>
          <cell r="E469">
            <v>24.2</v>
          </cell>
          <cell r="F469">
            <v>7.23</v>
          </cell>
          <cell r="G469">
            <v>7.23</v>
          </cell>
          <cell r="H469">
            <v>1130</v>
          </cell>
          <cell r="I469">
            <v>1130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>
            <v>22</v>
          </cell>
          <cell r="O469">
            <v>22</v>
          </cell>
          <cell r="P469">
            <v>130</v>
          </cell>
          <cell r="Q469">
            <v>130</v>
          </cell>
          <cell r="R469">
            <v>757</v>
          </cell>
          <cell r="S469">
            <v>757</v>
          </cell>
          <cell r="T469" t="str">
            <v>-</v>
          </cell>
          <cell r="U469" t="str">
            <v>-</v>
          </cell>
          <cell r="V469" t="str">
            <v>-</v>
          </cell>
          <cell r="W469" t="str">
            <v>-</v>
          </cell>
        </row>
        <row r="470">
          <cell r="A470">
            <v>4552</v>
          </cell>
          <cell r="B470" t="str">
            <v>WELL C/O HIGH SCHOOL</v>
          </cell>
          <cell r="C470" t="str">
            <v>LAKSHADWEEP</v>
          </cell>
          <cell r="D470">
            <v>28.2</v>
          </cell>
          <cell r="E470">
            <v>28.2</v>
          </cell>
          <cell r="F470">
            <v>7.46</v>
          </cell>
          <cell r="G470">
            <v>7.46</v>
          </cell>
          <cell r="H470">
            <v>930</v>
          </cell>
          <cell r="I470">
            <v>930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>
            <v>7</v>
          </cell>
          <cell r="O470">
            <v>7</v>
          </cell>
          <cell r="P470">
            <v>26</v>
          </cell>
          <cell r="Q470">
            <v>26</v>
          </cell>
          <cell r="R470">
            <v>530</v>
          </cell>
          <cell r="S470">
            <v>530</v>
          </cell>
          <cell r="T470" t="str">
            <v>-</v>
          </cell>
          <cell r="U470" t="str">
            <v>-</v>
          </cell>
          <cell r="V470" t="str">
            <v>-</v>
          </cell>
          <cell r="W470" t="str">
            <v>-</v>
          </cell>
        </row>
        <row r="471">
          <cell r="A471">
            <v>4553</v>
          </cell>
          <cell r="B471" t="str">
            <v>WELL NEAR JBS (N)</v>
          </cell>
          <cell r="C471" t="str">
            <v>LAKSHADWEEP</v>
          </cell>
          <cell r="D471">
            <v>29.6</v>
          </cell>
          <cell r="E471">
            <v>29.6</v>
          </cell>
          <cell r="F471">
            <v>7.24</v>
          </cell>
          <cell r="G471">
            <v>7.24</v>
          </cell>
          <cell r="H471">
            <v>1320</v>
          </cell>
          <cell r="I471">
            <v>1320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>
            <v>4</v>
          </cell>
          <cell r="O471">
            <v>4</v>
          </cell>
          <cell r="P471">
            <v>1600</v>
          </cell>
          <cell r="Q471">
            <v>1600</v>
          </cell>
          <cell r="R471">
            <v>1250</v>
          </cell>
          <cell r="S471">
            <v>1250</v>
          </cell>
          <cell r="T471" t="str">
            <v>-</v>
          </cell>
          <cell r="U471" t="str">
            <v>-</v>
          </cell>
          <cell r="V471" t="str">
            <v>-</v>
          </cell>
          <cell r="W471" t="str">
            <v>-</v>
          </cell>
        </row>
        <row r="472">
          <cell r="A472">
            <v>4554</v>
          </cell>
          <cell r="B472" t="str">
            <v>WELL C/O IG HOSPITAL</v>
          </cell>
          <cell r="C472" t="str">
            <v>LAKSHADWEEP</v>
          </cell>
          <cell r="D472">
            <v>29.2</v>
          </cell>
          <cell r="E472">
            <v>29.2</v>
          </cell>
          <cell r="F472">
            <v>7.09</v>
          </cell>
          <cell r="G472">
            <v>7.09</v>
          </cell>
          <cell r="H472">
            <v>780</v>
          </cell>
          <cell r="I472">
            <v>780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>
            <v>9</v>
          </cell>
          <cell r="O472">
            <v>9</v>
          </cell>
          <cell r="P472">
            <v>12</v>
          </cell>
          <cell r="Q472">
            <v>12</v>
          </cell>
          <cell r="R472">
            <v>710</v>
          </cell>
          <cell r="S472">
            <v>710</v>
          </cell>
          <cell r="T472" t="str">
            <v>-</v>
          </cell>
          <cell r="U472" t="str">
            <v>-</v>
          </cell>
          <cell r="V472" t="str">
            <v>-</v>
          </cell>
          <cell r="W472" t="str">
            <v>-</v>
          </cell>
        </row>
        <row r="473">
          <cell r="A473">
            <v>4555</v>
          </cell>
          <cell r="B473" t="str">
            <v>WELL NEAR WASTE DUMPING
SITE</v>
          </cell>
          <cell r="C473" t="str">
            <v>LAKSHADWEEP</v>
          </cell>
          <cell r="D473">
            <v>28.5</v>
          </cell>
          <cell r="E473">
            <v>28.5</v>
          </cell>
          <cell r="F473">
            <v>7.35</v>
          </cell>
          <cell r="G473">
            <v>7.35</v>
          </cell>
          <cell r="H473">
            <v>1620</v>
          </cell>
          <cell r="I473">
            <v>1620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>
            <v>11</v>
          </cell>
          <cell r="O473">
            <v>11</v>
          </cell>
          <cell r="P473">
            <v>21</v>
          </cell>
          <cell r="Q473">
            <v>21</v>
          </cell>
          <cell r="R473">
            <v>990</v>
          </cell>
          <cell r="S473">
            <v>990</v>
          </cell>
          <cell r="T473" t="str">
            <v>-</v>
          </cell>
          <cell r="U473" t="str">
            <v>-</v>
          </cell>
          <cell r="V473" t="str">
            <v>-</v>
          </cell>
          <cell r="W473" t="str">
            <v>-</v>
          </cell>
        </row>
        <row r="474">
          <cell r="A474">
            <v>4556</v>
          </cell>
          <cell r="B474" t="str">
            <v>WELL C/O SOLAR POWER PLANT</v>
          </cell>
          <cell r="C474" t="str">
            <v>LAKSHADWEEP</v>
          </cell>
          <cell r="D474">
            <v>28.6</v>
          </cell>
          <cell r="E474">
            <v>28.6</v>
          </cell>
          <cell r="F474">
            <v>7.44</v>
          </cell>
          <cell r="G474">
            <v>7.44</v>
          </cell>
          <cell r="H474">
            <v>840</v>
          </cell>
          <cell r="I474">
            <v>840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>
            <v>7</v>
          </cell>
          <cell r="O474">
            <v>7</v>
          </cell>
          <cell r="P474">
            <v>22</v>
          </cell>
          <cell r="Q474">
            <v>22</v>
          </cell>
          <cell r="R474">
            <v>460</v>
          </cell>
          <cell r="S474">
            <v>460</v>
          </cell>
          <cell r="T474" t="str">
            <v>-</v>
          </cell>
          <cell r="U474" t="str">
            <v>-</v>
          </cell>
          <cell r="V474" t="str">
            <v>-</v>
          </cell>
          <cell r="W474" t="str">
            <v>-</v>
          </cell>
        </row>
        <row r="475">
          <cell r="A475">
            <v>4558</v>
          </cell>
          <cell r="B475" t="str">
            <v>WELL C/O BARALI SURAMBI</v>
          </cell>
          <cell r="C475" t="str">
            <v>LAKSHADWEEP</v>
          </cell>
          <cell r="D475">
            <v>30.4</v>
          </cell>
          <cell r="E475">
            <v>31.7</v>
          </cell>
          <cell r="F475">
            <v>7.1</v>
          </cell>
          <cell r="G475">
            <v>7.3</v>
          </cell>
          <cell r="H475">
            <v>1100</v>
          </cell>
          <cell r="I475">
            <v>1228</v>
          </cell>
          <cell r="J475" t="str">
            <v>-</v>
          </cell>
          <cell r="K475" t="str">
            <v>-</v>
          </cell>
          <cell r="L475" t="str">
            <v>-</v>
          </cell>
          <cell r="M475" t="str">
            <v>-</v>
          </cell>
          <cell r="N475" t="str">
            <v>-</v>
          </cell>
          <cell r="O475" t="str">
            <v>-</v>
          </cell>
          <cell r="P475" t="str">
            <v>-</v>
          </cell>
          <cell r="Q475" t="str">
            <v>-</v>
          </cell>
          <cell r="R475">
            <v>715</v>
          </cell>
          <cell r="S475">
            <v>798</v>
          </cell>
          <cell r="T475" t="str">
            <v>-</v>
          </cell>
          <cell r="U475" t="str">
            <v>-</v>
          </cell>
          <cell r="V475" t="str">
            <v>-</v>
          </cell>
          <cell r="W475" t="str">
            <v>-</v>
          </cell>
        </row>
        <row r="476">
          <cell r="A476">
            <v>4559</v>
          </cell>
          <cell r="B476" t="str">
            <v>WELL C/O THAJ MANZIL</v>
          </cell>
          <cell r="C476" t="str">
            <v>LAKSHADWEEP</v>
          </cell>
          <cell r="D476">
            <v>30.4</v>
          </cell>
          <cell r="E476">
            <v>31.9</v>
          </cell>
          <cell r="F476">
            <v>7.1</v>
          </cell>
          <cell r="G476">
            <v>7.2</v>
          </cell>
          <cell r="H476">
            <v>1330</v>
          </cell>
          <cell r="I476">
            <v>2100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 t="str">
            <v>-</v>
          </cell>
          <cell r="O476" t="str">
            <v>-</v>
          </cell>
          <cell r="P476" t="str">
            <v>-</v>
          </cell>
          <cell r="Q476" t="str">
            <v>-</v>
          </cell>
          <cell r="R476">
            <v>865</v>
          </cell>
          <cell r="S476">
            <v>1365</v>
          </cell>
          <cell r="T476" t="str">
            <v>-</v>
          </cell>
          <cell r="U476" t="str">
            <v>-</v>
          </cell>
          <cell r="V476" t="str">
            <v>-</v>
          </cell>
          <cell r="W476" t="str">
            <v>-</v>
          </cell>
        </row>
        <row r="477">
          <cell r="A477">
            <v>4560</v>
          </cell>
          <cell r="B477" t="str">
            <v>WELL C/O POOVALAP</v>
          </cell>
          <cell r="C477" t="str">
            <v>LAKSHADWEEP</v>
          </cell>
          <cell r="D477">
            <v>30</v>
          </cell>
          <cell r="E477">
            <v>30.6</v>
          </cell>
          <cell r="F477">
            <v>6.9</v>
          </cell>
          <cell r="G477">
            <v>7</v>
          </cell>
          <cell r="H477">
            <v>1011</v>
          </cell>
          <cell r="I477">
            <v>1214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 t="str">
            <v>-</v>
          </cell>
          <cell r="O477" t="str">
            <v>-</v>
          </cell>
          <cell r="P477" t="str">
            <v>-</v>
          </cell>
          <cell r="Q477" t="str">
            <v>-</v>
          </cell>
          <cell r="R477">
            <v>657</v>
          </cell>
          <cell r="S477">
            <v>789</v>
          </cell>
          <cell r="T477" t="str">
            <v>-</v>
          </cell>
          <cell r="U477" t="str">
            <v>-</v>
          </cell>
          <cell r="V477" t="str">
            <v>-</v>
          </cell>
          <cell r="W477" t="str">
            <v>-</v>
          </cell>
        </row>
        <row r="478">
          <cell r="A478">
            <v>4561</v>
          </cell>
          <cell r="B478" t="str">
            <v>WELL C/O PUTHIYA PAKKIMADA</v>
          </cell>
          <cell r="C478" t="str">
            <v>LAKSHADWEEP</v>
          </cell>
          <cell r="D478">
            <v>30.1</v>
          </cell>
          <cell r="E478">
            <v>30.8</v>
          </cell>
          <cell r="F478">
            <v>7</v>
          </cell>
          <cell r="G478">
            <v>7.3</v>
          </cell>
          <cell r="H478">
            <v>1029</v>
          </cell>
          <cell r="I478">
            <v>1271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 t="str">
            <v>-</v>
          </cell>
          <cell r="O478" t="str">
            <v>-</v>
          </cell>
          <cell r="P478" t="str">
            <v>-</v>
          </cell>
          <cell r="Q478" t="str">
            <v>-</v>
          </cell>
          <cell r="R478">
            <v>669</v>
          </cell>
          <cell r="S478">
            <v>826</v>
          </cell>
          <cell r="T478" t="str">
            <v>-</v>
          </cell>
          <cell r="U478" t="str">
            <v>-</v>
          </cell>
          <cell r="V478" t="str">
            <v>-</v>
          </cell>
          <cell r="W478" t="str">
            <v>-</v>
          </cell>
        </row>
        <row r="479">
          <cell r="A479">
            <v>4562</v>
          </cell>
          <cell r="B479" t="str">
            <v>WELL C/O BELIYACHADA</v>
          </cell>
          <cell r="C479" t="str">
            <v>LAKSHADWEEP</v>
          </cell>
          <cell r="D479">
            <v>32.6</v>
          </cell>
          <cell r="E479">
            <v>32.799999999999997</v>
          </cell>
          <cell r="F479">
            <v>7.3</v>
          </cell>
          <cell r="G479">
            <v>7.4</v>
          </cell>
          <cell r="H479">
            <v>1820</v>
          </cell>
          <cell r="I479">
            <v>3600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 t="str">
            <v>-</v>
          </cell>
          <cell r="O479" t="str">
            <v>-</v>
          </cell>
          <cell r="P479" t="str">
            <v>-</v>
          </cell>
          <cell r="Q479" t="str">
            <v>-</v>
          </cell>
          <cell r="R479">
            <v>1183</v>
          </cell>
          <cell r="S479">
            <v>2340</v>
          </cell>
          <cell r="T479" t="str">
            <v>-</v>
          </cell>
          <cell r="U479" t="str">
            <v>-</v>
          </cell>
          <cell r="V479" t="str">
            <v>-</v>
          </cell>
          <cell r="W479" t="str">
            <v>-</v>
          </cell>
        </row>
        <row r="480">
          <cell r="A480">
            <v>4563</v>
          </cell>
          <cell r="B480" t="str">
            <v>WELL C/O KANCHARAKAKADA</v>
          </cell>
          <cell r="C480" t="str">
            <v>LAKSHADWEEP</v>
          </cell>
          <cell r="D480">
            <v>30.6</v>
          </cell>
          <cell r="E480">
            <v>31.1</v>
          </cell>
          <cell r="F480">
            <v>6.8</v>
          </cell>
          <cell r="G480">
            <v>6.9</v>
          </cell>
          <cell r="H480">
            <v>1136</v>
          </cell>
          <cell r="I480">
            <v>1860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 t="str">
            <v>-</v>
          </cell>
          <cell r="O480" t="str">
            <v>-</v>
          </cell>
          <cell r="P480" t="str">
            <v>-</v>
          </cell>
          <cell r="Q480" t="str">
            <v>-</v>
          </cell>
          <cell r="R480">
            <v>738</v>
          </cell>
          <cell r="S480">
            <v>1209</v>
          </cell>
          <cell r="T480" t="str">
            <v>-</v>
          </cell>
          <cell r="U480" t="str">
            <v>-</v>
          </cell>
          <cell r="V480" t="str">
            <v>-</v>
          </cell>
          <cell r="W480" t="str">
            <v>-</v>
          </cell>
        </row>
        <row r="481">
          <cell r="A481">
            <v>4564</v>
          </cell>
          <cell r="B481" t="str">
            <v>WELL C/O KUNJACHA</v>
          </cell>
          <cell r="C481" t="str">
            <v>LAKSHADWEEP</v>
          </cell>
          <cell r="D481">
            <v>32.1</v>
          </cell>
          <cell r="E481">
            <v>32.299999999999997</v>
          </cell>
          <cell r="F481">
            <v>6.8</v>
          </cell>
          <cell r="G481">
            <v>6.8</v>
          </cell>
          <cell r="H481">
            <v>954</v>
          </cell>
          <cell r="I481">
            <v>964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>-</v>
          </cell>
          <cell r="N481" t="str">
            <v>-</v>
          </cell>
          <cell r="O481" t="str">
            <v>-</v>
          </cell>
          <cell r="P481" t="str">
            <v>-</v>
          </cell>
          <cell r="Q481" t="str">
            <v>-</v>
          </cell>
          <cell r="R481">
            <v>620</v>
          </cell>
          <cell r="S481">
            <v>627</v>
          </cell>
          <cell r="T481" t="str">
            <v>-</v>
          </cell>
          <cell r="U481" t="str">
            <v>-</v>
          </cell>
          <cell r="V481" t="str">
            <v>-</v>
          </cell>
          <cell r="W481" t="str">
            <v>-</v>
          </cell>
        </row>
        <row r="482">
          <cell r="A482">
            <v>4565</v>
          </cell>
          <cell r="B482" t="str">
            <v>WELL C/O LAGOONS BATH</v>
          </cell>
          <cell r="C482" t="str">
            <v>LAKSHADWEEP</v>
          </cell>
          <cell r="D482">
            <v>32.1</v>
          </cell>
          <cell r="E482">
            <v>32.9</v>
          </cell>
          <cell r="F482">
            <v>7</v>
          </cell>
          <cell r="G482">
            <v>7</v>
          </cell>
          <cell r="H482">
            <v>989</v>
          </cell>
          <cell r="I482">
            <v>1001</v>
          </cell>
          <cell r="J482" t="str">
            <v>-</v>
          </cell>
          <cell r="K482" t="str">
            <v>-</v>
          </cell>
          <cell r="L482" t="str">
            <v>-</v>
          </cell>
          <cell r="M482" t="str">
            <v>-</v>
          </cell>
          <cell r="N482" t="str">
            <v>-</v>
          </cell>
          <cell r="O482" t="str">
            <v>-</v>
          </cell>
          <cell r="P482" t="str">
            <v>-</v>
          </cell>
          <cell r="Q482" t="str">
            <v>-</v>
          </cell>
          <cell r="R482">
            <v>643</v>
          </cell>
          <cell r="S482">
            <v>651</v>
          </cell>
          <cell r="T482" t="str">
            <v>-</v>
          </cell>
          <cell r="U482" t="str">
            <v>-</v>
          </cell>
          <cell r="V482" t="str">
            <v>-</v>
          </cell>
          <cell r="W482" t="str">
            <v>-</v>
          </cell>
        </row>
        <row r="483">
          <cell r="A483">
            <v>4566</v>
          </cell>
          <cell r="B483" t="str">
            <v>WELL NEAR S&amp;T</v>
          </cell>
          <cell r="C483" t="str">
            <v>LAKSHADWEEP</v>
          </cell>
          <cell r="D483">
            <v>32.4</v>
          </cell>
          <cell r="E483">
            <v>32.9</v>
          </cell>
          <cell r="F483">
            <v>7.1</v>
          </cell>
          <cell r="G483">
            <v>7.1</v>
          </cell>
          <cell r="H483">
            <v>1002</v>
          </cell>
          <cell r="I483">
            <v>1201</v>
          </cell>
          <cell r="J483" t="str">
            <v>-</v>
          </cell>
          <cell r="K483" t="str">
            <v>-</v>
          </cell>
          <cell r="L483" t="str">
            <v>-</v>
          </cell>
          <cell r="M483" t="str">
            <v>-</v>
          </cell>
          <cell r="N483" t="str">
            <v>-</v>
          </cell>
          <cell r="O483" t="str">
            <v>-</v>
          </cell>
          <cell r="P483" t="str">
            <v>-</v>
          </cell>
          <cell r="Q483" t="str">
            <v>-</v>
          </cell>
          <cell r="R483">
            <v>651</v>
          </cell>
          <cell r="S483">
            <v>781</v>
          </cell>
          <cell r="T483" t="str">
            <v>-</v>
          </cell>
          <cell r="U483" t="str">
            <v>-</v>
          </cell>
          <cell r="V483" t="str">
            <v>-</v>
          </cell>
          <cell r="W483" t="str">
            <v>-</v>
          </cell>
        </row>
        <row r="484">
          <cell r="A484">
            <v>4567</v>
          </cell>
          <cell r="B484" t="str">
            <v>WELL C/O UJRA PALLI</v>
          </cell>
          <cell r="C484" t="str">
            <v>LAKSHADWEEP</v>
          </cell>
          <cell r="D484">
            <v>30.1</v>
          </cell>
          <cell r="E484">
            <v>31.1</v>
          </cell>
          <cell r="F484">
            <v>7</v>
          </cell>
          <cell r="G484">
            <v>7.1</v>
          </cell>
          <cell r="H484">
            <v>125</v>
          </cell>
          <cell r="I484">
            <v>559</v>
          </cell>
          <cell r="J484" t="str">
            <v>-</v>
          </cell>
          <cell r="K484" t="str">
            <v>-</v>
          </cell>
          <cell r="L484" t="str">
            <v>-</v>
          </cell>
          <cell r="M484" t="str">
            <v>-</v>
          </cell>
          <cell r="N484" t="str">
            <v>-</v>
          </cell>
          <cell r="O484" t="str">
            <v>-</v>
          </cell>
          <cell r="P484" t="str">
            <v>-</v>
          </cell>
          <cell r="Q484" t="str">
            <v>-</v>
          </cell>
          <cell r="R484">
            <v>363</v>
          </cell>
          <cell r="S484">
            <v>363</v>
          </cell>
          <cell r="T484" t="str">
            <v>-</v>
          </cell>
          <cell r="U484" t="str">
            <v>-</v>
          </cell>
          <cell r="V484" t="str">
            <v>-</v>
          </cell>
          <cell r="W484" t="str">
            <v>-</v>
          </cell>
        </row>
        <row r="485">
          <cell r="A485">
            <v>4569</v>
          </cell>
          <cell r="B485" t="str">
            <v>WELL C/O DARUL NOOR</v>
          </cell>
          <cell r="C485" t="str">
            <v>LAKSHADWEEP</v>
          </cell>
          <cell r="D485">
            <v>32.4</v>
          </cell>
          <cell r="E485">
            <v>32.5</v>
          </cell>
          <cell r="F485">
            <v>7</v>
          </cell>
          <cell r="G485">
            <v>7.1</v>
          </cell>
          <cell r="H485">
            <v>862</v>
          </cell>
          <cell r="I485">
            <v>1203</v>
          </cell>
          <cell r="J485" t="str">
            <v>-</v>
          </cell>
          <cell r="K485" t="str">
            <v>-</v>
          </cell>
          <cell r="L485" t="str">
            <v>-</v>
          </cell>
          <cell r="M485" t="str">
            <v>-</v>
          </cell>
          <cell r="N485" t="str">
            <v>-</v>
          </cell>
          <cell r="O485" t="str">
            <v>-</v>
          </cell>
          <cell r="P485" t="str">
            <v>-</v>
          </cell>
          <cell r="Q485" t="str">
            <v>-</v>
          </cell>
          <cell r="R485">
            <v>560</v>
          </cell>
          <cell r="S485">
            <v>781</v>
          </cell>
          <cell r="T485" t="str">
            <v>-</v>
          </cell>
          <cell r="U485" t="str">
            <v>-</v>
          </cell>
          <cell r="V485" t="str">
            <v>-</v>
          </cell>
          <cell r="W485" t="str">
            <v>-</v>
          </cell>
        </row>
        <row r="486">
          <cell r="A486">
            <v>4570</v>
          </cell>
          <cell r="B486" t="str">
            <v>WELL C/O CHC SUB CENTRE
NORTH</v>
          </cell>
          <cell r="C486" t="str">
            <v>LAKSHADWEEP</v>
          </cell>
          <cell r="D486">
            <v>30.2</v>
          </cell>
          <cell r="E486">
            <v>31.7</v>
          </cell>
          <cell r="F486">
            <v>7.2</v>
          </cell>
          <cell r="G486">
            <v>7.4</v>
          </cell>
          <cell r="H486">
            <v>2310</v>
          </cell>
          <cell r="I486">
            <v>2630</v>
          </cell>
          <cell r="J486" t="str">
            <v>-</v>
          </cell>
          <cell r="K486" t="str">
            <v>-</v>
          </cell>
          <cell r="L486" t="str">
            <v>-</v>
          </cell>
          <cell r="M486" t="str">
            <v>-</v>
          </cell>
          <cell r="N486" t="str">
            <v>-</v>
          </cell>
          <cell r="O486" t="str">
            <v>-</v>
          </cell>
          <cell r="P486" t="str">
            <v>-</v>
          </cell>
          <cell r="Q486" t="str">
            <v>-</v>
          </cell>
          <cell r="R486">
            <v>1502</v>
          </cell>
          <cell r="S486">
            <v>1710</v>
          </cell>
          <cell r="T486" t="str">
            <v>-</v>
          </cell>
          <cell r="U486" t="str">
            <v>-</v>
          </cell>
          <cell r="V486" t="str">
            <v>-</v>
          </cell>
          <cell r="W486" t="str">
            <v>-</v>
          </cell>
        </row>
        <row r="487">
          <cell r="A487">
            <v>4571</v>
          </cell>
          <cell r="B487" t="str">
            <v>WELL C/O MAMPURAM</v>
          </cell>
          <cell r="C487" t="str">
            <v>LAKSHADWEEP</v>
          </cell>
          <cell r="D487">
            <v>32.4</v>
          </cell>
          <cell r="E487">
            <v>34.799999999999997</v>
          </cell>
          <cell r="F487">
            <v>7.1</v>
          </cell>
          <cell r="G487">
            <v>7.1</v>
          </cell>
          <cell r="H487">
            <v>1320</v>
          </cell>
          <cell r="I487">
            <v>1700</v>
          </cell>
          <cell r="J487" t="str">
            <v>-</v>
          </cell>
          <cell r="K487" t="str">
            <v>-</v>
          </cell>
          <cell r="L487" t="str">
            <v>-</v>
          </cell>
          <cell r="M487" t="str">
            <v>-</v>
          </cell>
          <cell r="N487" t="str">
            <v>-</v>
          </cell>
          <cell r="O487" t="str">
            <v>-</v>
          </cell>
          <cell r="P487" t="str">
            <v>-</v>
          </cell>
          <cell r="Q487" t="str">
            <v>-</v>
          </cell>
          <cell r="R487">
            <v>858</v>
          </cell>
          <cell r="S487">
            <v>1105</v>
          </cell>
          <cell r="T487" t="str">
            <v>-</v>
          </cell>
          <cell r="U487" t="str">
            <v>-</v>
          </cell>
          <cell r="V487" t="str">
            <v>-</v>
          </cell>
          <cell r="W487" t="str">
            <v>-</v>
          </cell>
        </row>
        <row r="488">
          <cell r="A488">
            <v>4572</v>
          </cell>
          <cell r="B488" t="str">
            <v>WELL C/O OBSERVATORY</v>
          </cell>
          <cell r="C488" t="str">
            <v>LAKSHADWEEP</v>
          </cell>
          <cell r="D488">
            <v>32.5</v>
          </cell>
          <cell r="E488">
            <v>32.700000000000003</v>
          </cell>
          <cell r="F488">
            <v>7.3</v>
          </cell>
          <cell r="G488">
            <v>7.5</v>
          </cell>
          <cell r="H488">
            <v>702</v>
          </cell>
          <cell r="I488">
            <v>712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 t="str">
            <v>-</v>
          </cell>
          <cell r="O488" t="str">
            <v>-</v>
          </cell>
          <cell r="P488" t="str">
            <v>-</v>
          </cell>
          <cell r="Q488" t="str">
            <v>-</v>
          </cell>
          <cell r="R488">
            <v>456</v>
          </cell>
          <cell r="S488">
            <v>463</v>
          </cell>
          <cell r="T488" t="str">
            <v>-</v>
          </cell>
          <cell r="U488" t="str">
            <v>-</v>
          </cell>
          <cell r="V488" t="str">
            <v>-</v>
          </cell>
          <cell r="W488" t="str">
            <v>-</v>
          </cell>
        </row>
        <row r="489">
          <cell r="A489">
            <v>4573</v>
          </cell>
          <cell r="B489" t="str">
            <v>WELL C/O BALIYOMME CHETTA</v>
          </cell>
          <cell r="C489" t="str">
            <v>LAKSHADWEEP</v>
          </cell>
          <cell r="D489">
            <v>32.700000000000003</v>
          </cell>
          <cell r="E489">
            <v>32.799999999999997</v>
          </cell>
          <cell r="F489">
            <v>6.9</v>
          </cell>
          <cell r="G489">
            <v>7.1</v>
          </cell>
          <cell r="H489">
            <v>2280</v>
          </cell>
          <cell r="I489">
            <v>2750</v>
          </cell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 t="str">
            <v>-</v>
          </cell>
          <cell r="O489" t="str">
            <v>-</v>
          </cell>
          <cell r="P489" t="str">
            <v>-</v>
          </cell>
          <cell r="Q489" t="str">
            <v>-</v>
          </cell>
          <cell r="R489">
            <v>1483</v>
          </cell>
          <cell r="S489">
            <v>1788</v>
          </cell>
          <cell r="T489" t="str">
            <v>-</v>
          </cell>
          <cell r="U489" t="str">
            <v>-</v>
          </cell>
          <cell r="V489" t="str">
            <v>-</v>
          </cell>
          <cell r="W489" t="str">
            <v>-</v>
          </cell>
        </row>
        <row r="490">
          <cell r="A490">
            <v>4574</v>
          </cell>
          <cell r="B490" t="str">
            <v>WELL C/O MOULA PALLI</v>
          </cell>
          <cell r="C490" t="str">
            <v>LAKSHADWEEP</v>
          </cell>
          <cell r="D490">
            <v>30.2</v>
          </cell>
          <cell r="E490">
            <v>30.9</v>
          </cell>
          <cell r="F490">
            <v>7.1</v>
          </cell>
          <cell r="G490">
            <v>7.2</v>
          </cell>
          <cell r="H490">
            <v>690</v>
          </cell>
          <cell r="I490">
            <v>724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 t="str">
            <v>-</v>
          </cell>
          <cell r="O490" t="str">
            <v>-</v>
          </cell>
          <cell r="P490" t="str">
            <v>-</v>
          </cell>
          <cell r="Q490" t="str">
            <v>-</v>
          </cell>
          <cell r="R490">
            <v>449</v>
          </cell>
          <cell r="S490">
            <v>471</v>
          </cell>
          <cell r="T490" t="str">
            <v>-</v>
          </cell>
          <cell r="U490" t="str">
            <v>-</v>
          </cell>
          <cell r="V490" t="str">
            <v>-</v>
          </cell>
          <cell r="W490" t="str">
            <v>-</v>
          </cell>
        </row>
        <row r="491">
          <cell r="A491">
            <v>4575</v>
          </cell>
          <cell r="B491" t="str">
            <v>WELL C/O BEEREDAM</v>
          </cell>
          <cell r="C491" t="str">
            <v>LAKSHADWEEP</v>
          </cell>
          <cell r="D491">
            <v>30.1</v>
          </cell>
          <cell r="E491">
            <v>30.3</v>
          </cell>
          <cell r="F491">
            <v>7.1</v>
          </cell>
          <cell r="G491">
            <v>7.4</v>
          </cell>
          <cell r="H491">
            <v>958</v>
          </cell>
          <cell r="I491">
            <v>1001</v>
          </cell>
          <cell r="J491" t="str">
            <v>-</v>
          </cell>
          <cell r="K491" t="str">
            <v>-</v>
          </cell>
          <cell r="L491" t="str">
            <v>-</v>
          </cell>
          <cell r="M491" t="str">
            <v>-</v>
          </cell>
          <cell r="N491" t="str">
            <v>-</v>
          </cell>
          <cell r="O491" t="str">
            <v>-</v>
          </cell>
          <cell r="P491" t="str">
            <v>-</v>
          </cell>
          <cell r="Q491" t="str">
            <v>-</v>
          </cell>
          <cell r="R491">
            <v>623</v>
          </cell>
          <cell r="S491">
            <v>651</v>
          </cell>
          <cell r="T491" t="str">
            <v>-</v>
          </cell>
          <cell r="U491" t="str">
            <v>-</v>
          </cell>
          <cell r="V491" t="str">
            <v>-</v>
          </cell>
          <cell r="W491" t="str">
            <v>-</v>
          </cell>
        </row>
        <row r="492">
          <cell r="A492">
            <v>4576</v>
          </cell>
          <cell r="B492" t="str">
            <v>WELL C/O HUSSAIN MANZIL</v>
          </cell>
          <cell r="C492" t="str">
            <v>LAKSHADWEEP</v>
          </cell>
          <cell r="D492">
            <v>32.1</v>
          </cell>
          <cell r="E492">
            <v>32.4</v>
          </cell>
          <cell r="F492">
            <v>7.1</v>
          </cell>
          <cell r="G492">
            <v>7.3</v>
          </cell>
          <cell r="H492">
            <v>657</v>
          </cell>
          <cell r="I492">
            <v>662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 t="str">
            <v>-</v>
          </cell>
          <cell r="O492" t="str">
            <v>-</v>
          </cell>
          <cell r="P492" t="str">
            <v>-</v>
          </cell>
          <cell r="Q492" t="str">
            <v>-</v>
          </cell>
          <cell r="R492">
            <v>427</v>
          </cell>
          <cell r="S492">
            <v>430</v>
          </cell>
          <cell r="T492" t="str">
            <v>-</v>
          </cell>
          <cell r="U492" t="str">
            <v>-</v>
          </cell>
          <cell r="V492" t="str">
            <v>-</v>
          </cell>
          <cell r="W492" t="str">
            <v>-</v>
          </cell>
        </row>
        <row r="493">
          <cell r="A493">
            <v>52</v>
          </cell>
          <cell r="B493" t="str">
            <v>WELL, SHRI RAO PRAJAPATI WELL
, M. P. (T/W OF HANIF KHAN S/O JABBAR KHAN, AMRAWATI
ROAD, BURHANPUR )</v>
          </cell>
          <cell r="C493" t="str">
            <v>MADHYA PRADESH</v>
          </cell>
          <cell r="D493">
            <v>20</v>
          </cell>
          <cell r="E493">
            <v>21.5</v>
          </cell>
          <cell r="F493">
            <v>7.84</v>
          </cell>
          <cell r="G493">
            <v>8.3000000000000007</v>
          </cell>
          <cell r="H493">
            <v>891</v>
          </cell>
          <cell r="I493">
            <v>1320</v>
          </cell>
          <cell r="J493" t="str">
            <v>BDL</v>
          </cell>
          <cell r="K493" t="str">
            <v>BDL</v>
          </cell>
          <cell r="L493">
            <v>2.1</v>
          </cell>
          <cell r="M493">
            <v>2.59</v>
          </cell>
          <cell r="N493" t="str">
            <v>BDL</v>
          </cell>
          <cell r="O493" t="str">
            <v>BDL</v>
          </cell>
          <cell r="P493">
            <v>3.6</v>
          </cell>
          <cell r="Q493">
            <v>3.7</v>
          </cell>
          <cell r="R493">
            <v>564</v>
          </cell>
          <cell r="S493">
            <v>730</v>
          </cell>
          <cell r="T493">
            <v>0.64</v>
          </cell>
          <cell r="U493">
            <v>0.76</v>
          </cell>
          <cell r="V493" t="str">
            <v>-</v>
          </cell>
          <cell r="W493" t="str">
            <v>-</v>
          </cell>
        </row>
        <row r="494">
          <cell r="A494">
            <v>1616</v>
          </cell>
          <cell r="B494" t="str">
            <v>TUBE WELL WATER - INDUSTRIAL AREA, GOVINDPURA, BHOPAL,
(M.P)</v>
          </cell>
          <cell r="C494" t="str">
            <v>MADHYA PRADESH</v>
          </cell>
          <cell r="D494">
            <v>26</v>
          </cell>
          <cell r="E494">
            <v>27</v>
          </cell>
          <cell r="F494">
            <v>7.49</v>
          </cell>
          <cell r="G494">
            <v>7.69</v>
          </cell>
          <cell r="H494">
            <v>867</v>
          </cell>
          <cell r="I494">
            <v>1428</v>
          </cell>
          <cell r="J494">
            <v>1.5</v>
          </cell>
          <cell r="K494">
            <v>1.6</v>
          </cell>
          <cell r="L494">
            <v>21.19</v>
          </cell>
          <cell r="M494">
            <v>24.15</v>
          </cell>
          <cell r="N494">
            <v>3.7</v>
          </cell>
          <cell r="O494">
            <v>13</v>
          </cell>
          <cell r="P494">
            <v>27</v>
          </cell>
          <cell r="Q494">
            <v>350</v>
          </cell>
          <cell r="R494">
            <v>618</v>
          </cell>
          <cell r="S494">
            <v>968</v>
          </cell>
          <cell r="T494" t="str">
            <v>BDL</v>
          </cell>
          <cell r="U494" t="str">
            <v>BDL</v>
          </cell>
          <cell r="V494" t="str">
            <v>BDL</v>
          </cell>
          <cell r="W494" t="str">
            <v>BDL</v>
          </cell>
        </row>
        <row r="495">
          <cell r="A495">
            <v>1617</v>
          </cell>
          <cell r="B495" t="str">
            <v>OPEN WELL/TUBE WELL INDUSTRIAL AREA MANDIDEEP,
DISTT.RAISEN, M.P</v>
          </cell>
          <cell r="C495" t="str">
            <v>MADHYA PRADESH</v>
          </cell>
          <cell r="D495">
            <v>25</v>
          </cell>
          <cell r="E495">
            <v>27</v>
          </cell>
          <cell r="F495">
            <v>7.21</v>
          </cell>
          <cell r="G495">
            <v>8.1199999999999992</v>
          </cell>
          <cell r="H495">
            <v>920</v>
          </cell>
          <cell r="I495">
            <v>1200</v>
          </cell>
          <cell r="J495">
            <v>1.5</v>
          </cell>
          <cell r="K495">
            <v>2</v>
          </cell>
          <cell r="L495">
            <v>11.42</v>
          </cell>
          <cell r="M495">
            <v>13.42</v>
          </cell>
          <cell r="N495">
            <v>26</v>
          </cell>
          <cell r="O495">
            <v>38</v>
          </cell>
          <cell r="P495">
            <v>220</v>
          </cell>
          <cell r="Q495">
            <v>430</v>
          </cell>
          <cell r="R495">
            <v>535</v>
          </cell>
          <cell r="S495">
            <v>790</v>
          </cell>
          <cell r="T495" t="str">
            <v>BDL</v>
          </cell>
          <cell r="U495" t="str">
            <v>BDL</v>
          </cell>
          <cell r="V495" t="str">
            <v>BDL</v>
          </cell>
          <cell r="W495" t="str">
            <v>BDL</v>
          </cell>
        </row>
        <row r="496">
          <cell r="A496">
            <v>1618</v>
          </cell>
          <cell r="B496" t="str">
            <v>HAND PUMP, MALANPUR HARI
RAM KA PURA (EAST)</v>
          </cell>
          <cell r="C496" t="str">
            <v>MADHYA
PRADESH</v>
          </cell>
          <cell r="D496">
            <v>18</v>
          </cell>
          <cell r="E496">
            <v>22</v>
          </cell>
          <cell r="F496">
            <v>7.2</v>
          </cell>
          <cell r="G496">
            <v>7.72</v>
          </cell>
          <cell r="H496">
            <v>435</v>
          </cell>
          <cell r="I496">
            <v>936</v>
          </cell>
          <cell r="J496" t="str">
            <v>-</v>
          </cell>
          <cell r="K496" t="str">
            <v>-</v>
          </cell>
          <cell r="L496">
            <v>0.48</v>
          </cell>
          <cell r="M496">
            <v>1.3</v>
          </cell>
          <cell r="N496" t="str">
            <v>-</v>
          </cell>
          <cell r="O496" t="str">
            <v>-</v>
          </cell>
          <cell r="P496" t="str">
            <v>-</v>
          </cell>
          <cell r="Q496" t="str">
            <v>-</v>
          </cell>
          <cell r="R496">
            <v>282</v>
          </cell>
          <cell r="S496">
            <v>585</v>
          </cell>
          <cell r="T496" t="str">
            <v>-</v>
          </cell>
          <cell r="U496" t="str">
            <v>-</v>
          </cell>
          <cell r="V496" t="str">
            <v>-</v>
          </cell>
          <cell r="W496" t="str">
            <v>-</v>
          </cell>
        </row>
        <row r="497">
          <cell r="A497">
            <v>1619</v>
          </cell>
          <cell r="B497" t="str">
            <v>HAND PUMP, JHIRONGI,
MALANPUR BHIND (WEST)</v>
          </cell>
          <cell r="C497" t="str">
            <v>MADHYA
PRADESH</v>
          </cell>
          <cell r="D497">
            <v>27.5</v>
          </cell>
          <cell r="E497">
            <v>29</v>
          </cell>
          <cell r="F497">
            <v>7.68</v>
          </cell>
          <cell r="G497">
            <v>7.8</v>
          </cell>
          <cell r="H497">
            <v>655</v>
          </cell>
          <cell r="I497">
            <v>864</v>
          </cell>
          <cell r="J497" t="str">
            <v>-</v>
          </cell>
          <cell r="K497" t="str">
            <v>-</v>
          </cell>
          <cell r="L497">
            <v>1.3</v>
          </cell>
          <cell r="M497">
            <v>2.75</v>
          </cell>
          <cell r="N497">
            <v>3</v>
          </cell>
          <cell r="O497">
            <v>3</v>
          </cell>
          <cell r="P497">
            <v>12</v>
          </cell>
          <cell r="Q497">
            <v>12</v>
          </cell>
          <cell r="R497">
            <v>440</v>
          </cell>
          <cell r="S497">
            <v>540</v>
          </cell>
          <cell r="T497" t="str">
            <v>-</v>
          </cell>
          <cell r="U497" t="str">
            <v>-</v>
          </cell>
          <cell r="V497" t="str">
            <v>-</v>
          </cell>
          <cell r="W497" t="str">
            <v>-</v>
          </cell>
        </row>
        <row r="498">
          <cell r="A498">
            <v>1897</v>
          </cell>
          <cell r="B498" t="str">
            <v>TUBE WELL AT JAINABAD, NEAR TAPTI RIVER BRIDGE, PUMPING
STN. BURHANPUR, M.P.</v>
          </cell>
          <cell r="C498" t="str">
            <v>MADHYA PRADESH</v>
          </cell>
          <cell r="D498">
            <v>20</v>
          </cell>
          <cell r="E498">
            <v>21</v>
          </cell>
          <cell r="F498">
            <v>5</v>
          </cell>
          <cell r="G498">
            <v>7.84</v>
          </cell>
          <cell r="H498">
            <v>808</v>
          </cell>
          <cell r="I498">
            <v>1320</v>
          </cell>
          <cell r="J498" t="str">
            <v>BDL</v>
          </cell>
          <cell r="K498" t="str">
            <v>BDL</v>
          </cell>
          <cell r="L498">
            <v>2.06</v>
          </cell>
          <cell r="M498">
            <v>2.83</v>
          </cell>
          <cell r="N498" t="str">
            <v>BDL</v>
          </cell>
          <cell r="O498" t="str">
            <v>BDL</v>
          </cell>
          <cell r="P498">
            <v>3.7</v>
          </cell>
          <cell r="Q498">
            <v>3.7</v>
          </cell>
          <cell r="R498">
            <v>490</v>
          </cell>
          <cell r="S498">
            <v>730</v>
          </cell>
          <cell r="T498">
            <v>0.52</v>
          </cell>
          <cell r="U498">
            <v>0.76</v>
          </cell>
          <cell r="V498" t="str">
            <v>-</v>
          </cell>
          <cell r="W498" t="str">
            <v>-</v>
          </cell>
        </row>
        <row r="499">
          <cell r="A499">
            <v>2143</v>
          </cell>
          <cell r="B499" t="str">
            <v>HAND PUMP WATER AT
KATHONDA, JABALPUR</v>
          </cell>
          <cell r="C499" t="str">
            <v>MADHYA
PRADESH</v>
          </cell>
          <cell r="D499">
            <v>22.7</v>
          </cell>
          <cell r="E499">
            <v>22.7</v>
          </cell>
          <cell r="F499">
            <v>7.23</v>
          </cell>
          <cell r="G499">
            <v>7.26</v>
          </cell>
          <cell r="H499">
            <v>278</v>
          </cell>
          <cell r="I499">
            <v>809</v>
          </cell>
          <cell r="J499" t="str">
            <v>BDL</v>
          </cell>
          <cell r="K499" t="str">
            <v>BDL</v>
          </cell>
          <cell r="L499">
            <v>2.2999999999999998</v>
          </cell>
          <cell r="M499">
            <v>2.2999999999999998</v>
          </cell>
          <cell r="N499">
            <v>2</v>
          </cell>
          <cell r="O499">
            <v>2</v>
          </cell>
          <cell r="P499">
            <v>10</v>
          </cell>
          <cell r="Q499">
            <v>10</v>
          </cell>
          <cell r="R499">
            <v>92</v>
          </cell>
          <cell r="S499">
            <v>262</v>
          </cell>
          <cell r="T499" t="str">
            <v>-</v>
          </cell>
          <cell r="U499" t="str">
            <v>-</v>
          </cell>
          <cell r="V499" t="str">
            <v>BDL</v>
          </cell>
          <cell r="W499" t="str">
            <v>BDL</v>
          </cell>
        </row>
        <row r="500">
          <cell r="A500">
            <v>2144</v>
          </cell>
          <cell r="B500" t="str">
            <v>HAND PUMP WATER AT MADAI
GRAM, JABALPUR</v>
          </cell>
          <cell r="C500" t="str">
            <v>MADHYA
PRADESH</v>
          </cell>
          <cell r="D500" t="str">
            <v>-</v>
          </cell>
          <cell r="E500" t="str">
            <v>-</v>
          </cell>
          <cell r="F500">
            <v>8.33</v>
          </cell>
          <cell r="G500">
            <v>8.33</v>
          </cell>
          <cell r="H500">
            <v>524</v>
          </cell>
          <cell r="I500">
            <v>524</v>
          </cell>
          <cell r="J500" t="str">
            <v>BDL</v>
          </cell>
          <cell r="K500" t="str">
            <v>BDL</v>
          </cell>
          <cell r="L500" t="str">
            <v>-</v>
          </cell>
          <cell r="M500" t="str">
            <v>-</v>
          </cell>
          <cell r="N500" t="str">
            <v>-</v>
          </cell>
          <cell r="O500" t="str">
            <v>-</v>
          </cell>
          <cell r="P500" t="str">
            <v>-</v>
          </cell>
          <cell r="Q500" t="str">
            <v>-</v>
          </cell>
          <cell r="R500">
            <v>498</v>
          </cell>
          <cell r="S500">
            <v>498</v>
          </cell>
          <cell r="T500" t="str">
            <v>-</v>
          </cell>
          <cell r="U500" t="str">
            <v>-</v>
          </cell>
          <cell r="V500" t="str">
            <v>BDL</v>
          </cell>
          <cell r="W500" t="str">
            <v>BDL</v>
          </cell>
        </row>
        <row r="501">
          <cell r="A501">
            <v>2145</v>
          </cell>
          <cell r="B501" t="str">
            <v>WELL AT MEHATWAS, NAGDA</v>
          </cell>
          <cell r="C501" t="str">
            <v>MADHYA
PRADESH</v>
          </cell>
          <cell r="D501">
            <v>27</v>
          </cell>
          <cell r="E501">
            <v>27</v>
          </cell>
          <cell r="F501">
            <v>7.29</v>
          </cell>
          <cell r="G501">
            <v>7.38</v>
          </cell>
          <cell r="H501">
            <v>1480</v>
          </cell>
          <cell r="I501">
            <v>1932</v>
          </cell>
          <cell r="J501">
            <v>1.4</v>
          </cell>
          <cell r="K501">
            <v>1.4</v>
          </cell>
          <cell r="L501">
            <v>4.7</v>
          </cell>
          <cell r="M501">
            <v>5.87</v>
          </cell>
          <cell r="N501" t="str">
            <v>-</v>
          </cell>
          <cell r="O501" t="str">
            <v>-</v>
          </cell>
          <cell r="P501" t="str">
            <v>-</v>
          </cell>
          <cell r="Q501" t="str">
            <v>-</v>
          </cell>
          <cell r="R501">
            <v>1034</v>
          </cell>
          <cell r="S501">
            <v>1636</v>
          </cell>
          <cell r="T501" t="str">
            <v>-</v>
          </cell>
          <cell r="U501" t="str">
            <v>-</v>
          </cell>
          <cell r="V501" t="str">
            <v>BDL</v>
          </cell>
          <cell r="W501" t="str">
            <v>BDL</v>
          </cell>
        </row>
        <row r="502">
          <cell r="A502">
            <v>2146</v>
          </cell>
          <cell r="B502" t="str">
            <v>WELL AT BHAGATPURI VILLAGE,
NAGDA</v>
          </cell>
          <cell r="C502" t="str">
            <v>MADHYA
PRADESH</v>
          </cell>
          <cell r="D502">
            <v>27</v>
          </cell>
          <cell r="E502">
            <v>27</v>
          </cell>
          <cell r="F502">
            <v>7.19</v>
          </cell>
          <cell r="G502">
            <v>7.55</v>
          </cell>
          <cell r="H502">
            <v>1242</v>
          </cell>
          <cell r="I502">
            <v>1626</v>
          </cell>
          <cell r="J502">
            <v>1.2</v>
          </cell>
          <cell r="K502">
            <v>1.2</v>
          </cell>
          <cell r="L502">
            <v>1.82</v>
          </cell>
          <cell r="M502">
            <v>4.1399999999999997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>
            <v>874</v>
          </cell>
          <cell r="S502">
            <v>1380</v>
          </cell>
          <cell r="T502" t="str">
            <v>-</v>
          </cell>
          <cell r="U502" t="str">
            <v>-</v>
          </cell>
          <cell r="V502" t="str">
            <v>BDL</v>
          </cell>
          <cell r="W502" t="str">
            <v>BDL</v>
          </cell>
        </row>
        <row r="503">
          <cell r="A503">
            <v>2147</v>
          </cell>
          <cell r="B503" t="str">
            <v>WELL AT PRATAL NAGAR, DEWAS</v>
          </cell>
          <cell r="C503" t="str">
            <v>MADHYA
PRADESH</v>
          </cell>
          <cell r="D503" t="str">
            <v>-</v>
          </cell>
          <cell r="E503" t="str">
            <v>-</v>
          </cell>
          <cell r="F503">
            <v>7.24</v>
          </cell>
          <cell r="G503">
            <v>7.24</v>
          </cell>
          <cell r="H503">
            <v>1716</v>
          </cell>
          <cell r="I503">
            <v>1716</v>
          </cell>
          <cell r="J503">
            <v>1.6</v>
          </cell>
          <cell r="K503">
            <v>1.6</v>
          </cell>
          <cell r="L503">
            <v>3.98</v>
          </cell>
          <cell r="M503">
            <v>3.98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>
            <v>1188</v>
          </cell>
          <cell r="S503">
            <v>1188</v>
          </cell>
          <cell r="T503" t="str">
            <v>-</v>
          </cell>
          <cell r="U503" t="str">
            <v>-</v>
          </cell>
          <cell r="V503" t="str">
            <v>BDL</v>
          </cell>
          <cell r="W503" t="str">
            <v>BDL</v>
          </cell>
        </row>
        <row r="504">
          <cell r="A504">
            <v>2148</v>
          </cell>
          <cell r="B504" t="str">
            <v>WELL AT DOSIGAON, RATLAM</v>
          </cell>
          <cell r="C504" t="str">
            <v>MADHYA
PRADESH</v>
          </cell>
          <cell r="D504">
            <v>29</v>
          </cell>
          <cell r="E504">
            <v>29</v>
          </cell>
          <cell r="F504">
            <v>7.41</v>
          </cell>
          <cell r="G504">
            <v>7.46</v>
          </cell>
          <cell r="H504">
            <v>1940</v>
          </cell>
          <cell r="I504">
            <v>2162</v>
          </cell>
          <cell r="J504">
            <v>1.4</v>
          </cell>
          <cell r="K504">
            <v>1.8</v>
          </cell>
          <cell r="L504">
            <v>4.9800000000000004</v>
          </cell>
          <cell r="M504">
            <v>9.2799999999999994</v>
          </cell>
          <cell r="N504" t="str">
            <v>BDL</v>
          </cell>
          <cell r="O504" t="str">
            <v>BDL</v>
          </cell>
          <cell r="P504">
            <v>12</v>
          </cell>
          <cell r="Q504">
            <v>48</v>
          </cell>
          <cell r="R504">
            <v>1514</v>
          </cell>
          <cell r="S504">
            <v>1640</v>
          </cell>
          <cell r="T504">
            <v>0.26</v>
          </cell>
          <cell r="U504">
            <v>0.26</v>
          </cell>
          <cell r="V504" t="str">
            <v>BDL</v>
          </cell>
          <cell r="W504" t="str">
            <v>BDL</v>
          </cell>
        </row>
        <row r="505">
          <cell r="A505">
            <v>2149</v>
          </cell>
          <cell r="B505" t="str">
            <v>WELL AT CULVERT ON A.B. ROAD,
MAKSI</v>
          </cell>
          <cell r="C505" t="str">
            <v>MADHYA
PRADESH</v>
          </cell>
          <cell r="D505">
            <v>24</v>
          </cell>
          <cell r="E505">
            <v>24</v>
          </cell>
          <cell r="F505">
            <v>7.6</v>
          </cell>
          <cell r="G505">
            <v>7.72</v>
          </cell>
          <cell r="H505">
            <v>976</v>
          </cell>
          <cell r="I505">
            <v>1748</v>
          </cell>
          <cell r="J505">
            <v>1.4</v>
          </cell>
          <cell r="K505">
            <v>1.4</v>
          </cell>
          <cell r="L505">
            <v>4.62</v>
          </cell>
          <cell r="M505">
            <v>4.88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>
            <v>684</v>
          </cell>
          <cell r="S505">
            <v>1224</v>
          </cell>
          <cell r="T505" t="str">
            <v>-</v>
          </cell>
          <cell r="U505" t="str">
            <v>-</v>
          </cell>
          <cell r="V505" t="str">
            <v>BDL</v>
          </cell>
          <cell r="W505" t="str">
            <v>BDL</v>
          </cell>
        </row>
        <row r="506">
          <cell r="A506">
            <v>2150</v>
          </cell>
          <cell r="B506" t="str">
            <v>WELL AT TRENCHING GROUND, NEAR GARDEN, DEV GURADIYA
ROAD, INDORE</v>
          </cell>
          <cell r="C506" t="str">
            <v>MADHYA PRADESH</v>
          </cell>
          <cell r="D506">
            <v>20</v>
          </cell>
          <cell r="E506">
            <v>21</v>
          </cell>
          <cell r="F506">
            <v>7.6</v>
          </cell>
          <cell r="G506">
            <v>8.0500000000000007</v>
          </cell>
          <cell r="H506">
            <v>1516</v>
          </cell>
          <cell r="I506">
            <v>2779</v>
          </cell>
          <cell r="J506" t="str">
            <v>BDL</v>
          </cell>
          <cell r="K506" t="str">
            <v>BDL</v>
          </cell>
          <cell r="L506">
            <v>2.21</v>
          </cell>
          <cell r="M506">
            <v>3.47</v>
          </cell>
          <cell r="N506" t="str">
            <v>BDL</v>
          </cell>
          <cell r="O506" t="str">
            <v>BDL</v>
          </cell>
          <cell r="P506">
            <v>3.6</v>
          </cell>
          <cell r="Q506">
            <v>3.7</v>
          </cell>
          <cell r="R506">
            <v>952</v>
          </cell>
          <cell r="S506">
            <v>1767</v>
          </cell>
          <cell r="T506">
            <v>0.67</v>
          </cell>
          <cell r="U506">
            <v>0.72</v>
          </cell>
          <cell r="V506" t="str">
            <v>-</v>
          </cell>
          <cell r="W506" t="str">
            <v>-</v>
          </cell>
        </row>
        <row r="507">
          <cell r="A507">
            <v>2151</v>
          </cell>
          <cell r="B507" t="str">
            <v>WELL AT TRENCHING GROUND IN THE PREMISES OF M/S RISHABH
MASALA UDYOG, INDORE</v>
          </cell>
          <cell r="C507" t="str">
            <v>MADHYA PRADESH</v>
          </cell>
          <cell r="D507">
            <v>21</v>
          </cell>
          <cell r="E507">
            <v>21</v>
          </cell>
          <cell r="F507">
            <v>7.41</v>
          </cell>
          <cell r="G507">
            <v>7.56</v>
          </cell>
          <cell r="H507">
            <v>3112</v>
          </cell>
          <cell r="I507">
            <v>3439</v>
          </cell>
          <cell r="J507">
            <v>1.2</v>
          </cell>
          <cell r="K507">
            <v>1.2</v>
          </cell>
          <cell r="L507">
            <v>4.75</v>
          </cell>
          <cell r="M507">
            <v>5.27</v>
          </cell>
          <cell r="N507" t="str">
            <v>BDL</v>
          </cell>
          <cell r="O507" t="str">
            <v>BDL</v>
          </cell>
          <cell r="P507">
            <v>3.7</v>
          </cell>
          <cell r="Q507">
            <v>5.6</v>
          </cell>
          <cell r="R507">
            <v>1930</v>
          </cell>
          <cell r="S507">
            <v>2163</v>
          </cell>
          <cell r="T507">
            <v>0.65</v>
          </cell>
          <cell r="U507">
            <v>0.89</v>
          </cell>
          <cell r="V507" t="str">
            <v>-</v>
          </cell>
          <cell r="W507" t="str">
            <v>-</v>
          </cell>
        </row>
        <row r="508">
          <cell r="A508">
            <v>2152</v>
          </cell>
          <cell r="B508" t="str">
            <v>WELL AT TRENCHING GROUND IN THE PREMISES OF M/S LAKHANI
FOOT WEAR, INDORE</v>
          </cell>
          <cell r="C508" t="str">
            <v>MADHYA PRADESH</v>
          </cell>
          <cell r="D508">
            <v>21</v>
          </cell>
          <cell r="E508">
            <v>21.5</v>
          </cell>
          <cell r="F508">
            <v>7.5</v>
          </cell>
          <cell r="G508">
            <v>7.8</v>
          </cell>
          <cell r="H508">
            <v>1744</v>
          </cell>
          <cell r="I508">
            <v>4379</v>
          </cell>
          <cell r="J508">
            <v>1.2</v>
          </cell>
          <cell r="K508">
            <v>1.2</v>
          </cell>
          <cell r="L508">
            <v>3.13</v>
          </cell>
          <cell r="M508">
            <v>4.1900000000000004</v>
          </cell>
          <cell r="N508" t="str">
            <v>BDL</v>
          </cell>
          <cell r="O508" t="str">
            <v>BDL</v>
          </cell>
          <cell r="P508">
            <v>3.6</v>
          </cell>
          <cell r="Q508">
            <v>5.6</v>
          </cell>
          <cell r="R508">
            <v>1140</v>
          </cell>
          <cell r="S508">
            <v>2727</v>
          </cell>
          <cell r="T508">
            <v>0.72</v>
          </cell>
          <cell r="U508">
            <v>0.79</v>
          </cell>
          <cell r="V508" t="str">
            <v>-</v>
          </cell>
          <cell r="W508" t="str">
            <v>-</v>
          </cell>
        </row>
        <row r="509">
          <cell r="A509">
            <v>2153</v>
          </cell>
          <cell r="B509" t="str">
            <v>TUBWELL WATER AT IBRAHIMGANJ NEAR BUS STAND,
BHOPAL (M.P.)</v>
          </cell>
          <cell r="C509" t="str">
            <v>MADHYA PRADESH</v>
          </cell>
          <cell r="D509">
            <v>25</v>
          </cell>
          <cell r="E509">
            <v>25</v>
          </cell>
          <cell r="F509">
            <v>7.05</v>
          </cell>
          <cell r="G509">
            <v>7.26</v>
          </cell>
          <cell r="H509">
            <v>504</v>
          </cell>
          <cell r="I509">
            <v>700</v>
          </cell>
          <cell r="J509" t="str">
            <v>BDL</v>
          </cell>
          <cell r="K509" t="str">
            <v>BDL</v>
          </cell>
          <cell r="L509">
            <v>5.72</v>
          </cell>
          <cell r="M509">
            <v>37.78</v>
          </cell>
          <cell r="N509">
            <v>17</v>
          </cell>
          <cell r="O509">
            <v>17</v>
          </cell>
          <cell r="P509">
            <v>26</v>
          </cell>
          <cell r="Q509">
            <v>46</v>
          </cell>
          <cell r="R509">
            <v>340</v>
          </cell>
          <cell r="S509">
            <v>418</v>
          </cell>
          <cell r="T509">
            <v>0.97</v>
          </cell>
          <cell r="U509">
            <v>0.97</v>
          </cell>
          <cell r="V509" t="str">
            <v>BDL</v>
          </cell>
          <cell r="W509" t="str">
            <v>BDL</v>
          </cell>
        </row>
        <row r="510">
          <cell r="A510">
            <v>2154</v>
          </cell>
          <cell r="B510" t="str">
            <v>WELL AT NEAR PRIMARY
SCHOOL, PILUKHEDI, RAJGARH.</v>
          </cell>
          <cell r="C510" t="str">
            <v>MADHYA
PRADESH</v>
          </cell>
          <cell r="D510">
            <v>28</v>
          </cell>
          <cell r="E510">
            <v>28</v>
          </cell>
          <cell r="F510">
            <v>7.1</v>
          </cell>
          <cell r="G510">
            <v>7.1</v>
          </cell>
          <cell r="H510">
            <v>810</v>
          </cell>
          <cell r="I510">
            <v>810</v>
          </cell>
          <cell r="J510" t="str">
            <v>-</v>
          </cell>
          <cell r="K510" t="str">
            <v>-</v>
          </cell>
          <cell r="L510">
            <v>0.47</v>
          </cell>
          <cell r="M510">
            <v>0.47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>
            <v>520</v>
          </cell>
          <cell r="S510">
            <v>520</v>
          </cell>
          <cell r="T510" t="str">
            <v>-</v>
          </cell>
          <cell r="U510" t="str">
            <v>-</v>
          </cell>
          <cell r="V510" t="str">
            <v>-</v>
          </cell>
          <cell r="W510" t="str">
            <v>-</v>
          </cell>
        </row>
        <row r="511">
          <cell r="A511">
            <v>3332</v>
          </cell>
          <cell r="B511" t="str">
            <v>TUBE WELL/ HAND PUMP AT
INDUSTRIAL AREA, DEWAS</v>
          </cell>
          <cell r="C511" t="str">
            <v>MADHYA
PRADESH</v>
          </cell>
          <cell r="D511">
            <v>22</v>
          </cell>
          <cell r="E511">
            <v>30</v>
          </cell>
          <cell r="F511">
            <v>7.12</v>
          </cell>
          <cell r="G511">
            <v>7.78</v>
          </cell>
          <cell r="H511">
            <v>1426</v>
          </cell>
          <cell r="I511">
            <v>3060</v>
          </cell>
          <cell r="J511">
            <v>1.2</v>
          </cell>
          <cell r="K511">
            <v>2</v>
          </cell>
          <cell r="L511">
            <v>4.34</v>
          </cell>
          <cell r="M511">
            <v>6.53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>
            <v>998</v>
          </cell>
          <cell r="S511">
            <v>2190</v>
          </cell>
          <cell r="T511" t="str">
            <v>-</v>
          </cell>
          <cell r="U511" t="str">
            <v>-</v>
          </cell>
          <cell r="V511" t="str">
            <v>BDL</v>
          </cell>
          <cell r="W511" t="str">
            <v>BDL</v>
          </cell>
        </row>
        <row r="512">
          <cell r="A512">
            <v>3333</v>
          </cell>
          <cell r="B512" t="str">
            <v>HAND PUMP WATER AT
BANSKHEDI, BHOPAL(M.P.)</v>
          </cell>
          <cell r="C512" t="str">
            <v>MADHYA
PRADESH</v>
          </cell>
          <cell r="D512">
            <v>23</v>
          </cell>
          <cell r="E512">
            <v>24</v>
          </cell>
          <cell r="F512">
            <v>7.05</v>
          </cell>
          <cell r="G512">
            <v>7.08</v>
          </cell>
          <cell r="H512">
            <v>464</v>
          </cell>
          <cell r="I512">
            <v>551</v>
          </cell>
          <cell r="J512" t="str">
            <v>BDL</v>
          </cell>
          <cell r="K512" t="str">
            <v>BDL</v>
          </cell>
          <cell r="L512">
            <v>0.87</v>
          </cell>
          <cell r="M512">
            <v>3.13</v>
          </cell>
          <cell r="N512" t="str">
            <v>BDL</v>
          </cell>
          <cell r="O512" t="str">
            <v>BDL</v>
          </cell>
          <cell r="P512">
            <v>21</v>
          </cell>
          <cell r="Q512">
            <v>21</v>
          </cell>
          <cell r="R512">
            <v>252</v>
          </cell>
          <cell r="S512">
            <v>358</v>
          </cell>
          <cell r="T512">
            <v>0.67</v>
          </cell>
          <cell r="U512">
            <v>0.67</v>
          </cell>
          <cell r="V512" t="str">
            <v>BDL</v>
          </cell>
          <cell r="W512" t="str">
            <v>BDL</v>
          </cell>
        </row>
        <row r="513">
          <cell r="A513">
            <v>3335</v>
          </cell>
          <cell r="B513" t="str">
            <v>TUBE WELL/ HAND PUMP AT INDUSTRIAL AREA RECHHAI,
JABALPUR</v>
          </cell>
          <cell r="C513" t="str">
            <v>MADHYA PRADESH</v>
          </cell>
          <cell r="D513">
            <v>23</v>
          </cell>
          <cell r="E513">
            <v>23</v>
          </cell>
          <cell r="F513">
            <v>7</v>
          </cell>
          <cell r="G513">
            <v>7.31</v>
          </cell>
          <cell r="H513">
            <v>527</v>
          </cell>
          <cell r="I513">
            <v>638</v>
          </cell>
          <cell r="J513" t="str">
            <v>BDL</v>
          </cell>
          <cell r="K513" t="str">
            <v>BDL</v>
          </cell>
          <cell r="L513">
            <v>2.2999999999999998</v>
          </cell>
          <cell r="M513">
            <v>2.2999999999999998</v>
          </cell>
          <cell r="N513">
            <v>2</v>
          </cell>
          <cell r="O513">
            <v>2</v>
          </cell>
          <cell r="P513">
            <v>10</v>
          </cell>
          <cell r="Q513">
            <v>10</v>
          </cell>
          <cell r="R513">
            <v>475</v>
          </cell>
          <cell r="S513">
            <v>503</v>
          </cell>
          <cell r="T513" t="str">
            <v>-</v>
          </cell>
          <cell r="U513" t="str">
            <v>-</v>
          </cell>
          <cell r="V513" t="str">
            <v>BDL</v>
          </cell>
          <cell r="W513" t="str">
            <v>BDL</v>
          </cell>
        </row>
        <row r="514">
          <cell r="A514">
            <v>3337</v>
          </cell>
          <cell r="B514" t="str">
            <v>TUBE WELL/ HAND PUMP AT INDL AREA SEONI NEAR
BARAPATTHAR</v>
          </cell>
          <cell r="C514" t="str">
            <v>MADHYA PRADESH</v>
          </cell>
          <cell r="D514">
            <v>22</v>
          </cell>
          <cell r="E514">
            <v>22</v>
          </cell>
          <cell r="F514">
            <v>7.25</v>
          </cell>
          <cell r="G514">
            <v>7.4</v>
          </cell>
          <cell r="H514">
            <v>240</v>
          </cell>
          <cell r="I514">
            <v>324</v>
          </cell>
          <cell r="J514">
            <v>1.8</v>
          </cell>
          <cell r="K514">
            <v>1.8</v>
          </cell>
          <cell r="L514">
            <v>0.32</v>
          </cell>
          <cell r="M514">
            <v>0.39</v>
          </cell>
          <cell r="N514" t="str">
            <v>BDL</v>
          </cell>
          <cell r="O514" t="str">
            <v>BDL</v>
          </cell>
          <cell r="P514">
            <v>17</v>
          </cell>
          <cell r="Q514">
            <v>17</v>
          </cell>
          <cell r="R514">
            <v>140</v>
          </cell>
          <cell r="S514">
            <v>292</v>
          </cell>
          <cell r="T514" t="str">
            <v>BDL</v>
          </cell>
          <cell r="U514" t="str">
            <v>BDL</v>
          </cell>
          <cell r="V514" t="str">
            <v>-</v>
          </cell>
          <cell r="W514" t="str">
            <v>-</v>
          </cell>
        </row>
        <row r="515">
          <cell r="A515">
            <v>3338</v>
          </cell>
          <cell r="B515" t="str">
            <v>HAND PUMP NEAR PANCHAYAT BHAWAN, VILLAGE TINAWALI
RAIRU</v>
          </cell>
          <cell r="C515" t="str">
            <v>MADHYA PRADESH</v>
          </cell>
          <cell r="D515">
            <v>26</v>
          </cell>
          <cell r="E515">
            <v>28</v>
          </cell>
          <cell r="F515">
            <v>7.25</v>
          </cell>
          <cell r="G515">
            <v>7.25</v>
          </cell>
          <cell r="H515">
            <v>850</v>
          </cell>
          <cell r="I515">
            <v>930</v>
          </cell>
          <cell r="J515" t="str">
            <v>-</v>
          </cell>
          <cell r="K515" t="str">
            <v>-</v>
          </cell>
          <cell r="L515">
            <v>1.1000000000000001</v>
          </cell>
          <cell r="M515">
            <v>1.1000000000000001</v>
          </cell>
          <cell r="N515" t="str">
            <v>-</v>
          </cell>
          <cell r="O515" t="str">
            <v>-</v>
          </cell>
          <cell r="P515" t="str">
            <v>-</v>
          </cell>
          <cell r="Q515" t="str">
            <v>-</v>
          </cell>
          <cell r="R515">
            <v>500</v>
          </cell>
          <cell r="S515">
            <v>617</v>
          </cell>
          <cell r="T515" t="str">
            <v>-</v>
          </cell>
          <cell r="U515" t="str">
            <v>-</v>
          </cell>
          <cell r="V515" t="str">
            <v>-</v>
          </cell>
          <cell r="W515" t="str">
            <v>-</v>
          </cell>
        </row>
        <row r="516">
          <cell r="A516">
            <v>3339</v>
          </cell>
          <cell r="B516" t="str">
            <v>TUBE WELL/ HAND PUMP NEAR MANGLIA INDUSTRIAL AREA ,
INDORE</v>
          </cell>
          <cell r="C516" t="str">
            <v>MADHYA PRADESH</v>
          </cell>
          <cell r="D516">
            <v>21</v>
          </cell>
          <cell r="E516">
            <v>21</v>
          </cell>
          <cell r="F516">
            <v>7.4</v>
          </cell>
          <cell r="G516">
            <v>7.64</v>
          </cell>
          <cell r="H516">
            <v>1188</v>
          </cell>
          <cell r="I516">
            <v>1400</v>
          </cell>
          <cell r="J516" t="str">
            <v>BDL</v>
          </cell>
          <cell r="K516" t="str">
            <v>BDL</v>
          </cell>
          <cell r="L516">
            <v>2.0299999999999998</v>
          </cell>
          <cell r="M516">
            <v>3.46</v>
          </cell>
          <cell r="N516" t="str">
            <v>BDL</v>
          </cell>
          <cell r="O516" t="str">
            <v>BDL</v>
          </cell>
          <cell r="P516">
            <v>3.6</v>
          </cell>
          <cell r="Q516">
            <v>3.7</v>
          </cell>
          <cell r="R516">
            <v>742</v>
          </cell>
          <cell r="S516">
            <v>803</v>
          </cell>
          <cell r="T516">
            <v>0.69</v>
          </cell>
          <cell r="U516">
            <v>0.74</v>
          </cell>
          <cell r="V516" t="str">
            <v>-</v>
          </cell>
          <cell r="W516" t="str">
            <v>-</v>
          </cell>
        </row>
        <row r="517">
          <cell r="A517">
            <v>3340</v>
          </cell>
          <cell r="B517" t="str">
            <v>TUBE WELL AT NEAR TRENCHING
GROUND, INDORE</v>
          </cell>
          <cell r="C517" t="str">
            <v>MADHYA
PRADESH</v>
          </cell>
          <cell r="D517">
            <v>20</v>
          </cell>
          <cell r="E517">
            <v>21</v>
          </cell>
          <cell r="F517">
            <v>7.59</v>
          </cell>
          <cell r="G517">
            <v>7.7</v>
          </cell>
          <cell r="H517">
            <v>1182</v>
          </cell>
          <cell r="I517">
            <v>2605</v>
          </cell>
          <cell r="J517" t="str">
            <v>BDL</v>
          </cell>
          <cell r="K517" t="str">
            <v>BDL</v>
          </cell>
          <cell r="L517">
            <v>2.8</v>
          </cell>
          <cell r="M517">
            <v>3.12</v>
          </cell>
          <cell r="N517" t="str">
            <v>BDL</v>
          </cell>
          <cell r="O517" t="str">
            <v>BDL</v>
          </cell>
          <cell r="P517">
            <v>3.6</v>
          </cell>
          <cell r="Q517">
            <v>5.5</v>
          </cell>
          <cell r="R517">
            <v>1110</v>
          </cell>
          <cell r="S517">
            <v>1663</v>
          </cell>
          <cell r="T517">
            <v>0.66</v>
          </cell>
          <cell r="U517">
            <v>0.77</v>
          </cell>
          <cell r="V517" t="str">
            <v>-</v>
          </cell>
          <cell r="W517" t="str">
            <v>-</v>
          </cell>
        </row>
        <row r="518">
          <cell r="A518">
            <v>3341</v>
          </cell>
          <cell r="B518" t="str">
            <v>TUBE WELL AT SECTOR-III,
PITHAMPUR INDUSTRIAL AREA</v>
          </cell>
          <cell r="C518" t="str">
            <v>MADHYA
PRADESH</v>
          </cell>
          <cell r="D518">
            <v>20.5</v>
          </cell>
          <cell r="E518">
            <v>22</v>
          </cell>
          <cell r="F518">
            <v>7.33</v>
          </cell>
          <cell r="G518">
            <v>7.99</v>
          </cell>
          <cell r="H518">
            <v>1147</v>
          </cell>
          <cell r="I518">
            <v>8888</v>
          </cell>
          <cell r="J518" t="str">
            <v>BDL</v>
          </cell>
          <cell r="K518" t="str">
            <v>BDL</v>
          </cell>
          <cell r="L518">
            <v>2.1</v>
          </cell>
          <cell r="M518">
            <v>3.15</v>
          </cell>
          <cell r="N518" t="str">
            <v>BDL</v>
          </cell>
          <cell r="O518" t="str">
            <v>BDL</v>
          </cell>
          <cell r="P518">
            <v>3.6</v>
          </cell>
          <cell r="Q518">
            <v>3.6</v>
          </cell>
          <cell r="R518">
            <v>533</v>
          </cell>
          <cell r="S518">
            <v>789</v>
          </cell>
          <cell r="T518">
            <v>0.72</v>
          </cell>
          <cell r="U518">
            <v>0.82</v>
          </cell>
          <cell r="V518" t="str">
            <v>-</v>
          </cell>
          <cell r="W518" t="str">
            <v>-</v>
          </cell>
        </row>
        <row r="519">
          <cell r="A519">
            <v>3342</v>
          </cell>
          <cell r="B519" t="str">
            <v>BOREWELL WATER AT VILLAGE TARPUR, SECTOR-II,
PITHAMPUR,INDUSTRIAL AREA</v>
          </cell>
          <cell r="C519" t="str">
            <v>MADHYA PRADESH</v>
          </cell>
          <cell r="D519">
            <v>20</v>
          </cell>
          <cell r="E519">
            <v>22</v>
          </cell>
          <cell r="F519">
            <v>7.33</v>
          </cell>
          <cell r="G519">
            <v>7.6</v>
          </cell>
          <cell r="H519">
            <v>663</v>
          </cell>
          <cell r="I519">
            <v>682</v>
          </cell>
          <cell r="J519" t="str">
            <v>BDL</v>
          </cell>
          <cell r="K519" t="str">
            <v>BDL</v>
          </cell>
          <cell r="L519">
            <v>2.94</v>
          </cell>
          <cell r="M519">
            <v>3.85</v>
          </cell>
          <cell r="N519" t="str">
            <v>BDL</v>
          </cell>
          <cell r="O519" t="str">
            <v>BDL</v>
          </cell>
          <cell r="P519">
            <v>3.5</v>
          </cell>
          <cell r="Q519">
            <v>3.6</v>
          </cell>
          <cell r="R519">
            <v>399</v>
          </cell>
          <cell r="S519">
            <v>494</v>
          </cell>
          <cell r="T519">
            <v>0.72</v>
          </cell>
          <cell r="U519">
            <v>0.78</v>
          </cell>
          <cell r="V519" t="str">
            <v>-</v>
          </cell>
          <cell r="W519" t="str">
            <v>-</v>
          </cell>
        </row>
        <row r="520">
          <cell r="A520">
            <v>3344</v>
          </cell>
          <cell r="B520" t="str">
            <v>TUBEWELL AT INDL AREA, SHAHDOLU/G WATER SAMPLE FROM INDUSTRIAL AREA,NARSARHA,DISTT.
SHAHDOL(M.P.)</v>
          </cell>
          <cell r="C520" t="str">
            <v>MADHYA PRADESH</v>
          </cell>
          <cell r="D520">
            <v>28.2</v>
          </cell>
          <cell r="E520">
            <v>30</v>
          </cell>
          <cell r="F520">
            <v>7.35</v>
          </cell>
          <cell r="G520">
            <v>7.72</v>
          </cell>
          <cell r="H520">
            <v>663</v>
          </cell>
          <cell r="I520">
            <v>712</v>
          </cell>
          <cell r="J520" t="str">
            <v>BDL</v>
          </cell>
          <cell r="K520" t="str">
            <v>BDL</v>
          </cell>
          <cell r="L520">
            <v>0.86</v>
          </cell>
          <cell r="M520">
            <v>1.64</v>
          </cell>
          <cell r="N520" t="str">
            <v>BDL</v>
          </cell>
          <cell r="O520" t="str">
            <v>BDL</v>
          </cell>
          <cell r="P520" t="str">
            <v>BDL</v>
          </cell>
          <cell r="Q520" t="str">
            <v>BDL</v>
          </cell>
          <cell r="R520">
            <v>519</v>
          </cell>
          <cell r="S520">
            <v>581</v>
          </cell>
          <cell r="T520" t="str">
            <v>-</v>
          </cell>
          <cell r="U520" t="str">
            <v>-</v>
          </cell>
          <cell r="V520" t="str">
            <v>-</v>
          </cell>
          <cell r="W520" t="str">
            <v>-</v>
          </cell>
        </row>
        <row r="521">
          <cell r="A521">
            <v>3345</v>
          </cell>
          <cell r="B521" t="str">
            <v>TUBEWELL AT INDL AREA,
ANUPPUR</v>
          </cell>
          <cell r="C521" t="str">
            <v>MADHYA
PRADESH</v>
          </cell>
          <cell r="D521">
            <v>27.8</v>
          </cell>
          <cell r="E521">
            <v>29.8</v>
          </cell>
          <cell r="F521">
            <v>6.87</v>
          </cell>
          <cell r="G521">
            <v>7.12</v>
          </cell>
          <cell r="H521">
            <v>798</v>
          </cell>
          <cell r="I521">
            <v>6875</v>
          </cell>
          <cell r="J521" t="str">
            <v>BDL</v>
          </cell>
          <cell r="K521" t="str">
            <v>BDL</v>
          </cell>
          <cell r="L521">
            <v>1.44</v>
          </cell>
          <cell r="M521">
            <v>1.84</v>
          </cell>
          <cell r="N521" t="str">
            <v>BDL</v>
          </cell>
          <cell r="O521" t="str">
            <v>BDL</v>
          </cell>
          <cell r="P521" t="str">
            <v>BDL</v>
          </cell>
          <cell r="Q521" t="str">
            <v>BDL</v>
          </cell>
          <cell r="R521">
            <v>570</v>
          </cell>
          <cell r="S521">
            <v>653</v>
          </cell>
          <cell r="T521" t="str">
            <v>-</v>
          </cell>
          <cell r="U521" t="str">
            <v>-</v>
          </cell>
          <cell r="V521" t="str">
            <v>-</v>
          </cell>
          <cell r="W521" t="str">
            <v>-</v>
          </cell>
        </row>
        <row r="522">
          <cell r="A522">
            <v>3822</v>
          </cell>
          <cell r="B522" t="str">
            <v>GROUND WATER NEAR BUS
STAND, DIST NARSINGPUR</v>
          </cell>
          <cell r="C522" t="str">
            <v>MADHYA
PRADESH</v>
          </cell>
          <cell r="D522">
            <v>23</v>
          </cell>
          <cell r="E522">
            <v>23</v>
          </cell>
          <cell r="F522">
            <v>7.4</v>
          </cell>
          <cell r="G522">
            <v>7.4</v>
          </cell>
          <cell r="H522">
            <v>210</v>
          </cell>
          <cell r="I522">
            <v>230</v>
          </cell>
          <cell r="J522">
            <v>1.8</v>
          </cell>
          <cell r="K522">
            <v>1.8</v>
          </cell>
          <cell r="L522" t="str">
            <v>-</v>
          </cell>
          <cell r="M522" t="str">
            <v>-</v>
          </cell>
          <cell r="N522" t="str">
            <v>-</v>
          </cell>
          <cell r="O522" t="str">
            <v>-</v>
          </cell>
          <cell r="P522" t="str">
            <v>-</v>
          </cell>
          <cell r="Q522" t="str">
            <v>-</v>
          </cell>
          <cell r="R522">
            <v>150</v>
          </cell>
          <cell r="S522">
            <v>170</v>
          </cell>
          <cell r="T522" t="str">
            <v>-</v>
          </cell>
          <cell r="U522" t="str">
            <v>-</v>
          </cell>
          <cell r="V522" t="str">
            <v>BDL</v>
          </cell>
          <cell r="W522" t="str">
            <v>BDL</v>
          </cell>
        </row>
        <row r="523">
          <cell r="A523">
            <v>3823</v>
          </cell>
          <cell r="B523" t="str">
            <v>GROUND WATER NEAR BUS
STAND, DIST BALAGHAT</v>
          </cell>
          <cell r="C523" t="str">
            <v>MADHYA
PRADESH</v>
          </cell>
          <cell r="D523">
            <v>22</v>
          </cell>
          <cell r="E523">
            <v>22</v>
          </cell>
          <cell r="F523">
            <v>7.38</v>
          </cell>
          <cell r="G523">
            <v>7.5</v>
          </cell>
          <cell r="H523">
            <v>200</v>
          </cell>
          <cell r="I523">
            <v>612</v>
          </cell>
          <cell r="J523" t="str">
            <v>BDL</v>
          </cell>
          <cell r="K523" t="str">
            <v>BDL</v>
          </cell>
          <cell r="L523" t="str">
            <v>-</v>
          </cell>
          <cell r="M523" t="str">
            <v>-</v>
          </cell>
          <cell r="N523" t="str">
            <v>-</v>
          </cell>
          <cell r="O523" t="str">
            <v>-</v>
          </cell>
          <cell r="P523" t="str">
            <v>-</v>
          </cell>
          <cell r="Q523" t="str">
            <v>-</v>
          </cell>
          <cell r="R523">
            <v>100</v>
          </cell>
          <cell r="S523">
            <v>580</v>
          </cell>
          <cell r="T523" t="str">
            <v>-</v>
          </cell>
          <cell r="U523" t="str">
            <v>-</v>
          </cell>
          <cell r="V523" t="str">
            <v>BDL</v>
          </cell>
          <cell r="W523" t="str">
            <v>BDL</v>
          </cell>
        </row>
        <row r="524">
          <cell r="A524">
            <v>3824</v>
          </cell>
          <cell r="B524" t="str">
            <v>GROUND WATER VILL BHEEMJORI, MALAJKH, DIST
BALAGHAT</v>
          </cell>
          <cell r="C524" t="str">
            <v>MADHYA PRADESH</v>
          </cell>
          <cell r="D524">
            <v>22</v>
          </cell>
          <cell r="E524">
            <v>22</v>
          </cell>
          <cell r="F524">
            <v>7.5</v>
          </cell>
          <cell r="G524">
            <v>7.5</v>
          </cell>
          <cell r="H524" t="str">
            <v>-</v>
          </cell>
          <cell r="I524" t="str">
            <v>-</v>
          </cell>
          <cell r="J524">
            <v>1.4</v>
          </cell>
          <cell r="K524">
            <v>1.4</v>
          </cell>
          <cell r="L524" t="str">
            <v>-</v>
          </cell>
          <cell r="M524" t="str">
            <v>-</v>
          </cell>
          <cell r="N524" t="str">
            <v>BDL</v>
          </cell>
          <cell r="O524" t="str">
            <v>BDL</v>
          </cell>
          <cell r="P524">
            <v>9</v>
          </cell>
          <cell r="Q524">
            <v>9</v>
          </cell>
          <cell r="R524">
            <v>130</v>
          </cell>
          <cell r="S524">
            <v>130</v>
          </cell>
          <cell r="T524" t="str">
            <v>-</v>
          </cell>
          <cell r="U524" t="str">
            <v>-</v>
          </cell>
          <cell r="V524" t="str">
            <v>-</v>
          </cell>
          <cell r="W524" t="str">
            <v>-</v>
          </cell>
        </row>
        <row r="525">
          <cell r="A525">
            <v>3825</v>
          </cell>
          <cell r="B525" t="str">
            <v>GROUND WATER NEAR BUS
STAND, DIST MANDLA</v>
          </cell>
          <cell r="C525" t="str">
            <v>MADHYA
PRADESH</v>
          </cell>
          <cell r="D525" t="str">
            <v>-</v>
          </cell>
          <cell r="E525" t="str">
            <v>-</v>
          </cell>
          <cell r="F525">
            <v>7.21</v>
          </cell>
          <cell r="G525">
            <v>7.5</v>
          </cell>
          <cell r="H525">
            <v>190</v>
          </cell>
          <cell r="I525">
            <v>312</v>
          </cell>
          <cell r="J525" t="str">
            <v>BDL</v>
          </cell>
          <cell r="K525" t="str">
            <v>BDL</v>
          </cell>
          <cell r="L525" t="str">
            <v>-</v>
          </cell>
          <cell r="M525" t="str">
            <v>-</v>
          </cell>
          <cell r="N525" t="str">
            <v>-</v>
          </cell>
          <cell r="O525" t="str">
            <v>-</v>
          </cell>
          <cell r="P525" t="str">
            <v>-</v>
          </cell>
          <cell r="Q525" t="str">
            <v>-</v>
          </cell>
          <cell r="R525">
            <v>130</v>
          </cell>
          <cell r="S525">
            <v>280</v>
          </cell>
          <cell r="T525" t="str">
            <v>-</v>
          </cell>
          <cell r="U525" t="str">
            <v>-</v>
          </cell>
          <cell r="V525" t="str">
            <v>-</v>
          </cell>
          <cell r="W525" t="str">
            <v>-</v>
          </cell>
        </row>
        <row r="526">
          <cell r="A526">
            <v>3826</v>
          </cell>
          <cell r="B526" t="str">
            <v>GROUND WATER NEAR BUS
STAND, DIST SEONI</v>
          </cell>
          <cell r="C526" t="str">
            <v>MADHYA
PRADESH</v>
          </cell>
          <cell r="D526" t="str">
            <v>-</v>
          </cell>
          <cell r="E526" t="str">
            <v>-</v>
          </cell>
          <cell r="F526">
            <v>7.18</v>
          </cell>
          <cell r="G526">
            <v>7.5</v>
          </cell>
          <cell r="H526">
            <v>190</v>
          </cell>
          <cell r="I526">
            <v>366</v>
          </cell>
          <cell r="J526" t="str">
            <v>BDL</v>
          </cell>
          <cell r="K526" t="str">
            <v>BDL</v>
          </cell>
          <cell r="L526" t="str">
            <v>-</v>
          </cell>
          <cell r="M526" t="str">
            <v>-</v>
          </cell>
          <cell r="N526" t="str">
            <v>-</v>
          </cell>
          <cell r="O526" t="str">
            <v>-</v>
          </cell>
          <cell r="P526" t="str">
            <v>-</v>
          </cell>
          <cell r="Q526" t="str">
            <v>-</v>
          </cell>
          <cell r="R526">
            <v>130</v>
          </cell>
          <cell r="S526">
            <v>354</v>
          </cell>
          <cell r="T526" t="str">
            <v>-</v>
          </cell>
          <cell r="U526" t="str">
            <v>-</v>
          </cell>
          <cell r="V526" t="str">
            <v>BDL</v>
          </cell>
          <cell r="W526" t="str">
            <v>BDL</v>
          </cell>
        </row>
        <row r="527">
          <cell r="A527">
            <v>3827</v>
          </cell>
          <cell r="B527" t="str">
            <v>GROUND WATER VILL IMALIA,
DIST JABALPUR</v>
          </cell>
          <cell r="C527" t="str">
            <v>MADHYA
PRADESH</v>
          </cell>
          <cell r="D527">
            <v>23.2</v>
          </cell>
          <cell r="E527">
            <v>23.2</v>
          </cell>
          <cell r="F527">
            <v>7.36</v>
          </cell>
          <cell r="G527">
            <v>7.85</v>
          </cell>
          <cell r="H527">
            <v>428</v>
          </cell>
          <cell r="I527">
            <v>428</v>
          </cell>
          <cell r="J527" t="str">
            <v>BDL</v>
          </cell>
          <cell r="K527" t="str">
            <v>BDL</v>
          </cell>
          <cell r="L527" t="str">
            <v>-</v>
          </cell>
          <cell r="M527" t="str">
            <v>-</v>
          </cell>
          <cell r="N527" t="str">
            <v>-</v>
          </cell>
          <cell r="O527" t="str">
            <v>-</v>
          </cell>
          <cell r="P527" t="str">
            <v>-</v>
          </cell>
          <cell r="Q527" t="str">
            <v>-</v>
          </cell>
          <cell r="R527">
            <v>292</v>
          </cell>
          <cell r="S527">
            <v>478</v>
          </cell>
          <cell r="T527" t="str">
            <v>BDL</v>
          </cell>
          <cell r="U527" t="str">
            <v>BDL</v>
          </cell>
          <cell r="V527" t="str">
            <v>BDL</v>
          </cell>
          <cell r="W527" t="str">
            <v>BDL</v>
          </cell>
        </row>
        <row r="528">
          <cell r="A528">
            <v>3837</v>
          </cell>
          <cell r="B528" t="str">
            <v>GROUND WATER PRIMARY SCHOOL DHOBI GHAT, DIST
SINGROULI</v>
          </cell>
          <cell r="C528" t="str">
            <v>MADHYA PRADESH</v>
          </cell>
          <cell r="D528" t="str">
            <v>-</v>
          </cell>
          <cell r="E528" t="str">
            <v>-</v>
          </cell>
          <cell r="F528">
            <v>7.37</v>
          </cell>
          <cell r="G528">
            <v>7.37</v>
          </cell>
          <cell r="H528">
            <v>1036</v>
          </cell>
          <cell r="I528">
            <v>1036</v>
          </cell>
          <cell r="J528" t="str">
            <v>-</v>
          </cell>
          <cell r="K528" t="str">
            <v>-</v>
          </cell>
          <cell r="L528">
            <v>3.96</v>
          </cell>
          <cell r="M528">
            <v>3.96</v>
          </cell>
          <cell r="N528" t="str">
            <v>-</v>
          </cell>
          <cell r="O528" t="str">
            <v>-</v>
          </cell>
          <cell r="P528" t="str">
            <v>-</v>
          </cell>
          <cell r="Q528" t="str">
            <v>-</v>
          </cell>
          <cell r="R528">
            <v>598</v>
          </cell>
          <cell r="S528">
            <v>598</v>
          </cell>
          <cell r="T528" t="str">
            <v>-</v>
          </cell>
          <cell r="U528" t="str">
            <v>-</v>
          </cell>
          <cell r="V528" t="str">
            <v>-</v>
          </cell>
          <cell r="W528" t="str">
            <v>-</v>
          </cell>
        </row>
        <row r="529">
          <cell r="A529">
            <v>3838</v>
          </cell>
          <cell r="B529" t="str">
            <v>GROUND WATER NCL, JINGURDHA, QSHF-176 METENCE OFF, DIST
SINGROULI</v>
          </cell>
          <cell r="C529" t="str">
            <v>MADHYA PRADESH</v>
          </cell>
          <cell r="D529" t="str">
            <v>-</v>
          </cell>
          <cell r="E529" t="str">
            <v>-</v>
          </cell>
          <cell r="F529">
            <v>7.71</v>
          </cell>
          <cell r="G529">
            <v>7.71</v>
          </cell>
          <cell r="H529">
            <v>1213</v>
          </cell>
          <cell r="I529">
            <v>1213</v>
          </cell>
          <cell r="J529" t="str">
            <v>-</v>
          </cell>
          <cell r="K529" t="str">
            <v>-</v>
          </cell>
          <cell r="L529">
            <v>4.0199999999999996</v>
          </cell>
          <cell r="M529">
            <v>4.0199999999999996</v>
          </cell>
          <cell r="N529" t="str">
            <v>-</v>
          </cell>
          <cell r="O529" t="str">
            <v>-</v>
          </cell>
          <cell r="P529" t="str">
            <v>-</v>
          </cell>
          <cell r="Q529" t="str">
            <v>-</v>
          </cell>
          <cell r="R529">
            <v>926</v>
          </cell>
          <cell r="S529">
            <v>926</v>
          </cell>
          <cell r="T529" t="str">
            <v>-</v>
          </cell>
          <cell r="U529" t="str">
            <v>-</v>
          </cell>
          <cell r="V529" t="str">
            <v>-</v>
          </cell>
          <cell r="W529" t="str">
            <v>-</v>
          </cell>
        </row>
        <row r="530">
          <cell r="A530">
            <v>3839</v>
          </cell>
          <cell r="B530" t="str">
            <v>GROUND WATER NEAR SHIV MANDIR, AMLORI NCL, PROJECT
SINGROULI</v>
          </cell>
          <cell r="C530" t="str">
            <v>MADHYA PRADESH</v>
          </cell>
          <cell r="D530" t="str">
            <v>-</v>
          </cell>
          <cell r="E530" t="str">
            <v>-</v>
          </cell>
          <cell r="F530">
            <v>6.88</v>
          </cell>
          <cell r="G530">
            <v>6.88</v>
          </cell>
          <cell r="H530">
            <v>1026</v>
          </cell>
          <cell r="I530">
            <v>1026</v>
          </cell>
          <cell r="J530" t="str">
            <v>-</v>
          </cell>
          <cell r="K530" t="str">
            <v>-</v>
          </cell>
          <cell r="L530">
            <v>3.94</v>
          </cell>
          <cell r="M530">
            <v>3.94</v>
          </cell>
          <cell r="N530" t="str">
            <v>-</v>
          </cell>
          <cell r="O530" t="str">
            <v>-</v>
          </cell>
          <cell r="P530" t="str">
            <v>-</v>
          </cell>
          <cell r="Q530" t="str">
            <v>-</v>
          </cell>
          <cell r="R530">
            <v>779</v>
          </cell>
          <cell r="S530">
            <v>779</v>
          </cell>
          <cell r="T530" t="str">
            <v>-</v>
          </cell>
          <cell r="U530" t="str">
            <v>-</v>
          </cell>
          <cell r="V530" t="str">
            <v>-</v>
          </cell>
          <cell r="W530" t="str">
            <v>-</v>
          </cell>
        </row>
        <row r="531">
          <cell r="A531">
            <v>3840</v>
          </cell>
          <cell r="B531" t="str">
            <v>GROUND WATER NEAR SUBJEE MANDI NCL JAYANT (BESIDE POLICE
STATION), SINGROULI</v>
          </cell>
          <cell r="C531" t="str">
            <v>MADHYA PRADESH</v>
          </cell>
          <cell r="D531">
            <v>24</v>
          </cell>
          <cell r="E531">
            <v>24</v>
          </cell>
          <cell r="F531">
            <v>7.26</v>
          </cell>
          <cell r="G531">
            <v>7.26</v>
          </cell>
          <cell r="H531">
            <v>1035</v>
          </cell>
          <cell r="I531">
            <v>1035</v>
          </cell>
          <cell r="J531" t="str">
            <v>-</v>
          </cell>
          <cell r="K531" t="str">
            <v>-</v>
          </cell>
          <cell r="L531">
            <v>3.03</v>
          </cell>
          <cell r="M531">
            <v>3.03</v>
          </cell>
          <cell r="N531" t="str">
            <v>-</v>
          </cell>
          <cell r="O531" t="str">
            <v>-</v>
          </cell>
          <cell r="P531" t="str">
            <v>-</v>
          </cell>
          <cell r="Q531" t="str">
            <v>-</v>
          </cell>
          <cell r="R531">
            <v>589</v>
          </cell>
          <cell r="S531">
            <v>589</v>
          </cell>
          <cell r="T531" t="str">
            <v>-</v>
          </cell>
          <cell r="U531" t="str">
            <v>-</v>
          </cell>
          <cell r="V531" t="str">
            <v>-</v>
          </cell>
          <cell r="W531" t="str">
            <v>-</v>
          </cell>
        </row>
        <row r="532">
          <cell r="A532">
            <v>3841</v>
          </cell>
          <cell r="B532" t="str">
            <v>GROUND WATER SARVESWAR RAJA COLONY JAYANT,
SINGROULI</v>
          </cell>
          <cell r="C532" t="str">
            <v>MADHYA PRADESH</v>
          </cell>
          <cell r="D532">
            <v>25</v>
          </cell>
          <cell r="E532">
            <v>25</v>
          </cell>
          <cell r="F532">
            <v>7.3</v>
          </cell>
          <cell r="G532">
            <v>7.3</v>
          </cell>
          <cell r="H532">
            <v>1056</v>
          </cell>
          <cell r="I532">
            <v>1056</v>
          </cell>
          <cell r="J532" t="str">
            <v>-</v>
          </cell>
          <cell r="K532" t="str">
            <v>-</v>
          </cell>
          <cell r="L532">
            <v>0.38</v>
          </cell>
          <cell r="M532">
            <v>0.38</v>
          </cell>
          <cell r="N532" t="str">
            <v>-</v>
          </cell>
          <cell r="O532" t="str">
            <v>-</v>
          </cell>
          <cell r="P532" t="str">
            <v>-</v>
          </cell>
          <cell r="Q532" t="str">
            <v>-</v>
          </cell>
          <cell r="R532">
            <v>771</v>
          </cell>
          <cell r="S532">
            <v>771</v>
          </cell>
          <cell r="T532" t="str">
            <v>-</v>
          </cell>
          <cell r="U532" t="str">
            <v>-</v>
          </cell>
          <cell r="V532" t="str">
            <v>-</v>
          </cell>
          <cell r="W532" t="str">
            <v>-</v>
          </cell>
        </row>
        <row r="533">
          <cell r="A533">
            <v>3842</v>
          </cell>
          <cell r="B533" t="str">
            <v>GROUND WATER NEAR SUB STATION SECTOR-B, DUDHICHUA NCL
PROJECT, SINGROULI</v>
          </cell>
          <cell r="C533" t="str">
            <v>MADHYA PRADESH</v>
          </cell>
          <cell r="D533">
            <v>23</v>
          </cell>
          <cell r="E533">
            <v>23</v>
          </cell>
          <cell r="F533">
            <v>7.6</v>
          </cell>
          <cell r="G533">
            <v>7.6</v>
          </cell>
          <cell r="H533">
            <v>723</v>
          </cell>
          <cell r="I533">
            <v>723</v>
          </cell>
          <cell r="J533" t="str">
            <v>-</v>
          </cell>
          <cell r="K533" t="str">
            <v>-</v>
          </cell>
          <cell r="L533">
            <v>3.82</v>
          </cell>
          <cell r="M533">
            <v>3.82</v>
          </cell>
          <cell r="N533" t="str">
            <v>-</v>
          </cell>
          <cell r="O533" t="str">
            <v>-</v>
          </cell>
          <cell r="P533" t="str">
            <v>-</v>
          </cell>
          <cell r="Q533" t="str">
            <v>-</v>
          </cell>
          <cell r="R533">
            <v>375</v>
          </cell>
          <cell r="S533">
            <v>375</v>
          </cell>
          <cell r="T533" t="str">
            <v>-</v>
          </cell>
          <cell r="U533" t="str">
            <v>-</v>
          </cell>
          <cell r="V533" t="str">
            <v>-</v>
          </cell>
          <cell r="W533" t="str">
            <v>-</v>
          </cell>
        </row>
        <row r="534">
          <cell r="A534">
            <v>3843</v>
          </cell>
          <cell r="B534" t="str">
            <v>GROUND WATER NEAR ENTRANCE GAGE OF VIVEKANANAD
STATUE, NIGAHI, SINGROULI</v>
          </cell>
          <cell r="C534" t="str">
            <v>MADHYA PRADESH</v>
          </cell>
          <cell r="D534">
            <v>28</v>
          </cell>
          <cell r="E534">
            <v>28</v>
          </cell>
          <cell r="F534">
            <v>7.87</v>
          </cell>
          <cell r="G534">
            <v>7.87</v>
          </cell>
          <cell r="H534">
            <v>958</v>
          </cell>
          <cell r="I534">
            <v>958</v>
          </cell>
          <cell r="J534" t="str">
            <v>-</v>
          </cell>
          <cell r="K534" t="str">
            <v>-</v>
          </cell>
          <cell r="L534">
            <v>4.43</v>
          </cell>
          <cell r="M534">
            <v>4.43</v>
          </cell>
          <cell r="N534" t="str">
            <v>-</v>
          </cell>
          <cell r="O534" t="str">
            <v>-</v>
          </cell>
          <cell r="P534" t="str">
            <v>-</v>
          </cell>
          <cell r="Q534" t="str">
            <v>-</v>
          </cell>
          <cell r="R534">
            <v>586</v>
          </cell>
          <cell r="S534">
            <v>586</v>
          </cell>
          <cell r="T534" t="str">
            <v>-</v>
          </cell>
          <cell r="U534" t="str">
            <v>-</v>
          </cell>
          <cell r="V534" t="str">
            <v>-</v>
          </cell>
          <cell r="W534" t="str">
            <v>-</v>
          </cell>
        </row>
        <row r="535">
          <cell r="A535">
            <v>3844</v>
          </cell>
          <cell r="B535" t="str">
            <v>GROUND WATER NEAR COMMERCIAL AUTO MOBILE NEAR
BHARAT PETROL PUMP, VINDHYA
NAGAR, SINGROULI</v>
          </cell>
          <cell r="C535" t="str">
            <v>MADHYA PRADESH</v>
          </cell>
          <cell r="D535">
            <v>27</v>
          </cell>
          <cell r="E535">
            <v>27</v>
          </cell>
          <cell r="F535">
            <v>7.49</v>
          </cell>
          <cell r="G535">
            <v>7.49</v>
          </cell>
          <cell r="H535">
            <v>670</v>
          </cell>
          <cell r="I535">
            <v>670</v>
          </cell>
          <cell r="J535" t="str">
            <v>-</v>
          </cell>
          <cell r="K535" t="str">
            <v>-</v>
          </cell>
          <cell r="L535">
            <v>4.76</v>
          </cell>
          <cell r="M535">
            <v>4.76</v>
          </cell>
          <cell r="N535" t="str">
            <v>-</v>
          </cell>
          <cell r="O535" t="str">
            <v>-</v>
          </cell>
          <cell r="P535" t="str">
            <v>-</v>
          </cell>
          <cell r="Q535" t="str">
            <v>-</v>
          </cell>
          <cell r="R535">
            <v>499</v>
          </cell>
          <cell r="S535">
            <v>499</v>
          </cell>
          <cell r="T535" t="str">
            <v>-</v>
          </cell>
          <cell r="U535" t="str">
            <v>-</v>
          </cell>
          <cell r="V535" t="str">
            <v>-</v>
          </cell>
          <cell r="W535" t="str">
            <v>-</v>
          </cell>
        </row>
        <row r="536">
          <cell r="A536">
            <v>4618</v>
          </cell>
          <cell r="B536" t="str">
            <v>GROUND WATER AT INDUSTRIAL
AREA, MANERI DISTT MANDLA</v>
          </cell>
          <cell r="C536" t="str">
            <v>MADHYA
PRADESH</v>
          </cell>
          <cell r="D536" t="str">
            <v>-</v>
          </cell>
          <cell r="E536" t="str">
            <v>-</v>
          </cell>
          <cell r="F536">
            <v>7.23</v>
          </cell>
          <cell r="G536">
            <v>7.23</v>
          </cell>
          <cell r="H536">
            <v>496</v>
          </cell>
          <cell r="I536">
            <v>508</v>
          </cell>
          <cell r="J536" t="str">
            <v>BDL</v>
          </cell>
          <cell r="K536" t="str">
            <v>BDL</v>
          </cell>
          <cell r="L536" t="str">
            <v>-</v>
          </cell>
          <cell r="M536" t="str">
            <v>-</v>
          </cell>
          <cell r="N536" t="str">
            <v>-</v>
          </cell>
          <cell r="O536" t="str">
            <v>-</v>
          </cell>
          <cell r="P536" t="str">
            <v>-</v>
          </cell>
          <cell r="Q536" t="str">
            <v>-</v>
          </cell>
          <cell r="R536">
            <v>413</v>
          </cell>
          <cell r="S536">
            <v>428</v>
          </cell>
          <cell r="T536" t="str">
            <v>-</v>
          </cell>
          <cell r="U536" t="str">
            <v>-</v>
          </cell>
          <cell r="V536" t="str">
            <v>BDL</v>
          </cell>
          <cell r="W536" t="str">
            <v>BDL</v>
          </cell>
        </row>
        <row r="537">
          <cell r="A537">
            <v>4625</v>
          </cell>
          <cell r="B537" t="str">
            <v>HAND PUMP WATER AT DISTRICT
HOSPITAL, BHOPAL (M.P.)</v>
          </cell>
          <cell r="C537" t="str">
            <v>MADHYA
PRADESH</v>
          </cell>
          <cell r="D537">
            <v>22</v>
          </cell>
          <cell r="E537">
            <v>24</v>
          </cell>
          <cell r="F537">
            <v>7.18</v>
          </cell>
          <cell r="G537">
            <v>7.21</v>
          </cell>
          <cell r="H537">
            <v>673</v>
          </cell>
          <cell r="I537">
            <v>688</v>
          </cell>
          <cell r="J537" t="str">
            <v>BDL</v>
          </cell>
          <cell r="K537" t="str">
            <v>BDL</v>
          </cell>
          <cell r="L537">
            <v>6.59</v>
          </cell>
          <cell r="M537">
            <v>8.07</v>
          </cell>
          <cell r="N537">
            <v>4</v>
          </cell>
          <cell r="O537">
            <v>4</v>
          </cell>
          <cell r="P537">
            <v>33</v>
          </cell>
          <cell r="Q537">
            <v>33</v>
          </cell>
          <cell r="R537">
            <v>430</v>
          </cell>
          <cell r="S537">
            <v>488</v>
          </cell>
          <cell r="T537" t="str">
            <v>BDL</v>
          </cell>
          <cell r="U537" t="str">
            <v>BDL</v>
          </cell>
          <cell r="V537" t="str">
            <v>BDL</v>
          </cell>
          <cell r="W537" t="str">
            <v>BDL</v>
          </cell>
        </row>
        <row r="538">
          <cell r="A538">
            <v>4626</v>
          </cell>
          <cell r="B538" t="str">
            <v>HAND PUMP  WATER AT DISTRICT HOSPITAL ,SEHORE (
M.P.)</v>
          </cell>
          <cell r="C538" t="str">
            <v>MADHYA PRADESH</v>
          </cell>
          <cell r="D538">
            <v>25</v>
          </cell>
          <cell r="E538">
            <v>27</v>
          </cell>
          <cell r="F538">
            <v>6.93</v>
          </cell>
          <cell r="G538">
            <v>6.97</v>
          </cell>
          <cell r="H538">
            <v>686</v>
          </cell>
          <cell r="I538">
            <v>1212</v>
          </cell>
          <cell r="J538" t="str">
            <v>BDL</v>
          </cell>
          <cell r="K538" t="str">
            <v>BDL</v>
          </cell>
          <cell r="L538">
            <v>10.42</v>
          </cell>
          <cell r="M538">
            <v>46.48</v>
          </cell>
          <cell r="N538">
            <v>3.6</v>
          </cell>
          <cell r="O538">
            <v>6.1</v>
          </cell>
          <cell r="P538">
            <v>210</v>
          </cell>
          <cell r="Q538">
            <v>210</v>
          </cell>
          <cell r="R538">
            <v>504</v>
          </cell>
          <cell r="S538">
            <v>790</v>
          </cell>
          <cell r="T538" t="str">
            <v>BDL</v>
          </cell>
          <cell r="U538" t="str">
            <v>BDL</v>
          </cell>
          <cell r="V538" t="str">
            <v>BDL</v>
          </cell>
          <cell r="W538" t="str">
            <v>BDL</v>
          </cell>
        </row>
        <row r="539">
          <cell r="A539">
            <v>4627</v>
          </cell>
          <cell r="B539" t="str">
            <v>HAND PUMP DISTRICT HOSPITAL
HOSHANGABAD</v>
          </cell>
          <cell r="C539" t="str">
            <v>MADHYA
PRADESH</v>
          </cell>
          <cell r="D539">
            <v>27</v>
          </cell>
          <cell r="E539">
            <v>27</v>
          </cell>
          <cell r="F539">
            <v>7.23</v>
          </cell>
          <cell r="G539">
            <v>7.23</v>
          </cell>
          <cell r="H539">
            <v>688</v>
          </cell>
          <cell r="I539">
            <v>688</v>
          </cell>
          <cell r="J539">
            <v>1.1000000000000001</v>
          </cell>
          <cell r="K539">
            <v>1.1000000000000001</v>
          </cell>
          <cell r="L539">
            <v>7.2</v>
          </cell>
          <cell r="M539">
            <v>7.2</v>
          </cell>
          <cell r="N539">
            <v>11</v>
          </cell>
          <cell r="O539">
            <v>11</v>
          </cell>
          <cell r="P539">
            <v>350</v>
          </cell>
          <cell r="Q539">
            <v>350</v>
          </cell>
          <cell r="R539">
            <v>438</v>
          </cell>
          <cell r="S539">
            <v>438</v>
          </cell>
          <cell r="T539" t="str">
            <v>BDL</v>
          </cell>
          <cell r="U539" t="str">
            <v>BDL</v>
          </cell>
          <cell r="V539" t="str">
            <v>BDL</v>
          </cell>
          <cell r="W539" t="str">
            <v>BDL</v>
          </cell>
        </row>
        <row r="540">
          <cell r="A540">
            <v>4628</v>
          </cell>
          <cell r="B540" t="str">
            <v>HAND PUMP WATER AT DISTRICT
HOSPITAL ,VIDISHA( M.P.)</v>
          </cell>
          <cell r="C540" t="str">
            <v>MADHYA
PRADESH</v>
          </cell>
          <cell r="D540">
            <v>25</v>
          </cell>
          <cell r="E540">
            <v>30</v>
          </cell>
          <cell r="F540">
            <v>6.96</v>
          </cell>
          <cell r="G540">
            <v>7.57</v>
          </cell>
          <cell r="H540">
            <v>685</v>
          </cell>
          <cell r="I540">
            <v>816</v>
          </cell>
          <cell r="J540">
            <v>1.4</v>
          </cell>
          <cell r="K540">
            <v>2.7</v>
          </cell>
          <cell r="L540">
            <v>1.1399999999999999</v>
          </cell>
          <cell r="M540">
            <v>10.77</v>
          </cell>
          <cell r="N540" t="str">
            <v>BDL</v>
          </cell>
          <cell r="O540" t="str">
            <v>BDL</v>
          </cell>
          <cell r="P540">
            <v>34</v>
          </cell>
          <cell r="Q540">
            <v>94</v>
          </cell>
          <cell r="R540">
            <v>464</v>
          </cell>
          <cell r="S540">
            <v>556</v>
          </cell>
          <cell r="T540" t="str">
            <v>BDL</v>
          </cell>
          <cell r="U540" t="str">
            <v>BDL</v>
          </cell>
          <cell r="V540" t="str">
            <v>BDL</v>
          </cell>
          <cell r="W540" t="str">
            <v>BDL</v>
          </cell>
        </row>
        <row r="541">
          <cell r="A541">
            <v>4629</v>
          </cell>
          <cell r="B541" t="str">
            <v>HAND PUMP DSTRICT HOSPITAL
RAISEN</v>
          </cell>
          <cell r="C541" t="str">
            <v>MADHYA
PRADESH</v>
          </cell>
          <cell r="D541">
            <v>26</v>
          </cell>
          <cell r="E541">
            <v>29</v>
          </cell>
          <cell r="F541">
            <v>7.62</v>
          </cell>
          <cell r="G541">
            <v>7.63</v>
          </cell>
          <cell r="H541">
            <v>871</v>
          </cell>
          <cell r="I541">
            <v>878</v>
          </cell>
          <cell r="J541">
            <v>2.2000000000000002</v>
          </cell>
          <cell r="K541">
            <v>3</v>
          </cell>
          <cell r="L541">
            <v>9.51</v>
          </cell>
          <cell r="M541">
            <v>13.42</v>
          </cell>
          <cell r="N541" t="str">
            <v>BDL</v>
          </cell>
          <cell r="O541" t="str">
            <v>BDL</v>
          </cell>
          <cell r="P541">
            <v>9.1999999999999993</v>
          </cell>
          <cell r="Q541">
            <v>17</v>
          </cell>
          <cell r="R541">
            <v>600</v>
          </cell>
          <cell r="S541">
            <v>639</v>
          </cell>
          <cell r="T541" t="str">
            <v>BDL</v>
          </cell>
          <cell r="U541" t="str">
            <v>BDL</v>
          </cell>
          <cell r="V541" t="str">
            <v>BDL</v>
          </cell>
          <cell r="W541" t="str">
            <v>BDL</v>
          </cell>
        </row>
        <row r="542">
          <cell r="A542">
            <v>1985</v>
          </cell>
          <cell r="B542" t="str">
            <v>DUG WELL AT 5 -STAR INDUSTRIAL ESTATE, VILLAGE- KASHIMIRA , TALUKA- THANE,
DISTRICT-THANE.</v>
          </cell>
          <cell r="C542" t="str">
            <v>MAHARASHTRA</v>
          </cell>
          <cell r="D542">
            <v>26</v>
          </cell>
          <cell r="E542">
            <v>29</v>
          </cell>
          <cell r="F542">
            <v>6.9</v>
          </cell>
          <cell r="G542">
            <v>7.5</v>
          </cell>
          <cell r="H542">
            <v>882</v>
          </cell>
          <cell r="I542">
            <v>1775</v>
          </cell>
          <cell r="J542">
            <v>6</v>
          </cell>
          <cell r="K542">
            <v>50</v>
          </cell>
          <cell r="L542" t="str">
            <v>-</v>
          </cell>
          <cell r="M542" t="str">
            <v>-</v>
          </cell>
          <cell r="N542">
            <v>7.8</v>
          </cell>
          <cell r="O542">
            <v>22</v>
          </cell>
          <cell r="P542">
            <v>49</v>
          </cell>
          <cell r="Q542">
            <v>49</v>
          </cell>
          <cell r="R542">
            <v>788</v>
          </cell>
          <cell r="S542">
            <v>1612</v>
          </cell>
          <cell r="T542">
            <v>1.4</v>
          </cell>
          <cell r="U542">
            <v>1.4</v>
          </cell>
          <cell r="V542" t="str">
            <v>BDL</v>
          </cell>
          <cell r="W542" t="str">
            <v>BDL</v>
          </cell>
        </row>
        <row r="543">
          <cell r="A543">
            <v>1987</v>
          </cell>
          <cell r="B543" t="str">
            <v>BORE WELL AT VASAI,  VILLAGE- GOKHIWARE, TALUKA- VASAI,
DISTRICT- PALGHAR.</v>
          </cell>
          <cell r="C543" t="str">
            <v>MAHARASHTRA</v>
          </cell>
          <cell r="D543">
            <v>26</v>
          </cell>
          <cell r="E543">
            <v>27</v>
          </cell>
          <cell r="F543">
            <v>7</v>
          </cell>
          <cell r="G543">
            <v>7.4</v>
          </cell>
          <cell r="H543">
            <v>629</v>
          </cell>
          <cell r="I543">
            <v>1333</v>
          </cell>
          <cell r="J543">
            <v>4.2</v>
          </cell>
          <cell r="K543">
            <v>5</v>
          </cell>
          <cell r="L543">
            <v>1.1499999999999999</v>
          </cell>
          <cell r="M543">
            <v>1.1499999999999999</v>
          </cell>
          <cell r="N543">
            <v>6.8</v>
          </cell>
          <cell r="O543">
            <v>13</v>
          </cell>
          <cell r="P543">
            <v>46</v>
          </cell>
          <cell r="Q543">
            <v>70</v>
          </cell>
          <cell r="R543">
            <v>608</v>
          </cell>
          <cell r="S543">
            <v>1208</v>
          </cell>
          <cell r="T543">
            <v>0.24</v>
          </cell>
          <cell r="U543">
            <v>0.79</v>
          </cell>
          <cell r="V543" t="str">
            <v>BDL</v>
          </cell>
          <cell r="W543" t="str">
            <v>BDL</v>
          </cell>
        </row>
        <row r="544">
          <cell r="A544">
            <v>1989</v>
          </cell>
          <cell r="B544" t="str">
            <v>BORE WELL AT MWML SITE AT TALOJA, VILLAGE-KARAWLA- TALOJA,TALUKA- PANVEL,
DISTRICT- RAIGAD.</v>
          </cell>
          <cell r="C544" t="str">
            <v>MAHARASHTRA</v>
          </cell>
          <cell r="D544">
            <v>27</v>
          </cell>
          <cell r="E544">
            <v>29</v>
          </cell>
          <cell r="F544">
            <v>7.1</v>
          </cell>
          <cell r="G544">
            <v>7.1</v>
          </cell>
          <cell r="H544">
            <v>1763</v>
          </cell>
          <cell r="I544">
            <v>2205</v>
          </cell>
          <cell r="J544">
            <v>5</v>
          </cell>
          <cell r="K544">
            <v>5</v>
          </cell>
          <cell r="L544">
            <v>0.33</v>
          </cell>
          <cell r="M544">
            <v>0.59</v>
          </cell>
          <cell r="N544">
            <v>17</v>
          </cell>
          <cell r="O544">
            <v>23</v>
          </cell>
          <cell r="P544">
            <v>70</v>
          </cell>
          <cell r="Q544">
            <v>140</v>
          </cell>
          <cell r="R544">
            <v>1914</v>
          </cell>
          <cell r="S544">
            <v>1914</v>
          </cell>
          <cell r="T544" t="str">
            <v>BDL</v>
          </cell>
          <cell r="U544" t="str">
            <v>BDL</v>
          </cell>
          <cell r="V544" t="str">
            <v>BDL</v>
          </cell>
          <cell r="W544" t="str">
            <v>BDL</v>
          </cell>
        </row>
        <row r="545">
          <cell r="A545">
            <v>1990</v>
          </cell>
          <cell r="B545" t="str">
            <v>BORE WELL AT BMW SITE, VILLAGE-BURUDGAON ,TALUKA- AHMEDNAGAR,DISTRICT-
AHMEDNAGAR.</v>
          </cell>
          <cell r="C545" t="str">
            <v>MAHARASHTRA</v>
          </cell>
          <cell r="D545">
            <v>20</v>
          </cell>
          <cell r="E545">
            <v>24</v>
          </cell>
          <cell r="F545">
            <v>7.2</v>
          </cell>
          <cell r="G545">
            <v>7.3</v>
          </cell>
          <cell r="H545">
            <v>2355</v>
          </cell>
          <cell r="I545">
            <v>3458</v>
          </cell>
          <cell r="J545">
            <v>3.4</v>
          </cell>
          <cell r="K545">
            <v>3.6</v>
          </cell>
          <cell r="L545">
            <v>0.34</v>
          </cell>
          <cell r="M545">
            <v>5.64</v>
          </cell>
          <cell r="N545">
            <v>4</v>
          </cell>
          <cell r="O545">
            <v>6</v>
          </cell>
          <cell r="P545">
            <v>40</v>
          </cell>
          <cell r="Q545">
            <v>63</v>
          </cell>
          <cell r="R545">
            <v>1810</v>
          </cell>
          <cell r="S545">
            <v>2789</v>
          </cell>
          <cell r="T545" t="str">
            <v>BDL</v>
          </cell>
          <cell r="U545" t="str">
            <v>BDL</v>
          </cell>
          <cell r="V545" t="str">
            <v>-</v>
          </cell>
          <cell r="W545" t="str">
            <v>-</v>
          </cell>
        </row>
        <row r="546">
          <cell r="A546">
            <v>1991</v>
          </cell>
          <cell r="B546" t="str">
            <v>BORE WELL AT MSW SITE,VILLAGE-PATHARDI
,TALUKA- NASHIK,DISTRICT-
NASHIK.</v>
          </cell>
          <cell r="C546" t="str">
            <v>MAHARASHTRA</v>
          </cell>
          <cell r="D546">
            <v>26</v>
          </cell>
          <cell r="E546">
            <v>27</v>
          </cell>
          <cell r="F546">
            <v>7.5</v>
          </cell>
          <cell r="G546">
            <v>7.6</v>
          </cell>
          <cell r="H546">
            <v>582</v>
          </cell>
          <cell r="I546">
            <v>1700</v>
          </cell>
          <cell r="J546">
            <v>3.5</v>
          </cell>
          <cell r="K546">
            <v>6.2</v>
          </cell>
          <cell r="L546">
            <v>0.34</v>
          </cell>
          <cell r="M546">
            <v>1.75</v>
          </cell>
          <cell r="N546">
            <v>6</v>
          </cell>
          <cell r="O546">
            <v>11</v>
          </cell>
          <cell r="P546">
            <v>58</v>
          </cell>
          <cell r="Q546">
            <v>79</v>
          </cell>
          <cell r="R546">
            <v>461</v>
          </cell>
          <cell r="S546">
            <v>1321</v>
          </cell>
          <cell r="T546" t="str">
            <v>BDL</v>
          </cell>
          <cell r="U546" t="str">
            <v>BDL</v>
          </cell>
          <cell r="V546" t="str">
            <v>BDL</v>
          </cell>
          <cell r="W546" t="str">
            <v>BDL</v>
          </cell>
        </row>
        <row r="547">
          <cell r="A547">
            <v>1992</v>
          </cell>
          <cell r="B547" t="str">
            <v>DUG WELL AT MSW SITE, OWNED BY SHRI. DATTU KONDIBA BORATE AT BORATE VASTHI, VILLAGE- MOSHI, PIMPRI CHINCHWAD, TALUKA- HAWELI,
DISTRICT- PUNE.</v>
          </cell>
          <cell r="C547" t="str">
            <v>MAHARASHTRA</v>
          </cell>
          <cell r="D547">
            <v>26</v>
          </cell>
          <cell r="E547">
            <v>29</v>
          </cell>
          <cell r="F547">
            <v>7.2</v>
          </cell>
          <cell r="G547">
            <v>7.6</v>
          </cell>
          <cell r="H547">
            <v>659</v>
          </cell>
          <cell r="I547">
            <v>706</v>
          </cell>
          <cell r="J547">
            <v>4.4000000000000004</v>
          </cell>
          <cell r="K547">
            <v>6.2</v>
          </cell>
          <cell r="L547">
            <v>2.5099999999999998</v>
          </cell>
          <cell r="M547">
            <v>5.81</v>
          </cell>
          <cell r="N547">
            <v>6</v>
          </cell>
          <cell r="O547">
            <v>9</v>
          </cell>
          <cell r="P547">
            <v>95</v>
          </cell>
          <cell r="Q547">
            <v>250</v>
          </cell>
          <cell r="R547">
            <v>540</v>
          </cell>
          <cell r="S547">
            <v>612</v>
          </cell>
          <cell r="T547">
            <v>0.57999999999999996</v>
          </cell>
          <cell r="U547">
            <v>0.57999999999999996</v>
          </cell>
          <cell r="V547" t="str">
            <v>-</v>
          </cell>
          <cell r="W547" t="str">
            <v>-</v>
          </cell>
        </row>
        <row r="548">
          <cell r="A548">
            <v>1993</v>
          </cell>
          <cell r="B548" t="str">
            <v>DUG WELL AT PANDHARPUR, VILLAGE-PANDHARPUR, TALUKA- GANGAPUR, DISTRICT -
AURANGABAD.</v>
          </cell>
          <cell r="C548" t="str">
            <v>MAHARASHTRA</v>
          </cell>
          <cell r="D548">
            <v>28</v>
          </cell>
          <cell r="E548">
            <v>40</v>
          </cell>
          <cell r="F548">
            <v>7.3</v>
          </cell>
          <cell r="G548">
            <v>7.7</v>
          </cell>
          <cell r="H548">
            <v>1247</v>
          </cell>
          <cell r="I548">
            <v>1619</v>
          </cell>
          <cell r="J548">
            <v>2.4</v>
          </cell>
          <cell r="K548">
            <v>5.8</v>
          </cell>
          <cell r="L548">
            <v>13</v>
          </cell>
          <cell r="M548">
            <v>19.7</v>
          </cell>
          <cell r="N548">
            <v>2</v>
          </cell>
          <cell r="O548">
            <v>2</v>
          </cell>
          <cell r="P548">
            <v>6.8</v>
          </cell>
          <cell r="Q548">
            <v>23</v>
          </cell>
          <cell r="R548">
            <v>1052</v>
          </cell>
          <cell r="S548">
            <v>1220</v>
          </cell>
          <cell r="T548">
            <v>0.51</v>
          </cell>
          <cell r="U548">
            <v>1.02</v>
          </cell>
          <cell r="V548" t="str">
            <v>-</v>
          </cell>
          <cell r="W548" t="str">
            <v>-</v>
          </cell>
        </row>
        <row r="549">
          <cell r="A549">
            <v>1994</v>
          </cell>
          <cell r="B549" t="str">
            <v>DUG WELL AT TPS-DURGAPUR, NEAR NASEEB KIRANA AND GENERAL STORES, VILLAGE- DURGAPUR, TALUKA- CHANDRAPUR, DISTRICT-
CHANDRAPUR.</v>
          </cell>
          <cell r="C549" t="str">
            <v>MAHARASHTRA</v>
          </cell>
          <cell r="D549">
            <v>19</v>
          </cell>
          <cell r="E549">
            <v>19</v>
          </cell>
          <cell r="F549">
            <v>7.2</v>
          </cell>
          <cell r="G549">
            <v>7.5</v>
          </cell>
          <cell r="H549">
            <v>912</v>
          </cell>
          <cell r="I549">
            <v>996</v>
          </cell>
          <cell r="J549">
            <v>3.2</v>
          </cell>
          <cell r="K549">
            <v>3.8</v>
          </cell>
          <cell r="L549" t="str">
            <v>-</v>
          </cell>
          <cell r="M549" t="str">
            <v>-</v>
          </cell>
          <cell r="N549">
            <v>17</v>
          </cell>
          <cell r="O549">
            <v>32</v>
          </cell>
          <cell r="P549">
            <v>140</v>
          </cell>
          <cell r="Q549">
            <v>170</v>
          </cell>
          <cell r="R549">
            <v>719</v>
          </cell>
          <cell r="S549">
            <v>880</v>
          </cell>
          <cell r="T549" t="str">
            <v>BDL</v>
          </cell>
          <cell r="U549" t="str">
            <v>BDL</v>
          </cell>
          <cell r="V549" t="str">
            <v>BDL</v>
          </cell>
          <cell r="W549" t="str">
            <v>BDL</v>
          </cell>
        </row>
        <row r="550">
          <cell r="A550">
            <v>1995</v>
          </cell>
          <cell r="B550" t="str">
            <v>GRAM PANCHAYATH DUG WELL , NEAR BALAJI GAJBHIYE HOUSE,VILLAGE-KHAPERKHEDA ( WARD NO.4) , TALUKA- SAONER,
DISTRICT- NAGPUR.</v>
          </cell>
          <cell r="C550" t="str">
            <v>MAHARASHTRA</v>
          </cell>
          <cell r="D550">
            <v>25</v>
          </cell>
          <cell r="E550">
            <v>35</v>
          </cell>
          <cell r="F550">
            <v>7.8</v>
          </cell>
          <cell r="G550">
            <v>8.3000000000000007</v>
          </cell>
          <cell r="H550">
            <v>1164</v>
          </cell>
          <cell r="I550">
            <v>1229</v>
          </cell>
          <cell r="J550">
            <v>3.2</v>
          </cell>
          <cell r="K550">
            <v>3.4</v>
          </cell>
          <cell r="L550" t="str">
            <v>-</v>
          </cell>
          <cell r="M550" t="str">
            <v>-</v>
          </cell>
          <cell r="N550">
            <v>10</v>
          </cell>
          <cell r="O550">
            <v>26</v>
          </cell>
          <cell r="P550">
            <v>94</v>
          </cell>
          <cell r="Q550">
            <v>170</v>
          </cell>
          <cell r="R550">
            <v>969</v>
          </cell>
          <cell r="S550">
            <v>1002</v>
          </cell>
          <cell r="T550">
            <v>0.42</v>
          </cell>
          <cell r="U550">
            <v>0.42</v>
          </cell>
          <cell r="V550" t="str">
            <v>BDL</v>
          </cell>
          <cell r="W550" t="str">
            <v>BDL</v>
          </cell>
        </row>
        <row r="551">
          <cell r="A551">
            <v>1996</v>
          </cell>
          <cell r="B551" t="str">
            <v>GRAM PANCHAYATH DUG WELL , NEAR JAGADAMBA G. M. S. MANDIR SAHAKARI SANSTHA, VILLAGE-KORADI,TALUKA-
KAMPTEE, DISTRICT- NAGPUR.</v>
          </cell>
          <cell r="C551" t="str">
            <v>MAHARASHTRA</v>
          </cell>
          <cell r="D551">
            <v>25</v>
          </cell>
          <cell r="E551">
            <v>35</v>
          </cell>
          <cell r="F551">
            <v>7.5</v>
          </cell>
          <cell r="G551">
            <v>8.1999999999999993</v>
          </cell>
          <cell r="H551">
            <v>1404</v>
          </cell>
          <cell r="I551">
            <v>1544</v>
          </cell>
          <cell r="J551">
            <v>3</v>
          </cell>
          <cell r="K551">
            <v>3.6</v>
          </cell>
          <cell r="L551" t="str">
            <v>-</v>
          </cell>
          <cell r="M551" t="str">
            <v>-</v>
          </cell>
          <cell r="N551">
            <v>21</v>
          </cell>
          <cell r="O551">
            <v>24</v>
          </cell>
          <cell r="P551">
            <v>120</v>
          </cell>
          <cell r="Q551">
            <v>120</v>
          </cell>
          <cell r="R551">
            <v>1269</v>
          </cell>
          <cell r="S551">
            <v>1312</v>
          </cell>
          <cell r="T551" t="str">
            <v>BDL</v>
          </cell>
          <cell r="U551" t="str">
            <v>BDL</v>
          </cell>
          <cell r="V551" t="str">
            <v>BDL</v>
          </cell>
          <cell r="W551" t="str">
            <v>BDL</v>
          </cell>
        </row>
        <row r="552">
          <cell r="A552">
            <v>1997</v>
          </cell>
          <cell r="B552" t="str">
            <v>BORE WELL NEAR PRIMARY HEALTH CENTRE, VILLAGE- RAIPUR,TALUKA- HINGNA,
DISTRICT- NAGPUR.</v>
          </cell>
          <cell r="C552" t="str">
            <v>MAHARASHTRA</v>
          </cell>
          <cell r="D552">
            <v>18</v>
          </cell>
          <cell r="E552">
            <v>18</v>
          </cell>
          <cell r="F552">
            <v>7.9</v>
          </cell>
          <cell r="G552">
            <v>7.9</v>
          </cell>
          <cell r="H552">
            <v>1132</v>
          </cell>
          <cell r="I552">
            <v>1132</v>
          </cell>
          <cell r="J552">
            <v>3.2</v>
          </cell>
          <cell r="K552">
            <v>3.2</v>
          </cell>
          <cell r="L552" t="str">
            <v>-</v>
          </cell>
          <cell r="M552" t="str">
            <v>-</v>
          </cell>
          <cell r="N552">
            <v>40</v>
          </cell>
          <cell r="O552">
            <v>40</v>
          </cell>
          <cell r="P552">
            <v>280</v>
          </cell>
          <cell r="Q552">
            <v>280</v>
          </cell>
          <cell r="R552">
            <v>884</v>
          </cell>
          <cell r="S552">
            <v>884</v>
          </cell>
          <cell r="T552" t="str">
            <v>BDL</v>
          </cell>
          <cell r="U552" t="str">
            <v>BDL</v>
          </cell>
          <cell r="V552" t="str">
            <v>BDL</v>
          </cell>
          <cell r="W552" t="str">
            <v>BDL</v>
          </cell>
        </row>
        <row r="553">
          <cell r="A553">
            <v>1999</v>
          </cell>
          <cell r="B553" t="str">
            <v>BORE WELL NEAR GRAM PANCHAYAT OFFICE, VILLAGE- CHANGERA,TALUKA- GONDIA,
DISTRICT- GONDIA.</v>
          </cell>
          <cell r="C553" t="str">
            <v>MAHARASHTRA</v>
          </cell>
          <cell r="D553">
            <v>22</v>
          </cell>
          <cell r="E553">
            <v>28</v>
          </cell>
          <cell r="F553">
            <v>7</v>
          </cell>
          <cell r="G553">
            <v>7.5</v>
          </cell>
          <cell r="H553">
            <v>710</v>
          </cell>
          <cell r="I553">
            <v>1011</v>
          </cell>
          <cell r="J553">
            <v>3.4</v>
          </cell>
          <cell r="K553">
            <v>6.2</v>
          </cell>
          <cell r="L553">
            <v>17.63</v>
          </cell>
          <cell r="M553">
            <v>17.63</v>
          </cell>
          <cell r="N553">
            <v>12</v>
          </cell>
          <cell r="O553">
            <v>17</v>
          </cell>
          <cell r="P553">
            <v>110</v>
          </cell>
          <cell r="Q553">
            <v>140</v>
          </cell>
          <cell r="R553">
            <v>680</v>
          </cell>
          <cell r="S553">
            <v>875</v>
          </cell>
          <cell r="T553" t="str">
            <v>BDL</v>
          </cell>
          <cell r="U553" t="str">
            <v>BDL</v>
          </cell>
          <cell r="V553" t="str">
            <v>-</v>
          </cell>
          <cell r="W553" t="str">
            <v>-</v>
          </cell>
        </row>
        <row r="554">
          <cell r="A554">
            <v>2003</v>
          </cell>
          <cell r="B554" t="str">
            <v>DUG WELL AT PLOT NO- 4, STREET NO.49-C, AT NEHRU BAL UDYAN AZAD MAIDAN, OWNED BY YAVATMAL M.C. TALUKA- YAVATMAL, DISTRICT-
YAVATMAL.</v>
          </cell>
          <cell r="C554" t="str">
            <v>MAHARASHTRA</v>
          </cell>
          <cell r="D554">
            <v>20</v>
          </cell>
          <cell r="E554">
            <v>20</v>
          </cell>
          <cell r="F554">
            <v>8.1999999999999993</v>
          </cell>
          <cell r="G554">
            <v>8.3000000000000007</v>
          </cell>
          <cell r="H554">
            <v>1022</v>
          </cell>
          <cell r="I554">
            <v>1086</v>
          </cell>
          <cell r="J554">
            <v>3.2</v>
          </cell>
          <cell r="K554">
            <v>3.3</v>
          </cell>
          <cell r="L554" t="str">
            <v>BDL</v>
          </cell>
          <cell r="M554" t="str">
            <v>BDL</v>
          </cell>
          <cell r="N554">
            <v>21</v>
          </cell>
          <cell r="O554">
            <v>32</v>
          </cell>
          <cell r="P554">
            <v>120</v>
          </cell>
          <cell r="Q554">
            <v>210</v>
          </cell>
          <cell r="R554">
            <v>874</v>
          </cell>
          <cell r="S554">
            <v>986</v>
          </cell>
          <cell r="T554" t="str">
            <v>BDL</v>
          </cell>
          <cell r="U554" t="str">
            <v>BDL</v>
          </cell>
          <cell r="V554" t="str">
            <v>BDL</v>
          </cell>
          <cell r="W554" t="str">
            <v>BDL</v>
          </cell>
        </row>
        <row r="555">
          <cell r="A555">
            <v>2004</v>
          </cell>
          <cell r="B555" t="str">
            <v>BORE WELL AT PARVATI INDUSTRIAL ESTATE, VILLAGE- YADRAV, TALUKA- SHIROL,
DISTRICT- KOLHAPUR.</v>
          </cell>
          <cell r="C555" t="str">
            <v>MAHARASHTRA</v>
          </cell>
          <cell r="D555">
            <v>26</v>
          </cell>
          <cell r="E555">
            <v>28</v>
          </cell>
          <cell r="F555">
            <v>7.3</v>
          </cell>
          <cell r="G555">
            <v>8</v>
          </cell>
          <cell r="H555">
            <v>1180</v>
          </cell>
          <cell r="I555">
            <v>3242</v>
          </cell>
          <cell r="J555">
            <v>1.8</v>
          </cell>
          <cell r="K555">
            <v>2.4</v>
          </cell>
          <cell r="L555">
            <v>4.5</v>
          </cell>
          <cell r="M555">
            <v>10.42</v>
          </cell>
          <cell r="N555">
            <v>5.5</v>
          </cell>
          <cell r="O555">
            <v>5.5</v>
          </cell>
          <cell r="P555">
            <v>17</v>
          </cell>
          <cell r="Q555">
            <v>17</v>
          </cell>
          <cell r="R555">
            <v>979</v>
          </cell>
          <cell r="S555">
            <v>2618</v>
          </cell>
          <cell r="T555">
            <v>0.28000000000000003</v>
          </cell>
          <cell r="U555">
            <v>0.28000000000000003</v>
          </cell>
          <cell r="V555" t="str">
            <v>BDL</v>
          </cell>
          <cell r="W555" t="str">
            <v>BDL</v>
          </cell>
        </row>
        <row r="556">
          <cell r="A556">
            <v>2005</v>
          </cell>
          <cell r="B556" t="str">
            <v>BORE WELL AT KHANJIRENAGAR, VILLAGE- KHANJIRENAGAR,TALUKA- HATKANANGALE, DISTRICT-
KOLHAPUR.</v>
          </cell>
          <cell r="C556" t="str">
            <v>MAHARASHTRA</v>
          </cell>
          <cell r="D556">
            <v>26</v>
          </cell>
          <cell r="E556">
            <v>28</v>
          </cell>
          <cell r="F556">
            <v>7.6</v>
          </cell>
          <cell r="G556">
            <v>8.1999999999999993</v>
          </cell>
          <cell r="H556">
            <v>1163</v>
          </cell>
          <cell r="I556">
            <v>1500</v>
          </cell>
          <cell r="J556">
            <v>2</v>
          </cell>
          <cell r="K556">
            <v>2.8</v>
          </cell>
          <cell r="L556">
            <v>2.2000000000000002</v>
          </cell>
          <cell r="M556">
            <v>10.38</v>
          </cell>
          <cell r="N556">
            <v>5.5</v>
          </cell>
          <cell r="O556">
            <v>5.5</v>
          </cell>
          <cell r="P556">
            <v>17</v>
          </cell>
          <cell r="Q556">
            <v>17</v>
          </cell>
          <cell r="R556">
            <v>946</v>
          </cell>
          <cell r="S556">
            <v>1245</v>
          </cell>
          <cell r="T556">
            <v>0.32</v>
          </cell>
          <cell r="U556">
            <v>0.32</v>
          </cell>
          <cell r="V556" t="str">
            <v>BDL</v>
          </cell>
          <cell r="W556" t="str">
            <v>BDL</v>
          </cell>
        </row>
        <row r="557">
          <cell r="A557">
            <v>2006</v>
          </cell>
          <cell r="B557" t="str">
            <v>BORE WELL AT SHINOLI NEAR M/S AQUA ALLOY STEEL ,MIDC, VILLAGE-SHINOLI, TALUKA- CHANDGAD, DISTRICT-
KOLHAPUR.</v>
          </cell>
          <cell r="C557" t="str">
            <v>MAHARASHTRA</v>
          </cell>
          <cell r="D557">
            <v>26</v>
          </cell>
          <cell r="E557">
            <v>28</v>
          </cell>
          <cell r="F557">
            <v>7.4</v>
          </cell>
          <cell r="G557">
            <v>8.1999999999999993</v>
          </cell>
          <cell r="H557">
            <v>1375</v>
          </cell>
          <cell r="I557">
            <v>1548</v>
          </cell>
          <cell r="J557">
            <v>1.6</v>
          </cell>
          <cell r="K557">
            <v>2.2000000000000002</v>
          </cell>
          <cell r="L557">
            <v>1.45</v>
          </cell>
          <cell r="M557">
            <v>3.71</v>
          </cell>
          <cell r="N557">
            <v>5.5</v>
          </cell>
          <cell r="O557">
            <v>5.5</v>
          </cell>
          <cell r="P557">
            <v>17</v>
          </cell>
          <cell r="Q557">
            <v>17</v>
          </cell>
          <cell r="R557">
            <v>1141</v>
          </cell>
          <cell r="S557">
            <v>1258</v>
          </cell>
          <cell r="T557">
            <v>0.26</v>
          </cell>
          <cell r="U557">
            <v>1.05</v>
          </cell>
          <cell r="V557" t="str">
            <v>BDL</v>
          </cell>
          <cell r="W557" t="str">
            <v>BDL</v>
          </cell>
        </row>
        <row r="558">
          <cell r="A558">
            <v>2007</v>
          </cell>
          <cell r="B558" t="str">
            <v>BORE WELL AT SAVALI, NEAR GRAM PANCHAYAT OFFICE, VILLAGE-SAVALI, TALUKA- MIRAJ,
DISTRICT- SANGLI.</v>
          </cell>
          <cell r="C558" t="str">
            <v>MAHARASHTRA</v>
          </cell>
          <cell r="D558">
            <v>23</v>
          </cell>
          <cell r="E558">
            <v>24</v>
          </cell>
          <cell r="F558">
            <v>7.9</v>
          </cell>
          <cell r="G558">
            <v>8</v>
          </cell>
          <cell r="H558">
            <v>8847</v>
          </cell>
          <cell r="I558">
            <v>9894</v>
          </cell>
          <cell r="J558">
            <v>2</v>
          </cell>
          <cell r="K558">
            <v>2.6</v>
          </cell>
          <cell r="L558">
            <v>3.3</v>
          </cell>
          <cell r="M558">
            <v>4.49</v>
          </cell>
          <cell r="N558">
            <v>5.5</v>
          </cell>
          <cell r="O558">
            <v>6.8</v>
          </cell>
          <cell r="P558">
            <v>17</v>
          </cell>
          <cell r="Q558">
            <v>20</v>
          </cell>
          <cell r="R558">
            <v>734</v>
          </cell>
          <cell r="S558">
            <v>798</v>
          </cell>
          <cell r="T558" t="str">
            <v>BDL</v>
          </cell>
          <cell r="U558" t="str">
            <v>BDL</v>
          </cell>
          <cell r="V558" t="str">
            <v>BDL</v>
          </cell>
          <cell r="W558" t="str">
            <v>BDL</v>
          </cell>
        </row>
        <row r="559">
          <cell r="A559">
            <v>2008</v>
          </cell>
          <cell r="B559" t="str">
            <v>DUG WELL AT SAMBARWADI OWNED BY SHRI. KISHAN HALI RAJPUT. VILLAGE-SAMBARWADI, TALUKA- MIRAJ, DISTRICT-
SANGLI.</v>
          </cell>
          <cell r="C559" t="str">
            <v>MAHARASHTRA</v>
          </cell>
          <cell r="D559">
            <v>23</v>
          </cell>
          <cell r="E559">
            <v>24</v>
          </cell>
          <cell r="F559">
            <v>8.1</v>
          </cell>
          <cell r="G559">
            <v>8.3000000000000007</v>
          </cell>
          <cell r="H559">
            <v>943</v>
          </cell>
          <cell r="I559">
            <v>978</v>
          </cell>
          <cell r="J559">
            <v>2.2000000000000002</v>
          </cell>
          <cell r="K559">
            <v>2.4</v>
          </cell>
          <cell r="L559">
            <v>3.5</v>
          </cell>
          <cell r="M559">
            <v>5.29</v>
          </cell>
          <cell r="N559">
            <v>5.6</v>
          </cell>
          <cell r="O559">
            <v>9.1</v>
          </cell>
          <cell r="P559">
            <v>24</v>
          </cell>
          <cell r="Q559">
            <v>24</v>
          </cell>
          <cell r="R559">
            <v>783</v>
          </cell>
          <cell r="S559">
            <v>789</v>
          </cell>
          <cell r="T559">
            <v>0.24</v>
          </cell>
          <cell r="U559">
            <v>0.24</v>
          </cell>
          <cell r="V559" t="str">
            <v>BDL</v>
          </cell>
          <cell r="W559" t="str">
            <v>BDL</v>
          </cell>
        </row>
        <row r="560">
          <cell r="A560">
            <v>2200</v>
          </cell>
          <cell r="B560" t="str">
            <v>BORE WELL AT KATPUR, NEAR
Z.P. SCHOOL, VILLAGE- KATPUR,TALUKA- PAITHAN,DISTRICT-
AURANGABAD.</v>
          </cell>
          <cell r="C560" t="str">
            <v>MAHARASHTRA</v>
          </cell>
          <cell r="D560">
            <v>28</v>
          </cell>
          <cell r="E560">
            <v>40</v>
          </cell>
          <cell r="F560">
            <v>7.4</v>
          </cell>
          <cell r="G560">
            <v>8.4</v>
          </cell>
          <cell r="H560">
            <v>1008</v>
          </cell>
          <cell r="I560">
            <v>1759</v>
          </cell>
          <cell r="J560">
            <v>2.8</v>
          </cell>
          <cell r="K560">
            <v>3.2</v>
          </cell>
          <cell r="L560">
            <v>3.7</v>
          </cell>
          <cell r="M560">
            <v>11.3</v>
          </cell>
          <cell r="N560" t="str">
            <v>BDL</v>
          </cell>
          <cell r="O560" t="str">
            <v>BDL</v>
          </cell>
          <cell r="P560" t="str">
            <v>BDL</v>
          </cell>
          <cell r="Q560" t="str">
            <v>BDL</v>
          </cell>
          <cell r="R560">
            <v>804</v>
          </cell>
          <cell r="S560">
            <v>1296</v>
          </cell>
          <cell r="T560">
            <v>0.74</v>
          </cell>
          <cell r="U560">
            <v>1.02</v>
          </cell>
          <cell r="V560" t="str">
            <v>-</v>
          </cell>
          <cell r="W560" t="str">
            <v>-</v>
          </cell>
        </row>
        <row r="561">
          <cell r="A561">
            <v>2201</v>
          </cell>
          <cell r="B561" t="str">
            <v>DUG WELL AT RANJANGAON,
VILLAGE-RANJANGAON, TALUKA-</v>
          </cell>
          <cell r="C561" t="str">
            <v>MAHARASHTRA</v>
          </cell>
          <cell r="D561">
            <v>28</v>
          </cell>
          <cell r="E561">
            <v>40</v>
          </cell>
          <cell r="F561">
            <v>7.4</v>
          </cell>
          <cell r="G561">
            <v>7.7</v>
          </cell>
          <cell r="H561">
            <v>1226</v>
          </cell>
          <cell r="I561">
            <v>1615</v>
          </cell>
          <cell r="J561">
            <v>2.8</v>
          </cell>
          <cell r="K561">
            <v>6.2</v>
          </cell>
          <cell r="L561">
            <v>11.5</v>
          </cell>
          <cell r="M561">
            <v>18.8</v>
          </cell>
          <cell r="N561" t="str">
            <v>BDL</v>
          </cell>
          <cell r="O561" t="str">
            <v>BDL</v>
          </cell>
          <cell r="P561">
            <v>2</v>
          </cell>
          <cell r="Q561">
            <v>23</v>
          </cell>
          <cell r="R561">
            <v>1052</v>
          </cell>
          <cell r="S561">
            <v>1204</v>
          </cell>
          <cell r="T561">
            <v>0.72</v>
          </cell>
          <cell r="U561">
            <v>0.97</v>
          </cell>
          <cell r="V561" t="str">
            <v>-</v>
          </cell>
          <cell r="W561" t="str">
            <v>-</v>
          </cell>
        </row>
        <row r="562">
          <cell r="B562" t="str">
            <v>GANGAPUR, DISTRICT-
AURANGABAD.</v>
          </cell>
        </row>
        <row r="563">
          <cell r="A563">
            <v>2203</v>
          </cell>
          <cell r="B563" t="str">
            <v>HAND PUMP IN THE PREMISES OF ZILLA PARISHAD PRIMARY SCHOOL, VILLAGE- BHUGAON,TALUKA-
WARDHA,DISTRICT- WARDHA.</v>
          </cell>
          <cell r="C563" t="str">
            <v>MAHARASHTRA</v>
          </cell>
          <cell r="D563">
            <v>16</v>
          </cell>
          <cell r="E563">
            <v>19</v>
          </cell>
          <cell r="F563">
            <v>7.4</v>
          </cell>
          <cell r="G563">
            <v>7.8</v>
          </cell>
          <cell r="H563">
            <v>1204</v>
          </cell>
          <cell r="I563">
            <v>1464</v>
          </cell>
          <cell r="J563">
            <v>2.8</v>
          </cell>
          <cell r="K563">
            <v>3</v>
          </cell>
          <cell r="L563" t="str">
            <v>-</v>
          </cell>
          <cell r="M563" t="str">
            <v>-</v>
          </cell>
          <cell r="N563">
            <v>21</v>
          </cell>
          <cell r="O563">
            <v>22</v>
          </cell>
          <cell r="P563">
            <v>140</v>
          </cell>
          <cell r="Q563">
            <v>170</v>
          </cell>
          <cell r="R563">
            <v>902</v>
          </cell>
          <cell r="S563">
            <v>1160</v>
          </cell>
          <cell r="T563" t="str">
            <v>BDL</v>
          </cell>
          <cell r="U563" t="str">
            <v>BDL</v>
          </cell>
          <cell r="V563" t="str">
            <v>BDL</v>
          </cell>
          <cell r="W563" t="str">
            <v>BDL</v>
          </cell>
        </row>
        <row r="564">
          <cell r="A564">
            <v>2204</v>
          </cell>
          <cell r="B564" t="str">
            <v>DUG WELL AT GUNJALWADI,SANGAMNER NEAR PRIMARY HEALTH CARE CENTER, VILLAGE- GUNJALWADI,TALUKA- SANGAMNER,DISTRICT-
AHMADNAGAR.</v>
          </cell>
          <cell r="C564" t="str">
            <v>MAHARASHTRA</v>
          </cell>
          <cell r="D564">
            <v>20</v>
          </cell>
          <cell r="E564">
            <v>25</v>
          </cell>
          <cell r="F564">
            <v>7.4</v>
          </cell>
          <cell r="G564">
            <v>7.7</v>
          </cell>
          <cell r="H564">
            <v>1068</v>
          </cell>
          <cell r="I564">
            <v>4850</v>
          </cell>
          <cell r="J564">
            <v>3.4</v>
          </cell>
          <cell r="K564">
            <v>3.4</v>
          </cell>
          <cell r="L564">
            <v>0.67</v>
          </cell>
          <cell r="M564">
            <v>0.67</v>
          </cell>
          <cell r="N564">
            <v>4</v>
          </cell>
          <cell r="O564">
            <v>11</v>
          </cell>
          <cell r="P564">
            <v>47</v>
          </cell>
          <cell r="Q564">
            <v>70</v>
          </cell>
          <cell r="R564">
            <v>388</v>
          </cell>
          <cell r="S564">
            <v>852</v>
          </cell>
          <cell r="T564" t="str">
            <v>BDL</v>
          </cell>
          <cell r="U564" t="str">
            <v>BDL</v>
          </cell>
          <cell r="V564" t="str">
            <v>-</v>
          </cell>
          <cell r="W564" t="str">
            <v>-</v>
          </cell>
        </row>
        <row r="565">
          <cell r="A565">
            <v>2816</v>
          </cell>
          <cell r="B565" t="str">
            <v>DUG WELL OF MR.SAMPAT WALUNJ, NEAR M/S MAHAJEET CLAYTON, VILLAGE- SHINDE VILLAGE, TALUKA- NASHIK,
DISTRICT- NASHIK.</v>
          </cell>
          <cell r="C565" t="str">
            <v>MAHARASHTRA</v>
          </cell>
          <cell r="D565">
            <v>26</v>
          </cell>
          <cell r="E565">
            <v>27</v>
          </cell>
          <cell r="F565">
            <v>7.2</v>
          </cell>
          <cell r="G565">
            <v>7.4</v>
          </cell>
          <cell r="H565">
            <v>1248</v>
          </cell>
          <cell r="I565">
            <v>1582</v>
          </cell>
          <cell r="J565">
            <v>3.2</v>
          </cell>
          <cell r="K565">
            <v>3.4</v>
          </cell>
          <cell r="L565">
            <v>5.21</v>
          </cell>
          <cell r="M565">
            <v>5.21</v>
          </cell>
          <cell r="N565">
            <v>4</v>
          </cell>
          <cell r="O565">
            <v>4</v>
          </cell>
          <cell r="P565">
            <v>46</v>
          </cell>
          <cell r="Q565">
            <v>48</v>
          </cell>
          <cell r="R565">
            <v>1004</v>
          </cell>
          <cell r="S565">
            <v>1250</v>
          </cell>
          <cell r="T565" t="str">
            <v>BDL</v>
          </cell>
          <cell r="U565" t="str">
            <v>BDL</v>
          </cell>
          <cell r="V565" t="str">
            <v>BDL</v>
          </cell>
          <cell r="W565" t="str">
            <v>BDL</v>
          </cell>
        </row>
        <row r="566">
          <cell r="A566">
            <v>2817</v>
          </cell>
          <cell r="B566" t="str">
            <v>BORE WELL AT CHITALI NEAR WAGH VASTHI, VILLAGE- CHITALI, TALUKA- RAHATA, DISTRICT-
AHMEDNAGAR.</v>
          </cell>
          <cell r="C566" t="str">
            <v>MAHARASHTRA</v>
          </cell>
          <cell r="D566">
            <v>20</v>
          </cell>
          <cell r="E566">
            <v>26</v>
          </cell>
          <cell r="F566">
            <v>7.7</v>
          </cell>
          <cell r="G566">
            <v>7.8</v>
          </cell>
          <cell r="H566">
            <v>381</v>
          </cell>
          <cell r="I566">
            <v>1018</v>
          </cell>
          <cell r="J566">
            <v>3.2</v>
          </cell>
          <cell r="K566">
            <v>3.4</v>
          </cell>
          <cell r="L566" t="str">
            <v>-</v>
          </cell>
          <cell r="M566" t="str">
            <v>-</v>
          </cell>
          <cell r="N566">
            <v>4</v>
          </cell>
          <cell r="O566">
            <v>6</v>
          </cell>
          <cell r="P566">
            <v>43</v>
          </cell>
          <cell r="Q566">
            <v>58</v>
          </cell>
          <cell r="R566">
            <v>306</v>
          </cell>
          <cell r="S566">
            <v>888</v>
          </cell>
          <cell r="T566" t="str">
            <v>BDL</v>
          </cell>
          <cell r="U566" t="str">
            <v>BDL</v>
          </cell>
          <cell r="V566" t="str">
            <v>-</v>
          </cell>
          <cell r="W566" t="str">
            <v>-</v>
          </cell>
        </row>
        <row r="567">
          <cell r="A567">
            <v>2819</v>
          </cell>
          <cell r="B567" t="str">
            <v>DUG WELL OWNED BY SHRI DESHMUKH, VILLAGE- MALEGAON, TALUKA-
BARAMATI, DISTRICT- PUNE.</v>
          </cell>
          <cell r="C567" t="str">
            <v>MAHARASHTRA</v>
          </cell>
          <cell r="D567">
            <v>28</v>
          </cell>
          <cell r="E567">
            <v>29</v>
          </cell>
          <cell r="F567">
            <v>7.4</v>
          </cell>
          <cell r="G567">
            <v>7.6</v>
          </cell>
          <cell r="H567">
            <v>3421</v>
          </cell>
          <cell r="I567">
            <v>3700</v>
          </cell>
          <cell r="J567">
            <v>5.6</v>
          </cell>
          <cell r="K567">
            <v>5.8</v>
          </cell>
          <cell r="L567">
            <v>7.24</v>
          </cell>
          <cell r="M567">
            <v>9.14</v>
          </cell>
          <cell r="N567">
            <v>8</v>
          </cell>
          <cell r="O567">
            <v>8</v>
          </cell>
          <cell r="P567">
            <v>130</v>
          </cell>
          <cell r="Q567">
            <v>150</v>
          </cell>
          <cell r="R567">
            <v>2908</v>
          </cell>
          <cell r="S567">
            <v>3034</v>
          </cell>
          <cell r="T567">
            <v>0.21</v>
          </cell>
          <cell r="U567">
            <v>0.22</v>
          </cell>
          <cell r="V567" t="str">
            <v>-</v>
          </cell>
          <cell r="W567" t="str">
            <v>-</v>
          </cell>
        </row>
        <row r="568">
          <cell r="A568">
            <v>2820</v>
          </cell>
          <cell r="B568" t="str">
            <v>DUG WELL OWNED BY SHRI SHIVAJI BABAN DAREKAR, VILLAGE- SANASWADI, TALUKA-
SHIRUR, DISTRICT- PUNE.</v>
          </cell>
          <cell r="C568" t="str">
            <v>MAHARASHTRA</v>
          </cell>
          <cell r="D568">
            <v>26</v>
          </cell>
          <cell r="E568">
            <v>27</v>
          </cell>
          <cell r="F568">
            <v>7.9</v>
          </cell>
          <cell r="G568">
            <v>8.1999999999999993</v>
          </cell>
          <cell r="H568">
            <v>575</v>
          </cell>
          <cell r="I568">
            <v>1010</v>
          </cell>
          <cell r="J568">
            <v>4.8</v>
          </cell>
          <cell r="K568">
            <v>5</v>
          </cell>
          <cell r="L568">
            <v>0.87</v>
          </cell>
          <cell r="M568">
            <v>7.3</v>
          </cell>
          <cell r="N568">
            <v>9</v>
          </cell>
          <cell r="O568">
            <v>10</v>
          </cell>
          <cell r="P568">
            <v>120</v>
          </cell>
          <cell r="Q568">
            <v>150</v>
          </cell>
          <cell r="R568">
            <v>472</v>
          </cell>
          <cell r="S568">
            <v>884</v>
          </cell>
          <cell r="T568">
            <v>0.51</v>
          </cell>
          <cell r="U568">
            <v>0.51</v>
          </cell>
          <cell r="V568" t="str">
            <v>-</v>
          </cell>
          <cell r="W568" t="str">
            <v>-</v>
          </cell>
        </row>
        <row r="569">
          <cell r="A569">
            <v>2821</v>
          </cell>
          <cell r="B569" t="str">
            <v>BORE WELL AT BALE RAILWAY STATION PREMISES OWNED BY SHRI. DIGAMBAR JOSHI, VILLAGE- DAHEGAON, TALUKA- NORTH
SOLAPUR, DISTRICT- SOLAPUR.</v>
          </cell>
          <cell r="C569" t="str">
            <v>MAHARASHTRA</v>
          </cell>
          <cell r="D569">
            <v>29</v>
          </cell>
          <cell r="E569">
            <v>34</v>
          </cell>
          <cell r="F569">
            <v>7.9</v>
          </cell>
          <cell r="G569">
            <v>8.1999999999999993</v>
          </cell>
          <cell r="H569">
            <v>1708</v>
          </cell>
          <cell r="I569">
            <v>4730</v>
          </cell>
          <cell r="J569">
            <v>3.2</v>
          </cell>
          <cell r="K569">
            <v>6.4</v>
          </cell>
          <cell r="L569">
            <v>2.2000000000000002</v>
          </cell>
          <cell r="M569">
            <v>9.36</v>
          </cell>
          <cell r="N569">
            <v>8</v>
          </cell>
          <cell r="O569">
            <v>9</v>
          </cell>
          <cell r="P569">
            <v>130</v>
          </cell>
          <cell r="Q569">
            <v>170</v>
          </cell>
          <cell r="R569">
            <v>1472</v>
          </cell>
          <cell r="S569">
            <v>3880</v>
          </cell>
          <cell r="T569">
            <v>0.62</v>
          </cell>
          <cell r="U569">
            <v>0.62</v>
          </cell>
          <cell r="V569" t="str">
            <v>BDL</v>
          </cell>
          <cell r="W569" t="str">
            <v>BDL</v>
          </cell>
        </row>
        <row r="570">
          <cell r="A570">
            <v>2822</v>
          </cell>
          <cell r="B570" t="str">
            <v>BORE WELL NEAR CHINCHOLI MIDC, VILLAGE- CHINCHOLI, TALUKA- MOHOL, DISTRICT-
SOLAPUR.</v>
          </cell>
          <cell r="C570" t="str">
            <v>MAHARASHTRA</v>
          </cell>
          <cell r="D570">
            <v>29</v>
          </cell>
          <cell r="E570">
            <v>34</v>
          </cell>
          <cell r="F570">
            <v>7.9</v>
          </cell>
          <cell r="G570">
            <v>8</v>
          </cell>
          <cell r="H570">
            <v>1715</v>
          </cell>
          <cell r="I570">
            <v>4670</v>
          </cell>
          <cell r="J570">
            <v>4.2</v>
          </cell>
          <cell r="K570">
            <v>5.4</v>
          </cell>
          <cell r="L570">
            <v>2.16</v>
          </cell>
          <cell r="M570">
            <v>9.52</v>
          </cell>
          <cell r="N570">
            <v>8</v>
          </cell>
          <cell r="O570">
            <v>8</v>
          </cell>
          <cell r="P570">
            <v>95</v>
          </cell>
          <cell r="Q570">
            <v>140</v>
          </cell>
          <cell r="R570">
            <v>1468</v>
          </cell>
          <cell r="S570">
            <v>3828</v>
          </cell>
          <cell r="T570">
            <v>0.56000000000000005</v>
          </cell>
          <cell r="U570">
            <v>0.56000000000000005</v>
          </cell>
          <cell r="V570" t="str">
            <v>BDL</v>
          </cell>
          <cell r="W570" t="str">
            <v>BDL</v>
          </cell>
        </row>
        <row r="571">
          <cell r="A571">
            <v>2823</v>
          </cell>
          <cell r="B571" t="str">
            <v>BORE WELL AT SHETE VASTI, NEAR OLD TULJAPUR  ROAD, VILLAGE- SHETE VASTHI, TULJAPUR NAKA, TALUKA-
SOLAPUR, DISTRICT- SOLAPUR.</v>
          </cell>
          <cell r="C571" t="str">
            <v>MAHARASHTRA</v>
          </cell>
          <cell r="D571">
            <v>29</v>
          </cell>
          <cell r="E571">
            <v>34</v>
          </cell>
          <cell r="F571">
            <v>7.4</v>
          </cell>
          <cell r="G571">
            <v>8.3000000000000007</v>
          </cell>
          <cell r="H571">
            <v>1726</v>
          </cell>
          <cell r="I571">
            <v>4811</v>
          </cell>
          <cell r="J571">
            <v>2.6</v>
          </cell>
          <cell r="K571">
            <v>4.2</v>
          </cell>
          <cell r="L571">
            <v>2.2200000000000002</v>
          </cell>
          <cell r="M571">
            <v>11.88</v>
          </cell>
          <cell r="N571">
            <v>8</v>
          </cell>
          <cell r="O571">
            <v>9</v>
          </cell>
          <cell r="P571">
            <v>120</v>
          </cell>
          <cell r="Q571">
            <v>195</v>
          </cell>
          <cell r="R571">
            <v>1498</v>
          </cell>
          <cell r="S571">
            <v>3944</v>
          </cell>
          <cell r="T571" t="str">
            <v>BDL</v>
          </cell>
          <cell r="U571" t="str">
            <v>BDL</v>
          </cell>
          <cell r="V571" t="str">
            <v>BDL</v>
          </cell>
          <cell r="W571" t="str">
            <v>BDL</v>
          </cell>
        </row>
        <row r="572">
          <cell r="A572">
            <v>2825</v>
          </cell>
          <cell r="B572" t="str">
            <v>BORE WELL AT WAHEGAON, NEAR ZILLA PARISHAD SCHOOL,VILLAGE- WAHEGAON,TALUKA-PAITHAN,
DISTRICT - AURANGABAD</v>
          </cell>
          <cell r="C572" t="str">
            <v>MAHARASHTRA</v>
          </cell>
          <cell r="D572">
            <v>28</v>
          </cell>
          <cell r="E572">
            <v>40</v>
          </cell>
          <cell r="F572">
            <v>7.1</v>
          </cell>
          <cell r="G572">
            <v>8.5</v>
          </cell>
          <cell r="H572">
            <v>1735</v>
          </cell>
          <cell r="I572">
            <v>2737</v>
          </cell>
          <cell r="J572">
            <v>3.6</v>
          </cell>
          <cell r="K572">
            <v>4.2</v>
          </cell>
          <cell r="L572">
            <v>12</v>
          </cell>
          <cell r="M572">
            <v>14.5</v>
          </cell>
          <cell r="N572" t="str">
            <v>BDL</v>
          </cell>
          <cell r="O572" t="str">
            <v>BDL</v>
          </cell>
          <cell r="P572" t="str">
            <v>BDL</v>
          </cell>
          <cell r="Q572" t="str">
            <v>BDL</v>
          </cell>
          <cell r="R572">
            <v>1250</v>
          </cell>
          <cell r="S572">
            <v>2346</v>
          </cell>
          <cell r="T572">
            <v>0.55000000000000004</v>
          </cell>
          <cell r="U572">
            <v>1.01</v>
          </cell>
          <cell r="V572" t="str">
            <v>-</v>
          </cell>
          <cell r="W572" t="str">
            <v>-</v>
          </cell>
        </row>
        <row r="573">
          <cell r="A573">
            <v>2826</v>
          </cell>
          <cell r="B573" t="str">
            <v>DUG WELL NEAR RAILWAY STATION &amp; COTTON MARKET, VILLAGE- WARDHA, TALUKA-
WARDHA, DISTRICT- WARDHA.</v>
          </cell>
          <cell r="C573" t="str">
            <v>MAHARASHTRA</v>
          </cell>
          <cell r="D573">
            <v>16</v>
          </cell>
          <cell r="E573">
            <v>19</v>
          </cell>
          <cell r="F573">
            <v>7.3</v>
          </cell>
          <cell r="G573">
            <v>7.8</v>
          </cell>
          <cell r="H573">
            <v>1122</v>
          </cell>
          <cell r="I573">
            <v>1579</v>
          </cell>
          <cell r="J573">
            <v>3</v>
          </cell>
          <cell r="K573">
            <v>3</v>
          </cell>
          <cell r="L573">
            <v>2.48</v>
          </cell>
          <cell r="M573">
            <v>2.48</v>
          </cell>
          <cell r="N573">
            <v>17</v>
          </cell>
          <cell r="O573">
            <v>26</v>
          </cell>
          <cell r="P573">
            <v>120</v>
          </cell>
          <cell r="Q573">
            <v>130</v>
          </cell>
          <cell r="R573">
            <v>875</v>
          </cell>
          <cell r="S573">
            <v>1380</v>
          </cell>
          <cell r="T573" t="str">
            <v>BDL</v>
          </cell>
          <cell r="U573" t="str">
            <v>BDL</v>
          </cell>
          <cell r="V573" t="str">
            <v>BDL</v>
          </cell>
          <cell r="W573" t="str">
            <v>BDL</v>
          </cell>
        </row>
        <row r="574">
          <cell r="A574">
            <v>2828</v>
          </cell>
          <cell r="B574" t="str">
            <v>DUG WELL NEAR ZILLA PARISHAD PRIMARY SCHOOL, AT VILLAGE- VISAPUR, TALUKA- BALLARPUR,
DISTRICT- CHANDRAPUR.</v>
          </cell>
          <cell r="C574" t="str">
            <v>MAHARASHTRA</v>
          </cell>
          <cell r="D574">
            <v>19</v>
          </cell>
          <cell r="E574">
            <v>19</v>
          </cell>
          <cell r="F574">
            <v>8.1999999999999993</v>
          </cell>
          <cell r="G574">
            <v>8.3000000000000007</v>
          </cell>
          <cell r="H574">
            <v>962</v>
          </cell>
          <cell r="I574">
            <v>1630</v>
          </cell>
          <cell r="J574">
            <v>3.4</v>
          </cell>
          <cell r="K574">
            <v>3.6</v>
          </cell>
          <cell r="L574" t="str">
            <v>-</v>
          </cell>
          <cell r="M574" t="str">
            <v>-</v>
          </cell>
          <cell r="N574">
            <v>11</v>
          </cell>
          <cell r="O574">
            <v>25</v>
          </cell>
          <cell r="P574">
            <v>130</v>
          </cell>
          <cell r="Q574">
            <v>150</v>
          </cell>
          <cell r="R574">
            <v>832</v>
          </cell>
          <cell r="S574">
            <v>1164</v>
          </cell>
          <cell r="T574" t="str">
            <v>BDL</v>
          </cell>
          <cell r="U574" t="str">
            <v>BDL</v>
          </cell>
          <cell r="V574" t="str">
            <v>BDL</v>
          </cell>
          <cell r="W574" t="str">
            <v>BDL</v>
          </cell>
        </row>
        <row r="575">
          <cell r="A575">
            <v>2829</v>
          </cell>
          <cell r="B575" t="str">
            <v>BORE WELL AT MIDC, SHIROLI NEAR M/S PRATIBHA ENTERPRISES, VILLAGE- SHIROLI,TALUKA- HATKANANGALE, DISTRICT-
KOLHAPUR.</v>
          </cell>
          <cell r="C575" t="str">
            <v>MAHARASHTRA</v>
          </cell>
          <cell r="D575">
            <v>26</v>
          </cell>
          <cell r="E575">
            <v>28</v>
          </cell>
          <cell r="F575">
            <v>7.4</v>
          </cell>
          <cell r="G575">
            <v>8.1</v>
          </cell>
          <cell r="H575">
            <v>185</v>
          </cell>
          <cell r="I575">
            <v>562</v>
          </cell>
          <cell r="J575">
            <v>2</v>
          </cell>
          <cell r="K575">
            <v>2</v>
          </cell>
          <cell r="L575">
            <v>0.53</v>
          </cell>
          <cell r="M575">
            <v>3.83</v>
          </cell>
          <cell r="N575">
            <v>4</v>
          </cell>
          <cell r="O575">
            <v>4</v>
          </cell>
          <cell r="P575">
            <v>15</v>
          </cell>
          <cell r="Q575">
            <v>15</v>
          </cell>
          <cell r="R575">
            <v>154</v>
          </cell>
          <cell r="S575">
            <v>465</v>
          </cell>
          <cell r="T575">
            <v>0.24</v>
          </cell>
          <cell r="U575">
            <v>0.24</v>
          </cell>
          <cell r="V575" t="str">
            <v>BDL</v>
          </cell>
          <cell r="W575" t="str">
            <v>BDL</v>
          </cell>
        </row>
        <row r="576">
          <cell r="A576">
            <v>2830</v>
          </cell>
          <cell r="B576" t="str">
            <v>BORE WELL AT MIDC GOKUL - SHIRGAON, VILLAGE- GOKUL- SHIRGAON, TALUKA- KARVIR,
DISTRICT - KOLHAPUR.</v>
          </cell>
          <cell r="C576" t="str">
            <v>MAHARASHTRA</v>
          </cell>
          <cell r="D576">
            <v>26</v>
          </cell>
          <cell r="E576">
            <v>28</v>
          </cell>
          <cell r="F576">
            <v>7.5</v>
          </cell>
          <cell r="G576">
            <v>8.1999999999999993</v>
          </cell>
          <cell r="H576">
            <v>578</v>
          </cell>
          <cell r="I576">
            <v>629</v>
          </cell>
          <cell r="J576">
            <v>1.8</v>
          </cell>
          <cell r="K576">
            <v>2</v>
          </cell>
          <cell r="L576">
            <v>1.67</v>
          </cell>
          <cell r="M576">
            <v>1.88</v>
          </cell>
          <cell r="N576">
            <v>4</v>
          </cell>
          <cell r="O576">
            <v>4</v>
          </cell>
          <cell r="P576">
            <v>15</v>
          </cell>
          <cell r="Q576">
            <v>15</v>
          </cell>
          <cell r="R576">
            <v>467</v>
          </cell>
          <cell r="S576">
            <v>523</v>
          </cell>
          <cell r="T576">
            <v>0.23</v>
          </cell>
          <cell r="U576">
            <v>0.24</v>
          </cell>
          <cell r="V576" t="str">
            <v>BDL</v>
          </cell>
          <cell r="W576" t="str">
            <v>BDL</v>
          </cell>
        </row>
        <row r="577">
          <cell r="A577">
            <v>2831</v>
          </cell>
          <cell r="B577" t="str">
            <v>DUG WELL AT SAKHARALI, NEAR MIDC ISLAMPUR NEAR KRISHNA MILK INDUSTRY, VILLAGE- SAKHARALI, TALUKA- WALWA,
DISTRICT- SANGLI.</v>
          </cell>
          <cell r="C577" t="str">
            <v>MAHARASHTRA</v>
          </cell>
          <cell r="D577">
            <v>24</v>
          </cell>
          <cell r="E577">
            <v>24</v>
          </cell>
          <cell r="F577">
            <v>8</v>
          </cell>
          <cell r="G577">
            <v>8.1999999999999993</v>
          </cell>
          <cell r="H577">
            <v>939</v>
          </cell>
          <cell r="I577">
            <v>1119</v>
          </cell>
          <cell r="J577">
            <v>2.4</v>
          </cell>
          <cell r="K577">
            <v>2.8</v>
          </cell>
          <cell r="L577">
            <v>2.9</v>
          </cell>
          <cell r="M577">
            <v>6.4</v>
          </cell>
          <cell r="N577">
            <v>3.7</v>
          </cell>
          <cell r="O577">
            <v>6</v>
          </cell>
          <cell r="P577">
            <v>12</v>
          </cell>
          <cell r="Q577">
            <v>26</v>
          </cell>
          <cell r="R577">
            <v>768</v>
          </cell>
          <cell r="S577">
            <v>929</v>
          </cell>
          <cell r="T577">
            <v>0.23</v>
          </cell>
          <cell r="U577">
            <v>0.23</v>
          </cell>
          <cell r="V577" t="str">
            <v>BDL</v>
          </cell>
          <cell r="W577" t="str">
            <v>BDL</v>
          </cell>
        </row>
        <row r="578">
          <cell r="A578">
            <v>2832</v>
          </cell>
          <cell r="B578" t="str">
            <v>DUG WELL NO. 1 AT BRAHMANWADI- ANJANWEL, OWNED BY SHRI. VAIDYA, VILLAGE- ANJANWEL, TALUKA-
GUHAGAR, DISTRICT- RATNAGIRI.</v>
          </cell>
          <cell r="C578" t="str">
            <v>MAHARASHTRA</v>
          </cell>
          <cell r="D578">
            <v>28</v>
          </cell>
          <cell r="E578">
            <v>32</v>
          </cell>
          <cell r="F578">
            <v>7.4</v>
          </cell>
          <cell r="G578">
            <v>7.6</v>
          </cell>
          <cell r="H578">
            <v>67</v>
          </cell>
          <cell r="I578">
            <v>142</v>
          </cell>
          <cell r="J578">
            <v>1.8</v>
          </cell>
          <cell r="K578">
            <v>2</v>
          </cell>
          <cell r="L578">
            <v>0.55000000000000004</v>
          </cell>
          <cell r="M578">
            <v>0.55000000000000004</v>
          </cell>
          <cell r="N578">
            <v>5.5</v>
          </cell>
          <cell r="O578">
            <v>6</v>
          </cell>
          <cell r="P578">
            <v>11</v>
          </cell>
          <cell r="Q578">
            <v>12</v>
          </cell>
          <cell r="R578">
            <v>56</v>
          </cell>
          <cell r="S578">
            <v>123</v>
          </cell>
          <cell r="T578" t="str">
            <v>BDL</v>
          </cell>
          <cell r="U578" t="str">
            <v>BDL</v>
          </cell>
          <cell r="V578" t="str">
            <v>BDL</v>
          </cell>
          <cell r="W578" t="str">
            <v>BDL</v>
          </cell>
        </row>
        <row r="579">
          <cell r="A579">
            <v>2833</v>
          </cell>
          <cell r="B579" t="str">
            <v>DUG WELL NO. 1 OWNED BY GROUP GRAM PANCHAYAT AT ARKETWADI, NEAR MASJID, VILLAGE- ARKETWADI, TALUKA-
KHED, DISTRICT- RATNAGIRI.</v>
          </cell>
          <cell r="C579" t="str">
            <v>MAHARASHTRA</v>
          </cell>
          <cell r="D579">
            <v>28</v>
          </cell>
          <cell r="E579">
            <v>32</v>
          </cell>
          <cell r="F579">
            <v>7.6</v>
          </cell>
          <cell r="G579">
            <v>7.7</v>
          </cell>
          <cell r="H579">
            <v>134</v>
          </cell>
          <cell r="I579">
            <v>159</v>
          </cell>
          <cell r="J579">
            <v>1.8</v>
          </cell>
          <cell r="K579">
            <v>2.2000000000000002</v>
          </cell>
          <cell r="L579" t="str">
            <v>-</v>
          </cell>
          <cell r="M579" t="str">
            <v>-</v>
          </cell>
          <cell r="N579">
            <v>4</v>
          </cell>
          <cell r="O579">
            <v>5.5</v>
          </cell>
          <cell r="P579">
            <v>13</v>
          </cell>
          <cell r="Q579">
            <v>17</v>
          </cell>
          <cell r="R579">
            <v>112</v>
          </cell>
          <cell r="S579">
            <v>136</v>
          </cell>
          <cell r="T579" t="str">
            <v>BDL</v>
          </cell>
          <cell r="U579" t="str">
            <v>BDL</v>
          </cell>
          <cell r="V579" t="str">
            <v>BDL</v>
          </cell>
          <cell r="W579" t="str">
            <v>BDL</v>
          </cell>
        </row>
        <row r="580">
          <cell r="A580">
            <v>2834</v>
          </cell>
          <cell r="B580" t="str">
            <v>DUG WELL NO. 2 AT ARKETWADI, VILLAGE- ARKETWADI, TALUKA -
KHED, DISTRICT- RATNAGIRI.</v>
          </cell>
          <cell r="C580" t="str">
            <v>MAHARASHTRA</v>
          </cell>
          <cell r="D580">
            <v>28</v>
          </cell>
          <cell r="E580">
            <v>33</v>
          </cell>
          <cell r="F580">
            <v>7.4</v>
          </cell>
          <cell r="G580">
            <v>7.4</v>
          </cell>
          <cell r="H580">
            <v>133</v>
          </cell>
          <cell r="I580">
            <v>5139</v>
          </cell>
          <cell r="J580">
            <v>2.6</v>
          </cell>
          <cell r="K580">
            <v>3</v>
          </cell>
          <cell r="L580">
            <v>0.46</v>
          </cell>
          <cell r="M580">
            <v>0.46</v>
          </cell>
          <cell r="N580">
            <v>6.1</v>
          </cell>
          <cell r="O580">
            <v>8.1999999999999993</v>
          </cell>
          <cell r="P580">
            <v>17</v>
          </cell>
          <cell r="Q580">
            <v>27</v>
          </cell>
          <cell r="R580">
            <v>110</v>
          </cell>
          <cell r="S580">
            <v>4238</v>
          </cell>
          <cell r="T580">
            <v>0.22</v>
          </cell>
          <cell r="U580">
            <v>0.22</v>
          </cell>
          <cell r="V580" t="str">
            <v>BDL</v>
          </cell>
          <cell r="W580" t="str">
            <v>BDL</v>
          </cell>
        </row>
        <row r="581">
          <cell r="A581">
            <v>2835</v>
          </cell>
          <cell r="B581" t="str">
            <v>DUG WELL NO. 2, OWNED BY GROUP GRAM PANCHAYAT,
BRAHMANWADI- ANJANWEL,</v>
          </cell>
          <cell r="C581" t="str">
            <v>MAHARASHTRA</v>
          </cell>
          <cell r="D581">
            <v>28</v>
          </cell>
          <cell r="E581">
            <v>32</v>
          </cell>
          <cell r="F581">
            <v>6.9</v>
          </cell>
          <cell r="G581">
            <v>7.4</v>
          </cell>
          <cell r="H581">
            <v>69</v>
          </cell>
          <cell r="I581">
            <v>298</v>
          </cell>
          <cell r="J581">
            <v>1.8</v>
          </cell>
          <cell r="K581">
            <v>2</v>
          </cell>
          <cell r="L581">
            <v>0.72</v>
          </cell>
          <cell r="M581">
            <v>0.72</v>
          </cell>
          <cell r="N581">
            <v>3.6</v>
          </cell>
          <cell r="O581">
            <v>3.6</v>
          </cell>
          <cell r="P581">
            <v>12</v>
          </cell>
          <cell r="Q581">
            <v>15</v>
          </cell>
          <cell r="R581">
            <v>58</v>
          </cell>
          <cell r="S581">
            <v>238</v>
          </cell>
          <cell r="T581" t="str">
            <v>BDL</v>
          </cell>
          <cell r="U581" t="str">
            <v>BDL</v>
          </cell>
          <cell r="V581" t="str">
            <v>BDL</v>
          </cell>
          <cell r="W581" t="str">
            <v>BDL</v>
          </cell>
        </row>
        <row r="582">
          <cell r="B582" t="str">
            <v>VILLAGE- ANJANWEL, TALUKA-
GUHAGAR, DISTRICT- RATNAGIRI.</v>
          </cell>
        </row>
        <row r="583">
          <cell r="A583">
            <v>1920</v>
          </cell>
          <cell r="B583" t="str">
            <v>TUBE WELL NEAR PADMA
ENGLISH SCHOOL, KAKCHING</v>
          </cell>
          <cell r="C583" t="str">
            <v>MANIPUR</v>
          </cell>
          <cell r="D583">
            <v>23</v>
          </cell>
          <cell r="E583">
            <v>23</v>
          </cell>
          <cell r="F583">
            <v>7.5</v>
          </cell>
          <cell r="G583">
            <v>7.5</v>
          </cell>
          <cell r="H583">
            <v>875</v>
          </cell>
          <cell r="I583">
            <v>875</v>
          </cell>
          <cell r="J583" t="str">
            <v>-</v>
          </cell>
          <cell r="K583" t="str">
            <v>-</v>
          </cell>
          <cell r="L583" t="str">
            <v>-</v>
          </cell>
          <cell r="M583" t="str">
            <v>-</v>
          </cell>
          <cell r="N583" t="str">
            <v>-</v>
          </cell>
          <cell r="O583" t="str">
            <v>-</v>
          </cell>
          <cell r="P583" t="str">
            <v>-</v>
          </cell>
          <cell r="Q583" t="str">
            <v>-</v>
          </cell>
          <cell r="R583">
            <v>92</v>
          </cell>
          <cell r="S583">
            <v>92</v>
          </cell>
          <cell r="T583" t="str">
            <v>-</v>
          </cell>
          <cell r="U583" t="str">
            <v>-</v>
          </cell>
          <cell r="V583" t="str">
            <v>-</v>
          </cell>
          <cell r="W583" t="str">
            <v>-</v>
          </cell>
        </row>
        <row r="584">
          <cell r="A584">
            <v>1921</v>
          </cell>
          <cell r="B584" t="str">
            <v>TUBE WELL AT HEIROK BAZAR</v>
          </cell>
          <cell r="C584" t="str">
            <v>MANIPUR</v>
          </cell>
          <cell r="D584">
            <v>24</v>
          </cell>
          <cell r="E584">
            <v>24</v>
          </cell>
          <cell r="F584">
            <v>7</v>
          </cell>
          <cell r="G584">
            <v>7</v>
          </cell>
          <cell r="H584">
            <v>820</v>
          </cell>
          <cell r="I584">
            <v>820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>-</v>
          </cell>
          <cell r="N584" t="str">
            <v>-</v>
          </cell>
          <cell r="O584" t="str">
            <v>-</v>
          </cell>
          <cell r="P584" t="str">
            <v>-</v>
          </cell>
          <cell r="Q584" t="str">
            <v>-</v>
          </cell>
          <cell r="R584">
            <v>176</v>
          </cell>
          <cell r="S584">
            <v>176</v>
          </cell>
          <cell r="T584" t="str">
            <v>-</v>
          </cell>
          <cell r="U584" t="str">
            <v>-</v>
          </cell>
          <cell r="V584" t="str">
            <v>-</v>
          </cell>
          <cell r="W584" t="str">
            <v>-</v>
          </cell>
        </row>
        <row r="585">
          <cell r="A585">
            <v>1922</v>
          </cell>
          <cell r="B585" t="str">
            <v>TUBE WELL  AT KHUMUJAMBA NEAR IBUDHOU MAIGEINGAKPA
TEMPLE , LAMKA</v>
          </cell>
          <cell r="C585" t="str">
            <v>MANIPUR</v>
          </cell>
          <cell r="D585">
            <v>25</v>
          </cell>
          <cell r="E585">
            <v>25</v>
          </cell>
          <cell r="F585">
            <v>7.5</v>
          </cell>
          <cell r="G585">
            <v>7.5</v>
          </cell>
          <cell r="H585">
            <v>675</v>
          </cell>
          <cell r="I585">
            <v>675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>-</v>
          </cell>
          <cell r="N585" t="str">
            <v>-</v>
          </cell>
          <cell r="O585" t="str">
            <v>-</v>
          </cell>
          <cell r="P585" t="str">
            <v>-</v>
          </cell>
          <cell r="Q585" t="str">
            <v>-</v>
          </cell>
          <cell r="R585">
            <v>120</v>
          </cell>
          <cell r="S585">
            <v>120</v>
          </cell>
          <cell r="T585" t="str">
            <v>-</v>
          </cell>
          <cell r="U585" t="str">
            <v>-</v>
          </cell>
          <cell r="V585" t="str">
            <v>-</v>
          </cell>
          <cell r="W585" t="str">
            <v>-</v>
          </cell>
        </row>
        <row r="586">
          <cell r="A586">
            <v>1923</v>
          </cell>
          <cell r="B586" t="str">
            <v>TUBE WELL  NEAR TUREL WANGMA COMMUNITY HALL,
MOREH</v>
          </cell>
          <cell r="C586" t="str">
            <v>MANIPUR</v>
          </cell>
          <cell r="D586">
            <v>25</v>
          </cell>
          <cell r="E586">
            <v>25</v>
          </cell>
          <cell r="F586">
            <v>7.4</v>
          </cell>
          <cell r="G586">
            <v>7.4</v>
          </cell>
          <cell r="H586">
            <v>620</v>
          </cell>
          <cell r="I586">
            <v>620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 t="str">
            <v>-</v>
          </cell>
          <cell r="O586" t="str">
            <v>-</v>
          </cell>
          <cell r="P586" t="str">
            <v>-</v>
          </cell>
          <cell r="Q586" t="str">
            <v>-</v>
          </cell>
          <cell r="R586">
            <v>125</v>
          </cell>
          <cell r="S586">
            <v>125</v>
          </cell>
          <cell r="T586" t="str">
            <v>-</v>
          </cell>
          <cell r="U586" t="str">
            <v>-</v>
          </cell>
          <cell r="V586" t="str">
            <v>-</v>
          </cell>
          <cell r="W586" t="str">
            <v>-</v>
          </cell>
        </row>
        <row r="587">
          <cell r="A587">
            <v>1924</v>
          </cell>
          <cell r="B587" t="str">
            <v>TUBE WELL  AT MOLNOI VILLAGE
C. GANMNUM VILLAGE, PALLEL</v>
          </cell>
          <cell r="C587" t="str">
            <v>MANIPUR</v>
          </cell>
          <cell r="D587">
            <v>24</v>
          </cell>
          <cell r="E587">
            <v>26</v>
          </cell>
          <cell r="F587">
            <v>7.2</v>
          </cell>
          <cell r="G587">
            <v>7.3</v>
          </cell>
          <cell r="H587">
            <v>570</v>
          </cell>
          <cell r="I587">
            <v>730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>-</v>
          </cell>
          <cell r="N587" t="str">
            <v>-</v>
          </cell>
          <cell r="O587" t="str">
            <v>-</v>
          </cell>
          <cell r="P587" t="str">
            <v>-</v>
          </cell>
          <cell r="Q587" t="str">
            <v>-</v>
          </cell>
          <cell r="R587">
            <v>92</v>
          </cell>
          <cell r="S587">
            <v>138</v>
          </cell>
          <cell r="T587" t="str">
            <v>-</v>
          </cell>
          <cell r="U587" t="str">
            <v>-</v>
          </cell>
          <cell r="V587" t="str">
            <v>-</v>
          </cell>
          <cell r="W587" t="str">
            <v>-</v>
          </cell>
        </row>
        <row r="588">
          <cell r="A588">
            <v>2881</v>
          </cell>
          <cell r="B588" t="str">
            <v>HAND PUMP AT TAKHEL</v>
          </cell>
          <cell r="C588" t="str">
            <v>MANIPUR</v>
          </cell>
          <cell r="D588">
            <v>23</v>
          </cell>
          <cell r="E588">
            <v>24</v>
          </cell>
          <cell r="F588">
            <v>6.8</v>
          </cell>
          <cell r="G588">
            <v>7.4</v>
          </cell>
          <cell r="H588">
            <v>610</v>
          </cell>
          <cell r="I588">
            <v>620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>-</v>
          </cell>
          <cell r="N588" t="str">
            <v>-</v>
          </cell>
          <cell r="O588" t="str">
            <v>-</v>
          </cell>
          <cell r="P588" t="str">
            <v>-</v>
          </cell>
          <cell r="Q588" t="str">
            <v>-</v>
          </cell>
          <cell r="R588">
            <v>82</v>
          </cell>
          <cell r="S588">
            <v>175</v>
          </cell>
          <cell r="T588" t="str">
            <v>-</v>
          </cell>
          <cell r="U588" t="str">
            <v>-</v>
          </cell>
          <cell r="V588" t="str">
            <v>-</v>
          </cell>
          <cell r="W588" t="str">
            <v>-</v>
          </cell>
        </row>
        <row r="589">
          <cell r="A589">
            <v>2885</v>
          </cell>
          <cell r="B589" t="str">
            <v>HAND PUMP AT SAITON</v>
          </cell>
          <cell r="C589" t="str">
            <v>MANIPUR</v>
          </cell>
          <cell r="D589">
            <v>24</v>
          </cell>
          <cell r="E589">
            <v>24</v>
          </cell>
          <cell r="F589">
            <v>7.3</v>
          </cell>
          <cell r="G589">
            <v>7.3</v>
          </cell>
          <cell r="H589">
            <v>580</v>
          </cell>
          <cell r="I589">
            <v>580</v>
          </cell>
          <cell r="J589" t="str">
            <v>-</v>
          </cell>
          <cell r="K589" t="str">
            <v>-</v>
          </cell>
          <cell r="L589" t="str">
            <v>-</v>
          </cell>
          <cell r="M589" t="str">
            <v>-</v>
          </cell>
          <cell r="N589" t="str">
            <v>-</v>
          </cell>
          <cell r="O589" t="str">
            <v>-</v>
          </cell>
          <cell r="P589" t="str">
            <v>-</v>
          </cell>
          <cell r="Q589" t="str">
            <v>-</v>
          </cell>
          <cell r="R589">
            <v>120</v>
          </cell>
          <cell r="S589">
            <v>120</v>
          </cell>
          <cell r="T589" t="str">
            <v>-</v>
          </cell>
          <cell r="U589" t="str">
            <v>-</v>
          </cell>
          <cell r="V589" t="str">
            <v>-</v>
          </cell>
          <cell r="W589" t="str">
            <v>-</v>
          </cell>
        </row>
        <row r="590">
          <cell r="A590">
            <v>1634</v>
          </cell>
          <cell r="B590" t="str">
            <v>POLICE BAZAR, SHILLONG
(POLICE BAZAAR SPRING)</v>
          </cell>
          <cell r="C590" t="str">
            <v>MEGHALAYA</v>
          </cell>
          <cell r="D590">
            <v>16</v>
          </cell>
          <cell r="E590">
            <v>18</v>
          </cell>
          <cell r="F590">
            <v>5.9</v>
          </cell>
          <cell r="G590">
            <v>6.1</v>
          </cell>
          <cell r="H590">
            <v>175</v>
          </cell>
          <cell r="I590">
            <v>260</v>
          </cell>
          <cell r="J590">
            <v>1.2</v>
          </cell>
          <cell r="K590">
            <v>1.2</v>
          </cell>
          <cell r="L590">
            <v>6.22</v>
          </cell>
          <cell r="M590">
            <v>6.73</v>
          </cell>
          <cell r="N590">
            <v>4</v>
          </cell>
          <cell r="O590">
            <v>4</v>
          </cell>
          <cell r="P590">
            <v>30</v>
          </cell>
          <cell r="Q590">
            <v>110</v>
          </cell>
          <cell r="R590">
            <v>121</v>
          </cell>
          <cell r="S590">
            <v>179</v>
          </cell>
          <cell r="T590" t="str">
            <v>BDL</v>
          </cell>
          <cell r="U590" t="str">
            <v>BDL</v>
          </cell>
          <cell r="V590" t="str">
            <v>-</v>
          </cell>
          <cell r="W590" t="str">
            <v>-</v>
          </cell>
        </row>
        <row r="591">
          <cell r="A591">
            <v>1635</v>
          </cell>
          <cell r="B591" t="str">
            <v>MAWLAI, SHILLONG
(MAWPDANG SPRING)</v>
          </cell>
          <cell r="C591" t="str">
            <v>MEGHALAYA</v>
          </cell>
          <cell r="D591">
            <v>16</v>
          </cell>
          <cell r="E591">
            <v>17</v>
          </cell>
          <cell r="F591">
            <v>5.7</v>
          </cell>
          <cell r="G591">
            <v>5.7</v>
          </cell>
          <cell r="H591">
            <v>255</v>
          </cell>
          <cell r="I591">
            <v>264</v>
          </cell>
          <cell r="J591">
            <v>1.3</v>
          </cell>
          <cell r="K591">
            <v>1.4</v>
          </cell>
          <cell r="L591">
            <v>12.52</v>
          </cell>
          <cell r="M591">
            <v>14.72</v>
          </cell>
          <cell r="N591" t="str">
            <v>BDL</v>
          </cell>
          <cell r="O591" t="str">
            <v>BDL</v>
          </cell>
          <cell r="P591" t="str">
            <v>BDL</v>
          </cell>
          <cell r="Q591" t="str">
            <v>BDL</v>
          </cell>
          <cell r="R591">
            <v>176</v>
          </cell>
          <cell r="S591">
            <v>182</v>
          </cell>
          <cell r="T591" t="str">
            <v>BDL</v>
          </cell>
          <cell r="U591" t="str">
            <v>BDL</v>
          </cell>
          <cell r="V591" t="str">
            <v>-</v>
          </cell>
          <cell r="W591" t="str">
            <v>-</v>
          </cell>
        </row>
        <row r="592">
          <cell r="A592">
            <v>1636</v>
          </cell>
          <cell r="B592" t="str">
            <v>EPIP BYRNIHAT (NARBONG-
WELL)</v>
          </cell>
          <cell r="C592" t="str">
            <v>MEGHALAYA</v>
          </cell>
          <cell r="D592">
            <v>17</v>
          </cell>
          <cell r="E592">
            <v>19.5</v>
          </cell>
          <cell r="F592">
            <v>6</v>
          </cell>
          <cell r="G592">
            <v>6.6</v>
          </cell>
          <cell r="H592">
            <v>132</v>
          </cell>
          <cell r="I592">
            <v>138</v>
          </cell>
          <cell r="J592">
            <v>1.4</v>
          </cell>
          <cell r="K592">
            <v>1.4</v>
          </cell>
          <cell r="L592">
            <v>1.1499999999999999</v>
          </cell>
          <cell r="M592">
            <v>1.62</v>
          </cell>
          <cell r="N592" t="str">
            <v>BDL</v>
          </cell>
          <cell r="O592" t="str">
            <v>BDL</v>
          </cell>
          <cell r="P592">
            <v>12</v>
          </cell>
          <cell r="Q592">
            <v>21</v>
          </cell>
          <cell r="R592">
            <v>91</v>
          </cell>
          <cell r="S592">
            <v>95</v>
          </cell>
          <cell r="T592" t="str">
            <v>BDL</v>
          </cell>
          <cell r="U592" t="str">
            <v>BDL</v>
          </cell>
          <cell r="V592" t="str">
            <v>-</v>
          </cell>
          <cell r="W592" t="str">
            <v>-</v>
          </cell>
        </row>
        <row r="593">
          <cell r="A593">
            <v>1637</v>
          </cell>
          <cell r="B593" t="str">
            <v>SOHRA, CHERRAPUNJEE (WAH U
DKHAR - SPRING)</v>
          </cell>
          <cell r="C593" t="str">
            <v>MEGHALAYA</v>
          </cell>
          <cell r="D593">
            <v>18</v>
          </cell>
          <cell r="E593">
            <v>21.4</v>
          </cell>
          <cell r="F593">
            <v>5.6</v>
          </cell>
          <cell r="G593">
            <v>6.2</v>
          </cell>
          <cell r="H593">
            <v>108</v>
          </cell>
          <cell r="I593">
            <v>114</v>
          </cell>
          <cell r="J593">
            <v>1.1000000000000001</v>
          </cell>
          <cell r="K593">
            <v>1.3</v>
          </cell>
          <cell r="L593">
            <v>3.62</v>
          </cell>
          <cell r="M593">
            <v>4.96</v>
          </cell>
          <cell r="N593" t="str">
            <v>BDL</v>
          </cell>
          <cell r="O593" t="str">
            <v>BDL</v>
          </cell>
          <cell r="P593" t="str">
            <v>BDL</v>
          </cell>
          <cell r="Q593" t="str">
            <v>BDL</v>
          </cell>
          <cell r="R593">
            <v>74</v>
          </cell>
          <cell r="S593">
            <v>78</v>
          </cell>
          <cell r="T593" t="str">
            <v>BDL</v>
          </cell>
          <cell r="U593" t="str">
            <v>BDL</v>
          </cell>
          <cell r="V593" t="str">
            <v>-</v>
          </cell>
          <cell r="W593" t="str">
            <v>-</v>
          </cell>
        </row>
        <row r="594">
          <cell r="A594">
            <v>1638</v>
          </cell>
          <cell r="B594" t="str">
            <v>SHANGPUNG (UMSAHEP SPRING)</v>
          </cell>
          <cell r="C594" t="str">
            <v>MEGHALAYA</v>
          </cell>
          <cell r="D594">
            <v>16</v>
          </cell>
          <cell r="E594">
            <v>20</v>
          </cell>
          <cell r="F594">
            <v>5.5</v>
          </cell>
          <cell r="G594">
            <v>5.6</v>
          </cell>
          <cell r="H594">
            <v>142</v>
          </cell>
          <cell r="I594">
            <v>150</v>
          </cell>
          <cell r="J594">
            <v>1.2</v>
          </cell>
          <cell r="K594">
            <v>1.2</v>
          </cell>
          <cell r="L594">
            <v>6.92</v>
          </cell>
          <cell r="M594">
            <v>7.52</v>
          </cell>
          <cell r="N594" t="str">
            <v>BDL</v>
          </cell>
          <cell r="O594" t="str">
            <v>BDL</v>
          </cell>
          <cell r="P594" t="str">
            <v>BDL</v>
          </cell>
          <cell r="Q594" t="str">
            <v>BDL</v>
          </cell>
          <cell r="R594">
            <v>78</v>
          </cell>
          <cell r="S594">
            <v>98</v>
          </cell>
          <cell r="T594" t="str">
            <v>BDL</v>
          </cell>
          <cell r="U594" t="str">
            <v>BDL</v>
          </cell>
          <cell r="V594" t="str">
            <v>-</v>
          </cell>
          <cell r="W594" t="str">
            <v>-</v>
          </cell>
        </row>
        <row r="595">
          <cell r="A595">
            <v>3385</v>
          </cell>
          <cell r="B595" t="str">
            <v>MAWTHADRISHAN WELL AT
MARKASA</v>
          </cell>
          <cell r="C595" t="str">
            <v>MEGHALAYA</v>
          </cell>
          <cell r="D595">
            <v>19</v>
          </cell>
          <cell r="E595">
            <v>20</v>
          </cell>
          <cell r="F595">
            <v>6.6</v>
          </cell>
          <cell r="G595">
            <v>6.7</v>
          </cell>
          <cell r="H595">
            <v>43</v>
          </cell>
          <cell r="I595">
            <v>49</v>
          </cell>
          <cell r="J595">
            <v>1.1000000000000001</v>
          </cell>
          <cell r="K595">
            <v>1.5</v>
          </cell>
          <cell r="L595">
            <v>0.39</v>
          </cell>
          <cell r="M595">
            <v>0.44</v>
          </cell>
          <cell r="N595" t="str">
            <v>BDL</v>
          </cell>
          <cell r="O595" t="str">
            <v>BDL</v>
          </cell>
          <cell r="P595">
            <v>12</v>
          </cell>
          <cell r="Q595">
            <v>12</v>
          </cell>
          <cell r="R595">
            <v>29</v>
          </cell>
          <cell r="S595">
            <v>34</v>
          </cell>
          <cell r="T595" t="str">
            <v>BDL</v>
          </cell>
          <cell r="U595" t="str">
            <v>BDL</v>
          </cell>
          <cell r="V595" t="str">
            <v>-</v>
          </cell>
          <cell r="W595" t="str">
            <v>-</v>
          </cell>
        </row>
        <row r="596">
          <cell r="A596">
            <v>3386</v>
          </cell>
          <cell r="B596" t="str">
            <v>JAKREM HOT SPRING AT JAKREM</v>
          </cell>
          <cell r="C596" t="str">
            <v>MEGHALAYA</v>
          </cell>
          <cell r="D596">
            <v>16</v>
          </cell>
          <cell r="E596">
            <v>42</v>
          </cell>
          <cell r="F596">
            <v>8.9</v>
          </cell>
          <cell r="G596">
            <v>9.1</v>
          </cell>
          <cell r="H596">
            <v>300</v>
          </cell>
          <cell r="I596">
            <v>312</v>
          </cell>
          <cell r="J596">
            <v>1.1000000000000001</v>
          </cell>
          <cell r="K596">
            <v>1.2</v>
          </cell>
          <cell r="L596">
            <v>0.69</v>
          </cell>
          <cell r="M596">
            <v>0.75</v>
          </cell>
          <cell r="N596" t="str">
            <v>BDL</v>
          </cell>
          <cell r="O596" t="str">
            <v>BDL</v>
          </cell>
          <cell r="P596" t="str">
            <v>BDL</v>
          </cell>
          <cell r="Q596" t="str">
            <v>BDL</v>
          </cell>
          <cell r="R596">
            <v>207</v>
          </cell>
          <cell r="S596">
            <v>215</v>
          </cell>
          <cell r="T596">
            <v>20.5</v>
          </cell>
          <cell r="U596">
            <v>20.5</v>
          </cell>
          <cell r="V596" t="str">
            <v>-</v>
          </cell>
          <cell r="W596" t="str">
            <v>-</v>
          </cell>
        </row>
        <row r="597">
          <cell r="A597">
            <v>4323</v>
          </cell>
          <cell r="B597" t="str">
            <v>BOREWELL AT GOOD SHEPHERD
PARISH IN LADRYMBAI</v>
          </cell>
          <cell r="C597" t="str">
            <v>MEGHALAYA</v>
          </cell>
          <cell r="D597">
            <v>15</v>
          </cell>
          <cell r="E597">
            <v>17.2</v>
          </cell>
          <cell r="F597">
            <v>6.7</v>
          </cell>
          <cell r="G597">
            <v>7.8</v>
          </cell>
          <cell r="H597">
            <v>85</v>
          </cell>
          <cell r="I597">
            <v>200</v>
          </cell>
          <cell r="J597">
            <v>1.2</v>
          </cell>
          <cell r="K597">
            <v>1.2</v>
          </cell>
          <cell r="L597">
            <v>0.52</v>
          </cell>
          <cell r="M597">
            <v>0.66</v>
          </cell>
          <cell r="N597" t="str">
            <v>BDL</v>
          </cell>
          <cell r="O597" t="str">
            <v>BDL</v>
          </cell>
          <cell r="P597" t="str">
            <v>BDL</v>
          </cell>
          <cell r="Q597" t="str">
            <v>BDL</v>
          </cell>
          <cell r="R597">
            <v>59</v>
          </cell>
          <cell r="S597">
            <v>138</v>
          </cell>
          <cell r="T597" t="str">
            <v>BDL</v>
          </cell>
          <cell r="U597" t="str">
            <v>BDL</v>
          </cell>
          <cell r="V597" t="str">
            <v>-</v>
          </cell>
          <cell r="W597" t="str">
            <v>-</v>
          </cell>
        </row>
        <row r="598">
          <cell r="A598">
            <v>4324</v>
          </cell>
          <cell r="B598" t="str">
            <v>BOREWELL AT KHLIEHWAH
SHASEM - A IN KHLIEHRIAT</v>
          </cell>
          <cell r="C598" t="str">
            <v>MEGHALAYA</v>
          </cell>
          <cell r="D598">
            <v>17</v>
          </cell>
          <cell r="E598">
            <v>20</v>
          </cell>
          <cell r="F598">
            <v>5.5</v>
          </cell>
          <cell r="G598">
            <v>5.7</v>
          </cell>
          <cell r="H598">
            <v>153</v>
          </cell>
          <cell r="I598">
            <v>180</v>
          </cell>
          <cell r="J598">
            <v>1.3</v>
          </cell>
          <cell r="K598">
            <v>1.4</v>
          </cell>
          <cell r="L598">
            <v>0.42</v>
          </cell>
          <cell r="M598">
            <v>0.48</v>
          </cell>
          <cell r="N598" t="str">
            <v>BDL</v>
          </cell>
          <cell r="O598" t="str">
            <v>BDL</v>
          </cell>
          <cell r="P598" t="str">
            <v>BDL</v>
          </cell>
          <cell r="Q598" t="str">
            <v>BDL</v>
          </cell>
          <cell r="R598">
            <v>105</v>
          </cell>
          <cell r="S598">
            <v>124</v>
          </cell>
          <cell r="T598" t="str">
            <v>BDL</v>
          </cell>
          <cell r="U598" t="str">
            <v>BDL</v>
          </cell>
          <cell r="V598" t="str">
            <v>-</v>
          </cell>
          <cell r="W598" t="str">
            <v>-</v>
          </cell>
        </row>
        <row r="599">
          <cell r="A599">
            <v>4325</v>
          </cell>
          <cell r="B599" t="str">
            <v>BOREWELL AT KHLIEHWAH
SHASEM - B IN KHLIEHRIAT</v>
          </cell>
          <cell r="C599" t="str">
            <v>MEGHALAYA</v>
          </cell>
          <cell r="D599">
            <v>18</v>
          </cell>
          <cell r="E599">
            <v>18</v>
          </cell>
          <cell r="F599">
            <v>5.0999999999999996</v>
          </cell>
          <cell r="G599">
            <v>6.1</v>
          </cell>
          <cell r="H599">
            <v>95</v>
          </cell>
          <cell r="I599">
            <v>109</v>
          </cell>
          <cell r="J599">
            <v>1.3</v>
          </cell>
          <cell r="K599">
            <v>1.4</v>
          </cell>
          <cell r="L599">
            <v>0.57999999999999996</v>
          </cell>
          <cell r="M599">
            <v>0.64</v>
          </cell>
          <cell r="N599" t="str">
            <v>BDL</v>
          </cell>
          <cell r="O599" t="str">
            <v>BDL</v>
          </cell>
          <cell r="P599" t="str">
            <v>BDL</v>
          </cell>
          <cell r="Q599" t="str">
            <v>BDL</v>
          </cell>
          <cell r="R599">
            <v>67</v>
          </cell>
          <cell r="S599">
            <v>85</v>
          </cell>
          <cell r="T599" t="str">
            <v>BDL</v>
          </cell>
          <cell r="U599" t="str">
            <v>BDL</v>
          </cell>
          <cell r="V599" t="str">
            <v>-</v>
          </cell>
          <cell r="W599" t="str">
            <v>-</v>
          </cell>
        </row>
        <row r="600">
          <cell r="A600">
            <v>4904</v>
          </cell>
          <cell r="B600" t="str">
            <v>DEEP TUBE WELL AT DONGKAMON NONGMENSONG,
SHILLONG</v>
          </cell>
          <cell r="C600" t="str">
            <v>MEGHALAYA</v>
          </cell>
          <cell r="D600">
            <v>14</v>
          </cell>
          <cell r="E600">
            <v>19</v>
          </cell>
          <cell r="F600">
            <v>6.7</v>
          </cell>
          <cell r="G600">
            <v>7</v>
          </cell>
          <cell r="H600">
            <v>114</v>
          </cell>
          <cell r="I600">
            <v>216</v>
          </cell>
          <cell r="J600">
            <v>1.1000000000000001</v>
          </cell>
          <cell r="K600">
            <v>1.2</v>
          </cell>
          <cell r="L600">
            <v>4.72</v>
          </cell>
          <cell r="M600">
            <v>5.0199999999999996</v>
          </cell>
          <cell r="N600" t="str">
            <v>BDL</v>
          </cell>
          <cell r="O600" t="str">
            <v>BDL</v>
          </cell>
          <cell r="P600">
            <v>21</v>
          </cell>
          <cell r="Q600">
            <v>27</v>
          </cell>
          <cell r="R600">
            <v>79</v>
          </cell>
          <cell r="S600">
            <v>83</v>
          </cell>
          <cell r="T600" t="str">
            <v>BDL</v>
          </cell>
          <cell r="U600" t="str">
            <v>BDL</v>
          </cell>
          <cell r="V600" t="str">
            <v>-</v>
          </cell>
          <cell r="W600" t="str">
            <v>-</v>
          </cell>
        </row>
        <row r="601">
          <cell r="A601">
            <v>4905</v>
          </cell>
          <cell r="B601" t="str">
            <v>DUG WELL AT FOREST COLONY,
POLO, SHILLONG</v>
          </cell>
          <cell r="C601" t="str">
            <v>MEGHALAYA</v>
          </cell>
          <cell r="D601">
            <v>16</v>
          </cell>
          <cell r="E601">
            <v>18</v>
          </cell>
          <cell r="F601">
            <v>6.6</v>
          </cell>
          <cell r="G601">
            <v>7</v>
          </cell>
          <cell r="H601">
            <v>197</v>
          </cell>
          <cell r="I601">
            <v>216</v>
          </cell>
          <cell r="J601">
            <v>1.1000000000000001</v>
          </cell>
          <cell r="K601">
            <v>1.1000000000000001</v>
          </cell>
          <cell r="L601">
            <v>3.52</v>
          </cell>
          <cell r="M601">
            <v>4.72</v>
          </cell>
          <cell r="N601" t="str">
            <v>BDL</v>
          </cell>
          <cell r="O601" t="str">
            <v>BDL</v>
          </cell>
          <cell r="P601">
            <v>41</v>
          </cell>
          <cell r="Q601">
            <v>60</v>
          </cell>
          <cell r="R601">
            <v>120</v>
          </cell>
          <cell r="S601">
            <v>149</v>
          </cell>
          <cell r="T601" t="str">
            <v>BDL</v>
          </cell>
          <cell r="U601" t="str">
            <v>BDL</v>
          </cell>
          <cell r="V601" t="str">
            <v>-</v>
          </cell>
          <cell r="W601" t="str">
            <v>-</v>
          </cell>
        </row>
        <row r="602">
          <cell r="A602">
            <v>4906</v>
          </cell>
          <cell r="B602" t="str">
            <v>DEEP TUBE WELL AT LABAN LAST
STOP, SHILLONG</v>
          </cell>
          <cell r="C602" t="str">
            <v>MEGHALAYA</v>
          </cell>
          <cell r="D602">
            <v>15</v>
          </cell>
          <cell r="E602">
            <v>18</v>
          </cell>
          <cell r="F602">
            <v>5</v>
          </cell>
          <cell r="G602">
            <v>5.5</v>
          </cell>
          <cell r="H602">
            <v>55</v>
          </cell>
          <cell r="I602">
            <v>78</v>
          </cell>
          <cell r="J602" t="str">
            <v>BDL</v>
          </cell>
          <cell r="K602" t="str">
            <v>BDL</v>
          </cell>
          <cell r="L602">
            <v>0.32</v>
          </cell>
          <cell r="M602">
            <v>0.33</v>
          </cell>
          <cell r="N602" t="str">
            <v>BDL</v>
          </cell>
          <cell r="O602" t="str">
            <v>BDL</v>
          </cell>
          <cell r="P602">
            <v>12</v>
          </cell>
          <cell r="Q602">
            <v>13</v>
          </cell>
          <cell r="R602">
            <v>38</v>
          </cell>
          <cell r="S602">
            <v>54</v>
          </cell>
          <cell r="T602" t="str">
            <v>BDL</v>
          </cell>
          <cell r="U602" t="str">
            <v>BDL</v>
          </cell>
        </row>
        <row r="603">
          <cell r="A603">
            <v>2054</v>
          </cell>
          <cell r="B603" t="str">
            <v>RAMHLUN 'N' SPRING WATER,
AIZAWL</v>
          </cell>
          <cell r="C603" t="str">
            <v>MIZORAM</v>
          </cell>
          <cell r="D603">
            <v>20</v>
          </cell>
          <cell r="E603">
            <v>24</v>
          </cell>
          <cell r="F603">
            <v>6.1</v>
          </cell>
          <cell r="G603">
            <v>6.4</v>
          </cell>
          <cell r="H603">
            <v>411</v>
          </cell>
          <cell r="I603">
            <v>571</v>
          </cell>
          <cell r="J603">
            <v>1.8</v>
          </cell>
          <cell r="K603">
            <v>1.8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  <cell r="T603" t="str">
            <v>-</v>
          </cell>
          <cell r="U603" t="str">
            <v>-</v>
          </cell>
          <cell r="V603" t="str">
            <v>-</v>
          </cell>
          <cell r="W603" t="str">
            <v>-</v>
          </cell>
        </row>
        <row r="604">
          <cell r="A604">
            <v>2055</v>
          </cell>
          <cell r="B604" t="str">
            <v>MISSION VENGTHLANG SPRING
WATER, AIZAWL</v>
          </cell>
          <cell r="C604" t="str">
            <v>MIZORAM</v>
          </cell>
          <cell r="D604">
            <v>18</v>
          </cell>
          <cell r="E604">
            <v>25</v>
          </cell>
          <cell r="F604">
            <v>6.8</v>
          </cell>
          <cell r="G604">
            <v>7.2</v>
          </cell>
          <cell r="H604">
            <v>293</v>
          </cell>
          <cell r="I604">
            <v>599</v>
          </cell>
          <cell r="J604">
            <v>1.4</v>
          </cell>
          <cell r="K604">
            <v>1.4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  <cell r="T604" t="str">
            <v>-</v>
          </cell>
          <cell r="U604" t="str">
            <v>-</v>
          </cell>
          <cell r="V604" t="str">
            <v>-</v>
          </cell>
          <cell r="W604" t="str">
            <v>-</v>
          </cell>
        </row>
        <row r="605">
          <cell r="A605">
            <v>3725</v>
          </cell>
          <cell r="B605" t="str">
            <v>LUNGLI SPRING WATER,
REPUBLIC VENG, AIZAWL</v>
          </cell>
          <cell r="C605" t="str">
            <v>MIZORAM</v>
          </cell>
          <cell r="D605">
            <v>18</v>
          </cell>
          <cell r="E605">
            <v>25</v>
          </cell>
          <cell r="F605">
            <v>7.3</v>
          </cell>
          <cell r="G605">
            <v>7.5</v>
          </cell>
          <cell r="H605">
            <v>320</v>
          </cell>
          <cell r="I605">
            <v>377</v>
          </cell>
          <cell r="J605">
            <v>1.1000000000000001</v>
          </cell>
          <cell r="K605">
            <v>1.3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  <cell r="T605" t="str">
            <v>-</v>
          </cell>
          <cell r="U605" t="str">
            <v>-</v>
          </cell>
          <cell r="V605" t="str">
            <v>-</v>
          </cell>
          <cell r="W605" t="str">
            <v>-</v>
          </cell>
        </row>
        <row r="606">
          <cell r="A606">
            <v>3726</v>
          </cell>
          <cell r="B606" t="str">
            <v>RAMHLUN 'S' SPRING WATER, NEAR COMMUNITY HALL,
AIZAWL</v>
          </cell>
          <cell r="C606" t="str">
            <v>MIZORAM</v>
          </cell>
          <cell r="D606">
            <v>21</v>
          </cell>
          <cell r="E606">
            <v>25</v>
          </cell>
          <cell r="F606">
            <v>5.9</v>
          </cell>
          <cell r="G606">
            <v>7.6</v>
          </cell>
          <cell r="H606">
            <v>427</v>
          </cell>
          <cell r="I606">
            <v>499</v>
          </cell>
          <cell r="J606">
            <v>1.2</v>
          </cell>
          <cell r="K606">
            <v>1.2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  <cell r="T606" t="str">
            <v>-</v>
          </cell>
          <cell r="U606" t="str">
            <v>-</v>
          </cell>
          <cell r="V606" t="str">
            <v>-</v>
          </cell>
          <cell r="W606" t="str">
            <v>-</v>
          </cell>
        </row>
        <row r="607">
          <cell r="A607">
            <v>3727</v>
          </cell>
          <cell r="B607" t="str">
            <v>TUITHIANG VENG SPRING
WATER, AIZAWL</v>
          </cell>
          <cell r="C607" t="str">
            <v>MIZORAM</v>
          </cell>
          <cell r="D607">
            <v>18</v>
          </cell>
          <cell r="E607">
            <v>25</v>
          </cell>
          <cell r="F607">
            <v>6.8</v>
          </cell>
          <cell r="G607">
            <v>7.1</v>
          </cell>
          <cell r="H607">
            <v>349</v>
          </cell>
          <cell r="I607">
            <v>365</v>
          </cell>
          <cell r="J607" t="str">
            <v>BDL</v>
          </cell>
          <cell r="K607" t="str">
            <v>BDL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  <cell r="T607" t="str">
            <v>-</v>
          </cell>
          <cell r="U607" t="str">
            <v>-</v>
          </cell>
          <cell r="V607" t="str">
            <v>-</v>
          </cell>
          <cell r="W607" t="str">
            <v>-</v>
          </cell>
        </row>
        <row r="608">
          <cell r="A608">
            <v>3728</v>
          </cell>
          <cell r="B608" t="str">
            <v>KHURPUI SPRING WATER, SOUTH
HLIMEN, AIZAWL</v>
          </cell>
          <cell r="C608" t="str">
            <v>MIZORAM</v>
          </cell>
          <cell r="D608">
            <v>20</v>
          </cell>
          <cell r="E608">
            <v>25</v>
          </cell>
          <cell r="F608">
            <v>5.7</v>
          </cell>
          <cell r="G608">
            <v>7.2</v>
          </cell>
          <cell r="H608">
            <v>420</v>
          </cell>
          <cell r="I608">
            <v>452</v>
          </cell>
          <cell r="J608">
            <v>1.5</v>
          </cell>
          <cell r="K608">
            <v>1.5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  <cell r="T608" t="str">
            <v>-</v>
          </cell>
          <cell r="U608" t="str">
            <v>-</v>
          </cell>
          <cell r="V608" t="str">
            <v>-</v>
          </cell>
          <cell r="W608" t="str">
            <v>-</v>
          </cell>
        </row>
        <row r="609">
          <cell r="A609">
            <v>3730</v>
          </cell>
          <cell r="B609" t="str">
            <v>SELESIH HAND PUMP, AIZAWL</v>
          </cell>
          <cell r="C609" t="str">
            <v>MIZORAM</v>
          </cell>
          <cell r="D609">
            <v>20</v>
          </cell>
          <cell r="E609">
            <v>26</v>
          </cell>
          <cell r="F609">
            <v>6.7</v>
          </cell>
          <cell r="G609">
            <v>7.1</v>
          </cell>
          <cell r="H609">
            <v>94</v>
          </cell>
          <cell r="I609">
            <v>417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  <cell r="T609" t="str">
            <v>-</v>
          </cell>
          <cell r="U609" t="str">
            <v>-</v>
          </cell>
          <cell r="V609" t="str">
            <v>-</v>
          </cell>
          <cell r="W609" t="str">
            <v>-</v>
          </cell>
        </row>
        <row r="610">
          <cell r="A610">
            <v>3731</v>
          </cell>
          <cell r="B610" t="str">
            <v>TUIKUAL HAND PUMP, AIZAWL</v>
          </cell>
          <cell r="C610" t="str">
            <v>MIZORAM</v>
          </cell>
          <cell r="D610">
            <v>21</v>
          </cell>
          <cell r="E610">
            <v>24</v>
          </cell>
          <cell r="F610">
            <v>6.6</v>
          </cell>
          <cell r="G610">
            <v>6.9</v>
          </cell>
          <cell r="H610">
            <v>212</v>
          </cell>
          <cell r="I610">
            <v>250</v>
          </cell>
          <cell r="J610" t="str">
            <v>-</v>
          </cell>
          <cell r="K610" t="str">
            <v>-</v>
          </cell>
          <cell r="L610">
            <v>0.16</v>
          </cell>
          <cell r="M610">
            <v>0.16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  <cell r="T610" t="str">
            <v>-</v>
          </cell>
          <cell r="U610" t="str">
            <v>-</v>
          </cell>
          <cell r="V610" t="str">
            <v>-</v>
          </cell>
          <cell r="W610" t="str">
            <v>-</v>
          </cell>
        </row>
        <row r="611">
          <cell r="A611">
            <v>3732</v>
          </cell>
          <cell r="B611" t="str">
            <v>CHALTLANG HAND PUMP, NEAR REMI TYRE WORKS,
AIZAWL</v>
          </cell>
          <cell r="C611" t="str">
            <v>MIZORAM</v>
          </cell>
          <cell r="D611">
            <v>19</v>
          </cell>
          <cell r="E611">
            <v>26</v>
          </cell>
          <cell r="F611">
            <v>6.4</v>
          </cell>
          <cell r="G611">
            <v>6.8</v>
          </cell>
          <cell r="H611">
            <v>44</v>
          </cell>
          <cell r="I611">
            <v>472</v>
          </cell>
          <cell r="J611" t="str">
            <v>-</v>
          </cell>
          <cell r="K611" t="str">
            <v>-</v>
          </cell>
          <cell r="L611">
            <v>0.27</v>
          </cell>
          <cell r="M611">
            <v>0.27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  <cell r="T611" t="str">
            <v>-</v>
          </cell>
          <cell r="U611" t="str">
            <v>-</v>
          </cell>
          <cell r="V611" t="str">
            <v>-</v>
          </cell>
          <cell r="W611" t="str">
            <v>-</v>
          </cell>
        </row>
        <row r="612">
          <cell r="A612">
            <v>3733</v>
          </cell>
          <cell r="B612" t="str">
            <v>SOUTH HLIMEN HAND PUMP,
AIZAWL</v>
          </cell>
          <cell r="C612" t="str">
            <v>MIZORAM</v>
          </cell>
          <cell r="D612">
            <v>18</v>
          </cell>
          <cell r="E612">
            <v>25</v>
          </cell>
          <cell r="F612">
            <v>6.5</v>
          </cell>
          <cell r="G612">
            <v>6.8</v>
          </cell>
          <cell r="H612">
            <v>229</v>
          </cell>
          <cell r="I612">
            <v>293</v>
          </cell>
          <cell r="J612" t="str">
            <v>-</v>
          </cell>
          <cell r="K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 t="str">
            <v>-</v>
          </cell>
          <cell r="P612" t="str">
            <v>-</v>
          </cell>
          <cell r="Q612" t="str">
            <v>-</v>
          </cell>
          <cell r="R612" t="str">
            <v>-</v>
          </cell>
          <cell r="S612" t="str">
            <v>-</v>
          </cell>
          <cell r="T612" t="str">
            <v>-</v>
          </cell>
          <cell r="U612" t="str">
            <v>-</v>
          </cell>
          <cell r="V612" t="str">
            <v>-</v>
          </cell>
          <cell r="W612" t="str">
            <v>-</v>
          </cell>
        </row>
        <row r="613">
          <cell r="A613">
            <v>3737</v>
          </cell>
          <cell r="B613" t="str">
            <v>VAITUI SPRING WATER, THEIRIAT
, LUNGEI</v>
          </cell>
          <cell r="C613" t="str">
            <v>MIZORAM</v>
          </cell>
          <cell r="D613">
            <v>17</v>
          </cell>
          <cell r="E613">
            <v>25</v>
          </cell>
          <cell r="F613">
            <v>6.6</v>
          </cell>
          <cell r="G613">
            <v>6.9</v>
          </cell>
          <cell r="H613">
            <v>70</v>
          </cell>
          <cell r="I613">
            <v>291</v>
          </cell>
          <cell r="J613" t="str">
            <v>-</v>
          </cell>
          <cell r="K613" t="str">
            <v>-</v>
          </cell>
          <cell r="L613" t="str">
            <v>-</v>
          </cell>
          <cell r="M613" t="str">
            <v>-</v>
          </cell>
          <cell r="N613" t="str">
            <v>-</v>
          </cell>
          <cell r="O613" t="str">
            <v>-</v>
          </cell>
          <cell r="P613" t="str">
            <v>-</v>
          </cell>
          <cell r="Q613" t="str">
            <v>-</v>
          </cell>
          <cell r="R613" t="str">
            <v>-</v>
          </cell>
          <cell r="S613" t="str">
            <v>-</v>
          </cell>
          <cell r="T613" t="str">
            <v>-</v>
          </cell>
          <cell r="U613" t="str">
            <v>-</v>
          </cell>
          <cell r="V613" t="str">
            <v>-</v>
          </cell>
          <cell r="W613" t="str">
            <v>-</v>
          </cell>
        </row>
        <row r="614">
          <cell r="A614">
            <v>3738</v>
          </cell>
          <cell r="B614" t="str">
            <v>SAP TUIKHUR SPRING WATER,
SERKAWN, LUNGLEI</v>
          </cell>
          <cell r="C614" t="str">
            <v>MIZORAM</v>
          </cell>
          <cell r="D614">
            <v>19</v>
          </cell>
          <cell r="E614">
            <v>25</v>
          </cell>
          <cell r="F614">
            <v>6.3</v>
          </cell>
          <cell r="G614">
            <v>6.9</v>
          </cell>
          <cell r="H614">
            <v>70</v>
          </cell>
          <cell r="I614">
            <v>100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 t="str">
            <v>-</v>
          </cell>
          <cell r="P614" t="str">
            <v>-</v>
          </cell>
          <cell r="Q614" t="str">
            <v>-</v>
          </cell>
          <cell r="R614" t="str">
            <v>-</v>
          </cell>
          <cell r="S614" t="str">
            <v>-</v>
          </cell>
          <cell r="T614" t="str">
            <v>-</v>
          </cell>
          <cell r="U614" t="str">
            <v>-</v>
          </cell>
          <cell r="V614" t="str">
            <v>-</v>
          </cell>
          <cell r="W614" t="str">
            <v>-</v>
          </cell>
        </row>
        <row r="615">
          <cell r="A615">
            <v>3739</v>
          </cell>
          <cell r="B615" t="str">
            <v>ZOBAWK HAND PUMP, LUNGLEI
DIST.</v>
          </cell>
          <cell r="C615" t="str">
            <v>MIZORAM</v>
          </cell>
          <cell r="D615">
            <v>23</v>
          </cell>
          <cell r="E615">
            <v>23</v>
          </cell>
          <cell r="F615">
            <v>7.02</v>
          </cell>
          <cell r="G615">
            <v>7.02</v>
          </cell>
          <cell r="H615">
            <v>96</v>
          </cell>
          <cell r="I615">
            <v>96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 t="str">
            <v>-</v>
          </cell>
          <cell r="P615" t="str">
            <v>-</v>
          </cell>
          <cell r="Q615" t="str">
            <v>-</v>
          </cell>
          <cell r="R615" t="str">
            <v>-</v>
          </cell>
          <cell r="S615" t="str">
            <v>-</v>
          </cell>
          <cell r="T615" t="str">
            <v>-</v>
          </cell>
          <cell r="U615" t="str">
            <v>-</v>
          </cell>
          <cell r="V615" t="str">
            <v>-</v>
          </cell>
          <cell r="W615" t="str">
            <v>-</v>
          </cell>
        </row>
        <row r="616">
          <cell r="A616">
            <v>3741</v>
          </cell>
          <cell r="B616" t="str">
            <v>KHURPUI SPRING WATER,
LAWNGTLAI</v>
          </cell>
          <cell r="C616" t="str">
            <v>MIZORAM</v>
          </cell>
          <cell r="D616">
            <v>19</v>
          </cell>
          <cell r="E616">
            <v>19</v>
          </cell>
          <cell r="F616">
            <v>6.7</v>
          </cell>
          <cell r="G616">
            <v>6.7</v>
          </cell>
          <cell r="H616">
            <v>155</v>
          </cell>
          <cell r="I616">
            <v>155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 t="str">
            <v>-</v>
          </cell>
          <cell r="P616" t="str">
            <v>-</v>
          </cell>
          <cell r="Q616" t="str">
            <v>-</v>
          </cell>
          <cell r="R616" t="str">
            <v>-</v>
          </cell>
          <cell r="S616" t="str">
            <v>-</v>
          </cell>
          <cell r="T616" t="str">
            <v>-</v>
          </cell>
          <cell r="U616" t="str">
            <v>-</v>
          </cell>
          <cell r="V616" t="str">
            <v>-</v>
          </cell>
          <cell r="W616" t="str">
            <v>-</v>
          </cell>
        </row>
        <row r="617">
          <cell r="A617">
            <v>3742</v>
          </cell>
          <cell r="B617" t="str">
            <v>CHANMARI HAND PUMP,
LAWNGTLAI</v>
          </cell>
          <cell r="C617" t="str">
            <v>MIZORAM</v>
          </cell>
          <cell r="D617">
            <v>21</v>
          </cell>
          <cell r="E617">
            <v>21</v>
          </cell>
          <cell r="F617">
            <v>6.5</v>
          </cell>
          <cell r="G617">
            <v>6.5</v>
          </cell>
          <cell r="H617">
            <v>154</v>
          </cell>
          <cell r="I617">
            <v>154</v>
          </cell>
          <cell r="J617" t="str">
            <v>-</v>
          </cell>
          <cell r="K617" t="str">
            <v>-</v>
          </cell>
          <cell r="L617" t="str">
            <v>-</v>
          </cell>
          <cell r="M617" t="str">
            <v>-</v>
          </cell>
          <cell r="N617" t="str">
            <v>-</v>
          </cell>
          <cell r="O617" t="str">
            <v>-</v>
          </cell>
          <cell r="P617" t="str">
            <v>-</v>
          </cell>
          <cell r="Q617" t="str">
            <v>-</v>
          </cell>
          <cell r="R617" t="str">
            <v>-</v>
          </cell>
          <cell r="S617" t="str">
            <v>-</v>
          </cell>
          <cell r="T617" t="str">
            <v>-</v>
          </cell>
          <cell r="U617" t="str">
            <v>-</v>
          </cell>
          <cell r="V617" t="str">
            <v>-</v>
          </cell>
          <cell r="W617" t="str">
            <v>-</v>
          </cell>
        </row>
        <row r="618">
          <cell r="A618">
            <v>3745</v>
          </cell>
          <cell r="B618" t="str">
            <v>CHHOCHHOPA SPRING WATER,
NEW COLONY, SAIHA</v>
          </cell>
          <cell r="C618" t="str">
            <v>MIZORAM</v>
          </cell>
          <cell r="D618">
            <v>16</v>
          </cell>
          <cell r="E618">
            <v>19</v>
          </cell>
          <cell r="F618">
            <v>6.5</v>
          </cell>
          <cell r="G618">
            <v>7.1</v>
          </cell>
          <cell r="H618">
            <v>157</v>
          </cell>
          <cell r="I618">
            <v>192</v>
          </cell>
          <cell r="J618" t="str">
            <v>-</v>
          </cell>
          <cell r="K618" t="str">
            <v>-</v>
          </cell>
          <cell r="L618" t="str">
            <v>-</v>
          </cell>
          <cell r="M618" t="str">
            <v>-</v>
          </cell>
          <cell r="N618" t="str">
            <v>-</v>
          </cell>
          <cell r="O618" t="str">
            <v>-</v>
          </cell>
          <cell r="P618" t="str">
            <v>-</v>
          </cell>
          <cell r="Q618" t="str">
            <v>-</v>
          </cell>
          <cell r="R618" t="str">
            <v>-</v>
          </cell>
          <cell r="S618" t="str">
            <v>-</v>
          </cell>
          <cell r="T618" t="str">
            <v>-</v>
          </cell>
          <cell r="U618" t="str">
            <v>-</v>
          </cell>
          <cell r="V618" t="str">
            <v>-</v>
          </cell>
          <cell r="W618" t="str">
            <v>-</v>
          </cell>
        </row>
        <row r="619">
          <cell r="A619">
            <v>3753</v>
          </cell>
          <cell r="B619" t="str">
            <v>HMAR VENG SPRING WATER,
KOLASIB</v>
          </cell>
          <cell r="C619" t="str">
            <v>MIZORAM</v>
          </cell>
          <cell r="D619">
            <v>16</v>
          </cell>
          <cell r="E619">
            <v>20</v>
          </cell>
          <cell r="F619">
            <v>7.3</v>
          </cell>
          <cell r="G619">
            <v>7.5</v>
          </cell>
          <cell r="H619">
            <v>154</v>
          </cell>
          <cell r="I619">
            <v>217</v>
          </cell>
          <cell r="J619" t="str">
            <v>-</v>
          </cell>
          <cell r="K619" t="str">
            <v>-</v>
          </cell>
          <cell r="L619">
            <v>0.03</v>
          </cell>
          <cell r="M619">
            <v>0.03</v>
          </cell>
          <cell r="N619" t="str">
            <v>-</v>
          </cell>
          <cell r="O619" t="str">
            <v>-</v>
          </cell>
          <cell r="P619" t="str">
            <v>-</v>
          </cell>
          <cell r="Q619" t="str">
            <v>-</v>
          </cell>
          <cell r="R619" t="str">
            <v>-</v>
          </cell>
          <cell r="S619" t="str">
            <v>-</v>
          </cell>
          <cell r="T619" t="str">
            <v>-</v>
          </cell>
          <cell r="U619" t="str">
            <v>-</v>
          </cell>
          <cell r="V619" t="str">
            <v>-</v>
          </cell>
          <cell r="W619" t="str">
            <v>-</v>
          </cell>
        </row>
        <row r="620">
          <cell r="A620">
            <v>3758</v>
          </cell>
          <cell r="B620" t="str">
            <v>BETHEL VENG HAND PUMP,
CHAMPHAI</v>
          </cell>
          <cell r="C620" t="str">
            <v>MIZORAM</v>
          </cell>
          <cell r="D620">
            <v>19</v>
          </cell>
          <cell r="E620">
            <v>20</v>
          </cell>
          <cell r="F620">
            <v>6.2</v>
          </cell>
          <cell r="G620">
            <v>7.5</v>
          </cell>
          <cell r="H620">
            <v>203</v>
          </cell>
          <cell r="I620">
            <v>359</v>
          </cell>
          <cell r="J620" t="str">
            <v>BDL</v>
          </cell>
          <cell r="K620" t="str">
            <v>BDL</v>
          </cell>
          <cell r="L620" t="str">
            <v>-</v>
          </cell>
          <cell r="M620" t="str">
            <v>-</v>
          </cell>
          <cell r="N620" t="str">
            <v>-</v>
          </cell>
          <cell r="O620" t="str">
            <v>-</v>
          </cell>
          <cell r="P620" t="str">
            <v>-</v>
          </cell>
          <cell r="Q620" t="str">
            <v>-</v>
          </cell>
          <cell r="R620" t="str">
            <v>-</v>
          </cell>
          <cell r="S620" t="str">
            <v>-</v>
          </cell>
          <cell r="T620" t="str">
            <v>-</v>
          </cell>
          <cell r="U620" t="str">
            <v>-</v>
          </cell>
          <cell r="V620" t="str">
            <v>-</v>
          </cell>
          <cell r="W620" t="str">
            <v>-</v>
          </cell>
        </row>
        <row r="621">
          <cell r="A621">
            <v>4124</v>
          </cell>
          <cell r="B621" t="str">
            <v>ELECTRIC VENG SPRING WATER,
LUNGLEI</v>
          </cell>
          <cell r="C621" t="str">
            <v>MIZORAM</v>
          </cell>
          <cell r="D621">
            <v>17</v>
          </cell>
          <cell r="E621">
            <v>26</v>
          </cell>
          <cell r="F621">
            <v>7.1</v>
          </cell>
          <cell r="G621">
            <v>7.1</v>
          </cell>
          <cell r="H621">
            <v>156</v>
          </cell>
          <cell r="I621">
            <v>269</v>
          </cell>
          <cell r="J621">
            <v>269</v>
          </cell>
          <cell r="K621">
            <v>269</v>
          </cell>
          <cell r="L621" t="str">
            <v>-</v>
          </cell>
          <cell r="M621" t="str">
            <v>-</v>
          </cell>
          <cell r="N621" t="str">
            <v>-</v>
          </cell>
          <cell r="O621" t="str">
            <v>-</v>
          </cell>
          <cell r="P621" t="str">
            <v>-</v>
          </cell>
          <cell r="Q621" t="str">
            <v>-</v>
          </cell>
          <cell r="R621" t="str">
            <v>-</v>
          </cell>
          <cell r="S621" t="str">
            <v>-</v>
          </cell>
          <cell r="T621" t="str">
            <v>-</v>
          </cell>
          <cell r="U621" t="str">
            <v>-</v>
          </cell>
          <cell r="V621" t="str">
            <v>-</v>
          </cell>
          <cell r="W621" t="str">
            <v>-</v>
          </cell>
        </row>
        <row r="622">
          <cell r="A622">
            <v>4126</v>
          </cell>
          <cell r="B622" t="str">
            <v>PAWHHAWN SPRING WATER, NR GM HSS, VENGSANG,
CHAMPHAI</v>
          </cell>
          <cell r="C622" t="str">
            <v>MIZORAM</v>
          </cell>
          <cell r="D622">
            <v>17</v>
          </cell>
          <cell r="E622">
            <v>19</v>
          </cell>
          <cell r="F622">
            <v>5.0999999999999996</v>
          </cell>
          <cell r="G622">
            <v>6</v>
          </cell>
          <cell r="H622">
            <v>187</v>
          </cell>
          <cell r="I622">
            <v>207</v>
          </cell>
          <cell r="J622" t="str">
            <v>BDL</v>
          </cell>
          <cell r="K622" t="str">
            <v>BDL</v>
          </cell>
          <cell r="L622" t="str">
            <v>-</v>
          </cell>
          <cell r="M622" t="str">
            <v>-</v>
          </cell>
          <cell r="N622" t="str">
            <v>-</v>
          </cell>
          <cell r="O622" t="str">
            <v>-</v>
          </cell>
          <cell r="P622" t="str">
            <v>-</v>
          </cell>
          <cell r="Q622" t="str">
            <v>-</v>
          </cell>
          <cell r="R622" t="str">
            <v>-</v>
          </cell>
          <cell r="S622" t="str">
            <v>-</v>
          </cell>
          <cell r="T622" t="str">
            <v>-</v>
          </cell>
          <cell r="U622" t="str">
            <v>-</v>
          </cell>
          <cell r="V622" t="str">
            <v>-</v>
          </cell>
          <cell r="W622" t="str">
            <v>-</v>
          </cell>
        </row>
        <row r="623">
          <cell r="A623">
            <v>4127</v>
          </cell>
          <cell r="B623" t="str">
            <v>KHURPUI SPRING WATER, NEW
COLONY, SAIHA</v>
          </cell>
          <cell r="C623" t="str">
            <v>MIZORAM</v>
          </cell>
          <cell r="D623">
            <v>15</v>
          </cell>
          <cell r="E623">
            <v>19</v>
          </cell>
          <cell r="F623">
            <v>5.6</v>
          </cell>
          <cell r="G623">
            <v>7.8</v>
          </cell>
          <cell r="H623">
            <v>56</v>
          </cell>
          <cell r="I623">
            <v>114</v>
          </cell>
          <cell r="J623" t="str">
            <v>-</v>
          </cell>
          <cell r="K623" t="str">
            <v>-</v>
          </cell>
          <cell r="L623" t="str">
            <v>-</v>
          </cell>
          <cell r="M623" t="str">
            <v>-</v>
          </cell>
          <cell r="N623" t="str">
            <v>-</v>
          </cell>
          <cell r="O623" t="str">
            <v>-</v>
          </cell>
          <cell r="P623" t="str">
            <v>-</v>
          </cell>
          <cell r="Q623" t="str">
            <v>-</v>
          </cell>
          <cell r="R623" t="str">
            <v>-</v>
          </cell>
          <cell r="S623" t="str">
            <v>-</v>
          </cell>
          <cell r="T623" t="str">
            <v>-</v>
          </cell>
          <cell r="U623" t="str">
            <v>-</v>
          </cell>
          <cell r="V623" t="str">
            <v>-</v>
          </cell>
          <cell r="W623" t="str">
            <v>-</v>
          </cell>
        </row>
        <row r="624">
          <cell r="A624">
            <v>4128</v>
          </cell>
          <cell r="B624" t="str">
            <v>F LALLAWMAWMA WELL, NEW SAIHA,
SAIHA DIST.</v>
          </cell>
          <cell r="C624" t="str">
            <v>MIZORAM</v>
          </cell>
          <cell r="D624">
            <v>15</v>
          </cell>
          <cell r="E624">
            <v>20</v>
          </cell>
          <cell r="F624">
            <v>6.3</v>
          </cell>
          <cell r="G624">
            <v>7.2</v>
          </cell>
          <cell r="H624">
            <v>131</v>
          </cell>
          <cell r="I624">
            <v>249</v>
          </cell>
          <cell r="J624">
            <v>1.4</v>
          </cell>
          <cell r="K624">
            <v>1.4</v>
          </cell>
          <cell r="L624" t="str">
            <v>-</v>
          </cell>
          <cell r="M624" t="str">
            <v>-</v>
          </cell>
          <cell r="N624" t="str">
            <v>-</v>
          </cell>
          <cell r="O624" t="str">
            <v>-</v>
          </cell>
          <cell r="P624" t="str">
            <v>-</v>
          </cell>
          <cell r="Q624" t="str">
            <v>-</v>
          </cell>
          <cell r="R624" t="str">
            <v>-</v>
          </cell>
          <cell r="S624" t="str">
            <v>-</v>
          </cell>
          <cell r="T624" t="str">
            <v>-</v>
          </cell>
          <cell r="U624" t="str">
            <v>-</v>
          </cell>
          <cell r="V624" t="str">
            <v>-</v>
          </cell>
          <cell r="W624" t="str">
            <v>-</v>
          </cell>
        </row>
        <row r="625">
          <cell r="A625">
            <v>4129</v>
          </cell>
          <cell r="B625" t="str">
            <v>TUIVAMIT SPRING WATER, AOC
VENG, LAWNGTLAI</v>
          </cell>
          <cell r="C625" t="str">
            <v>MIZORAM</v>
          </cell>
          <cell r="D625">
            <v>21</v>
          </cell>
          <cell r="E625">
            <v>21</v>
          </cell>
          <cell r="F625">
            <v>7.6</v>
          </cell>
          <cell r="G625">
            <v>7.6</v>
          </cell>
          <cell r="H625">
            <v>154</v>
          </cell>
          <cell r="I625">
            <v>154</v>
          </cell>
          <cell r="J625" t="str">
            <v>-</v>
          </cell>
          <cell r="K625" t="str">
            <v>-</v>
          </cell>
          <cell r="L625" t="str">
            <v>-</v>
          </cell>
          <cell r="M625" t="str">
            <v>-</v>
          </cell>
          <cell r="N625" t="str">
            <v>-</v>
          </cell>
          <cell r="O625" t="str">
            <v>-</v>
          </cell>
          <cell r="P625" t="str">
            <v>-</v>
          </cell>
          <cell r="Q625" t="str">
            <v>-</v>
          </cell>
          <cell r="R625" t="str">
            <v>-</v>
          </cell>
          <cell r="S625" t="str">
            <v>-</v>
          </cell>
          <cell r="T625" t="str">
            <v>-</v>
          </cell>
          <cell r="U625" t="str">
            <v>-</v>
          </cell>
          <cell r="V625" t="str">
            <v>-</v>
          </cell>
          <cell r="W625" t="str">
            <v>-</v>
          </cell>
        </row>
        <row r="626">
          <cell r="A626">
            <v>4133</v>
          </cell>
          <cell r="B626" t="str">
            <v>NGHARPET VENG SPRING
WATER, LUNGSIR, MAMIT</v>
          </cell>
          <cell r="C626" t="str">
            <v>MIZORAM</v>
          </cell>
          <cell r="D626">
            <v>25</v>
          </cell>
          <cell r="E626">
            <v>28</v>
          </cell>
          <cell r="F626">
            <v>6.8</v>
          </cell>
          <cell r="G626">
            <v>7.4</v>
          </cell>
          <cell r="H626">
            <v>170</v>
          </cell>
          <cell r="I626">
            <v>291</v>
          </cell>
          <cell r="J626">
            <v>1.3</v>
          </cell>
          <cell r="K626">
            <v>1.3</v>
          </cell>
          <cell r="L626" t="str">
            <v>-</v>
          </cell>
          <cell r="M626" t="str">
            <v>-</v>
          </cell>
          <cell r="N626" t="str">
            <v>-</v>
          </cell>
          <cell r="O626" t="str">
            <v>-</v>
          </cell>
          <cell r="P626" t="str">
            <v>-</v>
          </cell>
          <cell r="Q626" t="str">
            <v>-</v>
          </cell>
          <cell r="R626" t="str">
            <v>-</v>
          </cell>
          <cell r="S626" t="str">
            <v>-</v>
          </cell>
          <cell r="T626" t="str">
            <v>-</v>
          </cell>
          <cell r="U626" t="str">
            <v>-</v>
          </cell>
          <cell r="V626" t="str">
            <v>-</v>
          </cell>
          <cell r="W626" t="str">
            <v>-</v>
          </cell>
        </row>
        <row r="627">
          <cell r="A627">
            <v>2896</v>
          </cell>
          <cell r="B627" t="str">
            <v>OPENWELL AT KOHIMA VILLAGE
?T? KHEL (HOUSE NO.21)</v>
          </cell>
          <cell r="C627" t="str">
            <v>NAGALAND</v>
          </cell>
          <cell r="D627">
            <v>17.8</v>
          </cell>
          <cell r="E627">
            <v>26</v>
          </cell>
          <cell r="F627">
            <v>7.7</v>
          </cell>
          <cell r="G627">
            <v>7.9</v>
          </cell>
          <cell r="H627">
            <v>350</v>
          </cell>
          <cell r="I627">
            <v>930</v>
          </cell>
          <cell r="J627" t="str">
            <v>BDL</v>
          </cell>
          <cell r="K627" t="str">
            <v>BDL</v>
          </cell>
          <cell r="L627">
            <v>0.5</v>
          </cell>
          <cell r="M627">
            <v>0.7</v>
          </cell>
          <cell r="N627" t="str">
            <v>-</v>
          </cell>
          <cell r="O627" t="str">
            <v>-</v>
          </cell>
          <cell r="P627" t="str">
            <v>-</v>
          </cell>
          <cell r="Q627" t="str">
            <v>-</v>
          </cell>
          <cell r="R627">
            <v>186</v>
          </cell>
          <cell r="S627">
            <v>465</v>
          </cell>
          <cell r="T627" t="str">
            <v>BDL</v>
          </cell>
          <cell r="U627" t="str">
            <v>BDL</v>
          </cell>
          <cell r="V627" t="str">
            <v>BDL</v>
          </cell>
          <cell r="W627" t="str">
            <v>BDL</v>
          </cell>
        </row>
        <row r="628">
          <cell r="A628">
            <v>2897</v>
          </cell>
          <cell r="B628" t="str">
            <v>BOREWELL AT KAMDI BAZAAR</v>
          </cell>
          <cell r="C628" t="str">
            <v>NAGALAND</v>
          </cell>
          <cell r="D628">
            <v>22</v>
          </cell>
          <cell r="E628">
            <v>27.8</v>
          </cell>
          <cell r="F628">
            <v>6.4</v>
          </cell>
          <cell r="G628">
            <v>7.6</v>
          </cell>
          <cell r="H628">
            <v>228</v>
          </cell>
          <cell r="I628">
            <v>288</v>
          </cell>
          <cell r="J628" t="str">
            <v>BDL</v>
          </cell>
          <cell r="K628" t="str">
            <v>BDL</v>
          </cell>
          <cell r="L628">
            <v>0.9</v>
          </cell>
          <cell r="M628">
            <v>1</v>
          </cell>
          <cell r="N628" t="str">
            <v>-</v>
          </cell>
          <cell r="O628" t="str">
            <v>-</v>
          </cell>
          <cell r="P628" t="str">
            <v>-</v>
          </cell>
          <cell r="Q628" t="str">
            <v>-</v>
          </cell>
          <cell r="R628">
            <v>110</v>
          </cell>
          <cell r="S628">
            <v>114</v>
          </cell>
          <cell r="T628" t="str">
            <v>BDL</v>
          </cell>
          <cell r="U628" t="str">
            <v>BDL</v>
          </cell>
          <cell r="V628" t="str">
            <v>BDL</v>
          </cell>
          <cell r="W628" t="str">
            <v>BDL</v>
          </cell>
        </row>
        <row r="629">
          <cell r="A629">
            <v>2898</v>
          </cell>
          <cell r="B629" t="str">
            <v>OPENWELL AT DOYAPUR NEAR
DIMASA BAPTIST CHURCH</v>
          </cell>
          <cell r="C629" t="str">
            <v>NAGALAND</v>
          </cell>
          <cell r="D629">
            <v>23.7</v>
          </cell>
          <cell r="E629">
            <v>28.6</v>
          </cell>
          <cell r="F629">
            <v>5.5</v>
          </cell>
          <cell r="G629">
            <v>6.1</v>
          </cell>
          <cell r="H629">
            <v>179</v>
          </cell>
          <cell r="I629">
            <v>182</v>
          </cell>
          <cell r="J629" t="str">
            <v>BDL</v>
          </cell>
          <cell r="K629" t="str">
            <v>BDL</v>
          </cell>
          <cell r="L629">
            <v>0.8</v>
          </cell>
          <cell r="M629">
            <v>0.9</v>
          </cell>
          <cell r="N629" t="str">
            <v>-</v>
          </cell>
          <cell r="O629" t="str">
            <v>-</v>
          </cell>
          <cell r="P629" t="str">
            <v>-</v>
          </cell>
          <cell r="Q629" t="str">
            <v>-</v>
          </cell>
          <cell r="R629">
            <v>73.400000000000006</v>
          </cell>
          <cell r="S629">
            <v>89.4</v>
          </cell>
          <cell r="T629" t="str">
            <v>BDL</v>
          </cell>
          <cell r="U629" t="str">
            <v>BDL</v>
          </cell>
          <cell r="V629" t="str">
            <v>BDL</v>
          </cell>
          <cell r="W629" t="str">
            <v>BDL</v>
          </cell>
        </row>
        <row r="630">
          <cell r="A630">
            <v>2899</v>
          </cell>
          <cell r="B630" t="str">
            <v>BOREWELL AT DHANSIRIPAR
NEAR SIBRAI (SHIV) TEMPLE</v>
          </cell>
          <cell r="C630" t="str">
            <v>NAGALAND</v>
          </cell>
          <cell r="D630">
            <v>26.1</v>
          </cell>
          <cell r="E630">
            <v>28.6</v>
          </cell>
          <cell r="F630">
            <v>6.8</v>
          </cell>
          <cell r="G630">
            <v>7.6</v>
          </cell>
          <cell r="H630">
            <v>210</v>
          </cell>
          <cell r="I630">
            <v>244</v>
          </cell>
          <cell r="J630" t="str">
            <v>BDL</v>
          </cell>
          <cell r="K630" t="str">
            <v>BDL</v>
          </cell>
          <cell r="L630">
            <v>0.8</v>
          </cell>
          <cell r="M630">
            <v>0.9</v>
          </cell>
          <cell r="N630" t="str">
            <v>-</v>
          </cell>
          <cell r="O630" t="str">
            <v>-</v>
          </cell>
          <cell r="P630" t="str">
            <v>-</v>
          </cell>
          <cell r="Q630" t="str">
            <v>-</v>
          </cell>
          <cell r="R630">
            <v>110</v>
          </cell>
          <cell r="S630">
            <v>122</v>
          </cell>
          <cell r="T630">
            <v>0.3</v>
          </cell>
          <cell r="U630">
            <v>0.3</v>
          </cell>
          <cell r="V630" t="str">
            <v>BDL</v>
          </cell>
          <cell r="W630" t="str">
            <v>BDL</v>
          </cell>
        </row>
        <row r="631">
          <cell r="A631">
            <v>2900</v>
          </cell>
          <cell r="B631" t="str">
            <v>OPENWELL AT TOULAZOUMA
VILLAGE (HOUSE NO.379)</v>
          </cell>
          <cell r="C631" t="str">
            <v>NAGALAND</v>
          </cell>
          <cell r="D631">
            <v>23.3</v>
          </cell>
          <cell r="E631">
            <v>28.5</v>
          </cell>
          <cell r="F631">
            <v>6.1</v>
          </cell>
          <cell r="G631">
            <v>6.9</v>
          </cell>
          <cell r="H631">
            <v>216</v>
          </cell>
          <cell r="I631">
            <v>234</v>
          </cell>
          <cell r="J631" t="str">
            <v>BDL</v>
          </cell>
          <cell r="K631" t="str">
            <v>BDL</v>
          </cell>
          <cell r="L631">
            <v>0.7</v>
          </cell>
          <cell r="M631">
            <v>0.8</v>
          </cell>
          <cell r="N631" t="str">
            <v>-</v>
          </cell>
          <cell r="O631" t="str">
            <v>-</v>
          </cell>
          <cell r="P631" t="str">
            <v>-</v>
          </cell>
          <cell r="Q631" t="str">
            <v>-</v>
          </cell>
          <cell r="R631">
            <v>102</v>
          </cell>
          <cell r="S631">
            <v>117</v>
          </cell>
          <cell r="T631" t="str">
            <v>BDL</v>
          </cell>
          <cell r="U631" t="str">
            <v>BDL</v>
          </cell>
          <cell r="V631" t="str">
            <v>BDL</v>
          </cell>
          <cell r="W631" t="str">
            <v>BDL</v>
          </cell>
        </row>
        <row r="632">
          <cell r="A632">
            <v>2901</v>
          </cell>
          <cell r="B632" t="str">
            <v>OPENWELL AT LUNGWIRAM VILLAGE NEAR LUNGWIRAM
BAPTIST CHURCH</v>
          </cell>
          <cell r="C632" t="str">
            <v>NAGALAND</v>
          </cell>
          <cell r="D632">
            <v>25.5</v>
          </cell>
          <cell r="E632">
            <v>28.5</v>
          </cell>
          <cell r="F632">
            <v>5.7</v>
          </cell>
          <cell r="G632">
            <v>6.2</v>
          </cell>
          <cell r="H632">
            <v>180</v>
          </cell>
          <cell r="I632">
            <v>196</v>
          </cell>
          <cell r="J632" t="str">
            <v>BDL</v>
          </cell>
          <cell r="K632" t="str">
            <v>BDL</v>
          </cell>
          <cell r="L632">
            <v>0.6</v>
          </cell>
          <cell r="M632">
            <v>0.7</v>
          </cell>
          <cell r="N632" t="str">
            <v>-</v>
          </cell>
          <cell r="O632" t="str">
            <v>-</v>
          </cell>
          <cell r="P632" t="str">
            <v>-</v>
          </cell>
          <cell r="Q632" t="str">
            <v>-</v>
          </cell>
          <cell r="R632">
            <v>89.1</v>
          </cell>
          <cell r="S632">
            <v>90.6</v>
          </cell>
          <cell r="T632">
            <v>2.8</v>
          </cell>
          <cell r="U632">
            <v>2.8</v>
          </cell>
          <cell r="V632" t="str">
            <v>BDL</v>
          </cell>
          <cell r="W632" t="str">
            <v>BDL</v>
          </cell>
        </row>
        <row r="633">
          <cell r="A633">
            <v>2902</v>
          </cell>
          <cell r="B633" t="str">
            <v>BOREWELL AT THAHEKHU VILLAGE, BLOCK 3, NEAR
RAILWAY CROSSING</v>
          </cell>
          <cell r="C633" t="str">
            <v>NAGALAND</v>
          </cell>
          <cell r="D633">
            <v>22.3</v>
          </cell>
          <cell r="E633">
            <v>28.9</v>
          </cell>
          <cell r="F633">
            <v>7.5</v>
          </cell>
          <cell r="G633">
            <v>7.9</v>
          </cell>
          <cell r="H633">
            <v>214</v>
          </cell>
          <cell r="I633">
            <v>354</v>
          </cell>
          <cell r="J633" t="str">
            <v>BDL</v>
          </cell>
          <cell r="K633" t="str">
            <v>BDL</v>
          </cell>
          <cell r="L633">
            <v>0.6</v>
          </cell>
          <cell r="M633">
            <v>0.7</v>
          </cell>
          <cell r="N633" t="str">
            <v>-</v>
          </cell>
          <cell r="O633" t="str">
            <v>-</v>
          </cell>
          <cell r="P633" t="str">
            <v>-</v>
          </cell>
          <cell r="Q633" t="str">
            <v>-</v>
          </cell>
          <cell r="R633">
            <v>114</v>
          </cell>
          <cell r="S633">
            <v>117</v>
          </cell>
          <cell r="T633" t="str">
            <v>BDL</v>
          </cell>
          <cell r="U633" t="str">
            <v>BDL</v>
          </cell>
          <cell r="V633" t="str">
            <v>BDL</v>
          </cell>
          <cell r="W633" t="str">
            <v>BDL</v>
          </cell>
        </row>
        <row r="634">
          <cell r="A634">
            <v>2903</v>
          </cell>
          <cell r="B634" t="str">
            <v>BOREWELL  AT SIGNAL ANGAMI
VILLAGE, HOUSE NO 93</v>
          </cell>
          <cell r="C634" t="str">
            <v>NAGALAND</v>
          </cell>
          <cell r="D634">
            <v>27.2</v>
          </cell>
          <cell r="E634">
            <v>28.6</v>
          </cell>
          <cell r="F634">
            <v>7.2</v>
          </cell>
          <cell r="G634">
            <v>7.4</v>
          </cell>
          <cell r="H634">
            <v>211</v>
          </cell>
          <cell r="I634">
            <v>1053</v>
          </cell>
          <cell r="J634" t="str">
            <v>BDL</v>
          </cell>
          <cell r="K634" t="str">
            <v>BDL</v>
          </cell>
          <cell r="L634">
            <v>0.7</v>
          </cell>
          <cell r="M634">
            <v>0.8</v>
          </cell>
          <cell r="N634" t="str">
            <v>-</v>
          </cell>
          <cell r="O634" t="str">
            <v>-</v>
          </cell>
          <cell r="P634" t="str">
            <v>-</v>
          </cell>
          <cell r="Q634" t="str">
            <v>-</v>
          </cell>
          <cell r="R634">
            <v>112</v>
          </cell>
          <cell r="S634">
            <v>526</v>
          </cell>
          <cell r="T634">
            <v>0.21</v>
          </cell>
          <cell r="U634">
            <v>0.24</v>
          </cell>
          <cell r="V634" t="str">
            <v>BDL</v>
          </cell>
          <cell r="W634" t="str">
            <v>BDL</v>
          </cell>
        </row>
        <row r="635">
          <cell r="A635">
            <v>2904</v>
          </cell>
          <cell r="B635" t="str">
            <v>OPENWELL NEAR NAGA
CEMETERY (OLD), (HOUSE NO.10)</v>
          </cell>
          <cell r="C635" t="str">
            <v>NAGALAND</v>
          </cell>
          <cell r="D635">
            <v>25.6</v>
          </cell>
          <cell r="E635">
            <v>29.5</v>
          </cell>
          <cell r="F635">
            <v>5.8</v>
          </cell>
          <cell r="G635">
            <v>6.8</v>
          </cell>
          <cell r="H635">
            <v>186</v>
          </cell>
          <cell r="I635">
            <v>685</v>
          </cell>
          <cell r="J635" t="str">
            <v>BDL</v>
          </cell>
          <cell r="K635" t="str">
            <v>BDL</v>
          </cell>
          <cell r="L635">
            <v>1</v>
          </cell>
          <cell r="M635">
            <v>1.1000000000000001</v>
          </cell>
          <cell r="N635" t="str">
            <v>-</v>
          </cell>
          <cell r="O635" t="str">
            <v>-</v>
          </cell>
          <cell r="P635" t="str">
            <v>-</v>
          </cell>
          <cell r="Q635" t="str">
            <v>-</v>
          </cell>
          <cell r="R635">
            <v>94</v>
          </cell>
          <cell r="S635">
            <v>342</v>
          </cell>
          <cell r="T635" t="str">
            <v>BDL</v>
          </cell>
          <cell r="U635" t="str">
            <v>BDL</v>
          </cell>
          <cell r="V635" t="str">
            <v>BDL</v>
          </cell>
          <cell r="W635" t="str">
            <v>BDL</v>
          </cell>
        </row>
        <row r="636">
          <cell r="A636">
            <v>2905</v>
          </cell>
          <cell r="B636" t="str">
            <v>BOREWELL AT NPCB, SIGNAL
POINT</v>
          </cell>
          <cell r="C636" t="str">
            <v>NAGALAND</v>
          </cell>
          <cell r="D636">
            <v>27.2</v>
          </cell>
          <cell r="E636">
            <v>28.1</v>
          </cell>
          <cell r="F636">
            <v>6.2</v>
          </cell>
          <cell r="G636">
            <v>6.5</v>
          </cell>
          <cell r="H636">
            <v>192</v>
          </cell>
          <cell r="I636">
            <v>260</v>
          </cell>
          <cell r="J636" t="str">
            <v>BDL</v>
          </cell>
          <cell r="K636" t="str">
            <v>BDL</v>
          </cell>
          <cell r="L636">
            <v>0.7</v>
          </cell>
          <cell r="M636">
            <v>0.7</v>
          </cell>
          <cell r="N636" t="str">
            <v>-</v>
          </cell>
          <cell r="O636" t="str">
            <v>-</v>
          </cell>
          <cell r="P636" t="str">
            <v>-</v>
          </cell>
          <cell r="Q636" t="str">
            <v>-</v>
          </cell>
          <cell r="R636">
            <v>115</v>
          </cell>
          <cell r="S636">
            <v>125</v>
          </cell>
          <cell r="T636" t="str">
            <v>BDL</v>
          </cell>
          <cell r="U636" t="str">
            <v>BDL</v>
          </cell>
          <cell r="V636" t="str">
            <v>BDL</v>
          </cell>
          <cell r="W636" t="str">
            <v>BDL</v>
          </cell>
        </row>
        <row r="637">
          <cell r="A637">
            <v>1644</v>
          </cell>
          <cell r="B637" t="str">
            <v>JAGATPUR INDUSTRIAL AREA,
CUTTACK</v>
          </cell>
          <cell r="C637" t="str">
            <v>ODISHA</v>
          </cell>
          <cell r="D637">
            <v>23</v>
          </cell>
          <cell r="E637">
            <v>24</v>
          </cell>
          <cell r="F637">
            <v>6.8</v>
          </cell>
          <cell r="G637">
            <v>6.8</v>
          </cell>
          <cell r="H637">
            <v>431</v>
          </cell>
          <cell r="I637">
            <v>515</v>
          </cell>
          <cell r="J637">
            <v>1.1000000000000001</v>
          </cell>
          <cell r="K637">
            <v>1.1000000000000001</v>
          </cell>
          <cell r="L637">
            <v>2.75</v>
          </cell>
          <cell r="M637">
            <v>4.42</v>
          </cell>
          <cell r="N637">
            <v>23</v>
          </cell>
          <cell r="O637">
            <v>23</v>
          </cell>
          <cell r="P637">
            <v>43</v>
          </cell>
          <cell r="Q637">
            <v>43</v>
          </cell>
          <cell r="R637" t="str">
            <v>-</v>
          </cell>
          <cell r="S637" t="str">
            <v>-</v>
          </cell>
          <cell r="T637">
            <v>0.33</v>
          </cell>
          <cell r="U637">
            <v>0.47</v>
          </cell>
          <cell r="V637" t="str">
            <v>-</v>
          </cell>
          <cell r="W637" t="str">
            <v>-</v>
          </cell>
        </row>
        <row r="638">
          <cell r="A638">
            <v>1645</v>
          </cell>
          <cell r="B638" t="str">
            <v>MADHUPATNA- KALYAN NAGAR
AREA, CUTTACK</v>
          </cell>
          <cell r="C638" t="str">
            <v>ODISHA</v>
          </cell>
          <cell r="D638">
            <v>24</v>
          </cell>
          <cell r="E638">
            <v>24</v>
          </cell>
          <cell r="F638">
            <v>6.6</v>
          </cell>
          <cell r="G638">
            <v>6.7</v>
          </cell>
          <cell r="H638">
            <v>318</v>
          </cell>
          <cell r="I638">
            <v>372</v>
          </cell>
          <cell r="J638">
            <v>1.2</v>
          </cell>
          <cell r="K638">
            <v>1.2</v>
          </cell>
          <cell r="L638">
            <v>0.72</v>
          </cell>
          <cell r="M638">
            <v>1.05</v>
          </cell>
          <cell r="N638">
            <v>23</v>
          </cell>
          <cell r="O638">
            <v>23</v>
          </cell>
          <cell r="P638">
            <v>31</v>
          </cell>
          <cell r="Q638">
            <v>31</v>
          </cell>
          <cell r="R638" t="str">
            <v>-</v>
          </cell>
          <cell r="S638" t="str">
            <v>-</v>
          </cell>
          <cell r="T638">
            <v>0.28999999999999998</v>
          </cell>
          <cell r="U638">
            <v>0.44</v>
          </cell>
          <cell r="V638" t="str">
            <v>-</v>
          </cell>
          <cell r="W638" t="str">
            <v>-</v>
          </cell>
        </row>
        <row r="639">
          <cell r="A639">
            <v>1646</v>
          </cell>
          <cell r="B639" t="str">
            <v>BIDANASHI - TULASIPUR AREA,
CUTTACK</v>
          </cell>
          <cell r="C639" t="str">
            <v>ODISHA</v>
          </cell>
          <cell r="D639">
            <v>22</v>
          </cell>
          <cell r="E639">
            <v>23</v>
          </cell>
          <cell r="F639">
            <v>6.9</v>
          </cell>
          <cell r="G639">
            <v>6.9</v>
          </cell>
          <cell r="H639">
            <v>158</v>
          </cell>
          <cell r="I639">
            <v>168</v>
          </cell>
          <cell r="J639" t="str">
            <v>BDL</v>
          </cell>
          <cell r="K639" t="str">
            <v>BDL</v>
          </cell>
          <cell r="L639">
            <v>0.34</v>
          </cell>
          <cell r="M639">
            <v>0.62</v>
          </cell>
          <cell r="N639">
            <v>24</v>
          </cell>
          <cell r="O639">
            <v>24</v>
          </cell>
          <cell r="P639">
            <v>33</v>
          </cell>
          <cell r="Q639">
            <v>33</v>
          </cell>
          <cell r="R639" t="str">
            <v>-</v>
          </cell>
          <cell r="S639" t="str">
            <v>-</v>
          </cell>
          <cell r="T639">
            <v>0.26</v>
          </cell>
          <cell r="U639">
            <v>0.39</v>
          </cell>
          <cell r="V639" t="str">
            <v>-</v>
          </cell>
          <cell r="W639" t="str">
            <v>-</v>
          </cell>
        </row>
        <row r="640">
          <cell r="A640">
            <v>1647</v>
          </cell>
          <cell r="B640" t="str">
            <v>BADAMBARI AREA, CUTTACK</v>
          </cell>
          <cell r="C640" t="str">
            <v>ODISHA</v>
          </cell>
          <cell r="D640">
            <v>21</v>
          </cell>
          <cell r="E640">
            <v>22</v>
          </cell>
          <cell r="F640">
            <v>6.7</v>
          </cell>
          <cell r="G640">
            <v>7.1</v>
          </cell>
          <cell r="H640">
            <v>290</v>
          </cell>
          <cell r="I640">
            <v>345</v>
          </cell>
          <cell r="J640" t="str">
            <v>BDL</v>
          </cell>
          <cell r="K640" t="str">
            <v>BDL</v>
          </cell>
          <cell r="L640">
            <v>1.81</v>
          </cell>
          <cell r="M640">
            <v>2.48</v>
          </cell>
          <cell r="N640" t="str">
            <v>BDL</v>
          </cell>
          <cell r="O640" t="str">
            <v>BDL</v>
          </cell>
          <cell r="P640" t="str">
            <v>BDL</v>
          </cell>
          <cell r="Q640" t="str">
            <v>BDL</v>
          </cell>
          <cell r="R640" t="str">
            <v>-</v>
          </cell>
          <cell r="S640" t="str">
            <v>-</v>
          </cell>
          <cell r="T640">
            <v>0.34</v>
          </cell>
          <cell r="U640">
            <v>0.41</v>
          </cell>
          <cell r="V640" t="str">
            <v>-</v>
          </cell>
          <cell r="W640" t="str">
            <v>-</v>
          </cell>
        </row>
        <row r="641">
          <cell r="A641">
            <v>1648</v>
          </cell>
          <cell r="B641" t="str">
            <v>RANIHAT- MANGALABAG AREA,
CUTTACK</v>
          </cell>
          <cell r="C641" t="str">
            <v>ODISHA</v>
          </cell>
          <cell r="D641">
            <v>22</v>
          </cell>
          <cell r="E641">
            <v>23</v>
          </cell>
          <cell r="F641">
            <v>7.1</v>
          </cell>
          <cell r="G641">
            <v>7.1</v>
          </cell>
          <cell r="H641">
            <v>219</v>
          </cell>
          <cell r="I641">
            <v>283</v>
          </cell>
          <cell r="J641">
            <v>1.1000000000000001</v>
          </cell>
          <cell r="K641">
            <v>1.1000000000000001</v>
          </cell>
          <cell r="L641">
            <v>0.42</v>
          </cell>
          <cell r="M641">
            <v>1.62</v>
          </cell>
          <cell r="N641">
            <v>31</v>
          </cell>
          <cell r="O641">
            <v>31</v>
          </cell>
          <cell r="P641">
            <v>43</v>
          </cell>
          <cell r="Q641">
            <v>43</v>
          </cell>
          <cell r="R641" t="str">
            <v>-</v>
          </cell>
          <cell r="S641" t="str">
            <v>-</v>
          </cell>
          <cell r="T641">
            <v>0.36</v>
          </cell>
          <cell r="U641">
            <v>0.42</v>
          </cell>
          <cell r="V641" t="str">
            <v>-</v>
          </cell>
          <cell r="W641" t="str">
            <v>-</v>
          </cell>
        </row>
        <row r="642">
          <cell r="A642">
            <v>1649</v>
          </cell>
          <cell r="B642" t="str">
            <v>KHANDAGIRI AREA,
BHUBANESWAR</v>
          </cell>
          <cell r="C642" t="str">
            <v>ODISHA</v>
          </cell>
          <cell r="D642">
            <v>20</v>
          </cell>
          <cell r="E642">
            <v>28</v>
          </cell>
          <cell r="F642">
            <v>5.7</v>
          </cell>
          <cell r="G642">
            <v>6.9</v>
          </cell>
          <cell r="H642">
            <v>172</v>
          </cell>
          <cell r="I642">
            <v>268</v>
          </cell>
          <cell r="J642" t="str">
            <v>BDL</v>
          </cell>
          <cell r="K642" t="str">
            <v>BDL</v>
          </cell>
          <cell r="L642">
            <v>0.61</v>
          </cell>
          <cell r="M642">
            <v>1.1200000000000001</v>
          </cell>
          <cell r="N642" t="str">
            <v>BDL</v>
          </cell>
          <cell r="O642" t="str">
            <v>BDL</v>
          </cell>
          <cell r="P642" t="str">
            <v>BDL</v>
          </cell>
          <cell r="Q642" t="str">
            <v>BDL</v>
          </cell>
          <cell r="R642" t="str">
            <v>-</v>
          </cell>
          <cell r="S642" t="str">
            <v>-</v>
          </cell>
          <cell r="T642">
            <v>0.33</v>
          </cell>
          <cell r="U642">
            <v>0.8</v>
          </cell>
          <cell r="V642" t="str">
            <v>-</v>
          </cell>
          <cell r="W642" t="str">
            <v>-</v>
          </cell>
        </row>
        <row r="643">
          <cell r="A643">
            <v>1650</v>
          </cell>
          <cell r="B643" t="str">
            <v>CAPITAL HOSPITAL AREA,
BHUBANESWAR</v>
          </cell>
          <cell r="C643" t="str">
            <v>ODISHA</v>
          </cell>
          <cell r="D643">
            <v>20</v>
          </cell>
          <cell r="E643">
            <v>28</v>
          </cell>
          <cell r="F643">
            <v>6.6</v>
          </cell>
          <cell r="G643">
            <v>7.1</v>
          </cell>
          <cell r="H643">
            <v>247</v>
          </cell>
          <cell r="I643">
            <v>256</v>
          </cell>
          <cell r="J643" t="str">
            <v>BDL</v>
          </cell>
          <cell r="K643" t="str">
            <v>BDL</v>
          </cell>
          <cell r="L643">
            <v>0.94</v>
          </cell>
          <cell r="M643">
            <v>3.42</v>
          </cell>
          <cell r="N643" t="str">
            <v>BDL</v>
          </cell>
          <cell r="O643" t="str">
            <v>BDL</v>
          </cell>
          <cell r="P643" t="str">
            <v>BDL</v>
          </cell>
          <cell r="Q643" t="str">
            <v>BDL</v>
          </cell>
          <cell r="R643" t="str">
            <v>-</v>
          </cell>
          <cell r="S643" t="str">
            <v>-</v>
          </cell>
          <cell r="T643">
            <v>0.21</v>
          </cell>
          <cell r="U643">
            <v>0.63</v>
          </cell>
          <cell r="V643" t="str">
            <v>-</v>
          </cell>
          <cell r="W643" t="str">
            <v>-</v>
          </cell>
        </row>
        <row r="644">
          <cell r="A644">
            <v>1651</v>
          </cell>
          <cell r="B644" t="str">
            <v>OLD TOWN- SAMANTARAPUR
AREA, BHUBANESWAR</v>
          </cell>
          <cell r="C644" t="str">
            <v>ODISHA</v>
          </cell>
          <cell r="D644">
            <v>20</v>
          </cell>
          <cell r="E644">
            <v>28</v>
          </cell>
          <cell r="F644">
            <v>6.9</v>
          </cell>
          <cell r="G644">
            <v>7.1</v>
          </cell>
          <cell r="H644">
            <v>426</v>
          </cell>
          <cell r="I644">
            <v>485</v>
          </cell>
          <cell r="J644" t="str">
            <v>BDL</v>
          </cell>
          <cell r="K644" t="str">
            <v>BDL</v>
          </cell>
          <cell r="L644">
            <v>1.04</v>
          </cell>
          <cell r="M644">
            <v>2.11</v>
          </cell>
          <cell r="N644">
            <v>350</v>
          </cell>
          <cell r="O644">
            <v>350</v>
          </cell>
          <cell r="P644">
            <v>920</v>
          </cell>
          <cell r="Q644">
            <v>920</v>
          </cell>
          <cell r="R644" t="str">
            <v>-</v>
          </cell>
          <cell r="S644" t="str">
            <v>-</v>
          </cell>
          <cell r="T644">
            <v>0.44</v>
          </cell>
          <cell r="U644">
            <v>0.82</v>
          </cell>
          <cell r="V644" t="str">
            <v>-</v>
          </cell>
          <cell r="W644" t="str">
            <v>-</v>
          </cell>
        </row>
        <row r="645">
          <cell r="A645">
            <v>1652</v>
          </cell>
          <cell r="B645" t="str">
            <v>KALPANA - LAXMISAGAR AREA,
BHUBANESWAR</v>
          </cell>
          <cell r="C645" t="str">
            <v>ODISHA</v>
          </cell>
          <cell r="D645">
            <v>20</v>
          </cell>
          <cell r="E645">
            <v>28</v>
          </cell>
          <cell r="F645">
            <v>5.3</v>
          </cell>
          <cell r="G645">
            <v>6.8</v>
          </cell>
          <cell r="H645">
            <v>237</v>
          </cell>
          <cell r="I645">
            <v>287</v>
          </cell>
          <cell r="J645" t="str">
            <v>BDL</v>
          </cell>
          <cell r="K645" t="str">
            <v>BDL</v>
          </cell>
          <cell r="L645">
            <v>1.32</v>
          </cell>
          <cell r="M645">
            <v>4.07</v>
          </cell>
          <cell r="N645" t="str">
            <v>BDL</v>
          </cell>
          <cell r="O645" t="str">
            <v>BDL</v>
          </cell>
          <cell r="P645" t="str">
            <v>BDL</v>
          </cell>
          <cell r="Q645" t="str">
            <v>BDL</v>
          </cell>
          <cell r="R645" t="str">
            <v>-</v>
          </cell>
          <cell r="S645" t="str">
            <v>-</v>
          </cell>
          <cell r="T645">
            <v>0.32</v>
          </cell>
          <cell r="U645">
            <v>0.6</v>
          </cell>
          <cell r="V645" t="str">
            <v>-</v>
          </cell>
          <cell r="W645" t="str">
            <v>-</v>
          </cell>
        </row>
        <row r="646">
          <cell r="A646">
            <v>1653</v>
          </cell>
          <cell r="B646" t="str">
            <v>MANCHESWAR INDUSTRIAL AREA, BHUBANESWAR /
CHANDRASHEKHARPUR</v>
          </cell>
          <cell r="C646" t="str">
            <v>ODISHA</v>
          </cell>
          <cell r="D646">
            <v>20</v>
          </cell>
          <cell r="E646">
            <v>26</v>
          </cell>
          <cell r="F646">
            <v>5.5</v>
          </cell>
          <cell r="G646">
            <v>7.4</v>
          </cell>
          <cell r="H646">
            <v>140</v>
          </cell>
          <cell r="I646">
            <v>286</v>
          </cell>
          <cell r="J646">
            <v>1.1000000000000001</v>
          </cell>
          <cell r="K646">
            <v>1.1000000000000001</v>
          </cell>
          <cell r="L646">
            <v>1.22</v>
          </cell>
          <cell r="M646">
            <v>2.1</v>
          </cell>
          <cell r="N646">
            <v>79</v>
          </cell>
          <cell r="O646">
            <v>79</v>
          </cell>
          <cell r="P646">
            <v>350</v>
          </cell>
          <cell r="Q646">
            <v>350</v>
          </cell>
          <cell r="R646" t="str">
            <v>-</v>
          </cell>
          <cell r="S646" t="str">
            <v>-</v>
          </cell>
          <cell r="T646">
            <v>0.27</v>
          </cell>
          <cell r="U646">
            <v>0.47</v>
          </cell>
          <cell r="V646" t="str">
            <v>-</v>
          </cell>
          <cell r="W646" t="str">
            <v>-</v>
          </cell>
        </row>
        <row r="647">
          <cell r="A647">
            <v>1654</v>
          </cell>
          <cell r="B647" t="str">
            <v>SECRETARIAT- GOVERNOR HOUSE- OLD BUS STAND AREA,
BHUBANESWAR</v>
          </cell>
          <cell r="C647" t="str">
            <v>ODISHA</v>
          </cell>
          <cell r="D647">
            <v>25</v>
          </cell>
          <cell r="E647">
            <v>27</v>
          </cell>
          <cell r="F647">
            <v>6.5</v>
          </cell>
          <cell r="G647">
            <v>6.7</v>
          </cell>
          <cell r="H647">
            <v>352</v>
          </cell>
          <cell r="I647">
            <v>372</v>
          </cell>
          <cell r="J647" t="str">
            <v>BDL</v>
          </cell>
          <cell r="K647" t="str">
            <v>BDL</v>
          </cell>
          <cell r="L647">
            <v>1.52</v>
          </cell>
          <cell r="M647">
            <v>4.49</v>
          </cell>
          <cell r="N647">
            <v>22</v>
          </cell>
          <cell r="O647">
            <v>140</v>
          </cell>
          <cell r="P647">
            <v>49</v>
          </cell>
          <cell r="Q647">
            <v>1600</v>
          </cell>
          <cell r="R647" t="str">
            <v>-</v>
          </cell>
          <cell r="S647" t="str">
            <v>-</v>
          </cell>
          <cell r="T647">
            <v>0.22</v>
          </cell>
          <cell r="U647">
            <v>0.63</v>
          </cell>
          <cell r="V647" t="str">
            <v>-</v>
          </cell>
          <cell r="W647" t="str">
            <v>-</v>
          </cell>
        </row>
        <row r="648">
          <cell r="A648">
            <v>1655</v>
          </cell>
          <cell r="B648" t="str">
            <v>NEAR SEA BEACH, PURI</v>
          </cell>
          <cell r="C648" t="str">
            <v>ODISHA</v>
          </cell>
          <cell r="D648">
            <v>25</v>
          </cell>
          <cell r="E648">
            <v>30</v>
          </cell>
          <cell r="F648">
            <v>7.3</v>
          </cell>
          <cell r="G648">
            <v>7.9</v>
          </cell>
          <cell r="H648">
            <v>285</v>
          </cell>
          <cell r="I648">
            <v>4498</v>
          </cell>
          <cell r="J648">
            <v>1.6</v>
          </cell>
          <cell r="K648">
            <v>1.6</v>
          </cell>
          <cell r="L648">
            <v>1.92</v>
          </cell>
          <cell r="M648">
            <v>10.23</v>
          </cell>
          <cell r="N648" t="str">
            <v>BDL</v>
          </cell>
          <cell r="O648" t="str">
            <v>BDL</v>
          </cell>
          <cell r="P648" t="str">
            <v>BDL</v>
          </cell>
          <cell r="Q648" t="str">
            <v>BDL</v>
          </cell>
          <cell r="R648" t="str">
            <v>-</v>
          </cell>
          <cell r="S648" t="str">
            <v>-</v>
          </cell>
          <cell r="T648">
            <v>0.24</v>
          </cell>
          <cell r="U648">
            <v>0.26</v>
          </cell>
          <cell r="V648" t="str">
            <v>-</v>
          </cell>
          <cell r="W648" t="str">
            <v>-</v>
          </cell>
        </row>
        <row r="649">
          <cell r="A649">
            <v>1656</v>
          </cell>
          <cell r="B649" t="str">
            <v>NEAR JAGANNATH TEMPLE, PURI</v>
          </cell>
          <cell r="C649" t="str">
            <v>ODISHA</v>
          </cell>
          <cell r="D649">
            <v>21</v>
          </cell>
          <cell r="E649">
            <v>30</v>
          </cell>
          <cell r="F649">
            <v>7.5</v>
          </cell>
          <cell r="G649">
            <v>7.7</v>
          </cell>
          <cell r="H649">
            <v>838</v>
          </cell>
          <cell r="I649">
            <v>1019</v>
          </cell>
          <cell r="J649">
            <v>1.7</v>
          </cell>
          <cell r="K649">
            <v>2.4</v>
          </cell>
          <cell r="L649">
            <v>0.34</v>
          </cell>
          <cell r="M649">
            <v>0.82</v>
          </cell>
          <cell r="N649">
            <v>33</v>
          </cell>
          <cell r="O649">
            <v>33</v>
          </cell>
          <cell r="P649">
            <v>220</v>
          </cell>
          <cell r="Q649">
            <v>220</v>
          </cell>
          <cell r="R649" t="str">
            <v>-</v>
          </cell>
          <cell r="S649" t="str">
            <v>-</v>
          </cell>
          <cell r="T649">
            <v>0.33</v>
          </cell>
          <cell r="U649">
            <v>0.42</v>
          </cell>
          <cell r="V649" t="str">
            <v>-</v>
          </cell>
          <cell r="W649" t="str">
            <v>-</v>
          </cell>
        </row>
        <row r="650">
          <cell r="A650">
            <v>1657</v>
          </cell>
          <cell r="B650" t="str">
            <v>HOSPITAL - BUS STAND-
MAUSHIMA TEMPLE AREA, PURI</v>
          </cell>
          <cell r="C650" t="str">
            <v>ODISHA</v>
          </cell>
          <cell r="D650">
            <v>21</v>
          </cell>
          <cell r="E650">
            <v>30</v>
          </cell>
          <cell r="F650">
            <v>7.5</v>
          </cell>
          <cell r="G650">
            <v>8.3000000000000007</v>
          </cell>
          <cell r="H650">
            <v>415</v>
          </cell>
          <cell r="I650">
            <v>636</v>
          </cell>
          <cell r="J650">
            <v>1.2</v>
          </cell>
          <cell r="K650">
            <v>1.2</v>
          </cell>
          <cell r="L650">
            <v>0.39</v>
          </cell>
          <cell r="M650">
            <v>5.74</v>
          </cell>
          <cell r="N650">
            <v>79</v>
          </cell>
          <cell r="O650">
            <v>79</v>
          </cell>
          <cell r="P650">
            <v>240</v>
          </cell>
          <cell r="Q650">
            <v>240</v>
          </cell>
          <cell r="R650" t="str">
            <v>-</v>
          </cell>
          <cell r="S650" t="str">
            <v>-</v>
          </cell>
          <cell r="T650">
            <v>0.27</v>
          </cell>
          <cell r="U650">
            <v>0.33</v>
          </cell>
          <cell r="V650" t="str">
            <v>-</v>
          </cell>
          <cell r="W650" t="str">
            <v>-</v>
          </cell>
        </row>
        <row r="651">
          <cell r="A651">
            <v>1658</v>
          </cell>
          <cell r="B651" t="str">
            <v>BALIAPANDA, PURI</v>
          </cell>
          <cell r="C651" t="str">
            <v>ODISHA</v>
          </cell>
          <cell r="D651">
            <v>30</v>
          </cell>
          <cell r="E651">
            <v>30</v>
          </cell>
          <cell r="F651">
            <v>8.4</v>
          </cell>
          <cell r="G651">
            <v>8.4</v>
          </cell>
          <cell r="H651">
            <v>291</v>
          </cell>
          <cell r="I651">
            <v>291</v>
          </cell>
          <cell r="J651">
            <v>1.1000000000000001</v>
          </cell>
          <cell r="K651">
            <v>1.1000000000000001</v>
          </cell>
          <cell r="L651">
            <v>0.52</v>
          </cell>
          <cell r="M651">
            <v>0.52</v>
          </cell>
          <cell r="N651" t="str">
            <v>BDL</v>
          </cell>
          <cell r="O651" t="str">
            <v>BDL</v>
          </cell>
          <cell r="P651" t="str">
            <v>BDL</v>
          </cell>
          <cell r="Q651" t="str">
            <v>BDL</v>
          </cell>
          <cell r="R651" t="str">
            <v>-</v>
          </cell>
          <cell r="S651" t="str">
            <v>-</v>
          </cell>
          <cell r="T651">
            <v>0.96</v>
          </cell>
          <cell r="U651">
            <v>0.96</v>
          </cell>
          <cell r="V651" t="str">
            <v>-</v>
          </cell>
          <cell r="W651" t="str">
            <v>-</v>
          </cell>
        </row>
        <row r="652">
          <cell r="A652">
            <v>3964</v>
          </cell>
          <cell r="B652" t="str">
            <v>NEAR MKCG MEDICAL COLLEGE,
BERHAMPUR</v>
          </cell>
          <cell r="C652" t="str">
            <v>ODISHA</v>
          </cell>
          <cell r="D652">
            <v>24</v>
          </cell>
          <cell r="E652">
            <v>32</v>
          </cell>
          <cell r="F652">
            <v>7.5</v>
          </cell>
          <cell r="G652">
            <v>8.1999999999999993</v>
          </cell>
          <cell r="H652">
            <v>698</v>
          </cell>
          <cell r="I652">
            <v>762</v>
          </cell>
          <cell r="J652">
            <v>1.4</v>
          </cell>
          <cell r="K652">
            <v>1.4</v>
          </cell>
          <cell r="L652">
            <v>3.78</v>
          </cell>
          <cell r="M652">
            <v>4.5199999999999996</v>
          </cell>
          <cell r="N652" t="str">
            <v>BDL</v>
          </cell>
          <cell r="O652" t="str">
            <v>BDL</v>
          </cell>
          <cell r="P652" t="str">
            <v>BDL</v>
          </cell>
          <cell r="Q652" t="str">
            <v>BDL</v>
          </cell>
          <cell r="R652" t="str">
            <v>-</v>
          </cell>
          <cell r="S652" t="str">
            <v>-</v>
          </cell>
          <cell r="T652">
            <v>0.48</v>
          </cell>
          <cell r="U652">
            <v>0.98</v>
          </cell>
          <cell r="V652" t="str">
            <v>-</v>
          </cell>
          <cell r="W652" t="str">
            <v>-</v>
          </cell>
        </row>
        <row r="653">
          <cell r="A653">
            <v>3965</v>
          </cell>
          <cell r="B653" t="str">
            <v>NEAR BUS STAND, BERHAMPUR</v>
          </cell>
          <cell r="C653" t="str">
            <v>ODISHA</v>
          </cell>
          <cell r="D653">
            <v>23</v>
          </cell>
          <cell r="E653">
            <v>32</v>
          </cell>
          <cell r="F653">
            <v>7.6</v>
          </cell>
          <cell r="G653">
            <v>7.7</v>
          </cell>
          <cell r="H653">
            <v>441</v>
          </cell>
          <cell r="I653">
            <v>602</v>
          </cell>
          <cell r="J653">
            <v>1.8</v>
          </cell>
          <cell r="K653">
            <v>1.8</v>
          </cell>
          <cell r="L653">
            <v>0.73</v>
          </cell>
          <cell r="M653">
            <v>4.5199999999999996</v>
          </cell>
          <cell r="N653" t="str">
            <v>BDL</v>
          </cell>
          <cell r="O653" t="str">
            <v>BDL</v>
          </cell>
          <cell r="P653" t="str">
            <v>BDL</v>
          </cell>
          <cell r="Q653" t="str">
            <v>BDL</v>
          </cell>
          <cell r="R653" t="str">
            <v>-</v>
          </cell>
          <cell r="S653" t="str">
            <v>-</v>
          </cell>
          <cell r="T653">
            <v>0.76</v>
          </cell>
          <cell r="U653">
            <v>1.03</v>
          </cell>
          <cell r="V653" t="str">
            <v>-</v>
          </cell>
          <cell r="W653" t="str">
            <v>-</v>
          </cell>
        </row>
        <row r="654">
          <cell r="A654">
            <v>3966</v>
          </cell>
          <cell r="B654" t="str">
            <v>NEAR BADABAZAR, BERHAMPUR</v>
          </cell>
          <cell r="C654" t="str">
            <v>ODISHA</v>
          </cell>
          <cell r="D654">
            <v>24</v>
          </cell>
          <cell r="E654">
            <v>32</v>
          </cell>
          <cell r="F654">
            <v>7.5</v>
          </cell>
          <cell r="G654">
            <v>7.5</v>
          </cell>
          <cell r="H654">
            <v>728</v>
          </cell>
          <cell r="I654">
            <v>1485</v>
          </cell>
          <cell r="J654" t="str">
            <v>BDL</v>
          </cell>
          <cell r="K654" t="str">
            <v>BDL</v>
          </cell>
          <cell r="L654">
            <v>0.62</v>
          </cell>
          <cell r="M654">
            <v>1.94</v>
          </cell>
          <cell r="N654" t="str">
            <v>BDL</v>
          </cell>
          <cell r="O654" t="str">
            <v>BDL</v>
          </cell>
          <cell r="P654" t="str">
            <v>BDL</v>
          </cell>
          <cell r="Q654" t="str">
            <v>BDL</v>
          </cell>
          <cell r="R654" t="str">
            <v>-</v>
          </cell>
          <cell r="S654" t="str">
            <v>-</v>
          </cell>
          <cell r="T654">
            <v>0.35</v>
          </cell>
          <cell r="U654">
            <v>0.72</v>
          </cell>
          <cell r="V654" t="str">
            <v>-</v>
          </cell>
          <cell r="W654" t="str">
            <v>-</v>
          </cell>
        </row>
        <row r="655">
          <cell r="A655">
            <v>3967</v>
          </cell>
          <cell r="B655" t="str">
            <v>NEAR RAILWAY STATION STAND,
BERHAMPUR</v>
          </cell>
          <cell r="C655" t="str">
            <v>ODISHA</v>
          </cell>
          <cell r="D655">
            <v>24</v>
          </cell>
          <cell r="E655">
            <v>32</v>
          </cell>
          <cell r="F655">
            <v>7.4</v>
          </cell>
          <cell r="G655">
            <v>7.6</v>
          </cell>
          <cell r="H655">
            <v>604</v>
          </cell>
          <cell r="I655">
            <v>1204</v>
          </cell>
          <cell r="J655" t="str">
            <v>BDL</v>
          </cell>
          <cell r="K655" t="str">
            <v>BDL</v>
          </cell>
          <cell r="L655">
            <v>1.89</v>
          </cell>
          <cell r="M655">
            <v>4.62</v>
          </cell>
          <cell r="N655" t="str">
            <v>BDL</v>
          </cell>
          <cell r="O655" t="str">
            <v>BDL</v>
          </cell>
          <cell r="P655" t="str">
            <v>BDL</v>
          </cell>
          <cell r="Q655" t="str">
            <v>BDL</v>
          </cell>
          <cell r="R655" t="str">
            <v>-</v>
          </cell>
          <cell r="S655" t="str">
            <v>-</v>
          </cell>
          <cell r="T655">
            <v>0.36</v>
          </cell>
          <cell r="U655">
            <v>0.56999999999999995</v>
          </cell>
          <cell r="V655" t="str">
            <v>-</v>
          </cell>
          <cell r="W655" t="str">
            <v>-</v>
          </cell>
        </row>
        <row r="656">
          <cell r="A656">
            <v>3968</v>
          </cell>
          <cell r="B656" t="str">
            <v>NEAR VSS MEDICAL COLLEGE,
BURLA, SAMBALPUR</v>
          </cell>
          <cell r="C656" t="str">
            <v>ODISHA</v>
          </cell>
          <cell r="D656">
            <v>28</v>
          </cell>
          <cell r="E656">
            <v>28</v>
          </cell>
          <cell r="F656">
            <v>7.1</v>
          </cell>
          <cell r="G656">
            <v>7.2</v>
          </cell>
          <cell r="H656">
            <v>493</v>
          </cell>
          <cell r="I656">
            <v>708</v>
          </cell>
          <cell r="J656" t="str">
            <v>BDL</v>
          </cell>
          <cell r="K656" t="str">
            <v>BDL</v>
          </cell>
          <cell r="L656">
            <v>0.32</v>
          </cell>
          <cell r="M656">
            <v>1.42</v>
          </cell>
          <cell r="N656" t="str">
            <v>BDL</v>
          </cell>
          <cell r="O656" t="str">
            <v>BDL</v>
          </cell>
          <cell r="P656" t="str">
            <v>BDL</v>
          </cell>
          <cell r="Q656" t="str">
            <v>BDL</v>
          </cell>
          <cell r="R656" t="str">
            <v>-</v>
          </cell>
          <cell r="S656" t="str">
            <v>-</v>
          </cell>
          <cell r="T656">
            <v>0.48</v>
          </cell>
          <cell r="U656">
            <v>0.74</v>
          </cell>
          <cell r="V656" t="str">
            <v>-</v>
          </cell>
          <cell r="W656" t="str">
            <v>-</v>
          </cell>
        </row>
        <row r="657">
          <cell r="A657">
            <v>3969</v>
          </cell>
          <cell r="B657" t="str">
            <v>NEAR RAILWAY STATION,
SAMBALPUR</v>
          </cell>
          <cell r="C657" t="str">
            <v>ODISHA</v>
          </cell>
          <cell r="D657">
            <v>26</v>
          </cell>
          <cell r="E657">
            <v>28</v>
          </cell>
          <cell r="F657">
            <v>7.1</v>
          </cell>
          <cell r="G657">
            <v>7.3</v>
          </cell>
          <cell r="H657">
            <v>618</v>
          </cell>
          <cell r="I657">
            <v>947</v>
          </cell>
          <cell r="J657" t="str">
            <v>BDL</v>
          </cell>
          <cell r="K657" t="str">
            <v>BDL</v>
          </cell>
          <cell r="L657">
            <v>2.2000000000000002</v>
          </cell>
          <cell r="M657">
            <v>9.14</v>
          </cell>
          <cell r="N657" t="str">
            <v>BDL</v>
          </cell>
          <cell r="O657" t="str">
            <v>BDL</v>
          </cell>
          <cell r="P657" t="str">
            <v>BDL</v>
          </cell>
          <cell r="Q657" t="str">
            <v>BDL</v>
          </cell>
          <cell r="R657" t="str">
            <v>-</v>
          </cell>
          <cell r="S657" t="str">
            <v>-</v>
          </cell>
          <cell r="T657">
            <v>0.48</v>
          </cell>
          <cell r="U657">
            <v>0.72</v>
          </cell>
          <cell r="V657" t="str">
            <v>-</v>
          </cell>
          <cell r="W657" t="str">
            <v>-</v>
          </cell>
        </row>
        <row r="658">
          <cell r="A658">
            <v>3970</v>
          </cell>
          <cell r="B658" t="str">
            <v>NEAR PANTHANIVAS,
SAMBALPUR</v>
          </cell>
          <cell r="C658" t="str">
            <v>ODISHA</v>
          </cell>
          <cell r="D658">
            <v>27</v>
          </cell>
          <cell r="E658">
            <v>29</v>
          </cell>
          <cell r="F658">
            <v>7.1</v>
          </cell>
          <cell r="G658">
            <v>7.1</v>
          </cell>
          <cell r="H658">
            <v>254</v>
          </cell>
          <cell r="I658">
            <v>539</v>
          </cell>
          <cell r="J658" t="str">
            <v>BDL</v>
          </cell>
          <cell r="K658" t="str">
            <v>BDL</v>
          </cell>
          <cell r="L658">
            <v>0.62</v>
          </cell>
          <cell r="M658">
            <v>1.42</v>
          </cell>
          <cell r="N658" t="str">
            <v>BDL</v>
          </cell>
          <cell r="O658" t="str">
            <v>BDL</v>
          </cell>
          <cell r="P658" t="str">
            <v>BDL</v>
          </cell>
          <cell r="Q658" t="str">
            <v>BDL</v>
          </cell>
          <cell r="R658" t="str">
            <v>-</v>
          </cell>
          <cell r="S658" t="str">
            <v>-</v>
          </cell>
          <cell r="T658">
            <v>0.32</v>
          </cell>
          <cell r="U658">
            <v>0.44</v>
          </cell>
          <cell r="V658" t="str">
            <v>-</v>
          </cell>
          <cell r="W658" t="str">
            <v>-</v>
          </cell>
        </row>
        <row r="659">
          <cell r="A659">
            <v>3971</v>
          </cell>
          <cell r="B659" t="str">
            <v>ANGUL TOWNSHIP</v>
          </cell>
          <cell r="C659" t="str">
            <v>ODISHA</v>
          </cell>
          <cell r="D659">
            <v>24</v>
          </cell>
          <cell r="E659">
            <v>27</v>
          </cell>
          <cell r="F659">
            <v>6.9</v>
          </cell>
          <cell r="G659">
            <v>7.1</v>
          </cell>
          <cell r="H659">
            <v>914</v>
          </cell>
          <cell r="I659">
            <v>963</v>
          </cell>
          <cell r="J659">
            <v>1.1000000000000001</v>
          </cell>
          <cell r="K659">
            <v>1.1000000000000001</v>
          </cell>
          <cell r="L659">
            <v>4.96</v>
          </cell>
          <cell r="M659">
            <v>18.02</v>
          </cell>
          <cell r="N659" t="str">
            <v>BDL</v>
          </cell>
          <cell r="O659" t="str">
            <v>BDL</v>
          </cell>
          <cell r="P659" t="str">
            <v>BDL</v>
          </cell>
          <cell r="Q659" t="str">
            <v>BDL</v>
          </cell>
          <cell r="R659" t="str">
            <v>-</v>
          </cell>
          <cell r="S659" t="str">
            <v>-</v>
          </cell>
          <cell r="T659">
            <v>0.42</v>
          </cell>
          <cell r="U659">
            <v>0.43</v>
          </cell>
          <cell r="V659" t="str">
            <v>-</v>
          </cell>
          <cell r="W659" t="str">
            <v>-</v>
          </cell>
        </row>
        <row r="660">
          <cell r="A660">
            <v>3972</v>
          </cell>
          <cell r="B660" t="str">
            <v>NALCO TOWNSHIP, TALCHER</v>
          </cell>
          <cell r="C660" t="str">
            <v>ODISHA</v>
          </cell>
          <cell r="D660">
            <v>23</v>
          </cell>
          <cell r="E660">
            <v>27</v>
          </cell>
          <cell r="F660">
            <v>7.3</v>
          </cell>
          <cell r="G660">
            <v>7.4</v>
          </cell>
          <cell r="H660">
            <v>527</v>
          </cell>
          <cell r="I660">
            <v>674</v>
          </cell>
          <cell r="J660">
            <v>1.1000000000000001</v>
          </cell>
          <cell r="K660">
            <v>1.1000000000000001</v>
          </cell>
          <cell r="L660">
            <v>1.02</v>
          </cell>
          <cell r="M660">
            <v>1.22</v>
          </cell>
          <cell r="N660">
            <v>49</v>
          </cell>
          <cell r="O660">
            <v>49</v>
          </cell>
          <cell r="P660">
            <v>49</v>
          </cell>
          <cell r="Q660">
            <v>49</v>
          </cell>
          <cell r="R660" t="str">
            <v>-</v>
          </cell>
          <cell r="S660" t="str">
            <v>-</v>
          </cell>
          <cell r="T660">
            <v>0.39</v>
          </cell>
          <cell r="U660">
            <v>0.98</v>
          </cell>
          <cell r="V660" t="str">
            <v>-</v>
          </cell>
          <cell r="W660" t="str">
            <v>-</v>
          </cell>
        </row>
        <row r="661">
          <cell r="A661">
            <v>3973</v>
          </cell>
          <cell r="B661" t="str">
            <v>MAHANADI COAL FIELD AREA,
TALCHER</v>
          </cell>
          <cell r="C661" t="str">
            <v>ODISHA</v>
          </cell>
          <cell r="D661">
            <v>23</v>
          </cell>
          <cell r="E661">
            <v>27</v>
          </cell>
          <cell r="F661">
            <v>6.8</v>
          </cell>
          <cell r="G661">
            <v>7.3</v>
          </cell>
          <cell r="H661">
            <v>180</v>
          </cell>
          <cell r="I661">
            <v>500</v>
          </cell>
          <cell r="J661">
            <v>1.8</v>
          </cell>
          <cell r="K661">
            <v>1.8</v>
          </cell>
          <cell r="L661">
            <v>1.32</v>
          </cell>
          <cell r="M661">
            <v>5</v>
          </cell>
          <cell r="N661">
            <v>920</v>
          </cell>
          <cell r="O661">
            <v>920</v>
          </cell>
          <cell r="P661">
            <v>1600</v>
          </cell>
          <cell r="Q661">
            <v>1600</v>
          </cell>
          <cell r="R661" t="str">
            <v>-</v>
          </cell>
          <cell r="S661" t="str">
            <v>-</v>
          </cell>
          <cell r="T661">
            <v>0.28000000000000003</v>
          </cell>
          <cell r="U661">
            <v>0.4</v>
          </cell>
          <cell r="V661" t="str">
            <v>-</v>
          </cell>
          <cell r="W661" t="str">
            <v>-</v>
          </cell>
        </row>
        <row r="662">
          <cell r="A662">
            <v>3974</v>
          </cell>
          <cell r="B662" t="str">
            <v>KANIHA, TALCHER</v>
          </cell>
          <cell r="C662" t="str">
            <v>ODISHA</v>
          </cell>
          <cell r="D662">
            <v>23</v>
          </cell>
          <cell r="E662">
            <v>26</v>
          </cell>
          <cell r="F662">
            <v>7.3</v>
          </cell>
          <cell r="G662">
            <v>7.4</v>
          </cell>
          <cell r="H662">
            <v>284</v>
          </cell>
          <cell r="I662">
            <v>494</v>
          </cell>
          <cell r="J662">
            <v>1.1000000000000001</v>
          </cell>
          <cell r="K662">
            <v>1.1000000000000001</v>
          </cell>
          <cell r="L662">
            <v>0.42</v>
          </cell>
          <cell r="M662">
            <v>1.0900000000000001</v>
          </cell>
          <cell r="N662" t="str">
            <v>BDL</v>
          </cell>
          <cell r="O662" t="str">
            <v>BDL</v>
          </cell>
          <cell r="P662" t="str">
            <v>BDL</v>
          </cell>
          <cell r="Q662" t="str">
            <v>BDL</v>
          </cell>
          <cell r="R662" t="str">
            <v>-</v>
          </cell>
          <cell r="S662" t="str">
            <v>-</v>
          </cell>
          <cell r="T662">
            <v>0.36</v>
          </cell>
          <cell r="U662">
            <v>0.45</v>
          </cell>
          <cell r="V662" t="str">
            <v>-</v>
          </cell>
          <cell r="W662" t="str">
            <v>-</v>
          </cell>
        </row>
        <row r="663">
          <cell r="A663">
            <v>3975</v>
          </cell>
          <cell r="B663" t="str">
            <v>TALCHER TOWN</v>
          </cell>
          <cell r="C663" t="str">
            <v>ODISHA</v>
          </cell>
          <cell r="D663">
            <v>23</v>
          </cell>
          <cell r="E663">
            <v>23</v>
          </cell>
          <cell r="F663">
            <v>6.8</v>
          </cell>
          <cell r="G663">
            <v>6.8</v>
          </cell>
          <cell r="H663">
            <v>314</v>
          </cell>
          <cell r="I663">
            <v>314</v>
          </cell>
          <cell r="J663" t="str">
            <v>BDL</v>
          </cell>
          <cell r="K663" t="str">
            <v>BDL</v>
          </cell>
          <cell r="L663">
            <v>0.99</v>
          </cell>
          <cell r="M663">
            <v>0.99</v>
          </cell>
          <cell r="N663" t="str">
            <v>BDL</v>
          </cell>
          <cell r="O663" t="str">
            <v>BDL</v>
          </cell>
          <cell r="P663" t="str">
            <v>BDL</v>
          </cell>
          <cell r="Q663" t="str">
            <v>BDL</v>
          </cell>
          <cell r="R663" t="str">
            <v>-</v>
          </cell>
          <cell r="S663" t="str">
            <v>-</v>
          </cell>
          <cell r="T663">
            <v>0.36</v>
          </cell>
          <cell r="U663">
            <v>0.36</v>
          </cell>
          <cell r="V663" t="str">
            <v>-</v>
          </cell>
          <cell r="W663" t="str">
            <v>-</v>
          </cell>
        </row>
        <row r="664">
          <cell r="A664">
            <v>3976</v>
          </cell>
          <cell r="B664" t="str">
            <v>MERAMUNDALI AREA, TALCHER</v>
          </cell>
          <cell r="C664" t="str">
            <v>ODISHA</v>
          </cell>
          <cell r="D664">
            <v>23</v>
          </cell>
          <cell r="E664">
            <v>27</v>
          </cell>
          <cell r="F664">
            <v>7.2</v>
          </cell>
          <cell r="G664">
            <v>7.4</v>
          </cell>
          <cell r="H664">
            <v>815</v>
          </cell>
          <cell r="I664">
            <v>1187</v>
          </cell>
          <cell r="J664">
            <v>1.1000000000000001</v>
          </cell>
          <cell r="K664">
            <v>1.1000000000000001</v>
          </cell>
          <cell r="L664">
            <v>1.1000000000000001</v>
          </cell>
          <cell r="M664">
            <v>1.32</v>
          </cell>
          <cell r="N664">
            <v>33</v>
          </cell>
          <cell r="O664">
            <v>130</v>
          </cell>
          <cell r="P664">
            <v>130</v>
          </cell>
          <cell r="Q664">
            <v>130</v>
          </cell>
          <cell r="R664" t="str">
            <v>-</v>
          </cell>
          <cell r="S664" t="str">
            <v>-</v>
          </cell>
          <cell r="T664">
            <v>0.42</v>
          </cell>
          <cell r="U664">
            <v>0.8</v>
          </cell>
          <cell r="V664" t="str">
            <v>-</v>
          </cell>
          <cell r="W664" t="str">
            <v>-</v>
          </cell>
        </row>
        <row r="665">
          <cell r="A665">
            <v>3977</v>
          </cell>
          <cell r="B665" t="str">
            <v>TALCHER THERMAL AREA</v>
          </cell>
          <cell r="C665" t="str">
            <v>ODISHA</v>
          </cell>
          <cell r="D665">
            <v>24</v>
          </cell>
          <cell r="E665">
            <v>27</v>
          </cell>
          <cell r="F665">
            <v>6.9</v>
          </cell>
          <cell r="G665">
            <v>7.2</v>
          </cell>
          <cell r="H665">
            <v>687</v>
          </cell>
          <cell r="I665">
            <v>846</v>
          </cell>
          <cell r="J665">
            <v>1.1000000000000001</v>
          </cell>
          <cell r="K665">
            <v>1.1000000000000001</v>
          </cell>
          <cell r="L665">
            <v>0.32</v>
          </cell>
          <cell r="M665">
            <v>0.8</v>
          </cell>
          <cell r="N665" t="str">
            <v>BDL</v>
          </cell>
          <cell r="O665" t="str">
            <v>BDL</v>
          </cell>
          <cell r="P665" t="str">
            <v>BDL</v>
          </cell>
          <cell r="Q665" t="str">
            <v>BDL</v>
          </cell>
          <cell r="R665" t="str">
            <v>-</v>
          </cell>
          <cell r="S665" t="str">
            <v>-</v>
          </cell>
          <cell r="T665">
            <v>0.3</v>
          </cell>
          <cell r="U665">
            <v>0.64</v>
          </cell>
          <cell r="V665" t="str">
            <v>-</v>
          </cell>
          <cell r="W665" t="str">
            <v>-</v>
          </cell>
        </row>
        <row r="666">
          <cell r="A666">
            <v>3978</v>
          </cell>
          <cell r="B666" t="str">
            <v>BANARPAL, TALCHER</v>
          </cell>
          <cell r="C666" t="str">
            <v>ODISHA</v>
          </cell>
          <cell r="D666">
            <v>23</v>
          </cell>
          <cell r="E666">
            <v>27</v>
          </cell>
          <cell r="F666">
            <v>6.8</v>
          </cell>
          <cell r="G666">
            <v>7.1</v>
          </cell>
          <cell r="H666">
            <v>420</v>
          </cell>
          <cell r="I666">
            <v>898</v>
          </cell>
          <cell r="J666">
            <v>1.1000000000000001</v>
          </cell>
          <cell r="K666">
            <v>1.1000000000000001</v>
          </cell>
          <cell r="L666">
            <v>0.59</v>
          </cell>
          <cell r="M666">
            <v>6.02</v>
          </cell>
          <cell r="N666">
            <v>22</v>
          </cell>
          <cell r="O666">
            <v>22</v>
          </cell>
          <cell r="P666">
            <v>22</v>
          </cell>
          <cell r="Q666">
            <v>22</v>
          </cell>
          <cell r="R666" t="str">
            <v>-</v>
          </cell>
          <cell r="S666" t="str">
            <v>-</v>
          </cell>
          <cell r="T666">
            <v>0.27</v>
          </cell>
          <cell r="U666">
            <v>0.6</v>
          </cell>
          <cell r="V666" t="str">
            <v>-</v>
          </cell>
          <cell r="W666" t="str">
            <v>-</v>
          </cell>
        </row>
        <row r="667">
          <cell r="A667">
            <v>3979</v>
          </cell>
          <cell r="B667" t="str">
            <v>KULAD, TALCHER</v>
          </cell>
          <cell r="C667" t="str">
            <v>ODISHA</v>
          </cell>
          <cell r="D667">
            <v>23</v>
          </cell>
          <cell r="E667">
            <v>27</v>
          </cell>
          <cell r="F667">
            <v>7.2</v>
          </cell>
          <cell r="G667">
            <v>8</v>
          </cell>
          <cell r="H667">
            <v>943</v>
          </cell>
          <cell r="I667">
            <v>2041</v>
          </cell>
          <cell r="J667">
            <v>1.1000000000000001</v>
          </cell>
          <cell r="K667">
            <v>1.1000000000000001</v>
          </cell>
          <cell r="L667">
            <v>0.42</v>
          </cell>
          <cell r="M667">
            <v>0.65</v>
          </cell>
          <cell r="N667">
            <v>79</v>
          </cell>
          <cell r="O667">
            <v>79</v>
          </cell>
          <cell r="P667">
            <v>350</v>
          </cell>
          <cell r="Q667">
            <v>350</v>
          </cell>
          <cell r="R667" t="str">
            <v>-</v>
          </cell>
          <cell r="S667" t="str">
            <v>-</v>
          </cell>
          <cell r="T667">
            <v>0.3</v>
          </cell>
          <cell r="U667">
            <v>1.1200000000000001</v>
          </cell>
          <cell r="V667" t="str">
            <v>-</v>
          </cell>
          <cell r="W667" t="str">
            <v>-</v>
          </cell>
        </row>
        <row r="668">
          <cell r="A668">
            <v>3981</v>
          </cell>
          <cell r="B668" t="str">
            <v>BURKHAMUNDA, JHARSUGUDA</v>
          </cell>
          <cell r="C668" t="str">
            <v>ODISHA</v>
          </cell>
          <cell r="D668">
            <v>28</v>
          </cell>
          <cell r="E668">
            <v>28</v>
          </cell>
          <cell r="F668">
            <v>7.2</v>
          </cell>
          <cell r="G668">
            <v>7.3</v>
          </cell>
          <cell r="H668">
            <v>170</v>
          </cell>
          <cell r="I668">
            <v>198</v>
          </cell>
          <cell r="J668" t="str">
            <v>BDL</v>
          </cell>
          <cell r="K668" t="str">
            <v>BDL</v>
          </cell>
          <cell r="L668">
            <v>3.34</v>
          </cell>
          <cell r="M668">
            <v>5.22</v>
          </cell>
          <cell r="N668" t="str">
            <v>BDL</v>
          </cell>
          <cell r="O668" t="str">
            <v>BDL</v>
          </cell>
          <cell r="P668" t="str">
            <v>BDL</v>
          </cell>
          <cell r="Q668" t="str">
            <v>BDL</v>
          </cell>
          <cell r="R668" t="str">
            <v>-</v>
          </cell>
          <cell r="S668" t="str">
            <v>-</v>
          </cell>
          <cell r="T668">
            <v>0.26</v>
          </cell>
          <cell r="U668">
            <v>0.47</v>
          </cell>
          <cell r="V668" t="str">
            <v>-</v>
          </cell>
          <cell r="W668" t="str">
            <v>-</v>
          </cell>
        </row>
        <row r="669">
          <cell r="A669">
            <v>3982</v>
          </cell>
          <cell r="B669" t="str">
            <v>BADAMANI INDUSTRIAL ESTATE,
JHARSUGUDA</v>
          </cell>
          <cell r="C669" t="str">
            <v>ODISHA</v>
          </cell>
          <cell r="D669">
            <v>28</v>
          </cell>
          <cell r="E669">
            <v>28</v>
          </cell>
          <cell r="F669">
            <v>6.8</v>
          </cell>
          <cell r="G669">
            <v>6.8</v>
          </cell>
          <cell r="H669">
            <v>136</v>
          </cell>
          <cell r="I669">
            <v>140</v>
          </cell>
          <cell r="J669">
            <v>1.2</v>
          </cell>
          <cell r="K669">
            <v>1.2</v>
          </cell>
          <cell r="L669">
            <v>2.15</v>
          </cell>
          <cell r="M669">
            <v>4.72</v>
          </cell>
          <cell r="N669" t="str">
            <v>BDL</v>
          </cell>
          <cell r="O669" t="str">
            <v>BDL</v>
          </cell>
          <cell r="P669" t="str">
            <v>BDL</v>
          </cell>
          <cell r="Q669" t="str">
            <v>BDL</v>
          </cell>
          <cell r="R669" t="str">
            <v>-</v>
          </cell>
          <cell r="S669" t="str">
            <v>-</v>
          </cell>
          <cell r="T669">
            <v>0.31</v>
          </cell>
          <cell r="U669">
            <v>0.33</v>
          </cell>
          <cell r="V669" t="str">
            <v>-</v>
          </cell>
          <cell r="W669" t="str">
            <v>-</v>
          </cell>
        </row>
        <row r="670">
          <cell r="A670">
            <v>3983</v>
          </cell>
          <cell r="B670" t="str">
            <v>BUDHIPADAR, JHARSUGUDA</v>
          </cell>
          <cell r="C670" t="str">
            <v>ODISHA</v>
          </cell>
          <cell r="D670">
            <v>27</v>
          </cell>
          <cell r="E670">
            <v>28</v>
          </cell>
          <cell r="F670">
            <v>6.5</v>
          </cell>
          <cell r="G670">
            <v>6.7</v>
          </cell>
          <cell r="H670">
            <v>187</v>
          </cell>
          <cell r="I670">
            <v>192</v>
          </cell>
          <cell r="J670">
            <v>1.5</v>
          </cell>
          <cell r="K670">
            <v>1.5</v>
          </cell>
          <cell r="L670">
            <v>3.5</v>
          </cell>
          <cell r="M670">
            <v>6.82</v>
          </cell>
          <cell r="N670" t="str">
            <v>BDL</v>
          </cell>
          <cell r="O670" t="str">
            <v>BDL</v>
          </cell>
          <cell r="P670" t="str">
            <v>BDL</v>
          </cell>
          <cell r="Q670" t="str">
            <v>BDL</v>
          </cell>
          <cell r="R670" t="str">
            <v>-</v>
          </cell>
          <cell r="S670" t="str">
            <v>-</v>
          </cell>
          <cell r="T670">
            <v>0.32</v>
          </cell>
          <cell r="U670">
            <v>0.32</v>
          </cell>
          <cell r="V670" t="str">
            <v>-</v>
          </cell>
          <cell r="W670" t="str">
            <v>-</v>
          </cell>
        </row>
        <row r="671">
          <cell r="A671">
            <v>3984</v>
          </cell>
          <cell r="B671" t="str">
            <v>BRAJARAJ NAGAR MINING BELT,
JHARSUGUDA</v>
          </cell>
          <cell r="C671" t="str">
            <v>ODISHA</v>
          </cell>
          <cell r="D671">
            <v>27</v>
          </cell>
          <cell r="E671">
            <v>28</v>
          </cell>
          <cell r="F671">
            <v>6</v>
          </cell>
          <cell r="G671">
            <v>6.6</v>
          </cell>
          <cell r="H671">
            <v>139</v>
          </cell>
          <cell r="I671">
            <v>215</v>
          </cell>
          <cell r="J671">
            <v>1.4</v>
          </cell>
          <cell r="K671">
            <v>1.4</v>
          </cell>
          <cell r="L671">
            <v>0.72</v>
          </cell>
          <cell r="M671">
            <v>4.54</v>
          </cell>
          <cell r="N671" t="str">
            <v>BDL</v>
          </cell>
          <cell r="O671" t="str">
            <v>BDL</v>
          </cell>
          <cell r="P671" t="str">
            <v>BDL</v>
          </cell>
          <cell r="Q671" t="str">
            <v>BDL</v>
          </cell>
          <cell r="R671" t="str">
            <v>-</v>
          </cell>
          <cell r="S671" t="str">
            <v>-</v>
          </cell>
          <cell r="T671">
            <v>0.31</v>
          </cell>
          <cell r="U671">
            <v>0.51</v>
          </cell>
          <cell r="V671" t="str">
            <v>-</v>
          </cell>
          <cell r="W671" t="str">
            <v>-</v>
          </cell>
        </row>
        <row r="672">
          <cell r="A672">
            <v>3985</v>
          </cell>
          <cell r="B672" t="str">
            <v>RAMPUR AREA (WATER TANK),
JHARSUGUDA</v>
          </cell>
          <cell r="C672" t="str">
            <v>ODISHA</v>
          </cell>
          <cell r="D672">
            <v>27</v>
          </cell>
          <cell r="E672">
            <v>28</v>
          </cell>
          <cell r="F672">
            <v>6.6</v>
          </cell>
          <cell r="G672">
            <v>6.6</v>
          </cell>
          <cell r="H672">
            <v>243</v>
          </cell>
          <cell r="I672">
            <v>246</v>
          </cell>
          <cell r="J672" t="str">
            <v>BDL</v>
          </cell>
          <cell r="K672" t="str">
            <v>BDL</v>
          </cell>
          <cell r="L672">
            <v>0.32</v>
          </cell>
          <cell r="M672">
            <v>0.85</v>
          </cell>
          <cell r="N672" t="str">
            <v>BDL</v>
          </cell>
          <cell r="O672" t="str">
            <v>BDL</v>
          </cell>
          <cell r="P672" t="str">
            <v>BDL</v>
          </cell>
          <cell r="Q672" t="str">
            <v>BDL</v>
          </cell>
          <cell r="R672" t="str">
            <v>-</v>
          </cell>
          <cell r="S672" t="str">
            <v>-</v>
          </cell>
          <cell r="T672">
            <v>0.3</v>
          </cell>
          <cell r="U672">
            <v>0.52</v>
          </cell>
          <cell r="V672" t="str">
            <v>-</v>
          </cell>
          <cell r="W672" t="str">
            <v>-</v>
          </cell>
        </row>
        <row r="673">
          <cell r="A673">
            <v>3986</v>
          </cell>
          <cell r="B673" t="str">
            <v>IB THERMAL POWER STATION,
JHARSUGUDA</v>
          </cell>
          <cell r="C673" t="str">
            <v>ODISHA</v>
          </cell>
          <cell r="D673">
            <v>28</v>
          </cell>
          <cell r="E673">
            <v>28</v>
          </cell>
          <cell r="F673">
            <v>6.1</v>
          </cell>
          <cell r="G673">
            <v>6.8</v>
          </cell>
          <cell r="H673">
            <v>100</v>
          </cell>
          <cell r="I673">
            <v>214</v>
          </cell>
          <cell r="J673" t="str">
            <v>BDL</v>
          </cell>
          <cell r="K673" t="str">
            <v>BDL</v>
          </cell>
          <cell r="L673">
            <v>0.32</v>
          </cell>
          <cell r="M673">
            <v>0.51</v>
          </cell>
          <cell r="N673" t="str">
            <v>BDL</v>
          </cell>
          <cell r="O673" t="str">
            <v>BDL</v>
          </cell>
          <cell r="P673" t="str">
            <v>BDL</v>
          </cell>
          <cell r="Q673" t="str">
            <v>BDL</v>
          </cell>
          <cell r="R673" t="str">
            <v>-</v>
          </cell>
          <cell r="S673" t="str">
            <v>-</v>
          </cell>
          <cell r="T673">
            <v>0.26</v>
          </cell>
          <cell r="U673">
            <v>0.33</v>
          </cell>
          <cell r="V673" t="str">
            <v>-</v>
          </cell>
          <cell r="W673" t="str">
            <v>-</v>
          </cell>
        </row>
        <row r="674">
          <cell r="A674">
            <v>3987</v>
          </cell>
          <cell r="B674" t="str">
            <v>BELPAHAR AREA, JHARSUGUDA</v>
          </cell>
          <cell r="C674" t="str">
            <v>ODISHA</v>
          </cell>
          <cell r="D674">
            <v>28</v>
          </cell>
          <cell r="E674">
            <v>28</v>
          </cell>
          <cell r="F674">
            <v>6.6</v>
          </cell>
          <cell r="G674">
            <v>7.1</v>
          </cell>
          <cell r="H674">
            <v>145</v>
          </cell>
          <cell r="I674">
            <v>149</v>
          </cell>
          <cell r="J674" t="str">
            <v>BDL</v>
          </cell>
          <cell r="K674" t="str">
            <v>BDL</v>
          </cell>
          <cell r="L674">
            <v>0.32</v>
          </cell>
          <cell r="M674">
            <v>0.65</v>
          </cell>
          <cell r="N674">
            <v>350</v>
          </cell>
          <cell r="O674">
            <v>350</v>
          </cell>
          <cell r="P674">
            <v>540</v>
          </cell>
          <cell r="Q674">
            <v>540</v>
          </cell>
          <cell r="R674" t="str">
            <v>-</v>
          </cell>
          <cell r="S674" t="str">
            <v>-</v>
          </cell>
          <cell r="T674">
            <v>0.25</v>
          </cell>
          <cell r="U674">
            <v>0.85</v>
          </cell>
          <cell r="V674" t="str">
            <v>-</v>
          </cell>
          <cell r="W674" t="str">
            <v>-</v>
          </cell>
        </row>
        <row r="675">
          <cell r="A675">
            <v>3988</v>
          </cell>
          <cell r="B675" t="str">
            <v>BADAPADIA MARKET COMPLEX,
PARADEEP</v>
          </cell>
          <cell r="C675" t="str">
            <v>ODISHA</v>
          </cell>
          <cell r="D675">
            <v>26</v>
          </cell>
          <cell r="E675">
            <v>29</v>
          </cell>
          <cell r="F675">
            <v>8.1</v>
          </cell>
          <cell r="G675">
            <v>8.3000000000000007</v>
          </cell>
          <cell r="H675">
            <v>3545</v>
          </cell>
          <cell r="I675">
            <v>5161</v>
          </cell>
          <cell r="J675">
            <v>1.1000000000000001</v>
          </cell>
          <cell r="K675">
            <v>1.4</v>
          </cell>
          <cell r="L675">
            <v>4.34</v>
          </cell>
          <cell r="M675">
            <v>4.3899999999999997</v>
          </cell>
          <cell r="N675" t="str">
            <v>BDL</v>
          </cell>
          <cell r="O675" t="str">
            <v>BDL</v>
          </cell>
          <cell r="P675" t="str">
            <v>BDL</v>
          </cell>
          <cell r="Q675" t="str">
            <v>BDL</v>
          </cell>
          <cell r="R675" t="str">
            <v>-</v>
          </cell>
          <cell r="S675" t="str">
            <v>-</v>
          </cell>
          <cell r="T675">
            <v>0.28999999999999998</v>
          </cell>
          <cell r="U675">
            <v>1.33</v>
          </cell>
          <cell r="V675" t="str">
            <v>-</v>
          </cell>
          <cell r="W675" t="str">
            <v>-</v>
          </cell>
        </row>
        <row r="676">
          <cell r="A676">
            <v>3989</v>
          </cell>
          <cell r="B676" t="str">
            <v>MUSADIHA, PARADEEP</v>
          </cell>
          <cell r="C676" t="str">
            <v>ODISHA</v>
          </cell>
          <cell r="D676">
            <v>27</v>
          </cell>
          <cell r="E676">
            <v>30</v>
          </cell>
          <cell r="F676">
            <v>7.8</v>
          </cell>
          <cell r="G676">
            <v>7.9</v>
          </cell>
          <cell r="H676">
            <v>582</v>
          </cell>
          <cell r="I676">
            <v>5088</v>
          </cell>
          <cell r="J676">
            <v>1.5</v>
          </cell>
          <cell r="K676">
            <v>1.5</v>
          </cell>
          <cell r="L676">
            <v>4.03</v>
          </cell>
          <cell r="M676">
            <v>5</v>
          </cell>
          <cell r="N676" t="str">
            <v>BDL</v>
          </cell>
          <cell r="O676" t="str">
            <v>BDL</v>
          </cell>
          <cell r="P676" t="str">
            <v>BDL</v>
          </cell>
          <cell r="Q676" t="str">
            <v>BDL</v>
          </cell>
          <cell r="R676" t="str">
            <v>-</v>
          </cell>
          <cell r="S676" t="str">
            <v>-</v>
          </cell>
          <cell r="T676">
            <v>0.31</v>
          </cell>
          <cell r="U676">
            <v>0.62</v>
          </cell>
          <cell r="V676" t="str">
            <v>-</v>
          </cell>
          <cell r="W676" t="str">
            <v>-</v>
          </cell>
        </row>
        <row r="677">
          <cell r="A677">
            <v>3990</v>
          </cell>
          <cell r="B677" t="str">
            <v>TISCO, SUKINDA</v>
          </cell>
          <cell r="C677" t="str">
            <v>ODISHA</v>
          </cell>
          <cell r="D677">
            <v>21</v>
          </cell>
          <cell r="E677">
            <v>22</v>
          </cell>
          <cell r="F677">
            <v>6.9</v>
          </cell>
          <cell r="G677">
            <v>8.4</v>
          </cell>
          <cell r="H677">
            <v>313</v>
          </cell>
          <cell r="I677">
            <v>373</v>
          </cell>
          <cell r="J677">
            <v>1.1000000000000001</v>
          </cell>
          <cell r="K677">
            <v>1.2</v>
          </cell>
          <cell r="L677">
            <v>2.33</v>
          </cell>
          <cell r="M677">
            <v>3.03</v>
          </cell>
          <cell r="N677">
            <v>1600</v>
          </cell>
          <cell r="O677">
            <v>1600</v>
          </cell>
          <cell r="P677">
            <v>1600</v>
          </cell>
          <cell r="Q677">
            <v>1600</v>
          </cell>
          <cell r="R677" t="str">
            <v>-</v>
          </cell>
          <cell r="S677" t="str">
            <v>-</v>
          </cell>
          <cell r="T677">
            <v>0.49</v>
          </cell>
          <cell r="U677">
            <v>0.49</v>
          </cell>
          <cell r="V677" t="str">
            <v>-</v>
          </cell>
          <cell r="W677" t="str">
            <v>-</v>
          </cell>
        </row>
        <row r="678">
          <cell r="A678">
            <v>3991</v>
          </cell>
          <cell r="B678" t="str">
            <v>SARUABIL, SUKINDA</v>
          </cell>
          <cell r="C678" t="str">
            <v>ODISHA</v>
          </cell>
          <cell r="D678">
            <v>21</v>
          </cell>
          <cell r="E678">
            <v>22</v>
          </cell>
          <cell r="F678">
            <v>6.3</v>
          </cell>
          <cell r="G678">
            <v>8.3000000000000007</v>
          </cell>
          <cell r="H678">
            <v>180</v>
          </cell>
          <cell r="I678">
            <v>239</v>
          </cell>
          <cell r="J678">
            <v>1.1000000000000001</v>
          </cell>
          <cell r="K678">
            <v>1.1000000000000001</v>
          </cell>
          <cell r="L678">
            <v>4.18</v>
          </cell>
          <cell r="M678">
            <v>6.62</v>
          </cell>
          <cell r="N678">
            <v>33</v>
          </cell>
          <cell r="O678">
            <v>33</v>
          </cell>
          <cell r="P678">
            <v>33</v>
          </cell>
          <cell r="Q678">
            <v>33</v>
          </cell>
          <cell r="R678" t="str">
            <v>-</v>
          </cell>
          <cell r="S678" t="str">
            <v>-</v>
          </cell>
          <cell r="T678">
            <v>0.47</v>
          </cell>
          <cell r="U678">
            <v>0.47</v>
          </cell>
          <cell r="V678" t="str">
            <v>-</v>
          </cell>
          <cell r="W678" t="str">
            <v>-</v>
          </cell>
        </row>
        <row r="679">
          <cell r="A679">
            <v>3992</v>
          </cell>
          <cell r="B679" t="str">
            <v>KALIAPANI, SUKINDA</v>
          </cell>
          <cell r="C679" t="str">
            <v>ODISHA</v>
          </cell>
          <cell r="D679">
            <v>21</v>
          </cell>
          <cell r="E679">
            <v>22</v>
          </cell>
          <cell r="F679">
            <v>6.2</v>
          </cell>
          <cell r="G679">
            <v>8.4</v>
          </cell>
          <cell r="H679">
            <v>192</v>
          </cell>
          <cell r="I679">
            <v>400</v>
          </cell>
          <cell r="J679">
            <v>1.4</v>
          </cell>
          <cell r="K679">
            <v>1.4</v>
          </cell>
          <cell r="L679">
            <v>0.36</v>
          </cell>
          <cell r="M679">
            <v>2.0499999999999998</v>
          </cell>
          <cell r="N679" t="str">
            <v>BDL</v>
          </cell>
          <cell r="O679" t="str">
            <v>BDL</v>
          </cell>
          <cell r="P679" t="str">
            <v>BDL</v>
          </cell>
          <cell r="Q679" t="str">
            <v>BDL</v>
          </cell>
          <cell r="R679" t="str">
            <v>-</v>
          </cell>
          <cell r="S679" t="str">
            <v>-</v>
          </cell>
          <cell r="T679">
            <v>0.22</v>
          </cell>
          <cell r="U679">
            <v>0.48</v>
          </cell>
          <cell r="V679" t="str">
            <v>-</v>
          </cell>
          <cell r="W679" t="str">
            <v>-</v>
          </cell>
        </row>
        <row r="680">
          <cell r="A680">
            <v>3993</v>
          </cell>
          <cell r="B680" t="str">
            <v>KAMARDA, SUKINDA</v>
          </cell>
          <cell r="C680" t="str">
            <v>ODISHA</v>
          </cell>
          <cell r="D680">
            <v>21</v>
          </cell>
          <cell r="E680">
            <v>22</v>
          </cell>
          <cell r="F680">
            <v>6.5</v>
          </cell>
          <cell r="G680">
            <v>8.1999999999999993</v>
          </cell>
          <cell r="H680">
            <v>225</v>
          </cell>
          <cell r="I680">
            <v>233</v>
          </cell>
          <cell r="J680">
            <v>1.1000000000000001</v>
          </cell>
          <cell r="K680">
            <v>1.1000000000000001</v>
          </cell>
          <cell r="L680">
            <v>0.59</v>
          </cell>
          <cell r="M680">
            <v>1.87</v>
          </cell>
          <cell r="N680">
            <v>49</v>
          </cell>
          <cell r="O680">
            <v>49</v>
          </cell>
          <cell r="P680">
            <v>79</v>
          </cell>
          <cell r="Q680">
            <v>79</v>
          </cell>
          <cell r="R680" t="str">
            <v>-</v>
          </cell>
          <cell r="S680" t="str">
            <v>-</v>
          </cell>
          <cell r="T680">
            <v>0.21</v>
          </cell>
          <cell r="U680">
            <v>0.37</v>
          </cell>
          <cell r="V680" t="str">
            <v>-</v>
          </cell>
          <cell r="W680" t="str">
            <v>-</v>
          </cell>
        </row>
        <row r="681">
          <cell r="A681">
            <v>3994</v>
          </cell>
          <cell r="B681" t="str">
            <v>CHAKULIA, BALASORE</v>
          </cell>
          <cell r="C681" t="str">
            <v>ODISHA</v>
          </cell>
          <cell r="D681">
            <v>22</v>
          </cell>
          <cell r="E681">
            <v>24</v>
          </cell>
          <cell r="F681">
            <v>7.2</v>
          </cell>
          <cell r="G681">
            <v>7.3</v>
          </cell>
          <cell r="H681">
            <v>286</v>
          </cell>
          <cell r="I681">
            <v>287</v>
          </cell>
          <cell r="J681" t="str">
            <v>BDL</v>
          </cell>
          <cell r="K681" t="str">
            <v>BDL</v>
          </cell>
          <cell r="L681">
            <v>0.32</v>
          </cell>
          <cell r="M681">
            <v>0.72</v>
          </cell>
          <cell r="N681">
            <v>240</v>
          </cell>
          <cell r="O681">
            <v>240</v>
          </cell>
          <cell r="P681">
            <v>350</v>
          </cell>
          <cell r="Q681">
            <v>350</v>
          </cell>
          <cell r="R681" t="str">
            <v>-</v>
          </cell>
          <cell r="S681" t="str">
            <v>-</v>
          </cell>
          <cell r="T681">
            <v>0.35</v>
          </cell>
          <cell r="U681">
            <v>0.56000000000000005</v>
          </cell>
          <cell r="V681" t="str">
            <v>-</v>
          </cell>
          <cell r="W681" t="str">
            <v>-</v>
          </cell>
        </row>
        <row r="682">
          <cell r="A682">
            <v>3995</v>
          </cell>
          <cell r="B682" t="str">
            <v>KUANRPUR, BALASORE</v>
          </cell>
          <cell r="C682" t="str">
            <v>ODISHA</v>
          </cell>
          <cell r="D682">
            <v>24</v>
          </cell>
          <cell r="E682">
            <v>24</v>
          </cell>
          <cell r="F682">
            <v>7.8</v>
          </cell>
          <cell r="G682">
            <v>7.8</v>
          </cell>
          <cell r="H682">
            <v>329</v>
          </cell>
          <cell r="I682">
            <v>329</v>
          </cell>
          <cell r="J682" t="str">
            <v>BDL</v>
          </cell>
          <cell r="K682" t="str">
            <v>BDL</v>
          </cell>
          <cell r="L682">
            <v>0.62</v>
          </cell>
          <cell r="M682">
            <v>0.62</v>
          </cell>
          <cell r="N682">
            <v>45</v>
          </cell>
          <cell r="O682">
            <v>45</v>
          </cell>
          <cell r="P682">
            <v>350</v>
          </cell>
          <cell r="Q682">
            <v>350</v>
          </cell>
          <cell r="R682" t="str">
            <v>-</v>
          </cell>
          <cell r="S682" t="str">
            <v>-</v>
          </cell>
          <cell r="T682">
            <v>5.14</v>
          </cell>
          <cell r="U682">
            <v>5.14</v>
          </cell>
          <cell r="V682" t="str">
            <v>-</v>
          </cell>
          <cell r="W682" t="str">
            <v>-</v>
          </cell>
        </row>
        <row r="683">
          <cell r="A683">
            <v>3996</v>
          </cell>
          <cell r="B683" t="str">
            <v>NAIGOPALPUR, BALASORE</v>
          </cell>
          <cell r="C683" t="str">
            <v>ODISHA</v>
          </cell>
          <cell r="D683">
            <v>22</v>
          </cell>
          <cell r="E683">
            <v>24</v>
          </cell>
          <cell r="F683">
            <v>6.7</v>
          </cell>
          <cell r="G683">
            <v>7.3</v>
          </cell>
          <cell r="H683">
            <v>157</v>
          </cell>
          <cell r="I683">
            <v>317</v>
          </cell>
          <cell r="J683" t="str">
            <v>BDL</v>
          </cell>
          <cell r="K683" t="str">
            <v>BDL</v>
          </cell>
          <cell r="L683">
            <v>0.33</v>
          </cell>
          <cell r="M683">
            <v>0.42</v>
          </cell>
          <cell r="N683">
            <v>130</v>
          </cell>
          <cell r="O683">
            <v>130</v>
          </cell>
          <cell r="P683">
            <v>350</v>
          </cell>
          <cell r="Q683">
            <v>350</v>
          </cell>
          <cell r="R683" t="str">
            <v>-</v>
          </cell>
          <cell r="S683" t="str">
            <v>-</v>
          </cell>
          <cell r="T683">
            <v>0.32</v>
          </cell>
          <cell r="U683">
            <v>0.39</v>
          </cell>
          <cell r="V683" t="str">
            <v>-</v>
          </cell>
          <cell r="W683" t="str">
            <v>-</v>
          </cell>
        </row>
        <row r="684">
          <cell r="A684">
            <v>4862</v>
          </cell>
          <cell r="B684" t="str">
            <v>MARKET COMPLEX, COURT CHHAK, KHADIA ROAD,
KENDRAPARA</v>
          </cell>
          <cell r="C684" t="str">
            <v>ODISHA</v>
          </cell>
          <cell r="D684">
            <v>28</v>
          </cell>
          <cell r="E684">
            <v>30</v>
          </cell>
          <cell r="F684">
            <v>7.3</v>
          </cell>
          <cell r="G684">
            <v>7.5</v>
          </cell>
          <cell r="H684">
            <v>485</v>
          </cell>
          <cell r="I684">
            <v>985</v>
          </cell>
          <cell r="J684">
            <v>1.1000000000000001</v>
          </cell>
          <cell r="K684">
            <v>1.1000000000000001</v>
          </cell>
          <cell r="L684">
            <v>0.32</v>
          </cell>
          <cell r="M684">
            <v>0.4</v>
          </cell>
          <cell r="N684" t="str">
            <v>BDL</v>
          </cell>
          <cell r="O684" t="str">
            <v>BDL</v>
          </cell>
          <cell r="P684" t="str">
            <v>BDL</v>
          </cell>
          <cell r="Q684" t="str">
            <v>BDL</v>
          </cell>
          <cell r="R684" t="str">
            <v>-</v>
          </cell>
          <cell r="S684" t="str">
            <v>-</v>
          </cell>
          <cell r="T684">
            <v>0.32</v>
          </cell>
          <cell r="U684">
            <v>0.43</v>
          </cell>
          <cell r="V684" t="str">
            <v>-</v>
          </cell>
          <cell r="W684" t="str">
            <v>-</v>
          </cell>
        </row>
        <row r="685">
          <cell r="A685">
            <v>4863</v>
          </cell>
          <cell r="B685" t="str">
            <v>INSIDE GAJMARA UP SCHOOL,
GAJAMARA, DHENKANAL</v>
          </cell>
          <cell r="C685" t="str">
            <v>ODISHA</v>
          </cell>
          <cell r="D685">
            <v>25</v>
          </cell>
          <cell r="E685">
            <v>26</v>
          </cell>
          <cell r="F685">
            <v>6.2</v>
          </cell>
          <cell r="G685">
            <v>7.2</v>
          </cell>
          <cell r="H685">
            <v>68</v>
          </cell>
          <cell r="I685">
            <v>144</v>
          </cell>
          <cell r="J685">
            <v>1.1000000000000001</v>
          </cell>
          <cell r="K685">
            <v>1.1000000000000001</v>
          </cell>
          <cell r="L685">
            <v>0.34</v>
          </cell>
          <cell r="M685">
            <v>0.59</v>
          </cell>
          <cell r="N685">
            <v>130</v>
          </cell>
          <cell r="O685">
            <v>130</v>
          </cell>
          <cell r="P685">
            <v>350</v>
          </cell>
          <cell r="Q685">
            <v>350</v>
          </cell>
          <cell r="R685" t="str">
            <v>-</v>
          </cell>
          <cell r="S685" t="str">
            <v>-</v>
          </cell>
          <cell r="T685">
            <v>0.25</v>
          </cell>
          <cell r="U685">
            <v>0.44</v>
          </cell>
          <cell r="V685" t="str">
            <v>-</v>
          </cell>
          <cell r="W685" t="str">
            <v>-</v>
          </cell>
        </row>
        <row r="686">
          <cell r="A686">
            <v>4864</v>
          </cell>
          <cell r="B686" t="str">
            <v>DHENKANAL DAILY MARKET
AREA</v>
          </cell>
          <cell r="C686" t="str">
            <v>ODISHA</v>
          </cell>
          <cell r="D686">
            <v>25</v>
          </cell>
          <cell r="E686">
            <v>26</v>
          </cell>
          <cell r="F686">
            <v>6.5</v>
          </cell>
          <cell r="G686">
            <v>7.1</v>
          </cell>
          <cell r="H686">
            <v>184</v>
          </cell>
          <cell r="I686">
            <v>339</v>
          </cell>
          <cell r="J686">
            <v>1.1000000000000001</v>
          </cell>
          <cell r="K686">
            <v>1.2</v>
          </cell>
          <cell r="L686">
            <v>0.42</v>
          </cell>
          <cell r="M686">
            <v>1.21</v>
          </cell>
          <cell r="N686">
            <v>79</v>
          </cell>
          <cell r="O686">
            <v>79</v>
          </cell>
          <cell r="P686">
            <v>240</v>
          </cell>
          <cell r="Q686">
            <v>240</v>
          </cell>
          <cell r="R686" t="str">
            <v>-</v>
          </cell>
          <cell r="S686" t="str">
            <v>-</v>
          </cell>
          <cell r="T686">
            <v>0.34</v>
          </cell>
          <cell r="U686">
            <v>0.47</v>
          </cell>
          <cell r="V686" t="str">
            <v>-</v>
          </cell>
          <cell r="W686" t="str">
            <v>-</v>
          </cell>
        </row>
        <row r="687">
          <cell r="A687">
            <v>4865</v>
          </cell>
          <cell r="B687" t="str">
            <v>DISTRICT HEAD QUARTER
HOSPITAL PREMISES, BHADRAK</v>
          </cell>
          <cell r="C687" t="str">
            <v>ODISHA</v>
          </cell>
          <cell r="D687">
            <v>22</v>
          </cell>
          <cell r="E687">
            <v>24</v>
          </cell>
          <cell r="F687">
            <v>6.9</v>
          </cell>
          <cell r="G687">
            <v>7.2</v>
          </cell>
          <cell r="H687">
            <v>305</v>
          </cell>
          <cell r="I687">
            <v>361</v>
          </cell>
          <cell r="J687">
            <v>1.2</v>
          </cell>
          <cell r="K687">
            <v>1.2</v>
          </cell>
          <cell r="L687">
            <v>0.37</v>
          </cell>
          <cell r="M687">
            <v>0.42</v>
          </cell>
          <cell r="N687" t="str">
            <v>BDL</v>
          </cell>
          <cell r="O687" t="str">
            <v>BDL</v>
          </cell>
          <cell r="P687" t="str">
            <v>BDL</v>
          </cell>
          <cell r="Q687" t="str">
            <v>BDL</v>
          </cell>
          <cell r="R687" t="str">
            <v>-</v>
          </cell>
          <cell r="S687" t="str">
            <v>-</v>
          </cell>
          <cell r="T687">
            <v>0.3</v>
          </cell>
          <cell r="U687">
            <v>0.56999999999999995</v>
          </cell>
          <cell r="V687" t="str">
            <v>-</v>
          </cell>
          <cell r="W687" t="str">
            <v>-</v>
          </cell>
        </row>
        <row r="688">
          <cell r="A688">
            <v>4866</v>
          </cell>
          <cell r="B688" t="str">
            <v>SALANDI HOSPITAL PREMISES NEAR UNAUTHORISED GARBAGE DISPOSAL SITE BY THE SIDE OF
NH, BHADRAK</v>
          </cell>
          <cell r="C688" t="str">
            <v>ODISHA</v>
          </cell>
          <cell r="D688">
            <v>22</v>
          </cell>
          <cell r="E688">
            <v>24</v>
          </cell>
          <cell r="F688">
            <v>7.3</v>
          </cell>
          <cell r="G688">
            <v>7.4</v>
          </cell>
          <cell r="H688">
            <v>156</v>
          </cell>
          <cell r="I688">
            <v>377</v>
          </cell>
          <cell r="J688" t="str">
            <v>BDL</v>
          </cell>
          <cell r="K688" t="str">
            <v>BDL</v>
          </cell>
          <cell r="L688">
            <v>0.36</v>
          </cell>
          <cell r="M688">
            <v>1.67</v>
          </cell>
          <cell r="N688" t="str">
            <v>BDL</v>
          </cell>
          <cell r="O688" t="str">
            <v>BDL</v>
          </cell>
          <cell r="P688" t="str">
            <v>BDL</v>
          </cell>
          <cell r="Q688" t="str">
            <v>BDL</v>
          </cell>
          <cell r="R688" t="str">
            <v>-</v>
          </cell>
          <cell r="S688" t="str">
            <v>-</v>
          </cell>
          <cell r="T688">
            <v>0.33</v>
          </cell>
          <cell r="U688">
            <v>0.77</v>
          </cell>
          <cell r="V688" t="str">
            <v>-</v>
          </cell>
          <cell r="W688" t="str">
            <v>-</v>
          </cell>
        </row>
        <row r="689">
          <cell r="A689">
            <v>4867</v>
          </cell>
          <cell r="B689" t="str">
            <v>DHANGIDIMUTA VILLAGE (KUSUMI GP OFFICE NEAR BADAMPAHAR MINING AREA,
MAYURBHANJ</v>
          </cell>
          <cell r="C689" t="str">
            <v>ODISHA</v>
          </cell>
          <cell r="D689">
            <v>22</v>
          </cell>
          <cell r="E689">
            <v>24</v>
          </cell>
          <cell r="F689">
            <v>6.7</v>
          </cell>
          <cell r="G689">
            <v>7.2</v>
          </cell>
          <cell r="H689">
            <v>155</v>
          </cell>
          <cell r="I689">
            <v>184</v>
          </cell>
          <cell r="J689">
            <v>1.1000000000000001</v>
          </cell>
          <cell r="K689">
            <v>1.1000000000000001</v>
          </cell>
          <cell r="L689">
            <v>0.62</v>
          </cell>
          <cell r="M689">
            <v>0.85</v>
          </cell>
          <cell r="N689" t="str">
            <v>BDL</v>
          </cell>
          <cell r="O689" t="str">
            <v>BDL</v>
          </cell>
          <cell r="P689" t="str">
            <v>BDL</v>
          </cell>
          <cell r="Q689" t="str">
            <v>BDL</v>
          </cell>
          <cell r="R689" t="str">
            <v>-</v>
          </cell>
          <cell r="S689" t="str">
            <v>-</v>
          </cell>
          <cell r="T689">
            <v>0.33</v>
          </cell>
          <cell r="U689">
            <v>0.46</v>
          </cell>
          <cell r="V689" t="str">
            <v>-</v>
          </cell>
          <cell r="W689" t="str">
            <v>-</v>
          </cell>
        </row>
        <row r="690">
          <cell r="A690">
            <v>4868</v>
          </cell>
          <cell r="B690" t="str">
            <v>DHANGIDIMUTA VILLAGE (BASTI
SAHI) NEAR CATCH POND OF</v>
          </cell>
          <cell r="C690" t="str">
            <v>ODISHA</v>
          </cell>
          <cell r="D690">
            <v>22</v>
          </cell>
          <cell r="E690">
            <v>24</v>
          </cell>
          <cell r="F690">
            <v>6.9</v>
          </cell>
          <cell r="G690">
            <v>7.2</v>
          </cell>
          <cell r="H690">
            <v>190</v>
          </cell>
          <cell r="I690">
            <v>276</v>
          </cell>
          <cell r="J690">
            <v>1.6</v>
          </cell>
          <cell r="K690">
            <v>1.6</v>
          </cell>
          <cell r="L690">
            <v>1.84</v>
          </cell>
          <cell r="M690">
            <v>3.54</v>
          </cell>
          <cell r="N690">
            <v>23</v>
          </cell>
          <cell r="O690">
            <v>23</v>
          </cell>
          <cell r="P690">
            <v>79</v>
          </cell>
          <cell r="Q690">
            <v>79</v>
          </cell>
          <cell r="R690" t="str">
            <v>-</v>
          </cell>
          <cell r="S690" t="str">
            <v>-</v>
          </cell>
          <cell r="T690">
            <v>0.28999999999999998</v>
          </cell>
          <cell r="U690">
            <v>0.44</v>
          </cell>
          <cell r="V690" t="str">
            <v>-</v>
          </cell>
          <cell r="W690" t="str">
            <v>-</v>
          </cell>
        </row>
        <row r="691">
          <cell r="B691" t="str">
            <v>MINE RUN-OFF WATER NEAR
BADAPAHAR MINING AREA,
MAYURBHANJ</v>
          </cell>
        </row>
        <row r="692">
          <cell r="A692">
            <v>4869</v>
          </cell>
          <cell r="B692" t="str">
            <v>JODA WEST MANGANESE MINE OF M/S TATA STEEL LTD. (BICHHAKUNDI COLONY), JODA,
KEONJHAR</v>
          </cell>
          <cell r="C692" t="str">
            <v>ODISHA</v>
          </cell>
          <cell r="D692">
            <v>22</v>
          </cell>
          <cell r="E692">
            <v>26</v>
          </cell>
          <cell r="F692">
            <v>6.3</v>
          </cell>
          <cell r="G692">
            <v>7.2</v>
          </cell>
          <cell r="H692">
            <v>101</v>
          </cell>
          <cell r="I692">
            <v>118</v>
          </cell>
          <cell r="J692">
            <v>1.3</v>
          </cell>
          <cell r="K692">
            <v>1.3</v>
          </cell>
          <cell r="L692">
            <v>0.67</v>
          </cell>
          <cell r="M692">
            <v>0.92</v>
          </cell>
          <cell r="N692" t="str">
            <v>BDL</v>
          </cell>
          <cell r="O692" t="str">
            <v>BDL</v>
          </cell>
          <cell r="P692" t="str">
            <v>BDL</v>
          </cell>
          <cell r="Q692" t="str">
            <v>BDL</v>
          </cell>
          <cell r="R692" t="str">
            <v>-</v>
          </cell>
          <cell r="S692" t="str">
            <v>-</v>
          </cell>
          <cell r="T692">
            <v>0.67</v>
          </cell>
          <cell r="U692">
            <v>0.67</v>
          </cell>
          <cell r="V692" t="str">
            <v>-</v>
          </cell>
          <cell r="W692" t="str">
            <v>-</v>
          </cell>
        </row>
        <row r="693">
          <cell r="A693">
            <v>4870</v>
          </cell>
          <cell r="B693" t="str">
            <v>BALDA BLOCK IRON ORE MINES OF M/S SIRAJUDDIN &amp; CO. (NEAR TIME OFFICE INSIDE THE MINE
LEASEHOLD AREA), KEONJHAR</v>
          </cell>
          <cell r="C693" t="str">
            <v>ODISHA</v>
          </cell>
          <cell r="D693">
            <v>22</v>
          </cell>
          <cell r="E693">
            <v>25</v>
          </cell>
          <cell r="F693">
            <v>5.6</v>
          </cell>
          <cell r="G693">
            <v>6.8</v>
          </cell>
          <cell r="H693">
            <v>76</v>
          </cell>
          <cell r="I693">
            <v>86</v>
          </cell>
          <cell r="J693">
            <v>1.5</v>
          </cell>
          <cell r="K693">
            <v>1.5</v>
          </cell>
          <cell r="L693">
            <v>0.42</v>
          </cell>
          <cell r="M693">
            <v>0.8</v>
          </cell>
          <cell r="N693" t="str">
            <v>BDL</v>
          </cell>
          <cell r="O693" t="str">
            <v>BDL</v>
          </cell>
          <cell r="P693" t="str">
            <v>BDL</v>
          </cell>
          <cell r="Q693" t="str">
            <v>BDL</v>
          </cell>
          <cell r="R693" t="str">
            <v>-</v>
          </cell>
          <cell r="S693" t="str">
            <v>-</v>
          </cell>
          <cell r="T693">
            <v>0.64</v>
          </cell>
          <cell r="U693">
            <v>0.64</v>
          </cell>
          <cell r="V693" t="str">
            <v>-</v>
          </cell>
          <cell r="W693" t="str">
            <v>-</v>
          </cell>
        </row>
        <row r="694">
          <cell r="A694">
            <v>4871</v>
          </cell>
          <cell r="B694" t="str">
            <v>ROIDA-II IRON ORE MINES OF M/S K N RAM &amp; CO., TANTO,
BHADRASAHI, BARBIL, KEONJHAR</v>
          </cell>
          <cell r="C694" t="str">
            <v>ODISHA</v>
          </cell>
          <cell r="D694">
            <v>22</v>
          </cell>
          <cell r="E694">
            <v>25</v>
          </cell>
          <cell r="F694">
            <v>5.6</v>
          </cell>
          <cell r="G694">
            <v>6.9</v>
          </cell>
          <cell r="H694">
            <v>101</v>
          </cell>
          <cell r="I694">
            <v>158</v>
          </cell>
          <cell r="J694" t="str">
            <v>BDL</v>
          </cell>
          <cell r="K694" t="str">
            <v>BDL</v>
          </cell>
          <cell r="L694">
            <v>1.72</v>
          </cell>
          <cell r="M694">
            <v>2.2000000000000002</v>
          </cell>
          <cell r="N694" t="str">
            <v>BDL</v>
          </cell>
          <cell r="O694" t="str">
            <v>BDL</v>
          </cell>
          <cell r="P694" t="str">
            <v>BDL</v>
          </cell>
          <cell r="Q694" t="str">
            <v>BDL</v>
          </cell>
          <cell r="R694" t="str">
            <v>-</v>
          </cell>
          <cell r="S694" t="str">
            <v>-</v>
          </cell>
          <cell r="T694">
            <v>0.47</v>
          </cell>
          <cell r="U694">
            <v>0.47</v>
          </cell>
          <cell r="V694" t="str">
            <v>-</v>
          </cell>
          <cell r="W694" t="str">
            <v>-</v>
          </cell>
        </row>
        <row r="695">
          <cell r="A695">
            <v>4872</v>
          </cell>
          <cell r="B695" t="str">
            <v>THAKURANI IRON ORE MINES OF M/S KAYPEE ENTERPRISES NEAR
VT CENTRE, BARBIL, KEONJHAR</v>
          </cell>
          <cell r="C695" t="str">
            <v>ODISHA</v>
          </cell>
          <cell r="D695">
            <v>21</v>
          </cell>
          <cell r="E695">
            <v>25</v>
          </cell>
          <cell r="F695">
            <v>5.6</v>
          </cell>
          <cell r="G695">
            <v>6.7</v>
          </cell>
          <cell r="H695">
            <v>67</v>
          </cell>
          <cell r="I695">
            <v>102</v>
          </cell>
          <cell r="J695" t="str">
            <v>BDL</v>
          </cell>
          <cell r="K695" t="str">
            <v>BDL</v>
          </cell>
          <cell r="L695">
            <v>2.39</v>
          </cell>
          <cell r="M695">
            <v>2.52</v>
          </cell>
          <cell r="N695">
            <v>79</v>
          </cell>
          <cell r="O695">
            <v>79</v>
          </cell>
          <cell r="P695">
            <v>140</v>
          </cell>
          <cell r="Q695">
            <v>140</v>
          </cell>
          <cell r="R695" t="str">
            <v>-</v>
          </cell>
          <cell r="S695" t="str">
            <v>-</v>
          </cell>
          <cell r="T695">
            <v>0.46</v>
          </cell>
          <cell r="U695">
            <v>0.46</v>
          </cell>
          <cell r="V695" t="str">
            <v>-</v>
          </cell>
          <cell r="W695" t="str">
            <v>-</v>
          </cell>
        </row>
        <row r="696">
          <cell r="A696">
            <v>4873</v>
          </cell>
          <cell r="B696" t="str">
            <v>DDM OFFICE, KOIRA PREMISES,
SUNDARGARH</v>
          </cell>
          <cell r="C696" t="str">
            <v>ODISHA</v>
          </cell>
          <cell r="D696">
            <v>22</v>
          </cell>
          <cell r="E696">
            <v>31</v>
          </cell>
          <cell r="F696">
            <v>6.9</v>
          </cell>
          <cell r="G696">
            <v>7.1</v>
          </cell>
          <cell r="H696">
            <v>70</v>
          </cell>
          <cell r="I696">
            <v>145</v>
          </cell>
          <cell r="J696" t="str">
            <v>BDL</v>
          </cell>
          <cell r="K696" t="str">
            <v>BDL</v>
          </cell>
          <cell r="L696">
            <v>0.6</v>
          </cell>
          <cell r="M696">
            <v>1.41</v>
          </cell>
          <cell r="N696" t="str">
            <v>BDL</v>
          </cell>
          <cell r="O696" t="str">
            <v>BDL</v>
          </cell>
          <cell r="P696" t="str">
            <v>BDL</v>
          </cell>
          <cell r="Q696" t="str">
            <v>BDL</v>
          </cell>
          <cell r="R696" t="str">
            <v>-</v>
          </cell>
          <cell r="S696" t="str">
            <v>-</v>
          </cell>
          <cell r="T696">
            <v>0.31</v>
          </cell>
          <cell r="U696">
            <v>0.97</v>
          </cell>
          <cell r="V696" t="str">
            <v>-</v>
          </cell>
          <cell r="W696" t="str">
            <v>-</v>
          </cell>
        </row>
        <row r="697">
          <cell r="A697">
            <v>4874</v>
          </cell>
          <cell r="B697" t="str">
            <v>TENSA RESIDENTIAL AREA,
KOIRA, SUNDARGARH</v>
          </cell>
          <cell r="C697" t="str">
            <v>ODISHA</v>
          </cell>
          <cell r="D697">
            <v>22</v>
          </cell>
          <cell r="E697">
            <v>31</v>
          </cell>
          <cell r="F697">
            <v>6.8</v>
          </cell>
          <cell r="G697">
            <v>6.9</v>
          </cell>
          <cell r="H697">
            <v>218</v>
          </cell>
          <cell r="I697">
            <v>224</v>
          </cell>
          <cell r="J697" t="str">
            <v>BDL</v>
          </cell>
          <cell r="K697" t="str">
            <v>BDL</v>
          </cell>
          <cell r="L697">
            <v>0.32</v>
          </cell>
          <cell r="M697">
            <v>0.32</v>
          </cell>
          <cell r="N697" t="str">
            <v>BDL</v>
          </cell>
          <cell r="O697" t="str">
            <v>BDL</v>
          </cell>
          <cell r="P697" t="str">
            <v>BDL</v>
          </cell>
          <cell r="Q697" t="str">
            <v>BDL</v>
          </cell>
          <cell r="R697" t="str">
            <v>-</v>
          </cell>
          <cell r="S697" t="str">
            <v>-</v>
          </cell>
          <cell r="T697">
            <v>0.28000000000000003</v>
          </cell>
          <cell r="U697">
            <v>0.35</v>
          </cell>
          <cell r="V697" t="str">
            <v>-</v>
          </cell>
          <cell r="W697" t="str">
            <v>-</v>
          </cell>
        </row>
        <row r="698">
          <cell r="A698">
            <v>4875</v>
          </cell>
          <cell r="B698" t="str">
            <v>COLLECTOR OFFICE PREMISES,
DEOGARH</v>
          </cell>
          <cell r="C698" t="str">
            <v>ODISHA</v>
          </cell>
          <cell r="D698">
            <v>22</v>
          </cell>
          <cell r="E698">
            <v>30</v>
          </cell>
          <cell r="F698">
            <v>6.6</v>
          </cell>
          <cell r="G698">
            <v>6.9</v>
          </cell>
          <cell r="H698">
            <v>320</v>
          </cell>
          <cell r="I698">
            <v>338</v>
          </cell>
          <cell r="J698" t="str">
            <v>BDL</v>
          </cell>
          <cell r="K698" t="str">
            <v>BDL</v>
          </cell>
          <cell r="L698">
            <v>0.32</v>
          </cell>
          <cell r="M698">
            <v>0.32</v>
          </cell>
          <cell r="N698" t="str">
            <v>BDL</v>
          </cell>
          <cell r="O698" t="str">
            <v>BDL</v>
          </cell>
          <cell r="P698" t="str">
            <v>BDL</v>
          </cell>
          <cell r="Q698" t="str">
            <v>BDL</v>
          </cell>
          <cell r="R698" t="str">
            <v>-</v>
          </cell>
          <cell r="S698" t="str">
            <v>-</v>
          </cell>
          <cell r="T698">
            <v>0.28999999999999998</v>
          </cell>
          <cell r="U698">
            <v>0.37</v>
          </cell>
          <cell r="V698" t="str">
            <v>-</v>
          </cell>
          <cell r="W698" t="str">
            <v>-</v>
          </cell>
        </row>
        <row r="699">
          <cell r="A699">
            <v>4876</v>
          </cell>
          <cell r="B699" t="str">
            <v>GOVT. MODEL DEGREE COLLAGE
PREMISES, DEOGARH</v>
          </cell>
          <cell r="C699" t="str">
            <v>ODISHA</v>
          </cell>
          <cell r="D699">
            <v>22</v>
          </cell>
          <cell r="E699">
            <v>22</v>
          </cell>
          <cell r="F699">
            <v>6.8</v>
          </cell>
          <cell r="G699">
            <v>6.8</v>
          </cell>
          <cell r="H699">
            <v>522</v>
          </cell>
          <cell r="I699">
            <v>522</v>
          </cell>
          <cell r="J699" t="str">
            <v>BDL</v>
          </cell>
          <cell r="K699" t="str">
            <v>BDL</v>
          </cell>
          <cell r="L699">
            <v>3.88</v>
          </cell>
          <cell r="M699">
            <v>3.88</v>
          </cell>
          <cell r="N699" t="str">
            <v>BDL</v>
          </cell>
          <cell r="O699" t="str">
            <v>BDL</v>
          </cell>
          <cell r="P699" t="str">
            <v>BDL</v>
          </cell>
          <cell r="Q699" t="str">
            <v>BDL</v>
          </cell>
          <cell r="R699" t="str">
            <v>-</v>
          </cell>
          <cell r="S699" t="str">
            <v>-</v>
          </cell>
          <cell r="T699">
            <v>0.28999999999999998</v>
          </cell>
          <cell r="U699">
            <v>0.28999999999999998</v>
          </cell>
          <cell r="V699" t="str">
            <v>-</v>
          </cell>
          <cell r="W699" t="str">
            <v>-</v>
          </cell>
        </row>
        <row r="700">
          <cell r="A700">
            <v>4877</v>
          </cell>
          <cell r="B700" t="str">
            <v>INSIDE THE PREMISES OF DISTRICT HEAD QUARTER HOSPITAL, PARALAKHEMUNDI,
GAJAPATI</v>
          </cell>
          <cell r="C700" t="str">
            <v>ODISHA</v>
          </cell>
          <cell r="D700">
            <v>26</v>
          </cell>
          <cell r="E700">
            <v>27</v>
          </cell>
          <cell r="F700">
            <v>6.7</v>
          </cell>
          <cell r="G700">
            <v>7.2</v>
          </cell>
          <cell r="H700">
            <v>665</v>
          </cell>
          <cell r="I700">
            <v>1035</v>
          </cell>
          <cell r="J700">
            <v>1.1000000000000001</v>
          </cell>
          <cell r="K700">
            <v>1.1000000000000001</v>
          </cell>
          <cell r="L700">
            <v>4.45</v>
          </cell>
          <cell r="M700">
            <v>17.52</v>
          </cell>
          <cell r="N700" t="str">
            <v>BDL</v>
          </cell>
          <cell r="O700" t="str">
            <v>BDL</v>
          </cell>
          <cell r="P700" t="str">
            <v>BDL</v>
          </cell>
          <cell r="Q700" t="str">
            <v>BDL</v>
          </cell>
          <cell r="R700" t="str">
            <v>-</v>
          </cell>
          <cell r="S700" t="str">
            <v>-</v>
          </cell>
          <cell r="T700">
            <v>0.35</v>
          </cell>
          <cell r="U700">
            <v>0.49</v>
          </cell>
          <cell r="V700" t="str">
            <v>-</v>
          </cell>
          <cell r="W700" t="str">
            <v>-</v>
          </cell>
        </row>
        <row r="701">
          <cell r="A701">
            <v>4878</v>
          </cell>
          <cell r="B701" t="str">
            <v>NEAR SOLID WASTE DISPOSAL SITE OF GAJAPATI MUNICIPALITY
AT KELLY SAHI, GAJAPATI</v>
          </cell>
          <cell r="C701" t="str">
            <v>ODISHA</v>
          </cell>
          <cell r="D701">
            <v>26</v>
          </cell>
          <cell r="E701">
            <v>27</v>
          </cell>
          <cell r="F701">
            <v>6.9</v>
          </cell>
          <cell r="G701">
            <v>7.1</v>
          </cell>
          <cell r="H701">
            <v>1005</v>
          </cell>
          <cell r="I701">
            <v>1975</v>
          </cell>
          <cell r="J701">
            <v>1.1000000000000001</v>
          </cell>
          <cell r="K701">
            <v>1.1000000000000001</v>
          </cell>
          <cell r="L701">
            <v>4.91</v>
          </cell>
          <cell r="M701">
            <v>17.510000000000002</v>
          </cell>
          <cell r="N701" t="str">
            <v>BDL</v>
          </cell>
          <cell r="O701" t="str">
            <v>BDL</v>
          </cell>
          <cell r="P701" t="str">
            <v>BDL</v>
          </cell>
          <cell r="Q701" t="str">
            <v>BDL</v>
          </cell>
          <cell r="R701" t="str">
            <v>-</v>
          </cell>
          <cell r="S701" t="str">
            <v>-</v>
          </cell>
          <cell r="T701">
            <v>0.32</v>
          </cell>
          <cell r="U701">
            <v>0.46</v>
          </cell>
          <cell r="V701" t="str">
            <v>-</v>
          </cell>
          <cell r="W701" t="str">
            <v>-</v>
          </cell>
        </row>
        <row r="702">
          <cell r="A702">
            <v>4879</v>
          </cell>
          <cell r="B702" t="str">
            <v>INSIDE THE PREMISES OF DISTRICT HEAD QUARTER
HOSPITAL, PHULBANI</v>
          </cell>
          <cell r="C702" t="str">
            <v>ODISHA</v>
          </cell>
          <cell r="D702">
            <v>21</v>
          </cell>
          <cell r="E702">
            <v>32</v>
          </cell>
          <cell r="F702">
            <v>6.6</v>
          </cell>
          <cell r="G702">
            <v>7.2</v>
          </cell>
          <cell r="H702">
            <v>287</v>
          </cell>
          <cell r="I702">
            <v>306</v>
          </cell>
          <cell r="J702" t="str">
            <v>BDL</v>
          </cell>
          <cell r="K702" t="str">
            <v>BDL</v>
          </cell>
          <cell r="L702">
            <v>1.98</v>
          </cell>
          <cell r="M702">
            <v>4.62</v>
          </cell>
          <cell r="N702" t="str">
            <v>BDL</v>
          </cell>
          <cell r="O702" t="str">
            <v>BDL</v>
          </cell>
          <cell r="P702" t="str">
            <v>BDL</v>
          </cell>
          <cell r="Q702" t="str">
            <v>BDL</v>
          </cell>
          <cell r="R702" t="str">
            <v>-</v>
          </cell>
          <cell r="S702" t="str">
            <v>-</v>
          </cell>
          <cell r="T702">
            <v>0.3</v>
          </cell>
          <cell r="U702">
            <v>0.53</v>
          </cell>
          <cell r="V702" t="str">
            <v>-</v>
          </cell>
          <cell r="W702" t="str">
            <v>-</v>
          </cell>
        </row>
        <row r="703">
          <cell r="A703">
            <v>4880</v>
          </cell>
          <cell r="B703" t="str">
            <v>NEAR SOLID WASTE DISPOSAL SITE OF PHULBANI MUNICIPALITY AT DADA PUJA MOUZA,
PHULBANI</v>
          </cell>
          <cell r="C703" t="str">
            <v>ODISHA</v>
          </cell>
          <cell r="D703">
            <v>22</v>
          </cell>
          <cell r="E703">
            <v>31</v>
          </cell>
          <cell r="F703">
            <v>6.8</v>
          </cell>
          <cell r="G703">
            <v>7.1</v>
          </cell>
          <cell r="H703">
            <v>241</v>
          </cell>
          <cell r="I703">
            <v>305</v>
          </cell>
          <cell r="J703" t="str">
            <v>BDL</v>
          </cell>
          <cell r="K703" t="str">
            <v>BDL</v>
          </cell>
          <cell r="L703">
            <v>1.52</v>
          </cell>
          <cell r="M703">
            <v>4.0199999999999996</v>
          </cell>
          <cell r="N703" t="str">
            <v>BDL</v>
          </cell>
          <cell r="O703" t="str">
            <v>BDL</v>
          </cell>
          <cell r="P703" t="str">
            <v>BDL</v>
          </cell>
          <cell r="Q703" t="str">
            <v>BDL</v>
          </cell>
          <cell r="R703" t="str">
            <v>-</v>
          </cell>
          <cell r="S703" t="str">
            <v>-</v>
          </cell>
          <cell r="T703">
            <v>0.26</v>
          </cell>
          <cell r="U703">
            <v>0.66</v>
          </cell>
          <cell r="V703" t="str">
            <v>-</v>
          </cell>
          <cell r="W703" t="str">
            <v>-</v>
          </cell>
        </row>
        <row r="704">
          <cell r="A704">
            <v>4881</v>
          </cell>
          <cell r="B704" t="str">
            <v>INSIDE THE PREMISES OF DISTRICT HEAD QUARTER
HOSPITAL, NAYAGARH</v>
          </cell>
          <cell r="C704" t="str">
            <v>ODISHA</v>
          </cell>
          <cell r="D704">
            <v>21</v>
          </cell>
          <cell r="E704">
            <v>32</v>
          </cell>
          <cell r="F704">
            <v>6.9</v>
          </cell>
          <cell r="G704">
            <v>7.7</v>
          </cell>
          <cell r="H704">
            <v>497</v>
          </cell>
          <cell r="I704">
            <v>1138</v>
          </cell>
          <cell r="J704" t="str">
            <v>BDL</v>
          </cell>
          <cell r="K704" t="str">
            <v>BDL</v>
          </cell>
          <cell r="L704">
            <v>1.46</v>
          </cell>
          <cell r="M704">
            <v>3.62</v>
          </cell>
          <cell r="N704" t="str">
            <v>BDL</v>
          </cell>
          <cell r="O704" t="str">
            <v>BDL</v>
          </cell>
          <cell r="P704" t="str">
            <v>BDL</v>
          </cell>
          <cell r="Q704" t="str">
            <v>BDL</v>
          </cell>
          <cell r="R704" t="str">
            <v>-</v>
          </cell>
          <cell r="S704" t="str">
            <v>-</v>
          </cell>
          <cell r="T704">
            <v>0.28999999999999998</v>
          </cell>
          <cell r="U704">
            <v>0.47</v>
          </cell>
          <cell r="V704" t="str">
            <v>-</v>
          </cell>
          <cell r="W704" t="str">
            <v>-</v>
          </cell>
        </row>
        <row r="705">
          <cell r="A705">
            <v>4882</v>
          </cell>
          <cell r="B705" t="str">
            <v>NEAR SOLID WASTE DISPOSAL
SITE OF NAYAGARH NAC AT</v>
          </cell>
          <cell r="C705" t="str">
            <v>ODISHA</v>
          </cell>
          <cell r="D705">
            <v>21</v>
          </cell>
          <cell r="E705">
            <v>31</v>
          </cell>
          <cell r="F705">
            <v>7.1</v>
          </cell>
          <cell r="G705">
            <v>7.3</v>
          </cell>
          <cell r="H705">
            <v>425</v>
          </cell>
          <cell r="I705">
            <v>1145</v>
          </cell>
          <cell r="J705" t="str">
            <v>BDL</v>
          </cell>
          <cell r="K705" t="str">
            <v>BDL</v>
          </cell>
          <cell r="L705">
            <v>1.71</v>
          </cell>
          <cell r="M705">
            <v>4.03</v>
          </cell>
          <cell r="N705" t="str">
            <v>BDL</v>
          </cell>
          <cell r="O705" t="str">
            <v>BDL</v>
          </cell>
          <cell r="P705" t="str">
            <v>BDL</v>
          </cell>
          <cell r="Q705" t="str">
            <v>BDL</v>
          </cell>
          <cell r="R705" t="str">
            <v>-</v>
          </cell>
          <cell r="S705" t="str">
            <v>-</v>
          </cell>
          <cell r="T705">
            <v>0.31</v>
          </cell>
          <cell r="U705">
            <v>0.46</v>
          </cell>
          <cell r="V705" t="str">
            <v>-</v>
          </cell>
          <cell r="W705" t="str">
            <v>-</v>
          </cell>
        </row>
        <row r="706">
          <cell r="B706" t="str">
            <v>BHALUKHOLA VILLAGE,
NAYAGARH</v>
          </cell>
        </row>
        <row r="707">
          <cell r="A707">
            <v>4883</v>
          </cell>
          <cell r="B707" t="str">
            <v>NEAR BARGARH GOVT.
HOSPITAL, BARGARH</v>
          </cell>
          <cell r="C707" t="str">
            <v>ODISHA</v>
          </cell>
          <cell r="D707">
            <v>27</v>
          </cell>
          <cell r="E707">
            <v>29</v>
          </cell>
          <cell r="F707">
            <v>7.1</v>
          </cell>
          <cell r="G707">
            <v>7.4</v>
          </cell>
          <cell r="H707">
            <v>553</v>
          </cell>
          <cell r="I707">
            <v>1238</v>
          </cell>
          <cell r="J707" t="str">
            <v>BDL</v>
          </cell>
          <cell r="K707" t="str">
            <v>BDL</v>
          </cell>
          <cell r="L707">
            <v>2.25</v>
          </cell>
          <cell r="M707">
            <v>7.84</v>
          </cell>
          <cell r="N707" t="str">
            <v>BDL</v>
          </cell>
          <cell r="O707" t="str">
            <v>BDL</v>
          </cell>
          <cell r="P707" t="str">
            <v>BDL</v>
          </cell>
          <cell r="Q707" t="str">
            <v>BDL</v>
          </cell>
          <cell r="R707" t="str">
            <v>-</v>
          </cell>
          <cell r="S707" t="str">
            <v>-</v>
          </cell>
          <cell r="T707">
            <v>0.49</v>
          </cell>
          <cell r="U707">
            <v>0.67</v>
          </cell>
          <cell r="V707" t="str">
            <v>-</v>
          </cell>
          <cell r="W707" t="str">
            <v>-</v>
          </cell>
        </row>
        <row r="708">
          <cell r="A708">
            <v>4884</v>
          </cell>
          <cell r="B708" t="str">
            <v>NEAR GANAPATI GOVT.
HOSPITAL, BARGARH</v>
          </cell>
          <cell r="C708" t="str">
            <v>ODISHA</v>
          </cell>
          <cell r="D708">
            <v>26</v>
          </cell>
          <cell r="E708">
            <v>29</v>
          </cell>
          <cell r="F708">
            <v>6.6</v>
          </cell>
          <cell r="G708">
            <v>7.1</v>
          </cell>
          <cell r="H708">
            <v>791</v>
          </cell>
          <cell r="I708">
            <v>1095</v>
          </cell>
          <cell r="J708" t="str">
            <v>BDL</v>
          </cell>
          <cell r="K708" t="str">
            <v>BDL</v>
          </cell>
          <cell r="L708">
            <v>1.51</v>
          </cell>
          <cell r="M708">
            <v>8.5299999999999994</v>
          </cell>
          <cell r="N708" t="str">
            <v>BDL</v>
          </cell>
          <cell r="O708" t="str">
            <v>BDL</v>
          </cell>
          <cell r="P708" t="str">
            <v>BDL</v>
          </cell>
          <cell r="Q708" t="str">
            <v>BDL</v>
          </cell>
          <cell r="R708" t="str">
            <v>-</v>
          </cell>
          <cell r="S708" t="str">
            <v>-</v>
          </cell>
          <cell r="T708">
            <v>0.35</v>
          </cell>
          <cell r="U708">
            <v>0.63</v>
          </cell>
          <cell r="V708" t="str">
            <v>-</v>
          </cell>
          <cell r="W708" t="str">
            <v>-</v>
          </cell>
        </row>
        <row r="709">
          <cell r="A709">
            <v>4885</v>
          </cell>
          <cell r="B709" t="str">
            <v>NEAR NUAPADA GOVT.
HOSPITAL, NUAPADA</v>
          </cell>
          <cell r="C709" t="str">
            <v>ODISHA</v>
          </cell>
          <cell r="D709">
            <v>27</v>
          </cell>
          <cell r="E709">
            <v>29</v>
          </cell>
          <cell r="F709">
            <v>6.8</v>
          </cell>
          <cell r="G709">
            <v>7.3</v>
          </cell>
          <cell r="H709">
            <v>458</v>
          </cell>
          <cell r="I709">
            <v>546</v>
          </cell>
          <cell r="J709" t="str">
            <v>BDL</v>
          </cell>
          <cell r="K709" t="str">
            <v>BDL</v>
          </cell>
          <cell r="L709">
            <v>0.82</v>
          </cell>
          <cell r="M709">
            <v>4.72</v>
          </cell>
          <cell r="N709" t="str">
            <v>BDL</v>
          </cell>
          <cell r="O709" t="str">
            <v>BDL</v>
          </cell>
          <cell r="P709" t="str">
            <v>BDL</v>
          </cell>
          <cell r="Q709" t="str">
            <v>BDL</v>
          </cell>
          <cell r="R709" t="str">
            <v>-</v>
          </cell>
          <cell r="S709" t="str">
            <v>-</v>
          </cell>
          <cell r="T709">
            <v>0.31</v>
          </cell>
          <cell r="U709">
            <v>0.33</v>
          </cell>
          <cell r="V709" t="str">
            <v>-</v>
          </cell>
          <cell r="W709" t="str">
            <v>-</v>
          </cell>
        </row>
        <row r="710">
          <cell r="A710">
            <v>4886</v>
          </cell>
          <cell r="B710" t="str">
            <v>NEAR NILASAILA NAGAR (BACKSIDE OF VETERINARY
OFFICE, NUAPADA</v>
          </cell>
          <cell r="C710" t="str">
            <v>ODISHA</v>
          </cell>
          <cell r="D710">
            <v>28</v>
          </cell>
          <cell r="E710">
            <v>28</v>
          </cell>
          <cell r="F710">
            <v>6.9</v>
          </cell>
          <cell r="G710">
            <v>7.3</v>
          </cell>
          <cell r="H710">
            <v>523</v>
          </cell>
          <cell r="I710">
            <v>598</v>
          </cell>
          <cell r="J710" t="str">
            <v>BDL</v>
          </cell>
          <cell r="K710" t="str">
            <v>BDL</v>
          </cell>
          <cell r="L710">
            <v>1.8</v>
          </cell>
          <cell r="M710">
            <v>3.33</v>
          </cell>
          <cell r="N710" t="str">
            <v>BDL</v>
          </cell>
          <cell r="O710" t="str">
            <v>BDL</v>
          </cell>
          <cell r="P710" t="str">
            <v>BDL</v>
          </cell>
          <cell r="Q710" t="str">
            <v>BDL</v>
          </cell>
          <cell r="R710" t="str">
            <v>-</v>
          </cell>
          <cell r="S710" t="str">
            <v>-</v>
          </cell>
          <cell r="T710">
            <v>0.39</v>
          </cell>
          <cell r="U710">
            <v>0.47</v>
          </cell>
          <cell r="V710" t="str">
            <v>-</v>
          </cell>
          <cell r="W710" t="str">
            <v>-</v>
          </cell>
        </row>
        <row r="711">
          <cell r="A711">
            <v>4887</v>
          </cell>
          <cell r="B711" t="str">
            <v>NEAR BOLANGIR MEDICAL
COLLEGE, BALANGIR</v>
          </cell>
          <cell r="C711" t="str">
            <v>ODISHA</v>
          </cell>
          <cell r="D711">
            <v>26</v>
          </cell>
          <cell r="E711">
            <v>29</v>
          </cell>
          <cell r="F711">
            <v>7.1</v>
          </cell>
          <cell r="G711">
            <v>7.4</v>
          </cell>
          <cell r="H711">
            <v>1059</v>
          </cell>
          <cell r="I711">
            <v>1105</v>
          </cell>
          <cell r="J711" t="str">
            <v>BDL</v>
          </cell>
          <cell r="K711" t="str">
            <v>BDL</v>
          </cell>
          <cell r="L711">
            <v>1.35</v>
          </cell>
          <cell r="M711">
            <v>5.72</v>
          </cell>
          <cell r="N711" t="str">
            <v>BDL</v>
          </cell>
          <cell r="O711" t="str">
            <v>BDL</v>
          </cell>
          <cell r="P711" t="str">
            <v>BDL</v>
          </cell>
          <cell r="Q711" t="str">
            <v>BDL</v>
          </cell>
          <cell r="R711" t="str">
            <v>-</v>
          </cell>
          <cell r="S711" t="str">
            <v>-</v>
          </cell>
          <cell r="T711">
            <v>0.41</v>
          </cell>
          <cell r="U711">
            <v>0.42</v>
          </cell>
          <cell r="V711" t="str">
            <v>-</v>
          </cell>
          <cell r="W711" t="str">
            <v>-</v>
          </cell>
        </row>
        <row r="712">
          <cell r="A712">
            <v>4888</v>
          </cell>
          <cell r="B712" t="str">
            <v>NEAR SUDPADA POST OFFICE,
BALANGIR</v>
          </cell>
          <cell r="C712" t="str">
            <v>ODISHA</v>
          </cell>
          <cell r="D712">
            <v>27</v>
          </cell>
          <cell r="E712">
            <v>30</v>
          </cell>
          <cell r="F712">
            <v>6.9</v>
          </cell>
          <cell r="G712">
            <v>7.5</v>
          </cell>
          <cell r="H712">
            <v>1226</v>
          </cell>
          <cell r="I712">
            <v>1533</v>
          </cell>
          <cell r="J712" t="str">
            <v>BDL</v>
          </cell>
          <cell r="K712" t="str">
            <v>BDL</v>
          </cell>
          <cell r="L712">
            <v>4.5</v>
          </cell>
          <cell r="M712">
            <v>5.92</v>
          </cell>
          <cell r="N712" t="str">
            <v>BDL</v>
          </cell>
          <cell r="O712" t="str">
            <v>BDL</v>
          </cell>
          <cell r="P712" t="str">
            <v>BDL</v>
          </cell>
          <cell r="Q712" t="str">
            <v>BDL</v>
          </cell>
          <cell r="R712" t="str">
            <v>-</v>
          </cell>
          <cell r="S712" t="str">
            <v>-</v>
          </cell>
          <cell r="T712">
            <v>0.42</v>
          </cell>
          <cell r="U712">
            <v>0.48</v>
          </cell>
          <cell r="V712" t="str">
            <v>-</v>
          </cell>
          <cell r="W712" t="str">
            <v>-</v>
          </cell>
        </row>
        <row r="713">
          <cell r="A713">
            <v>4889</v>
          </cell>
          <cell r="B713" t="str">
            <v>NEAR TOWN GIRLS PRIMARY SCHOOL AND IN FRONT OF HEAD
POST OFFICE, BOUDH</v>
          </cell>
          <cell r="C713" t="str">
            <v>ODISHA</v>
          </cell>
          <cell r="D713">
            <v>27</v>
          </cell>
          <cell r="E713">
            <v>31</v>
          </cell>
          <cell r="F713">
            <v>7.2</v>
          </cell>
          <cell r="G713">
            <v>8.1999999999999993</v>
          </cell>
          <cell r="H713">
            <v>816</v>
          </cell>
          <cell r="I713">
            <v>891</v>
          </cell>
          <cell r="J713" t="str">
            <v>BDL</v>
          </cell>
          <cell r="K713" t="str">
            <v>BDL</v>
          </cell>
          <cell r="L713">
            <v>0.72</v>
          </cell>
          <cell r="M713">
            <v>0.88</v>
          </cell>
          <cell r="N713" t="str">
            <v>BDL</v>
          </cell>
          <cell r="O713" t="str">
            <v>BDL</v>
          </cell>
          <cell r="P713" t="str">
            <v>BDL</v>
          </cell>
          <cell r="Q713" t="str">
            <v>BDL</v>
          </cell>
          <cell r="R713" t="str">
            <v>-</v>
          </cell>
          <cell r="S713" t="str">
            <v>-</v>
          </cell>
          <cell r="T713">
            <v>0.31</v>
          </cell>
          <cell r="U713">
            <v>0.34</v>
          </cell>
          <cell r="V713" t="str">
            <v>-</v>
          </cell>
          <cell r="W713" t="str">
            <v>-</v>
          </cell>
        </row>
        <row r="714">
          <cell r="A714">
            <v>4890</v>
          </cell>
          <cell r="B714" t="str">
            <v>NEAR BUTUPALLI CHHAK,
MAULISINGHA ROAD, BOUDH</v>
          </cell>
          <cell r="C714" t="str">
            <v>ODISHA</v>
          </cell>
          <cell r="D714">
            <v>28</v>
          </cell>
          <cell r="E714">
            <v>31</v>
          </cell>
          <cell r="F714">
            <v>7.1</v>
          </cell>
          <cell r="G714">
            <v>7.7</v>
          </cell>
          <cell r="H714">
            <v>580</v>
          </cell>
          <cell r="I714">
            <v>692</v>
          </cell>
          <cell r="J714" t="str">
            <v>BDL</v>
          </cell>
          <cell r="K714" t="str">
            <v>BDL</v>
          </cell>
          <cell r="L714">
            <v>4.87</v>
          </cell>
          <cell r="M714">
            <v>6.62</v>
          </cell>
          <cell r="N714" t="str">
            <v>BDL</v>
          </cell>
          <cell r="O714" t="str">
            <v>BDL</v>
          </cell>
          <cell r="P714" t="str">
            <v>BDL</v>
          </cell>
          <cell r="Q714" t="str">
            <v>BDL</v>
          </cell>
          <cell r="R714" t="str">
            <v>-</v>
          </cell>
          <cell r="S714" t="str">
            <v>-</v>
          </cell>
          <cell r="T714">
            <v>0.35</v>
          </cell>
          <cell r="U714">
            <v>0.64</v>
          </cell>
          <cell r="V714" t="str">
            <v>-</v>
          </cell>
          <cell r="W714" t="str">
            <v>-</v>
          </cell>
        </row>
        <row r="715">
          <cell r="A715">
            <v>4891</v>
          </cell>
          <cell r="B715" t="str">
            <v>DISTRICT HEAD QUARTER
HOSPITAL CAMPUS, SONEPUR</v>
          </cell>
          <cell r="C715" t="str">
            <v>ODISHA</v>
          </cell>
          <cell r="D715">
            <v>27</v>
          </cell>
          <cell r="E715">
            <v>30</v>
          </cell>
          <cell r="F715">
            <v>7.4</v>
          </cell>
          <cell r="G715">
            <v>7.8</v>
          </cell>
          <cell r="H715">
            <v>636</v>
          </cell>
          <cell r="I715">
            <v>796</v>
          </cell>
          <cell r="J715" t="str">
            <v>BDL</v>
          </cell>
          <cell r="K715" t="str">
            <v>BDL</v>
          </cell>
          <cell r="L715">
            <v>4.0999999999999996</v>
          </cell>
          <cell r="M715">
            <v>5.42</v>
          </cell>
          <cell r="N715" t="str">
            <v>BDL</v>
          </cell>
          <cell r="O715" t="str">
            <v>BDL</v>
          </cell>
          <cell r="P715" t="str">
            <v>BDL</v>
          </cell>
          <cell r="Q715" t="str">
            <v>BDL</v>
          </cell>
          <cell r="R715" t="str">
            <v>-</v>
          </cell>
          <cell r="S715" t="str">
            <v>-</v>
          </cell>
          <cell r="T715">
            <v>0.53</v>
          </cell>
          <cell r="U715">
            <v>0.6</v>
          </cell>
          <cell r="V715" t="str">
            <v>-</v>
          </cell>
          <cell r="W715" t="str">
            <v>-</v>
          </cell>
        </row>
        <row r="716">
          <cell r="A716">
            <v>4892</v>
          </cell>
          <cell r="B716" t="str">
            <v>NEAR GUNDICHA TEMPLE AT
TENTEL GHAT, SONEPUR</v>
          </cell>
          <cell r="C716" t="str">
            <v>ODISHA</v>
          </cell>
          <cell r="D716">
            <v>26</v>
          </cell>
          <cell r="E716">
            <v>30</v>
          </cell>
          <cell r="F716">
            <v>7.4</v>
          </cell>
          <cell r="G716">
            <v>8</v>
          </cell>
          <cell r="H716">
            <v>551</v>
          </cell>
          <cell r="I716">
            <v>768</v>
          </cell>
          <cell r="J716" t="str">
            <v>BDL</v>
          </cell>
          <cell r="K716" t="str">
            <v>BDL</v>
          </cell>
          <cell r="L716">
            <v>2.12</v>
          </cell>
          <cell r="M716">
            <v>4.38</v>
          </cell>
          <cell r="N716" t="str">
            <v>BDL</v>
          </cell>
          <cell r="O716" t="str">
            <v>BDL</v>
          </cell>
          <cell r="P716" t="str">
            <v>BDL</v>
          </cell>
          <cell r="Q716" t="str">
            <v>BDL</v>
          </cell>
          <cell r="R716" t="str">
            <v>-</v>
          </cell>
          <cell r="S716" t="str">
            <v>-</v>
          </cell>
          <cell r="T716">
            <v>0.39</v>
          </cell>
          <cell r="U716">
            <v>0.53</v>
          </cell>
          <cell r="V716" t="str">
            <v>-</v>
          </cell>
          <cell r="W716" t="str">
            <v>-</v>
          </cell>
        </row>
        <row r="717">
          <cell r="A717">
            <v>4893</v>
          </cell>
          <cell r="B717" t="str">
            <v>WITNIN THE PREMISES OF BURDELLA PULLAMA TEMPLE,
RAYAGADA</v>
          </cell>
          <cell r="C717" t="str">
            <v>ODISHA</v>
          </cell>
          <cell r="D717">
            <v>25</v>
          </cell>
          <cell r="E717">
            <v>25</v>
          </cell>
          <cell r="F717">
            <v>6.6</v>
          </cell>
          <cell r="G717">
            <v>7.1</v>
          </cell>
          <cell r="H717">
            <v>322</v>
          </cell>
          <cell r="I717">
            <v>458</v>
          </cell>
          <cell r="J717">
            <v>1.1000000000000001</v>
          </cell>
          <cell r="K717">
            <v>1.1000000000000001</v>
          </cell>
          <cell r="L717">
            <v>4.66</v>
          </cell>
          <cell r="M717">
            <v>7.54</v>
          </cell>
          <cell r="N717" t="str">
            <v>BDL</v>
          </cell>
          <cell r="O717" t="str">
            <v>BDL</v>
          </cell>
          <cell r="P717">
            <v>130</v>
          </cell>
          <cell r="Q717">
            <v>130</v>
          </cell>
          <cell r="R717" t="str">
            <v>-</v>
          </cell>
          <cell r="S717" t="str">
            <v>-</v>
          </cell>
          <cell r="T717">
            <v>0.27</v>
          </cell>
          <cell r="U717">
            <v>0.56000000000000005</v>
          </cell>
          <cell r="V717" t="str">
            <v>-</v>
          </cell>
          <cell r="W717" t="str">
            <v>-</v>
          </cell>
        </row>
        <row r="718">
          <cell r="A718">
            <v>4894</v>
          </cell>
          <cell r="B718" t="str">
            <v>KASTURI NAGAR, RAYAGADA</v>
          </cell>
          <cell r="C718" t="str">
            <v>ODISHA</v>
          </cell>
          <cell r="D718">
            <v>25</v>
          </cell>
          <cell r="E718">
            <v>26</v>
          </cell>
          <cell r="F718">
            <v>6.7</v>
          </cell>
          <cell r="G718">
            <v>7.4</v>
          </cell>
          <cell r="H718">
            <v>263</v>
          </cell>
          <cell r="I718">
            <v>307</v>
          </cell>
          <cell r="J718">
            <v>1.1000000000000001</v>
          </cell>
          <cell r="K718">
            <v>1.1000000000000001</v>
          </cell>
          <cell r="L718">
            <v>4.41</v>
          </cell>
          <cell r="M718">
            <v>9.0299999999999994</v>
          </cell>
          <cell r="N718" t="str">
            <v>BDL</v>
          </cell>
          <cell r="O718" t="str">
            <v>BDL</v>
          </cell>
          <cell r="P718">
            <v>240</v>
          </cell>
          <cell r="Q718">
            <v>240</v>
          </cell>
          <cell r="R718" t="str">
            <v>-</v>
          </cell>
          <cell r="S718" t="str">
            <v>-</v>
          </cell>
          <cell r="T718">
            <v>0.26</v>
          </cell>
          <cell r="U718">
            <v>0.49</v>
          </cell>
          <cell r="V718" t="str">
            <v>-</v>
          </cell>
          <cell r="W718" t="str">
            <v>-</v>
          </cell>
        </row>
        <row r="719">
          <cell r="A719">
            <v>4895</v>
          </cell>
          <cell r="B719" t="str">
            <v>BADACHINDRI, KORAPUT</v>
          </cell>
          <cell r="C719" t="str">
            <v>ODISHA</v>
          </cell>
          <cell r="D719">
            <v>24</v>
          </cell>
          <cell r="E719">
            <v>24</v>
          </cell>
          <cell r="F719">
            <v>6.1</v>
          </cell>
          <cell r="G719">
            <v>6.6</v>
          </cell>
          <cell r="H719">
            <v>503</v>
          </cell>
          <cell r="I719">
            <v>560</v>
          </cell>
          <cell r="J719">
            <v>1.1000000000000001</v>
          </cell>
          <cell r="K719">
            <v>1.1000000000000001</v>
          </cell>
          <cell r="L719">
            <v>4.6100000000000003</v>
          </cell>
          <cell r="M719">
            <v>15.54</v>
          </cell>
          <cell r="N719" t="str">
            <v>BDL</v>
          </cell>
          <cell r="O719" t="str">
            <v>BDL</v>
          </cell>
          <cell r="P719" t="str">
            <v>BDL</v>
          </cell>
          <cell r="Q719" t="str">
            <v>BDL</v>
          </cell>
          <cell r="R719" t="str">
            <v>-</v>
          </cell>
          <cell r="S719" t="str">
            <v>-</v>
          </cell>
          <cell r="T719">
            <v>0.23</v>
          </cell>
          <cell r="U719">
            <v>0.56999999999999995</v>
          </cell>
          <cell r="V719" t="str">
            <v>-</v>
          </cell>
          <cell r="W719" t="str">
            <v>-</v>
          </cell>
        </row>
        <row r="720">
          <cell r="A720">
            <v>4896</v>
          </cell>
          <cell r="B720" t="str">
            <v>JAGANNATH TEMPLE, KORAPUT</v>
          </cell>
          <cell r="C720" t="str">
            <v>ODISHA</v>
          </cell>
          <cell r="D720">
            <v>24</v>
          </cell>
          <cell r="E720">
            <v>24</v>
          </cell>
          <cell r="F720">
            <v>7.3</v>
          </cell>
          <cell r="G720">
            <v>7.4</v>
          </cell>
          <cell r="H720">
            <v>96</v>
          </cell>
          <cell r="I720">
            <v>175</v>
          </cell>
          <cell r="J720">
            <v>1.5</v>
          </cell>
          <cell r="K720">
            <v>1.5</v>
          </cell>
          <cell r="L720">
            <v>1.76</v>
          </cell>
          <cell r="M720">
            <v>2.62</v>
          </cell>
          <cell r="N720" t="str">
            <v>BDL</v>
          </cell>
          <cell r="O720" t="str">
            <v>BDL</v>
          </cell>
          <cell r="P720" t="str">
            <v>BDL</v>
          </cell>
          <cell r="Q720" t="str">
            <v>BDL</v>
          </cell>
          <cell r="R720" t="str">
            <v>-</v>
          </cell>
          <cell r="S720" t="str">
            <v>-</v>
          </cell>
          <cell r="T720">
            <v>0.26</v>
          </cell>
          <cell r="U720">
            <v>0.6</v>
          </cell>
          <cell r="V720" t="str">
            <v>-</v>
          </cell>
          <cell r="W720" t="str">
            <v>-</v>
          </cell>
        </row>
        <row r="721">
          <cell r="A721">
            <v>4897</v>
          </cell>
          <cell r="B721" t="str">
            <v>TOTAGUDA, NAWARANGPUR</v>
          </cell>
          <cell r="C721" t="str">
            <v>ODISHA</v>
          </cell>
          <cell r="D721">
            <v>25</v>
          </cell>
          <cell r="E721">
            <v>26</v>
          </cell>
          <cell r="F721">
            <v>6.2</v>
          </cell>
          <cell r="G721">
            <v>6.8</v>
          </cell>
          <cell r="H721">
            <v>513</v>
          </cell>
          <cell r="I721">
            <v>568</v>
          </cell>
          <cell r="J721">
            <v>1.1000000000000001</v>
          </cell>
          <cell r="K721">
            <v>1.1000000000000001</v>
          </cell>
          <cell r="L721">
            <v>1.95</v>
          </cell>
          <cell r="M721">
            <v>18.41</v>
          </cell>
          <cell r="N721" t="str">
            <v>BDL</v>
          </cell>
          <cell r="O721" t="str">
            <v>BDL</v>
          </cell>
          <cell r="P721" t="str">
            <v>BDL</v>
          </cell>
          <cell r="Q721" t="str">
            <v>BDL</v>
          </cell>
          <cell r="R721" t="str">
            <v>-</v>
          </cell>
          <cell r="S721" t="str">
            <v>-</v>
          </cell>
          <cell r="T721">
            <v>0.41</v>
          </cell>
          <cell r="U721">
            <v>0.41</v>
          </cell>
          <cell r="V721" t="str">
            <v>-</v>
          </cell>
          <cell r="W721" t="str">
            <v>-</v>
          </cell>
        </row>
        <row r="722">
          <cell r="A722">
            <v>4898</v>
          </cell>
          <cell r="B722" t="str">
            <v>GABRALGUDA, NAWARANGPUR</v>
          </cell>
          <cell r="C722" t="str">
            <v>ODISHA</v>
          </cell>
          <cell r="D722">
            <v>25</v>
          </cell>
          <cell r="E722">
            <v>26</v>
          </cell>
          <cell r="F722">
            <v>6.5</v>
          </cell>
          <cell r="G722">
            <v>6.8</v>
          </cell>
          <cell r="H722">
            <v>91</v>
          </cell>
          <cell r="I722">
            <v>142</v>
          </cell>
          <cell r="J722">
            <v>1.1000000000000001</v>
          </cell>
          <cell r="K722">
            <v>1.1000000000000001</v>
          </cell>
          <cell r="L722">
            <v>1.19</v>
          </cell>
          <cell r="M722">
            <v>2.44</v>
          </cell>
          <cell r="N722">
            <v>240</v>
          </cell>
          <cell r="O722">
            <v>240</v>
          </cell>
          <cell r="P722">
            <v>540</v>
          </cell>
          <cell r="Q722">
            <v>540</v>
          </cell>
          <cell r="R722" t="str">
            <v>-</v>
          </cell>
          <cell r="S722" t="str">
            <v>-</v>
          </cell>
          <cell r="T722">
            <v>0.21</v>
          </cell>
          <cell r="U722">
            <v>0.43</v>
          </cell>
          <cell r="V722" t="str">
            <v>-</v>
          </cell>
          <cell r="W722" t="str">
            <v>-</v>
          </cell>
        </row>
        <row r="723">
          <cell r="A723">
            <v>4899</v>
          </cell>
          <cell r="B723" t="str">
            <v>GOSALPADA COLONY (WARD NO.
7), BHAWANIPATNA</v>
          </cell>
          <cell r="C723" t="str">
            <v>ODISHA</v>
          </cell>
          <cell r="D723">
            <v>25</v>
          </cell>
          <cell r="E723">
            <v>27</v>
          </cell>
          <cell r="F723">
            <v>6.8</v>
          </cell>
          <cell r="G723">
            <v>6.9</v>
          </cell>
          <cell r="H723">
            <v>668</v>
          </cell>
          <cell r="I723">
            <v>846</v>
          </cell>
          <cell r="J723">
            <v>1.1000000000000001</v>
          </cell>
          <cell r="K723">
            <v>1.1000000000000001</v>
          </cell>
          <cell r="L723">
            <v>4.09</v>
          </cell>
          <cell r="M723">
            <v>15.76</v>
          </cell>
          <cell r="N723" t="str">
            <v>BDL</v>
          </cell>
          <cell r="O723" t="str">
            <v>BDL</v>
          </cell>
          <cell r="P723" t="str">
            <v>BDL</v>
          </cell>
          <cell r="Q723" t="str">
            <v>BDL</v>
          </cell>
          <cell r="R723" t="str">
            <v>-</v>
          </cell>
          <cell r="S723" t="str">
            <v>-</v>
          </cell>
          <cell r="T723">
            <v>0.3</v>
          </cell>
          <cell r="U723">
            <v>0.4</v>
          </cell>
          <cell r="V723" t="str">
            <v>-</v>
          </cell>
          <cell r="W723" t="str">
            <v>-</v>
          </cell>
        </row>
        <row r="724">
          <cell r="A724">
            <v>4900</v>
          </cell>
          <cell r="B724" t="str">
            <v>SITABUDIPARA (IRRIGATION COLONY, WARD NO. 17),
BHAWANIPATNA</v>
          </cell>
          <cell r="C724" t="str">
            <v>ODISHA</v>
          </cell>
          <cell r="D724">
            <v>26</v>
          </cell>
          <cell r="E724">
            <v>27</v>
          </cell>
          <cell r="F724">
            <v>7.2</v>
          </cell>
          <cell r="G724">
            <v>7.2</v>
          </cell>
          <cell r="H724">
            <v>517</v>
          </cell>
          <cell r="I724">
            <v>545</v>
          </cell>
          <cell r="J724">
            <v>1.1000000000000001</v>
          </cell>
          <cell r="K724">
            <v>1.2</v>
          </cell>
          <cell r="L724">
            <v>1.82</v>
          </cell>
          <cell r="M724">
            <v>3.52</v>
          </cell>
          <cell r="N724" t="str">
            <v>BDL</v>
          </cell>
          <cell r="O724" t="str">
            <v>BDL</v>
          </cell>
          <cell r="P724" t="str">
            <v>BDL</v>
          </cell>
          <cell r="Q724" t="str">
            <v>BDL</v>
          </cell>
          <cell r="R724" t="str">
            <v>-</v>
          </cell>
          <cell r="S724" t="str">
            <v>-</v>
          </cell>
          <cell r="T724">
            <v>0.46</v>
          </cell>
          <cell r="U724">
            <v>0.46</v>
          </cell>
          <cell r="V724" t="str">
            <v>-</v>
          </cell>
          <cell r="W724" t="str">
            <v>-</v>
          </cell>
        </row>
        <row r="725">
          <cell r="A725">
            <v>4901</v>
          </cell>
          <cell r="B725" t="str">
            <v>MV-43, MALKANIGIRI</v>
          </cell>
          <cell r="C725" t="str">
            <v>ODISHA</v>
          </cell>
          <cell r="D725">
            <v>25</v>
          </cell>
          <cell r="E725">
            <v>26</v>
          </cell>
          <cell r="F725">
            <v>6.4</v>
          </cell>
          <cell r="G725">
            <v>6.5</v>
          </cell>
          <cell r="H725">
            <v>307</v>
          </cell>
          <cell r="I725">
            <v>341</v>
          </cell>
          <cell r="J725">
            <v>1.1000000000000001</v>
          </cell>
          <cell r="K725">
            <v>1.1000000000000001</v>
          </cell>
          <cell r="L725">
            <v>3.73</v>
          </cell>
          <cell r="M725">
            <v>7.55</v>
          </cell>
          <cell r="N725" t="str">
            <v>BDL</v>
          </cell>
          <cell r="O725" t="str">
            <v>BDL</v>
          </cell>
          <cell r="P725" t="str">
            <v>BDL</v>
          </cell>
          <cell r="Q725" t="str">
            <v>BDL</v>
          </cell>
          <cell r="R725" t="str">
            <v>-</v>
          </cell>
          <cell r="S725" t="str">
            <v>-</v>
          </cell>
          <cell r="T725">
            <v>0.3</v>
          </cell>
          <cell r="U725">
            <v>0.39</v>
          </cell>
          <cell r="V725" t="str">
            <v>-</v>
          </cell>
          <cell r="W725" t="str">
            <v>-</v>
          </cell>
        </row>
        <row r="726">
          <cell r="A726">
            <v>4902</v>
          </cell>
          <cell r="B726" t="str">
            <v>TEKBADI OF NETAJI NAGAR,
MALKANIGIRI</v>
          </cell>
          <cell r="C726" t="str">
            <v>ODISHA</v>
          </cell>
          <cell r="D726">
            <v>25</v>
          </cell>
          <cell r="E726">
            <v>26</v>
          </cell>
          <cell r="F726">
            <v>6.7</v>
          </cell>
          <cell r="G726">
            <v>6.7</v>
          </cell>
          <cell r="H726">
            <v>447</v>
          </cell>
          <cell r="I726">
            <v>550</v>
          </cell>
          <cell r="J726">
            <v>1.4</v>
          </cell>
          <cell r="K726">
            <v>1.4</v>
          </cell>
          <cell r="L726">
            <v>4.26</v>
          </cell>
          <cell r="M726">
            <v>5.92</v>
          </cell>
          <cell r="N726" t="str">
            <v>BDL</v>
          </cell>
          <cell r="O726" t="str">
            <v>BDL</v>
          </cell>
          <cell r="P726" t="str">
            <v>BDL</v>
          </cell>
          <cell r="Q726" t="str">
            <v>BDL</v>
          </cell>
          <cell r="R726" t="str">
            <v>-</v>
          </cell>
          <cell r="S726" t="str">
            <v>-</v>
          </cell>
          <cell r="T726">
            <v>0.23</v>
          </cell>
          <cell r="U726">
            <v>0.5</v>
          </cell>
          <cell r="V726" t="str">
            <v>-</v>
          </cell>
          <cell r="W726" t="str">
            <v>-</v>
          </cell>
        </row>
        <row r="727">
          <cell r="A727">
            <v>4903</v>
          </cell>
          <cell r="B727" t="str">
            <v>HAZARIBAGICHA PRIMARY SCHOOL, HAZARIBAGICHA,
KENDRAPARA</v>
          </cell>
          <cell r="C727" t="str">
            <v>ODISHA</v>
          </cell>
          <cell r="D727">
            <v>28</v>
          </cell>
          <cell r="E727">
            <v>29.2</v>
          </cell>
          <cell r="F727">
            <v>7.6</v>
          </cell>
          <cell r="G727">
            <v>8.1</v>
          </cell>
          <cell r="H727">
            <v>435</v>
          </cell>
          <cell r="I727">
            <v>5161</v>
          </cell>
          <cell r="J727">
            <v>1.1000000000000001</v>
          </cell>
          <cell r="K727">
            <v>1.1000000000000001</v>
          </cell>
          <cell r="L727">
            <v>0.92</v>
          </cell>
          <cell r="M727">
            <v>4.3899999999999997</v>
          </cell>
          <cell r="N727" t="str">
            <v>BDL</v>
          </cell>
          <cell r="O727" t="str">
            <v>BDL</v>
          </cell>
          <cell r="P727" t="str">
            <v>BDL</v>
          </cell>
          <cell r="Q727" t="str">
            <v>BDL</v>
          </cell>
          <cell r="R727" t="str">
            <v>-</v>
          </cell>
          <cell r="S727" t="str">
            <v>-</v>
          </cell>
          <cell r="T727">
            <v>0.55000000000000004</v>
          </cell>
          <cell r="U727">
            <v>1.33</v>
          </cell>
          <cell r="V727" t="str">
            <v>-</v>
          </cell>
          <cell r="W727" t="str">
            <v>-</v>
          </cell>
        </row>
        <row r="728">
          <cell r="A728">
            <v>1397</v>
          </cell>
          <cell r="B728" t="str">
            <v>KRISHNA NAGAR BOREWELL, PUMPING STATION, EAST COAST ROAD, LAWSPET, NEAR DEPUTY COLLECTOR OFFICE,
PUDUCHERRY.</v>
          </cell>
          <cell r="C728" t="str">
            <v>PUDUCHERRY</v>
          </cell>
          <cell r="D728">
            <v>31</v>
          </cell>
          <cell r="E728">
            <v>31</v>
          </cell>
          <cell r="F728">
            <v>6.07</v>
          </cell>
          <cell r="G728">
            <v>6.07</v>
          </cell>
          <cell r="H728">
            <v>1123</v>
          </cell>
          <cell r="I728">
            <v>1123</v>
          </cell>
          <cell r="J728" t="str">
            <v>BDL</v>
          </cell>
          <cell r="K728" t="str">
            <v>BDL</v>
          </cell>
          <cell r="L728">
            <v>8.93</v>
          </cell>
          <cell r="M728">
            <v>8.93</v>
          </cell>
          <cell r="N728" t="str">
            <v>-</v>
          </cell>
          <cell r="O728" t="str">
            <v>-</v>
          </cell>
          <cell r="P728" t="str">
            <v>-</v>
          </cell>
          <cell r="Q728" t="str">
            <v>-</v>
          </cell>
          <cell r="R728">
            <v>627</v>
          </cell>
          <cell r="S728">
            <v>627</v>
          </cell>
          <cell r="T728" t="str">
            <v>-</v>
          </cell>
          <cell r="U728" t="str">
            <v>-</v>
          </cell>
          <cell r="V728" t="str">
            <v>BDL</v>
          </cell>
          <cell r="W728" t="str">
            <v>BDL</v>
          </cell>
        </row>
        <row r="729">
          <cell r="A729">
            <v>1398</v>
          </cell>
          <cell r="B729" t="str">
            <v>THENGAITHITTU BOREWELL, PUMPING STATION, II CROSS, PUDHU NAGAR, THENGAITHITTU,
PUDUCHERRY.</v>
          </cell>
          <cell r="C729" t="str">
            <v>PUDUCHERRY</v>
          </cell>
          <cell r="D729">
            <v>31</v>
          </cell>
          <cell r="E729">
            <v>31</v>
          </cell>
          <cell r="F729">
            <v>6.29</v>
          </cell>
          <cell r="G729">
            <v>6.29</v>
          </cell>
          <cell r="H729">
            <v>2030</v>
          </cell>
          <cell r="I729">
            <v>2030</v>
          </cell>
          <cell r="J729" t="str">
            <v>BDL</v>
          </cell>
          <cell r="K729" t="str">
            <v>BDL</v>
          </cell>
          <cell r="L729">
            <v>1.75</v>
          </cell>
          <cell r="M729">
            <v>1.75</v>
          </cell>
          <cell r="N729" t="str">
            <v>-</v>
          </cell>
          <cell r="O729" t="str">
            <v>-</v>
          </cell>
          <cell r="P729" t="str">
            <v>-</v>
          </cell>
          <cell r="Q729" t="str">
            <v>-</v>
          </cell>
          <cell r="R729">
            <v>1209</v>
          </cell>
          <cell r="S729">
            <v>1209</v>
          </cell>
          <cell r="T729" t="str">
            <v>-</v>
          </cell>
          <cell r="U729" t="str">
            <v>-</v>
          </cell>
          <cell r="V729" t="str">
            <v>BDL</v>
          </cell>
          <cell r="W729" t="str">
            <v>BDL</v>
          </cell>
        </row>
        <row r="730">
          <cell r="A730">
            <v>1453</v>
          </cell>
          <cell r="B730" t="str">
            <v>MUTHIRAIPPALAYAM BOREWELL, PUMPING STATION, MUTHIRAIPPALAYAM,
PUDUCHERRY.</v>
          </cell>
          <cell r="C730" t="str">
            <v>PUDUCHERRY</v>
          </cell>
          <cell r="D730">
            <v>30.5</v>
          </cell>
          <cell r="E730">
            <v>30.5</v>
          </cell>
          <cell r="F730">
            <v>6.54</v>
          </cell>
          <cell r="G730">
            <v>6.54</v>
          </cell>
          <cell r="H730">
            <v>955</v>
          </cell>
          <cell r="I730">
            <v>955</v>
          </cell>
          <cell r="J730" t="str">
            <v>BDL</v>
          </cell>
          <cell r="K730" t="str">
            <v>BDL</v>
          </cell>
          <cell r="L730">
            <v>4.12</v>
          </cell>
          <cell r="M730">
            <v>4.12</v>
          </cell>
          <cell r="N730" t="str">
            <v>-</v>
          </cell>
          <cell r="O730" t="str">
            <v>-</v>
          </cell>
          <cell r="P730" t="str">
            <v>-</v>
          </cell>
          <cell r="Q730" t="str">
            <v>-</v>
          </cell>
          <cell r="R730">
            <v>494</v>
          </cell>
          <cell r="S730">
            <v>494</v>
          </cell>
          <cell r="T730" t="str">
            <v>-</v>
          </cell>
          <cell r="U730" t="str">
            <v>-</v>
          </cell>
          <cell r="V730" t="str">
            <v>BDL</v>
          </cell>
          <cell r="W730" t="str">
            <v>BDL</v>
          </cell>
        </row>
        <row r="731">
          <cell r="A731">
            <v>1454</v>
          </cell>
          <cell r="B731" t="str">
            <v>PONDICHERRY UNIVERSITY BOREWELL, PUMPING STATION, STAFF QUARTERS, PONDICHERRY UNIVERSITY CAMPUS, KALAPET,
PUDUCHERRY.</v>
          </cell>
          <cell r="C731" t="str">
            <v>PUDUCHERRY</v>
          </cell>
          <cell r="D731">
            <v>31</v>
          </cell>
          <cell r="E731">
            <v>31</v>
          </cell>
          <cell r="F731">
            <v>5.7</v>
          </cell>
          <cell r="G731">
            <v>5.7</v>
          </cell>
          <cell r="H731">
            <v>560</v>
          </cell>
          <cell r="I731">
            <v>560</v>
          </cell>
          <cell r="J731" t="str">
            <v>BDL</v>
          </cell>
          <cell r="K731" t="str">
            <v>BDL</v>
          </cell>
          <cell r="L731">
            <v>2.4300000000000002</v>
          </cell>
          <cell r="M731">
            <v>2.4300000000000002</v>
          </cell>
          <cell r="N731" t="str">
            <v>-</v>
          </cell>
          <cell r="O731" t="str">
            <v>-</v>
          </cell>
          <cell r="P731" t="str">
            <v>-</v>
          </cell>
          <cell r="Q731" t="str">
            <v>-</v>
          </cell>
          <cell r="R731">
            <v>292</v>
          </cell>
          <cell r="S731">
            <v>292</v>
          </cell>
          <cell r="T731" t="str">
            <v>-</v>
          </cell>
          <cell r="U731" t="str">
            <v>-</v>
          </cell>
          <cell r="V731" t="str">
            <v>BDL</v>
          </cell>
          <cell r="W731" t="str">
            <v>BDL</v>
          </cell>
        </row>
        <row r="732">
          <cell r="A732">
            <v>1687</v>
          </cell>
          <cell r="B732" t="str">
            <v>CHETTY KOIL OPENWELL, CHETTY KOIL, MISSION STREET,
PUDUCHERRY.</v>
          </cell>
          <cell r="C732" t="str">
            <v>PUDUCHERRY</v>
          </cell>
          <cell r="D732">
            <v>30</v>
          </cell>
          <cell r="E732">
            <v>30</v>
          </cell>
          <cell r="F732">
            <v>7.32</v>
          </cell>
          <cell r="G732">
            <v>7.32</v>
          </cell>
          <cell r="H732">
            <v>2370</v>
          </cell>
          <cell r="I732">
            <v>2370</v>
          </cell>
          <cell r="J732" t="str">
            <v>BDL</v>
          </cell>
          <cell r="K732" t="str">
            <v>BDL</v>
          </cell>
          <cell r="L732">
            <v>0.32</v>
          </cell>
          <cell r="M732">
            <v>0.32</v>
          </cell>
          <cell r="N732" t="str">
            <v>-</v>
          </cell>
          <cell r="O732" t="str">
            <v>-</v>
          </cell>
          <cell r="P732" t="str">
            <v>-</v>
          </cell>
          <cell r="Q732" t="str">
            <v>-</v>
          </cell>
          <cell r="R732">
            <v>1143</v>
          </cell>
          <cell r="S732">
            <v>1143</v>
          </cell>
          <cell r="T732" t="str">
            <v>-</v>
          </cell>
          <cell r="U732" t="str">
            <v>-</v>
          </cell>
          <cell r="V732" t="str">
            <v>BDL</v>
          </cell>
          <cell r="W732" t="str">
            <v>BDL</v>
          </cell>
        </row>
        <row r="733">
          <cell r="A733">
            <v>1688</v>
          </cell>
          <cell r="B733" t="str">
            <v>KATTERIKUPPAM BOREWELL, PUMPING STATION, ERIKKARAI ROAD, KATTERIKUPPAM,
PUDUCHERRY.</v>
          </cell>
          <cell r="C733" t="str">
            <v>PUDUCHERRY</v>
          </cell>
          <cell r="D733">
            <v>29.5</v>
          </cell>
          <cell r="E733">
            <v>29.5</v>
          </cell>
          <cell r="F733">
            <v>7.33</v>
          </cell>
          <cell r="G733">
            <v>7.33</v>
          </cell>
          <cell r="H733">
            <v>1038</v>
          </cell>
          <cell r="I733">
            <v>1038</v>
          </cell>
          <cell r="J733" t="str">
            <v>BDL</v>
          </cell>
          <cell r="K733" t="str">
            <v>BDL</v>
          </cell>
          <cell r="L733">
            <v>0.64</v>
          </cell>
          <cell r="M733">
            <v>0.64</v>
          </cell>
          <cell r="N733" t="str">
            <v>-</v>
          </cell>
          <cell r="O733" t="str">
            <v>-</v>
          </cell>
          <cell r="P733" t="str">
            <v>-</v>
          </cell>
          <cell r="Q733" t="str">
            <v>-</v>
          </cell>
          <cell r="R733">
            <v>437</v>
          </cell>
          <cell r="S733">
            <v>437</v>
          </cell>
          <cell r="T733" t="str">
            <v>-</v>
          </cell>
          <cell r="U733" t="str">
            <v>-</v>
          </cell>
          <cell r="V733" t="str">
            <v>BDL</v>
          </cell>
          <cell r="W733" t="str">
            <v>BDL</v>
          </cell>
        </row>
        <row r="734">
          <cell r="A734">
            <v>2009</v>
          </cell>
          <cell r="B734" t="str">
            <v>KURUMBAPET BOREWELL, PUMPING STATION, GOPALAN KADAI ROAD, KURUMBAPET,
PUDUCHERRY.</v>
          </cell>
          <cell r="C734" t="str">
            <v>PUDUCHERRY</v>
          </cell>
          <cell r="D734">
            <v>31</v>
          </cell>
          <cell r="E734">
            <v>31</v>
          </cell>
          <cell r="F734">
            <v>6.55</v>
          </cell>
          <cell r="G734">
            <v>6.55</v>
          </cell>
          <cell r="H734">
            <v>916</v>
          </cell>
          <cell r="I734">
            <v>916</v>
          </cell>
          <cell r="J734" t="str">
            <v>BDL</v>
          </cell>
          <cell r="K734" t="str">
            <v>BDL</v>
          </cell>
          <cell r="L734">
            <v>4.08</v>
          </cell>
          <cell r="M734">
            <v>4.08</v>
          </cell>
          <cell r="N734" t="str">
            <v>-</v>
          </cell>
          <cell r="O734" t="str">
            <v>-</v>
          </cell>
          <cell r="P734" t="str">
            <v>-</v>
          </cell>
          <cell r="Q734" t="str">
            <v>-</v>
          </cell>
          <cell r="R734">
            <v>401</v>
          </cell>
          <cell r="S734">
            <v>401</v>
          </cell>
          <cell r="T734" t="str">
            <v>-</v>
          </cell>
          <cell r="U734" t="str">
            <v>-</v>
          </cell>
          <cell r="V734" t="str">
            <v>BDL</v>
          </cell>
          <cell r="W734" t="str">
            <v>BDL</v>
          </cell>
        </row>
        <row r="735">
          <cell r="A735">
            <v>2010</v>
          </cell>
          <cell r="B735" t="str">
            <v>METTUPALAYAM BOREWELL, PUMPING STATION, PIPDIC INDUSTRIAL ESTATE,
METTUPALAYAM, PUDUCHERRY.</v>
          </cell>
          <cell r="C735" t="str">
            <v>PUDUCHERRY</v>
          </cell>
          <cell r="D735">
            <v>31</v>
          </cell>
          <cell r="E735">
            <v>31</v>
          </cell>
          <cell r="F735">
            <v>6.39</v>
          </cell>
          <cell r="G735">
            <v>6.39</v>
          </cell>
          <cell r="H735">
            <v>1504</v>
          </cell>
          <cell r="I735">
            <v>1504</v>
          </cell>
          <cell r="J735" t="str">
            <v>BDL</v>
          </cell>
          <cell r="K735" t="str">
            <v>BDL</v>
          </cell>
          <cell r="L735">
            <v>0.76</v>
          </cell>
          <cell r="M735">
            <v>0.76</v>
          </cell>
          <cell r="N735" t="str">
            <v>-</v>
          </cell>
          <cell r="O735" t="str">
            <v>-</v>
          </cell>
          <cell r="P735" t="str">
            <v>-</v>
          </cell>
          <cell r="Q735" t="str">
            <v>-</v>
          </cell>
          <cell r="R735">
            <v>955</v>
          </cell>
          <cell r="S735">
            <v>955</v>
          </cell>
          <cell r="T735" t="str">
            <v>-</v>
          </cell>
          <cell r="U735" t="str">
            <v>-</v>
          </cell>
          <cell r="V735" t="str">
            <v>BDL</v>
          </cell>
          <cell r="W735" t="str">
            <v>BDL</v>
          </cell>
        </row>
        <row r="736">
          <cell r="A736">
            <v>2011</v>
          </cell>
          <cell r="B736" t="str">
            <v>URUVAIYAR BOREWELL, PUMPING STATION,  LAKSHMI NARASIMMAR NAGAR,
URUVAIYAR, PUDUCHERRY.</v>
          </cell>
          <cell r="C736" t="str">
            <v>PUDUCHERRY</v>
          </cell>
          <cell r="D736">
            <v>31</v>
          </cell>
          <cell r="E736">
            <v>31</v>
          </cell>
          <cell r="F736">
            <v>7.1</v>
          </cell>
          <cell r="G736">
            <v>7.1</v>
          </cell>
          <cell r="H736">
            <v>2850</v>
          </cell>
          <cell r="I736">
            <v>2850</v>
          </cell>
          <cell r="J736" t="str">
            <v>BDL</v>
          </cell>
          <cell r="K736" t="str">
            <v>BDL</v>
          </cell>
          <cell r="L736">
            <v>1.85</v>
          </cell>
          <cell r="M736">
            <v>1.85</v>
          </cell>
          <cell r="N736" t="str">
            <v>-</v>
          </cell>
          <cell r="O736" t="str">
            <v>-</v>
          </cell>
          <cell r="P736" t="str">
            <v>-</v>
          </cell>
          <cell r="Q736" t="str">
            <v>-</v>
          </cell>
          <cell r="R736">
            <v>1512</v>
          </cell>
          <cell r="S736">
            <v>1512</v>
          </cell>
          <cell r="T736" t="str">
            <v>-</v>
          </cell>
          <cell r="U736" t="str">
            <v>-</v>
          </cell>
          <cell r="V736" t="str">
            <v>BDL</v>
          </cell>
          <cell r="W736" t="str">
            <v>BDL</v>
          </cell>
        </row>
        <row r="737">
          <cell r="A737">
            <v>2012</v>
          </cell>
          <cell r="B737" t="str">
            <v>MARUTHI SCHOOL BOREWELL, MARUTHI SCHOOL, MARUTHI NAGAR, KARUVADIKUPPAM,
PUDUCHERRY.</v>
          </cell>
          <cell r="C737" t="str">
            <v>PUDUCHERRY</v>
          </cell>
          <cell r="D737">
            <v>31</v>
          </cell>
          <cell r="E737">
            <v>31</v>
          </cell>
          <cell r="F737">
            <v>6.38</v>
          </cell>
          <cell r="G737">
            <v>6.38</v>
          </cell>
          <cell r="H737">
            <v>2290</v>
          </cell>
          <cell r="I737">
            <v>2290</v>
          </cell>
          <cell r="J737" t="str">
            <v>BDL</v>
          </cell>
          <cell r="K737" t="str">
            <v>BDL</v>
          </cell>
          <cell r="L737">
            <v>1.45</v>
          </cell>
          <cell r="M737">
            <v>1.45</v>
          </cell>
          <cell r="N737" t="str">
            <v>-</v>
          </cell>
          <cell r="O737" t="str">
            <v>-</v>
          </cell>
          <cell r="P737" t="str">
            <v>-</v>
          </cell>
          <cell r="Q737" t="str">
            <v>-</v>
          </cell>
          <cell r="R737">
            <v>1141</v>
          </cell>
          <cell r="S737">
            <v>1141</v>
          </cell>
          <cell r="T737" t="str">
            <v>-</v>
          </cell>
          <cell r="U737" t="str">
            <v>-</v>
          </cell>
          <cell r="V737" t="str">
            <v>BDL</v>
          </cell>
          <cell r="W737" t="str">
            <v>BDL</v>
          </cell>
        </row>
        <row r="738">
          <cell r="A738">
            <v>2013</v>
          </cell>
          <cell r="B738" t="str">
            <v>T.R.PATTINAM BOREWELL, PUMPING STATION, NAGAPATTINAM MAIN ROAD,
T.R. PATTINAM, KARAIKAL, U.T
OF PUDUCHERRY.</v>
          </cell>
          <cell r="C738" t="str">
            <v>PUDUCHERRY</v>
          </cell>
          <cell r="D738">
            <v>26.8</v>
          </cell>
          <cell r="E738">
            <v>29.5</v>
          </cell>
          <cell r="F738">
            <v>8.44</v>
          </cell>
          <cell r="G738">
            <v>8.69</v>
          </cell>
          <cell r="H738">
            <v>1990</v>
          </cell>
          <cell r="I738">
            <v>2760</v>
          </cell>
          <cell r="J738" t="str">
            <v>BDL</v>
          </cell>
          <cell r="K738" t="str">
            <v>BDL</v>
          </cell>
          <cell r="L738">
            <v>0.32</v>
          </cell>
          <cell r="M738">
            <v>0.32</v>
          </cell>
          <cell r="N738" t="str">
            <v>-</v>
          </cell>
          <cell r="O738" t="str">
            <v>-</v>
          </cell>
          <cell r="P738" t="str">
            <v>-</v>
          </cell>
          <cell r="Q738" t="str">
            <v>-</v>
          </cell>
          <cell r="R738">
            <v>1038</v>
          </cell>
          <cell r="S738">
            <v>1096</v>
          </cell>
          <cell r="T738" t="str">
            <v>-</v>
          </cell>
          <cell r="U738" t="str">
            <v>-</v>
          </cell>
          <cell r="V738" t="str">
            <v>BDL</v>
          </cell>
          <cell r="W738" t="str">
            <v>BDL</v>
          </cell>
        </row>
        <row r="739">
          <cell r="A739">
            <v>2014</v>
          </cell>
          <cell r="B739" t="str">
            <v>VADAMATTAM BOREWELL, PUMPING STATION, KOTTUCHERRY - NEDUNKADU ROAD, VADAMATTAM,
KARAIKAL, U.T OF  PUDUCHERRY.</v>
          </cell>
          <cell r="C739" t="str">
            <v>PUDUCHERRY</v>
          </cell>
          <cell r="D739">
            <v>26.8</v>
          </cell>
          <cell r="E739">
            <v>31</v>
          </cell>
          <cell r="F739">
            <v>8.52</v>
          </cell>
          <cell r="G739">
            <v>8.67</v>
          </cell>
          <cell r="H739">
            <v>1550</v>
          </cell>
          <cell r="I739">
            <v>2020</v>
          </cell>
          <cell r="J739" t="str">
            <v>BDL</v>
          </cell>
          <cell r="K739" t="str">
            <v>BDL</v>
          </cell>
          <cell r="L739">
            <v>0.36</v>
          </cell>
          <cell r="M739">
            <v>0.4</v>
          </cell>
          <cell r="N739" t="str">
            <v>-</v>
          </cell>
          <cell r="O739" t="str">
            <v>-</v>
          </cell>
          <cell r="P739" t="str">
            <v>-</v>
          </cell>
          <cell r="Q739" t="str">
            <v>-</v>
          </cell>
          <cell r="R739">
            <v>828</v>
          </cell>
          <cell r="S739">
            <v>869</v>
          </cell>
          <cell r="T739" t="str">
            <v>-</v>
          </cell>
          <cell r="U739" t="str">
            <v>-</v>
          </cell>
          <cell r="V739" t="str">
            <v>BDL</v>
          </cell>
          <cell r="W739" t="str">
            <v>BDL</v>
          </cell>
        </row>
        <row r="740">
          <cell r="A740">
            <v>2446</v>
          </cell>
          <cell r="B740" t="str">
            <v>PALLUR OPENWELL, GOVT HEALTH STAFF QUARTERS CAMPUS, PALLUR, MAHE, U.T OF
PUDUCHERRY.</v>
          </cell>
          <cell r="C740" t="str">
            <v>PUDUCHERRY</v>
          </cell>
          <cell r="D740">
            <v>27.5</v>
          </cell>
          <cell r="E740">
            <v>27.5</v>
          </cell>
          <cell r="F740">
            <v>5.44</v>
          </cell>
          <cell r="G740">
            <v>5.44</v>
          </cell>
          <cell r="H740">
            <v>344</v>
          </cell>
          <cell r="I740">
            <v>344</v>
          </cell>
          <cell r="J740" t="str">
            <v>BDL</v>
          </cell>
          <cell r="K740" t="str">
            <v>BDL</v>
          </cell>
          <cell r="L740">
            <v>3.89</v>
          </cell>
          <cell r="M740">
            <v>3.89</v>
          </cell>
          <cell r="N740" t="str">
            <v>-</v>
          </cell>
          <cell r="O740" t="str">
            <v>-</v>
          </cell>
          <cell r="P740" t="str">
            <v>-</v>
          </cell>
          <cell r="Q740" t="str">
            <v>-</v>
          </cell>
          <cell r="R740">
            <v>270</v>
          </cell>
          <cell r="S740">
            <v>270</v>
          </cell>
          <cell r="T740" t="str">
            <v>-</v>
          </cell>
          <cell r="U740" t="str">
            <v>-</v>
          </cell>
          <cell r="V740" t="str">
            <v>BDL</v>
          </cell>
          <cell r="W740" t="str">
            <v>BDL</v>
          </cell>
        </row>
        <row r="741">
          <cell r="A741">
            <v>2447</v>
          </cell>
          <cell r="B741" t="str">
            <v>PANDAKKAL OPENWELL, KIZHAKKU EDUTHA COLONY, PANTHAKKAL, MAHE, U.T OF
PUDUCHERRY.</v>
          </cell>
          <cell r="C741" t="str">
            <v>PUDUCHERRY</v>
          </cell>
          <cell r="D741">
            <v>27</v>
          </cell>
          <cell r="E741">
            <v>27</v>
          </cell>
          <cell r="F741">
            <v>5.4</v>
          </cell>
          <cell r="G741">
            <v>5.4</v>
          </cell>
          <cell r="H741">
            <v>102</v>
          </cell>
          <cell r="I741">
            <v>102</v>
          </cell>
          <cell r="J741" t="str">
            <v>BDL</v>
          </cell>
          <cell r="K741" t="str">
            <v>BDL</v>
          </cell>
          <cell r="L741">
            <v>1.2</v>
          </cell>
          <cell r="M741">
            <v>1.2</v>
          </cell>
          <cell r="N741" t="str">
            <v>-</v>
          </cell>
          <cell r="O741" t="str">
            <v>-</v>
          </cell>
          <cell r="P741" t="str">
            <v>-</v>
          </cell>
          <cell r="Q741" t="str">
            <v>-</v>
          </cell>
          <cell r="R741">
            <v>50</v>
          </cell>
          <cell r="S741">
            <v>50</v>
          </cell>
          <cell r="T741" t="str">
            <v>-</v>
          </cell>
          <cell r="U741" t="str">
            <v>-</v>
          </cell>
          <cell r="V741" t="str">
            <v>BDL</v>
          </cell>
          <cell r="W741" t="str">
            <v>BDL</v>
          </cell>
        </row>
        <row r="742">
          <cell r="A742">
            <v>3882</v>
          </cell>
          <cell r="B742" t="str">
            <v>ECHANGADU BOREWELL, PUMPING STATION, PANITHITTU ROAD, ECHANGADU, KIRUMAMPAKKAM,
PUDUCHERRY.</v>
          </cell>
          <cell r="C742" t="str">
            <v>PUDUCHERRY</v>
          </cell>
          <cell r="D742">
            <v>32</v>
          </cell>
          <cell r="E742">
            <v>32</v>
          </cell>
          <cell r="F742">
            <v>6.38</v>
          </cell>
          <cell r="G742">
            <v>6.38</v>
          </cell>
          <cell r="H742">
            <v>630</v>
          </cell>
          <cell r="I742">
            <v>630</v>
          </cell>
          <cell r="J742" t="str">
            <v>BDL</v>
          </cell>
          <cell r="K742" t="str">
            <v>BDL</v>
          </cell>
          <cell r="L742">
            <v>0.32</v>
          </cell>
          <cell r="M742">
            <v>0.32</v>
          </cell>
          <cell r="N742" t="str">
            <v>-</v>
          </cell>
          <cell r="O742" t="str">
            <v>-</v>
          </cell>
          <cell r="P742" t="str">
            <v>-</v>
          </cell>
          <cell r="Q742" t="str">
            <v>-</v>
          </cell>
          <cell r="R742">
            <v>265</v>
          </cell>
          <cell r="S742">
            <v>265</v>
          </cell>
          <cell r="T742" t="str">
            <v>-</v>
          </cell>
          <cell r="U742" t="str">
            <v>-</v>
          </cell>
          <cell r="V742" t="str">
            <v>BDL</v>
          </cell>
          <cell r="W742" t="str">
            <v>BDL</v>
          </cell>
        </row>
        <row r="743">
          <cell r="A743">
            <v>3883</v>
          </cell>
          <cell r="B743" t="str">
            <v>BAHOUR BOREWELL, PUMPING STATION, BAHOUR LAKE ROAD,
BAHOUR, PUDUCHERRY.</v>
          </cell>
          <cell r="C743" t="str">
            <v>PUDUCHERRY</v>
          </cell>
          <cell r="D743">
            <v>32</v>
          </cell>
          <cell r="E743">
            <v>32</v>
          </cell>
          <cell r="F743">
            <v>6.78</v>
          </cell>
          <cell r="G743">
            <v>6.78</v>
          </cell>
          <cell r="H743">
            <v>767</v>
          </cell>
          <cell r="I743">
            <v>767</v>
          </cell>
          <cell r="J743" t="str">
            <v>BDL</v>
          </cell>
          <cell r="K743" t="str">
            <v>BDL</v>
          </cell>
          <cell r="L743">
            <v>0.32</v>
          </cell>
          <cell r="M743">
            <v>0.32</v>
          </cell>
          <cell r="N743" t="str">
            <v>-</v>
          </cell>
          <cell r="O743" t="str">
            <v>-</v>
          </cell>
          <cell r="P743" t="str">
            <v>-</v>
          </cell>
          <cell r="Q743" t="str">
            <v>-</v>
          </cell>
          <cell r="R743">
            <v>206</v>
          </cell>
          <cell r="S743">
            <v>206</v>
          </cell>
          <cell r="T743" t="str">
            <v>-</v>
          </cell>
          <cell r="U743" t="str">
            <v>-</v>
          </cell>
          <cell r="V743" t="str">
            <v>BDL</v>
          </cell>
          <cell r="W743" t="str">
            <v>BDL</v>
          </cell>
        </row>
        <row r="744">
          <cell r="A744">
            <v>3884</v>
          </cell>
          <cell r="B744" t="str">
            <v>CHEVALIER SELLANE GOVT SCHOOL BOREWELL, CHEVALIER SELLANE GOVT HIGHER SECONDARY SCHOOL, EAST COAST ROAD, KALAPET,
PUDUCHERRY.</v>
          </cell>
          <cell r="C744" t="str">
            <v>PUDUCHERRY</v>
          </cell>
          <cell r="D744">
            <v>31</v>
          </cell>
          <cell r="E744">
            <v>31</v>
          </cell>
          <cell r="F744">
            <v>7.31</v>
          </cell>
          <cell r="G744">
            <v>7.31</v>
          </cell>
          <cell r="H744">
            <v>1247</v>
          </cell>
          <cell r="I744">
            <v>1247</v>
          </cell>
          <cell r="J744" t="str">
            <v>BDL</v>
          </cell>
          <cell r="K744" t="str">
            <v>BDL</v>
          </cell>
          <cell r="L744">
            <v>4.84</v>
          </cell>
          <cell r="M744">
            <v>4.84</v>
          </cell>
          <cell r="N744" t="str">
            <v>-</v>
          </cell>
          <cell r="O744" t="str">
            <v>-</v>
          </cell>
          <cell r="P744" t="str">
            <v>-</v>
          </cell>
          <cell r="Q744" t="str">
            <v>-</v>
          </cell>
          <cell r="R744">
            <v>640</v>
          </cell>
          <cell r="S744">
            <v>640</v>
          </cell>
          <cell r="T744" t="str">
            <v>-</v>
          </cell>
          <cell r="U744" t="str">
            <v>-</v>
          </cell>
          <cell r="V744" t="str">
            <v>BDL</v>
          </cell>
          <cell r="W744" t="str">
            <v>BDL</v>
          </cell>
        </row>
        <row r="745">
          <cell r="A745">
            <v>3885</v>
          </cell>
          <cell r="B745" t="str">
            <v>SEDARAPET BOREWELL, PUMPING STATION, DHANDERAR KULAM, SEDARAPET,
PUDUCHERRY.</v>
          </cell>
          <cell r="C745" t="str">
            <v>PUDUCHERRY</v>
          </cell>
          <cell r="D745">
            <v>29</v>
          </cell>
          <cell r="E745">
            <v>29</v>
          </cell>
          <cell r="F745">
            <v>6.82</v>
          </cell>
          <cell r="G745">
            <v>6.82</v>
          </cell>
          <cell r="H745">
            <v>2110</v>
          </cell>
          <cell r="I745">
            <v>2110</v>
          </cell>
          <cell r="J745" t="str">
            <v>BDL</v>
          </cell>
          <cell r="K745" t="str">
            <v>BDL</v>
          </cell>
          <cell r="L745">
            <v>3.04</v>
          </cell>
          <cell r="M745">
            <v>3.04</v>
          </cell>
          <cell r="N745" t="str">
            <v>-</v>
          </cell>
          <cell r="O745" t="str">
            <v>-</v>
          </cell>
          <cell r="P745" t="str">
            <v>-</v>
          </cell>
          <cell r="Q745" t="str">
            <v>-</v>
          </cell>
          <cell r="R745">
            <v>1150</v>
          </cell>
          <cell r="S745">
            <v>1150</v>
          </cell>
          <cell r="T745" t="str">
            <v>-</v>
          </cell>
          <cell r="U745" t="str">
            <v>-</v>
          </cell>
          <cell r="V745" t="str">
            <v>BDL</v>
          </cell>
          <cell r="W745" t="str">
            <v>BDL</v>
          </cell>
        </row>
        <row r="746">
          <cell r="A746">
            <v>3886</v>
          </cell>
          <cell r="B746" t="str">
            <v>KOTHAPURINATHAM BOREWELL, PUMPING STATION, THIRUVANDOR KOIL MAIN ROAD, KOTHAPURINATHAM,
PUDUCHERRY.</v>
          </cell>
          <cell r="C746" t="str">
            <v>PUDUCHERRY</v>
          </cell>
          <cell r="D746">
            <v>32</v>
          </cell>
          <cell r="E746">
            <v>32</v>
          </cell>
          <cell r="F746">
            <v>7.35</v>
          </cell>
          <cell r="G746">
            <v>7.35</v>
          </cell>
          <cell r="H746">
            <v>1353</v>
          </cell>
          <cell r="I746">
            <v>1353</v>
          </cell>
          <cell r="J746" t="str">
            <v>BDL</v>
          </cell>
          <cell r="K746" t="str">
            <v>BDL</v>
          </cell>
          <cell r="L746">
            <v>3</v>
          </cell>
          <cell r="M746">
            <v>3</v>
          </cell>
          <cell r="N746" t="str">
            <v>-</v>
          </cell>
          <cell r="O746" t="str">
            <v>-</v>
          </cell>
          <cell r="P746" t="str">
            <v>-</v>
          </cell>
          <cell r="Q746" t="str">
            <v>-</v>
          </cell>
          <cell r="R746">
            <v>647</v>
          </cell>
          <cell r="S746">
            <v>647</v>
          </cell>
          <cell r="T746" t="str">
            <v>-</v>
          </cell>
          <cell r="U746" t="str">
            <v>-</v>
          </cell>
          <cell r="V746" t="str">
            <v>BDL</v>
          </cell>
          <cell r="W746" t="str">
            <v>BDL</v>
          </cell>
        </row>
        <row r="747">
          <cell r="A747">
            <v>4631</v>
          </cell>
          <cell r="B747" t="str">
            <v>THIRUKKANUR BOREWELL, PUMPING STATION, OPP. BONNE NEHRU HIGHER SECONDAR
SCHOOL, THIRUKKANUR, MCP</v>
          </cell>
          <cell r="C747" t="str">
            <v>PUDUCHERRY</v>
          </cell>
          <cell r="D747">
            <v>30.5</v>
          </cell>
          <cell r="E747">
            <v>30.5</v>
          </cell>
          <cell r="F747">
            <v>7.51</v>
          </cell>
          <cell r="G747">
            <v>7.51</v>
          </cell>
          <cell r="H747">
            <v>1376</v>
          </cell>
          <cell r="I747">
            <v>1376</v>
          </cell>
          <cell r="J747" t="str">
            <v>BDL</v>
          </cell>
          <cell r="K747" t="str">
            <v>BDL</v>
          </cell>
          <cell r="L747">
            <v>0.74</v>
          </cell>
          <cell r="M747">
            <v>0.74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>
            <v>624</v>
          </cell>
          <cell r="S747">
            <v>624</v>
          </cell>
          <cell r="T747" t="str">
            <v>-</v>
          </cell>
          <cell r="U747" t="str">
            <v>-</v>
          </cell>
          <cell r="V747" t="str">
            <v>BDL</v>
          </cell>
          <cell r="W747" t="str">
            <v>BDL</v>
          </cell>
        </row>
        <row r="748">
          <cell r="B748" t="str">
            <v>ROAD, THIRUKKANUR,
PUDUCHERRY.</v>
          </cell>
        </row>
        <row r="749">
          <cell r="A749">
            <v>4632</v>
          </cell>
          <cell r="B749" t="str">
            <v>MADUKARAI BOREWELL, PUMPING STATION, MOLAPAKKAM ROAD, NEAR DR THOPPU, MADUKARAI,
PUDUCHERRY</v>
          </cell>
          <cell r="C749" t="str">
            <v>PUDUCHERRY</v>
          </cell>
          <cell r="D749">
            <v>30</v>
          </cell>
          <cell r="E749">
            <v>30</v>
          </cell>
          <cell r="F749">
            <v>7.06</v>
          </cell>
          <cell r="G749">
            <v>7.06</v>
          </cell>
          <cell r="H749">
            <v>2300</v>
          </cell>
          <cell r="I749">
            <v>2300</v>
          </cell>
          <cell r="J749" t="str">
            <v>BDL</v>
          </cell>
          <cell r="K749" t="str">
            <v>BDL</v>
          </cell>
          <cell r="L749">
            <v>5.48</v>
          </cell>
          <cell r="M749">
            <v>5.48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>
            <v>1100</v>
          </cell>
          <cell r="S749">
            <v>1100</v>
          </cell>
          <cell r="T749" t="str">
            <v>-</v>
          </cell>
          <cell r="U749" t="str">
            <v>-</v>
          </cell>
          <cell r="V749" t="str">
            <v>BDL</v>
          </cell>
          <cell r="W749" t="str">
            <v>BDL</v>
          </cell>
        </row>
        <row r="750">
          <cell r="A750">
            <v>4633</v>
          </cell>
          <cell r="B750" t="str">
            <v>PANITHITTU BOREWELL, PUMPNG STATION, PANITHITTU ROAD, KIRUMAMPAKKAM,
PUDUCHERR.Y</v>
          </cell>
          <cell r="C750" t="str">
            <v>PUDUCHERRY</v>
          </cell>
          <cell r="D750">
            <v>31</v>
          </cell>
          <cell r="E750">
            <v>31</v>
          </cell>
          <cell r="F750">
            <v>6.3</v>
          </cell>
          <cell r="G750">
            <v>6.3</v>
          </cell>
          <cell r="H750">
            <v>1196</v>
          </cell>
          <cell r="I750">
            <v>1196</v>
          </cell>
          <cell r="J750" t="str">
            <v>BDL</v>
          </cell>
          <cell r="K750" t="str">
            <v>BDL</v>
          </cell>
          <cell r="L750">
            <v>1.8</v>
          </cell>
          <cell r="M750">
            <v>1.8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>
            <v>483</v>
          </cell>
          <cell r="S750">
            <v>483</v>
          </cell>
          <cell r="T750" t="str">
            <v>-</v>
          </cell>
          <cell r="U750" t="str">
            <v>-</v>
          </cell>
          <cell r="V750" t="str">
            <v>BDL</v>
          </cell>
          <cell r="W750" t="str">
            <v>BDL</v>
          </cell>
        </row>
        <row r="751">
          <cell r="A751">
            <v>1898</v>
          </cell>
          <cell r="B751" t="str">
            <v>PETROL PUMP OPP. HERO CYCLE,
LUDHIANA</v>
          </cell>
          <cell r="C751" t="str">
            <v>PUNJAB</v>
          </cell>
          <cell r="D751" t="str">
            <v>-</v>
          </cell>
          <cell r="E751" t="str">
            <v>-</v>
          </cell>
          <cell r="F751">
            <v>7.5</v>
          </cell>
          <cell r="G751">
            <v>7.5</v>
          </cell>
          <cell r="H751">
            <v>1415</v>
          </cell>
          <cell r="I751">
            <v>1415</v>
          </cell>
          <cell r="J751" t="str">
            <v>BDL</v>
          </cell>
          <cell r="K751" t="str">
            <v>BDL</v>
          </cell>
          <cell r="L751">
            <v>1.2</v>
          </cell>
          <cell r="M751">
            <v>1.2</v>
          </cell>
          <cell r="N751" t="str">
            <v>BDL</v>
          </cell>
          <cell r="O751" t="str">
            <v>BDL</v>
          </cell>
          <cell r="P751" t="str">
            <v>BDL</v>
          </cell>
          <cell r="Q751" t="str">
            <v>BDL</v>
          </cell>
          <cell r="R751">
            <v>850</v>
          </cell>
          <cell r="S751">
            <v>850</v>
          </cell>
          <cell r="T751">
            <v>0.9</v>
          </cell>
          <cell r="U751">
            <v>0.9</v>
          </cell>
          <cell r="V751" t="str">
            <v>BDL</v>
          </cell>
          <cell r="W751" t="str">
            <v>BDL</v>
          </cell>
        </row>
        <row r="752">
          <cell r="A752">
            <v>1900</v>
          </cell>
          <cell r="B752" t="str">
            <v>GURCHAARAN SINGH HAIBOWAL
DAIRY COMPLEX, LUDHIANA</v>
          </cell>
          <cell r="C752" t="str">
            <v>PUNJAB</v>
          </cell>
          <cell r="D752" t="str">
            <v>-</v>
          </cell>
          <cell r="E752" t="str">
            <v>-</v>
          </cell>
          <cell r="F752">
            <v>7.7</v>
          </cell>
          <cell r="G752">
            <v>8</v>
          </cell>
          <cell r="H752">
            <v>886</v>
          </cell>
          <cell r="I752">
            <v>9710</v>
          </cell>
          <cell r="J752" t="str">
            <v>BDL</v>
          </cell>
          <cell r="K752" t="str">
            <v>BDL</v>
          </cell>
          <cell r="L752">
            <v>0.6</v>
          </cell>
          <cell r="M752">
            <v>5.0999999999999996</v>
          </cell>
          <cell r="N752" t="str">
            <v>BDL</v>
          </cell>
          <cell r="O752" t="str">
            <v>BDL</v>
          </cell>
          <cell r="P752" t="str">
            <v>BDL</v>
          </cell>
          <cell r="Q752" t="str">
            <v>BDL</v>
          </cell>
          <cell r="R752">
            <v>423</v>
          </cell>
          <cell r="S752">
            <v>527</v>
          </cell>
          <cell r="T752">
            <v>0.33</v>
          </cell>
          <cell r="U752">
            <v>0.33</v>
          </cell>
          <cell r="V752" t="str">
            <v>BDL</v>
          </cell>
          <cell r="W752" t="str">
            <v>BDL</v>
          </cell>
        </row>
        <row r="753">
          <cell r="A753">
            <v>1901</v>
          </cell>
          <cell r="B753" t="str">
            <v>DUSSHERA GROUND INDUSTRIAL
ESTATE, LUDHIANA</v>
          </cell>
          <cell r="C753" t="str">
            <v>PUNJAB</v>
          </cell>
          <cell r="D753">
            <v>36</v>
          </cell>
          <cell r="E753">
            <v>36</v>
          </cell>
          <cell r="F753">
            <v>7.1</v>
          </cell>
          <cell r="G753">
            <v>7.7</v>
          </cell>
          <cell r="H753">
            <v>645</v>
          </cell>
          <cell r="I753">
            <v>2691</v>
          </cell>
          <cell r="J753" t="str">
            <v>BDL</v>
          </cell>
          <cell r="K753" t="str">
            <v>BDL</v>
          </cell>
          <cell r="L753">
            <v>0.4</v>
          </cell>
          <cell r="M753">
            <v>2.9</v>
          </cell>
          <cell r="N753" t="str">
            <v>BDL</v>
          </cell>
          <cell r="O753" t="str">
            <v>BDL</v>
          </cell>
          <cell r="P753" t="str">
            <v>BDL</v>
          </cell>
          <cell r="Q753" t="str">
            <v>BDL</v>
          </cell>
          <cell r="R753">
            <v>160</v>
          </cell>
          <cell r="S753">
            <v>368</v>
          </cell>
          <cell r="T753">
            <v>0.3</v>
          </cell>
          <cell r="U753">
            <v>1.3</v>
          </cell>
          <cell r="V753" t="str">
            <v>BDL</v>
          </cell>
          <cell r="W753" t="str">
            <v>BDL</v>
          </cell>
        </row>
        <row r="754">
          <cell r="A754">
            <v>1902</v>
          </cell>
          <cell r="B754" t="str">
            <v>SHUKLA TEA STAL POINT,
LUDHIANA</v>
          </cell>
          <cell r="C754" t="str">
            <v>PUNJAB</v>
          </cell>
          <cell r="D754" t="str">
            <v>-</v>
          </cell>
          <cell r="E754" t="str">
            <v>-</v>
          </cell>
          <cell r="F754">
            <v>7.8</v>
          </cell>
          <cell r="G754">
            <v>7.8</v>
          </cell>
          <cell r="H754">
            <v>1331</v>
          </cell>
          <cell r="I754">
            <v>1331</v>
          </cell>
          <cell r="J754" t="str">
            <v>BDL</v>
          </cell>
          <cell r="K754" t="str">
            <v>BDL</v>
          </cell>
          <cell r="L754">
            <v>1</v>
          </cell>
          <cell r="M754">
            <v>1</v>
          </cell>
          <cell r="N754" t="str">
            <v>BDL</v>
          </cell>
          <cell r="O754" t="str">
            <v>BDL</v>
          </cell>
          <cell r="P754" t="str">
            <v>BDL</v>
          </cell>
          <cell r="Q754" t="str">
            <v>BDL</v>
          </cell>
          <cell r="R754">
            <v>797</v>
          </cell>
          <cell r="S754">
            <v>797</v>
          </cell>
          <cell r="T754">
            <v>0.8</v>
          </cell>
          <cell r="U754">
            <v>0.8</v>
          </cell>
          <cell r="V754" t="str">
            <v>BDL</v>
          </cell>
          <cell r="W754" t="str">
            <v>BDL</v>
          </cell>
        </row>
        <row r="755">
          <cell r="A755">
            <v>1903</v>
          </cell>
          <cell r="B755" t="str">
            <v>PUNJAB AGRICULTURAL
UNIVERSITY, LUDHIANA</v>
          </cell>
          <cell r="C755" t="str">
            <v>PUNJAB</v>
          </cell>
          <cell r="D755" t="str">
            <v>-</v>
          </cell>
          <cell r="E755" t="str">
            <v>-</v>
          </cell>
          <cell r="F755">
            <v>7.8</v>
          </cell>
          <cell r="G755">
            <v>7.9</v>
          </cell>
          <cell r="H755">
            <v>442</v>
          </cell>
          <cell r="I755">
            <v>469</v>
          </cell>
          <cell r="J755" t="str">
            <v>BDL</v>
          </cell>
          <cell r="K755" t="str">
            <v>BDL</v>
          </cell>
          <cell r="L755">
            <v>0.4</v>
          </cell>
          <cell r="M755">
            <v>4.7</v>
          </cell>
          <cell r="N755" t="str">
            <v>BDL</v>
          </cell>
          <cell r="O755" t="str">
            <v>BDL</v>
          </cell>
          <cell r="P755" t="str">
            <v>BDL</v>
          </cell>
          <cell r="Q755" t="str">
            <v>BDL</v>
          </cell>
          <cell r="R755">
            <v>263</v>
          </cell>
          <cell r="S755">
            <v>282</v>
          </cell>
          <cell r="T755">
            <v>0.28999999999999998</v>
          </cell>
          <cell r="U755">
            <v>0.28999999999999998</v>
          </cell>
          <cell r="V755" t="str">
            <v>BDL</v>
          </cell>
          <cell r="W755" t="str">
            <v>BDL</v>
          </cell>
        </row>
        <row r="756">
          <cell r="A756">
            <v>2916</v>
          </cell>
          <cell r="B756" t="str">
            <v>NEAR LANDFILL SITE, AMRITSAR,
PUNJAB</v>
          </cell>
          <cell r="C756" t="str">
            <v>PUNJAB</v>
          </cell>
          <cell r="D756" t="str">
            <v>-</v>
          </cell>
          <cell r="E756" t="str">
            <v>-</v>
          </cell>
          <cell r="F756">
            <v>7.5</v>
          </cell>
          <cell r="G756">
            <v>7.6</v>
          </cell>
          <cell r="H756">
            <v>453</v>
          </cell>
          <cell r="I756">
            <v>856</v>
          </cell>
          <cell r="J756" t="str">
            <v>BDL</v>
          </cell>
          <cell r="K756" t="str">
            <v>BDL</v>
          </cell>
          <cell r="L756">
            <v>2.2200000000000002</v>
          </cell>
          <cell r="M756">
            <v>2.2200000000000002</v>
          </cell>
          <cell r="N756" t="str">
            <v>BDL</v>
          </cell>
          <cell r="O756" t="str">
            <v>BDL</v>
          </cell>
          <cell r="P756" t="str">
            <v>BDL</v>
          </cell>
          <cell r="Q756" t="str">
            <v>BDL</v>
          </cell>
          <cell r="R756">
            <v>270</v>
          </cell>
          <cell r="S756">
            <v>493</v>
          </cell>
          <cell r="T756">
            <v>0.21</v>
          </cell>
          <cell r="U756">
            <v>0.21</v>
          </cell>
          <cell r="V756" t="str">
            <v>BDL</v>
          </cell>
          <cell r="W756" t="str">
            <v>BDL</v>
          </cell>
        </row>
        <row r="757">
          <cell r="A757">
            <v>2917</v>
          </cell>
          <cell r="B757" t="str">
            <v>NEAR HARMANDIR SAHEB,
AMRITSAR, PUNJAB</v>
          </cell>
          <cell r="C757" t="str">
            <v>PUNJAB</v>
          </cell>
          <cell r="D757" t="str">
            <v>-</v>
          </cell>
          <cell r="E757" t="str">
            <v>-</v>
          </cell>
          <cell r="F757">
            <v>7.5</v>
          </cell>
          <cell r="G757">
            <v>7.6</v>
          </cell>
          <cell r="H757">
            <v>1016</v>
          </cell>
          <cell r="I757">
            <v>1094</v>
          </cell>
          <cell r="J757" t="str">
            <v>BDL</v>
          </cell>
          <cell r="K757" t="str">
            <v>BDL</v>
          </cell>
          <cell r="L757">
            <v>0.64</v>
          </cell>
          <cell r="M757">
            <v>5.39</v>
          </cell>
          <cell r="N757" t="str">
            <v>BDL</v>
          </cell>
          <cell r="O757" t="str">
            <v>BDL</v>
          </cell>
          <cell r="P757" t="str">
            <v>BDL</v>
          </cell>
          <cell r="Q757" t="str">
            <v>BDL</v>
          </cell>
          <cell r="R757">
            <v>593</v>
          </cell>
          <cell r="S757">
            <v>645</v>
          </cell>
          <cell r="T757">
            <v>0.41</v>
          </cell>
          <cell r="U757">
            <v>0.59</v>
          </cell>
          <cell r="V757" t="str">
            <v>BDL</v>
          </cell>
          <cell r="W757" t="str">
            <v>BDL</v>
          </cell>
        </row>
        <row r="758">
          <cell r="A758">
            <v>2918</v>
          </cell>
          <cell r="B758" t="str">
            <v>DERA BASSI, PUNJAB</v>
          </cell>
          <cell r="C758" t="str">
            <v>PUNJAB</v>
          </cell>
          <cell r="D758" t="str">
            <v>-</v>
          </cell>
          <cell r="E758" t="str">
            <v>-</v>
          </cell>
          <cell r="F758">
            <v>7.4</v>
          </cell>
          <cell r="G758">
            <v>7.4</v>
          </cell>
          <cell r="H758">
            <v>1757</v>
          </cell>
          <cell r="I758">
            <v>2368</v>
          </cell>
          <cell r="J758" t="str">
            <v>BDL</v>
          </cell>
          <cell r="K758" t="str">
            <v>BDL</v>
          </cell>
          <cell r="L758">
            <v>0.49</v>
          </cell>
          <cell r="M758">
            <v>2.4</v>
          </cell>
          <cell r="N758" t="str">
            <v>BDL</v>
          </cell>
          <cell r="O758" t="str">
            <v>BDL</v>
          </cell>
          <cell r="P758" t="str">
            <v>BDL</v>
          </cell>
          <cell r="Q758" t="str">
            <v>BDL</v>
          </cell>
          <cell r="R758">
            <v>997</v>
          </cell>
          <cell r="S758">
            <v>1574</v>
          </cell>
          <cell r="T758">
            <v>0.56999999999999995</v>
          </cell>
          <cell r="U758">
            <v>0.92</v>
          </cell>
          <cell r="V758" t="str">
            <v>BDL</v>
          </cell>
          <cell r="W758" t="str">
            <v>BDL</v>
          </cell>
        </row>
        <row r="759">
          <cell r="A759">
            <v>2919</v>
          </cell>
          <cell r="B759" t="str">
            <v>DERA BASSI, PUNJAB</v>
          </cell>
          <cell r="C759" t="str">
            <v>PUNJAB</v>
          </cell>
          <cell r="D759" t="str">
            <v>-</v>
          </cell>
          <cell r="E759" t="str">
            <v>-</v>
          </cell>
          <cell r="F759">
            <v>7.2</v>
          </cell>
          <cell r="G759">
            <v>7.4</v>
          </cell>
          <cell r="H759">
            <v>1362</v>
          </cell>
          <cell r="I759">
            <v>2598</v>
          </cell>
          <cell r="J759" t="str">
            <v>BDL</v>
          </cell>
          <cell r="K759" t="str">
            <v>BDL</v>
          </cell>
          <cell r="L759">
            <v>0.78</v>
          </cell>
          <cell r="M759">
            <v>2.6</v>
          </cell>
          <cell r="N759" t="str">
            <v>BDL</v>
          </cell>
          <cell r="O759" t="str">
            <v>BDL</v>
          </cell>
          <cell r="P759" t="str">
            <v>BDL</v>
          </cell>
          <cell r="Q759" t="str">
            <v>BDL</v>
          </cell>
          <cell r="R759">
            <v>798</v>
          </cell>
          <cell r="S759">
            <v>1829</v>
          </cell>
          <cell r="T759">
            <v>0.41</v>
          </cell>
          <cell r="U759">
            <v>1.1000000000000001</v>
          </cell>
          <cell r="V759" t="str">
            <v>BDL</v>
          </cell>
          <cell r="W759" t="str">
            <v>BDL</v>
          </cell>
        </row>
        <row r="760">
          <cell r="A760">
            <v>2920</v>
          </cell>
          <cell r="B760" t="str">
            <v>HAMIRA VILLAGE, PUNJAB</v>
          </cell>
          <cell r="C760" t="str">
            <v>PUNJAB</v>
          </cell>
          <cell r="D760">
            <v>32</v>
          </cell>
          <cell r="E760">
            <v>36</v>
          </cell>
          <cell r="F760">
            <v>7.4</v>
          </cell>
          <cell r="G760">
            <v>7.4</v>
          </cell>
          <cell r="H760">
            <v>815</v>
          </cell>
          <cell r="I760">
            <v>1334</v>
          </cell>
          <cell r="J760" t="str">
            <v>BDL</v>
          </cell>
          <cell r="K760" t="str">
            <v>BDL</v>
          </cell>
          <cell r="L760">
            <v>0.32</v>
          </cell>
          <cell r="M760">
            <v>1.3</v>
          </cell>
          <cell r="N760" t="str">
            <v>BDL</v>
          </cell>
          <cell r="O760" t="str">
            <v>BDL</v>
          </cell>
          <cell r="P760" t="str">
            <v>BDL</v>
          </cell>
          <cell r="Q760" t="str">
            <v>BDL</v>
          </cell>
          <cell r="R760">
            <v>476</v>
          </cell>
          <cell r="S760">
            <v>824</v>
          </cell>
          <cell r="T760">
            <v>0.4</v>
          </cell>
          <cell r="U760">
            <v>0.51</v>
          </cell>
          <cell r="V760" t="str">
            <v>BDL</v>
          </cell>
          <cell r="W760" t="str">
            <v>BDL</v>
          </cell>
        </row>
        <row r="761">
          <cell r="A761">
            <v>2921</v>
          </cell>
          <cell r="B761" t="str">
            <v>HAMIRA VILLAGE, PUNJAB</v>
          </cell>
          <cell r="C761" t="str">
            <v>PUNJAB</v>
          </cell>
          <cell r="D761">
            <v>32</v>
          </cell>
          <cell r="E761">
            <v>35</v>
          </cell>
          <cell r="F761">
            <v>7.8</v>
          </cell>
          <cell r="G761">
            <v>7.8</v>
          </cell>
          <cell r="H761">
            <v>413</v>
          </cell>
          <cell r="I761">
            <v>427</v>
          </cell>
          <cell r="J761" t="str">
            <v>BDL</v>
          </cell>
          <cell r="K761" t="str">
            <v>BDL</v>
          </cell>
          <cell r="N761" t="str">
            <v>BDL</v>
          </cell>
          <cell r="O761" t="str">
            <v>BDL</v>
          </cell>
          <cell r="P761" t="str">
            <v>BDL</v>
          </cell>
          <cell r="Q761" t="str">
            <v>BDL</v>
          </cell>
          <cell r="R761">
            <v>251</v>
          </cell>
          <cell r="S761">
            <v>262</v>
          </cell>
          <cell r="T761">
            <v>0.39</v>
          </cell>
          <cell r="U761">
            <v>0.39</v>
          </cell>
          <cell r="V761" t="str">
            <v>BDL</v>
          </cell>
          <cell r="W761" t="str">
            <v>BDL</v>
          </cell>
        </row>
        <row r="762">
          <cell r="A762">
            <v>2922</v>
          </cell>
          <cell r="B762" t="str">
            <v>LEATHER COMPLEX, JALANDHAR,
PUNJAB</v>
          </cell>
          <cell r="C762" t="str">
            <v>PUNJAB</v>
          </cell>
          <cell r="D762">
            <v>30</v>
          </cell>
          <cell r="E762">
            <v>38</v>
          </cell>
          <cell r="F762">
            <v>7.6</v>
          </cell>
          <cell r="G762">
            <v>7.6</v>
          </cell>
          <cell r="H762">
            <v>929</v>
          </cell>
          <cell r="I762">
            <v>942</v>
          </cell>
          <cell r="J762" t="str">
            <v>BDL</v>
          </cell>
          <cell r="K762" t="str">
            <v>BDL</v>
          </cell>
          <cell r="L762">
            <v>1.4</v>
          </cell>
          <cell r="M762">
            <v>4.32</v>
          </cell>
          <cell r="N762" t="str">
            <v>BDL</v>
          </cell>
          <cell r="O762" t="str">
            <v>BDL</v>
          </cell>
          <cell r="P762" t="str">
            <v>BDL</v>
          </cell>
          <cell r="Q762" t="str">
            <v>BDL</v>
          </cell>
          <cell r="R762">
            <v>559</v>
          </cell>
          <cell r="S762">
            <v>828</v>
          </cell>
          <cell r="T762">
            <v>0.5</v>
          </cell>
          <cell r="U762">
            <v>0.5</v>
          </cell>
          <cell r="V762" t="str">
            <v>BDL</v>
          </cell>
          <cell r="W762" t="str">
            <v>BDL</v>
          </cell>
        </row>
        <row r="763">
          <cell r="A763">
            <v>2923</v>
          </cell>
          <cell r="B763" t="str">
            <v>LEATHER COMPLEX, JALANDHAR,
PUNJAB</v>
          </cell>
          <cell r="C763" t="str">
            <v>PUNJAB</v>
          </cell>
          <cell r="D763">
            <v>30</v>
          </cell>
          <cell r="E763">
            <v>35</v>
          </cell>
          <cell r="F763">
            <v>7.4</v>
          </cell>
          <cell r="G763">
            <v>7.5</v>
          </cell>
          <cell r="H763">
            <v>1043</v>
          </cell>
          <cell r="I763">
            <v>2358</v>
          </cell>
          <cell r="J763" t="str">
            <v>BDL</v>
          </cell>
          <cell r="K763" t="str">
            <v>BDL</v>
          </cell>
          <cell r="L763">
            <v>0.47</v>
          </cell>
          <cell r="M763">
            <v>1.8</v>
          </cell>
          <cell r="N763" t="str">
            <v>BDL</v>
          </cell>
          <cell r="O763" t="str">
            <v>BDL</v>
          </cell>
          <cell r="P763" t="str">
            <v>BDL</v>
          </cell>
          <cell r="Q763" t="str">
            <v>BDL</v>
          </cell>
          <cell r="R763">
            <v>572</v>
          </cell>
          <cell r="S763">
            <v>1588</v>
          </cell>
          <cell r="T763">
            <v>0.49</v>
          </cell>
          <cell r="U763">
            <v>0.6</v>
          </cell>
          <cell r="V763" t="str">
            <v>BDL</v>
          </cell>
          <cell r="W763" t="str">
            <v>BDL</v>
          </cell>
        </row>
        <row r="764">
          <cell r="A764">
            <v>2924</v>
          </cell>
          <cell r="B764" t="str">
            <v>MANDI GOBINDGARH, PUNJAB</v>
          </cell>
          <cell r="C764" t="str">
            <v>PUNJAB</v>
          </cell>
          <cell r="D764" t="str">
            <v>-</v>
          </cell>
          <cell r="E764" t="str">
            <v>-</v>
          </cell>
          <cell r="F764">
            <v>7.4</v>
          </cell>
          <cell r="G764">
            <v>7.4</v>
          </cell>
          <cell r="H764">
            <v>885</v>
          </cell>
          <cell r="I764">
            <v>887</v>
          </cell>
          <cell r="J764" t="str">
            <v>BDL</v>
          </cell>
          <cell r="K764" t="str">
            <v>BDL</v>
          </cell>
          <cell r="L764">
            <v>0.4</v>
          </cell>
          <cell r="M764">
            <v>0.8</v>
          </cell>
          <cell r="N764" t="str">
            <v>BDL</v>
          </cell>
          <cell r="O764" t="str">
            <v>BDL</v>
          </cell>
          <cell r="P764" t="str">
            <v>BDL</v>
          </cell>
          <cell r="Q764" t="str">
            <v>BDL</v>
          </cell>
          <cell r="R764">
            <v>532</v>
          </cell>
          <cell r="S764">
            <v>580</v>
          </cell>
          <cell r="T764">
            <v>0.5</v>
          </cell>
          <cell r="U764">
            <v>0.6</v>
          </cell>
          <cell r="V764" t="str">
            <v>BDL</v>
          </cell>
          <cell r="W764" t="str">
            <v>BDL</v>
          </cell>
        </row>
        <row r="765">
          <cell r="A765">
            <v>2925</v>
          </cell>
          <cell r="B765" t="str">
            <v>MANDI GOBINDGARH, PUNJAB</v>
          </cell>
          <cell r="C765" t="str">
            <v>PUNJAB</v>
          </cell>
          <cell r="D765" t="str">
            <v>-</v>
          </cell>
          <cell r="E765" t="str">
            <v>-</v>
          </cell>
          <cell r="F765">
            <v>7.4</v>
          </cell>
          <cell r="G765">
            <v>7.4</v>
          </cell>
          <cell r="H765">
            <v>924</v>
          </cell>
          <cell r="I765">
            <v>1018</v>
          </cell>
          <cell r="J765" t="str">
            <v>BDL</v>
          </cell>
          <cell r="K765" t="str">
            <v>BDL</v>
          </cell>
          <cell r="L765">
            <v>0.8</v>
          </cell>
          <cell r="M765">
            <v>0.9</v>
          </cell>
          <cell r="N765" t="str">
            <v>BDL</v>
          </cell>
          <cell r="O765" t="str">
            <v>BDL</v>
          </cell>
          <cell r="P765" t="str">
            <v>BDL</v>
          </cell>
          <cell r="Q765" t="str">
            <v>BDL</v>
          </cell>
          <cell r="R765">
            <v>583</v>
          </cell>
          <cell r="S765">
            <v>733</v>
          </cell>
          <cell r="T765">
            <v>0.7</v>
          </cell>
          <cell r="U765">
            <v>0.8</v>
          </cell>
          <cell r="V765" t="str">
            <v>BDL</v>
          </cell>
          <cell r="W765" t="str">
            <v>BDL</v>
          </cell>
        </row>
        <row r="766">
          <cell r="A766">
            <v>2926</v>
          </cell>
          <cell r="B766" t="str">
            <v>NANGAL, PUNJAB</v>
          </cell>
          <cell r="C766" t="str">
            <v>PUNJAB</v>
          </cell>
          <cell r="D766" t="str">
            <v>-</v>
          </cell>
          <cell r="E766" t="str">
            <v>-</v>
          </cell>
          <cell r="F766">
            <v>7.7</v>
          </cell>
          <cell r="G766">
            <v>7.7</v>
          </cell>
          <cell r="H766">
            <v>857</v>
          </cell>
          <cell r="I766">
            <v>857</v>
          </cell>
          <cell r="J766" t="str">
            <v>BDL</v>
          </cell>
          <cell r="K766" t="str">
            <v>BDL</v>
          </cell>
          <cell r="L766">
            <v>1.32</v>
          </cell>
          <cell r="M766">
            <v>1.32</v>
          </cell>
          <cell r="N766" t="str">
            <v>BDL</v>
          </cell>
          <cell r="O766" t="str">
            <v>BDL</v>
          </cell>
          <cell r="P766" t="str">
            <v>BDL</v>
          </cell>
          <cell r="Q766" t="str">
            <v>BDL</v>
          </cell>
          <cell r="R766">
            <v>520</v>
          </cell>
          <cell r="S766">
            <v>520</v>
          </cell>
          <cell r="T766" t="str">
            <v>BDL</v>
          </cell>
          <cell r="U766" t="str">
            <v>BDL</v>
          </cell>
          <cell r="V766" t="str">
            <v>BDL</v>
          </cell>
          <cell r="W766" t="str">
            <v>BDL</v>
          </cell>
        </row>
        <row r="767">
          <cell r="A767">
            <v>2927</v>
          </cell>
          <cell r="B767" t="str">
            <v>NANGAL, PUNJAB</v>
          </cell>
          <cell r="C767" t="str">
            <v>PUNJAB</v>
          </cell>
          <cell r="D767" t="str">
            <v>-</v>
          </cell>
          <cell r="E767" t="str">
            <v>-</v>
          </cell>
          <cell r="F767">
            <v>7.9</v>
          </cell>
          <cell r="G767">
            <v>7.9</v>
          </cell>
          <cell r="H767">
            <v>740</v>
          </cell>
          <cell r="I767">
            <v>740</v>
          </cell>
          <cell r="J767" t="str">
            <v>BDL</v>
          </cell>
          <cell r="K767" t="str">
            <v>BDL</v>
          </cell>
          <cell r="L767">
            <v>0.99</v>
          </cell>
          <cell r="M767">
            <v>0.99</v>
          </cell>
          <cell r="N767" t="str">
            <v>BDL</v>
          </cell>
          <cell r="O767" t="str">
            <v>BDL</v>
          </cell>
          <cell r="P767" t="str">
            <v>BDL</v>
          </cell>
          <cell r="Q767" t="str">
            <v>BDL</v>
          </cell>
          <cell r="R767">
            <v>447</v>
          </cell>
          <cell r="S767">
            <v>447</v>
          </cell>
          <cell r="T767" t="str">
            <v>BDL</v>
          </cell>
          <cell r="U767" t="str">
            <v>BDL</v>
          </cell>
          <cell r="V767" t="str">
            <v>BDL</v>
          </cell>
          <cell r="W767" t="str">
            <v>BDL</v>
          </cell>
        </row>
        <row r="768">
          <cell r="A768">
            <v>2928</v>
          </cell>
          <cell r="B768" t="str">
            <v>ROPAR, PUNJAB</v>
          </cell>
          <cell r="C768" t="str">
            <v>PUNJAB</v>
          </cell>
          <cell r="D768" t="str">
            <v>-</v>
          </cell>
          <cell r="E768" t="str">
            <v>-</v>
          </cell>
          <cell r="F768">
            <v>7.8</v>
          </cell>
          <cell r="G768">
            <v>7.8</v>
          </cell>
          <cell r="H768">
            <v>688</v>
          </cell>
          <cell r="I768">
            <v>688</v>
          </cell>
          <cell r="J768" t="str">
            <v>BDL</v>
          </cell>
          <cell r="K768" t="str">
            <v>BDL</v>
          </cell>
          <cell r="L768">
            <v>0.7</v>
          </cell>
          <cell r="M768">
            <v>0.7</v>
          </cell>
          <cell r="N768" t="str">
            <v>BDL</v>
          </cell>
          <cell r="O768" t="str">
            <v>BDL</v>
          </cell>
          <cell r="P768" t="str">
            <v>BDL</v>
          </cell>
          <cell r="Q768" t="str">
            <v>BDL</v>
          </cell>
          <cell r="R768">
            <v>409</v>
          </cell>
          <cell r="S768">
            <v>409</v>
          </cell>
          <cell r="T768">
            <v>0.3</v>
          </cell>
          <cell r="U768">
            <v>0.3</v>
          </cell>
          <cell r="V768" t="str">
            <v>BDL</v>
          </cell>
          <cell r="W768" t="str">
            <v>BDL</v>
          </cell>
        </row>
        <row r="769">
          <cell r="A769">
            <v>2929</v>
          </cell>
          <cell r="B769" t="str">
            <v>ROPAR, PUNJAB</v>
          </cell>
          <cell r="C769" t="str">
            <v>PUNJAB</v>
          </cell>
          <cell r="D769" t="str">
            <v>-</v>
          </cell>
          <cell r="E769" t="str">
            <v>-</v>
          </cell>
          <cell r="F769">
            <v>8.4</v>
          </cell>
          <cell r="G769">
            <v>8.4</v>
          </cell>
          <cell r="H769">
            <v>265</v>
          </cell>
          <cell r="I769">
            <v>265</v>
          </cell>
          <cell r="J769" t="str">
            <v>BDL</v>
          </cell>
          <cell r="K769" t="str">
            <v>BDL</v>
          </cell>
          <cell r="N769" t="str">
            <v>BDL</v>
          </cell>
          <cell r="O769" t="str">
            <v>BDL</v>
          </cell>
          <cell r="P769" t="str">
            <v>BDL</v>
          </cell>
          <cell r="Q769" t="str">
            <v>BDL</v>
          </cell>
          <cell r="R769">
            <v>153</v>
          </cell>
          <cell r="S769">
            <v>153</v>
          </cell>
          <cell r="T769" t="str">
            <v>BDL</v>
          </cell>
          <cell r="U769" t="str">
            <v>BDL</v>
          </cell>
          <cell r="V769" t="str">
            <v>BDL</v>
          </cell>
          <cell r="W769" t="str">
            <v>BDL</v>
          </cell>
        </row>
        <row r="770">
          <cell r="A770">
            <v>2930</v>
          </cell>
          <cell r="B770" t="str">
            <v>TOANSA, PUNJAB</v>
          </cell>
          <cell r="C770" t="str">
            <v>PUNJAB</v>
          </cell>
          <cell r="D770" t="str">
            <v>-</v>
          </cell>
          <cell r="E770" t="str">
            <v>-</v>
          </cell>
          <cell r="F770">
            <v>8.4</v>
          </cell>
          <cell r="G770">
            <v>8.4</v>
          </cell>
          <cell r="H770">
            <v>1452</v>
          </cell>
          <cell r="I770">
            <v>1452</v>
          </cell>
          <cell r="J770" t="str">
            <v>BDL</v>
          </cell>
          <cell r="K770" t="str">
            <v>BDL</v>
          </cell>
          <cell r="L770">
            <v>2.2000000000000002</v>
          </cell>
          <cell r="M770">
            <v>2.2000000000000002</v>
          </cell>
          <cell r="N770" t="str">
            <v>BDL</v>
          </cell>
          <cell r="O770" t="str">
            <v>BDL</v>
          </cell>
          <cell r="P770" t="str">
            <v>BDL</v>
          </cell>
          <cell r="Q770" t="str">
            <v>BDL</v>
          </cell>
          <cell r="R770">
            <v>795</v>
          </cell>
          <cell r="S770">
            <v>795</v>
          </cell>
          <cell r="T770">
            <v>0.9</v>
          </cell>
          <cell r="U770">
            <v>0.9</v>
          </cell>
          <cell r="V770" t="str">
            <v>BDL</v>
          </cell>
          <cell r="W770" t="str">
            <v>BDL</v>
          </cell>
        </row>
        <row r="771">
          <cell r="A771">
            <v>2931</v>
          </cell>
          <cell r="B771" t="str">
            <v>TOANSA, PUNJAB</v>
          </cell>
          <cell r="C771" t="str">
            <v>PUNJAB</v>
          </cell>
          <cell r="D771" t="str">
            <v>-</v>
          </cell>
          <cell r="E771" t="str">
            <v>-</v>
          </cell>
          <cell r="F771">
            <v>7.4</v>
          </cell>
          <cell r="G771">
            <v>7.4</v>
          </cell>
          <cell r="H771">
            <v>2538</v>
          </cell>
          <cell r="I771">
            <v>2538</v>
          </cell>
          <cell r="J771" t="str">
            <v>BDL</v>
          </cell>
          <cell r="K771" t="str">
            <v>BDL</v>
          </cell>
          <cell r="L771">
            <v>2.7</v>
          </cell>
          <cell r="M771">
            <v>2.7</v>
          </cell>
          <cell r="N771" t="str">
            <v>BDL</v>
          </cell>
          <cell r="O771" t="str">
            <v>BDL</v>
          </cell>
          <cell r="P771" t="str">
            <v>BDL</v>
          </cell>
          <cell r="Q771" t="str">
            <v>BDL</v>
          </cell>
          <cell r="R771">
            <v>1518</v>
          </cell>
          <cell r="S771">
            <v>1518</v>
          </cell>
          <cell r="T771">
            <v>1.2</v>
          </cell>
          <cell r="U771">
            <v>1.2</v>
          </cell>
          <cell r="V771" t="str">
            <v>BDL</v>
          </cell>
          <cell r="W771" t="str">
            <v>BDL</v>
          </cell>
        </row>
        <row r="772">
          <cell r="A772">
            <v>4134</v>
          </cell>
          <cell r="B772" t="str">
            <v>TUBE WELL AT RSSB, TIBBA ROAD, LUDHIANA INDUSTRIAL
AREA</v>
          </cell>
          <cell r="C772" t="str">
            <v>PUNJAB</v>
          </cell>
          <cell r="D772" t="str">
            <v>-</v>
          </cell>
          <cell r="E772" t="str">
            <v>-</v>
          </cell>
          <cell r="F772">
            <v>7.9</v>
          </cell>
          <cell r="G772">
            <v>8.1</v>
          </cell>
          <cell r="H772">
            <v>558</v>
          </cell>
          <cell r="I772">
            <v>631</v>
          </cell>
          <cell r="J772" t="str">
            <v>BDL</v>
          </cell>
          <cell r="K772" t="str">
            <v>BDL</v>
          </cell>
          <cell r="L772">
            <v>0.4</v>
          </cell>
          <cell r="M772">
            <v>0.4</v>
          </cell>
          <cell r="N772" t="str">
            <v>BDL</v>
          </cell>
          <cell r="O772" t="str">
            <v>BDL</v>
          </cell>
          <cell r="P772" t="str">
            <v>BDL</v>
          </cell>
          <cell r="Q772" t="str">
            <v>BDL</v>
          </cell>
          <cell r="R772">
            <v>310</v>
          </cell>
          <cell r="S772">
            <v>378</v>
          </cell>
          <cell r="T772">
            <v>0.28999999999999998</v>
          </cell>
          <cell r="U772">
            <v>0.28999999999999998</v>
          </cell>
          <cell r="V772" t="str">
            <v>BDL</v>
          </cell>
          <cell r="W772" t="str">
            <v>BDL</v>
          </cell>
        </row>
        <row r="773">
          <cell r="A773">
            <v>4135</v>
          </cell>
          <cell r="B773" t="str">
            <v>MSW DUMPING SITE, JAMALPUR</v>
          </cell>
          <cell r="C773" t="str">
            <v>PUNJAB</v>
          </cell>
          <cell r="D773" t="str">
            <v>-</v>
          </cell>
          <cell r="E773" t="str">
            <v>-</v>
          </cell>
          <cell r="F773">
            <v>7.5</v>
          </cell>
          <cell r="G773">
            <v>7.7</v>
          </cell>
          <cell r="H773">
            <v>772</v>
          </cell>
          <cell r="I773">
            <v>1404</v>
          </cell>
          <cell r="J773" t="str">
            <v>BDL</v>
          </cell>
          <cell r="K773" t="str">
            <v>BDL</v>
          </cell>
          <cell r="L773">
            <v>0.6</v>
          </cell>
          <cell r="M773">
            <v>1.1299999999999999</v>
          </cell>
          <cell r="N773" t="str">
            <v>BDL</v>
          </cell>
          <cell r="O773" t="str">
            <v>BDL</v>
          </cell>
          <cell r="P773" t="str">
            <v>BDL</v>
          </cell>
          <cell r="Q773" t="str">
            <v>BDL</v>
          </cell>
          <cell r="R773">
            <v>465</v>
          </cell>
          <cell r="S773">
            <v>821</v>
          </cell>
          <cell r="T773">
            <v>0.64</v>
          </cell>
          <cell r="U773">
            <v>0.64</v>
          </cell>
          <cell r="V773" t="str">
            <v>BDL</v>
          </cell>
          <cell r="W773" t="str">
            <v>BDL</v>
          </cell>
        </row>
        <row r="774">
          <cell r="A774">
            <v>4136</v>
          </cell>
          <cell r="B774" t="str">
            <v>STP JAMALPUR</v>
          </cell>
          <cell r="C774" t="str">
            <v>PUNJAB</v>
          </cell>
          <cell r="D774" t="str">
            <v>-</v>
          </cell>
          <cell r="E774" t="str">
            <v>-</v>
          </cell>
          <cell r="F774">
            <v>7.4</v>
          </cell>
          <cell r="G774">
            <v>7.7</v>
          </cell>
          <cell r="H774">
            <v>1565</v>
          </cell>
          <cell r="I774">
            <v>1664</v>
          </cell>
          <cell r="J774" t="str">
            <v>BDL</v>
          </cell>
          <cell r="K774" t="str">
            <v>BDL</v>
          </cell>
          <cell r="L774">
            <v>1.1200000000000001</v>
          </cell>
          <cell r="M774">
            <v>4.32</v>
          </cell>
          <cell r="N774" t="str">
            <v>BDL</v>
          </cell>
          <cell r="O774" t="str">
            <v>BDL</v>
          </cell>
          <cell r="P774" t="str">
            <v>BDL</v>
          </cell>
          <cell r="Q774" t="str">
            <v>BDL</v>
          </cell>
          <cell r="R774">
            <v>924</v>
          </cell>
          <cell r="S774">
            <v>998</v>
          </cell>
          <cell r="T774">
            <v>0.69</v>
          </cell>
          <cell r="U774">
            <v>0.9</v>
          </cell>
          <cell r="V774" t="str">
            <v>BDL</v>
          </cell>
          <cell r="W774" t="str">
            <v>BDL</v>
          </cell>
        </row>
        <row r="775">
          <cell r="A775">
            <v>4137</v>
          </cell>
          <cell r="B775" t="str">
            <v>HANDPUMP IN M/S DEEP STEEL LTD, MUGHAL MAJRA, MANDI
GOBBINDGARH</v>
          </cell>
          <cell r="C775" t="str">
            <v>PUNJAB</v>
          </cell>
          <cell r="D775" t="str">
            <v>-</v>
          </cell>
          <cell r="E775" t="str">
            <v>-</v>
          </cell>
          <cell r="F775">
            <v>7.2</v>
          </cell>
          <cell r="G775">
            <v>7.5</v>
          </cell>
          <cell r="H775">
            <v>761</v>
          </cell>
          <cell r="I775">
            <v>1443</v>
          </cell>
          <cell r="J775" t="str">
            <v>BDL</v>
          </cell>
          <cell r="K775" t="str">
            <v>BDL</v>
          </cell>
          <cell r="L775">
            <v>0.8</v>
          </cell>
          <cell r="M775">
            <v>2.31</v>
          </cell>
          <cell r="N775" t="str">
            <v>BDL</v>
          </cell>
          <cell r="O775" t="str">
            <v>BDL</v>
          </cell>
          <cell r="P775" t="str">
            <v>BDL</v>
          </cell>
          <cell r="Q775" t="str">
            <v>BDL</v>
          </cell>
          <cell r="R775">
            <v>437</v>
          </cell>
          <cell r="S775">
            <v>1067</v>
          </cell>
          <cell r="T775">
            <v>0.5</v>
          </cell>
          <cell r="U775">
            <v>1.06</v>
          </cell>
          <cell r="V775" t="str">
            <v>BDL</v>
          </cell>
          <cell r="W775" t="str">
            <v>BDL</v>
          </cell>
        </row>
        <row r="776">
          <cell r="A776">
            <v>4138</v>
          </cell>
          <cell r="B776" t="str">
            <v>HANDPUMP, 149 NEAR SANT PRITAM SCHOOL, AMBEY MAJRA,
MANDI GOBINDGARH</v>
          </cell>
          <cell r="C776" t="str">
            <v>PUNJAB</v>
          </cell>
          <cell r="D776" t="str">
            <v>-</v>
          </cell>
          <cell r="E776" t="str">
            <v>-</v>
          </cell>
          <cell r="F776">
            <v>7.3</v>
          </cell>
          <cell r="G776">
            <v>7.4</v>
          </cell>
          <cell r="H776">
            <v>734</v>
          </cell>
          <cell r="I776">
            <v>1127</v>
          </cell>
          <cell r="J776" t="str">
            <v>BDL</v>
          </cell>
          <cell r="K776" t="str">
            <v>BDL</v>
          </cell>
          <cell r="L776">
            <v>0.9</v>
          </cell>
          <cell r="M776">
            <v>0.91</v>
          </cell>
          <cell r="N776" t="str">
            <v>BDL</v>
          </cell>
          <cell r="O776" t="str">
            <v>BDL</v>
          </cell>
          <cell r="P776" t="str">
            <v>BDL</v>
          </cell>
          <cell r="Q776" t="str">
            <v>BDL</v>
          </cell>
          <cell r="R776">
            <v>515</v>
          </cell>
          <cell r="S776">
            <v>629</v>
          </cell>
          <cell r="T776">
            <v>0.8</v>
          </cell>
          <cell r="U776">
            <v>0.9</v>
          </cell>
          <cell r="V776" t="str">
            <v>BDL</v>
          </cell>
          <cell r="W776" t="str">
            <v>BDL</v>
          </cell>
        </row>
        <row r="777">
          <cell r="A777">
            <v>4139</v>
          </cell>
          <cell r="B777" t="str">
            <v>HANDPUMP AT PARK ADJOINING TO NATIONAL INDUSTRIES, E- 128, PH-IV, FOCAL POINT
LUDHIANA</v>
          </cell>
          <cell r="C777" t="str">
            <v>PUNJAB</v>
          </cell>
          <cell r="D777" t="str">
            <v>-</v>
          </cell>
          <cell r="E777" t="str">
            <v>-</v>
          </cell>
          <cell r="F777">
            <v>7.3</v>
          </cell>
          <cell r="G777">
            <v>7.3</v>
          </cell>
          <cell r="H777">
            <v>2125</v>
          </cell>
          <cell r="I777">
            <v>2125</v>
          </cell>
          <cell r="J777" t="str">
            <v>BDL</v>
          </cell>
          <cell r="K777" t="str">
            <v>BDL</v>
          </cell>
          <cell r="L777">
            <v>1.9</v>
          </cell>
          <cell r="M777">
            <v>1.9</v>
          </cell>
          <cell r="N777" t="str">
            <v>BDL</v>
          </cell>
          <cell r="O777" t="str">
            <v>BDL</v>
          </cell>
          <cell r="P777" t="str">
            <v>BDL</v>
          </cell>
          <cell r="Q777" t="str">
            <v>BDL</v>
          </cell>
          <cell r="R777">
            <v>1253</v>
          </cell>
          <cell r="S777">
            <v>1253</v>
          </cell>
          <cell r="T777">
            <v>1.2</v>
          </cell>
          <cell r="U777">
            <v>1.2</v>
          </cell>
          <cell r="V777" t="str">
            <v>BDL</v>
          </cell>
          <cell r="W777" t="str">
            <v>BDL</v>
          </cell>
        </row>
        <row r="778">
          <cell r="A778">
            <v>4140</v>
          </cell>
          <cell r="B778" t="str">
            <v>HANDPUMP IN SAHOTA BAGHBANI FARM, VILL HARIAN,
MACHIWARA</v>
          </cell>
          <cell r="C778" t="str">
            <v>PUNJAB</v>
          </cell>
          <cell r="D778" t="str">
            <v>-</v>
          </cell>
          <cell r="E778" t="str">
            <v>-</v>
          </cell>
          <cell r="F778">
            <v>7.3</v>
          </cell>
          <cell r="G778">
            <v>7.3</v>
          </cell>
          <cell r="H778">
            <v>1815</v>
          </cell>
          <cell r="I778">
            <v>1815</v>
          </cell>
          <cell r="J778" t="str">
            <v>BDL</v>
          </cell>
          <cell r="K778" t="str">
            <v>BDL</v>
          </cell>
          <cell r="L778">
            <v>1.6</v>
          </cell>
          <cell r="M778">
            <v>1.6</v>
          </cell>
          <cell r="N778" t="str">
            <v>BDL</v>
          </cell>
          <cell r="O778" t="str">
            <v>BDL</v>
          </cell>
          <cell r="P778" t="str">
            <v>BDL</v>
          </cell>
          <cell r="Q778" t="str">
            <v>BDL</v>
          </cell>
          <cell r="R778">
            <v>1058</v>
          </cell>
          <cell r="S778">
            <v>1058</v>
          </cell>
          <cell r="T778">
            <v>1</v>
          </cell>
          <cell r="U778">
            <v>1</v>
          </cell>
          <cell r="V778" t="str">
            <v>BDL</v>
          </cell>
          <cell r="W778" t="str">
            <v>BDL</v>
          </cell>
        </row>
        <row r="779">
          <cell r="A779">
            <v>4141</v>
          </cell>
          <cell r="B779" t="str">
            <v>HANDPUMP INSTRIAL GROWTH CENTRE, DEFENCE ROAD,
PATHANKOT</v>
          </cell>
          <cell r="C779" t="str">
            <v>PUNJAB</v>
          </cell>
          <cell r="D779">
            <v>32</v>
          </cell>
          <cell r="E779">
            <v>32</v>
          </cell>
          <cell r="F779">
            <v>7.7</v>
          </cell>
          <cell r="G779">
            <v>7.7</v>
          </cell>
          <cell r="H779">
            <v>325</v>
          </cell>
          <cell r="I779">
            <v>325</v>
          </cell>
          <cell r="J779" t="str">
            <v>BDL</v>
          </cell>
          <cell r="K779" t="str">
            <v>BDL</v>
          </cell>
          <cell r="L779">
            <v>0.5</v>
          </cell>
          <cell r="M779">
            <v>0.5</v>
          </cell>
          <cell r="N779" t="str">
            <v>BDL</v>
          </cell>
          <cell r="O779" t="str">
            <v>BDL</v>
          </cell>
          <cell r="P779" t="str">
            <v>BDL</v>
          </cell>
          <cell r="Q779" t="str">
            <v>BDL</v>
          </cell>
          <cell r="R779">
            <v>195</v>
          </cell>
          <cell r="S779">
            <v>195</v>
          </cell>
          <cell r="T779" t="str">
            <v>BDL</v>
          </cell>
          <cell r="U779" t="str">
            <v>BDL</v>
          </cell>
          <cell r="V779" t="str">
            <v>BDL</v>
          </cell>
          <cell r="W779" t="str">
            <v>BDL</v>
          </cell>
        </row>
        <row r="780">
          <cell r="A780">
            <v>4142</v>
          </cell>
          <cell r="B780" t="str">
            <v>HANDPUMP, VILL DHERIWAL,
DIST PATHANKOT</v>
          </cell>
          <cell r="C780" t="str">
            <v>PUNJAB</v>
          </cell>
          <cell r="D780">
            <v>32</v>
          </cell>
          <cell r="E780">
            <v>32</v>
          </cell>
          <cell r="F780">
            <v>7.4</v>
          </cell>
          <cell r="G780">
            <v>7.4</v>
          </cell>
          <cell r="H780">
            <v>310</v>
          </cell>
          <cell r="I780">
            <v>310</v>
          </cell>
          <cell r="J780" t="str">
            <v>BDL</v>
          </cell>
          <cell r="K780" t="str">
            <v>BDL</v>
          </cell>
          <cell r="L780">
            <v>0.4</v>
          </cell>
          <cell r="M780">
            <v>0.4</v>
          </cell>
          <cell r="N780" t="str">
            <v>BDL</v>
          </cell>
          <cell r="O780" t="str">
            <v>BDL</v>
          </cell>
          <cell r="P780" t="str">
            <v>BDL</v>
          </cell>
          <cell r="Q780" t="str">
            <v>BDL</v>
          </cell>
          <cell r="R780">
            <v>184</v>
          </cell>
          <cell r="S780">
            <v>184</v>
          </cell>
          <cell r="T780" t="str">
            <v>BDL</v>
          </cell>
          <cell r="U780" t="str">
            <v>BDL</v>
          </cell>
          <cell r="V780" t="str">
            <v>BDL</v>
          </cell>
          <cell r="W780" t="str">
            <v>BDL</v>
          </cell>
        </row>
        <row r="781">
          <cell r="A781">
            <v>4143</v>
          </cell>
          <cell r="B781" t="str">
            <v>HANDPUMP NEAR ASH DYKES OF NABHA POWER LTD, VILL
NALASH, RAJPURA</v>
          </cell>
          <cell r="C781" t="str">
            <v>PUNJAB</v>
          </cell>
          <cell r="D781">
            <v>29</v>
          </cell>
          <cell r="E781">
            <v>29</v>
          </cell>
          <cell r="F781">
            <v>7.7</v>
          </cell>
          <cell r="G781">
            <v>7.9</v>
          </cell>
          <cell r="H781">
            <v>557</v>
          </cell>
          <cell r="I781">
            <v>1107</v>
          </cell>
          <cell r="J781" t="str">
            <v>BDL</v>
          </cell>
          <cell r="K781" t="str">
            <v>BDL</v>
          </cell>
          <cell r="L781">
            <v>1.9</v>
          </cell>
          <cell r="M781">
            <v>1.9</v>
          </cell>
          <cell r="N781" t="str">
            <v>BDL</v>
          </cell>
          <cell r="O781" t="str">
            <v>BDL</v>
          </cell>
          <cell r="P781" t="str">
            <v>BDL</v>
          </cell>
          <cell r="Q781" t="str">
            <v>BDL</v>
          </cell>
          <cell r="R781">
            <v>334</v>
          </cell>
          <cell r="S781">
            <v>668</v>
          </cell>
          <cell r="T781">
            <v>0.3</v>
          </cell>
          <cell r="U781">
            <v>0.3</v>
          </cell>
          <cell r="V781" t="str">
            <v>BDL</v>
          </cell>
          <cell r="W781" t="str">
            <v>BDL</v>
          </cell>
        </row>
        <row r="782">
          <cell r="A782">
            <v>4144</v>
          </cell>
          <cell r="B782" t="str">
            <v>GROUND WATER SAMPLING
BLOCATION IN VILLAGE MAIN</v>
          </cell>
          <cell r="C782" t="str">
            <v>PUNJAB</v>
          </cell>
          <cell r="D782">
            <v>28</v>
          </cell>
          <cell r="E782">
            <v>28</v>
          </cell>
          <cell r="F782">
            <v>7.8</v>
          </cell>
          <cell r="G782">
            <v>8.1</v>
          </cell>
          <cell r="H782">
            <v>519</v>
          </cell>
          <cell r="I782">
            <v>608</v>
          </cell>
          <cell r="J782" t="str">
            <v>BDL</v>
          </cell>
          <cell r="K782" t="str">
            <v>BDL</v>
          </cell>
          <cell r="L782">
            <v>4.32</v>
          </cell>
          <cell r="M782">
            <v>4.32</v>
          </cell>
          <cell r="N782" t="str">
            <v>BDL</v>
          </cell>
          <cell r="O782" t="str">
            <v>BDL</v>
          </cell>
          <cell r="P782" t="str">
            <v>BDL</v>
          </cell>
          <cell r="Q782" t="str">
            <v>BDL</v>
          </cell>
          <cell r="R782">
            <v>346</v>
          </cell>
          <cell r="S782">
            <v>365</v>
          </cell>
          <cell r="T782">
            <v>0.22</v>
          </cell>
          <cell r="U782">
            <v>0.22</v>
          </cell>
          <cell r="V782" t="str">
            <v>BDL</v>
          </cell>
          <cell r="W782" t="str">
            <v>BDL</v>
          </cell>
        </row>
        <row r="783">
          <cell r="A783">
            <v>4145</v>
          </cell>
          <cell r="B783" t="str">
            <v>SAGAR PARA DRAIN MEETING WITH GHAGGAR NEAR VILL
SAGAR PARA, PATRAN</v>
          </cell>
          <cell r="C783" t="str">
            <v>PUNJAB</v>
          </cell>
          <cell r="D783">
            <v>29</v>
          </cell>
          <cell r="E783">
            <v>29</v>
          </cell>
          <cell r="F783">
            <v>8.1999999999999993</v>
          </cell>
          <cell r="G783">
            <v>8.1999999999999993</v>
          </cell>
          <cell r="H783">
            <v>577</v>
          </cell>
          <cell r="I783">
            <v>577</v>
          </cell>
          <cell r="J783" t="str">
            <v>BDL</v>
          </cell>
          <cell r="K783" t="str">
            <v>BDL</v>
          </cell>
          <cell r="L783">
            <v>0.69</v>
          </cell>
          <cell r="M783">
            <v>0.69</v>
          </cell>
          <cell r="N783" t="str">
            <v>BDL</v>
          </cell>
          <cell r="O783" t="str">
            <v>BDL</v>
          </cell>
          <cell r="P783" t="str">
            <v>BDL</v>
          </cell>
          <cell r="Q783" t="str">
            <v>BDL</v>
          </cell>
          <cell r="R783">
            <v>347</v>
          </cell>
          <cell r="S783">
            <v>347</v>
          </cell>
          <cell r="T783">
            <v>0.24</v>
          </cell>
          <cell r="U783">
            <v>0.24</v>
          </cell>
          <cell r="V783" t="str">
            <v>BDL</v>
          </cell>
          <cell r="W783" t="str">
            <v>BDL</v>
          </cell>
        </row>
        <row r="784">
          <cell r="A784">
            <v>4147</v>
          </cell>
          <cell r="B784" t="str">
            <v>NEAR ASH DYKES OF GURU NANAK THERMAL POWER
PLANT/ NFL, BHATINDA</v>
          </cell>
          <cell r="C784" t="str">
            <v>PUNJAB</v>
          </cell>
          <cell r="D784" t="str">
            <v>-</v>
          </cell>
          <cell r="E784" t="str">
            <v>-</v>
          </cell>
          <cell r="F784">
            <v>7.9</v>
          </cell>
          <cell r="G784">
            <v>8</v>
          </cell>
          <cell r="H784">
            <v>2234</v>
          </cell>
          <cell r="I784">
            <v>2783</v>
          </cell>
          <cell r="J784" t="str">
            <v>BDL</v>
          </cell>
          <cell r="K784" t="str">
            <v>BDL</v>
          </cell>
          <cell r="L784">
            <v>2.2999999999999998</v>
          </cell>
          <cell r="M784">
            <v>7.82</v>
          </cell>
          <cell r="N784" t="str">
            <v>BDL</v>
          </cell>
          <cell r="O784" t="str">
            <v>BDL</v>
          </cell>
          <cell r="P784" t="str">
            <v>BDL</v>
          </cell>
          <cell r="Q784" t="str">
            <v>BDL</v>
          </cell>
          <cell r="R784">
            <v>1382</v>
          </cell>
          <cell r="S784">
            <v>1655</v>
          </cell>
          <cell r="T784">
            <v>1</v>
          </cell>
          <cell r="U784">
            <v>4.3099999999999996</v>
          </cell>
          <cell r="V784" t="str">
            <v>BDL</v>
          </cell>
          <cell r="W784" t="str">
            <v>BDL</v>
          </cell>
        </row>
        <row r="785">
          <cell r="A785">
            <v>4148</v>
          </cell>
          <cell r="B785" t="str">
            <v>VILLAGE KANAKWAL/ PHUKOKARI GGS HMEL
REFINERY, BHATINDA</v>
          </cell>
          <cell r="C785" t="str">
            <v>PUNJAB</v>
          </cell>
          <cell r="D785" t="str">
            <v>-</v>
          </cell>
          <cell r="E785" t="str">
            <v>-</v>
          </cell>
          <cell r="F785">
            <v>7.6</v>
          </cell>
          <cell r="G785">
            <v>7.9</v>
          </cell>
          <cell r="H785">
            <v>315</v>
          </cell>
          <cell r="I785">
            <v>2270</v>
          </cell>
          <cell r="J785" t="str">
            <v>BDL</v>
          </cell>
          <cell r="K785" t="str">
            <v>BDL</v>
          </cell>
          <cell r="L785">
            <v>8.9</v>
          </cell>
          <cell r="M785">
            <v>8.9</v>
          </cell>
          <cell r="N785" t="str">
            <v>BDL</v>
          </cell>
          <cell r="O785" t="str">
            <v>BDL</v>
          </cell>
          <cell r="P785" t="str">
            <v>BDL</v>
          </cell>
          <cell r="Q785" t="str">
            <v>BDL</v>
          </cell>
          <cell r="R785">
            <v>161</v>
          </cell>
          <cell r="S785">
            <v>1270</v>
          </cell>
          <cell r="T785">
            <v>1.4</v>
          </cell>
          <cell r="U785">
            <v>1.4</v>
          </cell>
          <cell r="V785" t="str">
            <v>BDL</v>
          </cell>
          <cell r="W785" t="str">
            <v>BDL</v>
          </cell>
        </row>
        <row r="786">
          <cell r="A786">
            <v>4149</v>
          </cell>
          <cell r="B786" t="str">
            <v>ASH DYKES OF THERMAL POWER PLANT LEHRA MOHABBAT,
BHATINDA</v>
          </cell>
          <cell r="C786" t="str">
            <v>PUNJAB</v>
          </cell>
          <cell r="D786" t="str">
            <v>-</v>
          </cell>
          <cell r="E786" t="str">
            <v>-</v>
          </cell>
          <cell r="F786">
            <v>7.6</v>
          </cell>
          <cell r="G786">
            <v>7.8</v>
          </cell>
          <cell r="H786">
            <v>913</v>
          </cell>
          <cell r="I786">
            <v>1186</v>
          </cell>
          <cell r="J786" t="str">
            <v>BDL</v>
          </cell>
          <cell r="K786" t="str">
            <v>BDL</v>
          </cell>
          <cell r="L786">
            <v>0.82</v>
          </cell>
          <cell r="M786">
            <v>2.0099999999999998</v>
          </cell>
          <cell r="N786" t="str">
            <v>BDL</v>
          </cell>
          <cell r="O786" t="str">
            <v>BDL</v>
          </cell>
          <cell r="P786" t="str">
            <v>BDL</v>
          </cell>
          <cell r="Q786" t="str">
            <v>BDL</v>
          </cell>
          <cell r="R786">
            <v>558</v>
          </cell>
          <cell r="S786">
            <v>710</v>
          </cell>
          <cell r="T786">
            <v>0.64</v>
          </cell>
          <cell r="U786">
            <v>2.35</v>
          </cell>
          <cell r="V786" t="str">
            <v>BDL</v>
          </cell>
          <cell r="W786" t="str">
            <v>BDL</v>
          </cell>
        </row>
        <row r="787">
          <cell r="A787">
            <v>4150</v>
          </cell>
          <cell r="B787" t="str">
            <v>100 M D/S OF VILL RURIANWALI,
DIST MUKTSAR</v>
          </cell>
          <cell r="C787" t="str">
            <v>PUNJAB</v>
          </cell>
          <cell r="D787" t="str">
            <v>-</v>
          </cell>
          <cell r="E787" t="str">
            <v>-</v>
          </cell>
          <cell r="F787">
            <v>7.9</v>
          </cell>
          <cell r="G787">
            <v>8</v>
          </cell>
          <cell r="H787">
            <v>673</v>
          </cell>
          <cell r="I787">
            <v>4580</v>
          </cell>
          <cell r="J787" t="str">
            <v>BDL</v>
          </cell>
          <cell r="K787" t="str">
            <v>BDL</v>
          </cell>
          <cell r="L787">
            <v>0.47</v>
          </cell>
          <cell r="M787">
            <v>3.61</v>
          </cell>
          <cell r="N787" t="str">
            <v>BDL</v>
          </cell>
          <cell r="O787" t="str">
            <v>BDL</v>
          </cell>
          <cell r="P787" t="str">
            <v>BDL</v>
          </cell>
          <cell r="Q787" t="str">
            <v>BDL</v>
          </cell>
          <cell r="R787">
            <v>383</v>
          </cell>
          <cell r="S787">
            <v>2693</v>
          </cell>
          <cell r="T787">
            <v>0.31</v>
          </cell>
          <cell r="U787">
            <v>1.91</v>
          </cell>
          <cell r="V787" t="str">
            <v>BDL</v>
          </cell>
          <cell r="W787" t="str">
            <v>BDL</v>
          </cell>
        </row>
        <row r="788">
          <cell r="A788">
            <v>4151</v>
          </cell>
          <cell r="B788" t="str">
            <v>NEAR MALBORS INTERNATIONLA P LTD, VILL MANSOORWAL, DIST
FEROZPUR</v>
          </cell>
          <cell r="C788" t="str">
            <v>PUNJAB</v>
          </cell>
          <cell r="D788" t="str">
            <v>-</v>
          </cell>
          <cell r="E788" t="str">
            <v>-</v>
          </cell>
          <cell r="F788">
            <v>7.5</v>
          </cell>
          <cell r="G788">
            <v>7.5</v>
          </cell>
          <cell r="H788">
            <v>1985</v>
          </cell>
          <cell r="I788">
            <v>1985</v>
          </cell>
          <cell r="J788" t="str">
            <v>BDL</v>
          </cell>
          <cell r="K788" t="str">
            <v>BDL</v>
          </cell>
          <cell r="N788" t="str">
            <v>BDL</v>
          </cell>
          <cell r="O788" t="str">
            <v>BDL</v>
          </cell>
          <cell r="P788" t="str">
            <v>BDL</v>
          </cell>
          <cell r="Q788" t="str">
            <v>BDL</v>
          </cell>
          <cell r="R788">
            <v>1076</v>
          </cell>
          <cell r="S788">
            <v>1076</v>
          </cell>
          <cell r="T788" t="str">
            <v>BDL</v>
          </cell>
          <cell r="U788" t="str">
            <v>BDL</v>
          </cell>
          <cell r="V788" t="str">
            <v>BDL</v>
          </cell>
          <cell r="W788" t="str">
            <v>BDL</v>
          </cell>
        </row>
        <row r="789">
          <cell r="A789">
            <v>4153</v>
          </cell>
          <cell r="B789" t="str">
            <v>DASHMESH NAGAR, GALI NO 12,
LUDHIANA</v>
          </cell>
          <cell r="C789" t="str">
            <v>PUNJAB</v>
          </cell>
          <cell r="D789" t="str">
            <v>-</v>
          </cell>
          <cell r="E789" t="str">
            <v>-</v>
          </cell>
          <cell r="F789">
            <v>7.6</v>
          </cell>
          <cell r="G789">
            <v>7.8</v>
          </cell>
          <cell r="H789">
            <v>381</v>
          </cell>
          <cell r="I789">
            <v>1294</v>
          </cell>
          <cell r="J789" t="str">
            <v>BDL</v>
          </cell>
          <cell r="K789" t="str">
            <v>BDL</v>
          </cell>
          <cell r="L789">
            <v>0.9</v>
          </cell>
          <cell r="M789">
            <v>7.41</v>
          </cell>
          <cell r="N789" t="str">
            <v>BDL</v>
          </cell>
          <cell r="O789" t="str">
            <v>BDL</v>
          </cell>
          <cell r="P789" t="str">
            <v>BDL</v>
          </cell>
          <cell r="Q789" t="str">
            <v>BDL</v>
          </cell>
          <cell r="R789">
            <v>225</v>
          </cell>
          <cell r="S789">
            <v>752</v>
          </cell>
          <cell r="T789">
            <v>0.5</v>
          </cell>
          <cell r="U789">
            <v>0.5</v>
          </cell>
          <cell r="V789" t="str">
            <v>BDL</v>
          </cell>
          <cell r="W789" t="str">
            <v>BDL</v>
          </cell>
        </row>
        <row r="790">
          <cell r="A790">
            <v>4154</v>
          </cell>
          <cell r="B790" t="str">
            <v>TSSM SR SEC SCHOOL
SHIMLAPURI, LUDHIANA</v>
          </cell>
          <cell r="C790" t="str">
            <v>PUNJAB</v>
          </cell>
          <cell r="D790">
            <v>36</v>
          </cell>
          <cell r="E790">
            <v>36</v>
          </cell>
          <cell r="F790">
            <v>7.5</v>
          </cell>
          <cell r="G790">
            <v>7.7</v>
          </cell>
          <cell r="H790">
            <v>751</v>
          </cell>
          <cell r="I790">
            <v>904</v>
          </cell>
          <cell r="J790" t="str">
            <v>BDL</v>
          </cell>
          <cell r="K790" t="str">
            <v>BDL</v>
          </cell>
          <cell r="L790">
            <v>0.8</v>
          </cell>
          <cell r="M790">
            <v>0.9</v>
          </cell>
          <cell r="N790" t="str">
            <v>BDL</v>
          </cell>
          <cell r="O790" t="str">
            <v>BDL</v>
          </cell>
          <cell r="P790" t="str">
            <v>BDL</v>
          </cell>
          <cell r="Q790" t="str">
            <v>BDL</v>
          </cell>
          <cell r="R790">
            <v>453</v>
          </cell>
          <cell r="S790">
            <v>519</v>
          </cell>
          <cell r="T790">
            <v>0.6</v>
          </cell>
          <cell r="U790">
            <v>0.6</v>
          </cell>
          <cell r="V790" t="str">
            <v>BDL</v>
          </cell>
          <cell r="W790" t="str">
            <v>BDL</v>
          </cell>
        </row>
        <row r="791">
          <cell r="A791">
            <v>4155</v>
          </cell>
          <cell r="B791" t="str">
            <v>DAIRY COMPLEX, TAJPUR ROAD, LUDHIANA OPP SATISH DAIRY
MEAR AMRIT DHARAM KANTA</v>
          </cell>
          <cell r="C791" t="str">
            <v>PUNJAB</v>
          </cell>
          <cell r="F791">
            <v>7.5</v>
          </cell>
          <cell r="G791">
            <v>7.6</v>
          </cell>
          <cell r="H791">
            <v>745</v>
          </cell>
          <cell r="I791">
            <v>810</v>
          </cell>
          <cell r="J791" t="str">
            <v>BDL</v>
          </cell>
          <cell r="K791" t="str">
            <v>BDL</v>
          </cell>
          <cell r="L791">
            <v>1</v>
          </cell>
          <cell r="M791">
            <v>4.3</v>
          </cell>
          <cell r="N791" t="str">
            <v>BDL</v>
          </cell>
          <cell r="O791" t="str">
            <v>BDL</v>
          </cell>
          <cell r="P791" t="str">
            <v>BDL</v>
          </cell>
          <cell r="Q791" t="str">
            <v>BDL</v>
          </cell>
          <cell r="R791">
            <v>447</v>
          </cell>
          <cell r="S791">
            <v>483</v>
          </cell>
          <cell r="T791">
            <v>0.21</v>
          </cell>
          <cell r="U791">
            <v>0.21</v>
          </cell>
          <cell r="V791" t="str">
            <v>BDL</v>
          </cell>
          <cell r="W791" t="str">
            <v>BDL</v>
          </cell>
        </row>
        <row r="792">
          <cell r="A792">
            <v>4156</v>
          </cell>
          <cell r="B792" t="str">
            <v>HANDPUMP IN AREA ON SUA ROAD NEAR DHANDARI KALAN,
LUDHIANA</v>
          </cell>
          <cell r="C792" t="str">
            <v>PUNJAB</v>
          </cell>
          <cell r="D792">
            <v>36</v>
          </cell>
          <cell r="E792">
            <v>36</v>
          </cell>
          <cell r="F792">
            <v>7.2</v>
          </cell>
          <cell r="G792">
            <v>7.7</v>
          </cell>
          <cell r="H792">
            <v>893</v>
          </cell>
          <cell r="I792">
            <v>1027</v>
          </cell>
          <cell r="J792" t="str">
            <v>BDL</v>
          </cell>
          <cell r="K792" t="str">
            <v>BDL</v>
          </cell>
          <cell r="L792">
            <v>0.6</v>
          </cell>
          <cell r="M792">
            <v>1.1000000000000001</v>
          </cell>
          <cell r="N792" t="str">
            <v>BDL</v>
          </cell>
          <cell r="O792" t="str">
            <v>BDL</v>
          </cell>
          <cell r="P792" t="str">
            <v>BDL</v>
          </cell>
          <cell r="Q792" t="str">
            <v>BDL</v>
          </cell>
          <cell r="R792">
            <v>508</v>
          </cell>
          <cell r="S792">
            <v>631</v>
          </cell>
          <cell r="T792">
            <v>0.5</v>
          </cell>
          <cell r="U792">
            <v>0.8</v>
          </cell>
          <cell r="V792" t="str">
            <v>BDL</v>
          </cell>
          <cell r="W792" t="str">
            <v>BDL</v>
          </cell>
        </row>
        <row r="793">
          <cell r="A793">
            <v>4157</v>
          </cell>
          <cell r="B793" t="str">
            <v>HANDPUMP SHALLOW TUBEWELL IN THE AREA OF
JANTA NAGAR, LUDHIANA</v>
          </cell>
          <cell r="C793" t="str">
            <v>PUNJAB</v>
          </cell>
          <cell r="D793">
            <v>36</v>
          </cell>
          <cell r="E793">
            <v>36</v>
          </cell>
          <cell r="F793">
            <v>7.3</v>
          </cell>
          <cell r="G793">
            <v>7.8</v>
          </cell>
          <cell r="H793">
            <v>761</v>
          </cell>
          <cell r="I793">
            <v>1248</v>
          </cell>
          <cell r="J793" t="str">
            <v>BDL</v>
          </cell>
          <cell r="K793" t="str">
            <v>BDL</v>
          </cell>
          <cell r="L793">
            <v>0.6</v>
          </cell>
          <cell r="M793">
            <v>1.4</v>
          </cell>
          <cell r="N793" t="str">
            <v>BDL</v>
          </cell>
          <cell r="O793" t="str">
            <v>BDL</v>
          </cell>
          <cell r="P793" t="str">
            <v>BDL</v>
          </cell>
          <cell r="Q793" t="str">
            <v>BDL</v>
          </cell>
          <cell r="R793">
            <v>455</v>
          </cell>
          <cell r="S793">
            <v>749</v>
          </cell>
          <cell r="T793">
            <v>0.5</v>
          </cell>
          <cell r="U793">
            <v>0.9</v>
          </cell>
          <cell r="V793" t="str">
            <v>BDL</v>
          </cell>
          <cell r="W793" t="str">
            <v>BDL</v>
          </cell>
        </row>
        <row r="794">
          <cell r="A794">
            <v>1415</v>
          </cell>
          <cell r="B794" t="str">
            <v>WELL OF LOOMJI, CHAUDHARY, NEAR NAYAGAON, PALI, (U/S 1 KM. FROM PALI TOWN),
RAJASTHAN</v>
          </cell>
          <cell r="C794" t="str">
            <v>RAJASTHAN</v>
          </cell>
          <cell r="D794">
            <v>24</v>
          </cell>
          <cell r="E794">
            <v>28</v>
          </cell>
          <cell r="F794">
            <v>7.45</v>
          </cell>
          <cell r="G794">
            <v>7.9</v>
          </cell>
          <cell r="H794">
            <v>2830</v>
          </cell>
          <cell r="I794">
            <v>9001</v>
          </cell>
          <cell r="J794" t="str">
            <v>-</v>
          </cell>
          <cell r="K794" t="str">
            <v>-</v>
          </cell>
          <cell r="L794">
            <v>5.47</v>
          </cell>
          <cell r="M794">
            <v>8.2200000000000006</v>
          </cell>
          <cell r="N794">
            <v>4</v>
          </cell>
          <cell r="O794">
            <v>220</v>
          </cell>
          <cell r="P794">
            <v>110</v>
          </cell>
          <cell r="Q794">
            <v>440</v>
          </cell>
          <cell r="R794">
            <v>2034</v>
          </cell>
          <cell r="S794">
            <v>6020</v>
          </cell>
          <cell r="T794">
            <v>0.78</v>
          </cell>
          <cell r="U794">
            <v>1.25</v>
          </cell>
          <cell r="V794" t="str">
            <v>-</v>
          </cell>
          <cell r="W794" t="str">
            <v>-</v>
          </cell>
        </row>
        <row r="795">
          <cell r="A795">
            <v>1706</v>
          </cell>
          <cell r="B795" t="str">
            <v>RIICO PUMP HOUSE NEAR MONTO MOTORS, MIA, ALWAR,
RAJASTHAN</v>
          </cell>
          <cell r="C795" t="str">
            <v>RAJASTHAN</v>
          </cell>
          <cell r="D795">
            <v>28</v>
          </cell>
          <cell r="E795">
            <v>30</v>
          </cell>
          <cell r="F795">
            <v>7.06</v>
          </cell>
          <cell r="G795">
            <v>7.86</v>
          </cell>
          <cell r="H795">
            <v>1309</v>
          </cell>
          <cell r="I795">
            <v>1412</v>
          </cell>
          <cell r="J795" t="str">
            <v>-</v>
          </cell>
          <cell r="K795" t="str">
            <v>-</v>
          </cell>
          <cell r="L795">
            <v>2.93</v>
          </cell>
          <cell r="M795">
            <v>3</v>
          </cell>
          <cell r="N795">
            <v>1.9</v>
          </cell>
          <cell r="O795">
            <v>4</v>
          </cell>
          <cell r="P795">
            <v>2</v>
          </cell>
          <cell r="Q795">
            <v>9</v>
          </cell>
          <cell r="R795">
            <v>694</v>
          </cell>
          <cell r="S795">
            <v>896</v>
          </cell>
          <cell r="T795">
            <v>0.68</v>
          </cell>
          <cell r="U795">
            <v>1.04</v>
          </cell>
          <cell r="V795" t="str">
            <v>-</v>
          </cell>
          <cell r="W795" t="str">
            <v>-</v>
          </cell>
        </row>
        <row r="796">
          <cell r="A796">
            <v>1707</v>
          </cell>
          <cell r="B796" t="str">
            <v>BORE WELL IN MODI ALKALIS &amp; CHEMICALS, MIA, ALWAR,
RAJASTHAN</v>
          </cell>
          <cell r="C796" t="str">
            <v>RAJASTHAN</v>
          </cell>
          <cell r="D796">
            <v>26</v>
          </cell>
          <cell r="E796">
            <v>33</v>
          </cell>
          <cell r="F796">
            <v>7.19</v>
          </cell>
          <cell r="G796">
            <v>7.56</v>
          </cell>
          <cell r="H796">
            <v>1912</v>
          </cell>
          <cell r="I796">
            <v>2890</v>
          </cell>
          <cell r="J796" t="str">
            <v>-</v>
          </cell>
          <cell r="K796" t="str">
            <v>-</v>
          </cell>
          <cell r="L796">
            <v>2.76</v>
          </cell>
          <cell r="M796">
            <v>2.85</v>
          </cell>
          <cell r="N796">
            <v>2</v>
          </cell>
          <cell r="O796">
            <v>3.5</v>
          </cell>
          <cell r="P796">
            <v>4</v>
          </cell>
          <cell r="Q796">
            <v>6</v>
          </cell>
          <cell r="R796">
            <v>1674</v>
          </cell>
          <cell r="S796">
            <v>2109</v>
          </cell>
          <cell r="T796">
            <v>0.48</v>
          </cell>
          <cell r="U796">
            <v>0.64</v>
          </cell>
          <cell r="V796" t="str">
            <v>-</v>
          </cell>
          <cell r="W796" t="str">
            <v>-</v>
          </cell>
        </row>
        <row r="797">
          <cell r="A797">
            <v>1708</v>
          </cell>
          <cell r="B797" t="str">
            <v>KOTHI WALA WELL  IN VILLAGE BAGAR RAJPUT, ALWAR,
RAJASTHAN</v>
          </cell>
          <cell r="C797" t="str">
            <v>RAJASTHAN</v>
          </cell>
          <cell r="D797">
            <v>27</v>
          </cell>
          <cell r="E797">
            <v>30</v>
          </cell>
          <cell r="F797">
            <v>7.14</v>
          </cell>
          <cell r="G797">
            <v>7.48</v>
          </cell>
          <cell r="H797">
            <v>1796</v>
          </cell>
          <cell r="I797">
            <v>2417</v>
          </cell>
          <cell r="J797" t="str">
            <v>-</v>
          </cell>
          <cell r="K797" t="str">
            <v>-</v>
          </cell>
          <cell r="L797">
            <v>1.24</v>
          </cell>
          <cell r="M797">
            <v>1.71</v>
          </cell>
          <cell r="N797">
            <v>6</v>
          </cell>
          <cell r="O797">
            <v>7</v>
          </cell>
          <cell r="P797">
            <v>17</v>
          </cell>
          <cell r="Q797">
            <v>23</v>
          </cell>
          <cell r="R797">
            <v>739</v>
          </cell>
          <cell r="S797">
            <v>1320</v>
          </cell>
          <cell r="T797">
            <v>0.36</v>
          </cell>
          <cell r="U797">
            <v>0.61</v>
          </cell>
          <cell r="V797" t="str">
            <v>-</v>
          </cell>
          <cell r="W797" t="str">
            <v>-</v>
          </cell>
        </row>
        <row r="798">
          <cell r="A798">
            <v>1710</v>
          </cell>
          <cell r="B798" t="str">
            <v>BOREWELL OF SHRI DULI CHAND DAYMA S/O SH. CHETRAM DAYMA, NEAR GOVT. SCHOOL, VILLAGE- ALUPUR (ALAMPUR), BHIWADI, DISTT- ALWAR, TEHSIL-
TIJARA</v>
          </cell>
          <cell r="C798" t="str">
            <v>RAJASTHAN</v>
          </cell>
          <cell r="D798">
            <v>27</v>
          </cell>
          <cell r="E798">
            <v>27</v>
          </cell>
          <cell r="F798">
            <v>7.14</v>
          </cell>
          <cell r="G798">
            <v>8.01</v>
          </cell>
          <cell r="H798">
            <v>1840</v>
          </cell>
          <cell r="I798">
            <v>1972</v>
          </cell>
          <cell r="J798" t="str">
            <v>-</v>
          </cell>
          <cell r="K798" t="str">
            <v>-</v>
          </cell>
          <cell r="L798">
            <v>2.38</v>
          </cell>
          <cell r="M798">
            <v>2.42</v>
          </cell>
          <cell r="N798">
            <v>4</v>
          </cell>
          <cell r="O798">
            <v>54</v>
          </cell>
          <cell r="P798">
            <v>7</v>
          </cell>
          <cell r="Q798">
            <v>135</v>
          </cell>
          <cell r="R798">
            <v>910</v>
          </cell>
          <cell r="S798">
            <v>1078</v>
          </cell>
          <cell r="T798">
            <v>0.62</v>
          </cell>
          <cell r="U798">
            <v>0.98</v>
          </cell>
          <cell r="V798" t="str">
            <v>-</v>
          </cell>
          <cell r="W798" t="str">
            <v>-</v>
          </cell>
        </row>
        <row r="799">
          <cell r="A799">
            <v>1713</v>
          </cell>
          <cell r="B799" t="str">
            <v>BOREWELL OF SH JAGDISH BHATI, NEAR SANJEEV ENTERPRISES, RIA, VILLAGE- GHATAL,BHIWADI, DISTRICT -
ALWAR</v>
          </cell>
          <cell r="C799" t="str">
            <v>RAJASTHAN</v>
          </cell>
          <cell r="D799">
            <v>28</v>
          </cell>
          <cell r="E799">
            <v>29</v>
          </cell>
          <cell r="F799">
            <v>7.17</v>
          </cell>
          <cell r="G799">
            <v>8.0299999999999994</v>
          </cell>
          <cell r="H799">
            <v>1220</v>
          </cell>
          <cell r="I799">
            <v>1272</v>
          </cell>
          <cell r="J799" t="str">
            <v>-</v>
          </cell>
          <cell r="K799" t="str">
            <v>-</v>
          </cell>
          <cell r="L799">
            <v>1.86</v>
          </cell>
          <cell r="M799">
            <v>4</v>
          </cell>
          <cell r="N799">
            <v>4</v>
          </cell>
          <cell r="O799">
            <v>58</v>
          </cell>
          <cell r="P799">
            <v>7</v>
          </cell>
          <cell r="Q799">
            <v>126</v>
          </cell>
          <cell r="R799">
            <v>720</v>
          </cell>
          <cell r="S799">
            <v>840</v>
          </cell>
          <cell r="T799">
            <v>0.34</v>
          </cell>
          <cell r="U799">
            <v>0.68</v>
          </cell>
          <cell r="V799" t="str">
            <v>-</v>
          </cell>
          <cell r="W799" t="str">
            <v>-</v>
          </cell>
        </row>
        <row r="800">
          <cell r="A800">
            <v>1715</v>
          </cell>
          <cell r="B800" t="str">
            <v>HAND PUMP NEAR SECONDARY
SCHOOL ABOUT 300MT. FROM</v>
          </cell>
          <cell r="C800" t="str">
            <v>RAJASTHAN</v>
          </cell>
          <cell r="D800">
            <v>27</v>
          </cell>
          <cell r="E800">
            <v>28</v>
          </cell>
          <cell r="F800">
            <v>7.59</v>
          </cell>
          <cell r="G800">
            <v>7.92</v>
          </cell>
          <cell r="H800">
            <v>2100</v>
          </cell>
          <cell r="I800">
            <v>2120</v>
          </cell>
          <cell r="J800" t="str">
            <v>-</v>
          </cell>
          <cell r="K800" t="str">
            <v>-</v>
          </cell>
          <cell r="L800">
            <v>1.92</v>
          </cell>
          <cell r="M800">
            <v>2.19</v>
          </cell>
          <cell r="N800">
            <v>7.8</v>
          </cell>
          <cell r="O800">
            <v>11</v>
          </cell>
          <cell r="P800">
            <v>14</v>
          </cell>
          <cell r="Q800">
            <v>17</v>
          </cell>
          <cell r="R800">
            <v>1365</v>
          </cell>
          <cell r="S800">
            <v>1378</v>
          </cell>
          <cell r="T800">
            <v>0.75</v>
          </cell>
          <cell r="U800">
            <v>1.05</v>
          </cell>
          <cell r="V800" t="str">
            <v>-</v>
          </cell>
          <cell r="W800" t="str">
            <v>-</v>
          </cell>
        </row>
        <row r="801">
          <cell r="A801">
            <v>1720</v>
          </cell>
          <cell r="B801" t="str">
            <v>CHAUDHARY KA WELL VILLAGE PANIALA, KOTAPUTALI NEAR ASSOCIATED ALCOHOL BREVERIES LTD JAIPUR,
RAJASTHAN</v>
          </cell>
          <cell r="C801" t="str">
            <v>RAJASTHAN</v>
          </cell>
          <cell r="D801">
            <v>25</v>
          </cell>
          <cell r="E801">
            <v>27</v>
          </cell>
          <cell r="F801">
            <v>7.9</v>
          </cell>
          <cell r="G801">
            <v>7.98</v>
          </cell>
          <cell r="H801">
            <v>3770</v>
          </cell>
          <cell r="I801">
            <v>3950</v>
          </cell>
          <cell r="J801" t="str">
            <v>-</v>
          </cell>
          <cell r="K801" t="str">
            <v>-</v>
          </cell>
          <cell r="L801">
            <v>3.99</v>
          </cell>
          <cell r="M801">
            <v>4.2300000000000004</v>
          </cell>
          <cell r="N801">
            <v>7.8</v>
          </cell>
          <cell r="O801">
            <v>10</v>
          </cell>
          <cell r="P801">
            <v>14</v>
          </cell>
          <cell r="Q801">
            <v>15</v>
          </cell>
          <cell r="R801">
            <v>2450</v>
          </cell>
          <cell r="S801">
            <v>2560</v>
          </cell>
          <cell r="T801">
            <v>0.35</v>
          </cell>
          <cell r="U801">
            <v>0.42</v>
          </cell>
          <cell r="V801" t="str">
            <v>-</v>
          </cell>
          <cell r="W801" t="str">
            <v>-</v>
          </cell>
        </row>
        <row r="802">
          <cell r="A802">
            <v>1721</v>
          </cell>
          <cell r="B802" t="str">
            <v>PHED WELL NEAR RAILWAY LINE JHOTAWARA, JAIPUR,
RAJASTHAN</v>
          </cell>
          <cell r="C802" t="str">
            <v>RAJASTHAN</v>
          </cell>
          <cell r="D802">
            <v>27</v>
          </cell>
          <cell r="E802">
            <v>28</v>
          </cell>
          <cell r="F802">
            <v>8.14</v>
          </cell>
          <cell r="G802">
            <v>8.6199999999999992</v>
          </cell>
          <cell r="H802">
            <v>690</v>
          </cell>
          <cell r="I802">
            <v>712</v>
          </cell>
          <cell r="J802" t="str">
            <v>-</v>
          </cell>
          <cell r="K802" t="str">
            <v>-</v>
          </cell>
          <cell r="L802">
            <v>1.61</v>
          </cell>
          <cell r="M802">
            <v>3.25</v>
          </cell>
          <cell r="N802">
            <v>6</v>
          </cell>
          <cell r="O802">
            <v>6.8</v>
          </cell>
          <cell r="P802">
            <v>13</v>
          </cell>
          <cell r="Q802">
            <v>15</v>
          </cell>
          <cell r="R802">
            <v>448</v>
          </cell>
          <cell r="S802">
            <v>463</v>
          </cell>
          <cell r="T802" t="str">
            <v>BDL</v>
          </cell>
          <cell r="U802" t="str">
            <v>BDL</v>
          </cell>
          <cell r="V802" t="str">
            <v>-</v>
          </cell>
          <cell r="W802" t="str">
            <v>-</v>
          </cell>
        </row>
        <row r="803">
          <cell r="A803">
            <v>1723</v>
          </cell>
          <cell r="B803" t="str">
            <v>HAND PUMP OF VIDHANI VILLAGE GONER ROAD JAIPUR,
RAJASTHAN</v>
          </cell>
          <cell r="C803" t="str">
            <v>RAJASTHAN</v>
          </cell>
          <cell r="D803">
            <v>26</v>
          </cell>
          <cell r="E803">
            <v>27</v>
          </cell>
          <cell r="F803">
            <v>7.67</v>
          </cell>
          <cell r="G803">
            <v>8.83</v>
          </cell>
          <cell r="H803">
            <v>8740</v>
          </cell>
          <cell r="I803">
            <v>10850</v>
          </cell>
          <cell r="J803" t="str">
            <v>-</v>
          </cell>
          <cell r="K803" t="str">
            <v>-</v>
          </cell>
          <cell r="L803">
            <v>5.3</v>
          </cell>
          <cell r="M803">
            <v>6.42</v>
          </cell>
          <cell r="N803">
            <v>4.5</v>
          </cell>
          <cell r="O803">
            <v>6.1</v>
          </cell>
          <cell r="P803">
            <v>7.8</v>
          </cell>
          <cell r="Q803">
            <v>8.1</v>
          </cell>
          <cell r="R803">
            <v>5680</v>
          </cell>
          <cell r="S803">
            <v>7050</v>
          </cell>
          <cell r="T803">
            <v>1.49</v>
          </cell>
          <cell r="U803">
            <v>1.84</v>
          </cell>
          <cell r="V803" t="str">
            <v>-</v>
          </cell>
          <cell r="W803" t="str">
            <v>-</v>
          </cell>
        </row>
        <row r="804">
          <cell r="A804">
            <v>1724</v>
          </cell>
          <cell r="B804" t="str">
            <v>WELL OF GOOJARON KI TALAI, MOHANA ROAD SANGANER
JAIPUR, RAJASTHAN</v>
          </cell>
          <cell r="C804" t="str">
            <v>RAJASTHAN</v>
          </cell>
          <cell r="D804">
            <v>26</v>
          </cell>
          <cell r="E804">
            <v>28</v>
          </cell>
          <cell r="F804">
            <v>8.1300000000000008</v>
          </cell>
          <cell r="G804">
            <v>8.57</v>
          </cell>
          <cell r="H804">
            <v>548</v>
          </cell>
          <cell r="I804">
            <v>575</v>
          </cell>
          <cell r="J804" t="str">
            <v>-</v>
          </cell>
          <cell r="K804" t="str">
            <v>-</v>
          </cell>
          <cell r="L804">
            <v>0.98</v>
          </cell>
          <cell r="M804">
            <v>1.17</v>
          </cell>
          <cell r="N804">
            <v>11</v>
          </cell>
          <cell r="O804">
            <v>11</v>
          </cell>
          <cell r="P804">
            <v>17</v>
          </cell>
          <cell r="Q804">
            <v>20</v>
          </cell>
          <cell r="R804">
            <v>356</v>
          </cell>
          <cell r="S804">
            <v>374</v>
          </cell>
          <cell r="T804">
            <v>0.26</v>
          </cell>
          <cell r="U804">
            <v>0.34</v>
          </cell>
          <cell r="V804" t="str">
            <v>-</v>
          </cell>
          <cell r="W804" t="str">
            <v>-</v>
          </cell>
        </row>
        <row r="805">
          <cell r="A805">
            <v>1725</v>
          </cell>
          <cell r="B805" t="str">
            <v>PUBLIC HAND PUMP BEFORE
SANGANER PULIA, RAJASTHAN</v>
          </cell>
          <cell r="C805" t="str">
            <v>RAJASTHAN</v>
          </cell>
          <cell r="D805">
            <v>26</v>
          </cell>
          <cell r="E805">
            <v>27</v>
          </cell>
          <cell r="F805">
            <v>7.28</v>
          </cell>
          <cell r="G805">
            <v>7.76</v>
          </cell>
          <cell r="H805">
            <v>4230</v>
          </cell>
          <cell r="I805">
            <v>5030</v>
          </cell>
          <cell r="J805" t="str">
            <v>-</v>
          </cell>
          <cell r="K805" t="str">
            <v>-</v>
          </cell>
          <cell r="L805">
            <v>4.88</v>
          </cell>
          <cell r="M805">
            <v>5.42</v>
          </cell>
          <cell r="N805">
            <v>6.8</v>
          </cell>
          <cell r="O805">
            <v>9.1</v>
          </cell>
          <cell r="P805">
            <v>11</v>
          </cell>
          <cell r="Q805">
            <v>12</v>
          </cell>
          <cell r="R805">
            <v>2740</v>
          </cell>
          <cell r="S805">
            <v>3270</v>
          </cell>
          <cell r="T805">
            <v>0.31</v>
          </cell>
          <cell r="U805">
            <v>0.42</v>
          </cell>
          <cell r="V805" t="str">
            <v>-</v>
          </cell>
          <cell r="W805" t="str">
            <v>-</v>
          </cell>
        </row>
        <row r="806">
          <cell r="A806">
            <v>2015</v>
          </cell>
          <cell r="B806" t="str">
            <v>PABUPURA ROAD NEAR CIVIL AIR PORT, JODHPUR (MANGILAL
RATHOR)</v>
          </cell>
          <cell r="C806" t="str">
            <v>RAJASTHAN</v>
          </cell>
          <cell r="D806">
            <v>27</v>
          </cell>
          <cell r="E806">
            <v>31.4</v>
          </cell>
          <cell r="F806">
            <v>7.1</v>
          </cell>
          <cell r="G806">
            <v>7.37</v>
          </cell>
          <cell r="H806">
            <v>2390</v>
          </cell>
          <cell r="I806">
            <v>2540</v>
          </cell>
          <cell r="J806" t="str">
            <v>-</v>
          </cell>
          <cell r="K806" t="str">
            <v>-</v>
          </cell>
          <cell r="L806">
            <v>3.62</v>
          </cell>
          <cell r="M806">
            <v>5.12</v>
          </cell>
          <cell r="N806">
            <v>2</v>
          </cell>
          <cell r="O806">
            <v>2</v>
          </cell>
          <cell r="P806">
            <v>11</v>
          </cell>
          <cell r="Q806">
            <v>12</v>
          </cell>
          <cell r="R806">
            <v>1551</v>
          </cell>
          <cell r="S806">
            <v>1710</v>
          </cell>
          <cell r="T806">
            <v>0.54</v>
          </cell>
          <cell r="U806">
            <v>1.62</v>
          </cell>
          <cell r="V806" t="str">
            <v>BDL</v>
          </cell>
          <cell r="W806" t="str">
            <v>BDL</v>
          </cell>
        </row>
        <row r="807">
          <cell r="A807">
            <v>2017</v>
          </cell>
          <cell r="B807" t="str">
            <v>VILLAGE VINAYAKIA, JODHPUR
(BADRI KUMHAR)</v>
          </cell>
          <cell r="C807" t="str">
            <v>RAJASTHAN</v>
          </cell>
          <cell r="D807">
            <v>27</v>
          </cell>
          <cell r="E807">
            <v>29.8</v>
          </cell>
          <cell r="F807">
            <v>7.25</v>
          </cell>
          <cell r="G807">
            <v>7.65</v>
          </cell>
          <cell r="H807">
            <v>2160</v>
          </cell>
          <cell r="I807">
            <v>2200</v>
          </cell>
          <cell r="J807" t="str">
            <v>-</v>
          </cell>
          <cell r="K807" t="str">
            <v>-</v>
          </cell>
          <cell r="L807">
            <v>2.92</v>
          </cell>
          <cell r="M807">
            <v>4.22</v>
          </cell>
          <cell r="N807">
            <v>4</v>
          </cell>
          <cell r="O807">
            <v>6</v>
          </cell>
          <cell r="P807">
            <v>13</v>
          </cell>
          <cell r="Q807">
            <v>13</v>
          </cell>
          <cell r="R807">
            <v>1430</v>
          </cell>
          <cell r="S807">
            <v>1460</v>
          </cell>
          <cell r="T807">
            <v>0.85</v>
          </cell>
          <cell r="U807">
            <v>1.34</v>
          </cell>
          <cell r="V807" t="str">
            <v>-</v>
          </cell>
          <cell r="W807" t="str">
            <v>-</v>
          </cell>
        </row>
        <row r="808">
          <cell r="A808">
            <v>2018</v>
          </cell>
          <cell r="B808" t="str">
            <v>VILLAGE VINAYAKIA, JODHPUR
(HUKUM SINGH RATHORE)</v>
          </cell>
          <cell r="C808" t="str">
            <v>RAJASTHAN</v>
          </cell>
          <cell r="D808">
            <v>27</v>
          </cell>
          <cell r="E808">
            <v>29.6</v>
          </cell>
          <cell r="F808">
            <v>7.16</v>
          </cell>
          <cell r="G808">
            <v>7.47</v>
          </cell>
          <cell r="H808">
            <v>8160</v>
          </cell>
          <cell r="I808">
            <v>9140</v>
          </cell>
          <cell r="J808" t="str">
            <v>-</v>
          </cell>
          <cell r="K808" t="str">
            <v>-</v>
          </cell>
          <cell r="L808">
            <v>4.12</v>
          </cell>
          <cell r="M808">
            <v>13.32</v>
          </cell>
          <cell r="N808">
            <v>4</v>
          </cell>
          <cell r="O808">
            <v>6</v>
          </cell>
          <cell r="P808">
            <v>16</v>
          </cell>
          <cell r="Q808">
            <v>21</v>
          </cell>
          <cell r="R808">
            <v>5300</v>
          </cell>
          <cell r="S808">
            <v>6120</v>
          </cell>
          <cell r="T808">
            <v>1.69</v>
          </cell>
          <cell r="U808">
            <v>2.7</v>
          </cell>
          <cell r="V808" t="str">
            <v>-</v>
          </cell>
          <cell r="W808" t="str">
            <v>-</v>
          </cell>
        </row>
        <row r="809">
          <cell r="A809">
            <v>2019</v>
          </cell>
          <cell r="B809" t="str">
            <v>NEAR UIT BRIDGE, UDAIPUR</v>
          </cell>
          <cell r="C809" t="str">
            <v>RAJASTHAN</v>
          </cell>
          <cell r="D809">
            <v>25</v>
          </cell>
          <cell r="E809">
            <v>25</v>
          </cell>
          <cell r="F809">
            <v>8.18</v>
          </cell>
          <cell r="G809">
            <v>8.18</v>
          </cell>
          <cell r="H809">
            <v>1086</v>
          </cell>
          <cell r="I809">
            <v>1086</v>
          </cell>
          <cell r="J809" t="str">
            <v>-</v>
          </cell>
          <cell r="K809" t="str">
            <v>-</v>
          </cell>
          <cell r="L809">
            <v>2.2200000000000002</v>
          </cell>
          <cell r="M809">
            <v>2.2200000000000002</v>
          </cell>
          <cell r="N809">
            <v>10</v>
          </cell>
          <cell r="O809">
            <v>10</v>
          </cell>
          <cell r="P809">
            <v>18</v>
          </cell>
          <cell r="Q809">
            <v>18</v>
          </cell>
          <cell r="R809">
            <v>760</v>
          </cell>
          <cell r="S809">
            <v>760</v>
          </cell>
          <cell r="T809">
            <v>0.68</v>
          </cell>
          <cell r="U809">
            <v>0.68</v>
          </cell>
          <cell r="V809" t="str">
            <v>-</v>
          </cell>
          <cell r="W809" t="str">
            <v>-</v>
          </cell>
        </row>
        <row r="810">
          <cell r="A810">
            <v>2020</v>
          </cell>
          <cell r="B810" t="str">
            <v>NEW FATEHPURA, 200 FT.FROM
PANCHWATI NALLAH, UDAIPUR</v>
          </cell>
          <cell r="C810" t="str">
            <v>RAJASTHAN</v>
          </cell>
          <cell r="D810">
            <v>26</v>
          </cell>
          <cell r="E810">
            <v>26</v>
          </cell>
          <cell r="F810">
            <v>8.02</v>
          </cell>
          <cell r="G810">
            <v>8.31</v>
          </cell>
          <cell r="H810">
            <v>1571</v>
          </cell>
          <cell r="I810">
            <v>1612</v>
          </cell>
          <cell r="J810" t="str">
            <v>-</v>
          </cell>
          <cell r="K810" t="str">
            <v>-</v>
          </cell>
          <cell r="L810">
            <v>1.72</v>
          </cell>
          <cell r="M810">
            <v>2.12</v>
          </cell>
          <cell r="N810">
            <v>4</v>
          </cell>
          <cell r="O810">
            <v>10</v>
          </cell>
          <cell r="P810">
            <v>17</v>
          </cell>
          <cell r="Q810">
            <v>17</v>
          </cell>
          <cell r="R810">
            <v>1100</v>
          </cell>
          <cell r="S810">
            <v>1128</v>
          </cell>
          <cell r="T810">
            <v>0.24</v>
          </cell>
          <cell r="U810">
            <v>0.34</v>
          </cell>
          <cell r="V810" t="str">
            <v>-</v>
          </cell>
          <cell r="W810" t="str">
            <v>-</v>
          </cell>
        </row>
        <row r="811">
          <cell r="A811">
            <v>2021</v>
          </cell>
          <cell r="B811" t="str">
            <v>NEAR ARVIND GENERAL STORE, ALOO FACTORY, KACCHI BASTI,
SARDARPURA, UDAIPUR</v>
          </cell>
          <cell r="C811" t="str">
            <v>RAJASTHAN</v>
          </cell>
          <cell r="D811">
            <v>25</v>
          </cell>
          <cell r="E811">
            <v>25</v>
          </cell>
          <cell r="F811">
            <v>7.84</v>
          </cell>
          <cell r="G811">
            <v>8.02</v>
          </cell>
          <cell r="H811">
            <v>1650</v>
          </cell>
          <cell r="I811">
            <v>1780</v>
          </cell>
          <cell r="J811" t="str">
            <v>-</v>
          </cell>
          <cell r="K811" t="str">
            <v>-</v>
          </cell>
          <cell r="L811">
            <v>2.3199999999999998</v>
          </cell>
          <cell r="M811">
            <v>2.42</v>
          </cell>
          <cell r="N811">
            <v>6</v>
          </cell>
          <cell r="O811">
            <v>6</v>
          </cell>
          <cell r="P811">
            <v>13</v>
          </cell>
          <cell r="Q811">
            <v>21</v>
          </cell>
          <cell r="R811">
            <v>1155</v>
          </cell>
          <cell r="S811">
            <v>1246</v>
          </cell>
          <cell r="T811">
            <v>0.22</v>
          </cell>
          <cell r="U811">
            <v>0.39</v>
          </cell>
          <cell r="V811" t="str">
            <v>-</v>
          </cell>
          <cell r="W811" t="str">
            <v>-</v>
          </cell>
        </row>
        <row r="812">
          <cell r="A812">
            <v>2022</v>
          </cell>
          <cell r="B812" t="str">
            <v>NEAR RANA PRATAP NAGAR,
RAILWAY STATION, UDAIPUR</v>
          </cell>
          <cell r="C812" t="str">
            <v>RAJASTHAN</v>
          </cell>
          <cell r="D812">
            <v>25</v>
          </cell>
          <cell r="E812">
            <v>25</v>
          </cell>
          <cell r="F812">
            <v>7.84</v>
          </cell>
          <cell r="G812">
            <v>8.31</v>
          </cell>
          <cell r="H812">
            <v>1496</v>
          </cell>
          <cell r="I812">
            <v>1510</v>
          </cell>
          <cell r="J812" t="str">
            <v>-</v>
          </cell>
          <cell r="K812" t="str">
            <v>-</v>
          </cell>
          <cell r="L812">
            <v>3.22</v>
          </cell>
          <cell r="M812">
            <v>3.72</v>
          </cell>
          <cell r="N812">
            <v>2</v>
          </cell>
          <cell r="O812">
            <v>9</v>
          </cell>
          <cell r="P812">
            <v>3</v>
          </cell>
          <cell r="Q812">
            <v>14</v>
          </cell>
          <cell r="R812">
            <v>1047</v>
          </cell>
          <cell r="S812">
            <v>1057</v>
          </cell>
          <cell r="T812">
            <v>0.38</v>
          </cell>
          <cell r="U812">
            <v>0.46</v>
          </cell>
          <cell r="V812" t="str">
            <v>-</v>
          </cell>
          <cell r="W812" t="str">
            <v>-</v>
          </cell>
        </row>
        <row r="813">
          <cell r="A813">
            <v>2023</v>
          </cell>
          <cell r="B813" t="str">
            <v>HOTEL ORIENT PLACE, SUBHAS
NAGAR, UDAIPUR</v>
          </cell>
          <cell r="C813" t="str">
            <v>RAJASTHAN</v>
          </cell>
          <cell r="D813">
            <v>26</v>
          </cell>
          <cell r="E813">
            <v>26</v>
          </cell>
          <cell r="F813">
            <v>8.2100000000000009</v>
          </cell>
          <cell r="G813">
            <v>8.2899999999999991</v>
          </cell>
          <cell r="H813">
            <v>973</v>
          </cell>
          <cell r="I813">
            <v>997</v>
          </cell>
          <cell r="J813" t="str">
            <v>-</v>
          </cell>
          <cell r="K813" t="str">
            <v>-</v>
          </cell>
          <cell r="L813">
            <v>2.82</v>
          </cell>
          <cell r="M813">
            <v>2.92</v>
          </cell>
          <cell r="N813">
            <v>4</v>
          </cell>
          <cell r="O813">
            <v>8</v>
          </cell>
          <cell r="P813">
            <v>14</v>
          </cell>
          <cell r="Q813">
            <v>17</v>
          </cell>
          <cell r="R813">
            <v>681</v>
          </cell>
          <cell r="S813">
            <v>698</v>
          </cell>
          <cell r="T813">
            <v>0.28000000000000003</v>
          </cell>
          <cell r="U813">
            <v>0.39</v>
          </cell>
          <cell r="V813" t="str">
            <v>-</v>
          </cell>
          <cell r="W813" t="str">
            <v>-</v>
          </cell>
        </row>
        <row r="814">
          <cell r="A814">
            <v>2024</v>
          </cell>
          <cell r="B814" t="str">
            <v>IN SIDE SHIV TEMPLE NEAR AIR FORCE STATION AMER ROAD,
JAIPUR</v>
          </cell>
          <cell r="C814" t="str">
            <v>RAJASTHAN</v>
          </cell>
          <cell r="D814">
            <v>26</v>
          </cell>
          <cell r="E814">
            <v>28</v>
          </cell>
          <cell r="F814">
            <v>7.49</v>
          </cell>
          <cell r="G814">
            <v>8.5500000000000007</v>
          </cell>
          <cell r="H814">
            <v>1575</v>
          </cell>
          <cell r="I814">
            <v>2840</v>
          </cell>
          <cell r="J814" t="str">
            <v>-</v>
          </cell>
          <cell r="K814" t="str">
            <v>-</v>
          </cell>
          <cell r="L814">
            <v>3.66</v>
          </cell>
          <cell r="M814">
            <v>4.2</v>
          </cell>
          <cell r="N814">
            <v>9.3000000000000007</v>
          </cell>
          <cell r="O814">
            <v>9.3000000000000007</v>
          </cell>
          <cell r="P814">
            <v>15</v>
          </cell>
          <cell r="Q814">
            <v>17</v>
          </cell>
          <cell r="R814">
            <v>1023</v>
          </cell>
          <cell r="S814">
            <v>1846</v>
          </cell>
          <cell r="T814">
            <v>0.42</v>
          </cell>
          <cell r="U814">
            <v>0.64</v>
          </cell>
          <cell r="V814" t="str">
            <v>-</v>
          </cell>
          <cell r="W814" t="str">
            <v>-</v>
          </cell>
        </row>
        <row r="815">
          <cell r="A815">
            <v>2025</v>
          </cell>
          <cell r="B815" t="str">
            <v>NEAR SHREE KALYANESHWAR MAHADEV TEMPLE, JAI SINGH
PURA KHURD, JAIPUR.</v>
          </cell>
          <cell r="C815" t="str">
            <v>RAJASTHAN</v>
          </cell>
          <cell r="D815">
            <v>26</v>
          </cell>
          <cell r="E815">
            <v>28</v>
          </cell>
          <cell r="F815">
            <v>8.1</v>
          </cell>
          <cell r="G815">
            <v>8.82</v>
          </cell>
          <cell r="H815">
            <v>1607</v>
          </cell>
          <cell r="I815">
            <v>1623</v>
          </cell>
          <cell r="J815" t="str">
            <v>-</v>
          </cell>
          <cell r="K815" t="str">
            <v>-</v>
          </cell>
          <cell r="L815">
            <v>2.83</v>
          </cell>
          <cell r="M815">
            <v>4.5</v>
          </cell>
          <cell r="N815">
            <v>4.5</v>
          </cell>
          <cell r="O815">
            <v>6.1</v>
          </cell>
          <cell r="P815">
            <v>9.3000000000000007</v>
          </cell>
          <cell r="Q815">
            <v>10</v>
          </cell>
          <cell r="R815">
            <v>1044</v>
          </cell>
          <cell r="S815">
            <v>1055</v>
          </cell>
          <cell r="T815">
            <v>0.33</v>
          </cell>
          <cell r="U815">
            <v>0.34</v>
          </cell>
          <cell r="V815" t="str">
            <v>-</v>
          </cell>
          <cell r="W815" t="str">
            <v>-</v>
          </cell>
        </row>
        <row r="816">
          <cell r="A816">
            <v>2027</v>
          </cell>
          <cell r="B816" t="str">
            <v>NEAR ABN CENTRAL ACADEMY,
SUSILPURA, SODALA, JAIPUR.</v>
          </cell>
          <cell r="C816" t="str">
            <v>RAJASTHAN</v>
          </cell>
          <cell r="D816">
            <v>26</v>
          </cell>
          <cell r="E816">
            <v>27</v>
          </cell>
          <cell r="F816">
            <v>7.62</v>
          </cell>
          <cell r="G816">
            <v>8.64</v>
          </cell>
          <cell r="H816">
            <v>1237</v>
          </cell>
          <cell r="I816">
            <v>2370</v>
          </cell>
          <cell r="J816" t="str">
            <v>-</v>
          </cell>
          <cell r="K816" t="str">
            <v>-</v>
          </cell>
          <cell r="L816">
            <v>4.1100000000000003</v>
          </cell>
          <cell r="M816">
            <v>6.34</v>
          </cell>
          <cell r="N816">
            <v>4</v>
          </cell>
          <cell r="O816">
            <v>6</v>
          </cell>
          <cell r="P816">
            <v>8.3000000000000007</v>
          </cell>
          <cell r="Q816">
            <v>9.1</v>
          </cell>
          <cell r="R816">
            <v>804</v>
          </cell>
          <cell r="S816">
            <v>1540</v>
          </cell>
          <cell r="T816">
            <v>0.28000000000000003</v>
          </cell>
          <cell r="U816">
            <v>0.28000000000000003</v>
          </cell>
          <cell r="V816" t="str">
            <v>-</v>
          </cell>
          <cell r="W816" t="str">
            <v>-</v>
          </cell>
        </row>
        <row r="817">
          <cell r="A817">
            <v>2028</v>
          </cell>
          <cell r="B817" t="str">
            <v>NEAR SAMSHAN VISHWAKARMA NAGAR, MAHARANIFARM,
JAIPUR</v>
          </cell>
          <cell r="C817" t="str">
            <v>RAJASTHAN</v>
          </cell>
          <cell r="D817">
            <v>26</v>
          </cell>
          <cell r="E817">
            <v>26</v>
          </cell>
          <cell r="F817">
            <v>8.19</v>
          </cell>
          <cell r="G817">
            <v>8.68</v>
          </cell>
          <cell r="H817">
            <v>735</v>
          </cell>
          <cell r="I817">
            <v>862</v>
          </cell>
          <cell r="J817" t="str">
            <v>-</v>
          </cell>
          <cell r="K817" t="str">
            <v>-</v>
          </cell>
          <cell r="L817">
            <v>0.8</v>
          </cell>
          <cell r="M817">
            <v>0.93</v>
          </cell>
          <cell r="N817">
            <v>4.5</v>
          </cell>
          <cell r="O817">
            <v>6.8</v>
          </cell>
          <cell r="P817">
            <v>9.1999999999999993</v>
          </cell>
          <cell r="Q817">
            <v>11</v>
          </cell>
          <cell r="R817">
            <v>478</v>
          </cell>
          <cell r="S817">
            <v>560</v>
          </cell>
          <cell r="T817">
            <v>0.22</v>
          </cell>
          <cell r="U817">
            <v>0.22</v>
          </cell>
          <cell r="V817" t="str">
            <v>-</v>
          </cell>
          <cell r="W817" t="str">
            <v>-</v>
          </cell>
        </row>
        <row r="818">
          <cell r="A818">
            <v>2029</v>
          </cell>
          <cell r="B818" t="str">
            <v>NEAR GANDHI BHWAN, AJMER</v>
          </cell>
          <cell r="C818" t="str">
            <v>RAJASTHAN</v>
          </cell>
          <cell r="D818">
            <v>20</v>
          </cell>
          <cell r="E818">
            <v>24</v>
          </cell>
          <cell r="F818">
            <v>7.56</v>
          </cell>
          <cell r="G818">
            <v>7.76</v>
          </cell>
          <cell r="H818">
            <v>2220</v>
          </cell>
          <cell r="I818">
            <v>2610</v>
          </cell>
          <cell r="J818" t="str">
            <v>-</v>
          </cell>
          <cell r="K818" t="str">
            <v>-</v>
          </cell>
          <cell r="L818">
            <v>2.78</v>
          </cell>
          <cell r="M818">
            <v>6.67</v>
          </cell>
          <cell r="N818">
            <v>5.6</v>
          </cell>
          <cell r="O818">
            <v>6.1</v>
          </cell>
          <cell r="P818">
            <v>8.1999999999999993</v>
          </cell>
          <cell r="Q818">
            <v>10</v>
          </cell>
          <cell r="R818">
            <v>1444</v>
          </cell>
          <cell r="S818">
            <v>1696</v>
          </cell>
          <cell r="T818">
            <v>0.69</v>
          </cell>
          <cell r="U818">
            <v>0.72</v>
          </cell>
          <cell r="V818" t="str">
            <v>-</v>
          </cell>
          <cell r="W818" t="str">
            <v>-</v>
          </cell>
        </row>
        <row r="819">
          <cell r="A819">
            <v>2031</v>
          </cell>
          <cell r="B819" t="str">
            <v>NEAR 9 NO. PETROL PUMP, NEAR
ADARSH NAGAR GATE, AJMER</v>
          </cell>
          <cell r="C819" t="str">
            <v>RAJASTHAN</v>
          </cell>
          <cell r="D819">
            <v>20</v>
          </cell>
          <cell r="E819">
            <v>24</v>
          </cell>
          <cell r="F819">
            <v>7.73</v>
          </cell>
          <cell r="G819">
            <v>7.91</v>
          </cell>
          <cell r="H819">
            <v>1474</v>
          </cell>
          <cell r="I819">
            <v>1706</v>
          </cell>
          <cell r="J819" t="str">
            <v>-</v>
          </cell>
          <cell r="K819" t="str">
            <v>-</v>
          </cell>
          <cell r="L819">
            <v>1.53</v>
          </cell>
          <cell r="M819">
            <v>5.95</v>
          </cell>
          <cell r="N819">
            <v>4.5</v>
          </cell>
          <cell r="O819">
            <v>4.5</v>
          </cell>
          <cell r="P819">
            <v>9.1</v>
          </cell>
          <cell r="Q819">
            <v>9.3000000000000007</v>
          </cell>
          <cell r="R819">
            <v>958</v>
          </cell>
          <cell r="S819">
            <v>1109</v>
          </cell>
          <cell r="T819">
            <v>0.54</v>
          </cell>
          <cell r="U819">
            <v>0.94</v>
          </cell>
          <cell r="V819" t="str">
            <v>-</v>
          </cell>
          <cell r="W819" t="str">
            <v>-</v>
          </cell>
        </row>
        <row r="820">
          <cell r="A820">
            <v>2032</v>
          </cell>
          <cell r="B820" t="str">
            <v>NEAR KHANPURA TALAB, AJMER</v>
          </cell>
          <cell r="C820" t="str">
            <v>RAJASTHAN</v>
          </cell>
          <cell r="D820">
            <v>20</v>
          </cell>
          <cell r="E820">
            <v>24</v>
          </cell>
          <cell r="F820">
            <v>7.65</v>
          </cell>
          <cell r="G820">
            <v>8.09</v>
          </cell>
          <cell r="H820">
            <v>578</v>
          </cell>
          <cell r="I820">
            <v>664</v>
          </cell>
          <cell r="J820" t="str">
            <v>-</v>
          </cell>
          <cell r="K820" t="str">
            <v>-</v>
          </cell>
          <cell r="L820">
            <v>0.66</v>
          </cell>
          <cell r="M820">
            <v>1.0900000000000001</v>
          </cell>
          <cell r="N820">
            <v>15</v>
          </cell>
          <cell r="O820">
            <v>17</v>
          </cell>
          <cell r="P820">
            <v>24</v>
          </cell>
          <cell r="Q820">
            <v>26</v>
          </cell>
          <cell r="R820">
            <v>376</v>
          </cell>
          <cell r="S820">
            <v>431</v>
          </cell>
          <cell r="T820">
            <v>0.28000000000000003</v>
          </cell>
          <cell r="U820">
            <v>0.33</v>
          </cell>
          <cell r="V820" t="str">
            <v>-</v>
          </cell>
          <cell r="W820" t="str">
            <v>-</v>
          </cell>
        </row>
        <row r="821">
          <cell r="A821">
            <v>2960</v>
          </cell>
          <cell r="B821" t="str">
            <v>WELL INFRONT OF SINGHANA POLICE STATION, SINGHANA,
JHUNJHUNU, RAJASTHAN</v>
          </cell>
          <cell r="C821" t="str">
            <v>RAJASTHAN</v>
          </cell>
          <cell r="D821">
            <v>22</v>
          </cell>
          <cell r="E821">
            <v>27</v>
          </cell>
          <cell r="F821">
            <v>7.16</v>
          </cell>
          <cell r="G821">
            <v>7.71</v>
          </cell>
          <cell r="H821">
            <v>6910</v>
          </cell>
          <cell r="I821">
            <v>7050</v>
          </cell>
          <cell r="J821" t="str">
            <v>-</v>
          </cell>
          <cell r="K821" t="str">
            <v>-</v>
          </cell>
          <cell r="L821">
            <v>3.21</v>
          </cell>
          <cell r="M821">
            <v>6.56</v>
          </cell>
          <cell r="N821">
            <v>12</v>
          </cell>
          <cell r="O821">
            <v>17</v>
          </cell>
          <cell r="P821">
            <v>21</v>
          </cell>
          <cell r="Q821">
            <v>24</v>
          </cell>
          <cell r="R821">
            <v>4490</v>
          </cell>
          <cell r="S821">
            <v>4583</v>
          </cell>
          <cell r="T821">
            <v>0.3</v>
          </cell>
          <cell r="U821">
            <v>0.61</v>
          </cell>
          <cell r="V821" t="str">
            <v>-</v>
          </cell>
          <cell r="W821" t="str">
            <v>-</v>
          </cell>
        </row>
        <row r="822">
          <cell r="A822">
            <v>2961</v>
          </cell>
          <cell r="B822" t="str">
            <v>WELL OF SH MNAGAL CHAND MEENA, MANPUR MACHERI,
JAIPUR, RAJASTHAN</v>
          </cell>
          <cell r="C822" t="str">
            <v>RAJASTHAN</v>
          </cell>
          <cell r="D822">
            <v>28</v>
          </cell>
          <cell r="E822">
            <v>28</v>
          </cell>
          <cell r="F822">
            <v>8.0299999999999994</v>
          </cell>
          <cell r="G822">
            <v>8.51</v>
          </cell>
          <cell r="H822">
            <v>997</v>
          </cell>
          <cell r="I822">
            <v>1010</v>
          </cell>
          <cell r="J822" t="str">
            <v>-</v>
          </cell>
          <cell r="K822" t="str">
            <v>-</v>
          </cell>
          <cell r="L822">
            <v>2.21</v>
          </cell>
          <cell r="M822">
            <v>4.1399999999999997</v>
          </cell>
          <cell r="N822" t="str">
            <v>BDL</v>
          </cell>
          <cell r="O822" t="str">
            <v>BDL</v>
          </cell>
          <cell r="P822">
            <v>2</v>
          </cell>
          <cell r="Q822">
            <v>2</v>
          </cell>
          <cell r="R822">
            <v>648</v>
          </cell>
          <cell r="S822">
            <v>656</v>
          </cell>
          <cell r="T822">
            <v>0.32</v>
          </cell>
          <cell r="U822">
            <v>0.36</v>
          </cell>
          <cell r="V822" t="str">
            <v>-</v>
          </cell>
          <cell r="W822" t="str">
            <v>-</v>
          </cell>
        </row>
        <row r="823">
          <cell r="A823">
            <v>2962</v>
          </cell>
          <cell r="B823" t="str">
            <v>WELL OF SH MOOL CHAND RAIGER, MANPUR MACHERI,
JAIPUR, RAJASTHAN</v>
          </cell>
          <cell r="C823" t="str">
            <v>RAJASTHAN</v>
          </cell>
          <cell r="D823">
            <v>25</v>
          </cell>
          <cell r="E823">
            <v>26</v>
          </cell>
          <cell r="F823">
            <v>8.06</v>
          </cell>
          <cell r="G823">
            <v>8.49</v>
          </cell>
          <cell r="H823">
            <v>918</v>
          </cell>
          <cell r="I823">
            <v>1047</v>
          </cell>
          <cell r="J823" t="str">
            <v>-</v>
          </cell>
          <cell r="K823" t="str">
            <v>-</v>
          </cell>
          <cell r="L823">
            <v>2.2999999999999998</v>
          </cell>
          <cell r="M823">
            <v>6.14</v>
          </cell>
          <cell r="N823" t="str">
            <v>BDL</v>
          </cell>
          <cell r="O823" t="str">
            <v>BDL</v>
          </cell>
          <cell r="P823">
            <v>3.6</v>
          </cell>
          <cell r="Q823">
            <v>4</v>
          </cell>
          <cell r="R823">
            <v>596</v>
          </cell>
          <cell r="S823">
            <v>680</v>
          </cell>
          <cell r="T823">
            <v>0.31</v>
          </cell>
          <cell r="U823">
            <v>0.62</v>
          </cell>
          <cell r="V823" t="str">
            <v>-</v>
          </cell>
          <cell r="W823" t="str">
            <v>-</v>
          </cell>
        </row>
        <row r="824">
          <cell r="A824">
            <v>2963</v>
          </cell>
          <cell r="B824" t="str">
            <v>WELL OF RIICO AT LEATHER COMPLEX, MANPUR MACHERI,
JAIPUR, RAJASTHAN</v>
          </cell>
          <cell r="C824" t="str">
            <v>RAJASTHAN</v>
          </cell>
          <cell r="D824">
            <v>25.5</v>
          </cell>
          <cell r="E824">
            <v>26</v>
          </cell>
          <cell r="F824">
            <v>7.72</v>
          </cell>
          <cell r="G824">
            <v>7.97</v>
          </cell>
          <cell r="H824">
            <v>5610</v>
          </cell>
          <cell r="I824">
            <v>5700</v>
          </cell>
          <cell r="J824" t="str">
            <v>-</v>
          </cell>
          <cell r="K824" t="str">
            <v>-</v>
          </cell>
          <cell r="L824">
            <v>5.29</v>
          </cell>
          <cell r="M824">
            <v>6.19</v>
          </cell>
          <cell r="N824">
            <v>9.1</v>
          </cell>
          <cell r="O824">
            <v>12</v>
          </cell>
          <cell r="P824">
            <v>14</v>
          </cell>
          <cell r="Q824">
            <v>17</v>
          </cell>
          <cell r="R824">
            <v>3640</v>
          </cell>
          <cell r="S824">
            <v>3700</v>
          </cell>
          <cell r="T824">
            <v>0.32</v>
          </cell>
          <cell r="U824">
            <v>0.51</v>
          </cell>
          <cell r="V824" t="str">
            <v>-</v>
          </cell>
          <cell r="W824" t="str">
            <v>-</v>
          </cell>
        </row>
        <row r="825">
          <cell r="A825">
            <v>2964</v>
          </cell>
          <cell r="B825" t="str">
            <v>WELL AT INDIA PUBLIC SCHOOL, MANPUR MACHERI, JAIPUR,
RAJASTHAN</v>
          </cell>
          <cell r="C825" t="str">
            <v>RAJASTHAN</v>
          </cell>
          <cell r="D825">
            <v>25</v>
          </cell>
          <cell r="E825">
            <v>26</v>
          </cell>
          <cell r="F825">
            <v>7.69</v>
          </cell>
          <cell r="G825">
            <v>8.0500000000000007</v>
          </cell>
          <cell r="H825">
            <v>2300</v>
          </cell>
          <cell r="I825">
            <v>2730</v>
          </cell>
          <cell r="J825" t="str">
            <v>-</v>
          </cell>
          <cell r="K825" t="str">
            <v>-</v>
          </cell>
          <cell r="L825">
            <v>4.1100000000000003</v>
          </cell>
          <cell r="M825">
            <v>6.07</v>
          </cell>
          <cell r="N825">
            <v>3.7</v>
          </cell>
          <cell r="O825">
            <v>3.7</v>
          </cell>
          <cell r="P825">
            <v>4.5</v>
          </cell>
          <cell r="Q825">
            <v>5.6</v>
          </cell>
          <cell r="R825">
            <v>1497</v>
          </cell>
          <cell r="S825">
            <v>1775</v>
          </cell>
          <cell r="T825">
            <v>0.44</v>
          </cell>
          <cell r="U825">
            <v>0.48</v>
          </cell>
          <cell r="V825" t="str">
            <v>-</v>
          </cell>
          <cell r="W825" t="str">
            <v>-</v>
          </cell>
        </row>
        <row r="826">
          <cell r="A826">
            <v>2965</v>
          </cell>
          <cell r="B826" t="str">
            <v>SHRI GIRDHARI SINGH CHOUDHARY NEAR BANDI BRIDGE, PALI BYE PASS ROAD,
PALI, RAJASTHAN</v>
          </cell>
          <cell r="C826" t="str">
            <v>RAJASTHAN</v>
          </cell>
          <cell r="D826">
            <v>19.8</v>
          </cell>
          <cell r="E826">
            <v>24.8</v>
          </cell>
          <cell r="F826">
            <v>7.52</v>
          </cell>
          <cell r="G826">
            <v>7.68</v>
          </cell>
          <cell r="H826">
            <v>4050</v>
          </cell>
          <cell r="I826">
            <v>5500</v>
          </cell>
          <cell r="J826" t="str">
            <v>-</v>
          </cell>
          <cell r="K826" t="str">
            <v>-</v>
          </cell>
          <cell r="L826">
            <v>5.7</v>
          </cell>
          <cell r="M826">
            <v>5.74</v>
          </cell>
          <cell r="N826">
            <v>5</v>
          </cell>
          <cell r="O826">
            <v>70</v>
          </cell>
          <cell r="P826">
            <v>75</v>
          </cell>
          <cell r="Q826">
            <v>120</v>
          </cell>
          <cell r="R826">
            <v>2700</v>
          </cell>
          <cell r="S826">
            <v>3570</v>
          </cell>
          <cell r="T826">
            <v>1.34</v>
          </cell>
          <cell r="U826">
            <v>1.38</v>
          </cell>
          <cell r="V826" t="str">
            <v>-</v>
          </cell>
          <cell r="W826" t="str">
            <v>-</v>
          </cell>
        </row>
        <row r="827">
          <cell r="A827">
            <v>2966</v>
          </cell>
          <cell r="B827" t="str">
            <v>SHRI GIRDHARI SINGH RAJPUROHIT NEAR VILLAGE PUNAYATA, JODHPUR- SUMERPUR BYE PASS ROAD,
PALI, RAJASTHAN</v>
          </cell>
          <cell r="C827" t="str">
            <v>RAJASTHAN</v>
          </cell>
          <cell r="D827">
            <v>19.600000000000001</v>
          </cell>
          <cell r="E827">
            <v>23.5</v>
          </cell>
          <cell r="F827">
            <v>7.52</v>
          </cell>
          <cell r="G827">
            <v>7.65</v>
          </cell>
          <cell r="H827">
            <v>1010</v>
          </cell>
          <cell r="I827">
            <v>4728</v>
          </cell>
          <cell r="J827" t="str">
            <v>-</v>
          </cell>
          <cell r="K827" t="str">
            <v>-</v>
          </cell>
          <cell r="L827">
            <v>2.12</v>
          </cell>
          <cell r="M827">
            <v>2.52</v>
          </cell>
          <cell r="N827">
            <v>5</v>
          </cell>
          <cell r="O827">
            <v>6</v>
          </cell>
          <cell r="P827">
            <v>12</v>
          </cell>
          <cell r="Q827">
            <v>14</v>
          </cell>
          <cell r="R827">
            <v>637</v>
          </cell>
          <cell r="S827">
            <v>3160</v>
          </cell>
          <cell r="T827">
            <v>0.81</v>
          </cell>
          <cell r="U827">
            <v>0.84</v>
          </cell>
          <cell r="V827" t="str">
            <v>-</v>
          </cell>
          <cell r="W827" t="str">
            <v>-</v>
          </cell>
        </row>
        <row r="828">
          <cell r="A828">
            <v>2967</v>
          </cell>
          <cell r="B828" t="str">
            <v>SH. POL SINGH PUROHIT, VILLAGE PUNAYATA, PALI,
RAJASTHAN</v>
          </cell>
          <cell r="C828" t="str">
            <v>RAJASTHAN</v>
          </cell>
          <cell r="D828">
            <v>19.7</v>
          </cell>
          <cell r="E828">
            <v>25</v>
          </cell>
          <cell r="F828">
            <v>7.74</v>
          </cell>
          <cell r="G828">
            <v>7.82</v>
          </cell>
          <cell r="H828">
            <v>3186</v>
          </cell>
          <cell r="I828">
            <v>8820</v>
          </cell>
          <cell r="J828" t="str">
            <v>-</v>
          </cell>
          <cell r="K828" t="str">
            <v>-</v>
          </cell>
          <cell r="L828">
            <v>4.8</v>
          </cell>
          <cell r="M828">
            <v>4.84</v>
          </cell>
          <cell r="N828">
            <v>2</v>
          </cell>
          <cell r="O828">
            <v>4</v>
          </cell>
          <cell r="P828">
            <v>9</v>
          </cell>
          <cell r="Q828">
            <v>10</v>
          </cell>
          <cell r="R828">
            <v>2120</v>
          </cell>
          <cell r="S828">
            <v>5290</v>
          </cell>
          <cell r="T828">
            <v>0.95</v>
          </cell>
          <cell r="U828">
            <v>0.96</v>
          </cell>
          <cell r="V828" t="str">
            <v>-</v>
          </cell>
          <cell r="W828" t="str">
            <v>-</v>
          </cell>
        </row>
        <row r="829">
          <cell r="A829">
            <v>2968</v>
          </cell>
          <cell r="B829" t="str">
            <v>SH. BHANA RAM KALAL, DHARU NAGAR, NEAR MAIN MANDIA ROAD, OPP. VILLAGE MANDIA,
PALI, RAJASTHAN</v>
          </cell>
          <cell r="C829" t="str">
            <v>RAJASTHAN</v>
          </cell>
          <cell r="D829">
            <v>19.899999999999999</v>
          </cell>
          <cell r="E829">
            <v>23</v>
          </cell>
          <cell r="F829">
            <v>8.92</v>
          </cell>
          <cell r="G829">
            <v>9.08</v>
          </cell>
          <cell r="H829">
            <v>5622</v>
          </cell>
          <cell r="I829">
            <v>6810</v>
          </cell>
          <cell r="J829" t="str">
            <v>-</v>
          </cell>
          <cell r="K829" t="str">
            <v>-</v>
          </cell>
          <cell r="L829">
            <v>3.24</v>
          </cell>
          <cell r="M829">
            <v>3.33</v>
          </cell>
          <cell r="N829">
            <v>7</v>
          </cell>
          <cell r="O829">
            <v>10</v>
          </cell>
          <cell r="P829">
            <v>13</v>
          </cell>
          <cell r="Q829">
            <v>14</v>
          </cell>
          <cell r="R829">
            <v>3760</v>
          </cell>
          <cell r="S829">
            <v>4420</v>
          </cell>
          <cell r="T829">
            <v>1.25</v>
          </cell>
          <cell r="U829">
            <v>1.27</v>
          </cell>
          <cell r="V829" t="str">
            <v>-</v>
          </cell>
          <cell r="W829" t="str">
            <v>-</v>
          </cell>
        </row>
        <row r="830">
          <cell r="A830">
            <v>2969</v>
          </cell>
          <cell r="B830" t="str">
            <v>M/S SPECIALTY SILICA LTD., MIA , NEAR AGRO FOOD PARK, ALWAR,
RAJASTHAN</v>
          </cell>
          <cell r="C830" t="str">
            <v>RAJASTHAN</v>
          </cell>
          <cell r="D830">
            <v>20</v>
          </cell>
          <cell r="E830">
            <v>27</v>
          </cell>
          <cell r="F830">
            <v>7.06</v>
          </cell>
          <cell r="G830">
            <v>7.25</v>
          </cell>
          <cell r="H830">
            <v>974</v>
          </cell>
          <cell r="I830">
            <v>1004</v>
          </cell>
          <cell r="J830" t="str">
            <v>-</v>
          </cell>
          <cell r="K830" t="str">
            <v>-</v>
          </cell>
          <cell r="L830">
            <v>0.94</v>
          </cell>
          <cell r="M830">
            <v>1.65</v>
          </cell>
          <cell r="N830">
            <v>9</v>
          </cell>
          <cell r="O830">
            <v>11</v>
          </cell>
          <cell r="P830">
            <v>14</v>
          </cell>
          <cell r="Q830">
            <v>17</v>
          </cell>
          <cell r="R830">
            <v>619</v>
          </cell>
          <cell r="S830">
            <v>812</v>
          </cell>
          <cell r="T830">
            <v>0.36</v>
          </cell>
          <cell r="U830">
            <v>0.54</v>
          </cell>
          <cell r="V830" t="str">
            <v>-</v>
          </cell>
          <cell r="W830" t="str">
            <v>-</v>
          </cell>
        </row>
        <row r="831">
          <cell r="A831">
            <v>2970</v>
          </cell>
          <cell r="B831" t="str">
            <v>RIICO TUBE WELL, RIA, BEHROR,
RAJASTHAN</v>
          </cell>
          <cell r="C831" t="str">
            <v>RAJASTHAN</v>
          </cell>
          <cell r="D831">
            <v>27</v>
          </cell>
          <cell r="E831">
            <v>30</v>
          </cell>
          <cell r="F831">
            <v>7.31</v>
          </cell>
          <cell r="G831">
            <v>7.4</v>
          </cell>
          <cell r="H831">
            <v>890</v>
          </cell>
          <cell r="I831">
            <v>1440</v>
          </cell>
          <cell r="J831" t="str">
            <v>-</v>
          </cell>
          <cell r="K831" t="str">
            <v>-</v>
          </cell>
          <cell r="L831">
            <v>1.95</v>
          </cell>
          <cell r="M831">
            <v>1.98</v>
          </cell>
          <cell r="N831">
            <v>6</v>
          </cell>
          <cell r="O831">
            <v>9</v>
          </cell>
          <cell r="P831">
            <v>14</v>
          </cell>
          <cell r="Q831">
            <v>26</v>
          </cell>
          <cell r="R831">
            <v>850</v>
          </cell>
          <cell r="S831">
            <v>1120</v>
          </cell>
          <cell r="T831">
            <v>0.61</v>
          </cell>
          <cell r="U831">
            <v>0.63</v>
          </cell>
          <cell r="V831" t="str">
            <v>-</v>
          </cell>
          <cell r="W831" t="str">
            <v>-</v>
          </cell>
        </row>
        <row r="832">
          <cell r="A832">
            <v>2971</v>
          </cell>
          <cell r="B832" t="str">
            <v>RIICO TUBE WELL, RIA,
NEEMRANA, RAJASTHAN</v>
          </cell>
          <cell r="C832" t="str">
            <v>RAJASTHAN</v>
          </cell>
          <cell r="D832">
            <v>26</v>
          </cell>
          <cell r="E832">
            <v>31</v>
          </cell>
          <cell r="F832">
            <v>7.06</v>
          </cell>
          <cell r="G832">
            <v>7.19</v>
          </cell>
          <cell r="H832">
            <v>2410</v>
          </cell>
          <cell r="I832">
            <v>3750</v>
          </cell>
          <cell r="J832" t="str">
            <v>-</v>
          </cell>
          <cell r="K832" t="str">
            <v>-</v>
          </cell>
          <cell r="L832">
            <v>2.2999999999999998</v>
          </cell>
          <cell r="M832">
            <v>3.21</v>
          </cell>
          <cell r="N832">
            <v>9</v>
          </cell>
          <cell r="O832">
            <v>14</v>
          </cell>
          <cell r="P832">
            <v>21</v>
          </cell>
          <cell r="Q832">
            <v>23</v>
          </cell>
          <cell r="R832">
            <v>1940</v>
          </cell>
          <cell r="S832">
            <v>2893</v>
          </cell>
          <cell r="T832">
            <v>0.46</v>
          </cell>
          <cell r="U832">
            <v>0.87</v>
          </cell>
          <cell r="V832" t="str">
            <v>-</v>
          </cell>
          <cell r="W832" t="str">
            <v>-</v>
          </cell>
        </row>
        <row r="833">
          <cell r="A833">
            <v>2972</v>
          </cell>
          <cell r="B833" t="str">
            <v>RIICO TUBE WELL, RIA,
SOTANALA, RAJASTHAN</v>
          </cell>
          <cell r="C833" t="str">
            <v>RAJASTHAN</v>
          </cell>
          <cell r="D833">
            <v>25</v>
          </cell>
          <cell r="E833">
            <v>31</v>
          </cell>
          <cell r="F833">
            <v>7.09</v>
          </cell>
          <cell r="G833">
            <v>7.36</v>
          </cell>
          <cell r="H833">
            <v>2972</v>
          </cell>
          <cell r="I833">
            <v>3350</v>
          </cell>
          <cell r="J833" t="str">
            <v>-</v>
          </cell>
          <cell r="K833" t="str">
            <v>-</v>
          </cell>
          <cell r="L833">
            <v>1.26</v>
          </cell>
          <cell r="M833">
            <v>1.95</v>
          </cell>
          <cell r="N833">
            <v>14</v>
          </cell>
          <cell r="O833">
            <v>14</v>
          </cell>
          <cell r="P833">
            <v>2</v>
          </cell>
          <cell r="Q833">
            <v>26</v>
          </cell>
          <cell r="R833">
            <v>1812</v>
          </cell>
          <cell r="S833">
            <v>2905</v>
          </cell>
          <cell r="T833">
            <v>0.68</v>
          </cell>
          <cell r="U833">
            <v>0.76</v>
          </cell>
          <cell r="V833" t="str">
            <v>-</v>
          </cell>
          <cell r="W833" t="str">
            <v>-</v>
          </cell>
        </row>
        <row r="834">
          <cell r="A834">
            <v>2973</v>
          </cell>
          <cell r="B834" t="str">
            <v>RIICO TUBE WELL, RIA,
SHAHJAHANPUR, RAJASTHAN</v>
          </cell>
          <cell r="C834" t="str">
            <v>RAJASTHAN</v>
          </cell>
          <cell r="D834">
            <v>26</v>
          </cell>
          <cell r="E834">
            <v>30</v>
          </cell>
          <cell r="F834">
            <v>6.99</v>
          </cell>
          <cell r="G834">
            <v>7.43</v>
          </cell>
          <cell r="H834">
            <v>3672</v>
          </cell>
          <cell r="I834">
            <v>5404</v>
          </cell>
          <cell r="J834" t="str">
            <v>-</v>
          </cell>
          <cell r="K834" t="str">
            <v>-</v>
          </cell>
          <cell r="L834">
            <v>2.2000000000000002</v>
          </cell>
          <cell r="M834">
            <v>2.73</v>
          </cell>
          <cell r="N834">
            <v>14</v>
          </cell>
          <cell r="O834">
            <v>14</v>
          </cell>
          <cell r="P834">
            <v>21</v>
          </cell>
          <cell r="Q834">
            <v>22</v>
          </cell>
          <cell r="R834">
            <v>2172</v>
          </cell>
          <cell r="S834">
            <v>3442</v>
          </cell>
          <cell r="T834">
            <v>0.59</v>
          </cell>
          <cell r="U834">
            <v>0.88</v>
          </cell>
          <cell r="V834" t="str">
            <v>-</v>
          </cell>
          <cell r="W834" t="str">
            <v>-</v>
          </cell>
        </row>
        <row r="835">
          <cell r="A835">
            <v>2974</v>
          </cell>
          <cell r="B835" t="str">
            <v>VILLAGE AGYARA, TEHSIL-
RAMGARH, ALWAR, RAJASTHAN</v>
          </cell>
          <cell r="C835" t="str">
            <v>RAJASTHAN</v>
          </cell>
          <cell r="D835">
            <v>27</v>
          </cell>
          <cell r="E835">
            <v>30</v>
          </cell>
          <cell r="F835">
            <v>7.14</v>
          </cell>
          <cell r="G835">
            <v>7.43</v>
          </cell>
          <cell r="H835">
            <v>1871</v>
          </cell>
          <cell r="I835">
            <v>2520</v>
          </cell>
          <cell r="J835" t="str">
            <v>-</v>
          </cell>
          <cell r="K835" t="str">
            <v>-</v>
          </cell>
          <cell r="L835">
            <v>1.85</v>
          </cell>
          <cell r="M835">
            <v>1.98</v>
          </cell>
          <cell r="N835">
            <v>11</v>
          </cell>
          <cell r="O835">
            <v>23</v>
          </cell>
          <cell r="P835">
            <v>21</v>
          </cell>
          <cell r="Q835">
            <v>30</v>
          </cell>
          <cell r="R835">
            <v>976</v>
          </cell>
          <cell r="S835">
            <v>1885</v>
          </cell>
          <cell r="T835">
            <v>0.69</v>
          </cell>
          <cell r="U835">
            <v>0.99</v>
          </cell>
          <cell r="V835" t="str">
            <v>-</v>
          </cell>
          <cell r="W835" t="str">
            <v>-</v>
          </cell>
        </row>
        <row r="836">
          <cell r="A836">
            <v>2975</v>
          </cell>
          <cell r="B836" t="str">
            <v>VILLAGE BAGER MEO, TEHSIL-
RAMGARH, ALWAR, RAJASTHAN</v>
          </cell>
          <cell r="C836" t="str">
            <v>RAJASTHAN</v>
          </cell>
          <cell r="D836">
            <v>29</v>
          </cell>
          <cell r="E836">
            <v>31</v>
          </cell>
          <cell r="F836">
            <v>7.19</v>
          </cell>
          <cell r="G836">
            <v>7.76</v>
          </cell>
          <cell r="H836">
            <v>1874</v>
          </cell>
          <cell r="I836">
            <v>2692</v>
          </cell>
          <cell r="J836" t="str">
            <v>-</v>
          </cell>
          <cell r="K836" t="str">
            <v>-</v>
          </cell>
          <cell r="L836">
            <v>1.86</v>
          </cell>
          <cell r="M836">
            <v>2.16</v>
          </cell>
          <cell r="N836">
            <v>13</v>
          </cell>
          <cell r="O836">
            <v>17</v>
          </cell>
          <cell r="P836">
            <v>27</v>
          </cell>
          <cell r="Q836">
            <v>33</v>
          </cell>
          <cell r="R836">
            <v>1112</v>
          </cell>
          <cell r="S836">
            <v>1752</v>
          </cell>
          <cell r="T836">
            <v>0.57999999999999996</v>
          </cell>
          <cell r="U836">
            <v>0.89</v>
          </cell>
          <cell r="V836" t="str">
            <v>-</v>
          </cell>
          <cell r="W836" t="str">
            <v>-</v>
          </cell>
        </row>
        <row r="837">
          <cell r="A837">
            <v>2976</v>
          </cell>
          <cell r="B837" t="str">
            <v>SUJAN GANGA, BHARATPUR,
RAJASTHAN</v>
          </cell>
          <cell r="C837" t="str">
            <v>RAJASTHAN</v>
          </cell>
          <cell r="D837">
            <v>27</v>
          </cell>
          <cell r="E837">
            <v>29</v>
          </cell>
          <cell r="F837">
            <v>7.72</v>
          </cell>
          <cell r="G837">
            <v>8.4600000000000009</v>
          </cell>
          <cell r="H837">
            <v>4046</v>
          </cell>
          <cell r="I837">
            <v>5523</v>
          </cell>
          <cell r="J837">
            <v>4.4000000000000004</v>
          </cell>
          <cell r="K837">
            <v>5.6</v>
          </cell>
          <cell r="L837">
            <v>8.9600000000000009</v>
          </cell>
          <cell r="M837">
            <v>9.34</v>
          </cell>
          <cell r="N837">
            <v>210</v>
          </cell>
          <cell r="O837">
            <v>280</v>
          </cell>
          <cell r="P837">
            <v>480</v>
          </cell>
          <cell r="Q837">
            <v>500</v>
          </cell>
          <cell r="R837">
            <v>2577</v>
          </cell>
          <cell r="S837">
            <v>2694</v>
          </cell>
          <cell r="T837">
            <v>0.46</v>
          </cell>
          <cell r="U837">
            <v>0.7</v>
          </cell>
          <cell r="V837" t="str">
            <v>-</v>
          </cell>
          <cell r="W837" t="str">
            <v>-</v>
          </cell>
        </row>
        <row r="838">
          <cell r="A838">
            <v>2977</v>
          </cell>
          <cell r="B838" t="str">
            <v>WELL OF RAM CHANDRA DEWRA, VILLAGE- SANGARIA, JODHPUR,
RAJASTHAN</v>
          </cell>
          <cell r="C838" t="str">
            <v>RAJASTHAN</v>
          </cell>
          <cell r="D838">
            <v>27</v>
          </cell>
          <cell r="E838">
            <v>29.8</v>
          </cell>
          <cell r="F838">
            <v>7.52</v>
          </cell>
          <cell r="G838">
            <v>7.85</v>
          </cell>
          <cell r="H838">
            <v>19820</v>
          </cell>
          <cell r="I838">
            <v>22700</v>
          </cell>
          <cell r="J838" t="str">
            <v>-</v>
          </cell>
          <cell r="K838" t="str">
            <v>-</v>
          </cell>
          <cell r="L838">
            <v>4.92</v>
          </cell>
          <cell r="M838">
            <v>10.97</v>
          </cell>
          <cell r="N838">
            <v>6</v>
          </cell>
          <cell r="O838">
            <v>8</v>
          </cell>
          <cell r="P838">
            <v>14</v>
          </cell>
          <cell r="Q838">
            <v>20</v>
          </cell>
          <cell r="R838">
            <v>13298</v>
          </cell>
          <cell r="S838">
            <v>14740</v>
          </cell>
          <cell r="T838">
            <v>1.92</v>
          </cell>
          <cell r="U838">
            <v>2.31</v>
          </cell>
          <cell r="V838" t="str">
            <v>-</v>
          </cell>
          <cell r="W838" t="str">
            <v>-</v>
          </cell>
        </row>
        <row r="839">
          <cell r="A839">
            <v>2982</v>
          </cell>
          <cell r="B839" t="str">
            <v>WELL OF BIRMA RAM PATEL,
SALAWAS, JODHPUR, RAJASTHAN</v>
          </cell>
          <cell r="C839" t="str">
            <v>RAJASTHAN</v>
          </cell>
          <cell r="D839">
            <v>26</v>
          </cell>
          <cell r="E839">
            <v>28.4</v>
          </cell>
          <cell r="F839">
            <v>7.77</v>
          </cell>
          <cell r="G839">
            <v>8.36</v>
          </cell>
          <cell r="H839">
            <v>20200</v>
          </cell>
          <cell r="I839">
            <v>22900</v>
          </cell>
          <cell r="J839" t="str">
            <v>-</v>
          </cell>
          <cell r="K839" t="str">
            <v>-</v>
          </cell>
          <cell r="L839">
            <v>4.82</v>
          </cell>
          <cell r="M839">
            <v>9.2200000000000006</v>
          </cell>
          <cell r="N839">
            <v>2</v>
          </cell>
          <cell r="O839">
            <v>6</v>
          </cell>
          <cell r="P839">
            <v>10</v>
          </cell>
          <cell r="Q839">
            <v>14</v>
          </cell>
          <cell r="R839">
            <v>12622</v>
          </cell>
          <cell r="S839">
            <v>14890</v>
          </cell>
          <cell r="T839">
            <v>2.14</v>
          </cell>
          <cell r="U839">
            <v>3.16</v>
          </cell>
          <cell r="V839" t="str">
            <v>-</v>
          </cell>
          <cell r="W839" t="str">
            <v>-</v>
          </cell>
        </row>
        <row r="840">
          <cell r="A840">
            <v>2985</v>
          </cell>
          <cell r="B840" t="str">
            <v>WELL OF GIRDHARI RAM MEGHWAL, VILLAGE- NANDWAN,
JODHPUR, RAJASTHAN</v>
          </cell>
          <cell r="C840" t="str">
            <v>RAJASTHAN</v>
          </cell>
          <cell r="D840">
            <v>27</v>
          </cell>
          <cell r="E840">
            <v>29.8</v>
          </cell>
          <cell r="F840">
            <v>7.26</v>
          </cell>
          <cell r="G840">
            <v>7.78</v>
          </cell>
          <cell r="H840">
            <v>11130</v>
          </cell>
          <cell r="I840">
            <v>11880</v>
          </cell>
          <cell r="J840" t="str">
            <v>-</v>
          </cell>
          <cell r="K840" t="str">
            <v>-</v>
          </cell>
          <cell r="L840">
            <v>4.82</v>
          </cell>
          <cell r="M840">
            <v>12.52</v>
          </cell>
          <cell r="N840">
            <v>2</v>
          </cell>
          <cell r="O840">
            <v>4</v>
          </cell>
          <cell r="P840">
            <v>9</v>
          </cell>
          <cell r="Q840">
            <v>11</v>
          </cell>
          <cell r="R840">
            <v>7230</v>
          </cell>
          <cell r="S840">
            <v>7840</v>
          </cell>
          <cell r="T840">
            <v>1.56</v>
          </cell>
          <cell r="U840">
            <v>1.9</v>
          </cell>
          <cell r="V840" t="str">
            <v>-</v>
          </cell>
          <cell r="W840" t="str">
            <v>-</v>
          </cell>
        </row>
        <row r="841">
          <cell r="A841">
            <v>2988</v>
          </cell>
          <cell r="B841" t="str">
            <v>WELL OF PEMA RAM MALI,
BHITUJA, RAJASTHAN</v>
          </cell>
          <cell r="C841" t="str">
            <v>RAJASTHAN</v>
          </cell>
          <cell r="D841">
            <v>28</v>
          </cell>
          <cell r="E841">
            <v>30</v>
          </cell>
          <cell r="F841">
            <v>7.7</v>
          </cell>
          <cell r="G841">
            <v>7.91</v>
          </cell>
          <cell r="H841">
            <v>4990</v>
          </cell>
          <cell r="I841">
            <v>6300</v>
          </cell>
          <cell r="J841" t="str">
            <v>-</v>
          </cell>
          <cell r="K841" t="str">
            <v>-</v>
          </cell>
          <cell r="L841">
            <v>3.42</v>
          </cell>
          <cell r="M841">
            <v>4.12</v>
          </cell>
          <cell r="N841">
            <v>4</v>
          </cell>
          <cell r="O841">
            <v>4</v>
          </cell>
          <cell r="P841">
            <v>11</v>
          </cell>
          <cell r="Q841">
            <v>11</v>
          </cell>
          <cell r="R841">
            <v>3180</v>
          </cell>
          <cell r="S841">
            <v>4090</v>
          </cell>
          <cell r="T841">
            <v>1.49</v>
          </cell>
          <cell r="U841">
            <v>1.6</v>
          </cell>
          <cell r="V841" t="str">
            <v>-</v>
          </cell>
          <cell r="W841" t="str">
            <v>-</v>
          </cell>
        </row>
        <row r="842">
          <cell r="A842">
            <v>2991</v>
          </cell>
          <cell r="B842" t="str">
            <v>WELL OF BHAG JI LAXMAN RAM MALI, SAKARNA BERA, BALOTRA,
BARMER, RAJASTHAN</v>
          </cell>
          <cell r="C842" t="str">
            <v>RAJASTHAN</v>
          </cell>
          <cell r="D842">
            <v>29</v>
          </cell>
          <cell r="E842">
            <v>29</v>
          </cell>
          <cell r="F842">
            <v>7.39</v>
          </cell>
          <cell r="G842">
            <v>7.43</v>
          </cell>
          <cell r="H842">
            <v>12880</v>
          </cell>
          <cell r="I842">
            <v>13430</v>
          </cell>
          <cell r="J842" t="str">
            <v>-</v>
          </cell>
          <cell r="K842" t="str">
            <v>-</v>
          </cell>
          <cell r="L842">
            <v>5.84</v>
          </cell>
          <cell r="M842">
            <v>5.97</v>
          </cell>
          <cell r="N842">
            <v>2</v>
          </cell>
          <cell r="O842">
            <v>3</v>
          </cell>
          <cell r="P842">
            <v>4.5</v>
          </cell>
          <cell r="Q842">
            <v>5</v>
          </cell>
          <cell r="R842">
            <v>8720</v>
          </cell>
          <cell r="S842">
            <v>8720</v>
          </cell>
          <cell r="T842">
            <v>0.62</v>
          </cell>
          <cell r="U842">
            <v>0.81</v>
          </cell>
          <cell r="V842" t="str">
            <v>-</v>
          </cell>
          <cell r="W842" t="str">
            <v>-</v>
          </cell>
        </row>
        <row r="843">
          <cell r="A843">
            <v>2993</v>
          </cell>
          <cell r="B843" t="str">
            <v>WELL OF CHOUTHA RAM PUSA PAM, LEFT SIDE OF BRIDGE LUNI,
BALOTRA, RAJASTHAN</v>
          </cell>
          <cell r="C843" t="str">
            <v>RAJASTHAN</v>
          </cell>
          <cell r="D843">
            <v>28</v>
          </cell>
          <cell r="E843">
            <v>30</v>
          </cell>
          <cell r="F843">
            <v>7.81</v>
          </cell>
          <cell r="G843">
            <v>7.92</v>
          </cell>
          <cell r="H843">
            <v>6140</v>
          </cell>
          <cell r="I843">
            <v>6260</v>
          </cell>
          <cell r="J843" t="str">
            <v>-</v>
          </cell>
          <cell r="K843" t="str">
            <v>-</v>
          </cell>
          <cell r="L843">
            <v>6.83</v>
          </cell>
          <cell r="M843">
            <v>7.04</v>
          </cell>
          <cell r="N843">
            <v>7</v>
          </cell>
          <cell r="O843">
            <v>11</v>
          </cell>
          <cell r="P843">
            <v>16</v>
          </cell>
          <cell r="Q843">
            <v>21</v>
          </cell>
          <cell r="R843">
            <v>3990</v>
          </cell>
          <cell r="S843">
            <v>4200</v>
          </cell>
          <cell r="T843">
            <v>1.72</v>
          </cell>
          <cell r="U843">
            <v>1.89</v>
          </cell>
          <cell r="V843" t="str">
            <v>-</v>
          </cell>
          <cell r="W843" t="str">
            <v>-</v>
          </cell>
        </row>
        <row r="844">
          <cell r="A844">
            <v>3001</v>
          </cell>
          <cell r="B844" t="str">
            <v>BORE WELL OF M/S  SHRI . BHRAM JEET SERVICE STATION, NEAR BUS STAND BHIWADI,TEHSIL-TIJARA, DISTT-
ALWAR</v>
          </cell>
          <cell r="C844" t="str">
            <v>RAJASTHAN</v>
          </cell>
          <cell r="D844">
            <v>28</v>
          </cell>
          <cell r="E844">
            <v>29</v>
          </cell>
          <cell r="F844">
            <v>7.2</v>
          </cell>
          <cell r="G844">
            <v>8.0299999999999994</v>
          </cell>
          <cell r="H844">
            <v>1192</v>
          </cell>
          <cell r="I844">
            <v>2200</v>
          </cell>
          <cell r="J844" t="str">
            <v>-</v>
          </cell>
          <cell r="K844" t="str">
            <v>-</v>
          </cell>
          <cell r="L844">
            <v>1.72</v>
          </cell>
          <cell r="M844">
            <v>3.98</v>
          </cell>
          <cell r="N844">
            <v>3</v>
          </cell>
          <cell r="O844">
            <v>78</v>
          </cell>
          <cell r="P844">
            <v>9</v>
          </cell>
          <cell r="Q844">
            <v>156</v>
          </cell>
          <cell r="R844">
            <v>752</v>
          </cell>
          <cell r="S844">
            <v>1458</v>
          </cell>
          <cell r="T844">
            <v>0.32</v>
          </cell>
          <cell r="U844">
            <v>1.06</v>
          </cell>
          <cell r="V844" t="str">
            <v>-</v>
          </cell>
          <cell r="W844" t="str">
            <v>-</v>
          </cell>
        </row>
        <row r="845">
          <cell r="A845">
            <v>3002</v>
          </cell>
          <cell r="B845" t="str">
            <v>BORE WELL M/S R.C. PALACE HOTEL,HOTERL,NEAR LIC OFFICE, ALAMPUR ROAD
,BHIWADI,TEHSIL-TIJARA DISS-
ALWAR</v>
          </cell>
          <cell r="C845" t="str">
            <v>RAJASTHAN</v>
          </cell>
          <cell r="D845">
            <v>29</v>
          </cell>
          <cell r="E845">
            <v>29</v>
          </cell>
          <cell r="F845">
            <v>7.26</v>
          </cell>
          <cell r="G845">
            <v>7.93</v>
          </cell>
          <cell r="H845">
            <v>1428</v>
          </cell>
          <cell r="I845">
            <v>1510</v>
          </cell>
          <cell r="J845" t="str">
            <v>-</v>
          </cell>
          <cell r="K845" t="str">
            <v>-</v>
          </cell>
          <cell r="L845">
            <v>2.2999999999999998</v>
          </cell>
          <cell r="M845">
            <v>3.4</v>
          </cell>
          <cell r="N845">
            <v>3</v>
          </cell>
          <cell r="O845">
            <v>68</v>
          </cell>
          <cell r="P845">
            <v>9</v>
          </cell>
          <cell r="Q845">
            <v>114</v>
          </cell>
          <cell r="R845">
            <v>936</v>
          </cell>
          <cell r="S845">
            <v>1060</v>
          </cell>
          <cell r="T845">
            <v>0.48</v>
          </cell>
          <cell r="U845">
            <v>1.1399999999999999</v>
          </cell>
          <cell r="V845" t="str">
            <v>-</v>
          </cell>
          <cell r="W845" t="str">
            <v>-</v>
          </cell>
        </row>
        <row r="846">
          <cell r="A846">
            <v>3003</v>
          </cell>
          <cell r="B846" t="str">
            <v>BORE WELL OFFICE OF RAJ. HOUSING BOARD OFFICE , BHIWADI,TEHSIL-TIJARA,DISTT-
ALWAR</v>
          </cell>
          <cell r="C846" t="str">
            <v>RAJASTHAN</v>
          </cell>
          <cell r="D846">
            <v>28</v>
          </cell>
          <cell r="E846">
            <v>28</v>
          </cell>
          <cell r="F846">
            <v>7.3</v>
          </cell>
          <cell r="G846">
            <v>7.86</v>
          </cell>
          <cell r="H846">
            <v>1485</v>
          </cell>
          <cell r="I846">
            <v>2160</v>
          </cell>
          <cell r="J846" t="str">
            <v>-</v>
          </cell>
          <cell r="K846" t="str">
            <v>-</v>
          </cell>
          <cell r="L846">
            <v>2.08</v>
          </cell>
          <cell r="M846">
            <v>7.03</v>
          </cell>
          <cell r="N846">
            <v>3</v>
          </cell>
          <cell r="O846">
            <v>3</v>
          </cell>
          <cell r="P846">
            <v>9</v>
          </cell>
          <cell r="Q846">
            <v>11</v>
          </cell>
          <cell r="R846">
            <v>1260</v>
          </cell>
          <cell r="S846">
            <v>1424</v>
          </cell>
          <cell r="T846">
            <v>0.44</v>
          </cell>
          <cell r="U846">
            <v>0.86</v>
          </cell>
          <cell r="V846" t="str">
            <v>-</v>
          </cell>
          <cell r="W846" t="str">
            <v>-</v>
          </cell>
        </row>
        <row r="847">
          <cell r="A847">
            <v>3004</v>
          </cell>
          <cell r="B847" t="str">
            <v>BORE WELL OF M/S MODERN PUBLIC SCHOOL,NEAR BHAGAT
SINGH COLONY,ALWAR BY PASS</v>
          </cell>
          <cell r="C847" t="str">
            <v>RAJASTHAN</v>
          </cell>
          <cell r="D847">
            <v>29</v>
          </cell>
          <cell r="E847">
            <v>30</v>
          </cell>
          <cell r="F847">
            <v>7.25</v>
          </cell>
          <cell r="G847">
            <v>7.51</v>
          </cell>
          <cell r="H847">
            <v>1320</v>
          </cell>
          <cell r="I847">
            <v>1710</v>
          </cell>
          <cell r="J847" t="str">
            <v>-</v>
          </cell>
          <cell r="K847" t="str">
            <v>-</v>
          </cell>
          <cell r="L847">
            <v>2.2200000000000002</v>
          </cell>
          <cell r="M847">
            <v>2.94</v>
          </cell>
          <cell r="N847">
            <v>4</v>
          </cell>
          <cell r="O847">
            <v>18</v>
          </cell>
          <cell r="P847">
            <v>7</v>
          </cell>
          <cell r="Q847">
            <v>32</v>
          </cell>
          <cell r="R847">
            <v>948</v>
          </cell>
          <cell r="S847">
            <v>1058</v>
          </cell>
          <cell r="T847">
            <v>0.56000000000000005</v>
          </cell>
          <cell r="U847">
            <v>0.98</v>
          </cell>
          <cell r="V847" t="str">
            <v>-</v>
          </cell>
          <cell r="W847" t="str">
            <v>-</v>
          </cell>
        </row>
        <row r="848">
          <cell r="B848" t="str">
            <v>ROAD BHIWADI,TEHSIL-
TIJARA,DISTT-ALWAR</v>
          </cell>
        </row>
        <row r="849">
          <cell r="A849">
            <v>3006</v>
          </cell>
          <cell r="B849" t="str">
            <v>HAND PUMP NEAR NEVTA TIRAHA, NEVTA DAM,
SANGANER, JAIPUR, RAJASTHAN</v>
          </cell>
          <cell r="C849" t="str">
            <v>RAJASTHAN</v>
          </cell>
          <cell r="D849">
            <v>26</v>
          </cell>
          <cell r="E849">
            <v>27</v>
          </cell>
          <cell r="F849">
            <v>7.75</v>
          </cell>
          <cell r="G849">
            <v>8.85</v>
          </cell>
          <cell r="H849">
            <v>3070</v>
          </cell>
          <cell r="I849">
            <v>3280</v>
          </cell>
          <cell r="J849" t="str">
            <v>-</v>
          </cell>
          <cell r="K849" t="str">
            <v>-</v>
          </cell>
          <cell r="L849">
            <v>2.0099999999999998</v>
          </cell>
          <cell r="M849">
            <v>2.86</v>
          </cell>
          <cell r="N849">
            <v>4</v>
          </cell>
          <cell r="O849">
            <v>4.5</v>
          </cell>
          <cell r="P849">
            <v>6.1</v>
          </cell>
          <cell r="Q849">
            <v>7.8</v>
          </cell>
          <cell r="R849">
            <v>1995</v>
          </cell>
          <cell r="S849">
            <v>2130</v>
          </cell>
          <cell r="T849">
            <v>0.77</v>
          </cell>
          <cell r="U849">
            <v>0.91</v>
          </cell>
          <cell r="V849" t="str">
            <v>-</v>
          </cell>
          <cell r="W849" t="str">
            <v>-</v>
          </cell>
        </row>
        <row r="850">
          <cell r="A850">
            <v>4165</v>
          </cell>
          <cell r="B850" t="str">
            <v>BORE WELL NEAR STP AT
GAJADHARPURA, JAIPUR</v>
          </cell>
          <cell r="C850" t="str">
            <v>RAJASTHAN</v>
          </cell>
          <cell r="D850">
            <v>26</v>
          </cell>
          <cell r="E850">
            <v>27</v>
          </cell>
          <cell r="F850">
            <v>7.62</v>
          </cell>
          <cell r="G850">
            <v>8.26</v>
          </cell>
          <cell r="H850">
            <v>1885</v>
          </cell>
          <cell r="I850">
            <v>1885</v>
          </cell>
          <cell r="J850" t="str">
            <v>-</v>
          </cell>
          <cell r="K850" t="str">
            <v>-</v>
          </cell>
          <cell r="L850">
            <v>2.09</v>
          </cell>
          <cell r="M850">
            <v>5.2</v>
          </cell>
          <cell r="N850">
            <v>9.1999999999999993</v>
          </cell>
          <cell r="O850">
            <v>11</v>
          </cell>
          <cell r="P850">
            <v>17</v>
          </cell>
          <cell r="Q850">
            <v>17</v>
          </cell>
          <cell r="R850">
            <v>1204</v>
          </cell>
          <cell r="S850">
            <v>1225</v>
          </cell>
          <cell r="T850">
            <v>0.38</v>
          </cell>
          <cell r="U850">
            <v>0.38</v>
          </cell>
          <cell r="V850" t="str">
            <v>-</v>
          </cell>
          <cell r="W850" t="str">
            <v>-</v>
          </cell>
        </row>
        <row r="851">
          <cell r="A851">
            <v>4166</v>
          </cell>
          <cell r="B851" t="str">
            <v>BORE WELL NEAR MSW SITE/
KANOTA DAM, JAIPUR</v>
          </cell>
          <cell r="C851" t="str">
            <v>RAJASTHAN</v>
          </cell>
          <cell r="D851">
            <v>27</v>
          </cell>
          <cell r="E851">
            <v>28</v>
          </cell>
          <cell r="F851">
            <v>8.17</v>
          </cell>
          <cell r="G851">
            <v>8.91</v>
          </cell>
          <cell r="H851">
            <v>3450</v>
          </cell>
          <cell r="I851">
            <v>3570</v>
          </cell>
          <cell r="J851" t="str">
            <v>-</v>
          </cell>
          <cell r="K851" t="str">
            <v>-</v>
          </cell>
          <cell r="L851">
            <v>3.59</v>
          </cell>
          <cell r="M851">
            <v>4.5599999999999996</v>
          </cell>
          <cell r="N851">
            <v>6.8</v>
          </cell>
          <cell r="O851">
            <v>8.3000000000000007</v>
          </cell>
          <cell r="P851">
            <v>10</v>
          </cell>
          <cell r="Q851">
            <v>11</v>
          </cell>
          <cell r="R851">
            <v>2230</v>
          </cell>
          <cell r="S851">
            <v>2310</v>
          </cell>
          <cell r="T851">
            <v>1.04</v>
          </cell>
          <cell r="U851">
            <v>1.74</v>
          </cell>
          <cell r="V851" t="str">
            <v>-</v>
          </cell>
          <cell r="W851" t="str">
            <v>-</v>
          </cell>
        </row>
        <row r="852">
          <cell r="A852">
            <v>4168</v>
          </cell>
          <cell r="B852" t="str">
            <v>HAND PUMP AT VILLAGE
MANDAPIA, BHILWARA</v>
          </cell>
          <cell r="C852" t="str">
            <v>RAJASTHAN</v>
          </cell>
          <cell r="J852" t="str">
            <v>-</v>
          </cell>
          <cell r="K852" t="str">
            <v>-</v>
          </cell>
          <cell r="V852" t="str">
            <v>-</v>
          </cell>
          <cell r="W852" t="str">
            <v>-</v>
          </cell>
        </row>
        <row r="853">
          <cell r="A853">
            <v>4169</v>
          </cell>
          <cell r="B853" t="str">
            <v>HAND PUMP AT VILLAGE
MANGROP, BHILWARA</v>
          </cell>
          <cell r="C853" t="str">
            <v>RAJASTHAN</v>
          </cell>
          <cell r="D853">
            <v>19</v>
          </cell>
          <cell r="E853">
            <v>19.5</v>
          </cell>
          <cell r="F853">
            <v>7.73</v>
          </cell>
          <cell r="G853">
            <v>8.26</v>
          </cell>
          <cell r="H853">
            <v>545</v>
          </cell>
          <cell r="I853">
            <v>1377</v>
          </cell>
          <cell r="J853" t="str">
            <v>-</v>
          </cell>
          <cell r="K853" t="str">
            <v>-</v>
          </cell>
          <cell r="L853">
            <v>1.0900000000000001</v>
          </cell>
          <cell r="M853">
            <v>1.23</v>
          </cell>
          <cell r="N853">
            <v>3.7</v>
          </cell>
          <cell r="O853">
            <v>4</v>
          </cell>
          <cell r="P853">
            <v>5.6</v>
          </cell>
          <cell r="Q853">
            <v>6.1</v>
          </cell>
          <cell r="R853">
            <v>354</v>
          </cell>
          <cell r="S853">
            <v>895</v>
          </cell>
          <cell r="T853">
            <v>0.21</v>
          </cell>
          <cell r="U853">
            <v>0.82</v>
          </cell>
          <cell r="V853" t="str">
            <v>-</v>
          </cell>
          <cell r="W853" t="str">
            <v>-</v>
          </cell>
        </row>
        <row r="854">
          <cell r="A854">
            <v>4170</v>
          </cell>
          <cell r="B854" t="str">
            <v>HAND PUMP AT VILLAGE ATOON,
BHILWARA</v>
          </cell>
          <cell r="C854" t="str">
            <v>RAJASTHAN</v>
          </cell>
          <cell r="D854">
            <v>18.5</v>
          </cell>
          <cell r="E854">
            <v>19</v>
          </cell>
          <cell r="F854">
            <v>7.52</v>
          </cell>
          <cell r="G854">
            <v>7.81</v>
          </cell>
          <cell r="H854">
            <v>2880</v>
          </cell>
          <cell r="I854">
            <v>3430</v>
          </cell>
          <cell r="J854" t="str">
            <v>-</v>
          </cell>
          <cell r="K854" t="str">
            <v>-</v>
          </cell>
          <cell r="L854">
            <v>3.14</v>
          </cell>
          <cell r="M854">
            <v>5.71</v>
          </cell>
          <cell r="N854">
            <v>3.6</v>
          </cell>
          <cell r="O854">
            <v>4</v>
          </cell>
          <cell r="P854">
            <v>5.5</v>
          </cell>
          <cell r="Q854">
            <v>6</v>
          </cell>
          <cell r="R854">
            <v>1872</v>
          </cell>
          <cell r="S854">
            <v>2480</v>
          </cell>
          <cell r="T854">
            <v>0.54</v>
          </cell>
          <cell r="U854">
            <v>0.61</v>
          </cell>
          <cell r="V854" t="str">
            <v>-</v>
          </cell>
          <cell r="W854" t="str">
            <v>-</v>
          </cell>
        </row>
        <row r="855">
          <cell r="A855">
            <v>4176</v>
          </cell>
          <cell r="B855" t="str">
            <v>HAND PUMP NEAR RIICO INUSTRIAL AREA, AAJOLIYON KA KHERA, GANGRAR,
CHITTORGARH</v>
          </cell>
          <cell r="C855" t="str">
            <v>RAJASTHAN</v>
          </cell>
          <cell r="D855">
            <v>23</v>
          </cell>
          <cell r="E855">
            <v>25</v>
          </cell>
          <cell r="F855">
            <v>7.21</v>
          </cell>
          <cell r="G855">
            <v>7.71</v>
          </cell>
          <cell r="H855">
            <v>2208</v>
          </cell>
          <cell r="I855">
            <v>2236</v>
          </cell>
          <cell r="J855" t="str">
            <v>-</v>
          </cell>
          <cell r="K855" t="str">
            <v>-</v>
          </cell>
          <cell r="L855">
            <v>2.06</v>
          </cell>
          <cell r="M855">
            <v>3.12</v>
          </cell>
          <cell r="N855">
            <v>14</v>
          </cell>
          <cell r="O855">
            <v>21</v>
          </cell>
          <cell r="P855">
            <v>26</v>
          </cell>
          <cell r="Q855">
            <v>45</v>
          </cell>
          <cell r="R855">
            <v>1896</v>
          </cell>
          <cell r="S855">
            <v>1896</v>
          </cell>
          <cell r="T855">
            <v>0.26</v>
          </cell>
          <cell r="U855">
            <v>0.31</v>
          </cell>
          <cell r="V855" t="str">
            <v>-</v>
          </cell>
          <cell r="W855" t="str">
            <v>-</v>
          </cell>
        </row>
        <row r="856">
          <cell r="A856">
            <v>4180</v>
          </cell>
          <cell r="B856" t="str">
            <v>BOREWELL OF JYOTI UCHCH MADHYMIC VIDHYALAYA, NAYAGAON, RAMPUR
MUNDANA, BHIWADI</v>
          </cell>
          <cell r="C856" t="str">
            <v>RAJASTHAN</v>
          </cell>
          <cell r="D856">
            <v>30</v>
          </cell>
          <cell r="E856">
            <v>30</v>
          </cell>
          <cell r="F856">
            <v>7.31</v>
          </cell>
          <cell r="G856">
            <v>7.51</v>
          </cell>
          <cell r="H856">
            <v>1330</v>
          </cell>
          <cell r="I856">
            <v>2330</v>
          </cell>
          <cell r="J856" t="str">
            <v>-</v>
          </cell>
          <cell r="K856" t="str">
            <v>-</v>
          </cell>
          <cell r="L856">
            <v>8.2200000000000006</v>
          </cell>
          <cell r="M856">
            <v>8.82</v>
          </cell>
          <cell r="N856">
            <v>3</v>
          </cell>
          <cell r="O856">
            <v>42</v>
          </cell>
          <cell r="P856">
            <v>7</v>
          </cell>
          <cell r="Q856">
            <v>72</v>
          </cell>
          <cell r="R856">
            <v>988</v>
          </cell>
          <cell r="S856">
            <v>1510</v>
          </cell>
          <cell r="T856">
            <v>0.86</v>
          </cell>
          <cell r="U856">
            <v>0.98</v>
          </cell>
          <cell r="V856" t="str">
            <v>-</v>
          </cell>
          <cell r="W856" t="str">
            <v>-</v>
          </cell>
        </row>
        <row r="857">
          <cell r="A857">
            <v>4181</v>
          </cell>
          <cell r="B857" t="str">
            <v>BOREWELL IN THE HOUSE AKRAM KHAN, AMLAKI, KAHARANI INDUSTRIAL AREA,BHIWADI,TEHSIL- TIJARA,
ALWAR</v>
          </cell>
          <cell r="C857" t="str">
            <v>RAJASTHAN</v>
          </cell>
          <cell r="D857">
            <v>28</v>
          </cell>
          <cell r="E857">
            <v>29</v>
          </cell>
          <cell r="F857">
            <v>7.26</v>
          </cell>
          <cell r="G857">
            <v>7.43</v>
          </cell>
          <cell r="H857">
            <v>3120</v>
          </cell>
          <cell r="I857">
            <v>3640</v>
          </cell>
          <cell r="J857" t="str">
            <v>-</v>
          </cell>
          <cell r="K857" t="str">
            <v>-</v>
          </cell>
          <cell r="L857">
            <v>1.68</v>
          </cell>
          <cell r="M857">
            <v>2.82</v>
          </cell>
          <cell r="N857">
            <v>4</v>
          </cell>
          <cell r="O857">
            <v>34</v>
          </cell>
          <cell r="P857">
            <v>7</v>
          </cell>
          <cell r="Q857">
            <v>72</v>
          </cell>
          <cell r="R857">
            <v>1968</v>
          </cell>
          <cell r="S857">
            <v>3065</v>
          </cell>
          <cell r="T857">
            <v>0.4</v>
          </cell>
          <cell r="U857">
            <v>0.76</v>
          </cell>
          <cell r="V857" t="str">
            <v>-</v>
          </cell>
          <cell r="W857" t="str">
            <v>-</v>
          </cell>
        </row>
        <row r="858">
          <cell r="A858">
            <v>4183</v>
          </cell>
          <cell r="B858" t="str">
            <v>BOREWELL AT STAR HOSPITAL, INFRONT OF STP, BHIWADI,
TIJARA, ALWAR</v>
          </cell>
          <cell r="C858" t="str">
            <v>RAJASTHAN</v>
          </cell>
          <cell r="D858">
            <v>28</v>
          </cell>
          <cell r="E858">
            <v>28</v>
          </cell>
          <cell r="F858">
            <v>7.39</v>
          </cell>
          <cell r="G858">
            <v>7.9</v>
          </cell>
          <cell r="H858">
            <v>2100</v>
          </cell>
          <cell r="I858">
            <v>2830</v>
          </cell>
          <cell r="J858" t="str">
            <v>-</v>
          </cell>
          <cell r="K858" t="str">
            <v>-</v>
          </cell>
          <cell r="L858">
            <v>1.84</v>
          </cell>
          <cell r="M858">
            <v>8.2200000000000006</v>
          </cell>
          <cell r="N858">
            <v>4</v>
          </cell>
          <cell r="O858">
            <v>220</v>
          </cell>
          <cell r="P858">
            <v>7</v>
          </cell>
          <cell r="Q858">
            <v>440</v>
          </cell>
          <cell r="R858">
            <v>1420</v>
          </cell>
          <cell r="S858">
            <v>2034</v>
          </cell>
          <cell r="T858">
            <v>0.78</v>
          </cell>
          <cell r="U858">
            <v>0.92</v>
          </cell>
          <cell r="V858" t="str">
            <v>-</v>
          </cell>
          <cell r="W858" t="str">
            <v>-</v>
          </cell>
        </row>
        <row r="859">
          <cell r="A859">
            <v>4184</v>
          </cell>
          <cell r="B859" t="str">
            <v>BOREWELL IN CETP PREMISES,NEAR BUS STAND
BHIWADI, TIJARA, ALWAR</v>
          </cell>
          <cell r="C859" t="str">
            <v>RAJASTHAN</v>
          </cell>
          <cell r="D859">
            <v>28</v>
          </cell>
          <cell r="E859">
            <v>29</v>
          </cell>
          <cell r="F859">
            <v>7.21</v>
          </cell>
          <cell r="G859">
            <v>7.64</v>
          </cell>
          <cell r="H859">
            <v>2210</v>
          </cell>
          <cell r="I859">
            <v>2440</v>
          </cell>
          <cell r="J859" t="str">
            <v>-</v>
          </cell>
          <cell r="K859" t="str">
            <v>-</v>
          </cell>
          <cell r="L859">
            <v>1.62</v>
          </cell>
          <cell r="M859">
            <v>4.3600000000000003</v>
          </cell>
          <cell r="N859">
            <v>4</v>
          </cell>
          <cell r="O859">
            <v>8</v>
          </cell>
          <cell r="P859">
            <v>7</v>
          </cell>
          <cell r="Q859">
            <v>18</v>
          </cell>
          <cell r="R859">
            <v>1720</v>
          </cell>
          <cell r="S859">
            <v>1741</v>
          </cell>
          <cell r="T859">
            <v>0.46</v>
          </cell>
          <cell r="U859">
            <v>0.98</v>
          </cell>
          <cell r="V859" t="str">
            <v>-</v>
          </cell>
          <cell r="W859" t="str">
            <v>-</v>
          </cell>
        </row>
        <row r="860">
          <cell r="A860">
            <v>4759</v>
          </cell>
          <cell r="B860" t="str">
            <v>HANDPUMP IN FRONT OF URBAN IMPROVEMENT TRUST, CIVIL
LINES, AJMER</v>
          </cell>
          <cell r="C860" t="str">
            <v>RAJASTHAN</v>
          </cell>
          <cell r="D860">
            <v>20</v>
          </cell>
          <cell r="E860">
            <v>24</v>
          </cell>
          <cell r="F860">
            <v>7.42</v>
          </cell>
          <cell r="G860">
            <v>7.64</v>
          </cell>
          <cell r="H860">
            <v>3420</v>
          </cell>
          <cell r="I860">
            <v>3990</v>
          </cell>
          <cell r="J860" t="str">
            <v>-</v>
          </cell>
          <cell r="K860" t="str">
            <v>-</v>
          </cell>
          <cell r="L860">
            <v>3.06</v>
          </cell>
          <cell r="M860">
            <v>6.28</v>
          </cell>
          <cell r="N860">
            <v>3.7</v>
          </cell>
          <cell r="O860">
            <v>3.7</v>
          </cell>
          <cell r="P860">
            <v>9.3000000000000007</v>
          </cell>
          <cell r="Q860">
            <v>10</v>
          </cell>
          <cell r="R860">
            <v>2220</v>
          </cell>
          <cell r="S860">
            <v>2590</v>
          </cell>
          <cell r="T860">
            <v>0.7</v>
          </cell>
          <cell r="U860">
            <v>0.97</v>
          </cell>
          <cell r="V860" t="str">
            <v>-</v>
          </cell>
          <cell r="W860" t="str">
            <v>-</v>
          </cell>
        </row>
        <row r="861">
          <cell r="A861">
            <v>4760</v>
          </cell>
          <cell r="B861" t="str">
            <v>HANDPUMP WITHIN PREMISES OF NAGAR PARISHAD OFFICE, OLD CITY ROAD, DESHWALI
MOHALLA, KRISHANGARH</v>
          </cell>
          <cell r="C861" t="str">
            <v>RAJASTHAN</v>
          </cell>
          <cell r="D861">
            <v>20</v>
          </cell>
          <cell r="E861">
            <v>24</v>
          </cell>
          <cell r="F861">
            <v>7.6</v>
          </cell>
          <cell r="G861">
            <v>7.83</v>
          </cell>
          <cell r="H861">
            <v>2250</v>
          </cell>
          <cell r="I861">
            <v>3450</v>
          </cell>
          <cell r="J861" t="str">
            <v>-</v>
          </cell>
          <cell r="K861" t="str">
            <v>-</v>
          </cell>
          <cell r="L861">
            <v>3.16</v>
          </cell>
          <cell r="M861">
            <v>6.25</v>
          </cell>
          <cell r="N861">
            <v>4</v>
          </cell>
          <cell r="O861">
            <v>4.5</v>
          </cell>
          <cell r="P861">
            <v>9.1</v>
          </cell>
          <cell r="Q861">
            <v>9.1</v>
          </cell>
          <cell r="R861">
            <v>1461</v>
          </cell>
          <cell r="S861">
            <v>2240</v>
          </cell>
          <cell r="T861">
            <v>1.07</v>
          </cell>
          <cell r="U861">
            <v>1.23</v>
          </cell>
          <cell r="V861" t="str">
            <v>-</v>
          </cell>
          <cell r="W861" t="str">
            <v>-</v>
          </cell>
        </row>
        <row r="862">
          <cell r="A862">
            <v>4761</v>
          </cell>
          <cell r="B862" t="str">
            <v>TUBE WELL OF M/S BALOTRA WATER POLLUTION CONTROL
AND RESEARCH FOUNDATION</v>
          </cell>
          <cell r="C862" t="str">
            <v>RAJASTHAN</v>
          </cell>
          <cell r="D862">
            <v>28</v>
          </cell>
          <cell r="E862">
            <v>31</v>
          </cell>
          <cell r="F862">
            <v>7.31</v>
          </cell>
          <cell r="G862">
            <v>7.46</v>
          </cell>
          <cell r="H862">
            <v>33440</v>
          </cell>
          <cell r="I862">
            <v>34900</v>
          </cell>
          <cell r="J862" t="str">
            <v>-</v>
          </cell>
          <cell r="K862" t="str">
            <v>-</v>
          </cell>
          <cell r="L862">
            <v>5.08</v>
          </cell>
          <cell r="M862">
            <v>5.52</v>
          </cell>
          <cell r="N862">
            <v>7</v>
          </cell>
          <cell r="O862">
            <v>15</v>
          </cell>
          <cell r="P862">
            <v>16</v>
          </cell>
          <cell r="Q862">
            <v>24</v>
          </cell>
          <cell r="R862">
            <v>23400</v>
          </cell>
          <cell r="S862">
            <v>23660</v>
          </cell>
          <cell r="T862">
            <v>1.33</v>
          </cell>
          <cell r="U862">
            <v>1.52</v>
          </cell>
          <cell r="V862" t="str">
            <v>-</v>
          </cell>
          <cell r="W862" t="str">
            <v>-</v>
          </cell>
        </row>
        <row r="863">
          <cell r="B863" t="str">
            <v>TRUST (CETP) KHED ROAD,
BALOTRA, BARMER, RAJASTHAN</v>
          </cell>
        </row>
        <row r="864">
          <cell r="A864">
            <v>4763</v>
          </cell>
          <cell r="B864" t="str">
            <v>BOREWELL OF SHRI PEMARAM MALI/DHUDARAM MALI, BITHUJA, BALOTRA, BARMER,
RAJASTHAN</v>
          </cell>
          <cell r="C864" t="str">
            <v>RAJASTHAN</v>
          </cell>
          <cell r="D864">
            <v>28</v>
          </cell>
          <cell r="E864">
            <v>30</v>
          </cell>
          <cell r="F864">
            <v>7.44</v>
          </cell>
          <cell r="G864">
            <v>7.52</v>
          </cell>
          <cell r="H864">
            <v>6150</v>
          </cell>
          <cell r="I864">
            <v>9350</v>
          </cell>
          <cell r="J864" t="str">
            <v>-</v>
          </cell>
          <cell r="K864" t="str">
            <v>-</v>
          </cell>
          <cell r="L864">
            <v>5.26</v>
          </cell>
          <cell r="M864">
            <v>6.22</v>
          </cell>
          <cell r="N864">
            <v>9</v>
          </cell>
          <cell r="O864">
            <v>12</v>
          </cell>
          <cell r="P864">
            <v>16</v>
          </cell>
          <cell r="Q864">
            <v>21</v>
          </cell>
          <cell r="R864">
            <v>4180</v>
          </cell>
          <cell r="S864">
            <v>6070</v>
          </cell>
          <cell r="T864">
            <v>0.92</v>
          </cell>
          <cell r="U864">
            <v>0.95</v>
          </cell>
          <cell r="V864" t="str">
            <v>-</v>
          </cell>
          <cell r="W864" t="str">
            <v>-</v>
          </cell>
        </row>
        <row r="865">
          <cell r="A865">
            <v>4764</v>
          </cell>
          <cell r="B865" t="str">
            <v>M/S ABHISHEK KOTHARI, NAKODA ROAD MEWA NAGAR, JASOL, PACHPADRA, BARMER,
RAJASTHAN</v>
          </cell>
          <cell r="C865" t="str">
            <v>RAJASTHAN</v>
          </cell>
          <cell r="D865">
            <v>27</v>
          </cell>
          <cell r="E865">
            <v>28</v>
          </cell>
          <cell r="F865">
            <v>7.47</v>
          </cell>
          <cell r="G865">
            <v>7.65</v>
          </cell>
          <cell r="H865">
            <v>2710</v>
          </cell>
          <cell r="I865">
            <v>3200</v>
          </cell>
          <cell r="J865" t="str">
            <v>-</v>
          </cell>
          <cell r="K865" t="str">
            <v>-</v>
          </cell>
          <cell r="L865">
            <v>4.08</v>
          </cell>
          <cell r="M865">
            <v>4.1500000000000004</v>
          </cell>
          <cell r="N865">
            <v>4</v>
          </cell>
          <cell r="O865">
            <v>6</v>
          </cell>
          <cell r="P865">
            <v>9</v>
          </cell>
          <cell r="Q865">
            <v>11</v>
          </cell>
          <cell r="R865">
            <v>1860</v>
          </cell>
          <cell r="S865">
            <v>2080</v>
          </cell>
          <cell r="T865">
            <v>0.6</v>
          </cell>
          <cell r="U865">
            <v>0.73</v>
          </cell>
          <cell r="V865" t="str">
            <v>-</v>
          </cell>
          <cell r="W865" t="str">
            <v>-</v>
          </cell>
        </row>
        <row r="866">
          <cell r="A866">
            <v>4765</v>
          </cell>
          <cell r="B866" t="str">
            <v>BOREWELL OF AJANTA TEXTILES NAKODA ROAD, JASOL, BARMER,
RAJASTHAN</v>
          </cell>
          <cell r="C866" t="str">
            <v>RAJASTHAN</v>
          </cell>
          <cell r="D866">
            <v>29</v>
          </cell>
          <cell r="E866">
            <v>30</v>
          </cell>
          <cell r="F866">
            <v>7.21</v>
          </cell>
          <cell r="G866">
            <v>7.32</v>
          </cell>
          <cell r="H866">
            <v>24500</v>
          </cell>
          <cell r="I866">
            <v>30500</v>
          </cell>
          <cell r="J866" t="str">
            <v>-</v>
          </cell>
          <cell r="K866" t="str">
            <v>-</v>
          </cell>
          <cell r="L866">
            <v>8.39</v>
          </cell>
          <cell r="M866">
            <v>9.1199999999999992</v>
          </cell>
          <cell r="N866">
            <v>2</v>
          </cell>
          <cell r="O866">
            <v>2</v>
          </cell>
          <cell r="P866">
            <v>3.7</v>
          </cell>
          <cell r="Q866">
            <v>4</v>
          </cell>
          <cell r="R866">
            <v>1652</v>
          </cell>
          <cell r="S866">
            <v>19870</v>
          </cell>
          <cell r="T866">
            <v>0.5</v>
          </cell>
          <cell r="U866">
            <v>0.53</v>
          </cell>
          <cell r="V866" t="str">
            <v>-</v>
          </cell>
          <cell r="W866" t="str">
            <v>-</v>
          </cell>
        </row>
        <row r="867">
          <cell r="A867">
            <v>4766</v>
          </cell>
          <cell r="B867" t="str">
            <v>BOREWELL OF AMRITLAL S/O BACHARAJ &amp; JOINT KRISHI FORM KH. NO. 66/15, BITHUJA,
BARMER, RAJASTHAN</v>
          </cell>
          <cell r="C867" t="str">
            <v>RAJASTHAN</v>
          </cell>
          <cell r="D867">
            <v>29</v>
          </cell>
          <cell r="E867">
            <v>32</v>
          </cell>
          <cell r="F867">
            <v>7.46</v>
          </cell>
          <cell r="G867">
            <v>7.51</v>
          </cell>
          <cell r="H867">
            <v>19370</v>
          </cell>
          <cell r="I867">
            <v>22300</v>
          </cell>
          <cell r="J867" t="str">
            <v>-</v>
          </cell>
          <cell r="K867" t="str">
            <v>-</v>
          </cell>
          <cell r="L867">
            <v>5.23</v>
          </cell>
          <cell r="M867">
            <v>5.41</v>
          </cell>
          <cell r="N867">
            <v>2</v>
          </cell>
          <cell r="O867">
            <v>3</v>
          </cell>
          <cell r="P867">
            <v>5</v>
          </cell>
          <cell r="Q867">
            <v>6</v>
          </cell>
          <cell r="R867">
            <v>13120</v>
          </cell>
          <cell r="S867">
            <v>14500</v>
          </cell>
          <cell r="T867">
            <v>0.38</v>
          </cell>
          <cell r="U867">
            <v>0.45</v>
          </cell>
          <cell r="V867" t="str">
            <v>-</v>
          </cell>
          <cell r="W867" t="str">
            <v>-</v>
          </cell>
        </row>
        <row r="868">
          <cell r="A868">
            <v>4767</v>
          </cell>
          <cell r="B868" t="str">
            <v>OPEN WELL OF SAGNARAM MALI S/O RAJARAM MALI, KHASRA NO.
9, SINDRI, BARMER,</v>
          </cell>
          <cell r="C868" t="str">
            <v>RAJASTHAN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 t="str">
            <v>-</v>
          </cell>
          <cell r="J868" t="str">
            <v>-</v>
          </cell>
          <cell r="K868" t="str">
            <v>-</v>
          </cell>
          <cell r="L868" t="str">
            <v>-</v>
          </cell>
          <cell r="M868" t="str">
            <v>-</v>
          </cell>
          <cell r="N868" t="str">
            <v>-</v>
          </cell>
          <cell r="O868" t="str">
            <v>-</v>
          </cell>
          <cell r="P868" t="str">
            <v>-</v>
          </cell>
          <cell r="Q868" t="str">
            <v>-</v>
          </cell>
          <cell r="R868" t="str">
            <v>-</v>
          </cell>
          <cell r="S868" t="str">
            <v>-</v>
          </cell>
          <cell r="T868" t="str">
            <v>-</v>
          </cell>
          <cell r="U868" t="str">
            <v>-</v>
          </cell>
          <cell r="V868" t="str">
            <v>-</v>
          </cell>
          <cell r="W868" t="str">
            <v>-</v>
          </cell>
        </row>
        <row r="869">
          <cell r="A869">
            <v>4768</v>
          </cell>
          <cell r="B869" t="str">
            <v>OPENWELL OF SHRI ISHWAR SINGH MALI S/O BHURJI MALI, DHANNA KI DHANI BILASAR,
BARMER</v>
          </cell>
          <cell r="C869" t="str">
            <v>RAJASTHAN</v>
          </cell>
          <cell r="D869">
            <v>28</v>
          </cell>
          <cell r="E869">
            <v>31</v>
          </cell>
          <cell r="F869">
            <v>7.78</v>
          </cell>
          <cell r="G869">
            <v>7.88</v>
          </cell>
          <cell r="H869">
            <v>10550</v>
          </cell>
          <cell r="I869">
            <v>12400</v>
          </cell>
          <cell r="J869" t="str">
            <v>-</v>
          </cell>
          <cell r="K869" t="str">
            <v>-</v>
          </cell>
          <cell r="L869">
            <v>4.57</v>
          </cell>
          <cell r="M869">
            <v>4.91</v>
          </cell>
          <cell r="N869">
            <v>13</v>
          </cell>
          <cell r="O869">
            <v>75</v>
          </cell>
          <cell r="P869">
            <v>32</v>
          </cell>
          <cell r="Q869">
            <v>120</v>
          </cell>
          <cell r="R869">
            <v>7840</v>
          </cell>
          <cell r="S869">
            <v>8060</v>
          </cell>
          <cell r="T869">
            <v>1.31</v>
          </cell>
          <cell r="U869">
            <v>1.55</v>
          </cell>
          <cell r="V869" t="str">
            <v>-</v>
          </cell>
          <cell r="W869" t="str">
            <v>-</v>
          </cell>
        </row>
        <row r="870">
          <cell r="A870">
            <v>4774</v>
          </cell>
          <cell r="B870" t="str">
            <v>RIICO TUBWELL NO. 1, LOCATED NEAR GANPATI TUBES &amp; FABRICATION (P) LTD SP-A-53(A), RIA, BHIWADI, OPPOSITE TO WHEEL'O CITY AT T-POINT,
TEHSIL- TIJARA</v>
          </cell>
          <cell r="C870" t="str">
            <v>RAJASTHAN</v>
          </cell>
          <cell r="D870">
            <v>29</v>
          </cell>
          <cell r="E870">
            <v>29</v>
          </cell>
          <cell r="F870">
            <v>7.04</v>
          </cell>
          <cell r="G870">
            <v>7.9</v>
          </cell>
          <cell r="H870">
            <v>1795</v>
          </cell>
          <cell r="I870">
            <v>2552</v>
          </cell>
          <cell r="J870" t="str">
            <v>-</v>
          </cell>
          <cell r="K870" t="str">
            <v>-</v>
          </cell>
          <cell r="L870">
            <v>2.7</v>
          </cell>
          <cell r="M870">
            <v>3.16</v>
          </cell>
          <cell r="N870">
            <v>3</v>
          </cell>
          <cell r="O870">
            <v>132</v>
          </cell>
          <cell r="P870">
            <v>7</v>
          </cell>
          <cell r="Q870">
            <v>190</v>
          </cell>
          <cell r="R870">
            <v>1228</v>
          </cell>
          <cell r="S870">
            <v>1560</v>
          </cell>
          <cell r="T870">
            <v>0.34</v>
          </cell>
          <cell r="U870">
            <v>0.82</v>
          </cell>
          <cell r="V870" t="str">
            <v>-</v>
          </cell>
          <cell r="W870" t="str">
            <v>-</v>
          </cell>
        </row>
        <row r="871">
          <cell r="A871">
            <v>4775</v>
          </cell>
          <cell r="B871" t="str">
            <v>RIICO TUBEWELL NO. 3 LOCATED ON ROAD SIDE CLOSE TO INDAG RUBBER AND OPPOSITE TO HONDA SHOWROOM, NEELAM CHOWK, BHIWADI, TEHSIL-
TIJARA</v>
          </cell>
          <cell r="C871" t="str">
            <v>RAJASTHAN</v>
          </cell>
          <cell r="D871">
            <v>28</v>
          </cell>
          <cell r="E871">
            <v>30</v>
          </cell>
          <cell r="F871">
            <v>6.94</v>
          </cell>
          <cell r="G871">
            <v>7.54</v>
          </cell>
          <cell r="H871">
            <v>1642</v>
          </cell>
          <cell r="I871">
            <v>2170</v>
          </cell>
          <cell r="J871" t="str">
            <v>-</v>
          </cell>
          <cell r="K871" t="str">
            <v>-</v>
          </cell>
          <cell r="L871">
            <v>3.18</v>
          </cell>
          <cell r="M871">
            <v>3.74</v>
          </cell>
          <cell r="N871">
            <v>3</v>
          </cell>
          <cell r="O871">
            <v>34</v>
          </cell>
          <cell r="P871">
            <v>7</v>
          </cell>
          <cell r="Q871">
            <v>64</v>
          </cell>
          <cell r="R871">
            <v>1116</v>
          </cell>
          <cell r="S871">
            <v>1356</v>
          </cell>
          <cell r="T871">
            <v>0.38</v>
          </cell>
          <cell r="U871">
            <v>0.64</v>
          </cell>
          <cell r="V871" t="str">
            <v>-</v>
          </cell>
          <cell r="W871" t="str">
            <v>-</v>
          </cell>
        </row>
        <row r="872">
          <cell r="A872">
            <v>4777</v>
          </cell>
          <cell r="B872" t="str">
            <v>RIICO TUBEWELL NO. 31, LOCATED NEAR BKL LIFESTYLE, PLOT NO. 1228, RIA, BHIWADI,
OPP. TO ACRO PAINTS-II, TIJARA</v>
          </cell>
          <cell r="C872" t="str">
            <v>RAJASTHAN</v>
          </cell>
          <cell r="D872">
            <v>28</v>
          </cell>
          <cell r="E872">
            <v>28</v>
          </cell>
          <cell r="F872">
            <v>7</v>
          </cell>
          <cell r="G872">
            <v>7.79</v>
          </cell>
          <cell r="H872">
            <v>1290</v>
          </cell>
          <cell r="I872">
            <v>1666</v>
          </cell>
          <cell r="J872" t="str">
            <v>-</v>
          </cell>
          <cell r="K872" t="str">
            <v>-</v>
          </cell>
          <cell r="L872">
            <v>3.76</v>
          </cell>
          <cell r="M872">
            <v>4.22</v>
          </cell>
          <cell r="N872">
            <v>3</v>
          </cell>
          <cell r="O872">
            <v>6</v>
          </cell>
          <cell r="P872">
            <v>7</v>
          </cell>
          <cell r="Q872">
            <v>12</v>
          </cell>
          <cell r="R872">
            <v>920</v>
          </cell>
          <cell r="S872">
            <v>1162</v>
          </cell>
          <cell r="T872">
            <v>0.56000000000000005</v>
          </cell>
          <cell r="U872">
            <v>0.98</v>
          </cell>
          <cell r="V872" t="str">
            <v>-</v>
          </cell>
          <cell r="W872" t="str">
            <v>-</v>
          </cell>
        </row>
        <row r="873">
          <cell r="A873">
            <v>4778</v>
          </cell>
          <cell r="B873" t="str">
            <v>RIICO TUBEWELL NO. 34, LOCATED ON ROAD SIDE OF 220 KVA POWER STATION, CLOSE TO BKT(ESI HOSPITAL), RAMPUR
MUNDANA RIS BHIWADI, TIJARA,</v>
          </cell>
          <cell r="C873" t="str">
            <v>RAJASTHAN</v>
          </cell>
          <cell r="D873">
            <v>27</v>
          </cell>
          <cell r="E873">
            <v>28</v>
          </cell>
          <cell r="F873">
            <v>6.96</v>
          </cell>
          <cell r="G873">
            <v>7.71</v>
          </cell>
          <cell r="H873">
            <v>1310</v>
          </cell>
          <cell r="I873">
            <v>1542</v>
          </cell>
          <cell r="J873" t="str">
            <v>-</v>
          </cell>
          <cell r="K873" t="str">
            <v>-</v>
          </cell>
          <cell r="L873">
            <v>3.34</v>
          </cell>
          <cell r="M873">
            <v>4.62</v>
          </cell>
          <cell r="N873">
            <v>4</v>
          </cell>
          <cell r="O873">
            <v>6</v>
          </cell>
          <cell r="P873">
            <v>7</v>
          </cell>
          <cell r="Q873">
            <v>14</v>
          </cell>
          <cell r="R873">
            <v>910</v>
          </cell>
          <cell r="S873">
            <v>960</v>
          </cell>
          <cell r="T873">
            <v>0.35</v>
          </cell>
          <cell r="U873">
            <v>0.52</v>
          </cell>
          <cell r="V873" t="str">
            <v>-</v>
          </cell>
          <cell r="W873" t="str">
            <v>-</v>
          </cell>
        </row>
        <row r="874">
          <cell r="A874">
            <v>4779</v>
          </cell>
          <cell r="B874" t="str">
            <v>BOREWELL OF VKIA
RECREATIONAL CLUB JAIPUR</v>
          </cell>
          <cell r="C874" t="str">
            <v>RAJASTHAN</v>
          </cell>
          <cell r="D874">
            <v>26</v>
          </cell>
          <cell r="E874">
            <v>27</v>
          </cell>
          <cell r="F874">
            <v>7.74</v>
          </cell>
          <cell r="G874">
            <v>8.1</v>
          </cell>
          <cell r="H874">
            <v>1388</v>
          </cell>
          <cell r="I874">
            <v>1491</v>
          </cell>
          <cell r="J874" t="str">
            <v>-</v>
          </cell>
          <cell r="K874" t="str">
            <v>-</v>
          </cell>
          <cell r="L874">
            <v>2.2000000000000002</v>
          </cell>
          <cell r="M874">
            <v>5.05</v>
          </cell>
          <cell r="N874">
            <v>8.1</v>
          </cell>
          <cell r="O874">
            <v>9.1999999999999993</v>
          </cell>
          <cell r="P874">
            <v>12</v>
          </cell>
          <cell r="Q874">
            <v>12</v>
          </cell>
          <cell r="R874">
            <v>902</v>
          </cell>
          <cell r="S874">
            <v>969</v>
          </cell>
          <cell r="T874">
            <v>0.27</v>
          </cell>
          <cell r="U874">
            <v>0.31</v>
          </cell>
          <cell r="V874" t="str">
            <v>-</v>
          </cell>
          <cell r="W874" t="str">
            <v>-</v>
          </cell>
        </row>
        <row r="875">
          <cell r="A875">
            <v>4782</v>
          </cell>
          <cell r="B875" t="str">
            <v>OFFICE OF ASSISTANT ENGINEER, JAIPUR, VIDHUT VITRAN NIGAM LTD, RIICO IND. AREA, BAGRU,
TEHSIL-SANGANER,</v>
          </cell>
          <cell r="C875" t="str">
            <v>RAJASTHAN</v>
          </cell>
          <cell r="D875">
            <v>26</v>
          </cell>
          <cell r="E875">
            <v>28</v>
          </cell>
          <cell r="F875">
            <v>7.88</v>
          </cell>
          <cell r="G875">
            <v>8.7899999999999991</v>
          </cell>
          <cell r="H875">
            <v>2440</v>
          </cell>
          <cell r="I875">
            <v>6820</v>
          </cell>
          <cell r="J875" t="str">
            <v>-</v>
          </cell>
          <cell r="K875" t="str">
            <v>-</v>
          </cell>
          <cell r="L875">
            <v>4.29</v>
          </cell>
          <cell r="M875">
            <v>6.03</v>
          </cell>
          <cell r="N875">
            <v>2</v>
          </cell>
          <cell r="O875">
            <v>3.6</v>
          </cell>
          <cell r="P875">
            <v>8.1999999999999993</v>
          </cell>
          <cell r="Q875">
            <v>9.1999999999999993</v>
          </cell>
          <cell r="R875">
            <v>1589</v>
          </cell>
          <cell r="S875">
            <v>4430</v>
          </cell>
          <cell r="T875">
            <v>1.2</v>
          </cell>
          <cell r="U875">
            <v>1.44</v>
          </cell>
          <cell r="V875" t="str">
            <v>-</v>
          </cell>
          <cell r="W875" t="str">
            <v>-</v>
          </cell>
        </row>
        <row r="876">
          <cell r="A876">
            <v>4783</v>
          </cell>
          <cell r="B876" t="str">
            <v>JHALANA FOREST PARK, NEAR MALVIYA NAGAR IND. AREA,
MALVIYA NAGAR JAIPUR</v>
          </cell>
          <cell r="C876" t="str">
            <v>RAJASTHAN</v>
          </cell>
          <cell r="D876">
            <v>26</v>
          </cell>
          <cell r="E876">
            <v>26</v>
          </cell>
          <cell r="F876">
            <v>7.17</v>
          </cell>
          <cell r="G876">
            <v>7.88</v>
          </cell>
          <cell r="H876">
            <v>1372</v>
          </cell>
          <cell r="I876">
            <v>3000</v>
          </cell>
          <cell r="J876" t="str">
            <v>-</v>
          </cell>
          <cell r="K876" t="str">
            <v>-</v>
          </cell>
          <cell r="L876">
            <v>1.38</v>
          </cell>
          <cell r="M876">
            <v>1.98</v>
          </cell>
          <cell r="N876">
            <v>4</v>
          </cell>
          <cell r="O876">
            <v>4</v>
          </cell>
          <cell r="P876">
            <v>6</v>
          </cell>
          <cell r="Q876">
            <v>6.8</v>
          </cell>
          <cell r="R876">
            <v>892</v>
          </cell>
          <cell r="S876">
            <v>1951</v>
          </cell>
          <cell r="T876">
            <v>0.36</v>
          </cell>
          <cell r="U876">
            <v>0.36</v>
          </cell>
          <cell r="V876" t="str">
            <v>-</v>
          </cell>
          <cell r="W876" t="str">
            <v>-</v>
          </cell>
        </row>
        <row r="877">
          <cell r="A877">
            <v>4784</v>
          </cell>
          <cell r="B877" t="str">
            <v>WELL OF SHRI HAZARI SINGH GEHLOT, NEAR PATWAR
BHAWAN, SALAWAS JODHPUR</v>
          </cell>
          <cell r="C877" t="str">
            <v>RAJASTHAN</v>
          </cell>
          <cell r="D877">
            <v>27</v>
          </cell>
          <cell r="E877">
            <v>29.8</v>
          </cell>
          <cell r="F877">
            <v>7.87</v>
          </cell>
          <cell r="G877">
            <v>8.1</v>
          </cell>
          <cell r="H877">
            <v>3200</v>
          </cell>
          <cell r="I877">
            <v>4740</v>
          </cell>
          <cell r="J877" t="str">
            <v>-</v>
          </cell>
          <cell r="K877" t="str">
            <v>-</v>
          </cell>
          <cell r="L877">
            <v>3.22</v>
          </cell>
          <cell r="M877">
            <v>7.42</v>
          </cell>
          <cell r="N877">
            <v>2</v>
          </cell>
          <cell r="O877">
            <v>4</v>
          </cell>
          <cell r="P877">
            <v>7.8</v>
          </cell>
          <cell r="Q877">
            <v>9</v>
          </cell>
          <cell r="R877">
            <v>2170</v>
          </cell>
          <cell r="S877">
            <v>3080</v>
          </cell>
          <cell r="T877">
            <v>0.36</v>
          </cell>
          <cell r="U877">
            <v>0.62</v>
          </cell>
          <cell r="V877" t="str">
            <v>-</v>
          </cell>
          <cell r="W877" t="str">
            <v>-</v>
          </cell>
        </row>
        <row r="878">
          <cell r="A878">
            <v>4785</v>
          </cell>
          <cell r="B878" t="str">
            <v>WELL OF SHRI TILARAM,
NANDWAN, JODHPUR</v>
          </cell>
          <cell r="C878" t="str">
            <v>RAJASTHAN</v>
          </cell>
          <cell r="D878">
            <v>27</v>
          </cell>
          <cell r="E878">
            <v>28.9</v>
          </cell>
          <cell r="F878">
            <v>6.97</v>
          </cell>
          <cell r="G878">
            <v>7.58</v>
          </cell>
          <cell r="H878">
            <v>5280</v>
          </cell>
          <cell r="I878">
            <v>5730</v>
          </cell>
          <cell r="J878" t="str">
            <v>-</v>
          </cell>
          <cell r="K878" t="str">
            <v>-</v>
          </cell>
          <cell r="L878">
            <v>5.55</v>
          </cell>
          <cell r="M878">
            <v>18.52</v>
          </cell>
          <cell r="N878">
            <v>2</v>
          </cell>
          <cell r="O878">
            <v>11</v>
          </cell>
          <cell r="P878">
            <v>14</v>
          </cell>
          <cell r="Q878">
            <v>20</v>
          </cell>
          <cell r="R878">
            <v>3430</v>
          </cell>
          <cell r="S878">
            <v>3853</v>
          </cell>
          <cell r="T878">
            <v>1.46</v>
          </cell>
          <cell r="U878">
            <v>1.78</v>
          </cell>
          <cell r="V878" t="str">
            <v>-</v>
          </cell>
          <cell r="W878" t="str">
            <v>-</v>
          </cell>
        </row>
        <row r="879">
          <cell r="A879">
            <v>4786</v>
          </cell>
          <cell r="B879" t="str">
            <v>WELL OF SHRI DEVARAM, HEER
KHERA, JODHPUR</v>
          </cell>
          <cell r="C879" t="str">
            <v>RAJASTHAN</v>
          </cell>
          <cell r="D879">
            <v>27</v>
          </cell>
          <cell r="E879">
            <v>29</v>
          </cell>
          <cell r="F879">
            <v>7.11</v>
          </cell>
          <cell r="G879">
            <v>7.19</v>
          </cell>
          <cell r="H879">
            <v>8650</v>
          </cell>
          <cell r="I879">
            <v>9030</v>
          </cell>
          <cell r="J879" t="str">
            <v>-</v>
          </cell>
          <cell r="K879" t="str">
            <v>-</v>
          </cell>
          <cell r="L879">
            <v>4.12</v>
          </cell>
          <cell r="M879">
            <v>4.62</v>
          </cell>
          <cell r="N879">
            <v>4</v>
          </cell>
          <cell r="O879">
            <v>10</v>
          </cell>
          <cell r="P879">
            <v>13</v>
          </cell>
          <cell r="Q879">
            <v>21</v>
          </cell>
          <cell r="R879">
            <v>5870</v>
          </cell>
          <cell r="S879">
            <v>5890</v>
          </cell>
          <cell r="T879">
            <v>1.94</v>
          </cell>
          <cell r="U879">
            <v>2.3199999999999998</v>
          </cell>
          <cell r="V879" t="str">
            <v>-</v>
          </cell>
          <cell r="W879" t="str">
            <v>-</v>
          </cell>
        </row>
        <row r="880">
          <cell r="A880">
            <v>4787</v>
          </cell>
          <cell r="B880" t="str">
            <v>WELL OF SHRI DALARAM, AHEER
KHERA, JODHPUR</v>
          </cell>
          <cell r="C880" t="str">
            <v>RAJASTHAN</v>
          </cell>
          <cell r="D880">
            <v>26</v>
          </cell>
          <cell r="E880">
            <v>28.5</v>
          </cell>
          <cell r="F880">
            <v>6.96</v>
          </cell>
          <cell r="G880">
            <v>7.27</v>
          </cell>
          <cell r="H880">
            <v>5200</v>
          </cell>
          <cell r="I880">
            <v>6180</v>
          </cell>
          <cell r="J880" t="str">
            <v>-</v>
          </cell>
          <cell r="K880" t="str">
            <v>-</v>
          </cell>
          <cell r="L880">
            <v>4.5199999999999996</v>
          </cell>
          <cell r="M880">
            <v>7.92</v>
          </cell>
          <cell r="N880">
            <v>2</v>
          </cell>
          <cell r="O880">
            <v>8</v>
          </cell>
          <cell r="P880">
            <v>13</v>
          </cell>
          <cell r="Q880">
            <v>20</v>
          </cell>
          <cell r="R880">
            <v>3330</v>
          </cell>
          <cell r="S880">
            <v>4000</v>
          </cell>
          <cell r="T880">
            <v>1.31</v>
          </cell>
          <cell r="U880">
            <v>2.8</v>
          </cell>
          <cell r="V880" t="str">
            <v>-</v>
          </cell>
          <cell r="W880" t="str">
            <v>-</v>
          </cell>
        </row>
        <row r="881">
          <cell r="A881">
            <v>4788</v>
          </cell>
          <cell r="B881" t="str">
            <v>WELL OF SHRI MAGARAM,
NANDWAN, JODHPUR</v>
          </cell>
          <cell r="C881" t="str">
            <v>RAJASTHAN</v>
          </cell>
          <cell r="D881">
            <v>27</v>
          </cell>
          <cell r="E881">
            <v>28.9</v>
          </cell>
          <cell r="F881">
            <v>7.16</v>
          </cell>
          <cell r="G881">
            <v>7.33</v>
          </cell>
          <cell r="H881">
            <v>13980</v>
          </cell>
          <cell r="I881">
            <v>18830</v>
          </cell>
          <cell r="J881" t="str">
            <v>-</v>
          </cell>
          <cell r="K881" t="str">
            <v>-</v>
          </cell>
          <cell r="L881">
            <v>4.82</v>
          </cell>
          <cell r="M881">
            <v>5.0199999999999996</v>
          </cell>
          <cell r="N881">
            <v>2</v>
          </cell>
          <cell r="O881">
            <v>4</v>
          </cell>
          <cell r="P881">
            <v>6</v>
          </cell>
          <cell r="Q881">
            <v>7</v>
          </cell>
          <cell r="R881">
            <v>8230</v>
          </cell>
          <cell r="S881">
            <v>9260</v>
          </cell>
          <cell r="T881">
            <v>1.67</v>
          </cell>
          <cell r="U881">
            <v>2.82</v>
          </cell>
          <cell r="V881" t="str">
            <v>-</v>
          </cell>
          <cell r="W881" t="str">
            <v>-</v>
          </cell>
        </row>
        <row r="882">
          <cell r="A882">
            <v>4789</v>
          </cell>
          <cell r="B882" t="str">
            <v>WELL OF SHRI BHAGARAM BHATIA, SALAWAS-JODHPUR
ROAD, SALAWAS, JODHPUR</v>
          </cell>
          <cell r="C882" t="str">
            <v>RAJASTHAN</v>
          </cell>
          <cell r="D882">
            <v>26</v>
          </cell>
          <cell r="E882">
            <v>29.6</v>
          </cell>
          <cell r="F882">
            <v>7.22</v>
          </cell>
          <cell r="G882">
            <v>7.4</v>
          </cell>
          <cell r="H882">
            <v>6390</v>
          </cell>
          <cell r="I882">
            <v>6880</v>
          </cell>
          <cell r="J882" t="str">
            <v>-</v>
          </cell>
          <cell r="K882" t="str">
            <v>-</v>
          </cell>
          <cell r="L882">
            <v>4.9000000000000004</v>
          </cell>
          <cell r="M882">
            <v>5.82</v>
          </cell>
          <cell r="N882">
            <v>6</v>
          </cell>
          <cell r="O882">
            <v>6</v>
          </cell>
          <cell r="P882">
            <v>16</v>
          </cell>
          <cell r="Q882">
            <v>24</v>
          </cell>
          <cell r="R882">
            <v>4280</v>
          </cell>
          <cell r="S882">
            <v>4410</v>
          </cell>
          <cell r="T882">
            <v>1.82</v>
          </cell>
          <cell r="U882">
            <v>2.68</v>
          </cell>
          <cell r="V882" t="str">
            <v>-</v>
          </cell>
          <cell r="W882" t="str">
            <v>-</v>
          </cell>
        </row>
        <row r="883">
          <cell r="A883">
            <v>4791</v>
          </cell>
          <cell r="B883" t="str">
            <v>HANDPUMP NEAR M/S CHAMBLE FERTILIZER &amp; CHEMICALS,
GADEPAN</v>
          </cell>
          <cell r="C883" t="str">
            <v>RAJASTHAN</v>
          </cell>
          <cell r="D883">
            <v>27</v>
          </cell>
          <cell r="E883">
            <v>28</v>
          </cell>
          <cell r="F883">
            <v>7.78</v>
          </cell>
          <cell r="G883">
            <v>8.39</v>
          </cell>
          <cell r="H883">
            <v>708</v>
          </cell>
          <cell r="I883">
            <v>848</v>
          </cell>
          <cell r="J883" t="str">
            <v>-</v>
          </cell>
          <cell r="K883" t="str">
            <v>-</v>
          </cell>
          <cell r="L883">
            <v>1.07</v>
          </cell>
          <cell r="M883">
            <v>1.19</v>
          </cell>
          <cell r="N883">
            <v>9.1999999999999993</v>
          </cell>
          <cell r="O883">
            <v>11</v>
          </cell>
          <cell r="P883">
            <v>17</v>
          </cell>
          <cell r="Q883">
            <v>17</v>
          </cell>
          <cell r="R883">
            <v>460</v>
          </cell>
          <cell r="S883">
            <v>551</v>
          </cell>
          <cell r="T883">
            <v>0.31</v>
          </cell>
          <cell r="U883">
            <v>0.62</v>
          </cell>
          <cell r="V883" t="str">
            <v>-</v>
          </cell>
          <cell r="W883" t="str">
            <v>-</v>
          </cell>
        </row>
        <row r="884">
          <cell r="A884">
            <v>4792</v>
          </cell>
          <cell r="B884" t="str">
            <v>HANDPUMP NEAR M/S RAJASTHAN TEXTILE MILLS,
BHAWANI MANDI</v>
          </cell>
          <cell r="C884" t="str">
            <v>RAJASTHAN</v>
          </cell>
          <cell r="D884">
            <v>28</v>
          </cell>
          <cell r="E884">
            <v>28</v>
          </cell>
          <cell r="F884">
            <v>7.62</v>
          </cell>
          <cell r="G884">
            <v>8.02</v>
          </cell>
          <cell r="H884">
            <v>4750</v>
          </cell>
          <cell r="I884">
            <v>5520</v>
          </cell>
          <cell r="J884" t="str">
            <v>-</v>
          </cell>
          <cell r="K884" t="str">
            <v>-</v>
          </cell>
          <cell r="L884">
            <v>2.31</v>
          </cell>
          <cell r="M884">
            <v>4.37</v>
          </cell>
          <cell r="N884">
            <v>6.1</v>
          </cell>
          <cell r="O884">
            <v>6.8</v>
          </cell>
          <cell r="P884">
            <v>8.1999999999999993</v>
          </cell>
          <cell r="Q884">
            <v>11</v>
          </cell>
          <cell r="R884">
            <v>3080</v>
          </cell>
          <cell r="S884">
            <v>3580</v>
          </cell>
          <cell r="T884">
            <v>0.31</v>
          </cell>
          <cell r="U884">
            <v>0.38</v>
          </cell>
          <cell r="V884" t="str">
            <v>-</v>
          </cell>
          <cell r="W884" t="str">
            <v>-</v>
          </cell>
        </row>
        <row r="885">
          <cell r="A885">
            <v>4793</v>
          </cell>
          <cell r="B885" t="str">
            <v>PUBLIC TUBEWELL, VILLAGE-
NANI, TEHSIL-SIKAR,DIST-SIKAR</v>
          </cell>
          <cell r="C885" t="str">
            <v>RAJASTHAN</v>
          </cell>
          <cell r="D885">
            <v>27</v>
          </cell>
          <cell r="E885">
            <v>28</v>
          </cell>
          <cell r="F885">
            <v>7.34</v>
          </cell>
          <cell r="G885">
            <v>8.7200000000000006</v>
          </cell>
          <cell r="H885">
            <v>1220</v>
          </cell>
          <cell r="I885">
            <v>2270</v>
          </cell>
          <cell r="J885" t="str">
            <v>-</v>
          </cell>
          <cell r="K885" t="str">
            <v>-</v>
          </cell>
          <cell r="L885">
            <v>2.11</v>
          </cell>
          <cell r="M885">
            <v>6.17</v>
          </cell>
          <cell r="N885">
            <v>7.8</v>
          </cell>
          <cell r="O885">
            <v>9.1</v>
          </cell>
          <cell r="P885">
            <v>11</v>
          </cell>
          <cell r="Q885">
            <v>13</v>
          </cell>
          <cell r="R885">
            <v>793</v>
          </cell>
          <cell r="S885">
            <v>1474</v>
          </cell>
          <cell r="T885">
            <v>0.45</v>
          </cell>
          <cell r="U885">
            <v>0.53</v>
          </cell>
          <cell r="V885" t="str">
            <v>-</v>
          </cell>
          <cell r="W885" t="str">
            <v>-</v>
          </cell>
        </row>
        <row r="886">
          <cell r="A886">
            <v>4794</v>
          </cell>
          <cell r="B886" t="str">
            <v>TUBEWELL OF HARIPRASAD PANNALAL, BADA TALAB, VILL-
NANI, TEHSIL-SIKAR</v>
          </cell>
          <cell r="C886" t="str">
            <v>RAJASTHAN</v>
          </cell>
          <cell r="D886">
            <v>27</v>
          </cell>
          <cell r="E886">
            <v>28</v>
          </cell>
          <cell r="F886">
            <v>7.59</v>
          </cell>
          <cell r="G886">
            <v>8.5500000000000007</v>
          </cell>
          <cell r="H886">
            <v>1275</v>
          </cell>
          <cell r="I886">
            <v>1328</v>
          </cell>
          <cell r="J886" t="str">
            <v>-</v>
          </cell>
          <cell r="K886" t="str">
            <v>-</v>
          </cell>
          <cell r="L886">
            <v>3.43</v>
          </cell>
          <cell r="M886">
            <v>6.08</v>
          </cell>
          <cell r="N886">
            <v>7.8</v>
          </cell>
          <cell r="O886">
            <v>9.1999999999999993</v>
          </cell>
          <cell r="P886">
            <v>17</v>
          </cell>
          <cell r="Q886">
            <v>21</v>
          </cell>
          <cell r="R886">
            <v>828</v>
          </cell>
          <cell r="S886">
            <v>863</v>
          </cell>
          <cell r="T886">
            <v>1.01</v>
          </cell>
          <cell r="U886">
            <v>1.0900000000000001</v>
          </cell>
          <cell r="V886" t="str">
            <v>-</v>
          </cell>
          <cell r="W886" t="str">
            <v>-</v>
          </cell>
        </row>
        <row r="887">
          <cell r="A887">
            <v>4796</v>
          </cell>
          <cell r="B887" t="str">
            <v>OPEN WELL OF SARAS DAIRY,
VILAS, NH-08, UDAIPUR</v>
          </cell>
          <cell r="C887" t="str">
            <v>RAJASTHAN</v>
          </cell>
          <cell r="D887">
            <v>26</v>
          </cell>
          <cell r="E887">
            <v>27</v>
          </cell>
          <cell r="F887">
            <v>7.92</v>
          </cell>
          <cell r="G887">
            <v>8.01</v>
          </cell>
          <cell r="H887">
            <v>1105</v>
          </cell>
          <cell r="I887">
            <v>1164</v>
          </cell>
          <cell r="J887" t="str">
            <v>-</v>
          </cell>
          <cell r="K887" t="str">
            <v>-</v>
          </cell>
          <cell r="L887">
            <v>2.12</v>
          </cell>
          <cell r="M887">
            <v>2.42</v>
          </cell>
          <cell r="N887">
            <v>2</v>
          </cell>
          <cell r="O887">
            <v>6</v>
          </cell>
          <cell r="P887">
            <v>7</v>
          </cell>
          <cell r="Q887">
            <v>21</v>
          </cell>
          <cell r="R887">
            <v>774</v>
          </cell>
          <cell r="S887">
            <v>815</v>
          </cell>
          <cell r="T887">
            <v>0.35</v>
          </cell>
          <cell r="U887">
            <v>0.43</v>
          </cell>
          <cell r="V887" t="str">
            <v>-</v>
          </cell>
          <cell r="W887" t="str">
            <v>-</v>
          </cell>
        </row>
        <row r="888">
          <cell r="A888">
            <v>4797</v>
          </cell>
          <cell r="B888" t="str">
            <v>BOREWELL NEAR MAIN GATE, CITY PALACE, NEAR SHEETLA
MATA TEMPLE, UDAIPUR</v>
          </cell>
          <cell r="C888" t="str">
            <v>RAJASTHAN</v>
          </cell>
          <cell r="D888">
            <v>25</v>
          </cell>
          <cell r="E888">
            <v>26</v>
          </cell>
          <cell r="F888">
            <v>8.08</v>
          </cell>
          <cell r="G888">
            <v>8.18</v>
          </cell>
          <cell r="H888">
            <v>985</v>
          </cell>
          <cell r="I888">
            <v>1012</v>
          </cell>
          <cell r="J888" t="str">
            <v>-</v>
          </cell>
          <cell r="K888" t="str">
            <v>-</v>
          </cell>
          <cell r="L888">
            <v>3.52</v>
          </cell>
          <cell r="M888">
            <v>3.92</v>
          </cell>
          <cell r="N888">
            <v>3</v>
          </cell>
          <cell r="O888">
            <v>9</v>
          </cell>
          <cell r="P888">
            <v>7</v>
          </cell>
          <cell r="Q888">
            <v>14</v>
          </cell>
          <cell r="R888">
            <v>690</v>
          </cell>
          <cell r="S888">
            <v>708</v>
          </cell>
          <cell r="T888">
            <v>0.28999999999999998</v>
          </cell>
          <cell r="U888">
            <v>0.38</v>
          </cell>
          <cell r="V888" t="str">
            <v>-</v>
          </cell>
          <cell r="W888" t="str">
            <v>-</v>
          </cell>
        </row>
        <row r="889">
          <cell r="A889">
            <v>4798</v>
          </cell>
          <cell r="B889" t="str">
            <v>BOREWELL OF BSNL OFFICE, SECTOR-03, HIRAN MARG,
UDAIPUR</v>
          </cell>
          <cell r="C889" t="str">
            <v>RAJASTHAN</v>
          </cell>
          <cell r="D889">
            <v>26</v>
          </cell>
          <cell r="E889">
            <v>26</v>
          </cell>
          <cell r="F889">
            <v>8.02</v>
          </cell>
          <cell r="G889">
            <v>8.23</v>
          </cell>
          <cell r="H889">
            <v>714</v>
          </cell>
          <cell r="I889">
            <v>769</v>
          </cell>
          <cell r="J889" t="str">
            <v>-</v>
          </cell>
          <cell r="K889" t="str">
            <v>-</v>
          </cell>
          <cell r="L889">
            <v>1.42</v>
          </cell>
          <cell r="M889">
            <v>1.92</v>
          </cell>
          <cell r="N889">
            <v>4</v>
          </cell>
          <cell r="O889">
            <v>10</v>
          </cell>
          <cell r="P889">
            <v>17</v>
          </cell>
          <cell r="Q889">
            <v>18</v>
          </cell>
          <cell r="R889">
            <v>500</v>
          </cell>
          <cell r="S889">
            <v>538</v>
          </cell>
          <cell r="T889">
            <v>0.28000000000000003</v>
          </cell>
          <cell r="U889">
            <v>0.37</v>
          </cell>
          <cell r="V889" t="str">
            <v>-</v>
          </cell>
          <cell r="W889" t="str">
            <v>-</v>
          </cell>
        </row>
        <row r="890">
          <cell r="A890">
            <v>4799</v>
          </cell>
          <cell r="B890" t="str">
            <v>HAND PUMP AT DISTRICT
COLLECTOR OFFICE, BARAN</v>
          </cell>
          <cell r="C890" t="str">
            <v>RAJASTHAN</v>
          </cell>
          <cell r="D890">
            <v>27</v>
          </cell>
          <cell r="E890">
            <v>28</v>
          </cell>
          <cell r="F890">
            <v>7.55</v>
          </cell>
          <cell r="G890">
            <v>7.73</v>
          </cell>
          <cell r="H890">
            <v>1324</v>
          </cell>
          <cell r="I890">
            <v>1522</v>
          </cell>
          <cell r="J890" t="str">
            <v>-</v>
          </cell>
          <cell r="K890" t="str">
            <v>-</v>
          </cell>
          <cell r="L890">
            <v>2.41</v>
          </cell>
          <cell r="M890">
            <v>2.69</v>
          </cell>
          <cell r="N890">
            <v>9.1</v>
          </cell>
          <cell r="O890">
            <v>9.1999999999999993</v>
          </cell>
          <cell r="P890">
            <v>12</v>
          </cell>
          <cell r="Q890">
            <v>14</v>
          </cell>
          <cell r="R890">
            <v>860</v>
          </cell>
          <cell r="S890">
            <v>983</v>
          </cell>
          <cell r="T890">
            <v>0.4</v>
          </cell>
          <cell r="U890">
            <v>0.45</v>
          </cell>
          <cell r="V890" t="str">
            <v>-</v>
          </cell>
          <cell r="W890" t="str">
            <v>-</v>
          </cell>
        </row>
        <row r="891">
          <cell r="A891">
            <v>4800</v>
          </cell>
          <cell r="B891" t="str">
            <v>TUBE WELL AT DISTRICT
COLLECTOR OFFICE, CHURU</v>
          </cell>
          <cell r="C891" t="str">
            <v>RAJASTHAN</v>
          </cell>
          <cell r="D891">
            <v>25</v>
          </cell>
          <cell r="E891">
            <v>26.5</v>
          </cell>
          <cell r="F891">
            <v>7.51</v>
          </cell>
          <cell r="G891">
            <v>8.67</v>
          </cell>
          <cell r="H891">
            <v>4610</v>
          </cell>
          <cell r="I891">
            <v>5250</v>
          </cell>
          <cell r="J891" t="str">
            <v>-</v>
          </cell>
          <cell r="K891" t="str">
            <v>-</v>
          </cell>
          <cell r="L891">
            <v>3.7</v>
          </cell>
          <cell r="M891">
            <v>6.31</v>
          </cell>
          <cell r="N891">
            <v>7.8</v>
          </cell>
          <cell r="O891">
            <v>8.1</v>
          </cell>
          <cell r="P891">
            <v>11</v>
          </cell>
          <cell r="Q891">
            <v>12</v>
          </cell>
          <cell r="R891">
            <v>2996</v>
          </cell>
          <cell r="S891">
            <v>3410</v>
          </cell>
          <cell r="T891">
            <v>0.49</v>
          </cell>
          <cell r="U891">
            <v>0.99</v>
          </cell>
          <cell r="V891" t="str">
            <v>-</v>
          </cell>
          <cell r="W891" t="str">
            <v>-</v>
          </cell>
        </row>
        <row r="892">
          <cell r="A892">
            <v>4801</v>
          </cell>
          <cell r="B892" t="str">
            <v>HAND PUMP AT DISTRICT
COLLECTOR OFFICE, DAUSA</v>
          </cell>
          <cell r="C892" t="str">
            <v>RAJASTHAN</v>
          </cell>
          <cell r="D892">
            <v>27</v>
          </cell>
          <cell r="E892">
            <v>27</v>
          </cell>
          <cell r="F892">
            <v>7.61</v>
          </cell>
          <cell r="G892">
            <v>8.41</v>
          </cell>
          <cell r="H892">
            <v>5470</v>
          </cell>
          <cell r="I892">
            <v>7860</v>
          </cell>
          <cell r="J892" t="str">
            <v>-</v>
          </cell>
          <cell r="K892" t="str">
            <v>-</v>
          </cell>
          <cell r="L892">
            <v>4.45</v>
          </cell>
          <cell r="M892">
            <v>4.66</v>
          </cell>
          <cell r="N892">
            <v>6.8</v>
          </cell>
          <cell r="O892">
            <v>7.8</v>
          </cell>
          <cell r="P892">
            <v>12</v>
          </cell>
          <cell r="Q892">
            <v>13</v>
          </cell>
          <cell r="R892">
            <v>3550</v>
          </cell>
          <cell r="S892">
            <v>5110</v>
          </cell>
          <cell r="T892">
            <v>1.1499999999999999</v>
          </cell>
          <cell r="U892">
            <v>1.44</v>
          </cell>
          <cell r="V892" t="str">
            <v>-</v>
          </cell>
          <cell r="W892" t="str">
            <v>-</v>
          </cell>
        </row>
        <row r="893">
          <cell r="A893">
            <v>4802</v>
          </cell>
          <cell r="B893" t="str">
            <v>HAND PUMP AT DISTRICT
COLLECTOR OFFICE, KARAULI</v>
          </cell>
          <cell r="C893" t="str">
            <v>RAJASTHAN</v>
          </cell>
          <cell r="D893">
            <v>27</v>
          </cell>
          <cell r="E893">
            <v>27</v>
          </cell>
          <cell r="F893">
            <v>7.21</v>
          </cell>
          <cell r="G893">
            <v>7.21</v>
          </cell>
          <cell r="H893">
            <v>1624</v>
          </cell>
          <cell r="I893">
            <v>1624</v>
          </cell>
          <cell r="J893" t="str">
            <v>BDL</v>
          </cell>
          <cell r="K893" t="str">
            <v>BDL</v>
          </cell>
          <cell r="L893">
            <v>2.8</v>
          </cell>
          <cell r="M893">
            <v>2.8</v>
          </cell>
          <cell r="N893">
            <v>7</v>
          </cell>
          <cell r="O893">
            <v>7</v>
          </cell>
          <cell r="P893">
            <v>13</v>
          </cell>
          <cell r="Q893">
            <v>13</v>
          </cell>
          <cell r="R893">
            <v>796</v>
          </cell>
          <cell r="S893">
            <v>796</v>
          </cell>
          <cell r="T893">
            <v>0.59</v>
          </cell>
          <cell r="U893">
            <v>0.59</v>
          </cell>
          <cell r="V893" t="str">
            <v>-</v>
          </cell>
          <cell r="W893" t="str">
            <v>-</v>
          </cell>
        </row>
        <row r="894">
          <cell r="A894">
            <v>4803</v>
          </cell>
          <cell r="B894" t="str">
            <v>SHAHID CAPT, CHANDRA
CHOUDHARY PARK, BIKANER</v>
          </cell>
          <cell r="C894" t="str">
            <v>RAJASTHAN</v>
          </cell>
          <cell r="D894">
            <v>28.7</v>
          </cell>
          <cell r="E894">
            <v>28.7</v>
          </cell>
          <cell r="F894">
            <v>7.02</v>
          </cell>
          <cell r="G894">
            <v>7.34</v>
          </cell>
          <cell r="H894">
            <v>7300</v>
          </cell>
          <cell r="I894">
            <v>7420</v>
          </cell>
          <cell r="J894" t="str">
            <v>-</v>
          </cell>
          <cell r="K894" t="str">
            <v>-</v>
          </cell>
          <cell r="L894">
            <v>3.23</v>
          </cell>
          <cell r="M894">
            <v>5.37</v>
          </cell>
          <cell r="N894">
            <v>2</v>
          </cell>
          <cell r="O894">
            <v>2</v>
          </cell>
          <cell r="P894">
            <v>3.7</v>
          </cell>
          <cell r="Q894">
            <v>4</v>
          </cell>
          <cell r="R894">
            <v>4740</v>
          </cell>
          <cell r="S894">
            <v>4740</v>
          </cell>
          <cell r="T894">
            <v>0.45</v>
          </cell>
          <cell r="U894">
            <v>0.51</v>
          </cell>
          <cell r="V894" t="str">
            <v>-</v>
          </cell>
          <cell r="W894" t="str">
            <v>-</v>
          </cell>
        </row>
        <row r="895">
          <cell r="A895">
            <v>4806</v>
          </cell>
          <cell r="B895" t="str">
            <v>SHRI BABUAL SOPATRA, SHEKHO
KI DDHANI PALI</v>
          </cell>
          <cell r="C895" t="str">
            <v>RAJASTHAN</v>
          </cell>
          <cell r="D895">
            <v>20</v>
          </cell>
          <cell r="E895">
            <v>23</v>
          </cell>
          <cell r="F895">
            <v>7.72</v>
          </cell>
          <cell r="G895">
            <v>7.95</v>
          </cell>
          <cell r="H895">
            <v>4286</v>
          </cell>
          <cell r="I895">
            <v>4340</v>
          </cell>
          <cell r="J895" t="str">
            <v>-</v>
          </cell>
          <cell r="K895" t="str">
            <v>-</v>
          </cell>
          <cell r="L895">
            <v>2.3199999999999998</v>
          </cell>
          <cell r="M895">
            <v>2.52</v>
          </cell>
          <cell r="N895">
            <v>4</v>
          </cell>
          <cell r="O895">
            <v>4</v>
          </cell>
          <cell r="P895">
            <v>16</v>
          </cell>
          <cell r="Q895">
            <v>21</v>
          </cell>
          <cell r="R895">
            <v>2780</v>
          </cell>
          <cell r="S895">
            <v>2830</v>
          </cell>
          <cell r="T895">
            <v>1.19</v>
          </cell>
          <cell r="U895">
            <v>1.21</v>
          </cell>
          <cell r="V895" t="str">
            <v>-</v>
          </cell>
          <cell r="W895" t="str">
            <v>-</v>
          </cell>
        </row>
        <row r="896">
          <cell r="A896">
            <v>4807</v>
          </cell>
          <cell r="B896" t="str">
            <v>SHRI MUKESH RAJPUROHIT, INFORNT OF GS-197-A, PUNAYATA INDUSTRY ROAD, NEAR BY NATIONAL HIGHWAY
PALI-JODHPUR, CETP-IV, PALI</v>
          </cell>
          <cell r="C896" t="str">
            <v>RAJASTHAN</v>
          </cell>
          <cell r="D896">
            <v>19.600000000000001</v>
          </cell>
          <cell r="E896">
            <v>24.9</v>
          </cell>
          <cell r="F896">
            <v>7.3</v>
          </cell>
          <cell r="G896">
            <v>7.41</v>
          </cell>
          <cell r="H896">
            <v>7780</v>
          </cell>
          <cell r="I896">
            <v>8670</v>
          </cell>
          <cell r="J896" t="str">
            <v>-</v>
          </cell>
          <cell r="K896" t="str">
            <v>-</v>
          </cell>
          <cell r="L896">
            <v>3.5</v>
          </cell>
          <cell r="M896">
            <v>3.57</v>
          </cell>
          <cell r="N896">
            <v>6</v>
          </cell>
          <cell r="O896">
            <v>7</v>
          </cell>
          <cell r="P896">
            <v>10</v>
          </cell>
          <cell r="Q896">
            <v>13</v>
          </cell>
          <cell r="R896">
            <v>5200</v>
          </cell>
          <cell r="S896">
            <v>5630</v>
          </cell>
          <cell r="T896">
            <v>1.23</v>
          </cell>
          <cell r="U896">
            <v>1.27</v>
          </cell>
          <cell r="V896" t="str">
            <v>-</v>
          </cell>
          <cell r="W896" t="str">
            <v>-</v>
          </cell>
        </row>
        <row r="897">
          <cell r="A897">
            <v>4809</v>
          </cell>
          <cell r="B897" t="str">
            <v>SHRI RANARAM, NEAR BHANWAR SINGH MANDLI FROM
HOUSE NH-PALI-SUMERPUR</v>
          </cell>
          <cell r="C897" t="str">
            <v>RAJASTHAN</v>
          </cell>
          <cell r="D897">
            <v>19.8</v>
          </cell>
          <cell r="E897">
            <v>25</v>
          </cell>
          <cell r="F897">
            <v>7.12</v>
          </cell>
          <cell r="G897">
            <v>7.25</v>
          </cell>
          <cell r="H897">
            <v>1962</v>
          </cell>
          <cell r="I897">
            <v>3040</v>
          </cell>
          <cell r="L897">
            <v>3.84</v>
          </cell>
          <cell r="M897">
            <v>3.93</v>
          </cell>
          <cell r="N897">
            <v>2</v>
          </cell>
          <cell r="O897">
            <v>6</v>
          </cell>
          <cell r="P897">
            <v>11</v>
          </cell>
          <cell r="Q897">
            <v>11</v>
          </cell>
          <cell r="R897">
            <v>1300</v>
          </cell>
          <cell r="S897">
            <v>1980</v>
          </cell>
          <cell r="T897">
            <v>1.52</v>
          </cell>
          <cell r="U897">
            <v>1.58</v>
          </cell>
          <cell r="V897" t="str">
            <v>-</v>
          </cell>
          <cell r="W897" t="str">
            <v>-</v>
          </cell>
        </row>
        <row r="898">
          <cell r="A898">
            <v>32</v>
          </cell>
          <cell r="B898" t="str">
            <v>WELL AT MUSIRI, TAMIL NADU</v>
          </cell>
          <cell r="C898" t="str">
            <v>TAMIL NADU</v>
          </cell>
          <cell r="D898">
            <v>26</v>
          </cell>
          <cell r="E898">
            <v>34</v>
          </cell>
          <cell r="F898">
            <v>7.45</v>
          </cell>
          <cell r="G898">
            <v>7.95</v>
          </cell>
          <cell r="H898">
            <v>1056</v>
          </cell>
          <cell r="I898">
            <v>1243</v>
          </cell>
          <cell r="J898">
            <v>2.6</v>
          </cell>
          <cell r="K898">
            <v>2.8</v>
          </cell>
          <cell r="L898">
            <v>0.32</v>
          </cell>
          <cell r="M898">
            <v>6.57</v>
          </cell>
          <cell r="N898">
            <v>11</v>
          </cell>
          <cell r="O898">
            <v>68</v>
          </cell>
          <cell r="P898">
            <v>26</v>
          </cell>
          <cell r="Q898">
            <v>460</v>
          </cell>
          <cell r="R898">
            <v>672</v>
          </cell>
          <cell r="S898">
            <v>806</v>
          </cell>
          <cell r="T898" t="str">
            <v>BDL</v>
          </cell>
          <cell r="U898" t="str">
            <v>BDL</v>
          </cell>
          <cell r="V898" t="str">
            <v>-</v>
          </cell>
          <cell r="W898" t="str">
            <v>-</v>
          </cell>
        </row>
        <row r="899">
          <cell r="A899">
            <v>1449</v>
          </cell>
          <cell r="B899" t="str">
            <v>COLLECTOR WELL AT THIRUPUVANAM FOR
TAMILNADU</v>
          </cell>
          <cell r="C899" t="str">
            <v>TAMIL NADU</v>
          </cell>
          <cell r="D899">
            <v>29</v>
          </cell>
          <cell r="E899">
            <v>29</v>
          </cell>
          <cell r="F899">
            <v>7.38</v>
          </cell>
          <cell r="G899">
            <v>7.38</v>
          </cell>
          <cell r="H899">
            <v>581</v>
          </cell>
          <cell r="I899">
            <v>581</v>
          </cell>
          <cell r="J899">
            <v>2</v>
          </cell>
          <cell r="K899">
            <v>2</v>
          </cell>
          <cell r="L899">
            <v>0.67</v>
          </cell>
          <cell r="M899">
            <v>0.67</v>
          </cell>
          <cell r="N899">
            <v>24</v>
          </cell>
          <cell r="O899">
            <v>24</v>
          </cell>
          <cell r="P899">
            <v>63</v>
          </cell>
          <cell r="Q899">
            <v>63</v>
          </cell>
          <cell r="R899">
            <v>330</v>
          </cell>
          <cell r="S899">
            <v>330</v>
          </cell>
          <cell r="T899" t="str">
            <v>-</v>
          </cell>
          <cell r="U899" t="str">
            <v>-</v>
          </cell>
          <cell r="V899" t="str">
            <v>BDL</v>
          </cell>
          <cell r="W899" t="str">
            <v>BDL</v>
          </cell>
        </row>
        <row r="900">
          <cell r="A900">
            <v>4810</v>
          </cell>
          <cell r="B900" t="str">
            <v>SURIYAMPALAYAM BOREWELL (HAND PUMP) OWNED BY ERODE CORPORATION LOATED OPPOSITE TO M/S. PIONEER PROCESSING INDIA PVT. LTD., BHAVANI MAIN ROAD, R.N.
PUDUR POST, ERODE</v>
          </cell>
          <cell r="C900" t="str">
            <v>TAMIL NADU</v>
          </cell>
          <cell r="D900">
            <v>31</v>
          </cell>
          <cell r="E900">
            <v>34</v>
          </cell>
          <cell r="F900">
            <v>7.12</v>
          </cell>
          <cell r="G900">
            <v>8.01</v>
          </cell>
          <cell r="H900">
            <v>2200</v>
          </cell>
          <cell r="I900">
            <v>2446</v>
          </cell>
          <cell r="J900" t="str">
            <v>BDL</v>
          </cell>
          <cell r="K900" t="str">
            <v>BDL</v>
          </cell>
          <cell r="L900">
            <v>0.32</v>
          </cell>
          <cell r="M900">
            <v>0.32</v>
          </cell>
          <cell r="N900" t="str">
            <v>BDL</v>
          </cell>
          <cell r="O900" t="str">
            <v>BDL</v>
          </cell>
          <cell r="P900">
            <v>3.6</v>
          </cell>
          <cell r="Q900">
            <v>3.6</v>
          </cell>
          <cell r="R900">
            <v>1520</v>
          </cell>
          <cell r="S900">
            <v>1544</v>
          </cell>
          <cell r="T900">
            <v>0.38</v>
          </cell>
          <cell r="U900">
            <v>0.38</v>
          </cell>
          <cell r="V900" t="str">
            <v>BDL</v>
          </cell>
          <cell r="W900" t="str">
            <v>BDL</v>
          </cell>
        </row>
        <row r="901">
          <cell r="A901">
            <v>4811</v>
          </cell>
          <cell r="B901" t="str">
            <v>BOREWELL LOCATED AT M/S. PHOENIX TEXTILE PROCESSORS,
VENDIPALAYAM, ERODE</v>
          </cell>
          <cell r="C901" t="str">
            <v>TAMIL NADU</v>
          </cell>
          <cell r="D901">
            <v>28</v>
          </cell>
          <cell r="E901">
            <v>32</v>
          </cell>
          <cell r="F901">
            <v>6.12</v>
          </cell>
          <cell r="G901">
            <v>7.75</v>
          </cell>
          <cell r="H901">
            <v>2420</v>
          </cell>
          <cell r="I901">
            <v>4580</v>
          </cell>
          <cell r="J901" t="str">
            <v>BDL</v>
          </cell>
          <cell r="K901" t="str">
            <v>BDL</v>
          </cell>
          <cell r="L901">
            <v>0.32</v>
          </cell>
          <cell r="M901">
            <v>0.33</v>
          </cell>
          <cell r="N901">
            <v>11</v>
          </cell>
          <cell r="O901">
            <v>11</v>
          </cell>
          <cell r="P901">
            <v>2</v>
          </cell>
          <cell r="Q901">
            <v>24</v>
          </cell>
          <cell r="R901">
            <v>1596</v>
          </cell>
          <cell r="S901">
            <v>2856</v>
          </cell>
          <cell r="T901">
            <v>0.42</v>
          </cell>
          <cell r="U901">
            <v>0.42</v>
          </cell>
          <cell r="V901" t="str">
            <v>BDL</v>
          </cell>
          <cell r="W901" t="str">
            <v>BDL</v>
          </cell>
        </row>
        <row r="902">
          <cell r="A902">
            <v>4814</v>
          </cell>
          <cell r="B902" t="str">
            <v>HOUSE OF THIRU MURUGAN, S/O. ESAKKI, NO.16B, MEENAKSHIPURAM, ANNA
NAGAR, TIRUNELVELI</v>
          </cell>
          <cell r="C902" t="str">
            <v>TAMIL NADU</v>
          </cell>
          <cell r="D902">
            <v>27</v>
          </cell>
          <cell r="E902">
            <v>32</v>
          </cell>
          <cell r="F902">
            <v>7.24</v>
          </cell>
          <cell r="G902">
            <v>8.2899999999999991</v>
          </cell>
          <cell r="H902">
            <v>1085</v>
          </cell>
          <cell r="I902">
            <v>1155</v>
          </cell>
          <cell r="J902">
            <v>2.8</v>
          </cell>
          <cell r="K902">
            <v>12</v>
          </cell>
          <cell r="L902">
            <v>0.32</v>
          </cell>
          <cell r="M902">
            <v>4.9400000000000004</v>
          </cell>
          <cell r="N902" t="str">
            <v>BDL</v>
          </cell>
          <cell r="O902" t="str">
            <v>BDL</v>
          </cell>
          <cell r="P902">
            <v>4</v>
          </cell>
          <cell r="Q902">
            <v>8.1</v>
          </cell>
          <cell r="R902">
            <v>760</v>
          </cell>
          <cell r="S902">
            <v>768</v>
          </cell>
          <cell r="T902" t="str">
            <v>BDL</v>
          </cell>
          <cell r="U902" t="str">
            <v>BDL</v>
          </cell>
          <cell r="V902" t="str">
            <v>-</v>
          </cell>
          <cell r="W902" t="str">
            <v>-</v>
          </cell>
        </row>
        <row r="903">
          <cell r="A903">
            <v>4815</v>
          </cell>
          <cell r="B903" t="str">
            <v>MUNICIPAL CORPORATION BORE WELL LOCATED IN PERUMALPURAM STREET, NARANAMMALPURAM,
TIRUNELVELI</v>
          </cell>
          <cell r="C903" t="str">
            <v>TAMIL NADU</v>
          </cell>
          <cell r="D903">
            <v>28</v>
          </cell>
          <cell r="E903">
            <v>31</v>
          </cell>
          <cell r="F903">
            <v>7.15</v>
          </cell>
          <cell r="G903">
            <v>8.35</v>
          </cell>
          <cell r="H903">
            <v>745</v>
          </cell>
          <cell r="I903">
            <v>935</v>
          </cell>
          <cell r="J903">
            <v>2.2999999999999998</v>
          </cell>
          <cell r="K903">
            <v>7.8</v>
          </cell>
          <cell r="L903">
            <v>0.32</v>
          </cell>
          <cell r="M903">
            <v>4.41</v>
          </cell>
          <cell r="N903" t="str">
            <v>BDL</v>
          </cell>
          <cell r="O903" t="str">
            <v>BDL</v>
          </cell>
          <cell r="P903">
            <v>2</v>
          </cell>
          <cell r="Q903">
            <v>3.6</v>
          </cell>
          <cell r="R903">
            <v>464</v>
          </cell>
          <cell r="S903">
            <v>656</v>
          </cell>
          <cell r="T903" t="str">
            <v>BDL</v>
          </cell>
          <cell r="U903" t="str">
            <v>BDL</v>
          </cell>
          <cell r="V903" t="str">
            <v>-</v>
          </cell>
          <cell r="W903" t="str">
            <v>-</v>
          </cell>
        </row>
        <row r="904">
          <cell r="A904">
            <v>4816</v>
          </cell>
          <cell r="B904" t="str">
            <v>AUTHOR Ã‚Â– MUKKANI
AGRAGARAM STREET INFRONT</v>
          </cell>
          <cell r="C904" t="str">
            <v>TAMIL NADU</v>
          </cell>
          <cell r="D904" t="str">
            <v>-</v>
          </cell>
          <cell r="E904" t="str">
            <v>-</v>
          </cell>
          <cell r="F904">
            <v>7.45</v>
          </cell>
          <cell r="G904">
            <v>7.96</v>
          </cell>
          <cell r="H904">
            <v>379</v>
          </cell>
          <cell r="I904">
            <v>955</v>
          </cell>
          <cell r="J904">
            <v>2.5</v>
          </cell>
          <cell r="K904">
            <v>2.6</v>
          </cell>
          <cell r="L904">
            <v>0.32</v>
          </cell>
          <cell r="M904">
            <v>5.74</v>
          </cell>
          <cell r="N904" t="str">
            <v>BDL</v>
          </cell>
          <cell r="O904" t="str">
            <v>BDL</v>
          </cell>
          <cell r="P904">
            <v>4</v>
          </cell>
          <cell r="Q904">
            <v>10</v>
          </cell>
          <cell r="R904">
            <v>252</v>
          </cell>
          <cell r="S904">
            <v>572</v>
          </cell>
          <cell r="T904" t="str">
            <v>BDL</v>
          </cell>
          <cell r="U904" t="str">
            <v>BDL</v>
          </cell>
          <cell r="V904" t="str">
            <v>-</v>
          </cell>
          <cell r="W904" t="str">
            <v>-</v>
          </cell>
        </row>
        <row r="905">
          <cell r="B905" t="str">
            <v>OF THIRU N. SAMUTHRAPANDI
HOUSE BORE WELL</v>
          </cell>
        </row>
        <row r="906">
          <cell r="A906">
            <v>4817</v>
          </cell>
          <cell r="B906" t="str">
            <v>ERAL Ã‚Â– CHARMAM ARUNACHALA SWAMY TEMPLE
WEST OF BORE WELL</v>
          </cell>
          <cell r="C906" t="str">
            <v>TAMIL NADU</v>
          </cell>
          <cell r="D906" t="str">
            <v>-</v>
          </cell>
          <cell r="E906" t="str">
            <v>-</v>
          </cell>
          <cell r="F906">
            <v>7.4</v>
          </cell>
          <cell r="G906">
            <v>7.8</v>
          </cell>
          <cell r="H906">
            <v>78</v>
          </cell>
          <cell r="I906">
            <v>382</v>
          </cell>
          <cell r="J906">
            <v>2.2000000000000002</v>
          </cell>
          <cell r="K906">
            <v>2.2000000000000002</v>
          </cell>
          <cell r="L906">
            <v>0.32</v>
          </cell>
          <cell r="M906">
            <v>0.32</v>
          </cell>
          <cell r="N906">
            <v>3.6</v>
          </cell>
          <cell r="O906">
            <v>3.6</v>
          </cell>
          <cell r="P906">
            <v>6</v>
          </cell>
          <cell r="Q906">
            <v>6</v>
          </cell>
          <cell r="R906">
            <v>48</v>
          </cell>
          <cell r="S906">
            <v>228</v>
          </cell>
          <cell r="T906" t="str">
            <v>BDL</v>
          </cell>
          <cell r="U906" t="str">
            <v>BDL</v>
          </cell>
          <cell r="V906" t="str">
            <v>-</v>
          </cell>
          <cell r="W906" t="str">
            <v>-</v>
          </cell>
        </row>
        <row r="907">
          <cell r="A907">
            <v>4818</v>
          </cell>
          <cell r="B907" t="str">
            <v>ALWARTHIRUNAGARI Ã‚Â– VETERINARY DISPENSARY, WEST CAR STREET NEAR OVER HEAD
TANK OF BORE WELL</v>
          </cell>
          <cell r="C907" t="str">
            <v>TAMIL NADU</v>
          </cell>
          <cell r="D907" t="str">
            <v>-</v>
          </cell>
          <cell r="E907" t="str">
            <v>-</v>
          </cell>
          <cell r="F907">
            <v>7.4</v>
          </cell>
          <cell r="G907">
            <v>7.41</v>
          </cell>
          <cell r="H907">
            <v>213</v>
          </cell>
          <cell r="I907">
            <v>330</v>
          </cell>
          <cell r="J907">
            <v>2.5</v>
          </cell>
          <cell r="K907">
            <v>3.1</v>
          </cell>
          <cell r="L907">
            <v>0.32</v>
          </cell>
          <cell r="M907">
            <v>1.39</v>
          </cell>
          <cell r="N907">
            <v>3.6</v>
          </cell>
          <cell r="O907">
            <v>3.6</v>
          </cell>
          <cell r="P907">
            <v>7.8</v>
          </cell>
          <cell r="Q907">
            <v>10</v>
          </cell>
          <cell r="R907">
            <v>140</v>
          </cell>
          <cell r="S907">
            <v>198</v>
          </cell>
          <cell r="T907" t="str">
            <v>BDL</v>
          </cell>
          <cell r="U907" t="str">
            <v>BDL</v>
          </cell>
          <cell r="V907" t="str">
            <v>-</v>
          </cell>
          <cell r="W907" t="str">
            <v>-</v>
          </cell>
        </row>
        <row r="908">
          <cell r="A908">
            <v>4819</v>
          </cell>
          <cell r="B908" t="str">
            <v>SRIVAIKUNDAM Ã‚Â– BLOCK DEVELOPMENT OFFICE Ã‚Â–
OPEN WELL</v>
          </cell>
          <cell r="C908" t="str">
            <v>TAMIL NADU</v>
          </cell>
          <cell r="D908" t="str">
            <v>-</v>
          </cell>
          <cell r="E908" t="str">
            <v>-</v>
          </cell>
          <cell r="F908">
            <v>7.26</v>
          </cell>
          <cell r="G908">
            <v>7.5</v>
          </cell>
          <cell r="H908">
            <v>1475</v>
          </cell>
          <cell r="I908">
            <v>1864</v>
          </cell>
          <cell r="J908">
            <v>2.2999999999999998</v>
          </cell>
          <cell r="K908">
            <v>2.2999999999999998</v>
          </cell>
          <cell r="L908">
            <v>0.32</v>
          </cell>
          <cell r="M908">
            <v>0.32</v>
          </cell>
          <cell r="N908">
            <v>3.6</v>
          </cell>
          <cell r="O908">
            <v>3.6</v>
          </cell>
          <cell r="P908">
            <v>3.7</v>
          </cell>
          <cell r="Q908">
            <v>17</v>
          </cell>
          <cell r="R908">
            <v>826</v>
          </cell>
          <cell r="S908">
            <v>1118</v>
          </cell>
          <cell r="T908" t="str">
            <v>BDL</v>
          </cell>
          <cell r="U908" t="str">
            <v>BDL</v>
          </cell>
          <cell r="V908" t="str">
            <v>-</v>
          </cell>
          <cell r="W908" t="str">
            <v>-</v>
          </cell>
        </row>
        <row r="909">
          <cell r="A909">
            <v>4820</v>
          </cell>
          <cell r="B909" t="str">
            <v>SRIVAIKUNDAM Ã‚Â– TNEB SUB STATION 33 KVA OPPOSITE TO TIRUNELVELI MAIN ROAD OPEN
WELL</v>
          </cell>
          <cell r="C909" t="str">
            <v>TAMIL NADU</v>
          </cell>
          <cell r="D909" t="str">
            <v>-</v>
          </cell>
          <cell r="E909" t="str">
            <v>-</v>
          </cell>
          <cell r="F909">
            <v>7.27</v>
          </cell>
          <cell r="G909">
            <v>7.97</v>
          </cell>
          <cell r="H909">
            <v>82</v>
          </cell>
          <cell r="I909">
            <v>388</v>
          </cell>
          <cell r="J909">
            <v>2.1</v>
          </cell>
          <cell r="K909">
            <v>2.5</v>
          </cell>
          <cell r="L909">
            <v>0.32</v>
          </cell>
          <cell r="M909">
            <v>0.33</v>
          </cell>
          <cell r="N909">
            <v>13</v>
          </cell>
          <cell r="O909">
            <v>13</v>
          </cell>
          <cell r="P909">
            <v>2</v>
          </cell>
          <cell r="Q909">
            <v>47</v>
          </cell>
          <cell r="R909">
            <v>50</v>
          </cell>
          <cell r="S909">
            <v>230</v>
          </cell>
          <cell r="T909" t="str">
            <v>BDL</v>
          </cell>
          <cell r="U909" t="str">
            <v>BDL</v>
          </cell>
          <cell r="V909" t="str">
            <v>-</v>
          </cell>
          <cell r="W909" t="str">
            <v>-</v>
          </cell>
        </row>
        <row r="910">
          <cell r="A910">
            <v>4821</v>
          </cell>
          <cell r="B910" t="str">
            <v>BOREWELL NEAR KAMBARASAMPETTAI INTAKE
WELL (TRICHY UPSTREAM)</v>
          </cell>
          <cell r="C910" t="str">
            <v>TAMIL NADU</v>
          </cell>
          <cell r="D910">
            <v>29</v>
          </cell>
          <cell r="E910">
            <v>34</v>
          </cell>
          <cell r="F910">
            <v>7.68</v>
          </cell>
          <cell r="G910">
            <v>8.81</v>
          </cell>
          <cell r="H910">
            <v>424</v>
          </cell>
          <cell r="I910">
            <v>706</v>
          </cell>
          <cell r="J910">
            <v>2.2000000000000002</v>
          </cell>
          <cell r="K910">
            <v>2.6</v>
          </cell>
          <cell r="L910">
            <v>0.32</v>
          </cell>
          <cell r="M910">
            <v>0.68</v>
          </cell>
          <cell r="N910">
            <v>11</v>
          </cell>
          <cell r="O910">
            <v>11</v>
          </cell>
          <cell r="P910">
            <v>21</v>
          </cell>
          <cell r="Q910">
            <v>78</v>
          </cell>
          <cell r="R910">
            <v>276</v>
          </cell>
          <cell r="S910">
            <v>432</v>
          </cell>
          <cell r="T910" t="str">
            <v>BDL</v>
          </cell>
          <cell r="U910" t="str">
            <v>BDL</v>
          </cell>
          <cell r="V910" t="str">
            <v>-</v>
          </cell>
          <cell r="W910" t="str">
            <v>-</v>
          </cell>
        </row>
        <row r="911">
          <cell r="A911">
            <v>4822</v>
          </cell>
          <cell r="B911" t="str">
            <v>BOREWELL NEAR THOGUR INTAKE WELL (TRICHY
DOWNSTREAM)</v>
          </cell>
          <cell r="C911" t="str">
            <v>TAMIL NADU</v>
          </cell>
          <cell r="D911">
            <v>26</v>
          </cell>
          <cell r="E911">
            <v>28</v>
          </cell>
          <cell r="F911">
            <v>7.51</v>
          </cell>
          <cell r="G911">
            <v>7.85</v>
          </cell>
          <cell r="H911">
            <v>548</v>
          </cell>
          <cell r="I911">
            <v>815</v>
          </cell>
          <cell r="J911">
            <v>2</v>
          </cell>
          <cell r="K911">
            <v>2</v>
          </cell>
          <cell r="L911">
            <v>0.32</v>
          </cell>
          <cell r="M911">
            <v>0.85</v>
          </cell>
          <cell r="N911">
            <v>20</v>
          </cell>
          <cell r="O911">
            <v>140</v>
          </cell>
          <cell r="P911">
            <v>39</v>
          </cell>
          <cell r="Q911">
            <v>940</v>
          </cell>
          <cell r="R911">
            <v>350</v>
          </cell>
          <cell r="S911">
            <v>526</v>
          </cell>
          <cell r="T911" t="str">
            <v>BDL</v>
          </cell>
          <cell r="U911" t="str">
            <v>BDL</v>
          </cell>
          <cell r="V911" t="str">
            <v>-</v>
          </cell>
          <cell r="W911" t="str">
            <v>-</v>
          </cell>
        </row>
        <row r="912">
          <cell r="A912">
            <v>4824</v>
          </cell>
          <cell r="B912" t="str">
            <v>PARAMASIVAM WATER SERVICE STATION, BLOCK NO.13 BSNL EXCHANGE OPPOSITE, METTUR
DAM Ã‚Â– 636 402.</v>
          </cell>
          <cell r="C912" t="str">
            <v>TAMIL NADU</v>
          </cell>
          <cell r="D912">
            <v>35</v>
          </cell>
          <cell r="E912">
            <v>35</v>
          </cell>
          <cell r="F912">
            <v>7.65</v>
          </cell>
          <cell r="G912">
            <v>7.65</v>
          </cell>
          <cell r="H912">
            <v>2190</v>
          </cell>
          <cell r="I912">
            <v>2190</v>
          </cell>
          <cell r="J912" t="str">
            <v>BDL</v>
          </cell>
          <cell r="K912" t="str">
            <v>BDL</v>
          </cell>
          <cell r="L912">
            <v>0.32</v>
          </cell>
          <cell r="M912">
            <v>0.32</v>
          </cell>
          <cell r="N912">
            <v>11</v>
          </cell>
          <cell r="O912">
            <v>11</v>
          </cell>
          <cell r="P912">
            <v>24</v>
          </cell>
          <cell r="Q912">
            <v>24</v>
          </cell>
          <cell r="R912">
            <v>1416</v>
          </cell>
          <cell r="S912">
            <v>1416</v>
          </cell>
          <cell r="T912">
            <v>0.26</v>
          </cell>
          <cell r="U912">
            <v>0.26</v>
          </cell>
          <cell r="V912" t="str">
            <v>BDL</v>
          </cell>
          <cell r="W912" t="str">
            <v>BDL</v>
          </cell>
        </row>
        <row r="913">
          <cell r="A913">
            <v>4825</v>
          </cell>
          <cell r="B913" t="str">
            <v>M. KALIAPPAN, SANGILIMUNIYAPPAN KOVIL,
ERIKKADU, METTUR</v>
          </cell>
          <cell r="C913" t="str">
            <v>TAMIL NADU</v>
          </cell>
          <cell r="D913">
            <v>26</v>
          </cell>
          <cell r="E913">
            <v>32</v>
          </cell>
          <cell r="F913">
            <v>6.3</v>
          </cell>
          <cell r="G913">
            <v>7.6</v>
          </cell>
          <cell r="H913">
            <v>1388</v>
          </cell>
          <cell r="I913">
            <v>1424</v>
          </cell>
          <cell r="J913" t="str">
            <v>BDL</v>
          </cell>
          <cell r="K913" t="str">
            <v>BDL</v>
          </cell>
          <cell r="L913">
            <v>0.32</v>
          </cell>
          <cell r="M913">
            <v>0.33</v>
          </cell>
          <cell r="N913">
            <v>6.1</v>
          </cell>
          <cell r="O913">
            <v>6.1</v>
          </cell>
          <cell r="P913">
            <v>6.1</v>
          </cell>
          <cell r="Q913">
            <v>14</v>
          </cell>
          <cell r="R913">
            <v>920</v>
          </cell>
          <cell r="S913">
            <v>928</v>
          </cell>
          <cell r="T913" t="str">
            <v>BDL</v>
          </cell>
          <cell r="U913" t="str">
            <v>BDL</v>
          </cell>
          <cell r="V913" t="str">
            <v>BDL</v>
          </cell>
          <cell r="W913" t="str">
            <v>BDL</v>
          </cell>
        </row>
        <row r="914">
          <cell r="A914">
            <v>4826</v>
          </cell>
          <cell r="B914" t="str">
            <v>SAKTHI NAGAR, NEAR MUNICIPALITY SEWAGE TREATMENT PLANT,
KOMPURANKADU, METTUR</v>
          </cell>
          <cell r="C914" t="str">
            <v>TAMIL NADU</v>
          </cell>
          <cell r="D914">
            <v>24</v>
          </cell>
          <cell r="E914">
            <v>27</v>
          </cell>
          <cell r="F914">
            <v>6.82</v>
          </cell>
          <cell r="G914">
            <v>7.11</v>
          </cell>
          <cell r="H914">
            <v>870</v>
          </cell>
          <cell r="I914">
            <v>1146</v>
          </cell>
          <cell r="J914">
            <v>2.4</v>
          </cell>
          <cell r="K914">
            <v>2.4</v>
          </cell>
          <cell r="L914">
            <v>0.32</v>
          </cell>
          <cell r="M914">
            <v>0.32</v>
          </cell>
          <cell r="N914" t="str">
            <v>BDL</v>
          </cell>
          <cell r="O914" t="str">
            <v>BDL</v>
          </cell>
          <cell r="P914">
            <v>3.6</v>
          </cell>
          <cell r="Q914">
            <v>3.7</v>
          </cell>
          <cell r="R914">
            <v>564</v>
          </cell>
          <cell r="S914">
            <v>724</v>
          </cell>
          <cell r="T914" t="str">
            <v>BDL</v>
          </cell>
          <cell r="U914" t="str">
            <v>BDL</v>
          </cell>
          <cell r="V914" t="str">
            <v>BDL</v>
          </cell>
          <cell r="W914" t="str">
            <v>BDL</v>
          </cell>
        </row>
        <row r="915">
          <cell r="A915">
            <v>4907</v>
          </cell>
          <cell r="B915" t="str">
            <v>KOMBUPALLAM,
SATHYAMANGALAM</v>
          </cell>
          <cell r="C915" t="str">
            <v>TAMIL NADU</v>
          </cell>
          <cell r="D915">
            <v>28</v>
          </cell>
          <cell r="E915">
            <v>30</v>
          </cell>
          <cell r="F915">
            <v>6.96</v>
          </cell>
          <cell r="G915">
            <v>7.67</v>
          </cell>
          <cell r="H915">
            <v>270</v>
          </cell>
          <cell r="I915">
            <v>289</v>
          </cell>
          <cell r="J915" t="str">
            <v>BDL</v>
          </cell>
          <cell r="K915" t="str">
            <v>BDL</v>
          </cell>
          <cell r="L915">
            <v>0.32</v>
          </cell>
          <cell r="M915">
            <v>0.32</v>
          </cell>
          <cell r="N915">
            <v>25</v>
          </cell>
          <cell r="O915">
            <v>27</v>
          </cell>
          <cell r="P915">
            <v>58</v>
          </cell>
          <cell r="Q915">
            <v>79</v>
          </cell>
          <cell r="R915">
            <v>180</v>
          </cell>
          <cell r="S915">
            <v>192</v>
          </cell>
          <cell r="T915" t="str">
            <v>BDL</v>
          </cell>
          <cell r="U915" t="str">
            <v>BDL</v>
          </cell>
          <cell r="V915" t="str">
            <v>BDL</v>
          </cell>
          <cell r="W915" t="str">
            <v>BDL</v>
          </cell>
        </row>
        <row r="916">
          <cell r="A916">
            <v>4908</v>
          </cell>
          <cell r="B916" t="str">
            <v>ARIYAPPAMPALAYAM,
SATHYAMANGALAM</v>
          </cell>
          <cell r="C916" t="str">
            <v>TAMIL NADU</v>
          </cell>
          <cell r="D916">
            <v>29</v>
          </cell>
          <cell r="E916">
            <v>32</v>
          </cell>
          <cell r="F916">
            <v>6.34</v>
          </cell>
          <cell r="G916">
            <v>7.62</v>
          </cell>
          <cell r="H916">
            <v>177</v>
          </cell>
          <cell r="I916">
            <v>266</v>
          </cell>
          <cell r="J916" t="str">
            <v>BDL</v>
          </cell>
          <cell r="K916" t="str">
            <v>BDL</v>
          </cell>
          <cell r="L916">
            <v>0.32</v>
          </cell>
          <cell r="M916">
            <v>0.33</v>
          </cell>
          <cell r="N916">
            <v>22</v>
          </cell>
          <cell r="O916">
            <v>23</v>
          </cell>
          <cell r="P916">
            <v>49</v>
          </cell>
          <cell r="Q916">
            <v>58</v>
          </cell>
          <cell r="R916">
            <v>124</v>
          </cell>
          <cell r="S916">
            <v>180</v>
          </cell>
          <cell r="T916" t="str">
            <v>BDL</v>
          </cell>
          <cell r="U916" t="str">
            <v>BDL</v>
          </cell>
          <cell r="V916" t="str">
            <v>BDL</v>
          </cell>
          <cell r="W916" t="str">
            <v>BDL</v>
          </cell>
        </row>
        <row r="917">
          <cell r="A917">
            <v>4909</v>
          </cell>
          <cell r="B917" t="str">
            <v>THALAVAIPETTAI, BHAVANI</v>
          </cell>
          <cell r="C917" t="str">
            <v>TAMIL NADU</v>
          </cell>
          <cell r="D917">
            <v>28</v>
          </cell>
          <cell r="E917">
            <v>32</v>
          </cell>
          <cell r="F917">
            <v>6.76</v>
          </cell>
          <cell r="G917">
            <v>7.29</v>
          </cell>
          <cell r="H917">
            <v>267</v>
          </cell>
          <cell r="I917">
            <v>473</v>
          </cell>
          <cell r="J917" t="str">
            <v>BDL</v>
          </cell>
          <cell r="K917" t="str">
            <v>BDL</v>
          </cell>
          <cell r="L917">
            <v>0.32</v>
          </cell>
          <cell r="M917">
            <v>0.33</v>
          </cell>
          <cell r="N917">
            <v>31</v>
          </cell>
          <cell r="O917">
            <v>31</v>
          </cell>
          <cell r="P917">
            <v>70</v>
          </cell>
          <cell r="Q917">
            <v>70</v>
          </cell>
          <cell r="R917">
            <v>208</v>
          </cell>
          <cell r="S917">
            <v>304</v>
          </cell>
          <cell r="T917" t="str">
            <v>BDL</v>
          </cell>
          <cell r="U917" t="str">
            <v>BDL</v>
          </cell>
          <cell r="V917" t="str">
            <v>BDL</v>
          </cell>
          <cell r="W917" t="str">
            <v>BDL</v>
          </cell>
        </row>
        <row r="918">
          <cell r="A918">
            <v>4911</v>
          </cell>
          <cell r="B918" t="str">
            <v>BOREWELL AT PASUPATHY PUDUR VILLAGE, PALANI TALUK,
DINDIGUL DIST.</v>
          </cell>
          <cell r="C918" t="str">
            <v>TAMIL NADU</v>
          </cell>
          <cell r="D918">
            <v>30</v>
          </cell>
          <cell r="E918">
            <v>30</v>
          </cell>
          <cell r="F918">
            <v>6.53</v>
          </cell>
          <cell r="G918">
            <v>6.53</v>
          </cell>
          <cell r="H918">
            <v>1540</v>
          </cell>
          <cell r="I918">
            <v>1540</v>
          </cell>
          <cell r="J918" t="str">
            <v>BDL</v>
          </cell>
          <cell r="K918" t="str">
            <v>BDL</v>
          </cell>
          <cell r="L918">
            <v>32.04</v>
          </cell>
          <cell r="M918">
            <v>32.04</v>
          </cell>
          <cell r="N918" t="str">
            <v>BDL</v>
          </cell>
          <cell r="O918" t="str">
            <v>BDL</v>
          </cell>
          <cell r="P918">
            <v>2</v>
          </cell>
          <cell r="Q918">
            <v>2</v>
          </cell>
          <cell r="R918">
            <v>996</v>
          </cell>
          <cell r="S918">
            <v>996</v>
          </cell>
          <cell r="T918">
            <v>0.55000000000000004</v>
          </cell>
          <cell r="U918">
            <v>0.55000000000000004</v>
          </cell>
          <cell r="V918" t="str">
            <v>BDL</v>
          </cell>
          <cell r="W918" t="str">
            <v>BDL</v>
          </cell>
        </row>
        <row r="919">
          <cell r="A919">
            <v>4912</v>
          </cell>
          <cell r="B919" t="str">
            <v>BORE WELL AT VANNIARVALASU VILLAGE, NEAR ELEMENTARY
SCHOOL, THOPPAMPATTI</v>
          </cell>
          <cell r="C919" t="str">
            <v>TAMIL NADU</v>
          </cell>
          <cell r="D919">
            <v>30</v>
          </cell>
          <cell r="E919">
            <v>30</v>
          </cell>
          <cell r="F919">
            <v>6.64</v>
          </cell>
          <cell r="G919">
            <v>6.64</v>
          </cell>
          <cell r="H919">
            <v>1599</v>
          </cell>
          <cell r="I919">
            <v>1599</v>
          </cell>
          <cell r="J919" t="str">
            <v>BDL</v>
          </cell>
          <cell r="K919" t="str">
            <v>BDL</v>
          </cell>
          <cell r="L919">
            <v>0.42</v>
          </cell>
          <cell r="M919">
            <v>0.42</v>
          </cell>
          <cell r="N919" t="str">
            <v>BDL</v>
          </cell>
          <cell r="O919" t="str">
            <v>BDL</v>
          </cell>
          <cell r="P919">
            <v>2</v>
          </cell>
          <cell r="Q919">
            <v>2</v>
          </cell>
          <cell r="R919">
            <v>1024</v>
          </cell>
          <cell r="S919">
            <v>1024</v>
          </cell>
          <cell r="T919">
            <v>0.62</v>
          </cell>
          <cell r="U919">
            <v>0.62</v>
          </cell>
          <cell r="V919" t="str">
            <v>BDL</v>
          </cell>
          <cell r="W919" t="str">
            <v>BDL</v>
          </cell>
        </row>
        <row r="920">
          <cell r="A920">
            <v>15</v>
          </cell>
          <cell r="B920" t="str">
            <v>BOREWELL AT KOYYURA,
JAYASHANKAR BHUPALAPALLI</v>
          </cell>
          <cell r="C920" t="str">
            <v>TELANGANA</v>
          </cell>
          <cell r="D920">
            <v>28</v>
          </cell>
          <cell r="E920">
            <v>31</v>
          </cell>
          <cell r="F920">
            <v>7.36</v>
          </cell>
          <cell r="G920">
            <v>8.51</v>
          </cell>
          <cell r="H920">
            <v>195</v>
          </cell>
          <cell r="I920">
            <v>216</v>
          </cell>
          <cell r="J920" t="str">
            <v>BDL</v>
          </cell>
          <cell r="K920" t="str">
            <v>BDL</v>
          </cell>
          <cell r="L920">
            <v>1.2</v>
          </cell>
          <cell r="M920">
            <v>2.2000000000000002</v>
          </cell>
          <cell r="N920" t="str">
            <v>BDL</v>
          </cell>
          <cell r="O920" t="str">
            <v>BDL</v>
          </cell>
          <cell r="P920">
            <v>17</v>
          </cell>
          <cell r="Q920">
            <v>27</v>
          </cell>
          <cell r="R920">
            <v>114</v>
          </cell>
          <cell r="S920">
            <v>128</v>
          </cell>
          <cell r="T920">
            <v>0.42</v>
          </cell>
          <cell r="U920">
            <v>0.98</v>
          </cell>
          <cell r="V920" t="str">
            <v>-</v>
          </cell>
          <cell r="W920" t="str">
            <v>-</v>
          </cell>
        </row>
        <row r="921">
          <cell r="A921">
            <v>16</v>
          </cell>
          <cell r="B921" t="str">
            <v>OPEN WELL AT GOVT ASHRAM SCHOOL, TADVAI (V), SS TADVAI
(M), MULUGU DISTRICT</v>
          </cell>
          <cell r="C921" t="str">
            <v>TELANGANA</v>
          </cell>
          <cell r="D921">
            <v>27</v>
          </cell>
          <cell r="E921">
            <v>28</v>
          </cell>
          <cell r="F921">
            <v>8.36</v>
          </cell>
          <cell r="G921">
            <v>8.6999999999999993</v>
          </cell>
          <cell r="H921">
            <v>677</v>
          </cell>
          <cell r="I921">
            <v>1007</v>
          </cell>
          <cell r="J921">
            <v>1.1000000000000001</v>
          </cell>
          <cell r="K921">
            <v>2</v>
          </cell>
          <cell r="L921">
            <v>1.4</v>
          </cell>
          <cell r="M921">
            <v>408</v>
          </cell>
          <cell r="N921" t="str">
            <v>BDL</v>
          </cell>
          <cell r="O921" t="str">
            <v>BDL</v>
          </cell>
          <cell r="P921">
            <v>11</v>
          </cell>
          <cell r="Q921">
            <v>27</v>
          </cell>
          <cell r="R921">
            <v>420</v>
          </cell>
          <cell r="S921">
            <v>614</v>
          </cell>
          <cell r="T921">
            <v>0.66</v>
          </cell>
          <cell r="U921">
            <v>0.82</v>
          </cell>
          <cell r="V921" t="str">
            <v>-</v>
          </cell>
          <cell r="W921" t="str">
            <v>-</v>
          </cell>
        </row>
        <row r="922">
          <cell r="A922">
            <v>27</v>
          </cell>
          <cell r="B922" t="str">
            <v>BOREWELL AT PEDDAVOORA
(V&amp;M), NALGONDA</v>
          </cell>
          <cell r="C922" t="str">
            <v>TELANGANA</v>
          </cell>
          <cell r="D922">
            <v>22</v>
          </cell>
          <cell r="E922">
            <v>23</v>
          </cell>
          <cell r="F922">
            <v>7.52</v>
          </cell>
          <cell r="G922">
            <v>7.69</v>
          </cell>
          <cell r="H922">
            <v>1900</v>
          </cell>
          <cell r="I922">
            <v>1988</v>
          </cell>
          <cell r="J922" t="str">
            <v>-</v>
          </cell>
          <cell r="K922" t="str">
            <v>-</v>
          </cell>
          <cell r="L922">
            <v>7.26</v>
          </cell>
          <cell r="M922">
            <v>16.29</v>
          </cell>
          <cell r="N922" t="str">
            <v>-</v>
          </cell>
          <cell r="O922" t="str">
            <v>-</v>
          </cell>
          <cell r="P922" t="str">
            <v>-</v>
          </cell>
          <cell r="Q922" t="str">
            <v>-</v>
          </cell>
          <cell r="R922">
            <v>1110</v>
          </cell>
          <cell r="S922">
            <v>1235</v>
          </cell>
          <cell r="T922">
            <v>0.3</v>
          </cell>
          <cell r="U922">
            <v>0.33</v>
          </cell>
          <cell r="V922">
            <v>0.01</v>
          </cell>
          <cell r="W922">
            <v>0.01</v>
          </cell>
        </row>
        <row r="923">
          <cell r="A923">
            <v>1515</v>
          </cell>
          <cell r="B923" t="str">
            <v>BOREWELL AT NAGARAM, PALVANCHA, BHADRADRI
KOTHAGUDEM</v>
          </cell>
          <cell r="C923" t="str">
            <v>TELANGANA</v>
          </cell>
          <cell r="D923">
            <v>28</v>
          </cell>
          <cell r="E923">
            <v>31.2</v>
          </cell>
          <cell r="F923">
            <v>8.2799999999999994</v>
          </cell>
          <cell r="G923">
            <v>8.2799999999999994</v>
          </cell>
          <cell r="H923">
            <v>1150</v>
          </cell>
          <cell r="I923">
            <v>1821</v>
          </cell>
          <cell r="J923" t="str">
            <v>BDL</v>
          </cell>
          <cell r="K923" t="str">
            <v>BDL</v>
          </cell>
          <cell r="L923">
            <v>5.2</v>
          </cell>
          <cell r="M923">
            <v>9.4</v>
          </cell>
          <cell r="N923" t="str">
            <v>BDL</v>
          </cell>
          <cell r="O923" t="str">
            <v>BDL</v>
          </cell>
          <cell r="P923">
            <v>17</v>
          </cell>
          <cell r="Q923">
            <v>24</v>
          </cell>
          <cell r="R923">
            <v>713</v>
          </cell>
          <cell r="S923">
            <v>1092</v>
          </cell>
          <cell r="T923">
            <v>1.1000000000000001</v>
          </cell>
          <cell r="U923">
            <v>1.1399999999999999</v>
          </cell>
          <cell r="V923" t="str">
            <v>-</v>
          </cell>
          <cell r="W923" t="str">
            <v>-</v>
          </cell>
        </row>
        <row r="924">
          <cell r="A924">
            <v>1525</v>
          </cell>
          <cell r="B924" t="str">
            <v>BOREWELL AT PASHAMYLARAM NEAR M/S.SRI CHAITANYA
CHLORIDES, SANGAREDDY</v>
          </cell>
          <cell r="C924" t="str">
            <v>TELANGANA</v>
          </cell>
          <cell r="D924">
            <v>23</v>
          </cell>
          <cell r="E924">
            <v>26</v>
          </cell>
          <cell r="F924">
            <v>7.39</v>
          </cell>
          <cell r="G924">
            <v>7.52</v>
          </cell>
          <cell r="H924">
            <v>1900</v>
          </cell>
          <cell r="I924">
            <v>3480</v>
          </cell>
          <cell r="J924" t="str">
            <v>-</v>
          </cell>
          <cell r="K924" t="str">
            <v>-</v>
          </cell>
          <cell r="L924">
            <v>16.29</v>
          </cell>
          <cell r="M924">
            <v>27.32</v>
          </cell>
          <cell r="N924" t="str">
            <v>-</v>
          </cell>
          <cell r="O924" t="str">
            <v>-</v>
          </cell>
          <cell r="P924" t="str">
            <v>-</v>
          </cell>
          <cell r="Q924" t="str">
            <v>-</v>
          </cell>
          <cell r="R924">
            <v>1235</v>
          </cell>
          <cell r="S924">
            <v>1950</v>
          </cell>
          <cell r="T924">
            <v>0.3</v>
          </cell>
          <cell r="U924">
            <v>0.34</v>
          </cell>
          <cell r="V924">
            <v>0.01</v>
          </cell>
          <cell r="W924">
            <v>0.01</v>
          </cell>
        </row>
        <row r="925">
          <cell r="A925">
            <v>1791</v>
          </cell>
          <cell r="B925" t="str">
            <v>BOREWELL AT PYDIPALLY NEAR EAST SIDE OF SAI CHERUVU , PAIDIPALLY (V),  WARANGAL
(M&amp;D)</v>
          </cell>
          <cell r="C925" t="str">
            <v>TELANGANA</v>
          </cell>
          <cell r="D925">
            <v>27</v>
          </cell>
          <cell r="E925">
            <v>27</v>
          </cell>
          <cell r="F925">
            <v>7.83</v>
          </cell>
          <cell r="G925">
            <v>8.09</v>
          </cell>
          <cell r="H925">
            <v>613</v>
          </cell>
          <cell r="I925">
            <v>3130</v>
          </cell>
          <cell r="J925">
            <v>2</v>
          </cell>
          <cell r="K925">
            <v>2</v>
          </cell>
          <cell r="L925">
            <v>1.8</v>
          </cell>
          <cell r="M925">
            <v>9.8000000000000007</v>
          </cell>
          <cell r="N925" t="str">
            <v>BDL</v>
          </cell>
          <cell r="O925" t="str">
            <v>BDL</v>
          </cell>
          <cell r="P925">
            <v>12</v>
          </cell>
          <cell r="Q925">
            <v>26</v>
          </cell>
          <cell r="R925">
            <v>386</v>
          </cell>
          <cell r="S925">
            <v>1972</v>
          </cell>
          <cell r="T925">
            <v>0.98</v>
          </cell>
          <cell r="U925">
            <v>1.08</v>
          </cell>
          <cell r="V925" t="str">
            <v>-</v>
          </cell>
          <cell r="W925" t="str">
            <v>-</v>
          </cell>
        </row>
        <row r="926">
          <cell r="A926">
            <v>1792</v>
          </cell>
          <cell r="B926" t="str">
            <v>BOREWELL AT CKM COLLEGE, ENAMAMULA (V), WARANGAL
(M&amp;D)</v>
          </cell>
          <cell r="C926" t="str">
            <v>TELANGANA</v>
          </cell>
          <cell r="D926">
            <v>27</v>
          </cell>
          <cell r="E926">
            <v>27</v>
          </cell>
          <cell r="F926">
            <v>8.15</v>
          </cell>
          <cell r="G926">
            <v>8.84</v>
          </cell>
          <cell r="H926">
            <v>1012</v>
          </cell>
          <cell r="I926">
            <v>1090</v>
          </cell>
          <cell r="J926" t="str">
            <v>BDL</v>
          </cell>
          <cell r="K926" t="str">
            <v>BDL</v>
          </cell>
          <cell r="L926">
            <v>2.9</v>
          </cell>
          <cell r="M926">
            <v>4.5999999999999996</v>
          </cell>
          <cell r="N926" t="str">
            <v>BDL</v>
          </cell>
          <cell r="O926" t="str">
            <v>BDL</v>
          </cell>
          <cell r="P926">
            <v>17</v>
          </cell>
          <cell r="Q926">
            <v>21</v>
          </cell>
          <cell r="R926">
            <v>608</v>
          </cell>
          <cell r="S926">
            <v>732</v>
          </cell>
          <cell r="T926">
            <v>1.02</v>
          </cell>
          <cell r="U926">
            <v>1.1000000000000001</v>
          </cell>
          <cell r="V926" t="str">
            <v>-</v>
          </cell>
          <cell r="W926" t="str">
            <v>-</v>
          </cell>
        </row>
        <row r="927">
          <cell r="A927">
            <v>1793</v>
          </cell>
          <cell r="B927" t="str">
            <v>OPEN WELL AT KUNDANPALLY NEAR ASH PONDS OF NTPC,
PEDDAPALLI , RAMAGUNDAM</v>
          </cell>
          <cell r="C927" t="str">
            <v>TELANGANA</v>
          </cell>
          <cell r="D927">
            <v>28</v>
          </cell>
          <cell r="E927">
            <v>29</v>
          </cell>
          <cell r="F927">
            <v>7.48</v>
          </cell>
          <cell r="G927">
            <v>7.99</v>
          </cell>
          <cell r="H927">
            <v>1720</v>
          </cell>
          <cell r="I927">
            <v>1933</v>
          </cell>
          <cell r="J927">
            <v>1.6</v>
          </cell>
          <cell r="K927">
            <v>1.6</v>
          </cell>
          <cell r="L927">
            <v>2.9</v>
          </cell>
          <cell r="M927">
            <v>4.8</v>
          </cell>
          <cell r="N927" t="str">
            <v>BDL</v>
          </cell>
          <cell r="O927" t="str">
            <v>BDL</v>
          </cell>
          <cell r="P927">
            <v>21</v>
          </cell>
          <cell r="Q927">
            <v>38</v>
          </cell>
          <cell r="R927">
            <v>1066</v>
          </cell>
          <cell r="S927">
            <v>1218</v>
          </cell>
          <cell r="T927">
            <v>1</v>
          </cell>
          <cell r="U927">
            <v>1.1000000000000001</v>
          </cell>
          <cell r="V927" t="str">
            <v>-</v>
          </cell>
          <cell r="W927" t="str">
            <v>-</v>
          </cell>
        </row>
        <row r="928">
          <cell r="A928">
            <v>1794</v>
          </cell>
          <cell r="B928" t="str">
            <v>BOREWELL AT MANAKONDUR ,
RAMAGUNDAM</v>
          </cell>
          <cell r="C928" t="str">
            <v>TELANGANA</v>
          </cell>
          <cell r="D928">
            <v>28</v>
          </cell>
          <cell r="E928">
            <v>30</v>
          </cell>
          <cell r="F928">
            <v>7.81</v>
          </cell>
          <cell r="G928">
            <v>7.92</v>
          </cell>
          <cell r="H928">
            <v>926</v>
          </cell>
          <cell r="I928">
            <v>989</v>
          </cell>
          <cell r="J928">
            <v>2</v>
          </cell>
          <cell r="K928">
            <v>2</v>
          </cell>
          <cell r="L928">
            <v>2.9</v>
          </cell>
          <cell r="M928">
            <v>3.2</v>
          </cell>
          <cell r="N928" t="str">
            <v>BDL</v>
          </cell>
          <cell r="O928" t="str">
            <v>BDL</v>
          </cell>
          <cell r="P928">
            <v>33</v>
          </cell>
          <cell r="Q928">
            <v>48</v>
          </cell>
          <cell r="R928">
            <v>564</v>
          </cell>
          <cell r="S928">
            <v>604</v>
          </cell>
          <cell r="T928">
            <v>0.86</v>
          </cell>
          <cell r="U928">
            <v>0.96</v>
          </cell>
          <cell r="V928" t="str">
            <v>-</v>
          </cell>
          <cell r="W928" t="str">
            <v>-</v>
          </cell>
        </row>
        <row r="929">
          <cell r="A929">
            <v>1795</v>
          </cell>
          <cell r="B929" t="str">
            <v>BOREWELL AT BOLLARAM NEAR PANCHAYAT OFFICE,
SANGAREDDY</v>
          </cell>
          <cell r="C929" t="str">
            <v>TELANGANA</v>
          </cell>
          <cell r="D929">
            <v>23</v>
          </cell>
          <cell r="E929">
            <v>24</v>
          </cell>
          <cell r="F929">
            <v>7.05</v>
          </cell>
          <cell r="G929">
            <v>7.27</v>
          </cell>
          <cell r="H929">
            <v>2450</v>
          </cell>
          <cell r="I929">
            <v>3850</v>
          </cell>
          <cell r="J929" t="str">
            <v>-</v>
          </cell>
          <cell r="K929" t="str">
            <v>-</v>
          </cell>
          <cell r="L929">
            <v>15.24</v>
          </cell>
          <cell r="M929">
            <v>18.22</v>
          </cell>
          <cell r="N929" t="str">
            <v>-</v>
          </cell>
          <cell r="O929" t="str">
            <v>-</v>
          </cell>
          <cell r="P929" t="str">
            <v>-</v>
          </cell>
          <cell r="Q929" t="str">
            <v>-</v>
          </cell>
          <cell r="R929">
            <v>1370</v>
          </cell>
          <cell r="S929">
            <v>2502.5</v>
          </cell>
          <cell r="T929">
            <v>0.25</v>
          </cell>
          <cell r="U929">
            <v>0.27</v>
          </cell>
          <cell r="V929">
            <v>0.01</v>
          </cell>
          <cell r="W929">
            <v>0.01</v>
          </cell>
        </row>
        <row r="930">
          <cell r="A930">
            <v>1810</v>
          </cell>
          <cell r="B930" t="str">
            <v>BOREWELL AT BODHAN, SRIRAMNAGAR COLONY,
SHAKKARNAGAR, NIZAMABAD</v>
          </cell>
          <cell r="C930" t="str">
            <v>TELANGANA</v>
          </cell>
          <cell r="D930">
            <v>25</v>
          </cell>
          <cell r="E930">
            <v>25</v>
          </cell>
          <cell r="F930">
            <v>7.44</v>
          </cell>
          <cell r="G930">
            <v>7.69</v>
          </cell>
          <cell r="H930">
            <v>2240</v>
          </cell>
          <cell r="I930">
            <v>2413</v>
          </cell>
          <cell r="J930" t="str">
            <v>-</v>
          </cell>
          <cell r="K930" t="str">
            <v>-</v>
          </cell>
          <cell r="L930">
            <v>22.32</v>
          </cell>
          <cell r="M930">
            <v>25.3</v>
          </cell>
          <cell r="N930" t="str">
            <v>-</v>
          </cell>
          <cell r="O930" t="str">
            <v>-</v>
          </cell>
          <cell r="P930" t="str">
            <v>-</v>
          </cell>
          <cell r="Q930" t="str">
            <v>-</v>
          </cell>
          <cell r="R930">
            <v>1260</v>
          </cell>
          <cell r="S930">
            <v>1568.45</v>
          </cell>
          <cell r="T930">
            <v>0.3</v>
          </cell>
          <cell r="U930">
            <v>0.35</v>
          </cell>
          <cell r="V930">
            <v>0.01</v>
          </cell>
          <cell r="W930">
            <v>0.01</v>
          </cell>
        </row>
        <row r="931">
          <cell r="A931">
            <v>1811</v>
          </cell>
          <cell r="B931" t="str">
            <v>BOREWELL AT RUDRAVELLI NEAR PRIMARY SCHOOL, RUDRAVELLI (V), BIBINAGAR (M),YADADRI
BHUVANAGIRI(D)</v>
          </cell>
          <cell r="C931" t="str">
            <v>TELANGANA</v>
          </cell>
          <cell r="D931">
            <v>21</v>
          </cell>
          <cell r="E931">
            <v>23</v>
          </cell>
          <cell r="F931">
            <v>7.89</v>
          </cell>
          <cell r="G931">
            <v>8.1199999999999992</v>
          </cell>
          <cell r="H931">
            <v>1764</v>
          </cell>
          <cell r="I931">
            <v>1950</v>
          </cell>
          <cell r="J931" t="str">
            <v>-</v>
          </cell>
          <cell r="K931" t="str">
            <v>-</v>
          </cell>
          <cell r="L931">
            <v>9.2799999999999994</v>
          </cell>
          <cell r="M931">
            <v>11.26</v>
          </cell>
          <cell r="N931" t="str">
            <v>-</v>
          </cell>
          <cell r="O931" t="str">
            <v>-</v>
          </cell>
          <cell r="P931" t="str">
            <v>-</v>
          </cell>
          <cell r="Q931" t="str">
            <v>-</v>
          </cell>
          <cell r="R931">
            <v>988</v>
          </cell>
          <cell r="S931">
            <v>1267.5</v>
          </cell>
          <cell r="T931">
            <v>0.26</v>
          </cell>
          <cell r="U931">
            <v>0.28999999999999998</v>
          </cell>
          <cell r="V931">
            <v>0.01</v>
          </cell>
          <cell r="W931">
            <v>0.01</v>
          </cell>
        </row>
        <row r="932">
          <cell r="A932">
            <v>3088</v>
          </cell>
          <cell r="B932" t="str">
            <v>BOREWELL AT J.NARASIMHA RAO?S HOUSE, 14NOS. AREA, RAMAVARAM, NEAR MWS
DUMPSITE, KOTHAGUDEM</v>
          </cell>
          <cell r="C932" t="str">
            <v>TELANGANA</v>
          </cell>
          <cell r="D932">
            <v>28</v>
          </cell>
          <cell r="E932">
            <v>32.6</v>
          </cell>
          <cell r="F932">
            <v>7.27</v>
          </cell>
          <cell r="G932">
            <v>7.95</v>
          </cell>
          <cell r="H932">
            <v>1364</v>
          </cell>
          <cell r="I932">
            <v>1422</v>
          </cell>
          <cell r="J932">
            <v>2</v>
          </cell>
          <cell r="K932">
            <v>2</v>
          </cell>
          <cell r="L932">
            <v>4.5999999999999996</v>
          </cell>
          <cell r="M932">
            <v>8.6</v>
          </cell>
          <cell r="N932" t="str">
            <v>BDL</v>
          </cell>
          <cell r="O932" t="str">
            <v>BDL</v>
          </cell>
          <cell r="P932">
            <v>21</v>
          </cell>
          <cell r="Q932">
            <v>25</v>
          </cell>
          <cell r="R932">
            <v>832</v>
          </cell>
          <cell r="S932">
            <v>932</v>
          </cell>
          <cell r="T932">
            <v>1.04</v>
          </cell>
          <cell r="U932">
            <v>1.1200000000000001</v>
          </cell>
          <cell r="V932" t="str">
            <v>-</v>
          </cell>
          <cell r="W932" t="str">
            <v>-</v>
          </cell>
        </row>
        <row r="933">
          <cell r="A933">
            <v>3094</v>
          </cell>
          <cell r="B933" t="str">
            <v>BOREWELL AT AKBARNAGAR,
RAMAGUNDAM</v>
          </cell>
          <cell r="C933" t="str">
            <v>TELANGANA</v>
          </cell>
          <cell r="D933">
            <v>28</v>
          </cell>
          <cell r="E933">
            <v>30</v>
          </cell>
          <cell r="F933">
            <v>7.88</v>
          </cell>
          <cell r="G933">
            <v>8.34</v>
          </cell>
          <cell r="H933">
            <v>968</v>
          </cell>
          <cell r="I933">
            <v>1076</v>
          </cell>
          <cell r="J933">
            <v>2</v>
          </cell>
          <cell r="K933">
            <v>2</v>
          </cell>
          <cell r="L933">
            <v>3</v>
          </cell>
          <cell r="M933">
            <v>3.2</v>
          </cell>
          <cell r="N933" t="str">
            <v>BDL</v>
          </cell>
          <cell r="O933" t="str">
            <v>BDL</v>
          </cell>
          <cell r="P933">
            <v>22</v>
          </cell>
          <cell r="Q933">
            <v>33</v>
          </cell>
          <cell r="R933">
            <v>590</v>
          </cell>
          <cell r="S933">
            <v>668</v>
          </cell>
          <cell r="T933">
            <v>0.92</v>
          </cell>
          <cell r="U933">
            <v>1.06</v>
          </cell>
          <cell r="V933" t="str">
            <v>-</v>
          </cell>
          <cell r="W933" t="str">
            <v>-</v>
          </cell>
        </row>
        <row r="934">
          <cell r="A934">
            <v>4260</v>
          </cell>
          <cell r="B934" t="str">
            <v>BOREWELL NEAR MSW DUMP YARD, MEDAK TOWN, MEDAK
DISTRICT</v>
          </cell>
          <cell r="C934" t="str">
            <v>TELANGANA</v>
          </cell>
          <cell r="D934">
            <v>34</v>
          </cell>
          <cell r="E934">
            <v>35</v>
          </cell>
          <cell r="F934">
            <v>7.15</v>
          </cell>
          <cell r="G934">
            <v>7.48</v>
          </cell>
          <cell r="H934">
            <v>1312</v>
          </cell>
          <cell r="I934">
            <v>1802</v>
          </cell>
          <cell r="J934" t="str">
            <v>-</v>
          </cell>
          <cell r="K934" t="str">
            <v>-</v>
          </cell>
          <cell r="L934">
            <v>8.35</v>
          </cell>
          <cell r="M934">
            <v>12.32</v>
          </cell>
          <cell r="N934" t="str">
            <v>-</v>
          </cell>
          <cell r="O934" t="str">
            <v>-</v>
          </cell>
          <cell r="P934" t="str">
            <v>-</v>
          </cell>
          <cell r="Q934" t="str">
            <v>-</v>
          </cell>
          <cell r="R934">
            <v>738</v>
          </cell>
          <cell r="S934">
            <v>1171.3</v>
          </cell>
          <cell r="T934">
            <v>0.32</v>
          </cell>
          <cell r="U934">
            <v>0.35</v>
          </cell>
          <cell r="V934">
            <v>0.01</v>
          </cell>
          <cell r="W934">
            <v>0.01</v>
          </cell>
        </row>
        <row r="935">
          <cell r="A935">
            <v>4262</v>
          </cell>
          <cell r="B935" t="str">
            <v>BOREWELL NEAR GRAMPANCHYAT OFFICE, KISTAIPALLY VILLAGE, JINNARM
MANDAL, SANGAREDDY DISTRICT</v>
          </cell>
          <cell r="C935" t="str">
            <v>TELANGANA</v>
          </cell>
          <cell r="D935">
            <v>35</v>
          </cell>
          <cell r="E935">
            <v>35</v>
          </cell>
          <cell r="F935">
            <v>6.78</v>
          </cell>
          <cell r="G935">
            <v>7.41</v>
          </cell>
          <cell r="H935">
            <v>2464</v>
          </cell>
          <cell r="I935">
            <v>2770</v>
          </cell>
          <cell r="J935" t="str">
            <v>-</v>
          </cell>
          <cell r="K935" t="str">
            <v>-</v>
          </cell>
          <cell r="L935">
            <v>20.34</v>
          </cell>
          <cell r="M935">
            <v>23.32</v>
          </cell>
          <cell r="N935" t="str">
            <v>-</v>
          </cell>
          <cell r="O935" t="str">
            <v>-</v>
          </cell>
          <cell r="P935" t="str">
            <v>-</v>
          </cell>
          <cell r="Q935" t="str">
            <v>-</v>
          </cell>
          <cell r="R935">
            <v>1384</v>
          </cell>
          <cell r="S935">
            <v>1800.5</v>
          </cell>
          <cell r="T935">
            <v>0.4</v>
          </cell>
          <cell r="U935">
            <v>0.46</v>
          </cell>
          <cell r="V935">
            <v>0.01</v>
          </cell>
          <cell r="W935">
            <v>0.01</v>
          </cell>
        </row>
        <row r="936">
          <cell r="A936">
            <v>4263</v>
          </cell>
          <cell r="B936" t="str">
            <v>BOREWELL NEAR MPP SCHOOL, GADDAPOTHARAM VILLAGE, JINNARAM MANDAL,
SANGAREDDY DISTRICT</v>
          </cell>
          <cell r="C936" t="str">
            <v>TELANGANA</v>
          </cell>
          <cell r="D936">
            <v>33</v>
          </cell>
          <cell r="E936">
            <v>35</v>
          </cell>
          <cell r="F936">
            <v>6.79</v>
          </cell>
          <cell r="G936">
            <v>6.89</v>
          </cell>
          <cell r="H936">
            <v>4900</v>
          </cell>
          <cell r="I936">
            <v>4910</v>
          </cell>
          <cell r="J936" t="str">
            <v>-</v>
          </cell>
          <cell r="K936" t="str">
            <v>-</v>
          </cell>
          <cell r="L936">
            <v>25.22</v>
          </cell>
          <cell r="M936">
            <v>28.24</v>
          </cell>
          <cell r="N936" t="str">
            <v>-</v>
          </cell>
          <cell r="O936" t="str">
            <v>-</v>
          </cell>
          <cell r="P936" t="str">
            <v>-</v>
          </cell>
          <cell r="Q936" t="str">
            <v>-</v>
          </cell>
          <cell r="R936">
            <v>2760</v>
          </cell>
          <cell r="S936">
            <v>3185</v>
          </cell>
          <cell r="T936">
            <v>0.32</v>
          </cell>
          <cell r="U936">
            <v>0.36</v>
          </cell>
          <cell r="V936">
            <v>0.01</v>
          </cell>
          <cell r="W936">
            <v>0.01</v>
          </cell>
        </row>
        <row r="937">
          <cell r="A937">
            <v>4264</v>
          </cell>
          <cell r="B937" t="str">
            <v>BOREWELL WATER POINT AT ZP GIRLS HIGH SCHOOL, BHUDAN POCHAMPALLY (V&amp;M), YADADRI
DISTRICT.</v>
          </cell>
          <cell r="C937" t="str">
            <v>TELANGANA</v>
          </cell>
          <cell r="D937">
            <v>22</v>
          </cell>
          <cell r="E937">
            <v>23</v>
          </cell>
          <cell r="F937">
            <v>7.57</v>
          </cell>
          <cell r="G937">
            <v>7.96</v>
          </cell>
          <cell r="H937">
            <v>2201</v>
          </cell>
          <cell r="I937">
            <v>2385</v>
          </cell>
          <cell r="J937" t="str">
            <v>-</v>
          </cell>
          <cell r="K937" t="str">
            <v>-</v>
          </cell>
          <cell r="L937">
            <v>22.46</v>
          </cell>
          <cell r="M937">
            <v>28.24</v>
          </cell>
          <cell r="N937" t="str">
            <v>-</v>
          </cell>
          <cell r="O937" t="str">
            <v>-</v>
          </cell>
          <cell r="P937" t="str">
            <v>-</v>
          </cell>
          <cell r="Q937" t="str">
            <v>-</v>
          </cell>
          <cell r="R937">
            <v>1234</v>
          </cell>
          <cell r="S937">
            <v>1550.25</v>
          </cell>
          <cell r="T937">
            <v>0.5</v>
          </cell>
          <cell r="U937">
            <v>0.52</v>
          </cell>
          <cell r="V937">
            <v>0.01</v>
          </cell>
          <cell r="W937">
            <v>0.01</v>
          </cell>
        </row>
        <row r="938">
          <cell r="A938">
            <v>4265</v>
          </cell>
          <cell r="B938" t="str">
            <v>BOREWELL AT GRAM PANCHAYATH OFFICE NEAR SHIVA TEMPLE &amp; WATER TANK , DOTHIGUDEM (V) , YADADRI
BHUVANAGIRI DISTRICT</v>
          </cell>
          <cell r="C938" t="str">
            <v>TELANGANA</v>
          </cell>
          <cell r="D938">
            <v>22</v>
          </cell>
          <cell r="E938">
            <v>23</v>
          </cell>
          <cell r="F938">
            <v>7.73</v>
          </cell>
          <cell r="G938">
            <v>8.02</v>
          </cell>
          <cell r="H938">
            <v>1581</v>
          </cell>
          <cell r="I938">
            <v>1871</v>
          </cell>
          <cell r="J938" t="str">
            <v>-</v>
          </cell>
          <cell r="K938" t="str">
            <v>-</v>
          </cell>
          <cell r="L938">
            <v>10.42</v>
          </cell>
          <cell r="M938">
            <v>12.27</v>
          </cell>
          <cell r="N938" t="str">
            <v>-</v>
          </cell>
          <cell r="O938" t="str">
            <v>-</v>
          </cell>
          <cell r="P938" t="str">
            <v>-</v>
          </cell>
          <cell r="Q938" t="str">
            <v>-</v>
          </cell>
          <cell r="R938">
            <v>1027.6500000000001</v>
          </cell>
          <cell r="S938">
            <v>1048</v>
          </cell>
          <cell r="T938">
            <v>0.26</v>
          </cell>
          <cell r="U938">
            <v>0.26</v>
          </cell>
          <cell r="V938">
            <v>0.01</v>
          </cell>
          <cell r="W938">
            <v>0.01</v>
          </cell>
        </row>
        <row r="939">
          <cell r="A939">
            <v>4266</v>
          </cell>
          <cell r="B939" t="str">
            <v>BOREWELL, NEAR PRIMARY SCHOOL, ADLOOR YELLAREDDY (V), SADASHIVANAGAR (M),
KAMAREDDY DIST.</v>
          </cell>
          <cell r="C939" t="str">
            <v>TELANGANA</v>
          </cell>
          <cell r="D939">
            <v>25</v>
          </cell>
          <cell r="E939">
            <v>25</v>
          </cell>
          <cell r="F939">
            <v>7.29</v>
          </cell>
          <cell r="G939">
            <v>7.71</v>
          </cell>
          <cell r="H939">
            <v>984</v>
          </cell>
          <cell r="I939">
            <v>1405</v>
          </cell>
          <cell r="J939" t="str">
            <v>-</v>
          </cell>
          <cell r="K939" t="str">
            <v>-</v>
          </cell>
          <cell r="L939">
            <v>12.21</v>
          </cell>
          <cell r="M939">
            <v>14.19</v>
          </cell>
          <cell r="N939" t="str">
            <v>-</v>
          </cell>
          <cell r="O939" t="str">
            <v>-</v>
          </cell>
          <cell r="P939" t="str">
            <v>-</v>
          </cell>
          <cell r="Q939" t="str">
            <v>-</v>
          </cell>
          <cell r="R939">
            <v>560</v>
          </cell>
          <cell r="S939">
            <v>913.25</v>
          </cell>
          <cell r="T939">
            <v>0.4</v>
          </cell>
          <cell r="U939">
            <v>0.43</v>
          </cell>
          <cell r="V939">
            <v>0.01</v>
          </cell>
          <cell r="W939">
            <v>0.01</v>
          </cell>
        </row>
        <row r="940">
          <cell r="A940">
            <v>4268</v>
          </cell>
          <cell r="B940" t="str">
            <v>BOREWELL LOCATED AT HOUSE OF SRI VITAL RAO, H.NO.2-42, 875, ABESTOS COLONY, GANDHI NAGAR, BALANAGAR, MEDCHAL
DISTRICT</v>
          </cell>
          <cell r="C940" t="str">
            <v>TELANGANA</v>
          </cell>
          <cell r="D940">
            <v>28</v>
          </cell>
          <cell r="E940">
            <v>28</v>
          </cell>
          <cell r="F940">
            <v>7.21</v>
          </cell>
          <cell r="G940">
            <v>7.21</v>
          </cell>
          <cell r="H940">
            <v>1073</v>
          </cell>
          <cell r="I940">
            <v>1073</v>
          </cell>
          <cell r="J940" t="str">
            <v>BDL</v>
          </cell>
          <cell r="K940" t="str">
            <v>BDL</v>
          </cell>
          <cell r="L940">
            <v>13.6</v>
          </cell>
          <cell r="M940">
            <v>13.6</v>
          </cell>
          <cell r="N940" t="str">
            <v>BDL</v>
          </cell>
          <cell r="O940" t="str">
            <v>BDL</v>
          </cell>
          <cell r="P940">
            <v>46</v>
          </cell>
          <cell r="Q940">
            <v>46</v>
          </cell>
          <cell r="R940">
            <v>654</v>
          </cell>
          <cell r="S940">
            <v>654</v>
          </cell>
          <cell r="T940">
            <v>1.04</v>
          </cell>
          <cell r="U940">
            <v>1.04</v>
          </cell>
          <cell r="V940" t="str">
            <v>-</v>
          </cell>
          <cell r="W940" t="str">
            <v>-</v>
          </cell>
        </row>
        <row r="941">
          <cell r="A941">
            <v>4269</v>
          </cell>
          <cell r="B941" t="str">
            <v>BOREWELL LOCATED AT HOUSE OF SRI P VEKATESH RAJU,PLOT NO.115, 22-321,APIIC, CO- OPERATIVE COLONY, JEEDIMETLA, QUTHBULLAPUR(M),  MEDCHAL
DISTRICT</v>
          </cell>
          <cell r="C941" t="str">
            <v>TELANGANA</v>
          </cell>
          <cell r="D941">
            <v>31</v>
          </cell>
          <cell r="E941">
            <v>31</v>
          </cell>
          <cell r="F941">
            <v>7.17</v>
          </cell>
          <cell r="G941">
            <v>7.17</v>
          </cell>
          <cell r="H941">
            <v>2570</v>
          </cell>
          <cell r="I941">
            <v>2570</v>
          </cell>
          <cell r="J941" t="str">
            <v>BDL</v>
          </cell>
          <cell r="K941" t="str">
            <v>BDL</v>
          </cell>
          <cell r="L941">
            <v>12.4</v>
          </cell>
          <cell r="M941">
            <v>12.4</v>
          </cell>
          <cell r="N941" t="str">
            <v>BDL</v>
          </cell>
          <cell r="O941" t="str">
            <v>BDL</v>
          </cell>
          <cell r="P941">
            <v>120</v>
          </cell>
          <cell r="Q941">
            <v>120</v>
          </cell>
          <cell r="R941">
            <v>1542</v>
          </cell>
          <cell r="S941">
            <v>1542</v>
          </cell>
          <cell r="T941">
            <v>1.1599999999999999</v>
          </cell>
          <cell r="U941">
            <v>1.1599999999999999</v>
          </cell>
          <cell r="V941" t="str">
            <v>-</v>
          </cell>
          <cell r="W941" t="str">
            <v>-</v>
          </cell>
        </row>
        <row r="942">
          <cell r="A942">
            <v>4270</v>
          </cell>
          <cell r="B942" t="str">
            <v>BOREWELL LOCATED AT HOUSE OF P.ANJANEYULU , PLOT NO.25, SHAKTHIPURAM, PRASHANTH NAGAR, I.E.KUKATPALLY,
MEDCHAL DISTRICT</v>
          </cell>
          <cell r="C942" t="str">
            <v>TELANGANA</v>
          </cell>
          <cell r="D942">
            <v>30</v>
          </cell>
          <cell r="E942">
            <v>30</v>
          </cell>
          <cell r="F942">
            <v>7.52</v>
          </cell>
          <cell r="G942">
            <v>7.52</v>
          </cell>
          <cell r="H942">
            <v>3030</v>
          </cell>
          <cell r="I942">
            <v>3030</v>
          </cell>
          <cell r="J942">
            <v>6</v>
          </cell>
          <cell r="K942">
            <v>6</v>
          </cell>
          <cell r="L942">
            <v>13.2</v>
          </cell>
          <cell r="M942">
            <v>13.2</v>
          </cell>
          <cell r="N942">
            <v>49</v>
          </cell>
          <cell r="O942">
            <v>49</v>
          </cell>
          <cell r="P942">
            <v>920</v>
          </cell>
          <cell r="Q942">
            <v>920</v>
          </cell>
          <cell r="R942">
            <v>1878</v>
          </cell>
          <cell r="S942">
            <v>1878</v>
          </cell>
          <cell r="T942">
            <v>1.28</v>
          </cell>
          <cell r="U942">
            <v>1.28</v>
          </cell>
          <cell r="V942" t="str">
            <v>-</v>
          </cell>
          <cell r="W942" t="str">
            <v>-</v>
          </cell>
        </row>
        <row r="943">
          <cell r="A943">
            <v>4271</v>
          </cell>
          <cell r="B943" t="str">
            <v>BOREWELL LOCATED AT GOVERNMENT PRIMARY
SCHOOL, SY.NO.32, DHULAPALLY</v>
          </cell>
          <cell r="C943" t="str">
            <v>TELANGANA</v>
          </cell>
          <cell r="D943">
            <v>30</v>
          </cell>
          <cell r="E943">
            <v>30</v>
          </cell>
          <cell r="F943">
            <v>7.61</v>
          </cell>
          <cell r="G943">
            <v>7.61</v>
          </cell>
          <cell r="H943">
            <v>1273</v>
          </cell>
          <cell r="I943">
            <v>1273</v>
          </cell>
          <cell r="J943" t="str">
            <v>BDL</v>
          </cell>
          <cell r="K943" t="str">
            <v>BDL</v>
          </cell>
          <cell r="L943">
            <v>12.8</v>
          </cell>
          <cell r="M943">
            <v>12.8</v>
          </cell>
          <cell r="N943" t="str">
            <v>BDL</v>
          </cell>
          <cell r="O943" t="str">
            <v>BDL</v>
          </cell>
          <cell r="P943">
            <v>94</v>
          </cell>
          <cell r="Q943">
            <v>94</v>
          </cell>
          <cell r="R943">
            <v>802</v>
          </cell>
          <cell r="S943">
            <v>802</v>
          </cell>
          <cell r="T943">
            <v>0.98</v>
          </cell>
          <cell r="U943">
            <v>0.98</v>
          </cell>
          <cell r="V943" t="str">
            <v>-</v>
          </cell>
          <cell r="W943" t="str">
            <v>-</v>
          </cell>
        </row>
        <row r="944">
          <cell r="B944" t="str">
            <v>(V), QUTHBULLAPUR (M),
MEDCHAL DISTRICT.</v>
          </cell>
        </row>
        <row r="945">
          <cell r="A945">
            <v>4272</v>
          </cell>
          <cell r="B945" t="str">
            <v>BOREWELL LOCATED AT RAJIV GRUHA KALPA, AHMEDGUDA, AMBEDKAR NAGAR, KAPRA
MEDCHAL DISTRICT.</v>
          </cell>
          <cell r="C945" t="str">
            <v>TELANGANA</v>
          </cell>
          <cell r="D945">
            <v>32</v>
          </cell>
          <cell r="E945">
            <v>32</v>
          </cell>
          <cell r="F945">
            <v>7.32</v>
          </cell>
          <cell r="G945">
            <v>7.32</v>
          </cell>
          <cell r="H945">
            <v>707</v>
          </cell>
          <cell r="I945">
            <v>707</v>
          </cell>
          <cell r="J945" t="str">
            <v>BDL</v>
          </cell>
          <cell r="K945" t="str">
            <v>BDL</v>
          </cell>
          <cell r="L945">
            <v>10.199999999999999</v>
          </cell>
          <cell r="M945">
            <v>10.199999999999999</v>
          </cell>
          <cell r="N945" t="str">
            <v>BDL</v>
          </cell>
          <cell r="O945" t="str">
            <v>BDL</v>
          </cell>
          <cell r="P945">
            <v>48</v>
          </cell>
          <cell r="Q945">
            <v>48</v>
          </cell>
          <cell r="R945">
            <v>452</v>
          </cell>
          <cell r="S945">
            <v>452</v>
          </cell>
          <cell r="T945">
            <v>0.86</v>
          </cell>
          <cell r="U945">
            <v>0.86</v>
          </cell>
          <cell r="V945" t="str">
            <v>-</v>
          </cell>
          <cell r="W945" t="str">
            <v>-</v>
          </cell>
        </row>
        <row r="946">
          <cell r="A946">
            <v>4273</v>
          </cell>
          <cell r="B946" t="str">
            <v>BOREWELL LOCATED AT THANDA DUNDIGAL (V), DHUNDIGAL (M),
MEDCHAL DISTRICT.</v>
          </cell>
          <cell r="C946" t="str">
            <v>TELANGANA</v>
          </cell>
          <cell r="D946">
            <v>28</v>
          </cell>
          <cell r="E946">
            <v>28</v>
          </cell>
          <cell r="F946">
            <v>7.19</v>
          </cell>
          <cell r="G946">
            <v>7.19</v>
          </cell>
          <cell r="H946">
            <v>2375</v>
          </cell>
          <cell r="I946">
            <v>2375</v>
          </cell>
          <cell r="J946" t="str">
            <v>BDL</v>
          </cell>
          <cell r="K946" t="str">
            <v>BDL</v>
          </cell>
          <cell r="L946">
            <v>11.8</v>
          </cell>
          <cell r="M946">
            <v>11.8</v>
          </cell>
          <cell r="N946" t="str">
            <v>BDL</v>
          </cell>
          <cell r="O946" t="str">
            <v>BDL</v>
          </cell>
          <cell r="P946">
            <v>110</v>
          </cell>
          <cell r="Q946">
            <v>110</v>
          </cell>
          <cell r="R946">
            <v>1472</v>
          </cell>
          <cell r="S946">
            <v>1472</v>
          </cell>
          <cell r="T946">
            <v>1.32</v>
          </cell>
          <cell r="U946">
            <v>1.32</v>
          </cell>
          <cell r="V946" t="str">
            <v>-</v>
          </cell>
          <cell r="W946" t="str">
            <v>-</v>
          </cell>
        </row>
        <row r="947">
          <cell r="A947">
            <v>4274</v>
          </cell>
          <cell r="B947" t="str">
            <v>BOREWELL POINTS AT THE PERIPHERY OF THE IDA,
JEEDIMETLA, MEDCHAL</v>
          </cell>
          <cell r="C947" t="str">
            <v>TELANGANA</v>
          </cell>
          <cell r="D947">
            <v>29</v>
          </cell>
          <cell r="E947">
            <v>29</v>
          </cell>
          <cell r="F947">
            <v>7.33</v>
          </cell>
          <cell r="G947">
            <v>7.33</v>
          </cell>
          <cell r="H947">
            <v>1651</v>
          </cell>
          <cell r="I947">
            <v>1651</v>
          </cell>
          <cell r="J947" t="str">
            <v>BDL</v>
          </cell>
          <cell r="K947" t="str">
            <v>BDL</v>
          </cell>
          <cell r="L947">
            <v>10.4</v>
          </cell>
          <cell r="M947">
            <v>10.4</v>
          </cell>
          <cell r="N947" t="str">
            <v>BDL</v>
          </cell>
          <cell r="O947" t="str">
            <v>BDL</v>
          </cell>
          <cell r="P947">
            <v>120</v>
          </cell>
          <cell r="Q947">
            <v>120</v>
          </cell>
          <cell r="R947">
            <v>1040</v>
          </cell>
          <cell r="S947">
            <v>1040</v>
          </cell>
          <cell r="T947">
            <v>1.2</v>
          </cell>
          <cell r="U947">
            <v>1.2</v>
          </cell>
          <cell r="V947" t="str">
            <v>-</v>
          </cell>
          <cell r="W947" t="str">
            <v>-</v>
          </cell>
        </row>
        <row r="948">
          <cell r="A948">
            <v>4275</v>
          </cell>
          <cell r="B948" t="str">
            <v>BOREWELL POINTS AT THE PERIPHERY OF THE IDA,
BALANAGAR, MEDCHAL</v>
          </cell>
          <cell r="C948" t="str">
            <v>TELANGANA</v>
          </cell>
          <cell r="D948">
            <v>32</v>
          </cell>
          <cell r="E948">
            <v>32</v>
          </cell>
          <cell r="F948">
            <v>7.71</v>
          </cell>
          <cell r="G948">
            <v>7.71</v>
          </cell>
          <cell r="H948">
            <v>2195</v>
          </cell>
          <cell r="I948">
            <v>2195</v>
          </cell>
          <cell r="J948">
            <v>2</v>
          </cell>
          <cell r="K948">
            <v>2</v>
          </cell>
          <cell r="L948">
            <v>9.3000000000000007</v>
          </cell>
          <cell r="M948">
            <v>9.3000000000000007</v>
          </cell>
          <cell r="N948" t="str">
            <v>BDL</v>
          </cell>
          <cell r="O948" t="str">
            <v>BDL</v>
          </cell>
          <cell r="P948">
            <v>110</v>
          </cell>
          <cell r="Q948">
            <v>110</v>
          </cell>
          <cell r="R948">
            <v>1360</v>
          </cell>
          <cell r="S948">
            <v>1360</v>
          </cell>
          <cell r="T948">
            <v>1.02</v>
          </cell>
          <cell r="U948">
            <v>1.02</v>
          </cell>
          <cell r="V948" t="str">
            <v>-</v>
          </cell>
          <cell r="W948" t="str">
            <v>-</v>
          </cell>
        </row>
        <row r="949">
          <cell r="A949">
            <v>4276</v>
          </cell>
          <cell r="B949" t="str">
            <v>BOREWELL NEAR GRAMPANCHYAT OFFICE, KHAZIPALLY VILLAGE,
SANGAREDDY DISTRICT</v>
          </cell>
          <cell r="C949" t="str">
            <v>TELANGANA</v>
          </cell>
          <cell r="D949">
            <v>34</v>
          </cell>
          <cell r="E949">
            <v>35</v>
          </cell>
          <cell r="F949">
            <v>7.27</v>
          </cell>
          <cell r="G949">
            <v>7.84</v>
          </cell>
          <cell r="H949">
            <v>2302</v>
          </cell>
          <cell r="I949">
            <v>2430</v>
          </cell>
          <cell r="J949" t="str">
            <v>-</v>
          </cell>
          <cell r="K949" t="str">
            <v>-</v>
          </cell>
          <cell r="L949">
            <v>18.16</v>
          </cell>
          <cell r="M949">
            <v>19.18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>
            <v>1370</v>
          </cell>
          <cell r="S949">
            <v>1496.3</v>
          </cell>
          <cell r="T949">
            <v>0.3</v>
          </cell>
          <cell r="U949">
            <v>0.31</v>
          </cell>
          <cell r="V949">
            <v>0.01</v>
          </cell>
          <cell r="W949">
            <v>0.01</v>
          </cell>
        </row>
        <row r="950">
          <cell r="A950">
            <v>4277</v>
          </cell>
          <cell r="B950" t="str">
            <v>BOREWELL AT ZP HIGH SCHOOL, SULTHANPUR (V), AMEENPUR
(M), SANGAREDDY DISTRICT</v>
          </cell>
          <cell r="C950" t="str">
            <v>TELANGANA</v>
          </cell>
          <cell r="D950">
            <v>24</v>
          </cell>
          <cell r="E950">
            <v>24</v>
          </cell>
          <cell r="F950">
            <v>7.22</v>
          </cell>
          <cell r="G950">
            <v>7.22</v>
          </cell>
          <cell r="H950">
            <v>2975</v>
          </cell>
          <cell r="I950">
            <v>2975</v>
          </cell>
          <cell r="J950" t="str">
            <v>-</v>
          </cell>
          <cell r="K950" t="str">
            <v>-</v>
          </cell>
          <cell r="L950">
            <v>26.49</v>
          </cell>
          <cell r="M950">
            <v>26.49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>
            <v>1710</v>
          </cell>
          <cell r="S950">
            <v>1710</v>
          </cell>
          <cell r="T950">
            <v>0.46</v>
          </cell>
          <cell r="U950">
            <v>0.46</v>
          </cell>
          <cell r="V950">
            <v>0.01</v>
          </cell>
          <cell r="W950">
            <v>0.01</v>
          </cell>
        </row>
        <row r="951">
          <cell r="A951">
            <v>4279</v>
          </cell>
          <cell r="B951" t="str">
            <v>BOREWELL NEAR M/S. AUROBINDO  PHARMA UNIT -I, GATE 1 BORAPATLA (V), HATNOORA (M), SANGAREDDY
DISTRICT</v>
          </cell>
          <cell r="C951" t="str">
            <v>TELANGANA</v>
          </cell>
          <cell r="D951">
            <v>24</v>
          </cell>
          <cell r="E951">
            <v>24</v>
          </cell>
          <cell r="F951">
            <v>7.36</v>
          </cell>
          <cell r="G951">
            <v>7.36</v>
          </cell>
          <cell r="H951">
            <v>1239</v>
          </cell>
          <cell r="I951">
            <v>1239</v>
          </cell>
          <cell r="J951" t="str">
            <v>-</v>
          </cell>
          <cell r="K951" t="str">
            <v>-</v>
          </cell>
          <cell r="L951">
            <v>22.18</v>
          </cell>
          <cell r="M951">
            <v>22.18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>
            <v>720</v>
          </cell>
          <cell r="S951">
            <v>720</v>
          </cell>
          <cell r="T951">
            <v>0.47</v>
          </cell>
          <cell r="U951">
            <v>0.47</v>
          </cell>
          <cell r="V951">
            <v>0.01</v>
          </cell>
          <cell r="W951">
            <v>0.01</v>
          </cell>
        </row>
        <row r="952">
          <cell r="A952">
            <v>4280</v>
          </cell>
          <cell r="B952" t="str">
            <v>BOREWELL AT IDA RAMPUR, NEAR GWMC DUMP YARD, RAMPUR (V), KHAZIPET (M),
HANAMKONDA, WARANGAL</v>
          </cell>
          <cell r="C952" t="str">
            <v>TELANGANA</v>
          </cell>
          <cell r="D952">
            <v>28</v>
          </cell>
          <cell r="E952">
            <v>28</v>
          </cell>
          <cell r="F952">
            <v>6.99</v>
          </cell>
          <cell r="G952">
            <v>6.99</v>
          </cell>
          <cell r="H952">
            <v>7610</v>
          </cell>
          <cell r="I952">
            <v>7610</v>
          </cell>
          <cell r="J952">
            <v>18</v>
          </cell>
          <cell r="K952">
            <v>18</v>
          </cell>
          <cell r="L952">
            <v>24.8</v>
          </cell>
          <cell r="M952">
            <v>24.8</v>
          </cell>
          <cell r="N952" t="str">
            <v>BDL</v>
          </cell>
          <cell r="O952" t="str">
            <v>BDL</v>
          </cell>
          <cell r="P952">
            <v>220</v>
          </cell>
          <cell r="Q952">
            <v>220</v>
          </cell>
          <cell r="R952">
            <v>4794</v>
          </cell>
          <cell r="S952">
            <v>4794</v>
          </cell>
          <cell r="T952">
            <v>1.02</v>
          </cell>
          <cell r="U952">
            <v>1.02</v>
          </cell>
          <cell r="V952" t="str">
            <v>-</v>
          </cell>
          <cell r="W952" t="str">
            <v>-</v>
          </cell>
        </row>
        <row r="953">
          <cell r="A953">
            <v>4281</v>
          </cell>
          <cell r="B953" t="str">
            <v>BOREWELL NEAR BHIMANPALLI VILLAGE (OPEN LAND), BHUDAN POCHAMPALLY MANDAL,
NALGONDA</v>
          </cell>
          <cell r="C953" t="str">
            <v>TELANGANA</v>
          </cell>
          <cell r="D953">
            <v>22</v>
          </cell>
          <cell r="E953">
            <v>23</v>
          </cell>
          <cell r="F953">
            <v>7.47</v>
          </cell>
          <cell r="G953">
            <v>7.74</v>
          </cell>
          <cell r="H953">
            <v>2712</v>
          </cell>
          <cell r="I953">
            <v>2886</v>
          </cell>
          <cell r="J953" t="str">
            <v>-</v>
          </cell>
          <cell r="K953" t="str">
            <v>-</v>
          </cell>
          <cell r="L953">
            <v>26.19</v>
          </cell>
          <cell r="M953">
            <v>29.25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>
            <v>1524</v>
          </cell>
          <cell r="S953">
            <v>1875.9</v>
          </cell>
          <cell r="T953">
            <v>0.21</v>
          </cell>
          <cell r="U953">
            <v>0.26</v>
          </cell>
          <cell r="V953">
            <v>0.01</v>
          </cell>
          <cell r="W953">
            <v>0.01</v>
          </cell>
        </row>
        <row r="954">
          <cell r="A954">
            <v>4282</v>
          </cell>
          <cell r="B954" t="str">
            <v>BOREWELL NEAR AARLA BAVI (V) (AGRICULTURAL FIELD), POCHAMPALLY MANDAL,
YADADRI BHUVANAGIR DISTRICT</v>
          </cell>
          <cell r="C954" t="str">
            <v>TELANGANA</v>
          </cell>
          <cell r="D954">
            <v>22</v>
          </cell>
          <cell r="E954">
            <v>23</v>
          </cell>
          <cell r="F954">
            <v>7.43</v>
          </cell>
          <cell r="G954">
            <v>7.65</v>
          </cell>
          <cell r="H954">
            <v>1482</v>
          </cell>
          <cell r="I954">
            <v>1542</v>
          </cell>
          <cell r="J954" t="str">
            <v>-</v>
          </cell>
          <cell r="K954" t="str">
            <v>-</v>
          </cell>
          <cell r="L954">
            <v>17.14</v>
          </cell>
          <cell r="M954">
            <v>17.18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>
            <v>830</v>
          </cell>
          <cell r="S954">
            <v>1002.3</v>
          </cell>
          <cell r="T954">
            <v>0.24</v>
          </cell>
          <cell r="U954">
            <v>0.26</v>
          </cell>
          <cell r="V954">
            <v>0.01</v>
          </cell>
          <cell r="W954">
            <v>0.01</v>
          </cell>
        </row>
        <row r="955">
          <cell r="A955">
            <v>4283</v>
          </cell>
          <cell r="B955" t="str">
            <v>BOREWELL NEAR DANTUR (V), (OPEN LAND), BHUDAN POCHAMPALLY MANDAL,
YADADRI BHUVANAGIRI DISTRICT</v>
          </cell>
          <cell r="C955" t="str">
            <v>TELANGANA</v>
          </cell>
          <cell r="D955">
            <v>21</v>
          </cell>
          <cell r="E955">
            <v>23</v>
          </cell>
          <cell r="F955">
            <v>7.61</v>
          </cell>
          <cell r="G955">
            <v>7.73</v>
          </cell>
          <cell r="H955">
            <v>1594</v>
          </cell>
          <cell r="I955">
            <v>3420</v>
          </cell>
          <cell r="J955" t="str">
            <v>-</v>
          </cell>
          <cell r="K955" t="str">
            <v>-</v>
          </cell>
          <cell r="L955">
            <v>10.130000000000001</v>
          </cell>
          <cell r="M955">
            <v>26.2</v>
          </cell>
          <cell r="N955" t="str">
            <v>-</v>
          </cell>
          <cell r="O955" t="str">
            <v>-</v>
          </cell>
          <cell r="P955" t="str">
            <v>-</v>
          </cell>
          <cell r="Q955" t="str">
            <v>-</v>
          </cell>
          <cell r="R955">
            <v>1036.0999999999999</v>
          </cell>
          <cell r="S955">
            <v>1920</v>
          </cell>
          <cell r="T955">
            <v>0.3</v>
          </cell>
          <cell r="U955">
            <v>0.35</v>
          </cell>
          <cell r="V955">
            <v>0.01</v>
          </cell>
          <cell r="W955">
            <v>0.01</v>
          </cell>
        </row>
        <row r="956">
          <cell r="A956">
            <v>4284</v>
          </cell>
          <cell r="B956" t="str">
            <v>BOREWELL NEAR MALKAPUR
LAKE, MALKAPUR VILLAGE</v>
          </cell>
          <cell r="C956" t="str">
            <v>TELANGANA</v>
          </cell>
          <cell r="D956">
            <v>22</v>
          </cell>
          <cell r="E956">
            <v>22</v>
          </cell>
          <cell r="F956">
            <v>7.66</v>
          </cell>
          <cell r="G956">
            <v>8.2200000000000006</v>
          </cell>
          <cell r="H956">
            <v>2261</v>
          </cell>
          <cell r="I956">
            <v>2442</v>
          </cell>
          <cell r="J956" t="str">
            <v>-</v>
          </cell>
          <cell r="K956" t="str">
            <v>-</v>
          </cell>
          <cell r="L956">
            <v>16.18</v>
          </cell>
          <cell r="M956">
            <v>18.29</v>
          </cell>
          <cell r="N956" t="str">
            <v>-</v>
          </cell>
          <cell r="O956" t="str">
            <v>-</v>
          </cell>
          <cell r="P956" t="str">
            <v>-</v>
          </cell>
          <cell r="Q956" t="str">
            <v>-</v>
          </cell>
          <cell r="R956">
            <v>1274</v>
          </cell>
          <cell r="S956">
            <v>1587.3</v>
          </cell>
          <cell r="T956">
            <v>0.27</v>
          </cell>
          <cell r="U956">
            <v>0.28999999999999998</v>
          </cell>
          <cell r="V956">
            <v>0.01</v>
          </cell>
          <cell r="W956">
            <v>0.01</v>
          </cell>
        </row>
        <row r="957">
          <cell r="A957">
            <v>4285</v>
          </cell>
          <cell r="B957" t="str">
            <v>BOREWELL NEAR PEDDAKONDUR VILLAGE (AGRICULTURAL FIELD), CHOUTUPPAL MANDAL,
NALGONDA</v>
          </cell>
          <cell r="C957" t="str">
            <v>TELANGANA</v>
          </cell>
          <cell r="D957">
            <v>21</v>
          </cell>
          <cell r="E957">
            <v>23</v>
          </cell>
          <cell r="F957">
            <v>7.13</v>
          </cell>
          <cell r="G957">
            <v>7.35</v>
          </cell>
          <cell r="H957">
            <v>2230</v>
          </cell>
          <cell r="I957">
            <v>2312</v>
          </cell>
          <cell r="J957" t="str">
            <v>-</v>
          </cell>
          <cell r="K957" t="str">
            <v>-</v>
          </cell>
          <cell r="L957">
            <v>12.26</v>
          </cell>
          <cell r="M957">
            <v>14.31</v>
          </cell>
          <cell r="N957" t="str">
            <v>-</v>
          </cell>
          <cell r="O957" t="str">
            <v>-</v>
          </cell>
          <cell r="P957" t="str">
            <v>-</v>
          </cell>
          <cell r="Q957" t="str">
            <v>-</v>
          </cell>
          <cell r="R957">
            <v>1252</v>
          </cell>
          <cell r="S957">
            <v>1502.8</v>
          </cell>
          <cell r="T957">
            <v>0.3</v>
          </cell>
          <cell r="U957">
            <v>0.32</v>
          </cell>
          <cell r="V957">
            <v>0.01</v>
          </cell>
          <cell r="W957">
            <v>0.01</v>
          </cell>
        </row>
        <row r="958">
          <cell r="A958">
            <v>4286</v>
          </cell>
          <cell r="B958" t="str">
            <v>BOREWELL NEAR ANKIREDDIGUDEM VILLAGE (AGRICULTURAL FIELD), CHOUTUPPAL MANDAL,
NALGONDA</v>
          </cell>
          <cell r="C958" t="str">
            <v>TELANGANA</v>
          </cell>
          <cell r="D958">
            <v>22</v>
          </cell>
          <cell r="E958">
            <v>23</v>
          </cell>
          <cell r="F958">
            <v>7.21</v>
          </cell>
          <cell r="G958">
            <v>7.48</v>
          </cell>
          <cell r="H958">
            <v>2661</v>
          </cell>
          <cell r="I958">
            <v>2744</v>
          </cell>
          <cell r="J958" t="str">
            <v>-</v>
          </cell>
          <cell r="K958" t="str">
            <v>-</v>
          </cell>
          <cell r="L958">
            <v>21.23</v>
          </cell>
          <cell r="M958">
            <v>24.28</v>
          </cell>
          <cell r="N958" t="str">
            <v>-</v>
          </cell>
          <cell r="O958" t="str">
            <v>-</v>
          </cell>
          <cell r="P958" t="str">
            <v>-</v>
          </cell>
          <cell r="Q958" t="str">
            <v>-</v>
          </cell>
          <cell r="R958">
            <v>1540</v>
          </cell>
          <cell r="S958">
            <v>1729.65</v>
          </cell>
          <cell r="T958">
            <v>0.28000000000000003</v>
          </cell>
          <cell r="U958">
            <v>0.28999999999999998</v>
          </cell>
          <cell r="V958">
            <v>0.01</v>
          </cell>
          <cell r="W958">
            <v>0.01</v>
          </cell>
        </row>
        <row r="959">
          <cell r="A959">
            <v>4287</v>
          </cell>
          <cell r="B959" t="str">
            <v>BOREWELL NEAR LINGAREDDYGUDEM VILLAGE (BESIDE CHOUTUPPAL- VALIGONDA ROAD), CHOUTUPPAL MANDAL,
NALGONDA</v>
          </cell>
          <cell r="C959" t="str">
            <v>TELANGANA</v>
          </cell>
          <cell r="D959">
            <v>21</v>
          </cell>
          <cell r="E959">
            <v>23</v>
          </cell>
          <cell r="F959">
            <v>7.42</v>
          </cell>
          <cell r="G959">
            <v>7.71</v>
          </cell>
          <cell r="H959">
            <v>1580</v>
          </cell>
          <cell r="I959">
            <v>1663</v>
          </cell>
          <cell r="J959" t="str">
            <v>-</v>
          </cell>
          <cell r="K959" t="str">
            <v>-</v>
          </cell>
          <cell r="L959">
            <v>15.32</v>
          </cell>
          <cell r="M959">
            <v>16.2</v>
          </cell>
          <cell r="N959" t="str">
            <v>-</v>
          </cell>
          <cell r="O959" t="str">
            <v>-</v>
          </cell>
          <cell r="P959" t="str">
            <v>-</v>
          </cell>
          <cell r="Q959" t="str">
            <v>-</v>
          </cell>
          <cell r="R959">
            <v>950</v>
          </cell>
          <cell r="S959">
            <v>1080.95</v>
          </cell>
          <cell r="T959">
            <v>0.26</v>
          </cell>
          <cell r="U959">
            <v>0.28000000000000003</v>
          </cell>
          <cell r="V959">
            <v>0.01</v>
          </cell>
          <cell r="W959">
            <v>0.01</v>
          </cell>
        </row>
        <row r="960">
          <cell r="A960">
            <v>4288</v>
          </cell>
          <cell r="B960" t="str">
            <v>BOREWELL NEAR NAGARAM CHERUVU, DEVALAMMA
NAGARAM VILLAGE, NALGONDA</v>
          </cell>
          <cell r="C960" t="str">
            <v>TELANGANA</v>
          </cell>
          <cell r="D960">
            <v>22</v>
          </cell>
          <cell r="E960">
            <v>23</v>
          </cell>
          <cell r="F960">
            <v>7.58</v>
          </cell>
          <cell r="G960">
            <v>7.72</v>
          </cell>
          <cell r="H960">
            <v>1164</v>
          </cell>
          <cell r="I960">
            <v>1816</v>
          </cell>
          <cell r="J960" t="str">
            <v>-</v>
          </cell>
          <cell r="K960" t="str">
            <v>-</v>
          </cell>
          <cell r="L960">
            <v>14.24</v>
          </cell>
          <cell r="M960">
            <v>18.3</v>
          </cell>
          <cell r="N960" t="str">
            <v>-</v>
          </cell>
          <cell r="O960" t="str">
            <v>-</v>
          </cell>
          <cell r="P960" t="str">
            <v>-</v>
          </cell>
          <cell r="Q960" t="str">
            <v>-</v>
          </cell>
          <cell r="R960">
            <v>652</v>
          </cell>
          <cell r="S960">
            <v>1180.4000000000001</v>
          </cell>
          <cell r="T960">
            <v>0.25</v>
          </cell>
          <cell r="U960">
            <v>0.27</v>
          </cell>
          <cell r="V960">
            <v>0.01</v>
          </cell>
          <cell r="W960">
            <v>0.01</v>
          </cell>
        </row>
        <row r="961">
          <cell r="A961">
            <v>4289</v>
          </cell>
          <cell r="B961" t="str">
            <v>BOREWELL  NEAR PITTAM PALLE VILLAGE (OPEN LAND BESIDE VILLAGE ROAD), CHITYAL
MANDAL, NALGONDA</v>
          </cell>
          <cell r="C961" t="str">
            <v>TELANGANA</v>
          </cell>
          <cell r="D961">
            <v>21</v>
          </cell>
          <cell r="E961">
            <v>22</v>
          </cell>
          <cell r="F961">
            <v>7.19</v>
          </cell>
          <cell r="G961">
            <v>7.38</v>
          </cell>
          <cell r="H961">
            <v>1375</v>
          </cell>
          <cell r="I961">
            <v>1536</v>
          </cell>
          <cell r="J961" t="str">
            <v>-</v>
          </cell>
          <cell r="K961" t="str">
            <v>-</v>
          </cell>
          <cell r="L961">
            <v>13.26</v>
          </cell>
          <cell r="M961">
            <v>13.27</v>
          </cell>
          <cell r="N961" t="str">
            <v>-</v>
          </cell>
          <cell r="O961" t="str">
            <v>-</v>
          </cell>
          <cell r="P961" t="str">
            <v>-</v>
          </cell>
          <cell r="Q961" t="str">
            <v>-</v>
          </cell>
          <cell r="R961">
            <v>772</v>
          </cell>
          <cell r="S961">
            <v>998.4</v>
          </cell>
          <cell r="T961">
            <v>0.38</v>
          </cell>
          <cell r="U961">
            <v>0.41</v>
          </cell>
          <cell r="V961">
            <v>0.01</v>
          </cell>
          <cell r="W961">
            <v>0.01</v>
          </cell>
        </row>
        <row r="962">
          <cell r="A962">
            <v>4290</v>
          </cell>
          <cell r="B962" t="str">
            <v>BOREWELL  NEAR PEDDAKAPARTHI VILLAGE (OPEN LAND BESIDE VILLAGE ROAD),
CHITYAL MANDAL , NALGONDA</v>
          </cell>
          <cell r="C962" t="str">
            <v>TELANGANA</v>
          </cell>
          <cell r="D962">
            <v>22</v>
          </cell>
          <cell r="E962">
            <v>23</v>
          </cell>
          <cell r="F962">
            <v>7.48</v>
          </cell>
          <cell r="G962">
            <v>7.64</v>
          </cell>
          <cell r="H962">
            <v>1729</v>
          </cell>
          <cell r="I962">
            <v>2800</v>
          </cell>
          <cell r="J962" t="str">
            <v>-</v>
          </cell>
          <cell r="K962" t="str">
            <v>-</v>
          </cell>
          <cell r="L962">
            <v>8.25</v>
          </cell>
          <cell r="M962">
            <v>28.25</v>
          </cell>
          <cell r="N962" t="str">
            <v>-</v>
          </cell>
          <cell r="O962" t="str">
            <v>-</v>
          </cell>
          <cell r="P962" t="str">
            <v>-</v>
          </cell>
          <cell r="Q962" t="str">
            <v>-</v>
          </cell>
          <cell r="R962">
            <v>974</v>
          </cell>
          <cell r="S962">
            <v>1820</v>
          </cell>
          <cell r="T962">
            <v>0.36</v>
          </cell>
          <cell r="U962">
            <v>0.45</v>
          </cell>
          <cell r="V962">
            <v>0.01</v>
          </cell>
          <cell r="W962">
            <v>0.01</v>
          </cell>
        </row>
        <row r="963">
          <cell r="A963">
            <v>1405</v>
          </cell>
          <cell r="B963" t="str">
            <v>WELL AT UDAIPUR (TUBEWELL),
TRIPURA</v>
          </cell>
          <cell r="C963" t="str">
            <v>TRIPURA</v>
          </cell>
          <cell r="D963">
            <v>21</v>
          </cell>
          <cell r="E963">
            <v>24</v>
          </cell>
          <cell r="F963">
            <v>5.47</v>
          </cell>
          <cell r="G963">
            <v>5.69</v>
          </cell>
          <cell r="H963">
            <v>96</v>
          </cell>
          <cell r="I963">
            <v>108</v>
          </cell>
          <cell r="J963" t="str">
            <v>BDL</v>
          </cell>
          <cell r="K963" t="str">
            <v>BDL</v>
          </cell>
          <cell r="L963">
            <v>0.5</v>
          </cell>
          <cell r="M963">
            <v>0.51</v>
          </cell>
          <cell r="N963" t="str">
            <v>BDL</v>
          </cell>
          <cell r="O963" t="str">
            <v>BDL</v>
          </cell>
          <cell r="P963" t="str">
            <v>BDL</v>
          </cell>
          <cell r="Q963" t="str">
            <v>BDL</v>
          </cell>
          <cell r="R963">
            <v>54</v>
          </cell>
          <cell r="S963">
            <v>62</v>
          </cell>
          <cell r="T963" t="str">
            <v>BDL</v>
          </cell>
          <cell r="U963" t="str">
            <v>BDL</v>
          </cell>
          <cell r="V963" t="str">
            <v>-</v>
          </cell>
          <cell r="W963" t="str">
            <v>-</v>
          </cell>
        </row>
        <row r="964">
          <cell r="A964">
            <v>1406</v>
          </cell>
          <cell r="B964" t="str">
            <v>WELL AROUND UDAIPUR
(TUBEWELL), TRIPURA</v>
          </cell>
          <cell r="C964" t="str">
            <v>TRIPURA</v>
          </cell>
          <cell r="D964">
            <v>22</v>
          </cell>
          <cell r="E964">
            <v>24</v>
          </cell>
          <cell r="F964">
            <v>5.5</v>
          </cell>
          <cell r="G964">
            <v>5.61</v>
          </cell>
          <cell r="H964">
            <v>108</v>
          </cell>
          <cell r="I964">
            <v>113</v>
          </cell>
          <cell r="J964" t="str">
            <v>BDL</v>
          </cell>
          <cell r="K964" t="str">
            <v>BDL</v>
          </cell>
          <cell r="L964">
            <v>0.43</v>
          </cell>
          <cell r="M964">
            <v>0.48</v>
          </cell>
          <cell r="N964" t="str">
            <v>BDL</v>
          </cell>
          <cell r="O964" t="str">
            <v>BDL</v>
          </cell>
          <cell r="P964" t="str">
            <v>BDL</v>
          </cell>
          <cell r="Q964" t="str">
            <v>BDL</v>
          </cell>
          <cell r="R964">
            <v>62</v>
          </cell>
          <cell r="S964">
            <v>68</v>
          </cell>
          <cell r="T964" t="str">
            <v>BDL</v>
          </cell>
          <cell r="U964" t="str">
            <v>BDL</v>
          </cell>
          <cell r="V964" t="str">
            <v>-</v>
          </cell>
          <cell r="W964" t="str">
            <v>-</v>
          </cell>
        </row>
        <row r="965">
          <cell r="A965">
            <v>1730</v>
          </cell>
          <cell r="B965" t="str">
            <v>KUNJBAN, AGARTALA, TRIPURA</v>
          </cell>
          <cell r="C965" t="str">
            <v>TRIPURA</v>
          </cell>
          <cell r="D965">
            <v>21.5</v>
          </cell>
          <cell r="E965">
            <v>23</v>
          </cell>
          <cell r="F965">
            <v>6.52</v>
          </cell>
          <cell r="G965">
            <v>6.68</v>
          </cell>
          <cell r="H965">
            <v>106</v>
          </cell>
          <cell r="I965">
            <v>985</v>
          </cell>
          <cell r="J965" t="str">
            <v>BDL</v>
          </cell>
          <cell r="K965" t="str">
            <v>BDL</v>
          </cell>
          <cell r="L965">
            <v>0.32</v>
          </cell>
          <cell r="M965">
            <v>0.32</v>
          </cell>
          <cell r="N965" t="str">
            <v>BDL</v>
          </cell>
          <cell r="O965" t="str">
            <v>BDL</v>
          </cell>
          <cell r="P965" t="str">
            <v>BDL</v>
          </cell>
          <cell r="Q965" t="str">
            <v>BDL</v>
          </cell>
          <cell r="R965">
            <v>52</v>
          </cell>
          <cell r="S965">
            <v>56</v>
          </cell>
          <cell r="T965" t="str">
            <v>BDL</v>
          </cell>
          <cell r="U965" t="str">
            <v>BDL</v>
          </cell>
          <cell r="V965" t="str">
            <v>-</v>
          </cell>
          <cell r="W965" t="str">
            <v>-</v>
          </cell>
        </row>
        <row r="966">
          <cell r="A966">
            <v>1731</v>
          </cell>
          <cell r="B966" t="str">
            <v>LANKAMURA, TRIPURA</v>
          </cell>
          <cell r="C966" t="str">
            <v>TRIPURA</v>
          </cell>
          <cell r="D966">
            <v>22</v>
          </cell>
          <cell r="E966">
            <v>23.5</v>
          </cell>
          <cell r="F966">
            <v>6.42</v>
          </cell>
          <cell r="G966">
            <v>6.51</v>
          </cell>
          <cell r="H966">
            <v>93</v>
          </cell>
          <cell r="I966">
            <v>98</v>
          </cell>
          <cell r="J966" t="str">
            <v>BDL</v>
          </cell>
          <cell r="K966" t="str">
            <v>BDL</v>
          </cell>
          <cell r="L966">
            <v>0.32</v>
          </cell>
          <cell r="M966">
            <v>0.32</v>
          </cell>
          <cell r="N966" t="str">
            <v>BDL</v>
          </cell>
          <cell r="O966" t="str">
            <v>BDL</v>
          </cell>
          <cell r="P966" t="str">
            <v>BDL</v>
          </cell>
          <cell r="Q966" t="str">
            <v>BDL</v>
          </cell>
          <cell r="R966">
            <v>52</v>
          </cell>
          <cell r="S966">
            <v>58</v>
          </cell>
          <cell r="T966" t="str">
            <v>BDL</v>
          </cell>
          <cell r="U966" t="str">
            <v>BDL</v>
          </cell>
          <cell r="V966" t="str">
            <v>-</v>
          </cell>
          <cell r="W966" t="str">
            <v>-</v>
          </cell>
        </row>
        <row r="967">
          <cell r="A967">
            <v>1732</v>
          </cell>
          <cell r="B967" t="str">
            <v>A.D.NAGAR, AGARTALA, TRIPURA</v>
          </cell>
          <cell r="C967" t="str">
            <v>TRIPURA</v>
          </cell>
          <cell r="D967">
            <v>21</v>
          </cell>
          <cell r="E967">
            <v>23</v>
          </cell>
          <cell r="F967">
            <v>5.95</v>
          </cell>
          <cell r="G967">
            <v>6.18</v>
          </cell>
          <cell r="H967">
            <v>121</v>
          </cell>
          <cell r="I967">
            <v>129</v>
          </cell>
          <cell r="J967" t="str">
            <v>BDL</v>
          </cell>
          <cell r="K967" t="str">
            <v>BDL</v>
          </cell>
          <cell r="L967">
            <v>0.32</v>
          </cell>
          <cell r="M967">
            <v>0.32</v>
          </cell>
          <cell r="N967" t="str">
            <v>BDL</v>
          </cell>
          <cell r="O967" t="str">
            <v>BDL</v>
          </cell>
          <cell r="P967" t="str">
            <v>BDL</v>
          </cell>
          <cell r="Q967" t="str">
            <v>BDL</v>
          </cell>
          <cell r="R967">
            <v>72</v>
          </cell>
          <cell r="S967">
            <v>76</v>
          </cell>
          <cell r="T967" t="str">
            <v>BDL</v>
          </cell>
          <cell r="U967" t="str">
            <v>BDL</v>
          </cell>
          <cell r="V967" t="str">
            <v>-</v>
          </cell>
          <cell r="W967" t="str">
            <v>-</v>
          </cell>
        </row>
        <row r="968">
          <cell r="A968">
            <v>1733</v>
          </cell>
          <cell r="B968" t="str">
            <v>SHIBNAGAR, AGARTALA,
TRIPURA</v>
          </cell>
          <cell r="C968" t="str">
            <v>TRIPURA</v>
          </cell>
          <cell r="D968">
            <v>21.5</v>
          </cell>
          <cell r="E968">
            <v>23</v>
          </cell>
          <cell r="F968">
            <v>6.52</v>
          </cell>
          <cell r="G968">
            <v>6.65</v>
          </cell>
          <cell r="H968">
            <v>108</v>
          </cell>
          <cell r="I968">
            <v>118</v>
          </cell>
          <cell r="J968" t="str">
            <v>BDL</v>
          </cell>
          <cell r="K968" t="str">
            <v>BDL</v>
          </cell>
          <cell r="L968">
            <v>0.32</v>
          </cell>
          <cell r="M968">
            <v>0.32</v>
          </cell>
          <cell r="N968" t="str">
            <v>BDL</v>
          </cell>
          <cell r="O968" t="str">
            <v>BDL</v>
          </cell>
          <cell r="P968" t="str">
            <v>BDL</v>
          </cell>
          <cell r="Q968" t="str">
            <v>BDL</v>
          </cell>
          <cell r="R968">
            <v>62</v>
          </cell>
          <cell r="S968">
            <v>68</v>
          </cell>
          <cell r="T968" t="str">
            <v>BDL</v>
          </cell>
          <cell r="U968" t="str">
            <v>BDL</v>
          </cell>
          <cell r="V968" t="str">
            <v>-</v>
          </cell>
          <cell r="W968" t="str">
            <v>-</v>
          </cell>
        </row>
        <row r="969">
          <cell r="A969">
            <v>1734</v>
          </cell>
          <cell r="B969" t="str">
            <v>GANDHIGRAM, AGARTALA,
TRIPURA</v>
          </cell>
          <cell r="C969" t="str">
            <v>TRIPURA</v>
          </cell>
          <cell r="D969">
            <v>22</v>
          </cell>
          <cell r="E969">
            <v>23</v>
          </cell>
          <cell r="F969">
            <v>6.31</v>
          </cell>
          <cell r="G969">
            <v>6.49</v>
          </cell>
          <cell r="H969">
            <v>108</v>
          </cell>
          <cell r="I969">
            <v>114</v>
          </cell>
          <cell r="J969" t="str">
            <v>BDL</v>
          </cell>
          <cell r="K969" t="str">
            <v>BDL</v>
          </cell>
          <cell r="L969">
            <v>0.32</v>
          </cell>
          <cell r="M969">
            <v>0.32</v>
          </cell>
          <cell r="N969" t="str">
            <v>BDL</v>
          </cell>
          <cell r="O969" t="str">
            <v>BDL</v>
          </cell>
          <cell r="P969" t="str">
            <v>BDL</v>
          </cell>
          <cell r="Q969" t="str">
            <v>BDL</v>
          </cell>
          <cell r="R969">
            <v>62</v>
          </cell>
          <cell r="S969">
            <v>64</v>
          </cell>
          <cell r="T969" t="str">
            <v>BDL</v>
          </cell>
          <cell r="U969" t="str">
            <v>BDL</v>
          </cell>
          <cell r="V969" t="str">
            <v>-</v>
          </cell>
          <cell r="W969" t="str">
            <v>-</v>
          </cell>
        </row>
        <row r="970">
          <cell r="A970">
            <v>3423</v>
          </cell>
          <cell r="B970" t="str">
            <v>TUBE WELL AT HAPANIA, WEST
TRIPURA</v>
          </cell>
          <cell r="C970" t="str">
            <v>TRIPURA</v>
          </cell>
          <cell r="D970">
            <v>23</v>
          </cell>
          <cell r="E970">
            <v>23</v>
          </cell>
          <cell r="F970">
            <v>6.39</v>
          </cell>
          <cell r="G970">
            <v>6.39</v>
          </cell>
          <cell r="H970">
            <v>78</v>
          </cell>
          <cell r="I970">
            <v>78</v>
          </cell>
          <cell r="J970" t="str">
            <v>BDL</v>
          </cell>
          <cell r="K970" t="str">
            <v>BDL</v>
          </cell>
          <cell r="L970">
            <v>0.32</v>
          </cell>
          <cell r="M970">
            <v>0.32</v>
          </cell>
          <cell r="N970" t="str">
            <v>BDL</v>
          </cell>
          <cell r="O970" t="str">
            <v>BDL</v>
          </cell>
          <cell r="P970" t="str">
            <v>BDL</v>
          </cell>
          <cell r="Q970" t="str">
            <v>BDL</v>
          </cell>
          <cell r="R970">
            <v>42</v>
          </cell>
          <cell r="S970">
            <v>42</v>
          </cell>
          <cell r="T970" t="str">
            <v>BDL</v>
          </cell>
          <cell r="U970" t="str">
            <v>BDL</v>
          </cell>
          <cell r="V970" t="str">
            <v>-</v>
          </cell>
          <cell r="W970" t="str">
            <v>-</v>
          </cell>
        </row>
        <row r="971">
          <cell r="A971">
            <v>3424</v>
          </cell>
          <cell r="B971" t="str">
            <v>TUBE WELL AT NAGICHERRA,
WEST TRIPURA</v>
          </cell>
          <cell r="C971" t="str">
            <v>TRIPURA</v>
          </cell>
          <cell r="D971">
            <v>21.5</v>
          </cell>
          <cell r="E971">
            <v>22.5</v>
          </cell>
          <cell r="F971">
            <v>5.97</v>
          </cell>
          <cell r="G971">
            <v>6.11</v>
          </cell>
          <cell r="H971">
            <v>87</v>
          </cell>
          <cell r="I971">
            <v>94</v>
          </cell>
          <cell r="J971" t="str">
            <v>BDL</v>
          </cell>
          <cell r="K971" t="str">
            <v>BDL</v>
          </cell>
          <cell r="L971">
            <v>0.32</v>
          </cell>
          <cell r="M971">
            <v>0.32</v>
          </cell>
          <cell r="N971" t="str">
            <v>BDL</v>
          </cell>
          <cell r="O971" t="str">
            <v>BDL</v>
          </cell>
          <cell r="P971" t="str">
            <v>BDL</v>
          </cell>
          <cell r="Q971" t="str">
            <v>BDL</v>
          </cell>
          <cell r="R971">
            <v>46</v>
          </cell>
          <cell r="S971">
            <v>50</v>
          </cell>
          <cell r="T971" t="str">
            <v>BDL</v>
          </cell>
          <cell r="U971" t="str">
            <v>BDL</v>
          </cell>
          <cell r="V971" t="str">
            <v>-</v>
          </cell>
          <cell r="W971" t="str">
            <v>-</v>
          </cell>
        </row>
        <row r="972">
          <cell r="A972">
            <v>3425</v>
          </cell>
          <cell r="B972" t="str">
            <v>TUBE WELL AT BODHJUNG
NAGAR, WEST TRIPURA</v>
          </cell>
          <cell r="C972" t="str">
            <v>TRIPURA</v>
          </cell>
          <cell r="D972">
            <v>22</v>
          </cell>
          <cell r="E972">
            <v>23</v>
          </cell>
          <cell r="F972">
            <v>5.65</v>
          </cell>
          <cell r="G972">
            <v>5.81</v>
          </cell>
          <cell r="H972">
            <v>101</v>
          </cell>
          <cell r="I972">
            <v>116</v>
          </cell>
          <cell r="J972" t="str">
            <v>BDL</v>
          </cell>
          <cell r="K972" t="str">
            <v>BDL</v>
          </cell>
          <cell r="L972">
            <v>0.6</v>
          </cell>
          <cell r="M972">
            <v>0.76</v>
          </cell>
          <cell r="N972" t="str">
            <v>BDL</v>
          </cell>
          <cell r="O972" t="str">
            <v>BDL</v>
          </cell>
          <cell r="P972" t="str">
            <v>BDL</v>
          </cell>
          <cell r="Q972" t="str">
            <v>BDL</v>
          </cell>
          <cell r="R972">
            <v>58</v>
          </cell>
          <cell r="S972">
            <v>66</v>
          </cell>
          <cell r="T972" t="str">
            <v>BDL</v>
          </cell>
          <cell r="U972" t="str">
            <v>BDL</v>
          </cell>
          <cell r="V972" t="str">
            <v>-</v>
          </cell>
          <cell r="W972" t="str">
            <v>-</v>
          </cell>
        </row>
        <row r="973">
          <cell r="A973">
            <v>3426</v>
          </cell>
          <cell r="B973" t="str">
            <v>TUBE WELL AT B.C.MANU,
SOUTH TRIPURA</v>
          </cell>
          <cell r="C973" t="str">
            <v>TRIPURA</v>
          </cell>
          <cell r="D973">
            <v>22.5</v>
          </cell>
          <cell r="E973">
            <v>23</v>
          </cell>
          <cell r="F973">
            <v>5.76</v>
          </cell>
          <cell r="G973">
            <v>5.95</v>
          </cell>
          <cell r="H973">
            <v>92</v>
          </cell>
          <cell r="I973">
            <v>108</v>
          </cell>
          <cell r="J973" t="str">
            <v>BDL</v>
          </cell>
          <cell r="K973" t="str">
            <v>BDL</v>
          </cell>
          <cell r="L973">
            <v>0.32</v>
          </cell>
          <cell r="M973">
            <v>0.32</v>
          </cell>
          <cell r="N973" t="str">
            <v>BDL</v>
          </cell>
          <cell r="O973" t="str">
            <v>BDL</v>
          </cell>
          <cell r="P973" t="str">
            <v>BDL</v>
          </cell>
          <cell r="Q973" t="str">
            <v>BDL</v>
          </cell>
          <cell r="R973">
            <v>52</v>
          </cell>
          <cell r="S973">
            <v>58</v>
          </cell>
          <cell r="T973" t="str">
            <v>BDL</v>
          </cell>
          <cell r="U973" t="str">
            <v>BDL</v>
          </cell>
          <cell r="V973" t="str">
            <v>-</v>
          </cell>
          <cell r="W973" t="str">
            <v>-</v>
          </cell>
        </row>
        <row r="974">
          <cell r="A974">
            <v>3427</v>
          </cell>
          <cell r="B974" t="str">
            <v>TUBE WELL AT SHANTIR BAZAR,
SOUTH TRIPURA</v>
          </cell>
          <cell r="C974" t="str">
            <v>TRIPURA</v>
          </cell>
          <cell r="D974">
            <v>22</v>
          </cell>
          <cell r="E974">
            <v>22.5</v>
          </cell>
          <cell r="F974">
            <v>6.22</v>
          </cell>
          <cell r="G974">
            <v>6.35</v>
          </cell>
          <cell r="H974">
            <v>76</v>
          </cell>
          <cell r="I974">
            <v>91</v>
          </cell>
          <cell r="J974" t="str">
            <v>BDL</v>
          </cell>
          <cell r="K974" t="str">
            <v>BDL</v>
          </cell>
          <cell r="L974">
            <v>0.32</v>
          </cell>
          <cell r="M974">
            <v>0.46</v>
          </cell>
          <cell r="N974" t="str">
            <v>BDL</v>
          </cell>
          <cell r="O974" t="str">
            <v>BDL</v>
          </cell>
          <cell r="P974" t="str">
            <v>BDL</v>
          </cell>
          <cell r="Q974" t="str">
            <v>BDL</v>
          </cell>
          <cell r="R974">
            <v>44</v>
          </cell>
          <cell r="S974">
            <v>52</v>
          </cell>
          <cell r="T974" t="str">
            <v>BDL</v>
          </cell>
          <cell r="U974" t="str">
            <v>BDL</v>
          </cell>
          <cell r="V974" t="str">
            <v>-</v>
          </cell>
          <cell r="W974" t="str">
            <v>-</v>
          </cell>
        </row>
        <row r="975">
          <cell r="A975">
            <v>3428</v>
          </cell>
          <cell r="B975" t="str">
            <v>TUBE WELL AT BAGAFA, SOUTH
TRIPURA</v>
          </cell>
          <cell r="C975" t="str">
            <v>TRIPURA</v>
          </cell>
          <cell r="D975">
            <v>22</v>
          </cell>
          <cell r="E975">
            <v>22.5</v>
          </cell>
          <cell r="F975">
            <v>6.09</v>
          </cell>
          <cell r="G975">
            <v>6.15</v>
          </cell>
          <cell r="H975">
            <v>88</v>
          </cell>
          <cell r="I975">
            <v>97</v>
          </cell>
          <cell r="J975" t="str">
            <v>BDL</v>
          </cell>
          <cell r="K975" t="str">
            <v>BDL</v>
          </cell>
          <cell r="L975">
            <v>0.32</v>
          </cell>
          <cell r="M975">
            <v>0.53</v>
          </cell>
          <cell r="N975" t="str">
            <v>BDL</v>
          </cell>
          <cell r="O975" t="str">
            <v>BDL</v>
          </cell>
          <cell r="P975" t="str">
            <v>BDL</v>
          </cell>
          <cell r="Q975" t="str">
            <v>BDL</v>
          </cell>
          <cell r="R975">
            <v>52</v>
          </cell>
          <cell r="S975">
            <v>52</v>
          </cell>
          <cell r="T975" t="str">
            <v>BDL</v>
          </cell>
          <cell r="U975" t="str">
            <v>BDL</v>
          </cell>
          <cell r="V975" t="str">
            <v>-</v>
          </cell>
          <cell r="W975" t="str">
            <v>-</v>
          </cell>
        </row>
        <row r="976">
          <cell r="A976">
            <v>3430</v>
          </cell>
          <cell r="B976" t="str">
            <v>TUBE WELL AT JAWAHANAGAR,
DHALAI</v>
          </cell>
          <cell r="C976" t="str">
            <v>TRIPURA</v>
          </cell>
          <cell r="D976">
            <v>21.5</v>
          </cell>
          <cell r="E976">
            <v>22</v>
          </cell>
          <cell r="F976">
            <v>6.28</v>
          </cell>
          <cell r="G976">
            <v>6.34</v>
          </cell>
          <cell r="H976">
            <v>87</v>
          </cell>
          <cell r="I976">
            <v>98</v>
          </cell>
          <cell r="J976" t="str">
            <v>BDL</v>
          </cell>
          <cell r="K976" t="str">
            <v>BDL</v>
          </cell>
          <cell r="L976">
            <v>0.32</v>
          </cell>
          <cell r="M976">
            <v>0.62</v>
          </cell>
          <cell r="N976" t="str">
            <v>BDL</v>
          </cell>
          <cell r="O976" t="str">
            <v>BDL</v>
          </cell>
          <cell r="P976" t="str">
            <v>BDL</v>
          </cell>
          <cell r="Q976" t="str">
            <v>BDL</v>
          </cell>
          <cell r="R976">
            <v>52</v>
          </cell>
          <cell r="S976">
            <v>54</v>
          </cell>
          <cell r="T976" t="str">
            <v>BDL</v>
          </cell>
          <cell r="U976" t="str">
            <v>BDL</v>
          </cell>
          <cell r="V976" t="str">
            <v>-</v>
          </cell>
          <cell r="W976" t="str">
            <v>-</v>
          </cell>
        </row>
        <row r="977">
          <cell r="A977">
            <v>3431</v>
          </cell>
          <cell r="B977" t="str">
            <v>TUBE WELL AT KULAI, DHALAI</v>
          </cell>
          <cell r="C977" t="str">
            <v>TRIPURA</v>
          </cell>
          <cell r="D977">
            <v>21.5</v>
          </cell>
          <cell r="E977">
            <v>22</v>
          </cell>
          <cell r="F977">
            <v>6.56</v>
          </cell>
          <cell r="G977">
            <v>6.68</v>
          </cell>
          <cell r="H977">
            <v>72</v>
          </cell>
          <cell r="I977">
            <v>89</v>
          </cell>
          <cell r="J977" t="str">
            <v>BDL</v>
          </cell>
          <cell r="K977" t="str">
            <v>BDL</v>
          </cell>
          <cell r="L977">
            <v>0.32</v>
          </cell>
          <cell r="M977">
            <v>0.32</v>
          </cell>
          <cell r="N977" t="str">
            <v>BDL</v>
          </cell>
          <cell r="O977" t="str">
            <v>BDL</v>
          </cell>
          <cell r="P977" t="str">
            <v>BDL</v>
          </cell>
          <cell r="Q977" t="str">
            <v>BDL</v>
          </cell>
          <cell r="R977">
            <v>48</v>
          </cell>
          <cell r="S977">
            <v>48</v>
          </cell>
          <cell r="T977" t="str">
            <v>BDL</v>
          </cell>
          <cell r="U977" t="str">
            <v>BDL</v>
          </cell>
          <cell r="V977" t="str">
            <v>-</v>
          </cell>
          <cell r="W977" t="str">
            <v>-</v>
          </cell>
        </row>
        <row r="978">
          <cell r="A978">
            <v>3432</v>
          </cell>
          <cell r="B978" t="str">
            <v>TUBE WELL AT CHURAIBARI (INTERSTATE BOUNDRY), NORTH
TRIPURA</v>
          </cell>
          <cell r="C978" t="str">
            <v>TRIPURA</v>
          </cell>
          <cell r="D978">
            <v>22</v>
          </cell>
          <cell r="E978">
            <v>22.5</v>
          </cell>
          <cell r="F978">
            <v>5.93</v>
          </cell>
          <cell r="G978">
            <v>5.99</v>
          </cell>
          <cell r="H978">
            <v>98</v>
          </cell>
          <cell r="I978">
            <v>108</v>
          </cell>
          <cell r="J978" t="str">
            <v>BDL</v>
          </cell>
          <cell r="K978" t="str">
            <v>BDL</v>
          </cell>
          <cell r="L978">
            <v>0.63</v>
          </cell>
          <cell r="M978">
            <v>0.73</v>
          </cell>
          <cell r="N978" t="str">
            <v>BDL</v>
          </cell>
          <cell r="O978" t="str">
            <v>BDL</v>
          </cell>
          <cell r="P978" t="str">
            <v>BDL</v>
          </cell>
          <cell r="Q978" t="str">
            <v>BDL</v>
          </cell>
          <cell r="R978">
            <v>58</v>
          </cell>
          <cell r="S978">
            <v>62</v>
          </cell>
          <cell r="T978" t="str">
            <v>BDL</v>
          </cell>
          <cell r="U978" t="str">
            <v>BDL</v>
          </cell>
          <cell r="V978" t="str">
            <v>-</v>
          </cell>
          <cell r="W978" t="str">
            <v>-</v>
          </cell>
        </row>
        <row r="979">
          <cell r="A979">
            <v>3433</v>
          </cell>
          <cell r="B979" t="str">
            <v>TUBE WELL AT KAMESWAR, INDUSTRIAL ESTATE AREA,
NORTH TRIPURA</v>
          </cell>
          <cell r="C979" t="str">
            <v>TRIPURA</v>
          </cell>
          <cell r="D979">
            <v>22</v>
          </cell>
          <cell r="E979">
            <v>22.5</v>
          </cell>
          <cell r="F979">
            <v>6.83</v>
          </cell>
          <cell r="G979">
            <v>6.99</v>
          </cell>
          <cell r="H979">
            <v>98</v>
          </cell>
          <cell r="I979">
            <v>105</v>
          </cell>
          <cell r="J979" t="str">
            <v>BDL</v>
          </cell>
          <cell r="K979" t="str">
            <v>BDL</v>
          </cell>
          <cell r="L979">
            <v>0.72</v>
          </cell>
          <cell r="M979">
            <v>0.84</v>
          </cell>
          <cell r="N979" t="str">
            <v>BDL</v>
          </cell>
          <cell r="O979" t="str">
            <v>BDL</v>
          </cell>
          <cell r="P979" t="str">
            <v>BDL</v>
          </cell>
          <cell r="Q979" t="str">
            <v>BDL</v>
          </cell>
          <cell r="R979">
            <v>52</v>
          </cell>
          <cell r="S979">
            <v>58</v>
          </cell>
          <cell r="T979" t="str">
            <v>BDL</v>
          </cell>
          <cell r="U979" t="str">
            <v>BDL</v>
          </cell>
          <cell r="V979" t="str">
            <v>-</v>
          </cell>
          <cell r="W979" t="str">
            <v>-</v>
          </cell>
        </row>
        <row r="980">
          <cell r="A980">
            <v>3434</v>
          </cell>
          <cell r="B980" t="str">
            <v>TUBE WELL AT KUMARGHAT, INDUSTRIAL ESTATE AREA,
NORTH TRIPURA</v>
          </cell>
          <cell r="C980" t="str">
            <v>TRIPURA</v>
          </cell>
          <cell r="D980">
            <v>22</v>
          </cell>
          <cell r="E980">
            <v>22.5</v>
          </cell>
          <cell r="F980">
            <v>6.18</v>
          </cell>
          <cell r="G980">
            <v>6.3</v>
          </cell>
          <cell r="H980">
            <v>99</v>
          </cell>
          <cell r="I980">
            <v>103</v>
          </cell>
          <cell r="J980" t="str">
            <v>BDL</v>
          </cell>
          <cell r="K980" t="str">
            <v>BDL</v>
          </cell>
          <cell r="L980">
            <v>0.71</v>
          </cell>
          <cell r="M980">
            <v>0.81</v>
          </cell>
          <cell r="N980" t="str">
            <v>BDL</v>
          </cell>
          <cell r="O980" t="str">
            <v>BDL</v>
          </cell>
          <cell r="P980" t="str">
            <v>BDL</v>
          </cell>
          <cell r="Q980" t="str">
            <v>BDL</v>
          </cell>
          <cell r="R980">
            <v>54</v>
          </cell>
          <cell r="S980">
            <v>58</v>
          </cell>
          <cell r="T980" t="str">
            <v>BDL</v>
          </cell>
          <cell r="U980" t="str">
            <v>BDL</v>
          </cell>
          <cell r="V980" t="str">
            <v>-</v>
          </cell>
          <cell r="W980" t="str">
            <v>-</v>
          </cell>
        </row>
        <row r="981">
          <cell r="A981">
            <v>3435</v>
          </cell>
          <cell r="B981" t="str">
            <v>TUBE WELL AT GOUR NAGAR,
NORTH TRIPURA</v>
          </cell>
          <cell r="C981" t="str">
            <v>TRIPURA</v>
          </cell>
          <cell r="D981">
            <v>22</v>
          </cell>
          <cell r="E981">
            <v>22.5</v>
          </cell>
          <cell r="F981">
            <v>6.27</v>
          </cell>
          <cell r="G981">
            <v>6.41</v>
          </cell>
          <cell r="H981">
            <v>98</v>
          </cell>
          <cell r="I981">
            <v>109</v>
          </cell>
          <cell r="J981" t="str">
            <v>BDL</v>
          </cell>
          <cell r="K981" t="str">
            <v>BDL</v>
          </cell>
          <cell r="L981">
            <v>0.32</v>
          </cell>
          <cell r="M981">
            <v>0.32</v>
          </cell>
          <cell r="N981" t="str">
            <v>BDL</v>
          </cell>
          <cell r="O981" t="str">
            <v>BDL</v>
          </cell>
          <cell r="P981" t="str">
            <v>BDL</v>
          </cell>
          <cell r="Q981" t="str">
            <v>BDL</v>
          </cell>
          <cell r="R981">
            <v>56</v>
          </cell>
          <cell r="S981">
            <v>58</v>
          </cell>
          <cell r="T981" t="str">
            <v>BDL</v>
          </cell>
          <cell r="U981" t="str">
            <v>BDL</v>
          </cell>
          <cell r="V981" t="str">
            <v>-</v>
          </cell>
          <cell r="W981" t="str">
            <v>-</v>
          </cell>
        </row>
        <row r="982">
          <cell r="A982">
            <v>3436</v>
          </cell>
          <cell r="B982" t="str">
            <v>TUBE WELL AT KAILASHAHAR,
NORTH TRIPURA</v>
          </cell>
          <cell r="C982" t="str">
            <v>TRIPURA</v>
          </cell>
          <cell r="D982">
            <v>22</v>
          </cell>
          <cell r="E982">
            <v>22.5</v>
          </cell>
          <cell r="F982">
            <v>5.93</v>
          </cell>
          <cell r="G982">
            <v>6.05</v>
          </cell>
          <cell r="H982">
            <v>89</v>
          </cell>
          <cell r="I982">
            <v>95</v>
          </cell>
          <cell r="J982" t="str">
            <v>BDL</v>
          </cell>
          <cell r="K982" t="str">
            <v>BDL</v>
          </cell>
          <cell r="L982">
            <v>0.32</v>
          </cell>
          <cell r="M982">
            <v>0.32</v>
          </cell>
          <cell r="N982" t="str">
            <v>BDL</v>
          </cell>
          <cell r="O982" t="str">
            <v>BDL</v>
          </cell>
          <cell r="P982" t="str">
            <v>BDL</v>
          </cell>
          <cell r="Q982" t="str">
            <v>BDL</v>
          </cell>
          <cell r="R982">
            <v>50</v>
          </cell>
          <cell r="S982">
            <v>52</v>
          </cell>
          <cell r="T982" t="str">
            <v>BDL</v>
          </cell>
          <cell r="U982" t="str">
            <v>BDL</v>
          </cell>
          <cell r="V982" t="str">
            <v>-</v>
          </cell>
          <cell r="W982" t="str">
            <v>-</v>
          </cell>
        </row>
        <row r="983">
          <cell r="A983">
            <v>4185</v>
          </cell>
          <cell r="B983" t="str">
            <v>TUBE WELL AT JIRANIA</v>
          </cell>
          <cell r="C983" t="str">
            <v>TRIPURA</v>
          </cell>
          <cell r="D983">
            <v>21</v>
          </cell>
          <cell r="E983">
            <v>22</v>
          </cell>
          <cell r="F983">
            <v>5.95</v>
          </cell>
          <cell r="G983">
            <v>6.12</v>
          </cell>
          <cell r="H983">
            <v>119</v>
          </cell>
          <cell r="I983">
            <v>125</v>
          </cell>
          <cell r="J983" t="str">
            <v>BDL</v>
          </cell>
          <cell r="K983" t="str">
            <v>BDL</v>
          </cell>
          <cell r="L983">
            <v>0.49</v>
          </cell>
          <cell r="M983">
            <v>0.52</v>
          </cell>
          <cell r="N983" t="str">
            <v>BDL</v>
          </cell>
          <cell r="O983" t="str">
            <v>BDL</v>
          </cell>
          <cell r="P983" t="str">
            <v>BDL</v>
          </cell>
          <cell r="Q983" t="str">
            <v>BDL</v>
          </cell>
          <cell r="R983">
            <v>72</v>
          </cell>
          <cell r="S983">
            <v>74</v>
          </cell>
          <cell r="T983" t="str">
            <v>BDL</v>
          </cell>
          <cell r="U983" t="str">
            <v>BDL</v>
          </cell>
          <cell r="V983" t="str">
            <v>-</v>
          </cell>
          <cell r="W983" t="str">
            <v>-</v>
          </cell>
        </row>
        <row r="984">
          <cell r="A984">
            <v>4186</v>
          </cell>
          <cell r="B984" t="str">
            <v>TUBE WELL AT DUKLI INDUSTRIAL
AREA</v>
          </cell>
          <cell r="C984" t="str">
            <v>TRIPURA</v>
          </cell>
          <cell r="D984">
            <v>21.5</v>
          </cell>
          <cell r="E984">
            <v>22</v>
          </cell>
          <cell r="F984">
            <v>6.05</v>
          </cell>
          <cell r="G984">
            <v>6.29</v>
          </cell>
          <cell r="H984">
            <v>127</v>
          </cell>
          <cell r="I984">
            <v>133</v>
          </cell>
          <cell r="J984" t="str">
            <v>BDL</v>
          </cell>
          <cell r="K984" t="str">
            <v>BDL</v>
          </cell>
          <cell r="L984">
            <v>0.32</v>
          </cell>
          <cell r="M984">
            <v>0.32</v>
          </cell>
          <cell r="N984" t="str">
            <v>BDL</v>
          </cell>
          <cell r="O984" t="str">
            <v>BDL</v>
          </cell>
          <cell r="P984" t="str">
            <v>BDL</v>
          </cell>
          <cell r="Q984" t="str">
            <v>BDL</v>
          </cell>
          <cell r="R984">
            <v>72</v>
          </cell>
          <cell r="S984">
            <v>76</v>
          </cell>
          <cell r="T984" t="str">
            <v>BDL</v>
          </cell>
          <cell r="U984" t="str">
            <v>BDL</v>
          </cell>
          <cell r="V984" t="str">
            <v>-</v>
          </cell>
          <cell r="W984" t="str">
            <v>-</v>
          </cell>
        </row>
        <row r="985">
          <cell r="A985">
            <v>4187</v>
          </cell>
          <cell r="B985" t="str">
            <v>TUBE WELL AT BADHARGHAT</v>
          </cell>
          <cell r="C985" t="str">
            <v>TRIPURA</v>
          </cell>
          <cell r="D985">
            <v>21.5</v>
          </cell>
          <cell r="E985">
            <v>22</v>
          </cell>
          <cell r="F985">
            <v>6.29</v>
          </cell>
          <cell r="G985">
            <v>6.56</v>
          </cell>
          <cell r="H985">
            <v>121</v>
          </cell>
          <cell r="I985">
            <v>127</v>
          </cell>
          <cell r="J985" t="str">
            <v>BDL</v>
          </cell>
          <cell r="K985" t="str">
            <v>BDL</v>
          </cell>
          <cell r="L985">
            <v>0.32</v>
          </cell>
          <cell r="M985">
            <v>0.32</v>
          </cell>
          <cell r="N985" t="str">
            <v>BDL</v>
          </cell>
          <cell r="O985" t="str">
            <v>BDL</v>
          </cell>
          <cell r="P985" t="str">
            <v>BDL</v>
          </cell>
          <cell r="Q985" t="str">
            <v>BDL</v>
          </cell>
          <cell r="R985">
            <v>68</v>
          </cell>
          <cell r="S985">
            <v>70</v>
          </cell>
          <cell r="T985" t="str">
            <v>BDL</v>
          </cell>
          <cell r="U985" t="str">
            <v>BDL</v>
          </cell>
          <cell r="V985" t="str">
            <v>-</v>
          </cell>
          <cell r="W985" t="str">
            <v>-</v>
          </cell>
        </row>
        <row r="986">
          <cell r="A986">
            <v>4188</v>
          </cell>
          <cell r="B986" t="str">
            <v>TUBE WELL AT ARUNDHATI
NAGAR</v>
          </cell>
          <cell r="C986" t="str">
            <v>TRIPURA</v>
          </cell>
          <cell r="D986">
            <v>21</v>
          </cell>
          <cell r="E986">
            <v>21.5</v>
          </cell>
          <cell r="F986">
            <v>6.47</v>
          </cell>
          <cell r="G986">
            <v>6.59</v>
          </cell>
          <cell r="H986">
            <v>118</v>
          </cell>
          <cell r="I986">
            <v>121</v>
          </cell>
          <cell r="J986" t="str">
            <v>BDL</v>
          </cell>
          <cell r="K986" t="str">
            <v>BDL</v>
          </cell>
          <cell r="L986">
            <v>0.32</v>
          </cell>
          <cell r="M986">
            <v>0.32</v>
          </cell>
          <cell r="N986" t="str">
            <v>BDL</v>
          </cell>
          <cell r="O986" t="str">
            <v>BDL</v>
          </cell>
          <cell r="P986" t="str">
            <v>BDL</v>
          </cell>
          <cell r="Q986" t="str">
            <v>BDL</v>
          </cell>
          <cell r="R986">
            <v>64</v>
          </cell>
          <cell r="S986">
            <v>66</v>
          </cell>
          <cell r="T986" t="str">
            <v>BDL</v>
          </cell>
          <cell r="U986" t="str">
            <v>BDL</v>
          </cell>
          <cell r="V986" t="str">
            <v>-</v>
          </cell>
          <cell r="W986" t="str">
            <v>-</v>
          </cell>
        </row>
        <row r="987">
          <cell r="A987">
            <v>4189</v>
          </cell>
          <cell r="B987" t="str">
            <v>TUBE WELL AT NANADANNAGAR</v>
          </cell>
          <cell r="C987" t="str">
            <v>TRIPURA</v>
          </cell>
          <cell r="D987">
            <v>21</v>
          </cell>
          <cell r="E987">
            <v>21.5</v>
          </cell>
          <cell r="F987">
            <v>6.55</v>
          </cell>
          <cell r="G987">
            <v>6.63</v>
          </cell>
          <cell r="H987">
            <v>105</v>
          </cell>
          <cell r="I987">
            <v>109</v>
          </cell>
          <cell r="J987" t="str">
            <v>BDL</v>
          </cell>
          <cell r="K987" t="str">
            <v>BDL</v>
          </cell>
          <cell r="L987">
            <v>0.32</v>
          </cell>
          <cell r="M987">
            <v>0.32</v>
          </cell>
          <cell r="N987" t="str">
            <v>BDL</v>
          </cell>
          <cell r="O987" t="str">
            <v>BDL</v>
          </cell>
          <cell r="P987" t="str">
            <v>BDL</v>
          </cell>
          <cell r="Q987" t="str">
            <v>BDL</v>
          </cell>
          <cell r="R987">
            <v>58</v>
          </cell>
          <cell r="S987">
            <v>58</v>
          </cell>
          <cell r="T987" t="str">
            <v>BDL</v>
          </cell>
          <cell r="U987" t="str">
            <v>BDL</v>
          </cell>
          <cell r="V987" t="str">
            <v>-</v>
          </cell>
          <cell r="W987" t="str">
            <v>-</v>
          </cell>
        </row>
        <row r="988">
          <cell r="A988">
            <v>4190</v>
          </cell>
          <cell r="B988" t="str">
            <v>TUBE WELL AT DEBENDRA
CHANDRA NAGAR</v>
          </cell>
          <cell r="C988" t="str">
            <v>TRIPURA</v>
          </cell>
          <cell r="D988">
            <v>21</v>
          </cell>
          <cell r="E988">
            <v>21</v>
          </cell>
          <cell r="F988">
            <v>5.85</v>
          </cell>
          <cell r="G988">
            <v>5.97</v>
          </cell>
          <cell r="H988">
            <v>108</v>
          </cell>
          <cell r="I988">
            <v>114</v>
          </cell>
          <cell r="J988" t="str">
            <v>BDL</v>
          </cell>
          <cell r="K988" t="str">
            <v>BDL</v>
          </cell>
          <cell r="L988">
            <v>0.6</v>
          </cell>
          <cell r="M988">
            <v>0.74</v>
          </cell>
          <cell r="N988" t="str">
            <v>BDL</v>
          </cell>
          <cell r="O988" t="str">
            <v>BDL</v>
          </cell>
          <cell r="P988" t="str">
            <v>BDL</v>
          </cell>
          <cell r="Q988" t="str">
            <v>BDL</v>
          </cell>
          <cell r="R988">
            <v>64</v>
          </cell>
          <cell r="S988">
            <v>66</v>
          </cell>
          <cell r="T988" t="str">
            <v>BDL</v>
          </cell>
          <cell r="U988" t="str">
            <v>BDL</v>
          </cell>
          <cell r="V988" t="str">
            <v>-</v>
          </cell>
          <cell r="W988" t="str">
            <v>-</v>
          </cell>
        </row>
        <row r="989">
          <cell r="A989">
            <v>4191</v>
          </cell>
          <cell r="B989" t="str">
            <v>TUBE WELL AT SURYAMONI
NAGAR</v>
          </cell>
          <cell r="C989" t="str">
            <v>TRIPURA</v>
          </cell>
          <cell r="D989">
            <v>21</v>
          </cell>
          <cell r="E989">
            <v>21.5</v>
          </cell>
          <cell r="F989">
            <v>6.57</v>
          </cell>
          <cell r="G989">
            <v>6.69</v>
          </cell>
          <cell r="H989">
            <v>99</v>
          </cell>
          <cell r="I989">
            <v>102</v>
          </cell>
          <cell r="J989" t="str">
            <v>BDL</v>
          </cell>
          <cell r="K989" t="str">
            <v>BDL</v>
          </cell>
          <cell r="L989">
            <v>0.32</v>
          </cell>
          <cell r="M989">
            <v>0.32</v>
          </cell>
          <cell r="N989" t="str">
            <v>BDL</v>
          </cell>
          <cell r="O989" t="str">
            <v>BDL</v>
          </cell>
          <cell r="P989" t="str">
            <v>BDL</v>
          </cell>
          <cell r="Q989" t="str">
            <v>BDL</v>
          </cell>
          <cell r="R989">
            <v>52</v>
          </cell>
          <cell r="S989">
            <v>58</v>
          </cell>
          <cell r="T989" t="str">
            <v>BDL</v>
          </cell>
          <cell r="U989" t="str">
            <v>BDL</v>
          </cell>
          <cell r="V989" t="str">
            <v>-</v>
          </cell>
          <cell r="W989" t="str">
            <v>-</v>
          </cell>
        </row>
        <row r="990">
          <cell r="A990">
            <v>4200</v>
          </cell>
          <cell r="B990" t="str">
            <v>TUBE WELL AT BISHALGARH</v>
          </cell>
          <cell r="C990" t="str">
            <v>TRIPURA</v>
          </cell>
          <cell r="D990">
            <v>21</v>
          </cell>
          <cell r="E990">
            <v>22.5</v>
          </cell>
          <cell r="F990">
            <v>6.09</v>
          </cell>
          <cell r="G990">
            <v>6.11</v>
          </cell>
          <cell r="H990">
            <v>99</v>
          </cell>
          <cell r="I990">
            <v>101</v>
          </cell>
          <cell r="J990" t="str">
            <v>BDL</v>
          </cell>
          <cell r="K990" t="str">
            <v>BDL</v>
          </cell>
          <cell r="L990">
            <v>0.47</v>
          </cell>
          <cell r="M990">
            <v>0.67</v>
          </cell>
          <cell r="N990" t="str">
            <v>BDL</v>
          </cell>
          <cell r="O990" t="str">
            <v>BDL</v>
          </cell>
          <cell r="P990" t="str">
            <v>BDL</v>
          </cell>
          <cell r="Q990" t="str">
            <v>BDL</v>
          </cell>
          <cell r="R990">
            <v>52</v>
          </cell>
          <cell r="S990">
            <v>58</v>
          </cell>
          <cell r="T990" t="str">
            <v>BDL</v>
          </cell>
          <cell r="U990" t="str">
            <v>BDL</v>
          </cell>
          <cell r="V990" t="str">
            <v>-</v>
          </cell>
          <cell r="W990" t="str">
            <v>-</v>
          </cell>
        </row>
        <row r="991">
          <cell r="A991">
            <v>4201</v>
          </cell>
          <cell r="B991" t="str">
            <v>TUBE WELL AT SONAMURA</v>
          </cell>
          <cell r="C991" t="str">
            <v>TRIPURA</v>
          </cell>
          <cell r="D991">
            <v>21</v>
          </cell>
          <cell r="E991">
            <v>22</v>
          </cell>
          <cell r="F991">
            <v>5.69</v>
          </cell>
          <cell r="G991">
            <v>5.93</v>
          </cell>
          <cell r="H991">
            <v>110</v>
          </cell>
          <cell r="I991">
            <v>111</v>
          </cell>
          <cell r="J991" t="str">
            <v>BDL</v>
          </cell>
          <cell r="K991" t="str">
            <v>BDL</v>
          </cell>
          <cell r="L991">
            <v>0.52</v>
          </cell>
          <cell r="M991">
            <v>0.6</v>
          </cell>
          <cell r="N991" t="str">
            <v>BDL</v>
          </cell>
          <cell r="O991" t="str">
            <v>BDL</v>
          </cell>
          <cell r="P991" t="str">
            <v>BDL</v>
          </cell>
          <cell r="Q991" t="str">
            <v>BDL</v>
          </cell>
          <cell r="R991">
            <v>64</v>
          </cell>
          <cell r="S991">
            <v>68</v>
          </cell>
          <cell r="T991" t="str">
            <v>BDL</v>
          </cell>
          <cell r="U991" t="str">
            <v>BDL</v>
          </cell>
          <cell r="V991" t="str">
            <v>-</v>
          </cell>
          <cell r="W991" t="str">
            <v>-</v>
          </cell>
        </row>
        <row r="992">
          <cell r="A992">
            <v>4202</v>
          </cell>
          <cell r="B992" t="str">
            <v>TUBE WELL AT BISHRAMGANJ</v>
          </cell>
          <cell r="C992" t="str">
            <v>TRIPURA</v>
          </cell>
          <cell r="D992">
            <v>21</v>
          </cell>
          <cell r="E992">
            <v>22.5</v>
          </cell>
          <cell r="F992">
            <v>6.05</v>
          </cell>
          <cell r="G992">
            <v>6.18</v>
          </cell>
          <cell r="H992">
            <v>121</v>
          </cell>
          <cell r="I992">
            <v>131</v>
          </cell>
          <cell r="J992" t="str">
            <v>BDL</v>
          </cell>
          <cell r="K992" t="str">
            <v>BDL</v>
          </cell>
          <cell r="L992">
            <v>0.32</v>
          </cell>
          <cell r="M992">
            <v>0.32</v>
          </cell>
          <cell r="N992" t="str">
            <v>BDL</v>
          </cell>
          <cell r="O992" t="str">
            <v>BDL</v>
          </cell>
          <cell r="P992" t="str">
            <v>BDL</v>
          </cell>
          <cell r="Q992" t="str">
            <v>BDL</v>
          </cell>
          <cell r="R992">
            <v>68</v>
          </cell>
          <cell r="S992">
            <v>70</v>
          </cell>
          <cell r="T992" t="str">
            <v>BDL</v>
          </cell>
          <cell r="U992" t="str">
            <v>BDL</v>
          </cell>
          <cell r="V992" t="str">
            <v>-</v>
          </cell>
          <cell r="W992" t="str">
            <v>-</v>
          </cell>
        </row>
        <row r="993">
          <cell r="A993">
            <v>4203</v>
          </cell>
          <cell r="B993" t="str">
            <v>TUBE WELL AT KARBOOK</v>
          </cell>
          <cell r="C993" t="str">
            <v>TRIPURA</v>
          </cell>
          <cell r="D993">
            <v>20.5</v>
          </cell>
          <cell r="E993">
            <v>21</v>
          </cell>
          <cell r="F993">
            <v>5.84</v>
          </cell>
          <cell r="G993">
            <v>5.95</v>
          </cell>
          <cell r="H993">
            <v>110</v>
          </cell>
          <cell r="I993">
            <v>116</v>
          </cell>
          <cell r="J993" t="str">
            <v>BDL</v>
          </cell>
          <cell r="K993" t="str">
            <v>BDL</v>
          </cell>
          <cell r="L993">
            <v>0.32</v>
          </cell>
          <cell r="M993">
            <v>0.32</v>
          </cell>
          <cell r="N993" t="str">
            <v>BDL</v>
          </cell>
          <cell r="O993" t="str">
            <v>BDL</v>
          </cell>
          <cell r="P993" t="str">
            <v>BDL</v>
          </cell>
          <cell r="Q993" t="str">
            <v>BDL</v>
          </cell>
          <cell r="R993">
            <v>60</v>
          </cell>
          <cell r="S993">
            <v>68</v>
          </cell>
          <cell r="T993" t="str">
            <v>BDL</v>
          </cell>
          <cell r="U993" t="str">
            <v>BDL</v>
          </cell>
          <cell r="V993" t="str">
            <v>-</v>
          </cell>
          <cell r="W993" t="str">
            <v>-</v>
          </cell>
        </row>
        <row r="994">
          <cell r="A994">
            <v>4204</v>
          </cell>
          <cell r="B994" t="str">
            <v>TUBE WELL AT AMARPUR</v>
          </cell>
          <cell r="C994" t="str">
            <v>TRIPURA</v>
          </cell>
          <cell r="D994">
            <v>21</v>
          </cell>
          <cell r="E994">
            <v>21.5</v>
          </cell>
          <cell r="F994">
            <v>5.77</v>
          </cell>
          <cell r="G994">
            <v>5.89</v>
          </cell>
          <cell r="H994">
            <v>105</v>
          </cell>
          <cell r="I994">
            <v>110</v>
          </cell>
          <cell r="J994" t="str">
            <v>BDL</v>
          </cell>
          <cell r="K994" t="str">
            <v>BDL</v>
          </cell>
          <cell r="L994">
            <v>0.47</v>
          </cell>
          <cell r="M994">
            <v>0.5</v>
          </cell>
          <cell r="N994" t="str">
            <v>BDL</v>
          </cell>
          <cell r="O994" t="str">
            <v>BDL</v>
          </cell>
          <cell r="P994" t="str">
            <v>BDL</v>
          </cell>
          <cell r="Q994" t="str">
            <v>BDL</v>
          </cell>
          <cell r="R994">
            <v>60</v>
          </cell>
          <cell r="S994">
            <v>62</v>
          </cell>
          <cell r="T994" t="str">
            <v>BDL</v>
          </cell>
          <cell r="U994" t="str">
            <v>BDL</v>
          </cell>
          <cell r="V994" t="str">
            <v>-</v>
          </cell>
          <cell r="W994" t="str">
            <v>-</v>
          </cell>
        </row>
        <row r="995">
          <cell r="A995">
            <v>4205</v>
          </cell>
          <cell r="B995" t="str">
            <v>TUBE WELL AT AMAR SAGAR,
UDAIPUR</v>
          </cell>
          <cell r="C995" t="str">
            <v>TRIPURA</v>
          </cell>
          <cell r="D995">
            <v>21</v>
          </cell>
          <cell r="E995">
            <v>21.5</v>
          </cell>
          <cell r="F995">
            <v>6.51</v>
          </cell>
          <cell r="G995">
            <v>6.67</v>
          </cell>
          <cell r="H995">
            <v>106</v>
          </cell>
          <cell r="I995">
            <v>112</v>
          </cell>
          <cell r="J995" t="str">
            <v>BDL</v>
          </cell>
          <cell r="K995" t="str">
            <v>BDL</v>
          </cell>
          <cell r="L995">
            <v>0.5</v>
          </cell>
          <cell r="M995">
            <v>0.54</v>
          </cell>
          <cell r="N995" t="str">
            <v>BDL</v>
          </cell>
          <cell r="O995" t="str">
            <v>BDL</v>
          </cell>
          <cell r="P995" t="str">
            <v>BDL</v>
          </cell>
          <cell r="Q995" t="str">
            <v>BDL</v>
          </cell>
          <cell r="R995">
            <v>52</v>
          </cell>
          <cell r="S995">
            <v>56</v>
          </cell>
          <cell r="T995" t="str">
            <v>BDL</v>
          </cell>
          <cell r="U995" t="str">
            <v>BDL</v>
          </cell>
          <cell r="V995" t="str">
            <v>-</v>
          </cell>
          <cell r="W995" t="str">
            <v>-</v>
          </cell>
        </row>
        <row r="996">
          <cell r="A996">
            <v>4206</v>
          </cell>
          <cell r="B996" t="str">
            <v>TUBE WELL AT DHANI SAGAR,
UDAIPUR</v>
          </cell>
          <cell r="C996" t="str">
            <v>TRIPURA</v>
          </cell>
          <cell r="D996">
            <v>21</v>
          </cell>
          <cell r="E996">
            <v>21.5</v>
          </cell>
          <cell r="F996">
            <v>6.62</v>
          </cell>
          <cell r="G996">
            <v>6.71</v>
          </cell>
          <cell r="H996">
            <v>101</v>
          </cell>
          <cell r="I996">
            <v>108</v>
          </cell>
          <cell r="J996" t="str">
            <v>BDL</v>
          </cell>
          <cell r="K996" t="str">
            <v>BDL</v>
          </cell>
          <cell r="L996">
            <v>0.4</v>
          </cell>
          <cell r="M996">
            <v>0.43</v>
          </cell>
          <cell r="N996" t="str">
            <v>BDL</v>
          </cell>
          <cell r="O996" t="str">
            <v>BDL</v>
          </cell>
          <cell r="P996" t="str">
            <v>BDL</v>
          </cell>
          <cell r="Q996" t="str">
            <v>BDL</v>
          </cell>
          <cell r="R996">
            <v>56</v>
          </cell>
          <cell r="S996">
            <v>58</v>
          </cell>
          <cell r="T996" t="str">
            <v>BDL</v>
          </cell>
          <cell r="U996" t="str">
            <v>BDL</v>
          </cell>
          <cell r="V996" t="str">
            <v>-</v>
          </cell>
          <cell r="W996" t="str">
            <v>-</v>
          </cell>
        </row>
        <row r="997">
          <cell r="A997">
            <v>4207</v>
          </cell>
          <cell r="B997" t="str">
            <v>TUBE WELL AT SABROOM</v>
          </cell>
          <cell r="C997" t="str">
            <v>TRIPURA</v>
          </cell>
          <cell r="D997">
            <v>21</v>
          </cell>
          <cell r="E997">
            <v>21.5</v>
          </cell>
          <cell r="F997">
            <v>6.51</v>
          </cell>
          <cell r="G997">
            <v>6.67</v>
          </cell>
          <cell r="H997">
            <v>102</v>
          </cell>
          <cell r="I997">
            <v>108</v>
          </cell>
          <cell r="J997" t="str">
            <v>BDL</v>
          </cell>
          <cell r="K997" t="str">
            <v>BDL</v>
          </cell>
          <cell r="L997">
            <v>0.32</v>
          </cell>
          <cell r="M997">
            <v>0.32</v>
          </cell>
          <cell r="N997" t="str">
            <v>BDL</v>
          </cell>
          <cell r="O997" t="str">
            <v>BDL</v>
          </cell>
          <cell r="P997" t="str">
            <v>BDL</v>
          </cell>
          <cell r="Q997" t="str">
            <v>BDL</v>
          </cell>
          <cell r="R997">
            <v>52</v>
          </cell>
          <cell r="S997">
            <v>58</v>
          </cell>
          <cell r="T997" t="str">
            <v>BDL</v>
          </cell>
          <cell r="U997" t="str">
            <v>BDL</v>
          </cell>
          <cell r="V997" t="str">
            <v>-</v>
          </cell>
          <cell r="W997" t="str">
            <v>-</v>
          </cell>
        </row>
        <row r="998">
          <cell r="A998">
            <v>4208</v>
          </cell>
          <cell r="B998" t="str">
            <v>TUBE WELL AT JOLAIBARI</v>
          </cell>
          <cell r="C998" t="str">
            <v>TRIPURA</v>
          </cell>
          <cell r="D998">
            <v>21</v>
          </cell>
          <cell r="E998">
            <v>21</v>
          </cell>
          <cell r="F998">
            <v>6.22</v>
          </cell>
          <cell r="G998">
            <v>6.34</v>
          </cell>
          <cell r="H998">
            <v>102</v>
          </cell>
          <cell r="I998">
            <v>105</v>
          </cell>
          <cell r="J998" t="str">
            <v>BDL</v>
          </cell>
          <cell r="K998" t="str">
            <v>BDL</v>
          </cell>
          <cell r="L998">
            <v>0.32</v>
          </cell>
          <cell r="M998">
            <v>0.32</v>
          </cell>
          <cell r="N998" t="str">
            <v>BDL</v>
          </cell>
          <cell r="O998" t="str">
            <v>BDL</v>
          </cell>
          <cell r="P998" t="str">
            <v>BDL</v>
          </cell>
          <cell r="Q998" t="str">
            <v>BDL</v>
          </cell>
          <cell r="R998">
            <v>52</v>
          </cell>
          <cell r="S998">
            <v>54</v>
          </cell>
          <cell r="T998" t="str">
            <v>BDL</v>
          </cell>
          <cell r="U998" t="str">
            <v>BDL</v>
          </cell>
          <cell r="V998" t="str">
            <v>-</v>
          </cell>
          <cell r="W998" t="str">
            <v>-</v>
          </cell>
        </row>
        <row r="999">
          <cell r="A999">
            <v>4209</v>
          </cell>
          <cell r="B999" t="str">
            <v>TUBE WELL AT BELONIA</v>
          </cell>
          <cell r="C999" t="str">
            <v>TRIPURA</v>
          </cell>
          <cell r="D999">
            <v>21</v>
          </cell>
          <cell r="E999">
            <v>21</v>
          </cell>
          <cell r="F999">
            <v>6.29</v>
          </cell>
          <cell r="G999">
            <v>6.31</v>
          </cell>
          <cell r="H999">
            <v>104</v>
          </cell>
          <cell r="I999">
            <v>111</v>
          </cell>
          <cell r="J999" t="str">
            <v>BDL</v>
          </cell>
          <cell r="K999" t="str">
            <v>BDL</v>
          </cell>
          <cell r="L999">
            <v>0.32</v>
          </cell>
          <cell r="M999">
            <v>0.32</v>
          </cell>
          <cell r="N999" t="str">
            <v>BDL</v>
          </cell>
          <cell r="O999" t="str">
            <v>BDL</v>
          </cell>
          <cell r="P999" t="str">
            <v>BDL</v>
          </cell>
          <cell r="Q999" t="str">
            <v>BDL</v>
          </cell>
          <cell r="R999">
            <v>56</v>
          </cell>
          <cell r="S999">
            <v>58</v>
          </cell>
          <cell r="T999" t="str">
            <v>BDL</v>
          </cell>
          <cell r="U999" t="str">
            <v>BDL</v>
          </cell>
          <cell r="V999" t="str">
            <v>-</v>
          </cell>
          <cell r="W999" t="str">
            <v>-</v>
          </cell>
        </row>
        <row r="1000">
          <cell r="A1000">
            <v>4210</v>
          </cell>
          <cell r="B1000" t="str">
            <v>TUBE WELL AT AMBASSA</v>
          </cell>
          <cell r="C1000" t="str">
            <v>TRIPURA</v>
          </cell>
          <cell r="D1000">
            <v>20.5</v>
          </cell>
          <cell r="E1000">
            <v>21</v>
          </cell>
          <cell r="F1000">
            <v>5.89</v>
          </cell>
          <cell r="G1000">
            <v>5.97</v>
          </cell>
          <cell r="H1000">
            <v>105</v>
          </cell>
          <cell r="I1000">
            <v>118</v>
          </cell>
          <cell r="J1000" t="str">
            <v>BDL</v>
          </cell>
          <cell r="K1000" t="str">
            <v>BDL</v>
          </cell>
          <cell r="L1000">
            <v>0.32</v>
          </cell>
          <cell r="M1000">
            <v>0.32</v>
          </cell>
          <cell r="N1000" t="str">
            <v>BDL</v>
          </cell>
          <cell r="O1000" t="str">
            <v>BDL</v>
          </cell>
          <cell r="P1000" t="str">
            <v>BDL</v>
          </cell>
          <cell r="Q1000" t="str">
            <v>BDL</v>
          </cell>
          <cell r="R1000">
            <v>60</v>
          </cell>
          <cell r="S1000">
            <v>64</v>
          </cell>
          <cell r="T1000" t="str">
            <v>BDL</v>
          </cell>
          <cell r="U1000" t="str">
            <v>BDL</v>
          </cell>
          <cell r="V1000" t="str">
            <v>-</v>
          </cell>
          <cell r="W1000" t="str">
            <v>-</v>
          </cell>
        </row>
        <row r="1001">
          <cell r="A1001">
            <v>4211</v>
          </cell>
          <cell r="B1001" t="str">
            <v>TUBE WELL AT KAMALPUR</v>
          </cell>
          <cell r="C1001" t="str">
            <v>TRIPURA</v>
          </cell>
          <cell r="D1001">
            <v>21</v>
          </cell>
          <cell r="E1001">
            <v>21.5</v>
          </cell>
          <cell r="F1001">
            <v>6.59</v>
          </cell>
          <cell r="G1001">
            <v>6.81</v>
          </cell>
          <cell r="H1001">
            <v>106</v>
          </cell>
          <cell r="I1001">
            <v>110</v>
          </cell>
          <cell r="J1001" t="str">
            <v>BDL</v>
          </cell>
          <cell r="K1001" t="str">
            <v>BDL</v>
          </cell>
          <cell r="L1001">
            <v>0.32</v>
          </cell>
          <cell r="M1001">
            <v>0.32</v>
          </cell>
          <cell r="N1001" t="str">
            <v>BDL</v>
          </cell>
          <cell r="O1001" t="str">
            <v>BDL</v>
          </cell>
          <cell r="P1001" t="str">
            <v>BDL</v>
          </cell>
          <cell r="Q1001" t="str">
            <v>BDL</v>
          </cell>
          <cell r="R1001">
            <v>58</v>
          </cell>
          <cell r="S1001">
            <v>60</v>
          </cell>
          <cell r="T1001" t="str">
            <v>BDL</v>
          </cell>
          <cell r="U1001" t="str">
            <v>BDL</v>
          </cell>
          <cell r="V1001" t="str">
            <v>-</v>
          </cell>
          <cell r="W1001" t="str">
            <v>-</v>
          </cell>
        </row>
        <row r="1002">
          <cell r="A1002">
            <v>4213</v>
          </cell>
          <cell r="B1002" t="str">
            <v>TUBE WELL AT TELIAMURA</v>
          </cell>
          <cell r="C1002" t="str">
            <v>TRIPURA</v>
          </cell>
          <cell r="D1002">
            <v>21.5</v>
          </cell>
          <cell r="E1002">
            <v>21.5</v>
          </cell>
          <cell r="F1002">
            <v>6.62</v>
          </cell>
          <cell r="G1002">
            <v>6.77</v>
          </cell>
          <cell r="H1002">
            <v>105</v>
          </cell>
          <cell r="I1002">
            <v>118</v>
          </cell>
          <cell r="J1002" t="str">
            <v>BDL</v>
          </cell>
          <cell r="K1002" t="str">
            <v>BDL</v>
          </cell>
          <cell r="L1002">
            <v>0.32</v>
          </cell>
          <cell r="M1002">
            <v>0.32</v>
          </cell>
          <cell r="N1002" t="str">
            <v>BDL</v>
          </cell>
          <cell r="O1002" t="str">
            <v>BDL</v>
          </cell>
          <cell r="P1002" t="str">
            <v>BDL</v>
          </cell>
          <cell r="Q1002" t="str">
            <v>BDL</v>
          </cell>
          <cell r="R1002">
            <v>56</v>
          </cell>
          <cell r="S1002">
            <v>62</v>
          </cell>
          <cell r="T1002" t="str">
            <v>BDL</v>
          </cell>
          <cell r="U1002" t="str">
            <v>BDL</v>
          </cell>
          <cell r="V1002" t="str">
            <v>-</v>
          </cell>
          <cell r="W1002" t="str">
            <v>-</v>
          </cell>
        </row>
        <row r="1003">
          <cell r="A1003">
            <v>4214</v>
          </cell>
          <cell r="B1003" t="str">
            <v>TUBE WELL AT KHOWAI</v>
          </cell>
          <cell r="C1003" t="str">
            <v>TRIPURA</v>
          </cell>
          <cell r="D1003">
            <v>21.5</v>
          </cell>
          <cell r="E1003">
            <v>21.5</v>
          </cell>
          <cell r="F1003">
            <v>6.79</v>
          </cell>
          <cell r="G1003">
            <v>6.81</v>
          </cell>
          <cell r="H1003">
            <v>103</v>
          </cell>
          <cell r="I1003">
            <v>114</v>
          </cell>
          <cell r="J1003" t="str">
            <v>BDL</v>
          </cell>
          <cell r="K1003" t="str">
            <v>BDL</v>
          </cell>
          <cell r="L1003">
            <v>0.32</v>
          </cell>
          <cell r="M1003">
            <v>0.32</v>
          </cell>
          <cell r="N1003" t="str">
            <v>BDL</v>
          </cell>
          <cell r="O1003" t="str">
            <v>BDL</v>
          </cell>
          <cell r="P1003" t="str">
            <v>BDL</v>
          </cell>
          <cell r="Q1003" t="str">
            <v>BDL</v>
          </cell>
          <cell r="R1003">
            <v>56</v>
          </cell>
          <cell r="S1003">
            <v>58</v>
          </cell>
          <cell r="T1003" t="str">
            <v>BDL</v>
          </cell>
          <cell r="U1003" t="str">
            <v>BDL</v>
          </cell>
          <cell r="V1003" t="str">
            <v>-</v>
          </cell>
          <cell r="W1003" t="str">
            <v>-</v>
          </cell>
        </row>
        <row r="1004">
          <cell r="A1004">
            <v>4215</v>
          </cell>
          <cell r="B1004" t="str">
            <v>TUBE WELL AT DHARMANAGAR</v>
          </cell>
          <cell r="C1004" t="str">
            <v>TRIPURA</v>
          </cell>
          <cell r="D1004">
            <v>21</v>
          </cell>
          <cell r="E1004">
            <v>21.5</v>
          </cell>
          <cell r="F1004">
            <v>6.19</v>
          </cell>
          <cell r="G1004">
            <v>6.36</v>
          </cell>
          <cell r="H1004">
            <v>134</v>
          </cell>
          <cell r="I1004">
            <v>149</v>
          </cell>
          <cell r="J1004" t="str">
            <v>BDL</v>
          </cell>
          <cell r="K1004" t="str">
            <v>BDL</v>
          </cell>
          <cell r="L1004">
            <v>0.32</v>
          </cell>
          <cell r="M1004">
            <v>0.32</v>
          </cell>
          <cell r="N1004" t="str">
            <v>BDL</v>
          </cell>
          <cell r="O1004" t="str">
            <v>BDL</v>
          </cell>
          <cell r="P1004" t="str">
            <v>BDL</v>
          </cell>
          <cell r="Q1004" t="str">
            <v>BDL</v>
          </cell>
          <cell r="R1004">
            <v>76</v>
          </cell>
          <cell r="S1004">
            <v>92</v>
          </cell>
          <cell r="T1004" t="str">
            <v>BDL</v>
          </cell>
          <cell r="U1004" t="str">
            <v>BDL</v>
          </cell>
          <cell r="V1004" t="str">
            <v>-</v>
          </cell>
          <cell r="W1004" t="str">
            <v>-</v>
          </cell>
        </row>
        <row r="1005">
          <cell r="A1005">
            <v>4216</v>
          </cell>
          <cell r="B1005" t="str">
            <v>TUBE WELL AT DAMCHERRA</v>
          </cell>
          <cell r="C1005" t="str">
            <v>TRIPURA</v>
          </cell>
          <cell r="D1005">
            <v>20.5</v>
          </cell>
          <cell r="E1005">
            <v>21</v>
          </cell>
          <cell r="F1005">
            <v>6.29</v>
          </cell>
          <cell r="G1005">
            <v>6.31</v>
          </cell>
          <cell r="H1005">
            <v>108</v>
          </cell>
          <cell r="I1005">
            <v>111</v>
          </cell>
          <cell r="J1005" t="str">
            <v>BDL</v>
          </cell>
          <cell r="K1005" t="str">
            <v>BDL</v>
          </cell>
          <cell r="L1005">
            <v>0.32</v>
          </cell>
          <cell r="M1005">
            <v>0.32</v>
          </cell>
          <cell r="N1005" t="str">
            <v>BDL</v>
          </cell>
          <cell r="O1005" t="str">
            <v>BDL</v>
          </cell>
          <cell r="P1005" t="str">
            <v>BDL</v>
          </cell>
          <cell r="Q1005" t="str">
            <v>BDL</v>
          </cell>
          <cell r="R1005">
            <v>56</v>
          </cell>
          <cell r="S1005">
            <v>58</v>
          </cell>
          <cell r="T1005" t="str">
            <v>BDL</v>
          </cell>
          <cell r="U1005" t="str">
            <v>BDL</v>
          </cell>
          <cell r="V1005" t="str">
            <v>-</v>
          </cell>
          <cell r="W1005" t="str">
            <v>-</v>
          </cell>
        </row>
        <row r="1006">
          <cell r="A1006">
            <v>4217</v>
          </cell>
          <cell r="B1006" t="str">
            <v>TUBE WELL AT KANCHANPUR</v>
          </cell>
          <cell r="C1006" t="str">
            <v>TRIPURA</v>
          </cell>
          <cell r="D1006">
            <v>21</v>
          </cell>
          <cell r="E1006">
            <v>21</v>
          </cell>
          <cell r="F1006">
            <v>6.39</v>
          </cell>
          <cell r="G1006">
            <v>6.48</v>
          </cell>
          <cell r="H1006">
            <v>106</v>
          </cell>
          <cell r="I1006">
            <v>118</v>
          </cell>
          <cell r="J1006" t="str">
            <v>BDL</v>
          </cell>
          <cell r="K1006" t="str">
            <v>BDL</v>
          </cell>
          <cell r="L1006">
            <v>0.32</v>
          </cell>
          <cell r="M1006">
            <v>0.32</v>
          </cell>
          <cell r="N1006" t="str">
            <v>BDL</v>
          </cell>
          <cell r="O1006" t="str">
            <v>BDL</v>
          </cell>
          <cell r="P1006" t="str">
            <v>BDL</v>
          </cell>
          <cell r="Q1006" t="str">
            <v>BDL</v>
          </cell>
          <cell r="R1006">
            <v>60</v>
          </cell>
          <cell r="S1006">
            <v>62</v>
          </cell>
          <cell r="T1006" t="str">
            <v>BDL</v>
          </cell>
          <cell r="U1006" t="str">
            <v>BDL</v>
          </cell>
          <cell r="V1006" t="str">
            <v>-</v>
          </cell>
          <cell r="W1006" t="str">
            <v>-</v>
          </cell>
        </row>
        <row r="1007">
          <cell r="A1007">
            <v>4218</v>
          </cell>
          <cell r="B1007" t="str">
            <v>TUBE WELL AT PANISAGAR</v>
          </cell>
          <cell r="C1007" t="str">
            <v>TRIPURA</v>
          </cell>
          <cell r="D1007">
            <v>21</v>
          </cell>
          <cell r="E1007">
            <v>21</v>
          </cell>
          <cell r="F1007">
            <v>6.69</v>
          </cell>
          <cell r="G1007">
            <v>6.74</v>
          </cell>
          <cell r="H1007">
            <v>109</v>
          </cell>
          <cell r="I1007">
            <v>114</v>
          </cell>
          <cell r="J1007" t="str">
            <v>BDL</v>
          </cell>
          <cell r="K1007" t="str">
            <v>BDL</v>
          </cell>
          <cell r="L1007">
            <v>0.32</v>
          </cell>
          <cell r="M1007">
            <v>0.32</v>
          </cell>
          <cell r="N1007" t="str">
            <v>BDL</v>
          </cell>
          <cell r="O1007" t="str">
            <v>BDL</v>
          </cell>
          <cell r="P1007" t="str">
            <v>BDL</v>
          </cell>
          <cell r="Q1007" t="str">
            <v>BDL</v>
          </cell>
          <cell r="R1007">
            <v>58</v>
          </cell>
          <cell r="S1007">
            <v>58</v>
          </cell>
          <cell r="T1007">
            <v>0.22</v>
          </cell>
          <cell r="U1007">
            <v>0.22</v>
          </cell>
          <cell r="V1007" t="str">
            <v>-</v>
          </cell>
          <cell r="W1007" t="str">
            <v>-</v>
          </cell>
        </row>
        <row r="1008">
          <cell r="A1008">
            <v>4636</v>
          </cell>
          <cell r="B1008" t="str">
            <v>TUBE WELL AT BISHALGARH</v>
          </cell>
          <cell r="C1008" t="str">
            <v>TRIPURA</v>
          </cell>
          <cell r="D1008">
            <v>22.5</v>
          </cell>
          <cell r="E1008">
            <v>23</v>
          </cell>
          <cell r="F1008">
            <v>6.51</v>
          </cell>
          <cell r="G1008">
            <v>6.57</v>
          </cell>
          <cell r="H1008">
            <v>118</v>
          </cell>
          <cell r="I1008">
            <v>118</v>
          </cell>
          <cell r="J1008" t="str">
            <v>BDL</v>
          </cell>
          <cell r="K1008" t="str">
            <v>BDL</v>
          </cell>
          <cell r="L1008">
            <v>0.41</v>
          </cell>
          <cell r="M1008">
            <v>0.62</v>
          </cell>
          <cell r="N1008" t="str">
            <v>BDL</v>
          </cell>
          <cell r="O1008" t="str">
            <v>BDL</v>
          </cell>
          <cell r="P1008" t="str">
            <v>BDL</v>
          </cell>
          <cell r="Q1008" t="str">
            <v>BDL</v>
          </cell>
          <cell r="R1008">
            <v>66</v>
          </cell>
          <cell r="S1008">
            <v>68</v>
          </cell>
          <cell r="T1008" t="str">
            <v>BDL</v>
          </cell>
          <cell r="U1008" t="str">
            <v>BDL</v>
          </cell>
          <cell r="V1008" t="str">
            <v>-</v>
          </cell>
          <cell r="W1008" t="str">
            <v>-</v>
          </cell>
        </row>
        <row r="1009">
          <cell r="A1009">
            <v>4637</v>
          </cell>
          <cell r="B1009" t="str">
            <v>TUBE WELL AT RAJNAGAR</v>
          </cell>
          <cell r="C1009" t="str">
            <v>TRIPURA</v>
          </cell>
          <cell r="D1009">
            <v>23</v>
          </cell>
          <cell r="E1009">
            <v>23.5</v>
          </cell>
          <cell r="F1009">
            <v>6.49</v>
          </cell>
          <cell r="G1009">
            <v>6.55</v>
          </cell>
          <cell r="H1009">
            <v>109</v>
          </cell>
          <cell r="I1009">
            <v>118</v>
          </cell>
          <cell r="J1009" t="str">
            <v>BDL</v>
          </cell>
          <cell r="K1009" t="str">
            <v>BDL</v>
          </cell>
          <cell r="L1009">
            <v>0.32</v>
          </cell>
          <cell r="M1009">
            <v>0.32</v>
          </cell>
          <cell r="N1009" t="str">
            <v>BDL</v>
          </cell>
          <cell r="O1009" t="str">
            <v>BDL</v>
          </cell>
          <cell r="P1009" t="str">
            <v>BDL</v>
          </cell>
          <cell r="Q1009" t="str">
            <v>BDL</v>
          </cell>
          <cell r="R1009">
            <v>60</v>
          </cell>
          <cell r="S1009">
            <v>62</v>
          </cell>
          <cell r="T1009" t="str">
            <v>BDL</v>
          </cell>
          <cell r="U1009" t="str">
            <v>BDL</v>
          </cell>
          <cell r="V1009" t="str">
            <v>-</v>
          </cell>
          <cell r="W1009" t="str">
            <v>-</v>
          </cell>
        </row>
        <row r="1010">
          <cell r="A1010">
            <v>4638</v>
          </cell>
          <cell r="B1010" t="str">
            <v>TUBE WELL AT CHAMPAKNAGAR</v>
          </cell>
          <cell r="C1010" t="str">
            <v>TRIPURA</v>
          </cell>
          <cell r="D1010">
            <v>22</v>
          </cell>
          <cell r="E1010">
            <v>23</v>
          </cell>
          <cell r="F1010">
            <v>6.61</v>
          </cell>
          <cell r="G1010">
            <v>6.79</v>
          </cell>
          <cell r="H1010">
            <v>95</v>
          </cell>
          <cell r="I1010">
            <v>114</v>
          </cell>
          <cell r="J1010" t="str">
            <v>BDL</v>
          </cell>
          <cell r="K1010" t="str">
            <v>BDL</v>
          </cell>
          <cell r="L1010">
            <v>0.32</v>
          </cell>
          <cell r="M1010">
            <v>0.5</v>
          </cell>
          <cell r="N1010" t="str">
            <v>BDL</v>
          </cell>
          <cell r="O1010" t="str">
            <v>BDL</v>
          </cell>
          <cell r="P1010" t="str">
            <v>BDL</v>
          </cell>
          <cell r="Q1010" t="str">
            <v>BDL</v>
          </cell>
          <cell r="R1010">
            <v>54</v>
          </cell>
          <cell r="S1010">
            <v>60</v>
          </cell>
          <cell r="T1010" t="str">
            <v>BDL</v>
          </cell>
          <cell r="U1010" t="str">
            <v>BDL</v>
          </cell>
          <cell r="V1010" t="str">
            <v>-</v>
          </cell>
          <cell r="W1010" t="str">
            <v>-</v>
          </cell>
        </row>
        <row r="1011">
          <cell r="A1011">
            <v>4639</v>
          </cell>
          <cell r="B1011" t="str">
            <v>TUBE WELL AT RANIRBAZAR</v>
          </cell>
          <cell r="C1011" t="str">
            <v>TRIPURA</v>
          </cell>
          <cell r="D1011">
            <v>22.5</v>
          </cell>
          <cell r="E1011">
            <v>23</v>
          </cell>
          <cell r="F1011">
            <v>6.77</v>
          </cell>
          <cell r="G1011">
            <v>6.85</v>
          </cell>
          <cell r="H1011">
            <v>99</v>
          </cell>
          <cell r="I1011">
            <v>108</v>
          </cell>
          <cell r="J1011" t="str">
            <v>BDL</v>
          </cell>
          <cell r="K1011" t="str">
            <v>BDL</v>
          </cell>
          <cell r="L1011">
            <v>0.32</v>
          </cell>
          <cell r="M1011">
            <v>0.6</v>
          </cell>
          <cell r="N1011" t="str">
            <v>BDL</v>
          </cell>
          <cell r="O1011" t="str">
            <v>BDL</v>
          </cell>
          <cell r="P1011" t="str">
            <v>BDL</v>
          </cell>
          <cell r="Q1011" t="str">
            <v>BDL</v>
          </cell>
          <cell r="R1011">
            <v>56</v>
          </cell>
          <cell r="S1011">
            <v>58</v>
          </cell>
          <cell r="T1011" t="str">
            <v>BDL</v>
          </cell>
          <cell r="U1011" t="str">
            <v>BDL</v>
          </cell>
          <cell r="V1011" t="str">
            <v>-</v>
          </cell>
          <cell r="W1011" t="str">
            <v>-</v>
          </cell>
        </row>
        <row r="1012">
          <cell r="A1012">
            <v>4641</v>
          </cell>
          <cell r="B1012" t="str">
            <v>TUBE WELL AT MELAGHAR</v>
          </cell>
          <cell r="C1012" t="str">
            <v>TRIPURA</v>
          </cell>
          <cell r="D1012">
            <v>22</v>
          </cell>
          <cell r="E1012">
            <v>22</v>
          </cell>
          <cell r="F1012">
            <v>5.61</v>
          </cell>
          <cell r="G1012">
            <v>5.87</v>
          </cell>
          <cell r="H1012">
            <v>101</v>
          </cell>
          <cell r="I1012">
            <v>108</v>
          </cell>
          <cell r="J1012" t="str">
            <v>BDL</v>
          </cell>
          <cell r="K1012" t="str">
            <v>BDL</v>
          </cell>
          <cell r="L1012">
            <v>0.77</v>
          </cell>
          <cell r="M1012">
            <v>0.86</v>
          </cell>
          <cell r="N1012" t="str">
            <v>BDL</v>
          </cell>
          <cell r="O1012" t="str">
            <v>BDL</v>
          </cell>
          <cell r="P1012" t="str">
            <v>BDL</v>
          </cell>
          <cell r="Q1012" t="str">
            <v>BDL</v>
          </cell>
          <cell r="R1012">
            <v>60</v>
          </cell>
          <cell r="S1012">
            <v>64</v>
          </cell>
          <cell r="T1012" t="str">
            <v>BDL</v>
          </cell>
          <cell r="U1012" t="str">
            <v>BDL</v>
          </cell>
          <cell r="V1012" t="str">
            <v>-</v>
          </cell>
          <cell r="W1012" t="str">
            <v>-</v>
          </cell>
        </row>
        <row r="1013">
          <cell r="A1013">
            <v>4647</v>
          </cell>
          <cell r="B1013" t="str">
            <v>TUBE WELL AT MANUBAZAR</v>
          </cell>
          <cell r="C1013" t="str">
            <v>TRIPURA</v>
          </cell>
          <cell r="D1013">
            <v>23</v>
          </cell>
          <cell r="E1013">
            <v>23.5</v>
          </cell>
          <cell r="F1013">
            <v>6.78</v>
          </cell>
          <cell r="G1013">
            <v>6.89</v>
          </cell>
          <cell r="H1013">
            <v>100</v>
          </cell>
          <cell r="I1013">
            <v>106</v>
          </cell>
          <cell r="J1013" t="str">
            <v>BDL</v>
          </cell>
          <cell r="K1013" t="str">
            <v>BDL</v>
          </cell>
          <cell r="L1013">
            <v>0.32</v>
          </cell>
          <cell r="M1013">
            <v>0.32</v>
          </cell>
          <cell r="N1013" t="str">
            <v>BDL</v>
          </cell>
          <cell r="O1013" t="str">
            <v>BDL</v>
          </cell>
          <cell r="P1013" t="str">
            <v>BDL</v>
          </cell>
          <cell r="Q1013" t="str">
            <v>BDL</v>
          </cell>
          <cell r="R1013">
            <v>52</v>
          </cell>
          <cell r="S1013">
            <v>56</v>
          </cell>
          <cell r="T1013" t="str">
            <v>BDL</v>
          </cell>
          <cell r="U1013" t="str">
            <v>BDL</v>
          </cell>
          <cell r="V1013" t="str">
            <v>-</v>
          </cell>
          <cell r="W1013" t="str">
            <v>-</v>
          </cell>
        </row>
        <row r="1014">
          <cell r="A1014">
            <v>4648</v>
          </cell>
          <cell r="B1014" t="str">
            <v>TUBE WELL AT KALADEPHA
MANU</v>
          </cell>
          <cell r="C1014" t="str">
            <v>TRIPURA</v>
          </cell>
          <cell r="D1014">
            <v>22</v>
          </cell>
          <cell r="E1014">
            <v>22.5</v>
          </cell>
          <cell r="F1014">
            <v>6.55</v>
          </cell>
          <cell r="G1014">
            <v>6.98</v>
          </cell>
          <cell r="H1014">
            <v>99</v>
          </cell>
          <cell r="I1014">
            <v>106</v>
          </cell>
          <cell r="J1014" t="str">
            <v>BDL</v>
          </cell>
          <cell r="K1014" t="str">
            <v>BDL</v>
          </cell>
          <cell r="L1014">
            <v>0.32</v>
          </cell>
          <cell r="M1014">
            <v>0.32</v>
          </cell>
          <cell r="N1014" t="str">
            <v>BDL</v>
          </cell>
          <cell r="O1014" t="str">
            <v>BDL</v>
          </cell>
          <cell r="P1014" t="str">
            <v>BDL</v>
          </cell>
          <cell r="Q1014" t="str">
            <v>BDL</v>
          </cell>
          <cell r="R1014">
            <v>58</v>
          </cell>
          <cell r="S1014">
            <v>60</v>
          </cell>
          <cell r="T1014" t="str">
            <v>BDL</v>
          </cell>
          <cell r="U1014" t="str">
            <v>BDL</v>
          </cell>
          <cell r="V1014" t="str">
            <v>-</v>
          </cell>
          <cell r="W1014" t="str">
            <v>-</v>
          </cell>
        </row>
        <row r="1015">
          <cell r="A1015">
            <v>4651</v>
          </cell>
          <cell r="B1015" t="str">
            <v>TUBE WELL AT CHAKMAGHAT,
TELIAMURA</v>
          </cell>
          <cell r="C1015" t="str">
            <v>TRIPURA</v>
          </cell>
          <cell r="D1015">
            <v>22</v>
          </cell>
          <cell r="E1015">
            <v>22.5</v>
          </cell>
          <cell r="F1015">
            <v>6.81</v>
          </cell>
          <cell r="G1015">
            <v>6.95</v>
          </cell>
          <cell r="H1015">
            <v>97</v>
          </cell>
          <cell r="I1015">
            <v>113</v>
          </cell>
          <cell r="J1015" t="str">
            <v>BDL</v>
          </cell>
          <cell r="K1015" t="str">
            <v>BDL</v>
          </cell>
          <cell r="L1015">
            <v>0.32</v>
          </cell>
          <cell r="M1015">
            <v>0.44</v>
          </cell>
          <cell r="N1015" t="str">
            <v>BDL</v>
          </cell>
          <cell r="O1015" t="str">
            <v>BDL</v>
          </cell>
          <cell r="P1015" t="str">
            <v>BDL</v>
          </cell>
          <cell r="Q1015" t="str">
            <v>BDL</v>
          </cell>
          <cell r="R1015">
            <v>62</v>
          </cell>
          <cell r="S1015">
            <v>68</v>
          </cell>
          <cell r="T1015" t="str">
            <v>BDL</v>
          </cell>
          <cell r="U1015" t="str">
            <v>BDL</v>
          </cell>
          <cell r="V1015" t="str">
            <v>-</v>
          </cell>
          <cell r="W1015" t="str">
            <v>-</v>
          </cell>
        </row>
        <row r="1016">
          <cell r="A1016">
            <v>4652</v>
          </cell>
          <cell r="B1016" t="str">
            <v>TUBE WELL AT TELIAMURA
MARKET</v>
          </cell>
          <cell r="C1016" t="str">
            <v>TRIPURA</v>
          </cell>
          <cell r="D1016">
            <v>22</v>
          </cell>
          <cell r="E1016">
            <v>22.5</v>
          </cell>
          <cell r="F1016">
            <v>6.25</v>
          </cell>
          <cell r="G1016">
            <v>6.37</v>
          </cell>
          <cell r="H1016">
            <v>108</v>
          </cell>
          <cell r="I1016">
            <v>115</v>
          </cell>
          <cell r="J1016" t="str">
            <v>BDL</v>
          </cell>
          <cell r="K1016" t="str">
            <v>BDL</v>
          </cell>
          <cell r="L1016">
            <v>0.32</v>
          </cell>
          <cell r="M1016">
            <v>0.4</v>
          </cell>
          <cell r="N1016" t="str">
            <v>BDL</v>
          </cell>
          <cell r="O1016" t="str">
            <v>BDL</v>
          </cell>
          <cell r="P1016" t="str">
            <v>BDL</v>
          </cell>
          <cell r="Q1016" t="str">
            <v>BDL</v>
          </cell>
          <cell r="R1016">
            <v>64</v>
          </cell>
          <cell r="S1016">
            <v>68</v>
          </cell>
          <cell r="T1016" t="str">
            <v>BDL</v>
          </cell>
          <cell r="U1016" t="str">
            <v>BDL</v>
          </cell>
          <cell r="V1016" t="str">
            <v>-</v>
          </cell>
          <cell r="W1016" t="str">
            <v>-</v>
          </cell>
        </row>
        <row r="1017">
          <cell r="A1017">
            <v>4653</v>
          </cell>
          <cell r="B1017" t="str">
            <v>TUBE WELL AT PECHARTHAL</v>
          </cell>
          <cell r="C1017" t="str">
            <v>TRIPURA</v>
          </cell>
          <cell r="D1017">
            <v>22.5</v>
          </cell>
          <cell r="E1017">
            <v>23</v>
          </cell>
          <cell r="F1017">
            <v>6.18</v>
          </cell>
          <cell r="G1017">
            <v>6.33</v>
          </cell>
          <cell r="H1017">
            <v>102</v>
          </cell>
          <cell r="I1017">
            <v>109</v>
          </cell>
          <cell r="J1017" t="str">
            <v>BDL</v>
          </cell>
          <cell r="K1017" t="str">
            <v>BDL</v>
          </cell>
          <cell r="L1017">
            <v>0.32</v>
          </cell>
          <cell r="M1017">
            <v>0.32</v>
          </cell>
          <cell r="N1017" t="str">
            <v>BDL</v>
          </cell>
          <cell r="O1017" t="str">
            <v>BDL</v>
          </cell>
          <cell r="P1017" t="str">
            <v>BDL</v>
          </cell>
          <cell r="Q1017" t="str">
            <v>BDL</v>
          </cell>
          <cell r="R1017">
            <v>64</v>
          </cell>
          <cell r="S1017">
            <v>68</v>
          </cell>
          <cell r="T1017" t="str">
            <v>BDL</v>
          </cell>
          <cell r="U1017" t="str">
            <v>BDL</v>
          </cell>
          <cell r="V1017" t="str">
            <v>-</v>
          </cell>
          <cell r="W1017" t="str">
            <v>-</v>
          </cell>
        </row>
        <row r="1018">
          <cell r="A1018">
            <v>1736</v>
          </cell>
          <cell r="B1018" t="str">
            <v>GROUND WATER QUALITY STATION SARDARNAGAR,
GORAKHPUR,U.P</v>
          </cell>
          <cell r="C1018" t="str">
            <v>UTTAR PRADESH</v>
          </cell>
          <cell r="D1018">
            <v>20</v>
          </cell>
          <cell r="E1018">
            <v>24</v>
          </cell>
          <cell r="F1018">
            <v>5.99</v>
          </cell>
          <cell r="G1018">
            <v>6.16</v>
          </cell>
          <cell r="H1018">
            <v>570</v>
          </cell>
          <cell r="I1018">
            <v>688</v>
          </cell>
          <cell r="J1018">
            <v>4.5999999999999996</v>
          </cell>
          <cell r="K1018">
            <v>5</v>
          </cell>
          <cell r="L1018" t="str">
            <v>-</v>
          </cell>
          <cell r="M1018" t="str">
            <v>-</v>
          </cell>
          <cell r="N1018" t="str">
            <v>-</v>
          </cell>
          <cell r="O1018" t="str">
            <v>-</v>
          </cell>
          <cell r="P1018" t="str">
            <v>-</v>
          </cell>
          <cell r="Q1018" t="str">
            <v>-</v>
          </cell>
          <cell r="R1018">
            <v>220</v>
          </cell>
          <cell r="S1018">
            <v>388</v>
          </cell>
          <cell r="T1018" t="str">
            <v>-</v>
          </cell>
          <cell r="U1018" t="str">
            <v>-</v>
          </cell>
          <cell r="V1018" t="str">
            <v>-</v>
          </cell>
          <cell r="W1018" t="str">
            <v>-</v>
          </cell>
        </row>
        <row r="1019">
          <cell r="A1019">
            <v>1737</v>
          </cell>
          <cell r="B1019" t="str">
            <v>GROUND WATER QUALITY STATION CAPTANGANJ,
KHUSHINAGAR,U.P</v>
          </cell>
          <cell r="C1019" t="str">
            <v>UTTAR PRADESH</v>
          </cell>
          <cell r="D1019">
            <v>18</v>
          </cell>
          <cell r="E1019">
            <v>23</v>
          </cell>
          <cell r="F1019">
            <v>6.12</v>
          </cell>
          <cell r="G1019">
            <v>6.76</v>
          </cell>
          <cell r="H1019">
            <v>672</v>
          </cell>
          <cell r="I1019">
            <v>680</v>
          </cell>
          <cell r="J1019">
            <v>5.8</v>
          </cell>
          <cell r="K1019">
            <v>5.9</v>
          </cell>
          <cell r="L1019" t="str">
            <v>-</v>
          </cell>
          <cell r="M1019" t="str">
            <v>-</v>
          </cell>
          <cell r="N1019" t="str">
            <v>-</v>
          </cell>
          <cell r="O1019" t="str">
            <v>-</v>
          </cell>
          <cell r="P1019" t="str">
            <v>-</v>
          </cell>
          <cell r="Q1019" t="str">
            <v>-</v>
          </cell>
          <cell r="R1019">
            <v>460</v>
          </cell>
          <cell r="S1019">
            <v>466</v>
          </cell>
          <cell r="T1019" t="str">
            <v>-</v>
          </cell>
          <cell r="U1019" t="str">
            <v>-</v>
          </cell>
          <cell r="V1019" t="str">
            <v>-</v>
          </cell>
          <cell r="W1019" t="str">
            <v>-</v>
          </cell>
        </row>
        <row r="1020">
          <cell r="A1020">
            <v>1738</v>
          </cell>
          <cell r="B1020" t="str">
            <v>SITE 1, INDUSTRIAL AREA NEAR ELECTRIC CONVERTOR REPAIRING WORKSHOP,THANA-
DAHI UNNAO</v>
          </cell>
          <cell r="C1020" t="str">
            <v>UTTAR PRADESH</v>
          </cell>
          <cell r="D1020">
            <v>27</v>
          </cell>
          <cell r="E1020">
            <v>33</v>
          </cell>
          <cell r="F1020">
            <v>7.78</v>
          </cell>
          <cell r="G1020">
            <v>7.86</v>
          </cell>
          <cell r="H1020">
            <v>599</v>
          </cell>
          <cell r="I1020">
            <v>752</v>
          </cell>
          <cell r="J1020" t="str">
            <v>BDL</v>
          </cell>
          <cell r="K1020" t="str">
            <v>BDL</v>
          </cell>
          <cell r="L1020" t="str">
            <v>-</v>
          </cell>
          <cell r="M1020" t="str">
            <v>-</v>
          </cell>
          <cell r="N1020">
            <v>21</v>
          </cell>
          <cell r="O1020">
            <v>21</v>
          </cell>
          <cell r="P1020">
            <v>210</v>
          </cell>
          <cell r="Q1020">
            <v>300</v>
          </cell>
          <cell r="R1020">
            <v>365</v>
          </cell>
          <cell r="S1020">
            <v>470</v>
          </cell>
          <cell r="T1020">
            <v>0.53</v>
          </cell>
          <cell r="U1020">
            <v>0.53</v>
          </cell>
          <cell r="V1020" t="str">
            <v>BDL</v>
          </cell>
          <cell r="W1020" t="str">
            <v>BDL</v>
          </cell>
        </row>
        <row r="1021">
          <cell r="A1021">
            <v>1739</v>
          </cell>
          <cell r="B1021" t="str">
            <v>SITE 2, INDUSTRIAL AREA NEAR M/S JAIJAGDAMBA METALOYS
UNNAO, U.P</v>
          </cell>
          <cell r="C1021" t="str">
            <v>UTTAR PRADESH</v>
          </cell>
          <cell r="D1021">
            <v>28</v>
          </cell>
          <cell r="E1021">
            <v>32</v>
          </cell>
          <cell r="F1021">
            <v>7.46</v>
          </cell>
          <cell r="G1021">
            <v>7.85</v>
          </cell>
          <cell r="H1021">
            <v>1025</v>
          </cell>
          <cell r="I1021">
            <v>1402</v>
          </cell>
          <cell r="J1021" t="str">
            <v>BDL</v>
          </cell>
          <cell r="K1021" t="str">
            <v>BDL</v>
          </cell>
          <cell r="L1021" t="str">
            <v>-</v>
          </cell>
          <cell r="M1021" t="str">
            <v>-</v>
          </cell>
          <cell r="N1021">
            <v>20</v>
          </cell>
          <cell r="O1021">
            <v>20</v>
          </cell>
          <cell r="P1021">
            <v>4</v>
          </cell>
          <cell r="Q1021">
            <v>3000</v>
          </cell>
          <cell r="R1021">
            <v>628</v>
          </cell>
          <cell r="S1021">
            <v>872</v>
          </cell>
          <cell r="T1021" t="str">
            <v>BDL</v>
          </cell>
          <cell r="U1021" t="str">
            <v>BDL</v>
          </cell>
          <cell r="V1021">
            <v>2E-3</v>
          </cell>
          <cell r="W1021">
            <v>2E-3</v>
          </cell>
        </row>
        <row r="1022">
          <cell r="A1022">
            <v>1740</v>
          </cell>
          <cell r="B1022" t="str">
            <v>AT ROADWAYS BUS STATION,
UNNAO, U.P</v>
          </cell>
          <cell r="C1022" t="str">
            <v>UTTAR
PRADESH</v>
          </cell>
          <cell r="D1022">
            <v>29</v>
          </cell>
          <cell r="E1022">
            <v>32</v>
          </cell>
          <cell r="F1022">
            <v>7.46</v>
          </cell>
          <cell r="G1022">
            <v>8.01</v>
          </cell>
          <cell r="H1022">
            <v>649</v>
          </cell>
          <cell r="I1022">
            <v>6644</v>
          </cell>
          <cell r="J1022" t="str">
            <v>BDL</v>
          </cell>
          <cell r="K1022" t="str">
            <v>BDL</v>
          </cell>
          <cell r="L1022">
            <v>0.98</v>
          </cell>
          <cell r="M1022">
            <v>0.98</v>
          </cell>
          <cell r="N1022">
            <v>22</v>
          </cell>
          <cell r="O1022">
            <v>22</v>
          </cell>
          <cell r="P1022">
            <v>2</v>
          </cell>
          <cell r="Q1022">
            <v>4000</v>
          </cell>
          <cell r="R1022">
            <v>385</v>
          </cell>
          <cell r="S1022">
            <v>418</v>
          </cell>
          <cell r="T1022">
            <v>0.85</v>
          </cell>
          <cell r="U1022">
            <v>0.85</v>
          </cell>
          <cell r="V1022" t="str">
            <v>BDL</v>
          </cell>
          <cell r="W1022" t="str">
            <v>BDL</v>
          </cell>
        </row>
        <row r="1023">
          <cell r="A1023">
            <v>1741</v>
          </cell>
          <cell r="B1023" t="str">
            <v>MAGAWARA INDUSTRIAL AREA NEAR ORIENTAL PALACE
UNNAO, U.P</v>
          </cell>
          <cell r="C1023" t="str">
            <v>UTTAR PRADESH</v>
          </cell>
          <cell r="D1023">
            <v>28</v>
          </cell>
          <cell r="E1023">
            <v>31</v>
          </cell>
          <cell r="F1023">
            <v>7.58</v>
          </cell>
          <cell r="G1023">
            <v>7.91</v>
          </cell>
          <cell r="H1023">
            <v>796</v>
          </cell>
          <cell r="I1023">
            <v>852</v>
          </cell>
          <cell r="J1023" t="str">
            <v>BDL</v>
          </cell>
          <cell r="K1023" t="str">
            <v>BDL</v>
          </cell>
          <cell r="L1023">
            <v>1.1000000000000001</v>
          </cell>
          <cell r="M1023">
            <v>1.1000000000000001</v>
          </cell>
          <cell r="N1023">
            <v>25</v>
          </cell>
          <cell r="O1023">
            <v>25</v>
          </cell>
          <cell r="P1023">
            <v>2000</v>
          </cell>
          <cell r="Q1023">
            <v>2000</v>
          </cell>
          <cell r="R1023">
            <v>525</v>
          </cell>
          <cell r="S1023">
            <v>538</v>
          </cell>
          <cell r="T1023">
            <v>0.88</v>
          </cell>
          <cell r="U1023">
            <v>0.88</v>
          </cell>
          <cell r="V1023" t="str">
            <v>BDL</v>
          </cell>
          <cell r="W1023" t="str">
            <v>BDL</v>
          </cell>
        </row>
        <row r="1024">
          <cell r="A1024">
            <v>1742</v>
          </cell>
          <cell r="B1024" t="str">
            <v>CHINHAT INDUSTRIAL AREA IN LUCKNOW NEAR M/S INDIA
PESTICIDES LUCKNOW, U.P</v>
          </cell>
          <cell r="C1024" t="str">
            <v>UTTAR PRADESH</v>
          </cell>
          <cell r="D1024" t="str">
            <v>-</v>
          </cell>
          <cell r="E1024" t="str">
            <v>-</v>
          </cell>
          <cell r="F1024">
            <v>7.21</v>
          </cell>
          <cell r="G1024">
            <v>7.21</v>
          </cell>
          <cell r="H1024">
            <v>693</v>
          </cell>
          <cell r="I1024">
            <v>693</v>
          </cell>
          <cell r="J1024" t="str">
            <v>BDL</v>
          </cell>
          <cell r="K1024" t="str">
            <v>BDL</v>
          </cell>
          <cell r="L1024">
            <v>1.66</v>
          </cell>
          <cell r="M1024">
            <v>1.66</v>
          </cell>
          <cell r="N1024">
            <v>13</v>
          </cell>
          <cell r="O1024">
            <v>13</v>
          </cell>
          <cell r="P1024">
            <v>46</v>
          </cell>
          <cell r="Q1024">
            <v>46</v>
          </cell>
          <cell r="R1024">
            <v>436</v>
          </cell>
          <cell r="S1024">
            <v>436</v>
          </cell>
          <cell r="T1024">
            <v>0.66</v>
          </cell>
          <cell r="U1024">
            <v>0.66</v>
          </cell>
          <cell r="V1024" t="str">
            <v>BDL</v>
          </cell>
          <cell r="W1024" t="str">
            <v>BDL</v>
          </cell>
        </row>
        <row r="1025">
          <cell r="A1025">
            <v>1743</v>
          </cell>
          <cell r="B1025" t="str">
            <v>AISHBAGH INDUSTRIAL AREA AT LUCKNOW NEAR M/S EVEREADY
INDUSTRIES LTD. LUCKNOW, U.P</v>
          </cell>
          <cell r="C1025" t="str">
            <v>UTTAR PRADESH</v>
          </cell>
          <cell r="D1025" t="str">
            <v>-</v>
          </cell>
          <cell r="E1025" t="str">
            <v>-</v>
          </cell>
          <cell r="F1025">
            <v>7.88</v>
          </cell>
          <cell r="G1025">
            <v>7.88</v>
          </cell>
          <cell r="H1025">
            <v>745</v>
          </cell>
          <cell r="I1025">
            <v>745</v>
          </cell>
          <cell r="J1025" t="str">
            <v>BDL</v>
          </cell>
          <cell r="K1025" t="str">
            <v>BDL</v>
          </cell>
          <cell r="L1025">
            <v>1.6</v>
          </cell>
          <cell r="M1025">
            <v>1.6</v>
          </cell>
          <cell r="N1025">
            <v>4</v>
          </cell>
          <cell r="O1025">
            <v>4</v>
          </cell>
          <cell r="P1025">
            <v>12</v>
          </cell>
          <cell r="Q1025">
            <v>12</v>
          </cell>
          <cell r="R1025">
            <v>474</v>
          </cell>
          <cell r="S1025">
            <v>474</v>
          </cell>
          <cell r="T1025">
            <v>0.6</v>
          </cell>
          <cell r="U1025">
            <v>0.6</v>
          </cell>
          <cell r="V1025">
            <v>6.0000000000000001E-3</v>
          </cell>
          <cell r="W1025">
            <v>6.0000000000000001E-3</v>
          </cell>
        </row>
        <row r="1026">
          <cell r="A1026">
            <v>1746</v>
          </cell>
          <cell r="B1026" t="str">
            <v>NAGAR PALIKA TUBE WELL,
SULTANPUR, U.P</v>
          </cell>
          <cell r="C1026" t="str">
            <v>UTTAR
PRADESH</v>
          </cell>
          <cell r="D1026">
            <v>19</v>
          </cell>
          <cell r="E1026">
            <v>20</v>
          </cell>
          <cell r="F1026">
            <v>7.81</v>
          </cell>
          <cell r="G1026">
            <v>8.02</v>
          </cell>
          <cell r="H1026">
            <v>788</v>
          </cell>
          <cell r="I1026">
            <v>981</v>
          </cell>
          <cell r="J1026" t="str">
            <v>-</v>
          </cell>
          <cell r="K1026" t="str">
            <v>-</v>
          </cell>
          <cell r="L1026">
            <v>0.16</v>
          </cell>
          <cell r="M1026">
            <v>0.18</v>
          </cell>
          <cell r="N1026" t="str">
            <v>BDL</v>
          </cell>
          <cell r="O1026" t="str">
            <v>BDL</v>
          </cell>
          <cell r="P1026" t="str">
            <v>BDL</v>
          </cell>
          <cell r="Q1026" t="str">
            <v>BDL</v>
          </cell>
          <cell r="R1026">
            <v>462</v>
          </cell>
          <cell r="S1026">
            <v>482</v>
          </cell>
          <cell r="T1026">
            <v>0.66</v>
          </cell>
          <cell r="U1026">
            <v>0.66</v>
          </cell>
          <cell r="V1026" t="str">
            <v>-</v>
          </cell>
          <cell r="W1026" t="str">
            <v>-</v>
          </cell>
        </row>
        <row r="1027">
          <cell r="A1027">
            <v>1747</v>
          </cell>
          <cell r="B1027" t="str">
            <v>INDIA MARKA HAND PUMP IN SAROWNI BLOCK AT
RAIBAREILLY, U.P</v>
          </cell>
          <cell r="C1027" t="str">
            <v>UTTAR PRADESH</v>
          </cell>
          <cell r="D1027">
            <v>20</v>
          </cell>
          <cell r="E1027">
            <v>20</v>
          </cell>
          <cell r="F1027">
            <v>7.88</v>
          </cell>
          <cell r="G1027">
            <v>8.11</v>
          </cell>
          <cell r="H1027">
            <v>868</v>
          </cell>
          <cell r="I1027">
            <v>922</v>
          </cell>
          <cell r="J1027" t="str">
            <v>-</v>
          </cell>
          <cell r="K1027" t="str">
            <v>-</v>
          </cell>
          <cell r="L1027">
            <v>0.2</v>
          </cell>
          <cell r="M1027">
            <v>0.2</v>
          </cell>
          <cell r="N1027" t="str">
            <v>BDL</v>
          </cell>
          <cell r="O1027" t="str">
            <v>BDL</v>
          </cell>
          <cell r="P1027" t="str">
            <v>BDL</v>
          </cell>
          <cell r="Q1027" t="str">
            <v>BDL</v>
          </cell>
          <cell r="R1027">
            <v>458</v>
          </cell>
          <cell r="S1027">
            <v>492</v>
          </cell>
          <cell r="T1027">
            <v>0.88</v>
          </cell>
          <cell r="U1027">
            <v>0.9</v>
          </cell>
          <cell r="V1027" t="str">
            <v>-</v>
          </cell>
          <cell r="W1027" t="str">
            <v>-</v>
          </cell>
        </row>
        <row r="1028">
          <cell r="A1028">
            <v>1749</v>
          </cell>
          <cell r="B1028" t="str">
            <v>TUBE WELL AT MEERUT CITY, U.P</v>
          </cell>
          <cell r="C1028" t="str">
            <v>UTTAR
PRADESH</v>
          </cell>
          <cell r="D1028">
            <v>14</v>
          </cell>
          <cell r="E1028">
            <v>15</v>
          </cell>
          <cell r="F1028">
            <v>7.1</v>
          </cell>
          <cell r="G1028">
            <v>7.2</v>
          </cell>
          <cell r="H1028">
            <v>610</v>
          </cell>
          <cell r="I1028">
            <v>620</v>
          </cell>
          <cell r="J1028" t="str">
            <v>-</v>
          </cell>
          <cell r="K1028" t="str">
            <v>-</v>
          </cell>
          <cell r="L1028">
            <v>1.6</v>
          </cell>
          <cell r="M1028">
            <v>2</v>
          </cell>
          <cell r="N1028" t="str">
            <v>-</v>
          </cell>
          <cell r="O1028" t="str">
            <v>-</v>
          </cell>
          <cell r="P1028" t="str">
            <v>-</v>
          </cell>
          <cell r="Q1028" t="str">
            <v>-</v>
          </cell>
          <cell r="R1028">
            <v>390</v>
          </cell>
          <cell r="S1028">
            <v>410</v>
          </cell>
          <cell r="T1028">
            <v>0.4</v>
          </cell>
          <cell r="U1028">
            <v>0.5</v>
          </cell>
          <cell r="V1028" t="str">
            <v>-</v>
          </cell>
          <cell r="W1028" t="str">
            <v>-</v>
          </cell>
        </row>
        <row r="1029">
          <cell r="A1029">
            <v>1750</v>
          </cell>
          <cell r="B1029" t="str">
            <v>TUBE WELL AT BAGPAT CITY, U.P</v>
          </cell>
          <cell r="C1029" t="str">
            <v>UTTAR
PRADESH</v>
          </cell>
          <cell r="D1029">
            <v>15</v>
          </cell>
          <cell r="E1029">
            <v>16</v>
          </cell>
          <cell r="F1029">
            <v>7.2</v>
          </cell>
          <cell r="G1029">
            <v>7.3</v>
          </cell>
          <cell r="H1029">
            <v>630</v>
          </cell>
          <cell r="I1029">
            <v>640</v>
          </cell>
          <cell r="J1029" t="str">
            <v>-</v>
          </cell>
          <cell r="K1029" t="str">
            <v>-</v>
          </cell>
          <cell r="L1029">
            <v>1.6</v>
          </cell>
          <cell r="M1029">
            <v>1.8</v>
          </cell>
          <cell r="N1029" t="str">
            <v>-</v>
          </cell>
          <cell r="O1029" t="str">
            <v>-</v>
          </cell>
          <cell r="P1029" t="str">
            <v>-</v>
          </cell>
          <cell r="Q1029" t="str">
            <v>-</v>
          </cell>
          <cell r="R1029">
            <v>390</v>
          </cell>
          <cell r="S1029">
            <v>400</v>
          </cell>
          <cell r="T1029">
            <v>0.3</v>
          </cell>
          <cell r="U1029">
            <v>0.4</v>
          </cell>
          <cell r="V1029" t="str">
            <v>-</v>
          </cell>
          <cell r="W1029" t="str">
            <v>-</v>
          </cell>
        </row>
        <row r="1030">
          <cell r="A1030">
            <v>1751</v>
          </cell>
          <cell r="B1030" t="str">
            <v>TUBE WELL IN INDUSTRIAL AREA
AT GAJRAULA, AMROHA, U.P</v>
          </cell>
          <cell r="C1030" t="str">
            <v>UTTAR
PRADESH</v>
          </cell>
          <cell r="D1030" t="str">
            <v>-</v>
          </cell>
          <cell r="E1030" t="str">
            <v>-</v>
          </cell>
          <cell r="F1030">
            <v>7.27</v>
          </cell>
          <cell r="G1030">
            <v>7.8</v>
          </cell>
          <cell r="H1030">
            <v>534</v>
          </cell>
          <cell r="I1030">
            <v>597</v>
          </cell>
          <cell r="J1030" t="str">
            <v>BDL</v>
          </cell>
          <cell r="K1030" t="str">
            <v>BDL</v>
          </cell>
          <cell r="L1030">
            <v>4.88</v>
          </cell>
          <cell r="M1030">
            <v>4.88</v>
          </cell>
          <cell r="N1030">
            <v>110</v>
          </cell>
          <cell r="O1030">
            <v>110</v>
          </cell>
          <cell r="P1030">
            <v>3500</v>
          </cell>
          <cell r="Q1030">
            <v>3500</v>
          </cell>
          <cell r="R1030">
            <v>267</v>
          </cell>
          <cell r="S1030">
            <v>376</v>
          </cell>
          <cell r="T1030" t="str">
            <v>BDL</v>
          </cell>
          <cell r="U1030" t="str">
            <v>BDL</v>
          </cell>
          <cell r="V1030">
            <v>1.7999999999999999E-2</v>
          </cell>
          <cell r="W1030">
            <v>1.7999999999999999E-2</v>
          </cell>
        </row>
        <row r="1031">
          <cell r="A1031">
            <v>1752</v>
          </cell>
          <cell r="B1031" t="str">
            <v>SAHIBABAD INDUSTRIAL AREA,
GHAZIABAD, U.P</v>
          </cell>
          <cell r="C1031" t="str">
            <v>UTTAR
PRADESH</v>
          </cell>
          <cell r="D1031">
            <v>20</v>
          </cell>
          <cell r="E1031">
            <v>20</v>
          </cell>
          <cell r="F1031">
            <v>7.2</v>
          </cell>
          <cell r="G1031">
            <v>7.3</v>
          </cell>
          <cell r="H1031">
            <v>2000</v>
          </cell>
          <cell r="I1031">
            <v>2100</v>
          </cell>
          <cell r="J1031">
            <v>1.1000000000000001</v>
          </cell>
          <cell r="K1031">
            <v>1.1000000000000001</v>
          </cell>
          <cell r="L1031">
            <v>0.42</v>
          </cell>
          <cell r="M1031">
            <v>0.43</v>
          </cell>
          <cell r="N1031" t="str">
            <v>BDL</v>
          </cell>
          <cell r="O1031" t="str">
            <v>BDL</v>
          </cell>
          <cell r="P1031" t="str">
            <v>BDL</v>
          </cell>
          <cell r="Q1031" t="str">
            <v>BDL</v>
          </cell>
          <cell r="R1031">
            <v>900</v>
          </cell>
          <cell r="S1031">
            <v>923</v>
          </cell>
          <cell r="T1031" t="str">
            <v>BDL</v>
          </cell>
          <cell r="U1031" t="str">
            <v>BDL</v>
          </cell>
          <cell r="V1031" t="str">
            <v>-</v>
          </cell>
          <cell r="W1031" t="str">
            <v>-</v>
          </cell>
        </row>
        <row r="1032">
          <cell r="A1032">
            <v>1753</v>
          </cell>
          <cell r="B1032" t="str">
            <v>MEERUT ROAD INDUSTRIAL AREA
GHAZIABAD, U.P</v>
          </cell>
          <cell r="C1032" t="str">
            <v>UTTAR
PRADESH</v>
          </cell>
          <cell r="D1032">
            <v>20</v>
          </cell>
          <cell r="E1032">
            <v>21</v>
          </cell>
          <cell r="F1032">
            <v>7.5</v>
          </cell>
          <cell r="G1032">
            <v>7.8</v>
          </cell>
          <cell r="H1032">
            <v>1185</v>
          </cell>
          <cell r="I1032">
            <v>1290</v>
          </cell>
          <cell r="J1032" t="str">
            <v>BDL</v>
          </cell>
          <cell r="K1032" t="str">
            <v>BDL</v>
          </cell>
          <cell r="L1032">
            <v>0.33</v>
          </cell>
          <cell r="M1032">
            <v>0.33</v>
          </cell>
          <cell r="N1032" t="str">
            <v>BDL</v>
          </cell>
          <cell r="O1032" t="str">
            <v>BDL</v>
          </cell>
          <cell r="P1032" t="str">
            <v>BDL</v>
          </cell>
          <cell r="Q1032" t="str">
            <v>BDL</v>
          </cell>
          <cell r="R1032">
            <v>625</v>
          </cell>
          <cell r="S1032">
            <v>720</v>
          </cell>
          <cell r="T1032" t="str">
            <v>BDL</v>
          </cell>
          <cell r="U1032" t="str">
            <v>BDL</v>
          </cell>
          <cell r="V1032" t="str">
            <v>-</v>
          </cell>
          <cell r="W1032" t="str">
            <v>-</v>
          </cell>
        </row>
        <row r="1033">
          <cell r="A1033">
            <v>1754</v>
          </cell>
          <cell r="B1033" t="str">
            <v>HAPUR ROAD INDUSTRIAL AREA
GHAZIABAD, U.P</v>
          </cell>
          <cell r="C1033" t="str">
            <v>UTTAR
PRADESH</v>
          </cell>
          <cell r="D1033">
            <v>20</v>
          </cell>
          <cell r="E1033">
            <v>20</v>
          </cell>
          <cell r="F1033">
            <v>7.2</v>
          </cell>
          <cell r="G1033">
            <v>7.6</v>
          </cell>
          <cell r="H1033">
            <v>820</v>
          </cell>
          <cell r="I1033">
            <v>925</v>
          </cell>
          <cell r="J1033" t="str">
            <v>BDL</v>
          </cell>
          <cell r="K1033" t="str">
            <v>BDL</v>
          </cell>
          <cell r="L1033">
            <v>0.32</v>
          </cell>
          <cell r="M1033">
            <v>0.32</v>
          </cell>
          <cell r="N1033" t="str">
            <v>BDL</v>
          </cell>
          <cell r="O1033" t="str">
            <v>BDL</v>
          </cell>
          <cell r="P1033" t="str">
            <v>BDL</v>
          </cell>
          <cell r="Q1033" t="str">
            <v>BDL</v>
          </cell>
          <cell r="R1033">
            <v>240</v>
          </cell>
          <cell r="S1033">
            <v>270</v>
          </cell>
          <cell r="T1033" t="str">
            <v>BDL</v>
          </cell>
          <cell r="U1033" t="str">
            <v>BDL</v>
          </cell>
          <cell r="V1033" t="str">
            <v>-</v>
          </cell>
          <cell r="W1033" t="str">
            <v>-</v>
          </cell>
        </row>
        <row r="1034">
          <cell r="A1034">
            <v>1755</v>
          </cell>
          <cell r="B1034" t="str">
            <v>PILKHUA INDUSTRIAL AREA
GHAZIABAD, U.P</v>
          </cell>
          <cell r="C1034" t="str">
            <v>UTTAR
PRADESH</v>
          </cell>
          <cell r="D1034">
            <v>20</v>
          </cell>
          <cell r="E1034">
            <v>21</v>
          </cell>
          <cell r="F1034">
            <v>7.5</v>
          </cell>
          <cell r="G1034">
            <v>7.6</v>
          </cell>
          <cell r="H1034">
            <v>1125</v>
          </cell>
          <cell r="I1034">
            <v>1346</v>
          </cell>
          <cell r="J1034" t="str">
            <v>BDL</v>
          </cell>
          <cell r="K1034" t="str">
            <v>BDL</v>
          </cell>
          <cell r="L1034" t="str">
            <v>-</v>
          </cell>
          <cell r="M1034" t="str">
            <v>-</v>
          </cell>
          <cell r="N1034" t="str">
            <v>BDL</v>
          </cell>
          <cell r="O1034" t="str">
            <v>BDL</v>
          </cell>
          <cell r="P1034" t="str">
            <v>BDL</v>
          </cell>
          <cell r="Q1034" t="str">
            <v>BDL</v>
          </cell>
          <cell r="R1034">
            <v>802</v>
          </cell>
          <cell r="S1034">
            <v>842</v>
          </cell>
          <cell r="T1034" t="str">
            <v>BDL</v>
          </cell>
          <cell r="U1034" t="str">
            <v>BDL</v>
          </cell>
          <cell r="V1034" t="str">
            <v>-</v>
          </cell>
          <cell r="W1034" t="str">
            <v>-</v>
          </cell>
        </row>
        <row r="1035">
          <cell r="A1035">
            <v>1756</v>
          </cell>
          <cell r="B1035" t="str">
            <v>GOPIGANJ INDUSTRIAL AREA
BHADOHI, VARANASI, U.P</v>
          </cell>
          <cell r="C1035" t="str">
            <v>UTTAR
PRADESH</v>
          </cell>
          <cell r="D1035">
            <v>26.5</v>
          </cell>
          <cell r="E1035">
            <v>28.5</v>
          </cell>
          <cell r="F1035">
            <v>7.56</v>
          </cell>
          <cell r="G1035">
            <v>7.6</v>
          </cell>
          <cell r="H1035">
            <v>526</v>
          </cell>
          <cell r="I1035">
            <v>540</v>
          </cell>
          <cell r="J1035">
            <v>7.2</v>
          </cell>
          <cell r="K1035">
            <v>7.2</v>
          </cell>
          <cell r="L1035" t="str">
            <v>-</v>
          </cell>
          <cell r="M1035" t="str">
            <v>-</v>
          </cell>
          <cell r="N1035" t="str">
            <v>-</v>
          </cell>
          <cell r="O1035" t="str">
            <v>-</v>
          </cell>
          <cell r="P1035" t="str">
            <v>-</v>
          </cell>
          <cell r="Q1035" t="str">
            <v>-</v>
          </cell>
          <cell r="R1035">
            <v>320</v>
          </cell>
          <cell r="S1035">
            <v>326</v>
          </cell>
          <cell r="T1035" t="str">
            <v>-</v>
          </cell>
          <cell r="U1035" t="str">
            <v>-</v>
          </cell>
          <cell r="V1035" t="str">
            <v>BDL</v>
          </cell>
          <cell r="W1035" t="str">
            <v>BDL</v>
          </cell>
        </row>
        <row r="1036">
          <cell r="A1036">
            <v>1758</v>
          </cell>
          <cell r="B1036" t="str">
            <v>GROUND AROUND STP DINAPUR,
VARANASI, U.P</v>
          </cell>
          <cell r="C1036" t="str">
            <v>UTTAR
PRADESH</v>
          </cell>
          <cell r="D1036">
            <v>25.5</v>
          </cell>
          <cell r="E1036">
            <v>27.2</v>
          </cell>
          <cell r="F1036">
            <v>7.65</v>
          </cell>
          <cell r="G1036">
            <v>7.76</v>
          </cell>
          <cell r="H1036">
            <v>516</v>
          </cell>
          <cell r="I1036">
            <v>532</v>
          </cell>
          <cell r="J1036" t="str">
            <v>-</v>
          </cell>
          <cell r="K1036" t="str">
            <v>-</v>
          </cell>
          <cell r="L1036" t="str">
            <v>-</v>
          </cell>
          <cell r="M1036" t="str">
            <v>-</v>
          </cell>
          <cell r="N1036" t="str">
            <v>-</v>
          </cell>
          <cell r="O1036" t="str">
            <v>-</v>
          </cell>
          <cell r="P1036" t="str">
            <v>-</v>
          </cell>
          <cell r="Q1036" t="str">
            <v>-</v>
          </cell>
          <cell r="R1036">
            <v>262</v>
          </cell>
          <cell r="S1036">
            <v>312</v>
          </cell>
          <cell r="T1036" t="str">
            <v>-</v>
          </cell>
          <cell r="U1036" t="str">
            <v>-</v>
          </cell>
          <cell r="V1036">
            <v>1.0999999999999999E-2</v>
          </cell>
          <cell r="W1036">
            <v>1.0999999999999999E-2</v>
          </cell>
        </row>
        <row r="1037">
          <cell r="A1037">
            <v>1759</v>
          </cell>
          <cell r="B1037" t="str">
            <v>IFFCO, PHOOLPUR, PRAYAGRAJ
,U.P</v>
          </cell>
          <cell r="C1037" t="str">
            <v>UTTAR
PRADESH</v>
          </cell>
          <cell r="D1037">
            <v>25.2</v>
          </cell>
          <cell r="E1037">
            <v>25.4</v>
          </cell>
          <cell r="F1037">
            <v>7.15</v>
          </cell>
          <cell r="G1037">
            <v>7.18</v>
          </cell>
          <cell r="H1037">
            <v>1174</v>
          </cell>
          <cell r="I1037">
            <v>1190</v>
          </cell>
          <cell r="J1037" t="str">
            <v>BDL</v>
          </cell>
          <cell r="K1037" t="str">
            <v>BDL</v>
          </cell>
          <cell r="L1037">
            <v>0.92</v>
          </cell>
          <cell r="M1037">
            <v>1.88</v>
          </cell>
          <cell r="N1037" t="str">
            <v>BDL</v>
          </cell>
          <cell r="O1037" t="str">
            <v>BDL</v>
          </cell>
          <cell r="P1037" t="str">
            <v>BDL</v>
          </cell>
          <cell r="Q1037" t="str">
            <v>BDL</v>
          </cell>
          <cell r="R1037">
            <v>245</v>
          </cell>
          <cell r="S1037">
            <v>264</v>
          </cell>
          <cell r="T1037">
            <v>0.38</v>
          </cell>
          <cell r="U1037">
            <v>0.42</v>
          </cell>
          <cell r="V1037" t="str">
            <v>BDL</v>
          </cell>
          <cell r="W1037" t="str">
            <v>BDL</v>
          </cell>
        </row>
        <row r="1038">
          <cell r="A1038">
            <v>2467</v>
          </cell>
          <cell r="B1038" t="str">
            <v>CHANDPUR INDUSTRIAL AREA,
LAHARTARA, VARANASI</v>
          </cell>
          <cell r="C1038" t="str">
            <v>UTTAR
PRADESH</v>
          </cell>
          <cell r="D1038">
            <v>25.5</v>
          </cell>
          <cell r="E1038">
            <v>27.5</v>
          </cell>
          <cell r="F1038">
            <v>7.72</v>
          </cell>
          <cell r="G1038">
            <v>7.78</v>
          </cell>
          <cell r="H1038">
            <v>548</v>
          </cell>
          <cell r="I1038">
            <v>562</v>
          </cell>
          <cell r="J1038" t="str">
            <v>-</v>
          </cell>
          <cell r="K1038" t="str">
            <v>-</v>
          </cell>
          <cell r="L1038" t="str">
            <v>-</v>
          </cell>
          <cell r="M1038" t="str">
            <v>-</v>
          </cell>
          <cell r="N1038" t="str">
            <v>-</v>
          </cell>
          <cell r="O1038" t="str">
            <v>-</v>
          </cell>
          <cell r="P1038" t="str">
            <v>-</v>
          </cell>
          <cell r="Q1038" t="str">
            <v>-</v>
          </cell>
          <cell r="R1038">
            <v>332</v>
          </cell>
          <cell r="S1038">
            <v>337</v>
          </cell>
          <cell r="T1038" t="str">
            <v>-</v>
          </cell>
          <cell r="U1038" t="str">
            <v>-</v>
          </cell>
          <cell r="V1038" t="str">
            <v>BDL</v>
          </cell>
          <cell r="W1038" t="str">
            <v>BDL</v>
          </cell>
        </row>
        <row r="1039">
          <cell r="A1039">
            <v>2468</v>
          </cell>
          <cell r="B1039" t="str">
            <v>BHADOHI INDUSTRIAL AREA, DEVELOPMENT AUTHORITY,
SANT RAVIDAS NAGAR</v>
          </cell>
          <cell r="C1039" t="str">
            <v>UTTAR PRADESH</v>
          </cell>
          <cell r="D1039">
            <v>26</v>
          </cell>
          <cell r="E1039">
            <v>28</v>
          </cell>
          <cell r="F1039">
            <v>7.63</v>
          </cell>
          <cell r="G1039">
            <v>7.68</v>
          </cell>
          <cell r="H1039">
            <v>530</v>
          </cell>
          <cell r="I1039">
            <v>564</v>
          </cell>
          <cell r="J1039" t="str">
            <v>-</v>
          </cell>
          <cell r="K1039" t="str">
            <v>-</v>
          </cell>
          <cell r="L1039" t="str">
            <v>-</v>
          </cell>
          <cell r="M1039" t="str">
            <v>-</v>
          </cell>
          <cell r="N1039" t="str">
            <v>-</v>
          </cell>
          <cell r="O1039" t="str">
            <v>-</v>
          </cell>
          <cell r="P1039" t="str">
            <v>-</v>
          </cell>
          <cell r="Q1039" t="str">
            <v>-</v>
          </cell>
          <cell r="R1039">
            <v>340</v>
          </cell>
          <cell r="S1039">
            <v>346</v>
          </cell>
          <cell r="T1039" t="str">
            <v>-</v>
          </cell>
          <cell r="U1039" t="str">
            <v>-</v>
          </cell>
          <cell r="V1039">
            <v>1.66E-2</v>
          </cell>
          <cell r="W1039">
            <v>1.66E-2</v>
          </cell>
        </row>
        <row r="1040">
          <cell r="A1040">
            <v>2469</v>
          </cell>
          <cell r="B1040" t="str">
            <v>AT INDUSTRIAL AREA. NAINI,
ALLAHABAD</v>
          </cell>
          <cell r="C1040" t="str">
            <v>UTTAR
PRADESH</v>
          </cell>
          <cell r="D1040">
            <v>25.2</v>
          </cell>
          <cell r="E1040">
            <v>25.3</v>
          </cell>
          <cell r="F1040">
            <v>7.09</v>
          </cell>
          <cell r="G1040">
            <v>7.13</v>
          </cell>
          <cell r="H1040">
            <v>1140</v>
          </cell>
          <cell r="I1040">
            <v>1186</v>
          </cell>
          <cell r="J1040" t="str">
            <v>BDL</v>
          </cell>
          <cell r="K1040" t="str">
            <v>BDL</v>
          </cell>
          <cell r="L1040">
            <v>0.79</v>
          </cell>
          <cell r="M1040">
            <v>1.83</v>
          </cell>
          <cell r="N1040" t="str">
            <v>BDL</v>
          </cell>
          <cell r="O1040" t="str">
            <v>BDL</v>
          </cell>
          <cell r="P1040" t="str">
            <v>BDL</v>
          </cell>
          <cell r="Q1040" t="str">
            <v>BDL</v>
          </cell>
          <cell r="R1040">
            <v>264</v>
          </cell>
          <cell r="S1040">
            <v>288</v>
          </cell>
          <cell r="T1040">
            <v>0.37</v>
          </cell>
          <cell r="U1040">
            <v>0.39</v>
          </cell>
          <cell r="V1040" t="str">
            <v>BDL</v>
          </cell>
          <cell r="W1040" t="str">
            <v>BDL</v>
          </cell>
        </row>
        <row r="1041">
          <cell r="A1041">
            <v>2470</v>
          </cell>
          <cell r="B1041" t="str">
            <v>AT INDUSTRIAL AREA, FATEHPUR</v>
          </cell>
          <cell r="C1041" t="str">
            <v>UTTAR
PRADESH</v>
          </cell>
          <cell r="D1041">
            <v>25.1</v>
          </cell>
          <cell r="E1041">
            <v>25.2</v>
          </cell>
          <cell r="F1041">
            <v>7.09</v>
          </cell>
          <cell r="G1041">
            <v>7.15</v>
          </cell>
          <cell r="H1041">
            <v>1783</v>
          </cell>
          <cell r="I1041">
            <v>1854</v>
          </cell>
          <cell r="J1041" t="str">
            <v>BDL</v>
          </cell>
          <cell r="K1041" t="str">
            <v>BDL</v>
          </cell>
          <cell r="L1041">
            <v>1.04</v>
          </cell>
          <cell r="M1041">
            <v>1.1200000000000001</v>
          </cell>
          <cell r="N1041" t="str">
            <v>BDL</v>
          </cell>
          <cell r="O1041" t="str">
            <v>BDL</v>
          </cell>
          <cell r="P1041" t="str">
            <v>BDL</v>
          </cell>
          <cell r="Q1041" t="str">
            <v>BDL</v>
          </cell>
          <cell r="R1041">
            <v>237</v>
          </cell>
          <cell r="S1041">
            <v>256</v>
          </cell>
          <cell r="T1041">
            <v>0.35</v>
          </cell>
          <cell r="U1041">
            <v>0.36</v>
          </cell>
          <cell r="V1041" t="str">
            <v>BDL</v>
          </cell>
          <cell r="W1041" t="str">
            <v>BDL</v>
          </cell>
        </row>
        <row r="1042">
          <cell r="A1042">
            <v>2471</v>
          </cell>
          <cell r="B1042" t="str">
            <v>GORAKHPUR INDUSTRIAL DEVELOPMENT AUTHORITY AREA
(GIDA), GORAKHPUR</v>
          </cell>
          <cell r="C1042" t="str">
            <v>UTTAR PRADESH</v>
          </cell>
          <cell r="D1042">
            <v>18</v>
          </cell>
          <cell r="E1042">
            <v>22</v>
          </cell>
          <cell r="F1042">
            <v>5.7</v>
          </cell>
          <cell r="G1042">
            <v>6.28</v>
          </cell>
          <cell r="H1042">
            <v>582</v>
          </cell>
          <cell r="I1042">
            <v>670</v>
          </cell>
          <cell r="J1042">
            <v>4.4000000000000004</v>
          </cell>
          <cell r="K1042">
            <v>5.2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>
            <v>226</v>
          </cell>
          <cell r="S1042">
            <v>372</v>
          </cell>
          <cell r="T1042" t="str">
            <v>-</v>
          </cell>
          <cell r="U1042" t="str">
            <v>-</v>
          </cell>
          <cell r="V1042" t="str">
            <v>-</v>
          </cell>
          <cell r="W1042" t="str">
            <v>-</v>
          </cell>
        </row>
        <row r="1043">
          <cell r="A1043">
            <v>2472</v>
          </cell>
          <cell r="B1043" t="str">
            <v>VILLAGE DAURALA, MEERUT</v>
          </cell>
          <cell r="C1043" t="str">
            <v>UTTAR
PRADESH</v>
          </cell>
          <cell r="D1043">
            <v>15</v>
          </cell>
          <cell r="E1043">
            <v>16</v>
          </cell>
          <cell r="F1043">
            <v>7.1</v>
          </cell>
          <cell r="G1043">
            <v>7.3</v>
          </cell>
          <cell r="H1043">
            <v>550</v>
          </cell>
          <cell r="I1043">
            <v>580</v>
          </cell>
          <cell r="J1043" t="str">
            <v>-</v>
          </cell>
          <cell r="K1043" t="str">
            <v>-</v>
          </cell>
          <cell r="L1043">
            <v>1.8</v>
          </cell>
          <cell r="M1043">
            <v>2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>
            <v>380</v>
          </cell>
          <cell r="S1043">
            <v>420</v>
          </cell>
          <cell r="T1043">
            <v>0.5</v>
          </cell>
          <cell r="U1043">
            <v>0.6</v>
          </cell>
          <cell r="V1043" t="str">
            <v>-</v>
          </cell>
          <cell r="W1043" t="str">
            <v>-</v>
          </cell>
        </row>
        <row r="1044">
          <cell r="A1044">
            <v>2473</v>
          </cell>
          <cell r="B1044" t="str">
            <v>KHEKRA, BAGHPAT</v>
          </cell>
          <cell r="C1044" t="str">
            <v>UTTAR
PRADESH</v>
          </cell>
          <cell r="D1044">
            <v>14</v>
          </cell>
          <cell r="E1044">
            <v>15</v>
          </cell>
          <cell r="F1044">
            <v>7</v>
          </cell>
          <cell r="G1044">
            <v>7.1</v>
          </cell>
          <cell r="H1044">
            <v>570</v>
          </cell>
          <cell r="I1044">
            <v>590</v>
          </cell>
          <cell r="J1044" t="str">
            <v>-</v>
          </cell>
          <cell r="K1044" t="str">
            <v>-</v>
          </cell>
          <cell r="L1044">
            <v>1.7</v>
          </cell>
          <cell r="M1044">
            <v>2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>
            <v>370</v>
          </cell>
          <cell r="S1044">
            <v>390</v>
          </cell>
          <cell r="T1044">
            <v>0.4</v>
          </cell>
          <cell r="U1044">
            <v>0.5</v>
          </cell>
          <cell r="V1044" t="str">
            <v>-</v>
          </cell>
          <cell r="W1044" t="str">
            <v>-</v>
          </cell>
        </row>
        <row r="1045">
          <cell r="A1045">
            <v>2474</v>
          </cell>
          <cell r="B1045" t="str">
            <v>UNCHAHAAR (NEAR THERMAL
POWER PLANT)</v>
          </cell>
          <cell r="C1045" t="str">
            <v>UTTAR
PRADESH</v>
          </cell>
          <cell r="D1045">
            <v>18</v>
          </cell>
          <cell r="E1045">
            <v>21</v>
          </cell>
          <cell r="F1045">
            <v>7.78</v>
          </cell>
          <cell r="G1045">
            <v>7.81</v>
          </cell>
          <cell r="H1045">
            <v>811</v>
          </cell>
          <cell r="I1045">
            <v>988</v>
          </cell>
          <cell r="J1045" t="str">
            <v>-</v>
          </cell>
          <cell r="K1045" t="str">
            <v>-</v>
          </cell>
          <cell r="L1045">
            <v>0.16</v>
          </cell>
          <cell r="M1045">
            <v>0.2</v>
          </cell>
          <cell r="N1045" t="str">
            <v>BDL</v>
          </cell>
          <cell r="O1045" t="str">
            <v>BDL</v>
          </cell>
          <cell r="P1045" t="str">
            <v>BDL</v>
          </cell>
          <cell r="Q1045" t="str">
            <v>BDL</v>
          </cell>
          <cell r="R1045">
            <v>460</v>
          </cell>
          <cell r="S1045">
            <v>568</v>
          </cell>
          <cell r="T1045">
            <v>0.68</v>
          </cell>
          <cell r="U1045">
            <v>0.7</v>
          </cell>
          <cell r="V1045" t="str">
            <v>-</v>
          </cell>
          <cell r="W1045" t="str">
            <v>-</v>
          </cell>
        </row>
        <row r="1046">
          <cell r="A1046">
            <v>2475</v>
          </cell>
          <cell r="B1046" t="str">
            <v>INDUSTRIAL AREA, SULTANPUR
ROAD</v>
          </cell>
          <cell r="C1046" t="str">
            <v>UTTAR
PRADESH</v>
          </cell>
          <cell r="D1046">
            <v>18</v>
          </cell>
          <cell r="E1046">
            <v>20</v>
          </cell>
          <cell r="F1046">
            <v>8.01</v>
          </cell>
          <cell r="G1046">
            <v>8.02</v>
          </cell>
          <cell r="H1046">
            <v>901</v>
          </cell>
          <cell r="I1046">
            <v>1022</v>
          </cell>
          <cell r="J1046" t="str">
            <v>-</v>
          </cell>
          <cell r="K1046" t="str">
            <v>-</v>
          </cell>
          <cell r="L1046">
            <v>0.2</v>
          </cell>
          <cell r="M1046">
            <v>0.2</v>
          </cell>
          <cell r="N1046" t="str">
            <v>BDL</v>
          </cell>
          <cell r="O1046" t="str">
            <v>BDL</v>
          </cell>
          <cell r="P1046" t="str">
            <v>BDL</v>
          </cell>
          <cell r="Q1046" t="str">
            <v>BDL</v>
          </cell>
          <cell r="R1046">
            <v>562</v>
          </cell>
          <cell r="S1046">
            <v>618</v>
          </cell>
          <cell r="T1046">
            <v>0.74</v>
          </cell>
          <cell r="U1046">
            <v>0.76</v>
          </cell>
          <cell r="V1046" t="str">
            <v>-</v>
          </cell>
          <cell r="W1046" t="str">
            <v>-</v>
          </cell>
        </row>
        <row r="1047">
          <cell r="A1047">
            <v>2477</v>
          </cell>
          <cell r="B1047" t="str">
            <v>GAUTAM BUDHA JUNIOR HIGH
SCHOOL RAJENDRA NAGAR, ORAI</v>
          </cell>
          <cell r="C1047" t="str">
            <v>UTTAR
PRADESH</v>
          </cell>
          <cell r="D1047">
            <v>18</v>
          </cell>
          <cell r="E1047">
            <v>20</v>
          </cell>
          <cell r="F1047">
            <v>7.4</v>
          </cell>
          <cell r="G1047">
            <v>7.6</v>
          </cell>
          <cell r="H1047">
            <v>940</v>
          </cell>
          <cell r="I1047">
            <v>950</v>
          </cell>
          <cell r="J1047" t="str">
            <v>-</v>
          </cell>
          <cell r="K1047" t="str">
            <v>-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>
            <v>560</v>
          </cell>
          <cell r="S1047">
            <v>578</v>
          </cell>
          <cell r="T1047" t="str">
            <v>-</v>
          </cell>
          <cell r="U1047" t="str">
            <v>-</v>
          </cell>
          <cell r="V1047" t="str">
            <v>-</v>
          </cell>
          <cell r="W1047" t="str">
            <v>-</v>
          </cell>
        </row>
        <row r="1048">
          <cell r="A1048">
            <v>2478</v>
          </cell>
          <cell r="B1048" t="str">
            <v>DEVA ROAD, INDUSTRIAL AREA, CHAINHAT, LKO NEAR UPTRON
POLICE CHOWKI, LUCKNOW</v>
          </cell>
          <cell r="C1048" t="str">
            <v>UTTAR PRADESH</v>
          </cell>
          <cell r="F1048">
            <v>7.78</v>
          </cell>
          <cell r="G1048">
            <v>7.78</v>
          </cell>
          <cell r="H1048">
            <v>536</v>
          </cell>
          <cell r="I1048">
            <v>536</v>
          </cell>
          <cell r="J1048" t="str">
            <v>BDL</v>
          </cell>
          <cell r="K1048" t="str">
            <v>BDL</v>
          </cell>
          <cell r="L1048">
            <v>1.52</v>
          </cell>
          <cell r="M1048">
            <v>1.52</v>
          </cell>
          <cell r="N1048">
            <v>2</v>
          </cell>
          <cell r="O1048">
            <v>2</v>
          </cell>
          <cell r="P1048">
            <v>4</v>
          </cell>
          <cell r="Q1048">
            <v>4</v>
          </cell>
          <cell r="R1048">
            <v>342</v>
          </cell>
          <cell r="S1048">
            <v>342</v>
          </cell>
          <cell r="T1048">
            <v>0.82</v>
          </cell>
          <cell r="U1048">
            <v>0.82</v>
          </cell>
          <cell r="V1048">
            <v>8.0000000000000002E-3</v>
          </cell>
          <cell r="W1048">
            <v>8.0000000000000002E-3</v>
          </cell>
        </row>
        <row r="1049">
          <cell r="A1049">
            <v>2479</v>
          </cell>
          <cell r="B1049" t="str">
            <v>NEAR M/S KUMAR INTER NATIONAL LAKDI FAZALPUR,
DELHI ROAD, MORADABAD</v>
          </cell>
          <cell r="C1049" t="str">
            <v>UTTAR PRADESH</v>
          </cell>
          <cell r="D1049">
            <v>22</v>
          </cell>
          <cell r="E1049">
            <v>26</v>
          </cell>
          <cell r="F1049">
            <v>7</v>
          </cell>
          <cell r="G1049">
            <v>7.4</v>
          </cell>
          <cell r="H1049">
            <v>230</v>
          </cell>
          <cell r="I1049">
            <v>390</v>
          </cell>
          <cell r="J1049" t="str">
            <v>BDL</v>
          </cell>
          <cell r="K1049" t="str">
            <v>BDL</v>
          </cell>
          <cell r="L1049" t="str">
            <v>-</v>
          </cell>
          <cell r="M1049" t="str">
            <v>-</v>
          </cell>
          <cell r="N1049" t="str">
            <v>BDL</v>
          </cell>
          <cell r="O1049" t="str">
            <v>BDL</v>
          </cell>
          <cell r="P1049">
            <v>21</v>
          </cell>
          <cell r="Q1049">
            <v>21</v>
          </cell>
          <cell r="R1049">
            <v>210</v>
          </cell>
          <cell r="S1049">
            <v>240</v>
          </cell>
          <cell r="T1049" t="str">
            <v>-</v>
          </cell>
          <cell r="U1049" t="str">
            <v>-</v>
          </cell>
          <cell r="V1049">
            <v>4.2999999999999997E-2</v>
          </cell>
          <cell r="W1049">
            <v>4.2999999999999997E-2</v>
          </cell>
        </row>
        <row r="1050">
          <cell r="A1050">
            <v>2480</v>
          </cell>
          <cell r="B1050" t="str">
            <v>NEAR BRAHMAN MAJRA,
PILKHANI</v>
          </cell>
          <cell r="C1050" t="str">
            <v>UTTAR
PRADESH</v>
          </cell>
          <cell r="D1050">
            <v>18</v>
          </cell>
          <cell r="E1050">
            <v>18</v>
          </cell>
          <cell r="F1050">
            <v>7.3</v>
          </cell>
          <cell r="G1050">
            <v>7.3</v>
          </cell>
          <cell r="H1050">
            <v>310</v>
          </cell>
          <cell r="I1050">
            <v>310</v>
          </cell>
          <cell r="J1050" t="str">
            <v>-</v>
          </cell>
          <cell r="K1050" t="str">
            <v>-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>
            <v>240</v>
          </cell>
          <cell r="S1050">
            <v>240</v>
          </cell>
          <cell r="T1050" t="str">
            <v>-</v>
          </cell>
          <cell r="U1050" t="str">
            <v>-</v>
          </cell>
          <cell r="V1050" t="str">
            <v>-</v>
          </cell>
          <cell r="W1050" t="str">
            <v>-</v>
          </cell>
        </row>
        <row r="1051">
          <cell r="A1051">
            <v>2481</v>
          </cell>
          <cell r="B1051" t="str">
            <v>NEAR PEER BEGRAJ INDSTRIAL
AREA, MUZAFFARNAGAR</v>
          </cell>
          <cell r="C1051" t="str">
            <v>UTTAR
PRADESH</v>
          </cell>
          <cell r="D1051">
            <v>21</v>
          </cell>
          <cell r="E1051">
            <v>22.5</v>
          </cell>
          <cell r="F1051">
            <v>7.3</v>
          </cell>
          <cell r="G1051">
            <v>7.5</v>
          </cell>
          <cell r="H1051">
            <v>490</v>
          </cell>
          <cell r="I1051">
            <v>530</v>
          </cell>
          <cell r="J1051" t="str">
            <v>-</v>
          </cell>
          <cell r="K1051" t="str">
            <v>-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>
            <v>370</v>
          </cell>
          <cell r="S1051">
            <v>398</v>
          </cell>
          <cell r="T1051" t="str">
            <v>-</v>
          </cell>
          <cell r="U1051" t="str">
            <v>-</v>
          </cell>
          <cell r="V1051" t="str">
            <v>-</v>
          </cell>
          <cell r="W1051" t="str">
            <v>-</v>
          </cell>
        </row>
        <row r="1052">
          <cell r="A1052">
            <v>1748</v>
          </cell>
          <cell r="B1052" t="str">
            <v>HANDPUMP IN VILLAGE DAMAUDA AT KASHIPUR NEAR
M/S INDIA GLYCOLES LTD.</v>
          </cell>
          <cell r="C1052" t="str">
            <v>UTTARAKHAND</v>
          </cell>
          <cell r="D1052">
            <v>26</v>
          </cell>
          <cell r="E1052">
            <v>30</v>
          </cell>
          <cell r="F1052">
            <v>7.5</v>
          </cell>
          <cell r="G1052">
            <v>7.6</v>
          </cell>
          <cell r="H1052">
            <v>446</v>
          </cell>
          <cell r="I1052">
            <v>720</v>
          </cell>
          <cell r="J1052" t="str">
            <v>-</v>
          </cell>
          <cell r="K1052" t="str">
            <v>-</v>
          </cell>
          <cell r="L1052">
            <v>0.32</v>
          </cell>
          <cell r="M1052">
            <v>0.39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>
            <v>204</v>
          </cell>
          <cell r="S1052">
            <v>220</v>
          </cell>
          <cell r="T1052">
            <v>0.4</v>
          </cell>
          <cell r="U1052">
            <v>0.41</v>
          </cell>
          <cell r="V1052" t="str">
            <v>BDL</v>
          </cell>
          <cell r="W1052" t="str">
            <v>BDL</v>
          </cell>
        </row>
        <row r="1053">
          <cell r="A1053">
            <v>3440</v>
          </cell>
          <cell r="B1053" t="str">
            <v>GROUND WATER AT SITAR GANJ
INDUSTRIAL AREA- 1,US NAGAR</v>
          </cell>
          <cell r="C1053" t="str">
            <v>UTTARAKHAND</v>
          </cell>
          <cell r="D1053">
            <v>26</v>
          </cell>
          <cell r="E1053">
            <v>31</v>
          </cell>
          <cell r="F1053">
            <v>7.4</v>
          </cell>
          <cell r="G1053">
            <v>7.4</v>
          </cell>
          <cell r="H1053">
            <v>313</v>
          </cell>
          <cell r="I1053">
            <v>410</v>
          </cell>
          <cell r="J1053" t="str">
            <v>-</v>
          </cell>
          <cell r="K1053" t="str">
            <v>-</v>
          </cell>
          <cell r="L1053">
            <v>0.32</v>
          </cell>
          <cell r="M1053">
            <v>0.46</v>
          </cell>
          <cell r="N1053" t="str">
            <v>-</v>
          </cell>
          <cell r="O1053" t="str">
            <v>-</v>
          </cell>
          <cell r="P1053" t="str">
            <v>-</v>
          </cell>
          <cell r="Q1053" t="str">
            <v>-</v>
          </cell>
          <cell r="R1053">
            <v>214</v>
          </cell>
          <cell r="S1053">
            <v>276</v>
          </cell>
          <cell r="T1053">
            <v>0.33</v>
          </cell>
          <cell r="U1053">
            <v>0.68</v>
          </cell>
          <cell r="V1053" t="str">
            <v>BDL</v>
          </cell>
          <cell r="W1053" t="str">
            <v>BDL</v>
          </cell>
        </row>
        <row r="1054">
          <cell r="A1054">
            <v>3441</v>
          </cell>
          <cell r="B1054" t="str">
            <v>GROUND WATER AT SITAR GANJ
INDUSTRIAL AREA- 2,US NAGAR</v>
          </cell>
          <cell r="C1054" t="str">
            <v>UTTARAKHAND</v>
          </cell>
          <cell r="D1054">
            <v>26</v>
          </cell>
          <cell r="E1054">
            <v>31</v>
          </cell>
          <cell r="F1054">
            <v>6.8</v>
          </cell>
          <cell r="G1054">
            <v>7.2</v>
          </cell>
          <cell r="H1054">
            <v>426</v>
          </cell>
          <cell r="I1054">
            <v>440</v>
          </cell>
          <cell r="J1054" t="str">
            <v>-</v>
          </cell>
          <cell r="K1054" t="str">
            <v>-</v>
          </cell>
          <cell r="L1054">
            <v>0.32</v>
          </cell>
          <cell r="M1054">
            <v>0.35</v>
          </cell>
          <cell r="N1054" t="str">
            <v>-</v>
          </cell>
          <cell r="O1054" t="str">
            <v>-</v>
          </cell>
          <cell r="P1054" t="str">
            <v>-</v>
          </cell>
          <cell r="Q1054" t="str">
            <v>-</v>
          </cell>
          <cell r="R1054">
            <v>288</v>
          </cell>
          <cell r="S1054">
            <v>294</v>
          </cell>
          <cell r="T1054">
            <v>0.37</v>
          </cell>
          <cell r="U1054">
            <v>0.6</v>
          </cell>
          <cell r="V1054" t="str">
            <v>BDL</v>
          </cell>
          <cell r="W1054" t="str">
            <v>BDL</v>
          </cell>
        </row>
        <row r="1055">
          <cell r="A1055">
            <v>3442</v>
          </cell>
          <cell r="B1055" t="str">
            <v>GROUND WATER AT PANTNAGAR
INDUSTRIAL AREA- 1,US NAGAR</v>
          </cell>
          <cell r="C1055" t="str">
            <v>UTTARAKHAND</v>
          </cell>
          <cell r="D1055">
            <v>26</v>
          </cell>
          <cell r="E1055">
            <v>30</v>
          </cell>
          <cell r="F1055">
            <v>7.4</v>
          </cell>
          <cell r="G1055">
            <v>7.4</v>
          </cell>
          <cell r="H1055">
            <v>313</v>
          </cell>
          <cell r="I1055">
            <v>330</v>
          </cell>
          <cell r="J1055" t="str">
            <v>-</v>
          </cell>
          <cell r="K1055" t="str">
            <v>-</v>
          </cell>
          <cell r="L1055">
            <v>0.36</v>
          </cell>
          <cell r="M1055">
            <v>0.46</v>
          </cell>
          <cell r="N1055" t="str">
            <v>-</v>
          </cell>
          <cell r="O1055" t="str">
            <v>-</v>
          </cell>
          <cell r="P1055" t="str">
            <v>-</v>
          </cell>
          <cell r="Q1055" t="str">
            <v>-</v>
          </cell>
          <cell r="R1055">
            <v>214</v>
          </cell>
          <cell r="S1055">
            <v>220</v>
          </cell>
          <cell r="T1055">
            <v>0.33</v>
          </cell>
          <cell r="U1055">
            <v>0.75</v>
          </cell>
          <cell r="V1055" t="str">
            <v>BDL</v>
          </cell>
          <cell r="W1055" t="str">
            <v>BDL</v>
          </cell>
        </row>
        <row r="1056">
          <cell r="A1056">
            <v>3443</v>
          </cell>
          <cell r="B1056" t="str">
            <v>GROUND WATER AT PANTNAGAR
INDUSTRIAL AREA- 2,US NAGAR</v>
          </cell>
          <cell r="C1056" t="str">
            <v>UTTARAKHAND</v>
          </cell>
          <cell r="D1056">
            <v>26</v>
          </cell>
          <cell r="E1056">
            <v>30</v>
          </cell>
          <cell r="F1056">
            <v>7.5</v>
          </cell>
          <cell r="G1056">
            <v>7.5</v>
          </cell>
          <cell r="H1056">
            <v>295</v>
          </cell>
          <cell r="I1056">
            <v>308</v>
          </cell>
          <cell r="J1056" t="str">
            <v>-</v>
          </cell>
          <cell r="K1056" t="str">
            <v>-</v>
          </cell>
          <cell r="L1056">
            <v>0.32</v>
          </cell>
          <cell r="M1056">
            <v>0.32</v>
          </cell>
          <cell r="N1056" t="str">
            <v>-</v>
          </cell>
          <cell r="O1056" t="str">
            <v>-</v>
          </cell>
          <cell r="P1056" t="str">
            <v>-</v>
          </cell>
          <cell r="Q1056" t="str">
            <v>-</v>
          </cell>
          <cell r="R1056">
            <v>200</v>
          </cell>
          <cell r="S1056">
            <v>205</v>
          </cell>
          <cell r="T1056">
            <v>0.33</v>
          </cell>
          <cell r="U1056">
            <v>0.8</v>
          </cell>
          <cell r="V1056" t="str">
            <v>BDL</v>
          </cell>
          <cell r="W1056" t="str">
            <v>BDL</v>
          </cell>
        </row>
        <row r="1057">
          <cell r="A1057">
            <v>3444</v>
          </cell>
          <cell r="B1057" t="str">
            <v>GROUND WATER AT SANTIPURI
KICHHA- 1,US NAGAR</v>
          </cell>
          <cell r="C1057" t="str">
            <v>UTTARAKHAND</v>
          </cell>
          <cell r="D1057">
            <v>26</v>
          </cell>
          <cell r="E1057">
            <v>30</v>
          </cell>
          <cell r="F1057">
            <v>7.2</v>
          </cell>
          <cell r="G1057">
            <v>7.7</v>
          </cell>
          <cell r="H1057">
            <v>348</v>
          </cell>
          <cell r="I1057">
            <v>350</v>
          </cell>
          <cell r="J1057" t="str">
            <v>-</v>
          </cell>
          <cell r="K1057" t="str">
            <v>-</v>
          </cell>
          <cell r="L1057">
            <v>0.32</v>
          </cell>
          <cell r="M1057">
            <v>0.76</v>
          </cell>
          <cell r="N1057" t="str">
            <v>-</v>
          </cell>
          <cell r="O1057" t="str">
            <v>-</v>
          </cell>
          <cell r="P1057" t="str">
            <v>-</v>
          </cell>
          <cell r="Q1057" t="str">
            <v>-</v>
          </cell>
          <cell r="R1057">
            <v>230</v>
          </cell>
          <cell r="S1057">
            <v>234</v>
          </cell>
          <cell r="T1057">
            <v>0.37</v>
          </cell>
          <cell r="U1057">
            <v>0.4</v>
          </cell>
          <cell r="V1057" t="str">
            <v>BDL</v>
          </cell>
          <cell r="W1057" t="str">
            <v>BDL</v>
          </cell>
        </row>
        <row r="1058">
          <cell r="A1058">
            <v>3445</v>
          </cell>
          <cell r="B1058" t="str">
            <v>GROUND WATER AT SANTIPURI
KICHHA- 2,US NAGAR</v>
          </cell>
          <cell r="C1058" t="str">
            <v>UTTARAKHAND</v>
          </cell>
          <cell r="D1058">
            <v>26</v>
          </cell>
          <cell r="E1058">
            <v>30</v>
          </cell>
          <cell r="F1058">
            <v>7.2</v>
          </cell>
          <cell r="G1058">
            <v>7.6</v>
          </cell>
          <cell r="H1058">
            <v>330</v>
          </cell>
          <cell r="I1058">
            <v>344</v>
          </cell>
          <cell r="J1058" t="str">
            <v>-</v>
          </cell>
          <cell r="K1058" t="str">
            <v>-</v>
          </cell>
          <cell r="L1058">
            <v>0.32</v>
          </cell>
          <cell r="M1058">
            <v>0.33</v>
          </cell>
          <cell r="N1058" t="str">
            <v>-</v>
          </cell>
          <cell r="O1058" t="str">
            <v>-</v>
          </cell>
          <cell r="P1058" t="str">
            <v>-</v>
          </cell>
          <cell r="Q1058" t="str">
            <v>-</v>
          </cell>
          <cell r="R1058">
            <v>216</v>
          </cell>
          <cell r="S1058">
            <v>221</v>
          </cell>
          <cell r="T1058">
            <v>0.28999999999999998</v>
          </cell>
          <cell r="U1058">
            <v>0.42</v>
          </cell>
          <cell r="V1058" t="str">
            <v>BDL</v>
          </cell>
          <cell r="W1058" t="str">
            <v>BDL</v>
          </cell>
        </row>
        <row r="1059">
          <cell r="A1059">
            <v>3446</v>
          </cell>
          <cell r="B1059" t="str">
            <v>GROUND WATER AT KASHIPUR MORADABAD ROAD- 1,US
NAGAR</v>
          </cell>
          <cell r="C1059" t="str">
            <v>UTTARAKHAND</v>
          </cell>
          <cell r="D1059">
            <v>26</v>
          </cell>
          <cell r="E1059">
            <v>30</v>
          </cell>
          <cell r="F1059">
            <v>7.2</v>
          </cell>
          <cell r="G1059">
            <v>7.3</v>
          </cell>
          <cell r="H1059">
            <v>332</v>
          </cell>
          <cell r="I1059">
            <v>350</v>
          </cell>
          <cell r="J1059" t="str">
            <v>-</v>
          </cell>
          <cell r="K1059" t="str">
            <v>-</v>
          </cell>
          <cell r="L1059">
            <v>0.32</v>
          </cell>
          <cell r="M1059">
            <v>0.32</v>
          </cell>
          <cell r="N1059" t="str">
            <v>-</v>
          </cell>
          <cell r="O1059" t="str">
            <v>-</v>
          </cell>
          <cell r="P1059" t="str">
            <v>-</v>
          </cell>
          <cell r="Q1059" t="str">
            <v>-</v>
          </cell>
          <cell r="R1059">
            <v>214</v>
          </cell>
          <cell r="S1059">
            <v>230</v>
          </cell>
          <cell r="T1059">
            <v>0.37</v>
          </cell>
          <cell r="U1059">
            <v>0.46</v>
          </cell>
          <cell r="V1059" t="str">
            <v>BDL</v>
          </cell>
          <cell r="W1059" t="str">
            <v>BDL</v>
          </cell>
        </row>
        <row r="1060">
          <cell r="A1060">
            <v>3447</v>
          </cell>
          <cell r="B1060" t="str">
            <v>GROUND WATER AT KASHIPUR MORADABAD ROAD- 2,US
NAGAR</v>
          </cell>
          <cell r="C1060" t="str">
            <v>UTTARAKHAND</v>
          </cell>
          <cell r="D1060">
            <v>25</v>
          </cell>
          <cell r="E1060">
            <v>31</v>
          </cell>
          <cell r="F1060">
            <v>7.4</v>
          </cell>
          <cell r="G1060">
            <v>7.5</v>
          </cell>
          <cell r="H1060">
            <v>338</v>
          </cell>
          <cell r="I1060">
            <v>346</v>
          </cell>
          <cell r="J1060" t="str">
            <v>-</v>
          </cell>
          <cell r="K1060" t="str">
            <v>-</v>
          </cell>
          <cell r="L1060">
            <v>0.32</v>
          </cell>
          <cell r="M1060">
            <v>0.33</v>
          </cell>
          <cell r="N1060" t="str">
            <v>-</v>
          </cell>
          <cell r="O1060" t="str">
            <v>-</v>
          </cell>
          <cell r="P1060" t="str">
            <v>-</v>
          </cell>
          <cell r="Q1060" t="str">
            <v>-</v>
          </cell>
          <cell r="R1060">
            <v>226</v>
          </cell>
          <cell r="S1060">
            <v>241</v>
          </cell>
          <cell r="T1060">
            <v>0.3</v>
          </cell>
          <cell r="U1060">
            <v>0.4</v>
          </cell>
          <cell r="V1060" t="str">
            <v>BDL</v>
          </cell>
          <cell r="W1060" t="str">
            <v>BDL</v>
          </cell>
        </row>
        <row r="1061">
          <cell r="A1061">
            <v>3448</v>
          </cell>
          <cell r="B1061" t="str">
            <v>GROUND WATER AT KASHIPUR
BAZPUR ROAD- 1,US NAGAR</v>
          </cell>
          <cell r="C1061" t="str">
            <v>UTTARAKHAND</v>
          </cell>
          <cell r="D1061">
            <v>25</v>
          </cell>
          <cell r="E1061">
            <v>25</v>
          </cell>
          <cell r="F1061">
            <v>7.3</v>
          </cell>
          <cell r="G1061">
            <v>7.3</v>
          </cell>
          <cell r="H1061">
            <v>328</v>
          </cell>
          <cell r="I1061">
            <v>328</v>
          </cell>
          <cell r="J1061" t="str">
            <v>-</v>
          </cell>
          <cell r="K1061" t="str">
            <v>-</v>
          </cell>
          <cell r="L1061">
            <v>0.32</v>
          </cell>
          <cell r="M1061">
            <v>0.32</v>
          </cell>
          <cell r="N1061" t="str">
            <v>-</v>
          </cell>
          <cell r="O1061" t="str">
            <v>-</v>
          </cell>
          <cell r="P1061" t="str">
            <v>-</v>
          </cell>
          <cell r="Q1061" t="str">
            <v>-</v>
          </cell>
          <cell r="R1061">
            <v>222</v>
          </cell>
          <cell r="S1061">
            <v>222</v>
          </cell>
          <cell r="T1061">
            <v>0.28999999999999998</v>
          </cell>
          <cell r="U1061">
            <v>0.28999999999999998</v>
          </cell>
          <cell r="V1061" t="str">
            <v>BDL</v>
          </cell>
          <cell r="W1061" t="str">
            <v>BDL</v>
          </cell>
        </row>
        <row r="1062">
          <cell r="A1062">
            <v>3449</v>
          </cell>
          <cell r="B1062" t="str">
            <v>HAND PUMP NEAR KENDRIYA VIDYALAYA, BAZPUR ROAD
KASHIPUR,US NAGAR</v>
          </cell>
          <cell r="C1062" t="str">
            <v>UTTARAKHAND</v>
          </cell>
          <cell r="D1062">
            <v>26</v>
          </cell>
          <cell r="E1062">
            <v>26</v>
          </cell>
          <cell r="F1062">
            <v>7.3</v>
          </cell>
          <cell r="G1062">
            <v>7.3</v>
          </cell>
          <cell r="H1062">
            <v>356</v>
          </cell>
          <cell r="I1062">
            <v>356</v>
          </cell>
          <cell r="J1062" t="str">
            <v>-</v>
          </cell>
          <cell r="K1062" t="str">
            <v>-</v>
          </cell>
          <cell r="L1062">
            <v>0.38</v>
          </cell>
          <cell r="M1062">
            <v>0.38</v>
          </cell>
          <cell r="N1062" t="str">
            <v>-</v>
          </cell>
          <cell r="O1062" t="str">
            <v>-</v>
          </cell>
          <cell r="P1062" t="str">
            <v>-</v>
          </cell>
          <cell r="Q1062" t="str">
            <v>-</v>
          </cell>
          <cell r="R1062">
            <v>262</v>
          </cell>
          <cell r="S1062">
            <v>262</v>
          </cell>
          <cell r="T1062">
            <v>0.28000000000000003</v>
          </cell>
          <cell r="U1062">
            <v>0.28000000000000003</v>
          </cell>
          <cell r="V1062" t="str">
            <v>BDL</v>
          </cell>
          <cell r="W1062" t="str">
            <v>BDL</v>
          </cell>
        </row>
        <row r="1063">
          <cell r="A1063">
            <v>3450</v>
          </cell>
          <cell r="B1063" t="str">
            <v>GROUND WATER AT SIDCUL INDUSTRIAL AREA- 1, ROSHANABAD COLLECTORATE,
HARIDWAR</v>
          </cell>
          <cell r="C1063" t="str">
            <v>UTTARAKHAND</v>
          </cell>
          <cell r="D1063">
            <v>19.7</v>
          </cell>
          <cell r="E1063">
            <v>25</v>
          </cell>
          <cell r="F1063">
            <v>7.1</v>
          </cell>
          <cell r="G1063">
            <v>8</v>
          </cell>
          <cell r="H1063">
            <v>709</v>
          </cell>
          <cell r="I1063">
            <v>880</v>
          </cell>
          <cell r="J1063" t="str">
            <v>-</v>
          </cell>
          <cell r="K1063" t="str">
            <v>-</v>
          </cell>
          <cell r="L1063">
            <v>0.32</v>
          </cell>
          <cell r="M1063">
            <v>6.66</v>
          </cell>
          <cell r="N1063" t="str">
            <v>-</v>
          </cell>
          <cell r="O1063" t="str">
            <v>-</v>
          </cell>
          <cell r="P1063" t="str">
            <v>-</v>
          </cell>
          <cell r="Q1063" t="str">
            <v>-</v>
          </cell>
          <cell r="R1063">
            <v>454</v>
          </cell>
          <cell r="S1063">
            <v>563</v>
          </cell>
          <cell r="T1063">
            <v>0.56000000000000005</v>
          </cell>
          <cell r="U1063">
            <v>0.98</v>
          </cell>
          <cell r="V1063" t="str">
            <v>BDL</v>
          </cell>
          <cell r="W1063" t="str">
            <v>BDL</v>
          </cell>
        </row>
        <row r="1064">
          <cell r="A1064">
            <v>3451</v>
          </cell>
          <cell r="B1064" t="str">
            <v>GROUND WATER AT SIDCUL INDUSTRIAL AREA- 2, SALEEMPUR
CHOWK,ROORKEE,HARIDWAR</v>
          </cell>
          <cell r="C1064" t="str">
            <v>UTTARAKHAND</v>
          </cell>
          <cell r="D1064">
            <v>20.9</v>
          </cell>
          <cell r="E1064">
            <v>25</v>
          </cell>
          <cell r="F1064">
            <v>6.98</v>
          </cell>
          <cell r="G1064">
            <v>7.6</v>
          </cell>
          <cell r="H1064">
            <v>1378</v>
          </cell>
          <cell r="I1064">
            <v>2030</v>
          </cell>
          <cell r="J1064" t="str">
            <v>-</v>
          </cell>
          <cell r="K1064" t="str">
            <v>-</v>
          </cell>
          <cell r="L1064">
            <v>0.79</v>
          </cell>
          <cell r="M1064">
            <v>2.79</v>
          </cell>
          <cell r="N1064" t="str">
            <v>-</v>
          </cell>
          <cell r="O1064" t="str">
            <v>-</v>
          </cell>
          <cell r="P1064" t="str">
            <v>-</v>
          </cell>
          <cell r="Q1064" t="str">
            <v>-</v>
          </cell>
          <cell r="R1064">
            <v>882</v>
          </cell>
          <cell r="S1064">
            <v>1299</v>
          </cell>
          <cell r="T1064">
            <v>1.1299999999999999</v>
          </cell>
          <cell r="U1064">
            <v>1.1299999999999999</v>
          </cell>
          <cell r="V1064" t="str">
            <v>BDL</v>
          </cell>
          <cell r="W1064" t="str">
            <v>BDL</v>
          </cell>
        </row>
        <row r="1065">
          <cell r="A1065">
            <v>3452</v>
          </cell>
          <cell r="B1065" t="str">
            <v>GROUND WATER AT RAMNAGAR INDUSTRIAL AREA-1,ROORKEE
,HARIDWAR</v>
          </cell>
          <cell r="C1065" t="str">
            <v>UTTARAKHAND</v>
          </cell>
          <cell r="D1065">
            <v>20.100000000000001</v>
          </cell>
          <cell r="E1065">
            <v>26</v>
          </cell>
          <cell r="F1065">
            <v>7.2</v>
          </cell>
          <cell r="G1065">
            <v>8</v>
          </cell>
          <cell r="H1065">
            <v>606</v>
          </cell>
          <cell r="I1065">
            <v>892</v>
          </cell>
          <cell r="J1065" t="str">
            <v>-</v>
          </cell>
          <cell r="K1065" t="str">
            <v>-</v>
          </cell>
          <cell r="L1065">
            <v>0.32</v>
          </cell>
          <cell r="M1065">
            <v>0.63</v>
          </cell>
          <cell r="N1065" t="str">
            <v>-</v>
          </cell>
          <cell r="O1065" t="str">
            <v>-</v>
          </cell>
          <cell r="P1065" t="str">
            <v>-</v>
          </cell>
          <cell r="Q1065" t="str">
            <v>-</v>
          </cell>
          <cell r="R1065">
            <v>388</v>
          </cell>
          <cell r="S1065">
            <v>570</v>
          </cell>
          <cell r="T1065">
            <v>0.31</v>
          </cell>
          <cell r="U1065">
            <v>0.74</v>
          </cell>
          <cell r="V1065" t="str">
            <v>BDL</v>
          </cell>
          <cell r="W1065" t="str">
            <v>BDL</v>
          </cell>
        </row>
        <row r="1066">
          <cell r="A1066">
            <v>3453</v>
          </cell>
          <cell r="B1066" t="str">
            <v>GROUND WATER AT BHAGWAN INDUSTRIAL AREA- 2, SIKANDERPUR, LAKHESWARI,
ROORKEE, HARIDWAR</v>
          </cell>
          <cell r="C1066" t="str">
            <v>UTTARAKHAND</v>
          </cell>
          <cell r="D1066">
            <v>20.5</v>
          </cell>
          <cell r="E1066">
            <v>24</v>
          </cell>
          <cell r="F1066">
            <v>7.4</v>
          </cell>
          <cell r="G1066">
            <v>7.9</v>
          </cell>
          <cell r="H1066">
            <v>455</v>
          </cell>
          <cell r="I1066">
            <v>712</v>
          </cell>
          <cell r="J1066" t="str">
            <v>-</v>
          </cell>
          <cell r="K1066" t="str">
            <v>-</v>
          </cell>
          <cell r="L1066">
            <v>0.41</v>
          </cell>
          <cell r="M1066">
            <v>0.43</v>
          </cell>
          <cell r="N1066" t="str">
            <v>-</v>
          </cell>
          <cell r="O1066" t="str">
            <v>-</v>
          </cell>
          <cell r="P1066" t="str">
            <v>-</v>
          </cell>
          <cell r="Q1066" t="str">
            <v>-</v>
          </cell>
          <cell r="R1066">
            <v>291</v>
          </cell>
          <cell r="S1066">
            <v>455</v>
          </cell>
          <cell r="T1066">
            <v>0.84</v>
          </cell>
          <cell r="U1066">
            <v>0.84</v>
          </cell>
          <cell r="V1066" t="str">
            <v>BDL</v>
          </cell>
          <cell r="W1066" t="str">
            <v>BDL</v>
          </cell>
        </row>
        <row r="1067">
          <cell r="A1067">
            <v>3454</v>
          </cell>
          <cell r="B1067" t="str">
            <v>GROUND WATER AT ROORKEE INDUSTRIAL AREA- 1, CHC
BHAGWANPUR,HARIDWAR</v>
          </cell>
          <cell r="C1067" t="str">
            <v>UTTARAKHAND</v>
          </cell>
          <cell r="D1067">
            <v>20</v>
          </cell>
          <cell r="E1067">
            <v>25</v>
          </cell>
          <cell r="F1067">
            <v>7.39</v>
          </cell>
          <cell r="G1067">
            <v>8.1</v>
          </cell>
          <cell r="H1067">
            <v>509</v>
          </cell>
          <cell r="I1067">
            <v>757</v>
          </cell>
          <cell r="J1067" t="str">
            <v>-</v>
          </cell>
          <cell r="K1067" t="str">
            <v>-</v>
          </cell>
          <cell r="L1067">
            <v>0.37</v>
          </cell>
          <cell r="M1067">
            <v>0.47</v>
          </cell>
          <cell r="N1067" t="str">
            <v>-</v>
          </cell>
          <cell r="O1067" t="str">
            <v>-</v>
          </cell>
          <cell r="P1067" t="str">
            <v>-</v>
          </cell>
          <cell r="Q1067" t="str">
            <v>-</v>
          </cell>
          <cell r="R1067">
            <v>326</v>
          </cell>
          <cell r="S1067">
            <v>484</v>
          </cell>
          <cell r="T1067">
            <v>0.9</v>
          </cell>
          <cell r="U1067">
            <v>0.9</v>
          </cell>
          <cell r="V1067" t="str">
            <v>BDL</v>
          </cell>
          <cell r="W1067" t="str">
            <v>BDL</v>
          </cell>
        </row>
        <row r="1068">
          <cell r="A1068">
            <v>3455</v>
          </cell>
          <cell r="B1068" t="str">
            <v>GROUND WATER AT ROORKEE
INDUSTRIAL AREA- 2, SUNEHRA</v>
          </cell>
          <cell r="C1068" t="str">
            <v>UTTARAKHAND</v>
          </cell>
          <cell r="D1068">
            <v>19.399999999999999</v>
          </cell>
          <cell r="E1068">
            <v>22</v>
          </cell>
          <cell r="F1068">
            <v>7.6</v>
          </cell>
          <cell r="G1068">
            <v>8.1</v>
          </cell>
          <cell r="H1068">
            <v>563</v>
          </cell>
          <cell r="I1068">
            <v>725</v>
          </cell>
          <cell r="J1068" t="str">
            <v>-</v>
          </cell>
          <cell r="K1068" t="str">
            <v>-</v>
          </cell>
          <cell r="L1068">
            <v>0.37</v>
          </cell>
          <cell r="M1068">
            <v>0.49</v>
          </cell>
          <cell r="N1068" t="str">
            <v>-</v>
          </cell>
          <cell r="O1068" t="str">
            <v>-</v>
          </cell>
          <cell r="P1068" t="str">
            <v>-</v>
          </cell>
          <cell r="Q1068" t="str">
            <v>-</v>
          </cell>
          <cell r="R1068">
            <v>360</v>
          </cell>
          <cell r="S1068">
            <v>464</v>
          </cell>
          <cell r="T1068">
            <v>0.23</v>
          </cell>
          <cell r="U1068">
            <v>0.88</v>
          </cell>
          <cell r="V1068" t="str">
            <v>BDL</v>
          </cell>
          <cell r="W1068" t="str">
            <v>BDL</v>
          </cell>
        </row>
        <row r="1069">
          <cell r="A1069">
            <v>3456</v>
          </cell>
          <cell r="B1069" t="str">
            <v>GROUND WATER AT SELAQUI
INDUSTRIAL AREA- 1, DEHRADUN</v>
          </cell>
          <cell r="C1069" t="str">
            <v>UTTARAKHAND</v>
          </cell>
          <cell r="D1069">
            <v>15</v>
          </cell>
          <cell r="E1069">
            <v>23</v>
          </cell>
          <cell r="F1069">
            <v>5.96</v>
          </cell>
          <cell r="G1069">
            <v>6.55</v>
          </cell>
          <cell r="H1069">
            <v>178</v>
          </cell>
          <cell r="I1069">
            <v>274</v>
          </cell>
          <cell r="J1069" t="str">
            <v>-</v>
          </cell>
          <cell r="K1069" t="str">
            <v>-</v>
          </cell>
          <cell r="L1069">
            <v>0.32</v>
          </cell>
          <cell r="M1069">
            <v>0.32</v>
          </cell>
          <cell r="N1069" t="str">
            <v>-</v>
          </cell>
          <cell r="O1069" t="str">
            <v>-</v>
          </cell>
          <cell r="P1069" t="str">
            <v>-</v>
          </cell>
          <cell r="Q1069" t="str">
            <v>-</v>
          </cell>
          <cell r="R1069">
            <v>100</v>
          </cell>
          <cell r="S1069">
            <v>182</v>
          </cell>
          <cell r="T1069">
            <v>0.33</v>
          </cell>
          <cell r="U1069">
            <v>0.48</v>
          </cell>
          <cell r="V1069" t="str">
            <v>BDL</v>
          </cell>
          <cell r="W1069" t="str">
            <v>BDL</v>
          </cell>
        </row>
        <row r="1070">
          <cell r="A1070">
            <v>3457</v>
          </cell>
          <cell r="B1070" t="str">
            <v>GROUND WATER AT SELAQUI
INDUSTRIAL AREA- 2, DEHRADUN</v>
          </cell>
          <cell r="C1070" t="str">
            <v>UTTARAKHAND</v>
          </cell>
          <cell r="D1070">
            <v>14</v>
          </cell>
          <cell r="E1070">
            <v>23</v>
          </cell>
          <cell r="F1070">
            <v>6.22</v>
          </cell>
          <cell r="G1070">
            <v>6.76</v>
          </cell>
          <cell r="H1070">
            <v>195</v>
          </cell>
          <cell r="I1070">
            <v>286</v>
          </cell>
          <cell r="J1070" t="str">
            <v>-</v>
          </cell>
          <cell r="K1070" t="str">
            <v>-</v>
          </cell>
          <cell r="L1070">
            <v>0.32</v>
          </cell>
          <cell r="M1070">
            <v>0.32</v>
          </cell>
          <cell r="N1070" t="str">
            <v>-</v>
          </cell>
          <cell r="O1070" t="str">
            <v>-</v>
          </cell>
          <cell r="P1070" t="str">
            <v>-</v>
          </cell>
          <cell r="Q1070" t="str">
            <v>-</v>
          </cell>
          <cell r="R1070">
            <v>105</v>
          </cell>
          <cell r="S1070">
            <v>199</v>
          </cell>
          <cell r="T1070">
            <v>0.43</v>
          </cell>
          <cell r="U1070">
            <v>0.49</v>
          </cell>
          <cell r="V1070" t="str">
            <v>BDL</v>
          </cell>
          <cell r="W1070" t="str">
            <v>BDL</v>
          </cell>
        </row>
        <row r="1071">
          <cell r="A1071">
            <v>1766</v>
          </cell>
          <cell r="B1071" t="str">
            <v>MINE PIT WATER ASSANSOL, WEST BENGAL</v>
          </cell>
          <cell r="C1071" t="str">
            <v>WEST BENGAL</v>
          </cell>
          <cell r="D1071">
            <v>27</v>
          </cell>
          <cell r="E1071">
            <v>28</v>
          </cell>
          <cell r="F1071">
            <v>8.34</v>
          </cell>
          <cell r="G1071">
            <v>8.67</v>
          </cell>
          <cell r="H1071">
            <v>362</v>
          </cell>
          <cell r="I1071">
            <v>426</v>
          </cell>
          <cell r="J1071" t="str">
            <v>BDL</v>
          </cell>
          <cell r="K1071" t="str">
            <v>BDL</v>
          </cell>
          <cell r="L1071">
            <v>0.72</v>
          </cell>
          <cell r="M1071">
            <v>0.72</v>
          </cell>
          <cell r="N1071" t="str">
            <v>BDL</v>
          </cell>
          <cell r="O1071" t="str">
            <v>BDL</v>
          </cell>
          <cell r="P1071">
            <v>2</v>
          </cell>
          <cell r="Q1071">
            <v>2</v>
          </cell>
          <cell r="R1071">
            <v>248</v>
          </cell>
          <cell r="S1071">
            <v>352</v>
          </cell>
          <cell r="T1071">
            <v>0.31</v>
          </cell>
          <cell r="U1071">
            <v>0.41</v>
          </cell>
          <cell r="V1071" t="str">
            <v>BDL</v>
          </cell>
          <cell r="W1071" t="str">
            <v>BDL</v>
          </cell>
        </row>
        <row r="1072">
          <cell r="A1072">
            <v>1767</v>
          </cell>
          <cell r="B1072" t="str">
            <v>DURGAPUR TOWN, NEAR IISCO,
BURDWAN, WEST BENGAL</v>
          </cell>
          <cell r="C1072" t="str">
            <v>WEST BENGAL</v>
          </cell>
          <cell r="D1072">
            <v>25</v>
          </cell>
          <cell r="E1072">
            <v>26</v>
          </cell>
          <cell r="F1072">
            <v>7.2</v>
          </cell>
          <cell r="G1072">
            <v>8.2200000000000006</v>
          </cell>
          <cell r="H1072">
            <v>699</v>
          </cell>
          <cell r="I1072">
            <v>722</v>
          </cell>
          <cell r="J1072" t="str">
            <v>BDL</v>
          </cell>
          <cell r="K1072" t="str">
            <v>BDL</v>
          </cell>
          <cell r="L1072">
            <v>0.79</v>
          </cell>
          <cell r="M1072">
            <v>0.79</v>
          </cell>
          <cell r="N1072" t="str">
            <v>BDL</v>
          </cell>
          <cell r="O1072" t="str">
            <v>BDL</v>
          </cell>
          <cell r="P1072">
            <v>2</v>
          </cell>
          <cell r="Q1072">
            <v>2</v>
          </cell>
          <cell r="R1072">
            <v>384</v>
          </cell>
          <cell r="S1072">
            <v>520</v>
          </cell>
          <cell r="T1072">
            <v>0.24</v>
          </cell>
          <cell r="U1072">
            <v>0.25</v>
          </cell>
          <cell r="V1072">
            <v>8.0000000000000002E-3</v>
          </cell>
          <cell r="W1072">
            <v>8.0000000000000002E-3</v>
          </cell>
        </row>
        <row r="1073">
          <cell r="A1073">
            <v>1768</v>
          </cell>
          <cell r="B1073" t="str">
            <v>DURGAPUR TOWN, BURDWAN,
WEST BENGAL</v>
          </cell>
          <cell r="C1073" t="str">
            <v>WEST BENGAL</v>
          </cell>
          <cell r="D1073">
            <v>26</v>
          </cell>
          <cell r="E1073">
            <v>29</v>
          </cell>
          <cell r="F1073">
            <v>7.04</v>
          </cell>
          <cell r="G1073">
            <v>7.73</v>
          </cell>
          <cell r="H1073">
            <v>641</v>
          </cell>
          <cell r="I1073">
            <v>675</v>
          </cell>
          <cell r="J1073" t="str">
            <v>BDL</v>
          </cell>
          <cell r="K1073" t="str">
            <v>BDL</v>
          </cell>
          <cell r="L1073">
            <v>0.56999999999999995</v>
          </cell>
          <cell r="M1073">
            <v>0.83</v>
          </cell>
          <cell r="N1073">
            <v>2</v>
          </cell>
          <cell r="O1073">
            <v>2</v>
          </cell>
          <cell r="P1073">
            <v>4</v>
          </cell>
          <cell r="Q1073">
            <v>4</v>
          </cell>
          <cell r="R1073">
            <v>472</v>
          </cell>
          <cell r="S1073">
            <v>542</v>
          </cell>
          <cell r="T1073">
            <v>0.44</v>
          </cell>
          <cell r="U1073">
            <v>0.56999999999999995</v>
          </cell>
          <cell r="V1073">
            <v>1.7000000000000001E-2</v>
          </cell>
          <cell r="W1073">
            <v>1.7000000000000001E-2</v>
          </cell>
        </row>
        <row r="1074">
          <cell r="A1074">
            <v>1769</v>
          </cell>
          <cell r="B1074" t="str">
            <v>INSIDE HINDUSTAN LIVER
FACTORY, HALDIA, WEST BENGAL</v>
          </cell>
          <cell r="C1074" t="str">
            <v>WEST BENGAL</v>
          </cell>
          <cell r="D1074">
            <v>32</v>
          </cell>
          <cell r="E1074">
            <v>33</v>
          </cell>
          <cell r="F1074">
            <v>6.95</v>
          </cell>
          <cell r="G1074">
            <v>8.31</v>
          </cell>
          <cell r="H1074">
            <v>1995</v>
          </cell>
          <cell r="I1074">
            <v>2066</v>
          </cell>
          <cell r="J1074" t="str">
            <v>BDL</v>
          </cell>
          <cell r="K1074" t="str">
            <v>BDL</v>
          </cell>
          <cell r="L1074">
            <v>0.37</v>
          </cell>
          <cell r="M1074">
            <v>0.82</v>
          </cell>
          <cell r="N1074" t="str">
            <v>BDL</v>
          </cell>
          <cell r="O1074" t="str">
            <v>BDL</v>
          </cell>
          <cell r="P1074" t="str">
            <v>BDL</v>
          </cell>
          <cell r="Q1074" t="str">
            <v>BDL</v>
          </cell>
          <cell r="R1074">
            <v>1128</v>
          </cell>
          <cell r="S1074">
            <v>1142</v>
          </cell>
          <cell r="T1074" t="str">
            <v>BDL</v>
          </cell>
          <cell r="U1074" t="str">
            <v>BDL</v>
          </cell>
          <cell r="V1074" t="str">
            <v>BDL</v>
          </cell>
          <cell r="W1074" t="str">
            <v>BDL</v>
          </cell>
        </row>
        <row r="1075">
          <cell r="A1075">
            <v>1770</v>
          </cell>
          <cell r="B1075" t="str">
            <v>NEAR IOC REFINERY HALDIA,
WEST BENGAL</v>
          </cell>
          <cell r="C1075" t="str">
            <v>WEST BENGAL</v>
          </cell>
          <cell r="D1075">
            <v>33</v>
          </cell>
          <cell r="E1075">
            <v>34</v>
          </cell>
          <cell r="F1075">
            <v>7.73</v>
          </cell>
          <cell r="G1075">
            <v>7.95</v>
          </cell>
          <cell r="H1075">
            <v>2481</v>
          </cell>
          <cell r="I1075">
            <v>2769</v>
          </cell>
          <cell r="J1075" t="str">
            <v>BDL</v>
          </cell>
          <cell r="K1075" t="str">
            <v>BDL</v>
          </cell>
          <cell r="L1075" t="str">
            <v>-</v>
          </cell>
          <cell r="M1075" t="str">
            <v>-</v>
          </cell>
          <cell r="N1075" t="str">
            <v>BDL</v>
          </cell>
          <cell r="O1075" t="str">
            <v>BDL</v>
          </cell>
          <cell r="P1075" t="str">
            <v>BDL</v>
          </cell>
          <cell r="Q1075" t="str">
            <v>BDL</v>
          </cell>
          <cell r="R1075">
            <v>1358</v>
          </cell>
          <cell r="S1075">
            <v>2196</v>
          </cell>
          <cell r="T1075">
            <v>0.22</v>
          </cell>
          <cell r="U1075">
            <v>0.22</v>
          </cell>
          <cell r="V1075" t="str">
            <v>BDL</v>
          </cell>
          <cell r="W1075" t="str">
            <v>BDL</v>
          </cell>
        </row>
        <row r="1076">
          <cell r="A1076">
            <v>1771</v>
          </cell>
          <cell r="B1076" t="str">
            <v>KALYANI INDUSTRIAL AREA,
NADIA, WEST BENGAL</v>
          </cell>
          <cell r="C1076" t="str">
            <v>WEST BENGAL</v>
          </cell>
          <cell r="D1076">
            <v>28</v>
          </cell>
          <cell r="E1076">
            <v>29</v>
          </cell>
          <cell r="F1076">
            <v>7.1</v>
          </cell>
          <cell r="G1076">
            <v>7.38</v>
          </cell>
          <cell r="H1076">
            <v>625</v>
          </cell>
          <cell r="I1076">
            <v>954</v>
          </cell>
          <cell r="J1076" t="str">
            <v>BDL</v>
          </cell>
          <cell r="K1076" t="str">
            <v>BDL</v>
          </cell>
          <cell r="L1076" t="str">
            <v>-</v>
          </cell>
          <cell r="M1076" t="str">
            <v>-</v>
          </cell>
          <cell r="N1076" t="str">
            <v>BDL</v>
          </cell>
          <cell r="O1076" t="str">
            <v>BDL</v>
          </cell>
          <cell r="P1076" t="str">
            <v>BDL</v>
          </cell>
          <cell r="Q1076" t="str">
            <v>BDL</v>
          </cell>
          <cell r="R1076">
            <v>384</v>
          </cell>
          <cell r="S1076">
            <v>524</v>
          </cell>
          <cell r="T1076">
            <v>0.4</v>
          </cell>
          <cell r="U1076">
            <v>0.4</v>
          </cell>
          <cell r="V1076">
            <v>8.0000000000000002E-3</v>
          </cell>
          <cell r="W1076">
            <v>1.2E-2</v>
          </cell>
        </row>
        <row r="1077">
          <cell r="A1077">
            <v>1772</v>
          </cell>
          <cell r="B1077" t="str">
            <v>BARSAT MUNICIPALITY NORTH
24-P, WEST BENGAL</v>
          </cell>
          <cell r="C1077" t="str">
            <v>WEST BENGAL</v>
          </cell>
          <cell r="D1077">
            <v>27</v>
          </cell>
          <cell r="E1077">
            <v>30</v>
          </cell>
          <cell r="F1077">
            <v>7.29</v>
          </cell>
          <cell r="G1077">
            <v>7.93</v>
          </cell>
          <cell r="H1077">
            <v>864</v>
          </cell>
          <cell r="I1077">
            <v>930</v>
          </cell>
          <cell r="J1077" t="str">
            <v>BDL</v>
          </cell>
          <cell r="K1077" t="str">
            <v>BDL</v>
          </cell>
          <cell r="L1077">
            <v>0.92</v>
          </cell>
          <cell r="M1077">
            <v>0.92</v>
          </cell>
          <cell r="N1077" t="str">
            <v>BDL</v>
          </cell>
          <cell r="O1077" t="str">
            <v>BDL</v>
          </cell>
          <cell r="P1077" t="str">
            <v>BDL</v>
          </cell>
          <cell r="Q1077" t="str">
            <v>BDL</v>
          </cell>
          <cell r="R1077">
            <v>434</v>
          </cell>
          <cell r="S1077">
            <v>482</v>
          </cell>
          <cell r="T1077">
            <v>0.23</v>
          </cell>
          <cell r="U1077">
            <v>0.24</v>
          </cell>
          <cell r="V1077" t="str">
            <v>BDL</v>
          </cell>
          <cell r="W1077" t="str">
            <v>BDL</v>
          </cell>
        </row>
        <row r="1078">
          <cell r="A1078">
            <v>1773</v>
          </cell>
          <cell r="B1078" t="str">
            <v>TANGRA, CALCUTTA , WEST
BENGAL</v>
          </cell>
          <cell r="C1078" t="str">
            <v>WEST BENGAL</v>
          </cell>
          <cell r="D1078">
            <v>29</v>
          </cell>
          <cell r="E1078">
            <v>29</v>
          </cell>
          <cell r="F1078">
            <v>7.18</v>
          </cell>
          <cell r="G1078">
            <v>7.19</v>
          </cell>
          <cell r="H1078">
            <v>1784</v>
          </cell>
          <cell r="I1078">
            <v>1862</v>
          </cell>
          <cell r="J1078" t="str">
            <v>BDL</v>
          </cell>
          <cell r="K1078" t="str">
            <v>BDL</v>
          </cell>
          <cell r="L1078" t="str">
            <v>-</v>
          </cell>
          <cell r="M1078" t="str">
            <v>-</v>
          </cell>
          <cell r="N1078">
            <v>11</v>
          </cell>
          <cell r="O1078">
            <v>11</v>
          </cell>
          <cell r="P1078">
            <v>45</v>
          </cell>
          <cell r="Q1078">
            <v>49</v>
          </cell>
          <cell r="R1078">
            <v>1518</v>
          </cell>
          <cell r="S1078">
            <v>1580</v>
          </cell>
          <cell r="T1078">
            <v>0.28000000000000003</v>
          </cell>
          <cell r="U1078">
            <v>0.31</v>
          </cell>
          <cell r="V1078" t="str">
            <v>BDL</v>
          </cell>
          <cell r="W1078" t="str">
            <v>BDL</v>
          </cell>
        </row>
        <row r="1079">
          <cell r="A1079">
            <v>1774</v>
          </cell>
          <cell r="B1079" t="str">
            <v>TOPSIA CALCUTTA, WEST
BENGAL</v>
          </cell>
          <cell r="C1079" t="str">
            <v>WEST BENGAL</v>
          </cell>
          <cell r="D1079">
            <v>30</v>
          </cell>
          <cell r="E1079">
            <v>30</v>
          </cell>
          <cell r="F1079">
            <v>7.13</v>
          </cell>
          <cell r="G1079">
            <v>7.32</v>
          </cell>
          <cell r="H1079">
            <v>1805</v>
          </cell>
          <cell r="I1079">
            <v>1861</v>
          </cell>
          <cell r="J1079" t="str">
            <v>BDL</v>
          </cell>
          <cell r="K1079" t="str">
            <v>BDL</v>
          </cell>
          <cell r="L1079" t="str">
            <v>-</v>
          </cell>
          <cell r="M1079" t="str">
            <v>-</v>
          </cell>
          <cell r="N1079">
            <v>2</v>
          </cell>
          <cell r="O1079">
            <v>2</v>
          </cell>
          <cell r="P1079">
            <v>7.8</v>
          </cell>
          <cell r="Q1079">
            <v>13</v>
          </cell>
          <cell r="R1079">
            <v>1068</v>
          </cell>
          <cell r="S1079">
            <v>1624</v>
          </cell>
          <cell r="T1079">
            <v>0.31</v>
          </cell>
          <cell r="U1079">
            <v>0.32</v>
          </cell>
          <cell r="V1079" t="str">
            <v>BDL</v>
          </cell>
          <cell r="W1079" t="str">
            <v>BDL</v>
          </cell>
        </row>
        <row r="1080">
          <cell r="A1080">
            <v>1775</v>
          </cell>
          <cell r="B1080" t="str">
            <v>DHAPA CALCUTTA, WEST
BENGAL</v>
          </cell>
          <cell r="C1080" t="str">
            <v>WEST BENGAL</v>
          </cell>
          <cell r="D1080">
            <v>27</v>
          </cell>
          <cell r="E1080">
            <v>28</v>
          </cell>
          <cell r="F1080">
            <v>7.2</v>
          </cell>
          <cell r="G1080">
            <v>7.33</v>
          </cell>
          <cell r="H1080">
            <v>1780</v>
          </cell>
          <cell r="I1080">
            <v>1876</v>
          </cell>
          <cell r="J1080" t="str">
            <v>BDL</v>
          </cell>
          <cell r="K1080" t="str">
            <v>BDL</v>
          </cell>
          <cell r="L1080" t="str">
            <v>-</v>
          </cell>
          <cell r="M1080" t="str">
            <v>-</v>
          </cell>
          <cell r="N1080" t="str">
            <v>BDL</v>
          </cell>
          <cell r="O1080" t="str">
            <v>BDL</v>
          </cell>
          <cell r="P1080" t="str">
            <v>BDL</v>
          </cell>
          <cell r="Q1080" t="str">
            <v>BDL</v>
          </cell>
          <cell r="R1080">
            <v>1278</v>
          </cell>
          <cell r="S1080">
            <v>1330</v>
          </cell>
          <cell r="T1080">
            <v>0.23</v>
          </cell>
          <cell r="U1080">
            <v>0.33</v>
          </cell>
          <cell r="V1080" t="str">
            <v>BDL</v>
          </cell>
          <cell r="W1080" t="str">
            <v>BDL</v>
          </cell>
        </row>
        <row r="1081">
          <cell r="A1081">
            <v>1776</v>
          </cell>
          <cell r="B1081" t="str">
            <v>GARIA CALCUTTA, WEST BENGAL</v>
          </cell>
          <cell r="C1081" t="str">
            <v>WEST BENGAL</v>
          </cell>
          <cell r="D1081">
            <v>29</v>
          </cell>
          <cell r="E1081">
            <v>30</v>
          </cell>
          <cell r="F1081">
            <v>7.56</v>
          </cell>
          <cell r="G1081">
            <v>7.72</v>
          </cell>
          <cell r="H1081">
            <v>751</v>
          </cell>
          <cell r="I1081">
            <v>806</v>
          </cell>
          <cell r="J1081" t="str">
            <v>BDL</v>
          </cell>
          <cell r="K1081" t="str">
            <v>BDL</v>
          </cell>
          <cell r="L1081">
            <v>0.35</v>
          </cell>
          <cell r="M1081">
            <v>0.35</v>
          </cell>
          <cell r="N1081" t="str">
            <v>BDL</v>
          </cell>
          <cell r="O1081" t="str">
            <v>BDL</v>
          </cell>
          <cell r="P1081" t="str">
            <v>BDL</v>
          </cell>
          <cell r="Q1081" t="str">
            <v>BDL</v>
          </cell>
          <cell r="R1081">
            <v>464</v>
          </cell>
          <cell r="S1081">
            <v>544</v>
          </cell>
          <cell r="T1081">
            <v>0.35</v>
          </cell>
          <cell r="U1081">
            <v>0.48</v>
          </cell>
          <cell r="V1081" t="str">
            <v>BDL</v>
          </cell>
          <cell r="W1081" t="str">
            <v>BDL</v>
          </cell>
        </row>
        <row r="1082">
          <cell r="A1082">
            <v>1777</v>
          </cell>
          <cell r="B1082" t="str">
            <v>BEHALA CALCUTTA, WEST
BENGAL</v>
          </cell>
          <cell r="C1082" t="str">
            <v>WEST BENGAL</v>
          </cell>
          <cell r="D1082">
            <v>29</v>
          </cell>
          <cell r="E1082">
            <v>31</v>
          </cell>
          <cell r="F1082">
            <v>7.53</v>
          </cell>
          <cell r="G1082">
            <v>7.95</v>
          </cell>
          <cell r="H1082">
            <v>810</v>
          </cell>
          <cell r="I1082">
            <v>892</v>
          </cell>
          <cell r="J1082" t="str">
            <v>BDL</v>
          </cell>
          <cell r="K1082" t="str">
            <v>BDL</v>
          </cell>
          <cell r="L1082">
            <v>0.53</v>
          </cell>
          <cell r="M1082">
            <v>0.53</v>
          </cell>
          <cell r="N1082" t="str">
            <v>BDL</v>
          </cell>
          <cell r="O1082" t="str">
            <v>BDL</v>
          </cell>
          <cell r="P1082">
            <v>7.8</v>
          </cell>
          <cell r="Q1082">
            <v>13</v>
          </cell>
          <cell r="R1082">
            <v>540</v>
          </cell>
          <cell r="S1082">
            <v>590</v>
          </cell>
          <cell r="T1082">
            <v>0.21</v>
          </cell>
          <cell r="U1082">
            <v>0.21</v>
          </cell>
          <cell r="V1082" t="str">
            <v>BDL</v>
          </cell>
          <cell r="W1082" t="str">
            <v>BDL</v>
          </cell>
        </row>
        <row r="1083">
          <cell r="A1083">
            <v>1778</v>
          </cell>
          <cell r="B1083" t="str">
            <v>DOMJUR HOWRAH, WEST
BENGAL</v>
          </cell>
          <cell r="C1083" t="str">
            <v>WEST BENGAL</v>
          </cell>
          <cell r="D1083">
            <v>30</v>
          </cell>
          <cell r="E1083">
            <v>31</v>
          </cell>
          <cell r="F1083">
            <v>7.16</v>
          </cell>
          <cell r="G1083">
            <v>7.31</v>
          </cell>
          <cell r="H1083">
            <v>781</v>
          </cell>
          <cell r="I1083">
            <v>1324</v>
          </cell>
          <cell r="J1083" t="str">
            <v>BDL</v>
          </cell>
          <cell r="K1083" t="str">
            <v>BDL</v>
          </cell>
          <cell r="L1083">
            <v>0.41</v>
          </cell>
          <cell r="M1083">
            <v>0.41</v>
          </cell>
          <cell r="N1083" t="str">
            <v>BDL</v>
          </cell>
          <cell r="O1083" t="str">
            <v>BDL</v>
          </cell>
          <cell r="P1083" t="str">
            <v>BDL</v>
          </cell>
          <cell r="Q1083" t="str">
            <v>BDL</v>
          </cell>
          <cell r="R1083">
            <v>436</v>
          </cell>
          <cell r="S1083">
            <v>792</v>
          </cell>
          <cell r="T1083" t="str">
            <v>BDL</v>
          </cell>
          <cell r="U1083" t="str">
            <v>BDL</v>
          </cell>
          <cell r="V1083" t="str">
            <v>BDL</v>
          </cell>
          <cell r="W1083" t="str">
            <v>BDL</v>
          </cell>
        </row>
        <row r="1084">
          <cell r="A1084">
            <v>1779</v>
          </cell>
          <cell r="B1084" t="str">
            <v>DANKUNI (NEAR COAL
COMPLEX), WEST BENGAL</v>
          </cell>
          <cell r="C1084" t="str">
            <v>WEST BENGAL</v>
          </cell>
          <cell r="D1084">
            <v>25</v>
          </cell>
          <cell r="E1084">
            <v>28</v>
          </cell>
          <cell r="F1084">
            <v>7.4</v>
          </cell>
          <cell r="G1084">
            <v>7.82</v>
          </cell>
          <cell r="H1084">
            <v>893</v>
          </cell>
          <cell r="I1084">
            <v>1058</v>
          </cell>
          <cell r="J1084" t="str">
            <v>BDL</v>
          </cell>
          <cell r="K1084" t="str">
            <v>BDL</v>
          </cell>
          <cell r="L1084" t="str">
            <v>-</v>
          </cell>
          <cell r="M1084" t="str">
            <v>-</v>
          </cell>
          <cell r="N1084" t="str">
            <v>BDL</v>
          </cell>
          <cell r="O1084" t="str">
            <v>BDL</v>
          </cell>
          <cell r="P1084" t="str">
            <v>BDL</v>
          </cell>
          <cell r="Q1084" t="str">
            <v>BDL</v>
          </cell>
          <cell r="R1084">
            <v>472</v>
          </cell>
          <cell r="S1084">
            <v>584</v>
          </cell>
          <cell r="T1084">
            <v>0.21</v>
          </cell>
          <cell r="U1084">
            <v>0.43</v>
          </cell>
          <cell r="V1084">
            <v>8.0000000000000002E-3</v>
          </cell>
          <cell r="W1084">
            <v>1.0999999999999999E-2</v>
          </cell>
        </row>
        <row r="1085">
          <cell r="A1085">
            <v>1813</v>
          </cell>
          <cell r="B1085" t="str">
            <v>RISHRA, WEST BENGAL</v>
          </cell>
          <cell r="C1085" t="str">
            <v>WEST BENGAL</v>
          </cell>
          <cell r="D1085">
            <v>26</v>
          </cell>
          <cell r="E1085">
            <v>28</v>
          </cell>
          <cell r="F1085">
            <v>7.52</v>
          </cell>
          <cell r="G1085">
            <v>7.9</v>
          </cell>
          <cell r="H1085">
            <v>508</v>
          </cell>
          <cell r="I1085">
            <v>520</v>
          </cell>
          <cell r="J1085" t="str">
            <v>BDL</v>
          </cell>
          <cell r="K1085" t="str">
            <v>BDL</v>
          </cell>
          <cell r="L1085" t="str">
            <v>-</v>
          </cell>
          <cell r="M1085" t="str">
            <v>-</v>
          </cell>
          <cell r="N1085" t="str">
            <v>BDL</v>
          </cell>
          <cell r="O1085" t="str">
            <v>BDL</v>
          </cell>
          <cell r="P1085" t="str">
            <v>BDL</v>
          </cell>
          <cell r="Q1085" t="str">
            <v>BDL</v>
          </cell>
          <cell r="R1085">
            <v>258</v>
          </cell>
          <cell r="S1085">
            <v>340</v>
          </cell>
          <cell r="T1085">
            <v>0.72</v>
          </cell>
          <cell r="U1085">
            <v>0.72</v>
          </cell>
          <cell r="V1085">
            <v>6.0000000000000001E-3</v>
          </cell>
          <cell r="W1085">
            <v>8.0000000000000002E-3</v>
          </cell>
        </row>
        <row r="1086">
          <cell r="A1086">
            <v>1931</v>
          </cell>
          <cell r="B1086" t="str">
            <v>COSSIPORE - NORTH KOLKATA</v>
          </cell>
          <cell r="C1086" t="str">
            <v>WEST BENGAL</v>
          </cell>
          <cell r="D1086">
            <v>27</v>
          </cell>
          <cell r="E1086">
            <v>29</v>
          </cell>
          <cell r="F1086">
            <v>7.24</v>
          </cell>
          <cell r="G1086">
            <v>7.26</v>
          </cell>
          <cell r="H1086">
            <v>2266</v>
          </cell>
          <cell r="I1086">
            <v>2593</v>
          </cell>
          <cell r="J1086" t="str">
            <v>BDL</v>
          </cell>
          <cell r="K1086" t="str">
            <v>BDL</v>
          </cell>
          <cell r="L1086" t="str">
            <v>-</v>
          </cell>
          <cell r="M1086" t="str">
            <v>-</v>
          </cell>
          <cell r="N1086">
            <v>4</v>
          </cell>
          <cell r="O1086">
            <v>4.5</v>
          </cell>
          <cell r="P1086">
            <v>17</v>
          </cell>
          <cell r="Q1086">
            <v>21</v>
          </cell>
          <cell r="R1086">
            <v>1812</v>
          </cell>
          <cell r="S1086">
            <v>1880</v>
          </cell>
          <cell r="T1086">
            <v>0.21</v>
          </cell>
          <cell r="U1086">
            <v>0.22</v>
          </cell>
          <cell r="V1086" t="str">
            <v>BDL</v>
          </cell>
          <cell r="W1086" t="str">
            <v>BDL</v>
          </cell>
        </row>
        <row r="1087">
          <cell r="A1087">
            <v>1932</v>
          </cell>
          <cell r="B1087" t="str">
            <v>CENTRAL KOLKATA</v>
          </cell>
          <cell r="C1087" t="str">
            <v>WEST BENGAL</v>
          </cell>
          <cell r="D1087">
            <v>29</v>
          </cell>
          <cell r="E1087">
            <v>30</v>
          </cell>
          <cell r="F1087">
            <v>7.26</v>
          </cell>
          <cell r="G1087">
            <v>7.5</v>
          </cell>
          <cell r="H1087">
            <v>625</v>
          </cell>
          <cell r="I1087">
            <v>631</v>
          </cell>
          <cell r="J1087" t="str">
            <v>BDL</v>
          </cell>
          <cell r="K1087" t="str">
            <v>BDL</v>
          </cell>
          <cell r="L1087" t="str">
            <v>-</v>
          </cell>
          <cell r="M1087" t="str">
            <v>-</v>
          </cell>
          <cell r="N1087" t="str">
            <v>BDL</v>
          </cell>
          <cell r="O1087" t="str">
            <v>BDL</v>
          </cell>
          <cell r="P1087" t="str">
            <v>BDL</v>
          </cell>
          <cell r="Q1087" t="str">
            <v>BDL</v>
          </cell>
          <cell r="R1087">
            <v>408</v>
          </cell>
          <cell r="S1087">
            <v>496</v>
          </cell>
          <cell r="T1087">
            <v>0.44</v>
          </cell>
          <cell r="U1087">
            <v>0.46</v>
          </cell>
          <cell r="V1087" t="str">
            <v>BDL</v>
          </cell>
          <cell r="W1087" t="str">
            <v>BDL</v>
          </cell>
        </row>
        <row r="1088">
          <cell r="A1088">
            <v>1933</v>
          </cell>
          <cell r="B1088" t="str">
            <v>NEAR GALVANISATION UNIT,
HOWRAH</v>
          </cell>
          <cell r="C1088" t="str">
            <v>WEST BENGAL</v>
          </cell>
          <cell r="D1088">
            <v>27</v>
          </cell>
          <cell r="E1088">
            <v>32</v>
          </cell>
          <cell r="F1088">
            <v>7.31</v>
          </cell>
          <cell r="G1088">
            <v>7.46</v>
          </cell>
          <cell r="H1088">
            <v>430</v>
          </cell>
          <cell r="I1088">
            <v>1012</v>
          </cell>
          <cell r="J1088" t="str">
            <v>BDL</v>
          </cell>
          <cell r="K1088" t="str">
            <v>BDL</v>
          </cell>
          <cell r="L1088" t="str">
            <v>-</v>
          </cell>
          <cell r="M1088" t="str">
            <v>-</v>
          </cell>
          <cell r="N1088">
            <v>4.5</v>
          </cell>
          <cell r="O1088">
            <v>4.5</v>
          </cell>
          <cell r="P1088">
            <v>13</v>
          </cell>
          <cell r="Q1088">
            <v>23</v>
          </cell>
          <cell r="R1088">
            <v>340</v>
          </cell>
          <cell r="S1088">
            <v>652</v>
          </cell>
          <cell r="T1088">
            <v>0.28000000000000003</v>
          </cell>
          <cell r="U1088">
            <v>0.28000000000000003</v>
          </cell>
          <cell r="V1088" t="str">
            <v>BDL</v>
          </cell>
          <cell r="W1088" t="str">
            <v>BDL</v>
          </cell>
        </row>
        <row r="1089">
          <cell r="A1089">
            <v>1934</v>
          </cell>
          <cell r="B1089" t="str">
            <v>CENTRAL HOWRAH-RESIDENTAIL
AREA</v>
          </cell>
          <cell r="C1089" t="str">
            <v>WEST BENGAL</v>
          </cell>
          <cell r="D1089">
            <v>27</v>
          </cell>
          <cell r="E1089">
            <v>31</v>
          </cell>
          <cell r="F1089">
            <v>7.09</v>
          </cell>
          <cell r="G1089">
            <v>7.3</v>
          </cell>
          <cell r="H1089">
            <v>2637</v>
          </cell>
          <cell r="I1089">
            <v>2656</v>
          </cell>
          <cell r="J1089" t="str">
            <v>BDL</v>
          </cell>
          <cell r="K1089" t="str">
            <v>BDL</v>
          </cell>
          <cell r="L1089">
            <v>0.33</v>
          </cell>
          <cell r="M1089">
            <v>0.33</v>
          </cell>
          <cell r="N1089" t="str">
            <v>BDL</v>
          </cell>
          <cell r="O1089" t="str">
            <v>BDL</v>
          </cell>
          <cell r="P1089" t="str">
            <v>BDL</v>
          </cell>
          <cell r="Q1089" t="str">
            <v>BDL</v>
          </cell>
          <cell r="R1089">
            <v>1670</v>
          </cell>
          <cell r="S1089">
            <v>1670</v>
          </cell>
          <cell r="T1089">
            <v>0.35</v>
          </cell>
          <cell r="U1089">
            <v>0.39</v>
          </cell>
          <cell r="V1089" t="str">
            <v>BDL</v>
          </cell>
          <cell r="W1089" t="str">
            <v>BDL</v>
          </cell>
        </row>
        <row r="1090">
          <cell r="A1090">
            <v>1935</v>
          </cell>
          <cell r="B1090" t="str">
            <v>INSIDE KOLKATA LEATHER
COMPLEX</v>
          </cell>
          <cell r="C1090" t="str">
            <v>WEST BENGAL</v>
          </cell>
          <cell r="D1090">
            <v>29</v>
          </cell>
          <cell r="E1090">
            <v>29</v>
          </cell>
          <cell r="F1090">
            <v>7.17</v>
          </cell>
          <cell r="G1090">
            <v>7.39</v>
          </cell>
          <cell r="H1090">
            <v>1311</v>
          </cell>
          <cell r="I1090">
            <v>1452</v>
          </cell>
          <cell r="J1090" t="str">
            <v>BDL</v>
          </cell>
          <cell r="K1090" t="str">
            <v>BDL</v>
          </cell>
          <cell r="L1090">
            <v>0.55000000000000004</v>
          </cell>
          <cell r="M1090">
            <v>0.55000000000000004</v>
          </cell>
          <cell r="N1090">
            <v>2</v>
          </cell>
          <cell r="O1090">
            <v>2</v>
          </cell>
          <cell r="P1090">
            <v>17</v>
          </cell>
          <cell r="Q1090">
            <v>33</v>
          </cell>
          <cell r="R1090">
            <v>932</v>
          </cell>
          <cell r="S1090">
            <v>1020</v>
          </cell>
          <cell r="T1090">
            <v>0.24</v>
          </cell>
          <cell r="U1090">
            <v>0.35</v>
          </cell>
          <cell r="V1090" t="str">
            <v>BDL</v>
          </cell>
          <cell r="W1090" t="str">
            <v>BDL</v>
          </cell>
        </row>
        <row r="1091">
          <cell r="A1091">
            <v>1936</v>
          </cell>
          <cell r="B1091" t="str">
            <v>RESIDENTIAL AREA - SONARPUR</v>
          </cell>
          <cell r="C1091" t="str">
            <v>WEST BENGAL</v>
          </cell>
          <cell r="D1091">
            <v>29</v>
          </cell>
          <cell r="E1091">
            <v>30</v>
          </cell>
          <cell r="F1091">
            <v>7.36</v>
          </cell>
          <cell r="G1091">
            <v>7.45</v>
          </cell>
          <cell r="H1091">
            <v>892</v>
          </cell>
          <cell r="I1091">
            <v>945</v>
          </cell>
          <cell r="J1091" t="str">
            <v>BDL</v>
          </cell>
          <cell r="K1091" t="str">
            <v>BDL</v>
          </cell>
          <cell r="L1091">
            <v>0.56000000000000005</v>
          </cell>
          <cell r="M1091">
            <v>0.75</v>
          </cell>
          <cell r="N1091" t="str">
            <v>BDL</v>
          </cell>
          <cell r="O1091" t="str">
            <v>BDL</v>
          </cell>
          <cell r="P1091" t="str">
            <v>BDL</v>
          </cell>
          <cell r="Q1091" t="str">
            <v>BDL</v>
          </cell>
          <cell r="R1091">
            <v>480</v>
          </cell>
          <cell r="S1091">
            <v>574</v>
          </cell>
          <cell r="T1091">
            <v>0.27</v>
          </cell>
          <cell r="U1091">
            <v>0.46</v>
          </cell>
          <cell r="V1091" t="str">
            <v>BDL</v>
          </cell>
          <cell r="W1091" t="str">
            <v>BDL</v>
          </cell>
        </row>
        <row r="1092">
          <cell r="A1092">
            <v>1937</v>
          </cell>
          <cell r="B1092" t="str">
            <v>RAJARHAT - NEW TOWNSHIP</v>
          </cell>
          <cell r="C1092" t="str">
            <v>WEST BENGAL</v>
          </cell>
          <cell r="D1092">
            <v>29</v>
          </cell>
          <cell r="E1092">
            <v>30</v>
          </cell>
          <cell r="F1092">
            <v>6.78</v>
          </cell>
          <cell r="G1092">
            <v>7.13</v>
          </cell>
          <cell r="H1092">
            <v>1887</v>
          </cell>
          <cell r="I1092">
            <v>2120</v>
          </cell>
          <cell r="J1092" t="str">
            <v>BDL</v>
          </cell>
          <cell r="K1092" t="str">
            <v>BDL</v>
          </cell>
          <cell r="L1092">
            <v>0.48</v>
          </cell>
          <cell r="M1092">
            <v>0.48</v>
          </cell>
          <cell r="N1092" t="str">
            <v>BDL</v>
          </cell>
          <cell r="O1092" t="str">
            <v>BDL</v>
          </cell>
          <cell r="P1092" t="str">
            <v>BDL</v>
          </cell>
          <cell r="Q1092" t="str">
            <v>BDL</v>
          </cell>
          <cell r="R1092">
            <v>1148</v>
          </cell>
          <cell r="S1092">
            <v>1610</v>
          </cell>
          <cell r="T1092">
            <v>0.37</v>
          </cell>
          <cell r="U1092">
            <v>0.53</v>
          </cell>
          <cell r="V1092" t="str">
            <v>BDL</v>
          </cell>
          <cell r="W1092" t="str">
            <v>BDL</v>
          </cell>
        </row>
        <row r="1093">
          <cell r="A1093">
            <v>1938</v>
          </cell>
          <cell r="B1093" t="str">
            <v>BSIRHAT MUNICIPALITY</v>
          </cell>
          <cell r="C1093" t="str">
            <v>WEST BENGAL</v>
          </cell>
          <cell r="D1093">
            <v>29</v>
          </cell>
          <cell r="E1093">
            <v>30</v>
          </cell>
          <cell r="F1093">
            <v>8.33</v>
          </cell>
          <cell r="G1093">
            <v>8.43</v>
          </cell>
          <cell r="H1093">
            <v>1512</v>
          </cell>
          <cell r="I1093">
            <v>1921</v>
          </cell>
          <cell r="J1093" t="str">
            <v>BDL</v>
          </cell>
          <cell r="K1093" t="str">
            <v>BDL</v>
          </cell>
          <cell r="L1093" t="str">
            <v>-</v>
          </cell>
          <cell r="M1093" t="str">
            <v>-</v>
          </cell>
          <cell r="N1093">
            <v>9.1999999999999993</v>
          </cell>
          <cell r="O1093">
            <v>9.1999999999999993</v>
          </cell>
          <cell r="P1093">
            <v>5.0999999999999996</v>
          </cell>
          <cell r="Q1093">
            <v>12</v>
          </cell>
          <cell r="R1093">
            <v>756</v>
          </cell>
          <cell r="S1093">
            <v>1010</v>
          </cell>
          <cell r="T1093" t="str">
            <v>BDL</v>
          </cell>
          <cell r="U1093" t="str">
            <v>BDL</v>
          </cell>
          <cell r="V1093" t="str">
            <v>BDL</v>
          </cell>
          <cell r="W1093" t="str">
            <v>BDL</v>
          </cell>
        </row>
        <row r="1094">
          <cell r="A1094">
            <v>1939</v>
          </cell>
          <cell r="B1094" t="str">
            <v>BARRAKPORE MUNICIPALITY</v>
          </cell>
          <cell r="C1094" t="str">
            <v>WEST BENGAL</v>
          </cell>
          <cell r="D1094">
            <v>26.5</v>
          </cell>
          <cell r="E1094">
            <v>28</v>
          </cell>
          <cell r="F1094">
            <v>7.64</v>
          </cell>
          <cell r="G1094">
            <v>8.02</v>
          </cell>
          <cell r="H1094">
            <v>298</v>
          </cell>
          <cell r="I1094">
            <v>432</v>
          </cell>
          <cell r="J1094" t="str">
            <v>BDL</v>
          </cell>
          <cell r="K1094" t="str">
            <v>BDL</v>
          </cell>
          <cell r="L1094">
            <v>0.43</v>
          </cell>
          <cell r="M1094">
            <v>0.43</v>
          </cell>
          <cell r="N1094" t="str">
            <v>BDL</v>
          </cell>
          <cell r="O1094" t="str">
            <v>BDL</v>
          </cell>
          <cell r="P1094" t="str">
            <v>BDL</v>
          </cell>
          <cell r="Q1094" t="str">
            <v>BDL</v>
          </cell>
          <cell r="R1094">
            <v>198</v>
          </cell>
          <cell r="S1094">
            <v>226</v>
          </cell>
          <cell r="T1094">
            <v>0.65</v>
          </cell>
          <cell r="U1094">
            <v>0.65</v>
          </cell>
          <cell r="V1094" t="str">
            <v>BDL</v>
          </cell>
          <cell r="W1094" t="str">
            <v>BDL</v>
          </cell>
        </row>
        <row r="1095">
          <cell r="A1095">
            <v>1940</v>
          </cell>
          <cell r="B1095" t="str">
            <v>NEAR THE PHOSPHATE
COMPANY-RISHRA</v>
          </cell>
          <cell r="C1095" t="str">
            <v>WEST BENGAL</v>
          </cell>
          <cell r="D1095">
            <v>25</v>
          </cell>
          <cell r="E1095">
            <v>30</v>
          </cell>
          <cell r="F1095">
            <v>7.53</v>
          </cell>
          <cell r="G1095">
            <v>8.2200000000000006</v>
          </cell>
          <cell r="H1095">
            <v>988</v>
          </cell>
          <cell r="I1095">
            <v>1076</v>
          </cell>
          <cell r="J1095" t="str">
            <v>BDL</v>
          </cell>
          <cell r="K1095" t="str">
            <v>BDL</v>
          </cell>
          <cell r="L1095" t="str">
            <v>-</v>
          </cell>
          <cell r="M1095" t="str">
            <v>-</v>
          </cell>
          <cell r="N1095" t="str">
            <v>BDL</v>
          </cell>
          <cell r="O1095" t="str">
            <v>BDL</v>
          </cell>
          <cell r="P1095" t="str">
            <v>BDL</v>
          </cell>
          <cell r="Q1095" t="str">
            <v>BDL</v>
          </cell>
          <cell r="R1095">
            <v>524</v>
          </cell>
          <cell r="S1095">
            <v>528</v>
          </cell>
          <cell r="T1095">
            <v>0.22</v>
          </cell>
          <cell r="U1095">
            <v>0.39</v>
          </cell>
          <cell r="V1095">
            <v>8.0000000000000002E-3</v>
          </cell>
          <cell r="W1095">
            <v>0.01</v>
          </cell>
        </row>
        <row r="1096">
          <cell r="A1096">
            <v>1941</v>
          </cell>
          <cell r="B1096" t="str">
            <v>NEAR FLY ASH DUMPING SITE-
KUNTIGHAT, BANDEL</v>
          </cell>
          <cell r="C1096" t="str">
            <v>WEST BENGAL</v>
          </cell>
          <cell r="D1096">
            <v>27</v>
          </cell>
          <cell r="E1096">
            <v>29</v>
          </cell>
          <cell r="F1096">
            <v>7.48</v>
          </cell>
          <cell r="G1096">
            <v>7.72</v>
          </cell>
          <cell r="H1096">
            <v>356</v>
          </cell>
          <cell r="I1096">
            <v>539</v>
          </cell>
          <cell r="J1096" t="str">
            <v>BDL</v>
          </cell>
          <cell r="K1096" t="str">
            <v>BDL</v>
          </cell>
          <cell r="L1096" t="str">
            <v>-</v>
          </cell>
          <cell r="M1096" t="str">
            <v>-</v>
          </cell>
          <cell r="N1096" t="str">
            <v>BDL</v>
          </cell>
          <cell r="O1096" t="str">
            <v>BDL</v>
          </cell>
          <cell r="P1096">
            <v>5.0999999999999996</v>
          </cell>
          <cell r="Q1096">
            <v>5.0999999999999996</v>
          </cell>
          <cell r="R1096">
            <v>234</v>
          </cell>
          <cell r="S1096">
            <v>386</v>
          </cell>
          <cell r="T1096">
            <v>0.22</v>
          </cell>
          <cell r="U1096">
            <v>0.39</v>
          </cell>
          <cell r="V1096" t="str">
            <v>BDL</v>
          </cell>
          <cell r="W1096" t="str">
            <v>BDL</v>
          </cell>
        </row>
        <row r="1097">
          <cell r="A1097">
            <v>1942</v>
          </cell>
          <cell r="B1097" t="str">
            <v>NEAR EXIDE INDUSTRIES-HALDIA</v>
          </cell>
          <cell r="C1097" t="str">
            <v>WEST BENGAL</v>
          </cell>
          <cell r="D1097">
            <v>32</v>
          </cell>
          <cell r="E1097">
            <v>33</v>
          </cell>
          <cell r="F1097">
            <v>7.9</v>
          </cell>
          <cell r="G1097">
            <v>8</v>
          </cell>
          <cell r="H1097">
            <v>1361</v>
          </cell>
          <cell r="I1097">
            <v>1423</v>
          </cell>
          <cell r="J1097" t="str">
            <v>BDL</v>
          </cell>
          <cell r="K1097" t="str">
            <v>BDL</v>
          </cell>
          <cell r="L1097" t="str">
            <v>-</v>
          </cell>
          <cell r="M1097" t="str">
            <v>-</v>
          </cell>
          <cell r="N1097" t="str">
            <v>BDL</v>
          </cell>
          <cell r="O1097" t="str">
            <v>BDL</v>
          </cell>
          <cell r="P1097" t="str">
            <v>BDL</v>
          </cell>
          <cell r="Q1097" t="str">
            <v>BDL</v>
          </cell>
          <cell r="R1097">
            <v>764</v>
          </cell>
          <cell r="S1097">
            <v>826</v>
          </cell>
          <cell r="T1097" t="str">
            <v>BDL</v>
          </cell>
          <cell r="U1097" t="str">
            <v>BDL</v>
          </cell>
          <cell r="V1097" t="str">
            <v>BDL</v>
          </cell>
          <cell r="W1097" t="str">
            <v>BDL</v>
          </cell>
        </row>
        <row r="1098">
          <cell r="A1098">
            <v>1943</v>
          </cell>
          <cell r="B1098" t="str">
            <v>INSIDE TATA METALIKS,
KHARAGPUR</v>
          </cell>
          <cell r="C1098" t="str">
            <v>WEST BENGAL</v>
          </cell>
          <cell r="D1098">
            <v>31</v>
          </cell>
          <cell r="E1098">
            <v>32</v>
          </cell>
          <cell r="F1098">
            <v>7.12</v>
          </cell>
          <cell r="G1098">
            <v>7.18</v>
          </cell>
          <cell r="H1098">
            <v>471</v>
          </cell>
          <cell r="I1098">
            <v>600</v>
          </cell>
          <cell r="J1098" t="str">
            <v>BDL</v>
          </cell>
          <cell r="K1098" t="str">
            <v>BDL</v>
          </cell>
          <cell r="L1098" t="str">
            <v>-</v>
          </cell>
          <cell r="M1098" t="str">
            <v>-</v>
          </cell>
          <cell r="N1098" t="str">
            <v>BDL</v>
          </cell>
          <cell r="O1098" t="str">
            <v>BDL</v>
          </cell>
          <cell r="P1098" t="str">
            <v>BDL</v>
          </cell>
          <cell r="Q1098" t="str">
            <v>BDL</v>
          </cell>
          <cell r="R1098">
            <v>226</v>
          </cell>
          <cell r="S1098">
            <v>592</v>
          </cell>
          <cell r="T1098" t="str">
            <v>BDL</v>
          </cell>
          <cell r="U1098" t="str">
            <v>BDL</v>
          </cell>
          <cell r="V1098" t="str">
            <v>BDL</v>
          </cell>
          <cell r="W1098" t="str">
            <v>BDL</v>
          </cell>
        </row>
        <row r="1099">
          <cell r="A1099">
            <v>1944</v>
          </cell>
          <cell r="B1099" t="str">
            <v>KHARAGPUR INDUSTRIAL AREA</v>
          </cell>
          <cell r="C1099" t="str">
            <v>WEST BENGAL</v>
          </cell>
          <cell r="D1099">
            <v>31</v>
          </cell>
          <cell r="E1099">
            <v>31</v>
          </cell>
          <cell r="F1099">
            <v>6.1</v>
          </cell>
          <cell r="G1099">
            <v>7.35</v>
          </cell>
          <cell r="H1099">
            <v>145</v>
          </cell>
          <cell r="I1099">
            <v>428</v>
          </cell>
          <cell r="J1099" t="str">
            <v>BDL</v>
          </cell>
          <cell r="K1099" t="str">
            <v>BDL</v>
          </cell>
          <cell r="L1099">
            <v>0.31</v>
          </cell>
          <cell r="M1099">
            <v>0.31</v>
          </cell>
          <cell r="N1099" t="str">
            <v>BDL</v>
          </cell>
          <cell r="O1099" t="str">
            <v>BDL</v>
          </cell>
          <cell r="P1099" t="str">
            <v>BDL</v>
          </cell>
          <cell r="Q1099" t="str">
            <v>BDL</v>
          </cell>
          <cell r="R1099">
            <v>110</v>
          </cell>
          <cell r="S1099">
            <v>378</v>
          </cell>
          <cell r="T1099" t="str">
            <v>BDL</v>
          </cell>
          <cell r="U1099" t="str">
            <v>BDL</v>
          </cell>
          <cell r="V1099" t="str">
            <v>BDL</v>
          </cell>
          <cell r="W1099" t="str">
            <v>BDL</v>
          </cell>
        </row>
        <row r="1100">
          <cell r="A1100">
            <v>1945</v>
          </cell>
          <cell r="B1100" t="str">
            <v>ENGLISH BAZAR- MALDAH</v>
          </cell>
          <cell r="C1100" t="str">
            <v>WEST BENGAL</v>
          </cell>
          <cell r="D1100">
            <v>26</v>
          </cell>
          <cell r="E1100">
            <v>30</v>
          </cell>
          <cell r="F1100">
            <v>7.02</v>
          </cell>
          <cell r="G1100">
            <v>7.08</v>
          </cell>
          <cell r="H1100">
            <v>1070</v>
          </cell>
          <cell r="I1100">
            <v>1424</v>
          </cell>
          <cell r="J1100" t="str">
            <v>BDL</v>
          </cell>
          <cell r="K1100" t="str">
            <v>BDL</v>
          </cell>
          <cell r="L1100">
            <v>1.0900000000000001</v>
          </cell>
          <cell r="M1100">
            <v>1.0900000000000001</v>
          </cell>
          <cell r="N1100">
            <v>2.2000000000000002</v>
          </cell>
          <cell r="O1100">
            <v>2.2000000000000002</v>
          </cell>
          <cell r="P1100">
            <v>5.0999999999999996</v>
          </cell>
          <cell r="Q1100">
            <v>9.1999999999999993</v>
          </cell>
          <cell r="R1100">
            <v>626</v>
          </cell>
          <cell r="S1100">
            <v>642</v>
          </cell>
          <cell r="T1100">
            <v>0.23</v>
          </cell>
          <cell r="U1100">
            <v>0.6</v>
          </cell>
          <cell r="V1100" t="str">
            <v>BDL</v>
          </cell>
          <cell r="W1100" t="str">
            <v>BDL</v>
          </cell>
        </row>
        <row r="1101">
          <cell r="A1101">
            <v>2510</v>
          </cell>
          <cell r="B1101" t="str">
            <v>GEOKHALI BUNGLOW
MIDNAPUR-EAST</v>
          </cell>
          <cell r="C1101" t="str">
            <v>WEST BENGAL</v>
          </cell>
          <cell r="D1101">
            <v>25</v>
          </cell>
          <cell r="E1101">
            <v>29</v>
          </cell>
          <cell r="F1101">
            <v>7.4</v>
          </cell>
          <cell r="G1101">
            <v>8.32</v>
          </cell>
          <cell r="H1101">
            <v>1055</v>
          </cell>
          <cell r="I1101">
            <v>1105</v>
          </cell>
          <cell r="J1101" t="str">
            <v>BDL</v>
          </cell>
          <cell r="K1101" t="str">
            <v>BDL</v>
          </cell>
          <cell r="L1101">
            <v>0.98</v>
          </cell>
          <cell r="M1101">
            <v>0.98</v>
          </cell>
          <cell r="N1101" t="str">
            <v>BDL</v>
          </cell>
          <cell r="O1101" t="str">
            <v>BDL</v>
          </cell>
          <cell r="P1101" t="str">
            <v>BDL</v>
          </cell>
          <cell r="Q1101" t="str">
            <v>BDL</v>
          </cell>
          <cell r="R1101">
            <v>672</v>
          </cell>
          <cell r="S1101">
            <v>700</v>
          </cell>
          <cell r="T1101" t="str">
            <v>BDL</v>
          </cell>
          <cell r="U1101" t="str">
            <v>BDL</v>
          </cell>
          <cell r="V1101" t="str">
            <v>BDL</v>
          </cell>
          <cell r="W1101" t="str">
            <v>BDL</v>
          </cell>
        </row>
        <row r="1102">
          <cell r="A1102">
            <v>2515</v>
          </cell>
          <cell r="B1102" t="str">
            <v>SDO OFFICE, RANAGHAT</v>
          </cell>
          <cell r="C1102" t="str">
            <v>WEST BENGAL</v>
          </cell>
          <cell r="D1102">
            <v>26</v>
          </cell>
          <cell r="E1102">
            <v>28</v>
          </cell>
          <cell r="F1102">
            <v>7.31</v>
          </cell>
          <cell r="G1102">
            <v>7.83</v>
          </cell>
          <cell r="H1102">
            <v>621</v>
          </cell>
          <cell r="I1102">
            <v>624</v>
          </cell>
          <cell r="J1102" t="str">
            <v>BDL</v>
          </cell>
          <cell r="K1102" t="str">
            <v>BDL</v>
          </cell>
          <cell r="L1102" t="str">
            <v>-</v>
          </cell>
          <cell r="M1102" t="str">
            <v>-</v>
          </cell>
          <cell r="N1102" t="str">
            <v>BDL</v>
          </cell>
          <cell r="O1102" t="str">
            <v>BDL</v>
          </cell>
          <cell r="P1102">
            <v>2.2000000000000002</v>
          </cell>
          <cell r="Q1102">
            <v>8</v>
          </cell>
          <cell r="R1102">
            <v>342</v>
          </cell>
          <cell r="S1102">
            <v>362</v>
          </cell>
          <cell r="T1102">
            <v>0.23</v>
          </cell>
          <cell r="U1102">
            <v>0.24</v>
          </cell>
          <cell r="V1102">
            <v>0.01</v>
          </cell>
          <cell r="W1102">
            <v>2.1000000000000001E-2</v>
          </cell>
        </row>
        <row r="1103">
          <cell r="A1103">
            <v>2516</v>
          </cell>
          <cell r="B1103" t="str">
            <v>SDO OFFICE, KRISHNANAGAR</v>
          </cell>
          <cell r="C1103" t="str">
            <v>WEST BENGAL</v>
          </cell>
          <cell r="D1103">
            <v>25</v>
          </cell>
          <cell r="E1103">
            <v>28</v>
          </cell>
          <cell r="F1103">
            <v>7.31</v>
          </cell>
          <cell r="G1103">
            <v>7.74</v>
          </cell>
          <cell r="H1103">
            <v>779</v>
          </cell>
          <cell r="I1103">
            <v>780</v>
          </cell>
          <cell r="J1103" t="str">
            <v>BDL</v>
          </cell>
          <cell r="K1103" t="str">
            <v>BDL</v>
          </cell>
          <cell r="L1103" t="str">
            <v>-</v>
          </cell>
          <cell r="M1103" t="str">
            <v>-</v>
          </cell>
          <cell r="N1103">
            <v>12</v>
          </cell>
          <cell r="O1103">
            <v>12</v>
          </cell>
          <cell r="P1103">
            <v>23</v>
          </cell>
          <cell r="Q1103">
            <v>23</v>
          </cell>
          <cell r="R1103">
            <v>420</v>
          </cell>
          <cell r="S1103">
            <v>488</v>
          </cell>
          <cell r="T1103">
            <v>0.28999999999999998</v>
          </cell>
          <cell r="U1103">
            <v>0.32</v>
          </cell>
          <cell r="V1103">
            <v>8.0000000000000002E-3</v>
          </cell>
          <cell r="W1103">
            <v>8.0000000000000002E-3</v>
          </cell>
        </row>
        <row r="1104">
          <cell r="A1104">
            <v>2526</v>
          </cell>
          <cell r="B1104" t="str">
            <v>FULBARI BARRAGE</v>
          </cell>
          <cell r="C1104" t="str">
            <v>WEST BENGAL</v>
          </cell>
          <cell r="D1104">
            <v>24</v>
          </cell>
          <cell r="E1104">
            <v>24</v>
          </cell>
          <cell r="F1104">
            <v>6.2</v>
          </cell>
          <cell r="G1104">
            <v>7.75</v>
          </cell>
          <cell r="H1104">
            <v>110</v>
          </cell>
          <cell r="I1104">
            <v>191</v>
          </cell>
          <cell r="J1104" t="str">
            <v>BDL</v>
          </cell>
          <cell r="K1104" t="str">
            <v>BDL</v>
          </cell>
          <cell r="L1104">
            <v>0.67</v>
          </cell>
          <cell r="M1104">
            <v>1.25</v>
          </cell>
          <cell r="N1104" t="str">
            <v>BDL</v>
          </cell>
          <cell r="O1104" t="str">
            <v>BDL</v>
          </cell>
          <cell r="P1104" t="str">
            <v>BDL</v>
          </cell>
          <cell r="Q1104" t="str">
            <v>BDL</v>
          </cell>
          <cell r="R1104">
            <v>57</v>
          </cell>
          <cell r="S1104">
            <v>65</v>
          </cell>
          <cell r="T1104" t="str">
            <v>BDL</v>
          </cell>
          <cell r="U1104" t="str">
            <v>BDL</v>
          </cell>
          <cell r="V1104" t="str">
            <v>BDL</v>
          </cell>
          <cell r="W1104" t="str">
            <v>BDL</v>
          </cell>
        </row>
        <row r="1105">
          <cell r="A1105">
            <v>2528</v>
          </cell>
          <cell r="B1105" t="str">
            <v>GROUND WATER POINT INSIDE
BURDWAN UNIVERSITY</v>
          </cell>
          <cell r="C1105" t="str">
            <v>WEST BENGAL</v>
          </cell>
          <cell r="D1105">
            <v>27</v>
          </cell>
          <cell r="E1105">
            <v>31</v>
          </cell>
          <cell r="F1105">
            <v>7.33</v>
          </cell>
          <cell r="G1105">
            <v>7.88</v>
          </cell>
          <cell r="H1105">
            <v>440</v>
          </cell>
          <cell r="I1105">
            <v>944</v>
          </cell>
          <cell r="J1105" t="str">
            <v>BDL</v>
          </cell>
          <cell r="K1105" t="str">
            <v>BDL</v>
          </cell>
          <cell r="L1105">
            <v>0.31</v>
          </cell>
          <cell r="M1105">
            <v>0.91</v>
          </cell>
          <cell r="N1105" t="str">
            <v>BDL</v>
          </cell>
          <cell r="O1105" t="str">
            <v>BDL</v>
          </cell>
          <cell r="P1105" t="str">
            <v>BDL</v>
          </cell>
          <cell r="Q1105" t="str">
            <v>BDL</v>
          </cell>
          <cell r="R1105">
            <v>354</v>
          </cell>
          <cell r="S1105">
            <v>818</v>
          </cell>
          <cell r="T1105">
            <v>0.28000000000000003</v>
          </cell>
          <cell r="U1105">
            <v>0.39</v>
          </cell>
          <cell r="V1105" t="str">
            <v>BDL</v>
          </cell>
          <cell r="W1105" t="str">
            <v>BDL</v>
          </cell>
        </row>
        <row r="1106">
          <cell r="A1106">
            <v>2529</v>
          </cell>
          <cell r="B1106" t="str">
            <v>GROUND WATER POINT NEAR
BURDWAN STATION</v>
          </cell>
          <cell r="C1106" t="str">
            <v>WEST BENGAL</v>
          </cell>
          <cell r="D1106">
            <v>28</v>
          </cell>
          <cell r="E1106">
            <v>29</v>
          </cell>
          <cell r="F1106">
            <v>6.85</v>
          </cell>
          <cell r="G1106">
            <v>8.14</v>
          </cell>
          <cell r="H1106">
            <v>331</v>
          </cell>
          <cell r="I1106">
            <v>871</v>
          </cell>
          <cell r="J1106" t="str">
            <v>BDL</v>
          </cell>
          <cell r="K1106" t="str">
            <v>BDL</v>
          </cell>
          <cell r="L1106">
            <v>0.37</v>
          </cell>
          <cell r="M1106">
            <v>1.69</v>
          </cell>
          <cell r="N1106" t="str">
            <v>BDL</v>
          </cell>
          <cell r="O1106" t="str">
            <v>BDL</v>
          </cell>
          <cell r="P1106" t="str">
            <v>BDL</v>
          </cell>
          <cell r="Q1106" t="str">
            <v>BDL</v>
          </cell>
          <cell r="R1106">
            <v>278</v>
          </cell>
          <cell r="S1106">
            <v>588</v>
          </cell>
          <cell r="T1106">
            <v>0.31</v>
          </cell>
          <cell r="U1106">
            <v>0.32</v>
          </cell>
          <cell r="V1106">
            <v>1.0999999999999999E-2</v>
          </cell>
          <cell r="W1106">
            <v>1.0999999999999999E-2</v>
          </cell>
        </row>
        <row r="1107">
          <cell r="A1107">
            <v>2530</v>
          </cell>
          <cell r="B1107" t="str">
            <v>HOT SPRING AT BAKRESHWAR</v>
          </cell>
          <cell r="C1107" t="str">
            <v>WEST BENGAL</v>
          </cell>
          <cell r="D1107">
            <v>60</v>
          </cell>
          <cell r="E1107">
            <v>68</v>
          </cell>
          <cell r="F1107">
            <v>9.1999999999999993</v>
          </cell>
          <cell r="G1107">
            <v>9.6</v>
          </cell>
          <cell r="H1107">
            <v>417</v>
          </cell>
          <cell r="I1107">
            <v>587</v>
          </cell>
          <cell r="J1107" t="str">
            <v>BDL</v>
          </cell>
          <cell r="K1107" t="str">
            <v>BDL</v>
          </cell>
          <cell r="L1107">
            <v>1.0900000000000001</v>
          </cell>
          <cell r="M1107">
            <v>1.71</v>
          </cell>
          <cell r="N1107" t="str">
            <v>BDL</v>
          </cell>
          <cell r="O1107" t="str">
            <v>BDL</v>
          </cell>
          <cell r="P1107" t="str">
            <v>BDL</v>
          </cell>
          <cell r="Q1107" t="str">
            <v>BDL</v>
          </cell>
          <cell r="R1107">
            <v>412</v>
          </cell>
          <cell r="S1107">
            <v>460</v>
          </cell>
          <cell r="T1107">
            <v>10.3</v>
          </cell>
          <cell r="U1107">
            <v>14.5</v>
          </cell>
          <cell r="V1107">
            <v>1.2999999999999999E-2</v>
          </cell>
          <cell r="W1107">
            <v>1.2999999999999999E-2</v>
          </cell>
        </row>
        <row r="1108">
          <cell r="A1108">
            <v>2533</v>
          </cell>
          <cell r="B1108" t="str">
            <v>SURI TOWN NEAR BUS STAND</v>
          </cell>
          <cell r="C1108" t="str">
            <v>WEST BENGAL</v>
          </cell>
          <cell r="D1108">
            <v>28</v>
          </cell>
          <cell r="E1108">
            <v>29</v>
          </cell>
          <cell r="F1108">
            <v>7.17</v>
          </cell>
          <cell r="G1108">
            <v>7.28</v>
          </cell>
          <cell r="H1108">
            <v>795</v>
          </cell>
          <cell r="I1108">
            <v>815</v>
          </cell>
          <cell r="J1108" t="str">
            <v>BDL</v>
          </cell>
          <cell r="K1108" t="str">
            <v>BDL</v>
          </cell>
          <cell r="L1108">
            <v>0.4</v>
          </cell>
          <cell r="M1108">
            <v>0.94</v>
          </cell>
          <cell r="N1108">
            <v>2</v>
          </cell>
          <cell r="O1108">
            <v>2</v>
          </cell>
          <cell r="P1108">
            <v>2</v>
          </cell>
          <cell r="Q1108">
            <v>4</v>
          </cell>
          <cell r="R1108">
            <v>604</v>
          </cell>
          <cell r="S1108">
            <v>776</v>
          </cell>
          <cell r="T1108">
            <v>0.28999999999999998</v>
          </cell>
          <cell r="U1108">
            <v>0.28999999999999998</v>
          </cell>
          <cell r="V1108">
            <v>8.9999999999999993E-3</v>
          </cell>
          <cell r="W1108">
            <v>8.9999999999999993E-3</v>
          </cell>
        </row>
        <row r="1109">
          <cell r="A1109">
            <v>2535</v>
          </cell>
          <cell r="B1109" t="str">
            <v>VISVA BHARATI</v>
          </cell>
          <cell r="C1109" t="str">
            <v>WEST BENGAL</v>
          </cell>
          <cell r="D1109">
            <v>25</v>
          </cell>
          <cell r="E1109">
            <v>30</v>
          </cell>
          <cell r="F1109">
            <v>7.84</v>
          </cell>
          <cell r="G1109">
            <v>8.3000000000000007</v>
          </cell>
          <cell r="H1109">
            <v>362</v>
          </cell>
          <cell r="I1109">
            <v>370</v>
          </cell>
          <cell r="J1109" t="str">
            <v>BDL</v>
          </cell>
          <cell r="K1109" t="str">
            <v>BDL</v>
          </cell>
          <cell r="L1109">
            <v>0.39</v>
          </cell>
          <cell r="M1109">
            <v>0.39</v>
          </cell>
          <cell r="N1109" t="str">
            <v>BDL</v>
          </cell>
          <cell r="O1109" t="str">
            <v>BDL</v>
          </cell>
          <cell r="P1109" t="str">
            <v>BDL</v>
          </cell>
          <cell r="Q1109" t="str">
            <v>BDL</v>
          </cell>
          <cell r="R1109">
            <v>226</v>
          </cell>
          <cell r="S1109">
            <v>240</v>
          </cell>
          <cell r="T1109">
            <v>0.35</v>
          </cell>
          <cell r="U1109">
            <v>0.38</v>
          </cell>
          <cell r="V1109" t="str">
            <v>BDL</v>
          </cell>
          <cell r="W1109" t="str">
            <v>BDL</v>
          </cell>
        </row>
        <row r="1110">
          <cell r="A1110">
            <v>2536</v>
          </cell>
          <cell r="B1110" t="str">
            <v>NALHATI RAILWAY STATION OF
BIRBHUM</v>
          </cell>
          <cell r="C1110" t="str">
            <v>WEST BENGAL</v>
          </cell>
          <cell r="D1110">
            <v>28</v>
          </cell>
          <cell r="E1110">
            <v>31</v>
          </cell>
          <cell r="F1110">
            <v>7.45</v>
          </cell>
          <cell r="G1110">
            <v>8.11</v>
          </cell>
          <cell r="H1110">
            <v>576</v>
          </cell>
          <cell r="I1110">
            <v>680</v>
          </cell>
          <cell r="J1110" t="str">
            <v>BDL</v>
          </cell>
          <cell r="K1110" t="str">
            <v>BDL</v>
          </cell>
          <cell r="L1110">
            <v>0.99</v>
          </cell>
          <cell r="M1110">
            <v>0.99</v>
          </cell>
          <cell r="N1110">
            <v>2</v>
          </cell>
          <cell r="O1110">
            <v>4</v>
          </cell>
          <cell r="P1110">
            <v>6</v>
          </cell>
          <cell r="Q1110">
            <v>8</v>
          </cell>
          <cell r="R1110">
            <v>250</v>
          </cell>
          <cell r="S1110">
            <v>560</v>
          </cell>
          <cell r="T1110">
            <v>0.26</v>
          </cell>
          <cell r="U1110">
            <v>0.28999999999999998</v>
          </cell>
          <cell r="V1110">
            <v>8.0000000000000002E-3</v>
          </cell>
          <cell r="W1110">
            <v>8.0000000000000002E-3</v>
          </cell>
        </row>
        <row r="1111">
          <cell r="A1111">
            <v>2537</v>
          </cell>
          <cell r="B1111" t="str">
            <v>BOLPUR NEAR RAILWAY STATION</v>
          </cell>
          <cell r="C1111" t="str">
            <v>WEST BENGAL</v>
          </cell>
          <cell r="D1111">
            <v>26</v>
          </cell>
          <cell r="E1111">
            <v>31</v>
          </cell>
          <cell r="F1111">
            <v>8.02</v>
          </cell>
          <cell r="G1111">
            <v>8.26</v>
          </cell>
          <cell r="H1111">
            <v>309</v>
          </cell>
          <cell r="I1111">
            <v>472</v>
          </cell>
          <cell r="J1111" t="str">
            <v>BDL</v>
          </cell>
          <cell r="K1111" t="str">
            <v>BDL</v>
          </cell>
          <cell r="L1111">
            <v>0.55000000000000004</v>
          </cell>
          <cell r="M1111">
            <v>0.55000000000000004</v>
          </cell>
          <cell r="N1111" t="str">
            <v>BDL</v>
          </cell>
          <cell r="O1111" t="str">
            <v>BDL</v>
          </cell>
          <cell r="P1111" t="str">
            <v>BDL</v>
          </cell>
          <cell r="Q1111" t="str">
            <v>BDL</v>
          </cell>
          <cell r="R1111">
            <v>266</v>
          </cell>
          <cell r="S1111">
            <v>372</v>
          </cell>
          <cell r="T1111">
            <v>0.39</v>
          </cell>
          <cell r="U1111">
            <v>0.39</v>
          </cell>
          <cell r="V1111" t="str">
            <v>BDL</v>
          </cell>
          <cell r="W1111" t="str">
            <v>BDL</v>
          </cell>
        </row>
        <row r="1112">
          <cell r="A1112">
            <v>2538</v>
          </cell>
          <cell r="B1112" t="str">
            <v>MOREGRAM CROSSING</v>
          </cell>
          <cell r="C1112" t="str">
            <v>WEST BENGAL</v>
          </cell>
          <cell r="D1112">
            <v>27</v>
          </cell>
          <cell r="E1112">
            <v>32</v>
          </cell>
          <cell r="F1112">
            <v>8.32</v>
          </cell>
          <cell r="G1112">
            <v>8.4499999999999993</v>
          </cell>
          <cell r="H1112">
            <v>208</v>
          </cell>
          <cell r="I1112">
            <v>277</v>
          </cell>
          <cell r="J1112" t="str">
            <v>BDL</v>
          </cell>
          <cell r="K1112" t="str">
            <v>BDL</v>
          </cell>
          <cell r="L1112">
            <v>0.41</v>
          </cell>
          <cell r="M1112">
            <v>0.41</v>
          </cell>
          <cell r="N1112" t="str">
            <v>BDL</v>
          </cell>
          <cell r="O1112" t="str">
            <v>BDL</v>
          </cell>
          <cell r="P1112" t="str">
            <v>BDL</v>
          </cell>
          <cell r="Q1112" t="str">
            <v>BDL</v>
          </cell>
          <cell r="R1112">
            <v>104</v>
          </cell>
          <cell r="S1112">
            <v>166</v>
          </cell>
          <cell r="T1112">
            <v>0.24</v>
          </cell>
          <cell r="U1112">
            <v>0.42</v>
          </cell>
          <cell r="V1112" t="str">
            <v>BDL</v>
          </cell>
          <cell r="W1112" t="str">
            <v>BDL</v>
          </cell>
        </row>
        <row r="1113">
          <cell r="A1113">
            <v>2540</v>
          </cell>
          <cell r="B1113" t="str">
            <v>SATI GHAT AT BANKURA TOWN</v>
          </cell>
          <cell r="C1113" t="str">
            <v>WEST BENGAL</v>
          </cell>
          <cell r="D1113">
            <v>26</v>
          </cell>
          <cell r="E1113">
            <v>28</v>
          </cell>
          <cell r="F1113">
            <v>7.49</v>
          </cell>
          <cell r="G1113">
            <v>7.96</v>
          </cell>
          <cell r="H1113">
            <v>847</v>
          </cell>
          <cell r="I1113">
            <v>977</v>
          </cell>
          <cell r="J1113" t="str">
            <v>BDL</v>
          </cell>
          <cell r="K1113" t="str">
            <v>BDL</v>
          </cell>
          <cell r="L1113">
            <v>0.63</v>
          </cell>
          <cell r="M1113">
            <v>0.63</v>
          </cell>
          <cell r="N1113" t="str">
            <v>BDL</v>
          </cell>
          <cell r="O1113" t="str">
            <v>BDL</v>
          </cell>
          <cell r="P1113" t="str">
            <v>BDL</v>
          </cell>
          <cell r="Q1113" t="str">
            <v>BDL</v>
          </cell>
          <cell r="R1113">
            <v>640</v>
          </cell>
          <cell r="S1113">
            <v>670</v>
          </cell>
          <cell r="T1113">
            <v>0.96</v>
          </cell>
          <cell r="U1113">
            <v>1.04</v>
          </cell>
          <cell r="V1113">
            <v>1.4999999999999999E-2</v>
          </cell>
          <cell r="W1113">
            <v>1.4999999999999999E-2</v>
          </cell>
        </row>
        <row r="1114">
          <cell r="A1114">
            <v>2542</v>
          </cell>
          <cell r="B1114" t="str">
            <v>DWARIKA AT BISHNUPUR TOWN</v>
          </cell>
          <cell r="C1114" t="str">
            <v>WEST BENGAL</v>
          </cell>
          <cell r="D1114">
            <v>28</v>
          </cell>
          <cell r="E1114">
            <v>37</v>
          </cell>
          <cell r="F1114">
            <v>7.18</v>
          </cell>
          <cell r="G1114">
            <v>7.25</v>
          </cell>
          <cell r="H1114">
            <v>614</v>
          </cell>
          <cell r="I1114">
            <v>816</v>
          </cell>
          <cell r="J1114" t="str">
            <v>BDL</v>
          </cell>
          <cell r="K1114" t="str">
            <v>BDL</v>
          </cell>
          <cell r="L1114">
            <v>0.39</v>
          </cell>
          <cell r="M1114">
            <v>0.91</v>
          </cell>
          <cell r="N1114" t="str">
            <v>BDL</v>
          </cell>
          <cell r="O1114" t="str">
            <v>BDL</v>
          </cell>
          <cell r="P1114" t="str">
            <v>BDL</v>
          </cell>
          <cell r="Q1114" t="str">
            <v>BDL</v>
          </cell>
          <cell r="R1114">
            <v>444</v>
          </cell>
          <cell r="S1114">
            <v>578</v>
          </cell>
          <cell r="T1114">
            <v>0.33</v>
          </cell>
          <cell r="U1114">
            <v>0.42</v>
          </cell>
          <cell r="V1114">
            <v>8.0000000000000002E-3</v>
          </cell>
          <cell r="W1114">
            <v>8.0000000000000002E-3</v>
          </cell>
        </row>
        <row r="1115">
          <cell r="A1115">
            <v>2543</v>
          </cell>
          <cell r="B1115" t="str">
            <v>SDO OFFICE AT BISHNUPUR
TOWN</v>
          </cell>
          <cell r="C1115" t="str">
            <v>WEST BENGAL</v>
          </cell>
          <cell r="D1115">
            <v>27</v>
          </cell>
          <cell r="E1115">
            <v>36</v>
          </cell>
          <cell r="F1115">
            <v>6.92</v>
          </cell>
          <cell r="G1115">
            <v>7.48</v>
          </cell>
          <cell r="H1115">
            <v>166</v>
          </cell>
          <cell r="I1115">
            <v>166</v>
          </cell>
          <cell r="J1115" t="str">
            <v>BDL</v>
          </cell>
          <cell r="K1115" t="str">
            <v>BDL</v>
          </cell>
          <cell r="L1115">
            <v>0.36</v>
          </cell>
          <cell r="M1115">
            <v>1.7</v>
          </cell>
          <cell r="N1115" t="str">
            <v>BDL</v>
          </cell>
          <cell r="O1115" t="str">
            <v>BDL</v>
          </cell>
          <cell r="P1115" t="str">
            <v>BDL</v>
          </cell>
          <cell r="Q1115" t="str">
            <v>BDL</v>
          </cell>
          <cell r="R1115">
            <v>106</v>
          </cell>
          <cell r="S1115">
            <v>114</v>
          </cell>
          <cell r="T1115" t="str">
            <v>BDL</v>
          </cell>
          <cell r="U1115" t="str">
            <v>BDL</v>
          </cell>
          <cell r="V1115" t="str">
            <v>BDL</v>
          </cell>
          <cell r="W1115" t="str">
            <v>BDL</v>
          </cell>
        </row>
        <row r="1116">
          <cell r="A1116">
            <v>2545</v>
          </cell>
          <cell r="B1116" t="str">
            <v>GROUND WATER POINT AT
PURULIA RK MISSION</v>
          </cell>
          <cell r="C1116" t="str">
            <v>WEST BENGAL</v>
          </cell>
          <cell r="D1116">
            <v>24</v>
          </cell>
          <cell r="E1116">
            <v>30</v>
          </cell>
          <cell r="F1116">
            <v>7.13</v>
          </cell>
          <cell r="G1116">
            <v>8.26</v>
          </cell>
          <cell r="H1116">
            <v>451</v>
          </cell>
          <cell r="I1116">
            <v>558</v>
          </cell>
          <cell r="J1116" t="str">
            <v>BDL</v>
          </cell>
          <cell r="K1116" t="str">
            <v>BDL</v>
          </cell>
          <cell r="L1116">
            <v>0.65</v>
          </cell>
          <cell r="M1116">
            <v>0.89</v>
          </cell>
          <cell r="N1116">
            <v>2</v>
          </cell>
          <cell r="O1116">
            <v>2</v>
          </cell>
          <cell r="P1116">
            <v>4</v>
          </cell>
          <cell r="Q1116">
            <v>4</v>
          </cell>
          <cell r="R1116">
            <v>294</v>
          </cell>
          <cell r="S1116">
            <v>416</v>
          </cell>
          <cell r="T1116">
            <v>0.57999999999999996</v>
          </cell>
          <cell r="U1116">
            <v>0.57999999999999996</v>
          </cell>
          <cell r="V1116" t="str">
            <v>BDL</v>
          </cell>
          <cell r="W1116" t="str">
            <v>BDL</v>
          </cell>
        </row>
        <row r="1117">
          <cell r="A1117">
            <v>2546</v>
          </cell>
          <cell r="B1117" t="str">
            <v>ULUBERIA COLLEGE AT HOWRAH</v>
          </cell>
          <cell r="C1117" t="str">
            <v>WEST BENGAL</v>
          </cell>
          <cell r="D1117">
            <v>30</v>
          </cell>
          <cell r="E1117">
            <v>30</v>
          </cell>
          <cell r="F1117">
            <v>7.36</v>
          </cell>
          <cell r="G1117">
            <v>7.5</v>
          </cell>
          <cell r="H1117">
            <v>1025</v>
          </cell>
          <cell r="I1117">
            <v>1052</v>
          </cell>
          <cell r="J1117" t="str">
            <v>BDL</v>
          </cell>
          <cell r="K1117" t="str">
            <v>BDL</v>
          </cell>
          <cell r="L1117">
            <v>0.42</v>
          </cell>
          <cell r="M1117">
            <v>0.53</v>
          </cell>
          <cell r="N1117" t="str">
            <v>BDL</v>
          </cell>
          <cell r="O1117" t="str">
            <v>BDL</v>
          </cell>
          <cell r="P1117" t="str">
            <v>BDL</v>
          </cell>
          <cell r="Q1117" t="str">
            <v>BDL</v>
          </cell>
          <cell r="R1117">
            <v>536</v>
          </cell>
          <cell r="S1117">
            <v>624</v>
          </cell>
          <cell r="T1117" t="str">
            <v>BDL</v>
          </cell>
          <cell r="U1117" t="str">
            <v>BDL</v>
          </cell>
          <cell r="V1117" t="str">
            <v>BDL</v>
          </cell>
          <cell r="W1117" t="str">
            <v>BDL</v>
          </cell>
        </row>
        <row r="1118">
          <cell r="A1118">
            <v>2547</v>
          </cell>
          <cell r="B1118" t="str">
            <v>AMTOLA ON DIAMOND HARBOUR ROAD, 24 PARGANAS
(S)</v>
          </cell>
          <cell r="C1118" t="str">
            <v>WEST BENGAL</v>
          </cell>
          <cell r="D1118">
            <v>29</v>
          </cell>
          <cell r="E1118">
            <v>31</v>
          </cell>
          <cell r="F1118">
            <v>7.39</v>
          </cell>
          <cell r="G1118">
            <v>7.48</v>
          </cell>
          <cell r="H1118">
            <v>2738</v>
          </cell>
          <cell r="I1118">
            <v>3099</v>
          </cell>
          <cell r="J1118" t="str">
            <v>BDL</v>
          </cell>
          <cell r="K1118" t="str">
            <v>BDL</v>
          </cell>
          <cell r="L1118">
            <v>0.34</v>
          </cell>
          <cell r="M1118">
            <v>0.46</v>
          </cell>
          <cell r="N1118">
            <v>2</v>
          </cell>
          <cell r="O1118">
            <v>2</v>
          </cell>
          <cell r="P1118">
            <v>11</v>
          </cell>
          <cell r="Q1118">
            <v>21</v>
          </cell>
          <cell r="R1118">
            <v>1652</v>
          </cell>
          <cell r="S1118">
            <v>1734</v>
          </cell>
          <cell r="T1118">
            <v>0.21</v>
          </cell>
          <cell r="U1118">
            <v>0.23</v>
          </cell>
          <cell r="V1118" t="str">
            <v>BDL</v>
          </cell>
          <cell r="W1118" t="str">
            <v>BDL</v>
          </cell>
        </row>
        <row r="1119">
          <cell r="A1119">
            <v>2548</v>
          </cell>
          <cell r="B1119" t="str">
            <v>HIDCO OFFICE, RAJARHAT</v>
          </cell>
          <cell r="C1119" t="str">
            <v>WEST BENGAL</v>
          </cell>
          <cell r="D1119">
            <v>30</v>
          </cell>
          <cell r="E1119">
            <v>30</v>
          </cell>
          <cell r="F1119">
            <v>7.07</v>
          </cell>
          <cell r="G1119">
            <v>7.18</v>
          </cell>
          <cell r="H1119">
            <v>1548</v>
          </cell>
          <cell r="I1119">
            <v>1645</v>
          </cell>
          <cell r="J1119" t="str">
            <v>BDL</v>
          </cell>
          <cell r="K1119" t="str">
            <v>BDL</v>
          </cell>
          <cell r="L1119">
            <v>0.6</v>
          </cell>
          <cell r="M1119">
            <v>0.68</v>
          </cell>
          <cell r="N1119">
            <v>4</v>
          </cell>
          <cell r="O1119">
            <v>6.8</v>
          </cell>
          <cell r="P1119">
            <v>45</v>
          </cell>
          <cell r="Q1119">
            <v>46</v>
          </cell>
          <cell r="R1119">
            <v>986</v>
          </cell>
          <cell r="S1119">
            <v>1038</v>
          </cell>
          <cell r="T1119">
            <v>0.24</v>
          </cell>
          <cell r="U1119">
            <v>0.36</v>
          </cell>
          <cell r="V1119" t="str">
            <v>BDL</v>
          </cell>
          <cell r="W1119" t="str">
            <v>BDL</v>
          </cell>
        </row>
        <row r="1120">
          <cell r="A1120">
            <v>4706</v>
          </cell>
          <cell r="B1120" t="str">
            <v>GROUND WATER AT KHARDAH</v>
          </cell>
          <cell r="C1120" t="str">
            <v>WEST BENGAL</v>
          </cell>
          <cell r="D1120">
            <v>26</v>
          </cell>
          <cell r="E1120">
            <v>28</v>
          </cell>
          <cell r="F1120">
            <v>7.27</v>
          </cell>
          <cell r="G1120">
            <v>7.6</v>
          </cell>
          <cell r="H1120">
            <v>928</v>
          </cell>
          <cell r="I1120">
            <v>1056</v>
          </cell>
          <cell r="J1120" t="str">
            <v>BDL</v>
          </cell>
          <cell r="K1120" t="str">
            <v>BDL</v>
          </cell>
          <cell r="N1120" t="str">
            <v>BDL</v>
          </cell>
          <cell r="O1120" t="str">
            <v>BDL</v>
          </cell>
          <cell r="P1120" t="str">
            <v>BDL</v>
          </cell>
          <cell r="Q1120" t="str">
            <v>BDL</v>
          </cell>
          <cell r="R1120">
            <v>536</v>
          </cell>
          <cell r="S1120">
            <v>712</v>
          </cell>
          <cell r="T1120">
            <v>0.21</v>
          </cell>
          <cell r="U1120">
            <v>0.54</v>
          </cell>
          <cell r="V1120">
            <v>0.01</v>
          </cell>
          <cell r="W1120">
            <v>0.01</v>
          </cell>
        </row>
        <row r="1121">
          <cell r="A1121">
            <v>4707</v>
          </cell>
          <cell r="B1121" t="str">
            <v>GROUND WATER AT NAIHATI</v>
          </cell>
          <cell r="C1121" t="str">
            <v>WEST BENGAL</v>
          </cell>
          <cell r="D1121">
            <v>28</v>
          </cell>
          <cell r="E1121">
            <v>29</v>
          </cell>
          <cell r="F1121">
            <v>7.74</v>
          </cell>
          <cell r="G1121">
            <v>8.1</v>
          </cell>
          <cell r="H1121">
            <v>261</v>
          </cell>
          <cell r="I1121">
            <v>454</v>
          </cell>
          <cell r="J1121" t="str">
            <v>BDL</v>
          </cell>
          <cell r="K1121" t="str">
            <v>BDL</v>
          </cell>
          <cell r="L1121">
            <v>0.37</v>
          </cell>
          <cell r="M1121">
            <v>0.37</v>
          </cell>
          <cell r="N1121" t="str">
            <v>BDL</v>
          </cell>
          <cell r="O1121" t="str">
            <v>BDL</v>
          </cell>
          <cell r="P1121" t="str">
            <v>BDL</v>
          </cell>
          <cell r="Q1121" t="str">
            <v>BDL</v>
          </cell>
          <cell r="R1121">
            <v>174</v>
          </cell>
          <cell r="S1121">
            <v>214</v>
          </cell>
          <cell r="T1121">
            <v>0.33</v>
          </cell>
          <cell r="U1121">
            <v>0.34</v>
          </cell>
          <cell r="V1121" t="str">
            <v>BDL</v>
          </cell>
          <cell r="W1121" t="str">
            <v>BDL</v>
          </cell>
        </row>
        <row r="1122">
          <cell r="A1122">
            <v>4708</v>
          </cell>
          <cell r="B1122" t="str">
            <v>GROUND WATER AT
BERHAMPORE</v>
          </cell>
          <cell r="C1122" t="str">
            <v>WEST BENGAL</v>
          </cell>
          <cell r="D1122">
            <v>29</v>
          </cell>
          <cell r="E1122">
            <v>33</v>
          </cell>
          <cell r="F1122">
            <v>7.38</v>
          </cell>
          <cell r="G1122">
            <v>7.39</v>
          </cell>
          <cell r="H1122">
            <v>890</v>
          </cell>
          <cell r="I1122">
            <v>1078</v>
          </cell>
          <cell r="J1122" t="str">
            <v>BDL</v>
          </cell>
          <cell r="K1122" t="str">
            <v>BDL</v>
          </cell>
          <cell r="L1122" t="str">
            <v>-</v>
          </cell>
          <cell r="M1122" t="str">
            <v>-</v>
          </cell>
          <cell r="N1122">
            <v>5.0999999999999996</v>
          </cell>
          <cell r="O1122">
            <v>5.0999999999999996</v>
          </cell>
          <cell r="P1122">
            <v>12</v>
          </cell>
          <cell r="Q1122">
            <v>12</v>
          </cell>
          <cell r="R1122">
            <v>424</v>
          </cell>
          <cell r="S1122">
            <v>536</v>
          </cell>
          <cell r="T1122">
            <v>0.33</v>
          </cell>
          <cell r="U1122">
            <v>0.33</v>
          </cell>
          <cell r="V1122" t="str">
            <v>BDL</v>
          </cell>
          <cell r="W1122" t="str">
            <v>BDL</v>
          </cell>
        </row>
        <row r="1123">
          <cell r="A1123">
            <v>4709</v>
          </cell>
          <cell r="B1123" t="str">
            <v>GROUND WATER AT CHINSURA</v>
          </cell>
          <cell r="C1123" t="str">
            <v>WEST BENGAL</v>
          </cell>
          <cell r="D1123">
            <v>27</v>
          </cell>
          <cell r="E1123">
            <v>28</v>
          </cell>
          <cell r="F1123">
            <v>7.92</v>
          </cell>
          <cell r="G1123">
            <v>7.98</v>
          </cell>
          <cell r="H1123">
            <v>318</v>
          </cell>
          <cell r="I1123">
            <v>331</v>
          </cell>
          <cell r="J1123" t="str">
            <v>BDL</v>
          </cell>
          <cell r="K1123" t="str">
            <v>BDL</v>
          </cell>
          <cell r="L1123" t="str">
            <v>-</v>
          </cell>
          <cell r="M1123" t="str">
            <v>-</v>
          </cell>
          <cell r="N1123" t="str">
            <v>BDL</v>
          </cell>
          <cell r="O1123" t="str">
            <v>BDL</v>
          </cell>
          <cell r="P1123" t="str">
            <v>BDL</v>
          </cell>
          <cell r="Q1123" t="str">
            <v>BDL</v>
          </cell>
          <cell r="R1123">
            <v>202</v>
          </cell>
          <cell r="S1123">
            <v>216</v>
          </cell>
          <cell r="T1123">
            <v>0.44</v>
          </cell>
          <cell r="U1123">
            <v>0.45</v>
          </cell>
          <cell r="V1123" t="str">
            <v>BDL</v>
          </cell>
          <cell r="W1123" t="str">
            <v>BDL</v>
          </cell>
        </row>
        <row r="1124">
          <cell r="A1124">
            <v>4712</v>
          </cell>
          <cell r="B1124" t="str">
            <v>BORE WELL INSIDE M/S UNITED
PHOSPHOROUS LIMITED</v>
          </cell>
          <cell r="C1124" t="str">
            <v>WEST BENGAL</v>
          </cell>
          <cell r="D1124">
            <v>31</v>
          </cell>
          <cell r="E1124">
            <v>32</v>
          </cell>
          <cell r="F1124">
            <v>7.61</v>
          </cell>
          <cell r="G1124">
            <v>8.36</v>
          </cell>
          <cell r="H1124">
            <v>1790</v>
          </cell>
          <cell r="I1124">
            <v>1995</v>
          </cell>
          <cell r="J1124" t="str">
            <v>BDL</v>
          </cell>
          <cell r="K1124" t="str">
            <v>BDL</v>
          </cell>
          <cell r="L1124" t="str">
            <v>-</v>
          </cell>
          <cell r="M1124" t="str">
            <v>-</v>
          </cell>
          <cell r="N1124" t="str">
            <v>BDL</v>
          </cell>
          <cell r="O1124" t="str">
            <v>BDL</v>
          </cell>
          <cell r="P1124" t="str">
            <v>BDL</v>
          </cell>
          <cell r="Q1124" t="str">
            <v>BDL</v>
          </cell>
          <cell r="R1124">
            <v>1086</v>
          </cell>
          <cell r="S1124">
            <v>1096</v>
          </cell>
          <cell r="T1124">
            <v>0.21</v>
          </cell>
          <cell r="U1124">
            <v>0.21</v>
          </cell>
          <cell r="V1124" t="str">
            <v>BDL</v>
          </cell>
          <cell r="W1124" t="str">
            <v>BDL</v>
          </cell>
        </row>
        <row r="1125">
          <cell r="A1125">
            <v>4713</v>
          </cell>
          <cell r="B1125" t="str">
            <v>TUB WELL BESIDE GREEN BELT
CANAL POINT NO.8</v>
          </cell>
          <cell r="C1125" t="str">
            <v>WEST BENGAL</v>
          </cell>
          <cell r="D1125">
            <v>31</v>
          </cell>
          <cell r="E1125">
            <v>32</v>
          </cell>
          <cell r="F1125">
            <v>7.13</v>
          </cell>
          <cell r="G1125">
            <v>8.33</v>
          </cell>
          <cell r="H1125">
            <v>1583</v>
          </cell>
          <cell r="I1125">
            <v>1723</v>
          </cell>
          <cell r="J1125" t="str">
            <v>BDL</v>
          </cell>
          <cell r="K1125" t="str">
            <v>BDL</v>
          </cell>
          <cell r="L1125" t="str">
            <v>-</v>
          </cell>
          <cell r="M1125" t="str">
            <v>-</v>
          </cell>
          <cell r="N1125" t="str">
            <v>BDL</v>
          </cell>
          <cell r="O1125" t="str">
            <v>BDL</v>
          </cell>
          <cell r="P1125" t="str">
            <v>BDL</v>
          </cell>
          <cell r="Q1125" t="str">
            <v>BDL</v>
          </cell>
          <cell r="R1125">
            <v>946</v>
          </cell>
          <cell r="S1125">
            <v>1044</v>
          </cell>
          <cell r="T1125" t="str">
            <v>BDL</v>
          </cell>
          <cell r="U1125" t="str">
            <v>BDL</v>
          </cell>
          <cell r="V1125" t="str">
            <v>BDL</v>
          </cell>
          <cell r="W1125" t="str">
            <v>BDL</v>
          </cell>
        </row>
        <row r="1126">
          <cell r="A1126">
            <v>4714</v>
          </cell>
          <cell r="B1126" t="str">
            <v>GROUND WATER AT ANGADPUR
ANGADPUR DURGAPUR</v>
          </cell>
          <cell r="C1126" t="str">
            <v>WEST BENGAL</v>
          </cell>
          <cell r="D1126">
            <v>28</v>
          </cell>
          <cell r="E1126">
            <v>29</v>
          </cell>
          <cell r="F1126">
            <v>6.92</v>
          </cell>
          <cell r="G1126">
            <v>8.34</v>
          </cell>
          <cell r="H1126">
            <v>593</v>
          </cell>
          <cell r="I1126">
            <v>701</v>
          </cell>
          <cell r="J1126" t="str">
            <v>BDL</v>
          </cell>
          <cell r="K1126" t="str">
            <v>BDL</v>
          </cell>
          <cell r="L1126">
            <v>0.76</v>
          </cell>
          <cell r="M1126">
            <v>1.6</v>
          </cell>
          <cell r="N1126" t="str">
            <v>BDL</v>
          </cell>
          <cell r="O1126" t="str">
            <v>BDL</v>
          </cell>
          <cell r="P1126" t="str">
            <v>BDL</v>
          </cell>
          <cell r="Q1126" t="str">
            <v>BDL</v>
          </cell>
          <cell r="R1126">
            <v>546</v>
          </cell>
          <cell r="S1126">
            <v>572</v>
          </cell>
          <cell r="T1126">
            <v>0.53</v>
          </cell>
          <cell r="U1126">
            <v>0.67</v>
          </cell>
          <cell r="V1126">
            <v>3.5000000000000003E-2</v>
          </cell>
          <cell r="W1126">
            <v>3.5000000000000003E-2</v>
          </cell>
        </row>
        <row r="1127">
          <cell r="A1127">
            <v>4715</v>
          </cell>
          <cell r="B1127" t="str">
            <v>GROUND WATER AT MUCHIPARA
DURGAPUR</v>
          </cell>
          <cell r="C1127" t="str">
            <v>WEST BENGAL</v>
          </cell>
          <cell r="D1127">
            <v>27</v>
          </cell>
          <cell r="E1127">
            <v>28</v>
          </cell>
          <cell r="F1127">
            <v>6.74</v>
          </cell>
          <cell r="G1127">
            <v>8.08</v>
          </cell>
          <cell r="H1127">
            <v>147</v>
          </cell>
          <cell r="I1127">
            <v>236</v>
          </cell>
          <cell r="J1127" t="str">
            <v>BDL</v>
          </cell>
          <cell r="K1127" t="str">
            <v>BDL</v>
          </cell>
          <cell r="L1127">
            <v>0.91</v>
          </cell>
          <cell r="M1127">
            <v>1.26</v>
          </cell>
          <cell r="N1127" t="str">
            <v>BDL</v>
          </cell>
          <cell r="O1127" t="str">
            <v>BDL</v>
          </cell>
          <cell r="P1127">
            <v>2</v>
          </cell>
          <cell r="Q1127">
            <v>2</v>
          </cell>
          <cell r="R1127">
            <v>48</v>
          </cell>
          <cell r="S1127">
            <v>230</v>
          </cell>
          <cell r="T1127" t="str">
            <v>BDL</v>
          </cell>
          <cell r="U1127" t="str">
            <v>BDL</v>
          </cell>
          <cell r="V1127" t="str">
            <v>BDL</v>
          </cell>
          <cell r="W1127" t="str">
            <v>BDL</v>
          </cell>
        </row>
        <row r="1128">
          <cell r="A1128">
            <v>4716</v>
          </cell>
          <cell r="B1128" t="str">
            <v>GROUND WATER AT
HURALALPUR, PURULIA</v>
          </cell>
          <cell r="C1128" t="str">
            <v>WEST BENGAL</v>
          </cell>
          <cell r="D1128">
            <v>25</v>
          </cell>
          <cell r="E1128">
            <v>30</v>
          </cell>
          <cell r="F1128">
            <v>7.24</v>
          </cell>
          <cell r="G1128">
            <v>7.64</v>
          </cell>
          <cell r="H1128">
            <v>668</v>
          </cell>
          <cell r="I1128">
            <v>746</v>
          </cell>
          <cell r="J1128" t="str">
            <v>BDL</v>
          </cell>
          <cell r="K1128" t="str">
            <v>BDL</v>
          </cell>
          <cell r="L1128">
            <v>0.7</v>
          </cell>
          <cell r="M1128">
            <v>1.43</v>
          </cell>
          <cell r="N1128" t="str">
            <v>BDL</v>
          </cell>
          <cell r="O1128" t="str">
            <v>BDL</v>
          </cell>
          <cell r="P1128" t="str">
            <v>BDL</v>
          </cell>
          <cell r="Q1128" t="str">
            <v>BDL</v>
          </cell>
          <cell r="R1128">
            <v>366</v>
          </cell>
          <cell r="S1128">
            <v>558</v>
          </cell>
          <cell r="T1128">
            <v>0.5</v>
          </cell>
          <cell r="U1128">
            <v>0.61</v>
          </cell>
          <cell r="V1128" t="str">
            <v>BDL</v>
          </cell>
          <cell r="W1128" t="str">
            <v>BDL</v>
          </cell>
        </row>
        <row r="1129">
          <cell r="A1129">
            <v>4721</v>
          </cell>
          <cell r="B1129" t="str">
            <v>GROUND WATER AT MATIGARA
BAZAAR</v>
          </cell>
          <cell r="C1129" t="str">
            <v>WEST BENGAL</v>
          </cell>
          <cell r="D1129">
            <v>24</v>
          </cell>
          <cell r="E1129">
            <v>24</v>
          </cell>
          <cell r="F1129">
            <v>6.51</v>
          </cell>
          <cell r="G1129">
            <v>6.58</v>
          </cell>
          <cell r="H1129">
            <v>97</v>
          </cell>
          <cell r="I1129">
            <v>98</v>
          </cell>
          <cell r="J1129" t="str">
            <v>BDL</v>
          </cell>
          <cell r="K1129" t="str">
            <v>BDL</v>
          </cell>
          <cell r="L1129" t="str">
            <v>-</v>
          </cell>
          <cell r="M1129" t="str">
            <v>-</v>
          </cell>
          <cell r="N1129" t="str">
            <v>BDL</v>
          </cell>
          <cell r="O1129" t="str">
            <v>BDL</v>
          </cell>
          <cell r="P1129" t="str">
            <v>BDL</v>
          </cell>
          <cell r="Q1129" t="str">
            <v>BDL</v>
          </cell>
          <cell r="R1129">
            <v>60</v>
          </cell>
          <cell r="S1129">
            <v>67</v>
          </cell>
          <cell r="T1129">
            <v>0.21</v>
          </cell>
          <cell r="U1129">
            <v>0.21</v>
          </cell>
          <cell r="V1129" t="str">
            <v>BDL</v>
          </cell>
          <cell r="W1129" t="str">
            <v>BDL</v>
          </cell>
        </row>
        <row r="1130">
          <cell r="A1130">
            <v>4726</v>
          </cell>
          <cell r="B1130" t="str">
            <v>GROUND WATER MIRIK
DUGWELL</v>
          </cell>
          <cell r="C1130" t="str">
            <v>WEST BENGAL</v>
          </cell>
          <cell r="D1130">
            <v>15</v>
          </cell>
          <cell r="E1130">
            <v>23</v>
          </cell>
          <cell r="F1130">
            <v>6.5</v>
          </cell>
          <cell r="G1130">
            <v>6.89</v>
          </cell>
          <cell r="H1130">
            <v>98</v>
          </cell>
          <cell r="I1130">
            <v>158</v>
          </cell>
          <cell r="J1130" t="str">
            <v>BDL</v>
          </cell>
          <cell r="K1130" t="str">
            <v>BDL</v>
          </cell>
          <cell r="L1130">
            <v>4.82</v>
          </cell>
          <cell r="M1130">
            <v>4.82</v>
          </cell>
          <cell r="N1130" t="str">
            <v>BDL</v>
          </cell>
          <cell r="O1130" t="str">
            <v>BDL</v>
          </cell>
          <cell r="P1130" t="str">
            <v>BDL</v>
          </cell>
          <cell r="Q1130" t="str">
            <v>BDL</v>
          </cell>
          <cell r="R1130">
            <v>64</v>
          </cell>
          <cell r="S1130">
            <v>121</v>
          </cell>
          <cell r="T1130" t="str">
            <v>BDL</v>
          </cell>
          <cell r="U1130" t="str">
            <v>BDL</v>
          </cell>
          <cell r="V1130" t="str">
            <v>BDL</v>
          </cell>
          <cell r="W1130" t="str">
            <v>BDL</v>
          </cell>
        </row>
        <row r="1131">
          <cell r="A1131">
            <v>4730</v>
          </cell>
          <cell r="B1131" t="str">
            <v>GROUND WATER (DUGWELL) AT
HARISHPAL MORE</v>
          </cell>
          <cell r="C1131" t="str">
            <v>WEST BENGAL</v>
          </cell>
          <cell r="D1131">
            <v>25</v>
          </cell>
          <cell r="E1131">
            <v>26</v>
          </cell>
          <cell r="F1131">
            <v>6.52</v>
          </cell>
          <cell r="G1131">
            <v>6.8</v>
          </cell>
          <cell r="H1131">
            <v>484</v>
          </cell>
          <cell r="I1131">
            <v>550</v>
          </cell>
          <cell r="J1131">
            <v>1.8</v>
          </cell>
          <cell r="K1131">
            <v>1.8</v>
          </cell>
          <cell r="L1131">
            <v>4.5</v>
          </cell>
          <cell r="M1131">
            <v>4.5</v>
          </cell>
          <cell r="N1131" t="str">
            <v>BDL</v>
          </cell>
          <cell r="O1131" t="str">
            <v>BDL</v>
          </cell>
          <cell r="P1131" t="str">
            <v>BDL</v>
          </cell>
          <cell r="Q1131" t="str">
            <v>BDL</v>
          </cell>
          <cell r="R1131">
            <v>230</v>
          </cell>
          <cell r="S1131">
            <v>385</v>
          </cell>
          <cell r="T1131">
            <v>0.21</v>
          </cell>
          <cell r="U1131">
            <v>0.21</v>
          </cell>
          <cell r="V1131" t="str">
            <v>BDL</v>
          </cell>
          <cell r="W1131" t="str">
            <v>BDL</v>
          </cell>
        </row>
        <row r="1132">
          <cell r="A1132">
            <v>4731</v>
          </cell>
          <cell r="B1132" t="str">
            <v>GROUNDWATER AT UTTARBANGA KRISHI
VISHWAVIDYALAYA</v>
          </cell>
          <cell r="C1132" t="str">
            <v>WEST BENGAL</v>
          </cell>
          <cell r="D1132">
            <v>24</v>
          </cell>
          <cell r="E1132">
            <v>26</v>
          </cell>
          <cell r="F1132">
            <v>6.74</v>
          </cell>
          <cell r="G1132">
            <v>7.6</v>
          </cell>
          <cell r="H1132">
            <v>300</v>
          </cell>
          <cell r="I1132">
            <v>301</v>
          </cell>
          <cell r="J1132" t="str">
            <v>BDL</v>
          </cell>
          <cell r="K1132" t="str">
            <v>BDL</v>
          </cell>
          <cell r="L1132">
            <v>1.0900000000000001</v>
          </cell>
          <cell r="M1132">
            <v>1.0900000000000001</v>
          </cell>
          <cell r="N1132" t="str">
            <v>BDL</v>
          </cell>
          <cell r="O1132" t="str">
            <v>BDL</v>
          </cell>
          <cell r="P1132" t="str">
            <v>BDL</v>
          </cell>
          <cell r="Q1132" t="str">
            <v>BDL</v>
          </cell>
          <cell r="R1132">
            <v>176</v>
          </cell>
          <cell r="S1132">
            <v>180</v>
          </cell>
          <cell r="T1132" t="str">
            <v>BDL</v>
          </cell>
          <cell r="U1132" t="str">
            <v>BDL</v>
          </cell>
          <cell r="V1132" t="str">
            <v>BDL</v>
          </cell>
          <cell r="W1132" t="str">
            <v>BDL</v>
          </cell>
        </row>
        <row r="1133">
          <cell r="A1133">
            <v>4732</v>
          </cell>
          <cell r="B1133" t="str">
            <v>GROUNDWATER AT ANANDA
MOHAN COMMERCE COLLEGE</v>
          </cell>
          <cell r="C1133" t="str">
            <v>WEST BENGAL</v>
          </cell>
          <cell r="D1133">
            <v>25</v>
          </cell>
          <cell r="E1133">
            <v>27</v>
          </cell>
          <cell r="F1133">
            <v>6.86</v>
          </cell>
          <cell r="G1133">
            <v>7.97</v>
          </cell>
          <cell r="H1133">
            <v>281</v>
          </cell>
          <cell r="I1133">
            <v>525</v>
          </cell>
          <cell r="J1133" t="str">
            <v>BDL</v>
          </cell>
          <cell r="K1133" t="str">
            <v>BDL</v>
          </cell>
          <cell r="L1133">
            <v>0.78</v>
          </cell>
          <cell r="M1133">
            <v>4.5999999999999996</v>
          </cell>
          <cell r="N1133" t="str">
            <v>BDL</v>
          </cell>
          <cell r="O1133" t="str">
            <v>BDL</v>
          </cell>
          <cell r="P1133" t="str">
            <v>BDL</v>
          </cell>
          <cell r="Q1133" t="str">
            <v>BDL</v>
          </cell>
          <cell r="R1133">
            <v>180</v>
          </cell>
          <cell r="S1133">
            <v>341</v>
          </cell>
          <cell r="T1133">
            <v>0.21</v>
          </cell>
          <cell r="U1133">
            <v>0.21</v>
          </cell>
          <cell r="V1133" t="str">
            <v>BDL</v>
          </cell>
          <cell r="W1133" t="str">
            <v>BDL</v>
          </cell>
        </row>
        <row r="1134">
          <cell r="A1134">
            <v>4733</v>
          </cell>
          <cell r="B1134" t="str">
            <v>GROUNDWATER AT SUKNA
FOREST RANGE</v>
          </cell>
          <cell r="C1134" t="str">
            <v>WEST BENGAL</v>
          </cell>
          <cell r="D1134">
            <v>24</v>
          </cell>
          <cell r="E1134">
            <v>28</v>
          </cell>
          <cell r="F1134">
            <v>6.66</v>
          </cell>
          <cell r="G1134">
            <v>7.69</v>
          </cell>
          <cell r="H1134">
            <v>114</v>
          </cell>
          <cell r="I1134">
            <v>125</v>
          </cell>
          <cell r="J1134" t="str">
            <v>BDL</v>
          </cell>
          <cell r="K1134" t="str">
            <v>BDL</v>
          </cell>
          <cell r="N1134" t="str">
            <v>BDL</v>
          </cell>
          <cell r="O1134" t="str">
            <v>BDL</v>
          </cell>
          <cell r="P1134" t="str">
            <v>BDL</v>
          </cell>
          <cell r="Q1134" t="str">
            <v>BDL</v>
          </cell>
          <cell r="R1134">
            <v>72</v>
          </cell>
          <cell r="S1134">
            <v>87</v>
          </cell>
          <cell r="T1134" t="str">
            <v>BDL</v>
          </cell>
          <cell r="U1134" t="str">
            <v>BDL</v>
          </cell>
          <cell r="V1134" t="str">
            <v>BDL</v>
          </cell>
          <cell r="W1134" t="str">
            <v>BDL</v>
          </cell>
        </row>
        <row r="1135">
          <cell r="A1135">
            <v>4734</v>
          </cell>
          <cell r="B1135" t="str">
            <v>TUBE WELL INSIDE MAHISHADAL
RAJBARI</v>
          </cell>
          <cell r="C1135" t="str">
            <v>WEST BENGAL</v>
          </cell>
          <cell r="D1135">
            <v>29</v>
          </cell>
          <cell r="E1135">
            <v>31</v>
          </cell>
          <cell r="F1135">
            <v>8.0500000000000007</v>
          </cell>
          <cell r="G1135">
            <v>8.33</v>
          </cell>
          <cell r="H1135">
            <v>1527</v>
          </cell>
          <cell r="I1135">
            <v>1985</v>
          </cell>
          <cell r="J1135" t="str">
            <v>BDL</v>
          </cell>
          <cell r="K1135" t="str">
            <v>BDL</v>
          </cell>
          <cell r="L1135">
            <v>0.31</v>
          </cell>
          <cell r="M1135">
            <v>0.41</v>
          </cell>
          <cell r="N1135" t="str">
            <v>BDL</v>
          </cell>
          <cell r="O1135" t="str">
            <v>BDL</v>
          </cell>
          <cell r="P1135" t="str">
            <v>BDL</v>
          </cell>
          <cell r="Q1135" t="str">
            <v>BDL</v>
          </cell>
          <cell r="R1135">
            <v>1406</v>
          </cell>
          <cell r="S1135">
            <v>1924</v>
          </cell>
          <cell r="T1135">
            <v>0.21</v>
          </cell>
          <cell r="U1135">
            <v>0.22</v>
          </cell>
          <cell r="V1135" t="str">
            <v>BDL</v>
          </cell>
          <cell r="W1135" t="str">
            <v>BDL</v>
          </cell>
        </row>
        <row r="1136">
          <cell r="A1136">
            <v>4735</v>
          </cell>
          <cell r="B1136" t="str">
            <v>TUBE WELL INSIDE MECHEDA
BUS STAND</v>
          </cell>
          <cell r="C1136" t="str">
            <v>WEST BENGAL</v>
          </cell>
          <cell r="D1136">
            <v>27</v>
          </cell>
          <cell r="E1136">
            <v>29</v>
          </cell>
          <cell r="F1136">
            <v>7.46</v>
          </cell>
          <cell r="G1136">
            <v>7.96</v>
          </cell>
          <cell r="H1136">
            <v>751</v>
          </cell>
          <cell r="I1136">
            <v>981</v>
          </cell>
          <cell r="J1136">
            <v>1.4</v>
          </cell>
          <cell r="K1136">
            <v>1.4</v>
          </cell>
          <cell r="L1136" t="str">
            <v>-</v>
          </cell>
          <cell r="M1136" t="str">
            <v>-</v>
          </cell>
          <cell r="N1136" t="str">
            <v>BDL</v>
          </cell>
          <cell r="O1136" t="str">
            <v>BDL</v>
          </cell>
          <cell r="P1136" t="str">
            <v>BDL</v>
          </cell>
          <cell r="Q1136" t="str">
            <v>BDL</v>
          </cell>
          <cell r="R1136">
            <v>502</v>
          </cell>
          <cell r="S1136">
            <v>620</v>
          </cell>
          <cell r="T1136">
            <v>0.23</v>
          </cell>
          <cell r="U1136">
            <v>0.23</v>
          </cell>
          <cell r="V1136" t="str">
            <v>BDL</v>
          </cell>
          <cell r="W1136" t="str">
            <v>BDL</v>
          </cell>
        </row>
        <row r="1137">
          <cell r="A1137">
            <v>4736</v>
          </cell>
          <cell r="B1137" t="str">
            <v>TUBE WELL AT OLD DIGHA</v>
          </cell>
          <cell r="C1137" t="str">
            <v>WEST BENGAL</v>
          </cell>
          <cell r="D1137">
            <v>29</v>
          </cell>
          <cell r="E1137">
            <v>31</v>
          </cell>
          <cell r="F1137">
            <v>7.56</v>
          </cell>
          <cell r="G1137">
            <v>8.07</v>
          </cell>
          <cell r="H1137">
            <v>3377</v>
          </cell>
          <cell r="I1137">
            <v>3600</v>
          </cell>
          <cell r="J1137" t="str">
            <v>BDL</v>
          </cell>
          <cell r="K1137" t="str">
            <v>BDL</v>
          </cell>
          <cell r="L1137" t="str">
            <v>-</v>
          </cell>
          <cell r="M1137" t="str">
            <v>-</v>
          </cell>
          <cell r="N1137" t="str">
            <v>BDL</v>
          </cell>
          <cell r="O1137" t="str">
            <v>BDL</v>
          </cell>
          <cell r="P1137" t="str">
            <v>BDL</v>
          </cell>
          <cell r="Q1137" t="str">
            <v>BDL</v>
          </cell>
          <cell r="R1137">
            <v>2562</v>
          </cell>
          <cell r="S1137">
            <v>3282</v>
          </cell>
          <cell r="T1137">
            <v>0.23</v>
          </cell>
          <cell r="U1137">
            <v>0.23</v>
          </cell>
          <cell r="V1137" t="str">
            <v>BDL</v>
          </cell>
          <cell r="W1137" t="str">
            <v>BDL</v>
          </cell>
        </row>
        <row r="1138">
          <cell r="A1138">
            <v>4737</v>
          </cell>
          <cell r="B1138" t="str">
            <v>GROUND WATER AT SHYAMPUR BUDGE BUDGE</v>
          </cell>
          <cell r="C1138" t="str">
            <v>WEST BENGAL</v>
          </cell>
          <cell r="D1138">
            <v>27</v>
          </cell>
          <cell r="E1138">
            <v>32</v>
          </cell>
          <cell r="F1138">
            <v>7.26</v>
          </cell>
          <cell r="G1138">
            <v>7.62</v>
          </cell>
          <cell r="H1138">
            <v>1090</v>
          </cell>
          <cell r="I1138">
            <v>4380</v>
          </cell>
          <cell r="J1138" t="str">
            <v>BDL</v>
          </cell>
          <cell r="K1138" t="str">
            <v>BDL</v>
          </cell>
          <cell r="L1138" t="str">
            <v>-</v>
          </cell>
          <cell r="M1138" t="str">
            <v>-</v>
          </cell>
          <cell r="N1138" t="str">
            <v>BDL</v>
          </cell>
          <cell r="O1138" t="str">
            <v>BDL</v>
          </cell>
          <cell r="P1138" t="str">
            <v>BDL</v>
          </cell>
          <cell r="Q1138" t="str">
            <v>BDL</v>
          </cell>
          <cell r="R1138">
            <v>636</v>
          </cell>
          <cell r="S1138">
            <v>2564</v>
          </cell>
          <cell r="T1138">
            <v>0.47</v>
          </cell>
          <cell r="U1138">
            <v>0.47</v>
          </cell>
          <cell r="V1138" t="str">
            <v>BDL</v>
          </cell>
          <cell r="W1138" t="str">
            <v>BDL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</sheetNames>
    <sheetDataSet>
      <sheetData sheetId="0">
        <row r="4">
          <cell r="A4">
            <v>26</v>
          </cell>
          <cell r="B4" t="str">
            <v>WELL AT GRAM PANCHAYAT OFFICE, KAANURU,
VIJAYWADA</v>
          </cell>
          <cell r="C4" t="str">
            <v>ANDHRA PRADESH</v>
          </cell>
          <cell r="D4">
            <v>25</v>
          </cell>
          <cell r="E4">
            <v>25</v>
          </cell>
          <cell r="F4">
            <v>7.4</v>
          </cell>
          <cell r="G4">
            <v>7.8</v>
          </cell>
          <cell r="H4">
            <v>1440</v>
          </cell>
          <cell r="I4">
            <v>1808</v>
          </cell>
          <cell r="J4">
            <v>1</v>
          </cell>
          <cell r="K4">
            <v>1.2</v>
          </cell>
          <cell r="L4">
            <v>3.6</v>
          </cell>
          <cell r="M4">
            <v>3.7</v>
          </cell>
          <cell r="N4">
            <v>2</v>
          </cell>
          <cell r="O4">
            <v>2</v>
          </cell>
          <cell r="P4">
            <v>400</v>
          </cell>
          <cell r="Q4">
            <v>400</v>
          </cell>
        </row>
        <row r="5">
          <cell r="A5">
            <v>1513</v>
          </cell>
          <cell r="B5" t="str">
            <v>BOREWELL KRISHNA MURTHY, D.NO. 48-16-43
AUTONAGAR VIJJAYAWADA</v>
          </cell>
          <cell r="C5" t="str">
            <v>ANDHRA PRADESH</v>
          </cell>
          <cell r="D5">
            <v>26</v>
          </cell>
          <cell r="E5">
            <v>26</v>
          </cell>
          <cell r="F5">
            <v>7.6</v>
          </cell>
          <cell r="G5">
            <v>8.1</v>
          </cell>
          <cell r="H5">
            <v>1614</v>
          </cell>
          <cell r="I5">
            <v>1751</v>
          </cell>
          <cell r="J5">
            <v>1</v>
          </cell>
          <cell r="K5">
            <v>1.2</v>
          </cell>
          <cell r="L5">
            <v>2.7</v>
          </cell>
          <cell r="M5">
            <v>3.6</v>
          </cell>
          <cell r="N5">
            <v>2</v>
          </cell>
          <cell r="O5">
            <v>2</v>
          </cell>
          <cell r="P5">
            <v>400</v>
          </cell>
          <cell r="Q5">
            <v>800</v>
          </cell>
        </row>
        <row r="6">
          <cell r="A6">
            <v>1514</v>
          </cell>
          <cell r="B6" t="str">
            <v>BOREWELL VIJAY KUMAR AUTONAGAR
VIJAYAWADA</v>
          </cell>
          <cell r="C6" t="str">
            <v>ANDHRA PRADESH</v>
          </cell>
          <cell r="D6">
            <v>25</v>
          </cell>
          <cell r="E6">
            <v>25</v>
          </cell>
          <cell r="F6">
            <v>7.3</v>
          </cell>
          <cell r="G6">
            <v>7.5</v>
          </cell>
          <cell r="H6">
            <v>1685</v>
          </cell>
          <cell r="I6">
            <v>2039</v>
          </cell>
          <cell r="J6">
            <v>1</v>
          </cell>
          <cell r="K6">
            <v>1.6</v>
          </cell>
          <cell r="L6">
            <v>0.9</v>
          </cell>
          <cell r="M6">
            <v>3.9</v>
          </cell>
          <cell r="N6">
            <v>2</v>
          </cell>
          <cell r="O6">
            <v>2</v>
          </cell>
          <cell r="P6">
            <v>400</v>
          </cell>
          <cell r="Q6">
            <v>400</v>
          </cell>
        </row>
        <row r="7">
          <cell r="A7">
            <v>1516</v>
          </cell>
          <cell r="B7" t="str">
            <v>BOREWELL OF NAVLOK GARDENS, NELLORE</v>
          </cell>
          <cell r="C7" t="str">
            <v>ANDHRA PRADESH</v>
          </cell>
          <cell r="D7">
            <v>25</v>
          </cell>
          <cell r="E7">
            <v>25</v>
          </cell>
          <cell r="F7">
            <v>7.6</v>
          </cell>
          <cell r="G7">
            <v>8.6999999999999993</v>
          </cell>
          <cell r="H7">
            <v>845</v>
          </cell>
          <cell r="I7">
            <v>2160</v>
          </cell>
          <cell r="J7">
            <v>1</v>
          </cell>
          <cell r="K7">
            <v>1.2</v>
          </cell>
          <cell r="L7">
            <v>2.2000000000000002</v>
          </cell>
          <cell r="M7">
            <v>30</v>
          </cell>
          <cell r="N7">
            <v>2</v>
          </cell>
          <cell r="O7">
            <v>2</v>
          </cell>
          <cell r="P7">
            <v>400</v>
          </cell>
          <cell r="Q7">
            <v>800</v>
          </cell>
        </row>
        <row r="8">
          <cell r="A8">
            <v>1517</v>
          </cell>
          <cell r="B8" t="str">
            <v>BOREWELL NEAR TUNGBHADRA  KURNOOL</v>
          </cell>
          <cell r="C8" t="str">
            <v>ANDHRA PRADESH</v>
          </cell>
          <cell r="D8">
            <v>22</v>
          </cell>
          <cell r="E8">
            <v>26</v>
          </cell>
          <cell r="F8">
            <v>7.4</v>
          </cell>
          <cell r="G8">
            <v>7.4</v>
          </cell>
          <cell r="H8">
            <v>4340</v>
          </cell>
          <cell r="I8">
            <v>5500</v>
          </cell>
          <cell r="J8">
            <v>0.5</v>
          </cell>
          <cell r="K8">
            <v>2</v>
          </cell>
          <cell r="L8">
            <v>3.7</v>
          </cell>
          <cell r="M8">
            <v>15.2</v>
          </cell>
          <cell r="N8">
            <v>2</v>
          </cell>
          <cell r="O8">
            <v>2</v>
          </cell>
          <cell r="P8">
            <v>2</v>
          </cell>
          <cell r="Q8">
            <v>2</v>
          </cell>
        </row>
        <row r="9">
          <cell r="A9">
            <v>1518</v>
          </cell>
          <cell r="B9" t="str">
            <v>BOREWELL AT NANDYAL (KUNDU)</v>
          </cell>
          <cell r="C9" t="str">
            <v>ANDHRA PRADESH</v>
          </cell>
          <cell r="D9">
            <v>22</v>
          </cell>
          <cell r="E9">
            <v>27</v>
          </cell>
          <cell r="F9">
            <v>7.1</v>
          </cell>
          <cell r="G9">
            <v>7.5</v>
          </cell>
          <cell r="H9">
            <v>6140</v>
          </cell>
          <cell r="I9">
            <v>6180</v>
          </cell>
          <cell r="J9">
            <v>0.8</v>
          </cell>
          <cell r="K9">
            <v>2</v>
          </cell>
          <cell r="L9">
            <v>3</v>
          </cell>
          <cell r="M9">
            <v>34.200000000000003</v>
          </cell>
          <cell r="N9">
            <v>2</v>
          </cell>
          <cell r="O9">
            <v>2</v>
          </cell>
          <cell r="P9">
            <v>2</v>
          </cell>
          <cell r="Q9">
            <v>2</v>
          </cell>
        </row>
        <row r="10">
          <cell r="A10">
            <v>1519</v>
          </cell>
          <cell r="B10" t="str">
            <v>BOREWELL AT NAGIRI</v>
          </cell>
          <cell r="C10" t="str">
            <v>ANDHRA PRADESH</v>
          </cell>
          <cell r="D10">
            <v>28</v>
          </cell>
          <cell r="E10">
            <v>29</v>
          </cell>
          <cell r="F10">
            <v>7.3</v>
          </cell>
          <cell r="G10">
            <v>7.6</v>
          </cell>
          <cell r="H10">
            <v>2120</v>
          </cell>
          <cell r="I10">
            <v>2180</v>
          </cell>
          <cell r="J10">
            <v>0.5</v>
          </cell>
          <cell r="K10">
            <v>2</v>
          </cell>
          <cell r="L10">
            <v>4.7</v>
          </cell>
          <cell r="M10">
            <v>24.8</v>
          </cell>
          <cell r="N10">
            <v>2</v>
          </cell>
          <cell r="O10">
            <v>2</v>
          </cell>
          <cell r="P10">
            <v>2</v>
          </cell>
          <cell r="Q10">
            <v>2</v>
          </cell>
        </row>
        <row r="11">
          <cell r="A11">
            <v>1520</v>
          </cell>
          <cell r="B11" t="str">
            <v>BOREWELL NEAR SWARNAMUKHI AT
SRIKALAHASTI</v>
          </cell>
          <cell r="C11" t="str">
            <v>ANDHRA PRADESH</v>
          </cell>
          <cell r="D11">
            <v>28</v>
          </cell>
          <cell r="E11">
            <v>28</v>
          </cell>
          <cell r="F11">
            <v>7.3</v>
          </cell>
          <cell r="G11">
            <v>7.6</v>
          </cell>
          <cell r="H11">
            <v>762</v>
          </cell>
          <cell r="I11">
            <v>928</v>
          </cell>
          <cell r="J11">
            <v>0.5</v>
          </cell>
          <cell r="K11">
            <v>2</v>
          </cell>
          <cell r="L11">
            <v>2.4</v>
          </cell>
          <cell r="M11">
            <v>19</v>
          </cell>
          <cell r="N11">
            <v>2</v>
          </cell>
          <cell r="O11">
            <v>2</v>
          </cell>
          <cell r="P11">
            <v>2</v>
          </cell>
          <cell r="Q11">
            <v>2</v>
          </cell>
        </row>
        <row r="12">
          <cell r="A12">
            <v>1521</v>
          </cell>
          <cell r="B12" t="str">
            <v>OPEN WELL NEAR RAMA TEMPLE , WARD NO.2 ,
MINDI , VISAKHAPATNAM</v>
          </cell>
          <cell r="C12" t="str">
            <v>ANDHRA PRADESH</v>
          </cell>
          <cell r="D12">
            <v>25</v>
          </cell>
          <cell r="E12">
            <v>28</v>
          </cell>
          <cell r="F12">
            <v>7</v>
          </cell>
          <cell r="G12">
            <v>8</v>
          </cell>
          <cell r="H12">
            <v>1938</v>
          </cell>
          <cell r="I12">
            <v>2355</v>
          </cell>
          <cell r="J12">
            <v>1.2</v>
          </cell>
          <cell r="K12">
            <v>1.4</v>
          </cell>
          <cell r="L12">
            <v>6.5</v>
          </cell>
          <cell r="M12">
            <v>10.6</v>
          </cell>
          <cell r="N12">
            <v>15</v>
          </cell>
          <cell r="O12">
            <v>21</v>
          </cell>
          <cell r="P12">
            <v>460</v>
          </cell>
          <cell r="Q12">
            <v>460</v>
          </cell>
        </row>
        <row r="13">
          <cell r="A13">
            <v>1522</v>
          </cell>
          <cell r="B13" t="str">
            <v>OPEN WELL PEDDANUVVI - VIZIANAGARAM</v>
          </cell>
          <cell r="C13" t="str">
            <v>ANDHRA PRADESH</v>
          </cell>
          <cell r="D13">
            <v>27</v>
          </cell>
          <cell r="E13">
            <v>27</v>
          </cell>
          <cell r="F13">
            <v>7</v>
          </cell>
          <cell r="G13">
            <v>8</v>
          </cell>
          <cell r="H13">
            <v>529</v>
          </cell>
          <cell r="I13">
            <v>560</v>
          </cell>
          <cell r="J13">
            <v>1.4</v>
          </cell>
          <cell r="K13">
            <v>1.7</v>
          </cell>
          <cell r="L13">
            <v>0.6</v>
          </cell>
          <cell r="M13">
            <v>0.7</v>
          </cell>
          <cell r="N13">
            <v>9</v>
          </cell>
          <cell r="O13">
            <v>15</v>
          </cell>
          <cell r="P13">
            <v>150</v>
          </cell>
          <cell r="Q13">
            <v>210</v>
          </cell>
        </row>
        <row r="14">
          <cell r="A14">
            <v>1523</v>
          </cell>
          <cell r="B14" t="str">
            <v>BOREWELL NEAR M/S ANDHRA SUGARS LTD. ,
KOVVUR</v>
          </cell>
          <cell r="C14" t="str">
            <v>ANDHRA PRADESH</v>
          </cell>
          <cell r="D14">
            <v>25</v>
          </cell>
          <cell r="E14">
            <v>27</v>
          </cell>
          <cell r="F14">
            <v>7</v>
          </cell>
          <cell r="G14">
            <v>8</v>
          </cell>
          <cell r="H14">
            <v>391</v>
          </cell>
          <cell r="I14">
            <v>434</v>
          </cell>
          <cell r="J14">
            <v>1.2</v>
          </cell>
          <cell r="K14">
            <v>1.4</v>
          </cell>
          <cell r="L14">
            <v>0.6</v>
          </cell>
          <cell r="M14">
            <v>3.4</v>
          </cell>
          <cell r="N14">
            <v>7</v>
          </cell>
          <cell r="O14">
            <v>11</v>
          </cell>
          <cell r="P14">
            <v>75</v>
          </cell>
          <cell r="Q14">
            <v>150</v>
          </cell>
        </row>
        <row r="15">
          <cell r="A15">
            <v>1524</v>
          </cell>
          <cell r="B15" t="str">
            <v>OPEN WELL NEAR PARTAP NAGAR BRIDGE -
KAKINADA</v>
          </cell>
          <cell r="C15" t="str">
            <v>ANDHRA PRADESH</v>
          </cell>
          <cell r="D15">
            <v>27</v>
          </cell>
          <cell r="E15">
            <v>29</v>
          </cell>
          <cell r="F15">
            <v>7</v>
          </cell>
          <cell r="G15">
            <v>8</v>
          </cell>
          <cell r="H15">
            <v>1057</v>
          </cell>
          <cell r="I15">
            <v>1817</v>
          </cell>
          <cell r="J15">
            <v>1.3</v>
          </cell>
          <cell r="K15">
            <v>1.4</v>
          </cell>
          <cell r="L15">
            <v>2.2999999999999998</v>
          </cell>
          <cell r="M15">
            <v>3.6</v>
          </cell>
          <cell r="N15">
            <v>9</v>
          </cell>
          <cell r="O15">
            <v>11</v>
          </cell>
          <cell r="P15">
            <v>110</v>
          </cell>
          <cell r="Q15">
            <v>150</v>
          </cell>
        </row>
        <row r="16">
          <cell r="A16">
            <v>3087</v>
          </cell>
          <cell r="B16" t="str">
            <v>BORE WELL NEAR VILLAGE SECRETARIAT,
PATHAPADU (V)</v>
          </cell>
          <cell r="C16" t="str">
            <v>ANDHRA PRADESH</v>
          </cell>
          <cell r="D16">
            <v>26</v>
          </cell>
          <cell r="E16">
            <v>26</v>
          </cell>
          <cell r="F16">
            <v>7.6</v>
          </cell>
          <cell r="G16">
            <v>7.9</v>
          </cell>
          <cell r="H16">
            <v>1360</v>
          </cell>
          <cell r="I16">
            <v>2164</v>
          </cell>
          <cell r="J16">
            <v>1</v>
          </cell>
          <cell r="K16">
            <v>1.8</v>
          </cell>
          <cell r="L16">
            <v>3</v>
          </cell>
          <cell r="M16">
            <v>8.1</v>
          </cell>
          <cell r="N16">
            <v>2</v>
          </cell>
          <cell r="O16">
            <v>2</v>
          </cell>
          <cell r="P16">
            <v>800</v>
          </cell>
          <cell r="Q16">
            <v>800</v>
          </cell>
        </row>
        <row r="17">
          <cell r="A17">
            <v>3089</v>
          </cell>
          <cell r="B17" t="str">
            <v>HAND PUMP AT TANAM VILL.,
VISHAKHAPATNAM</v>
          </cell>
          <cell r="C17" t="str">
            <v>ANDHRA PRADESH</v>
          </cell>
          <cell r="D17">
            <v>27</v>
          </cell>
          <cell r="E17">
            <v>30</v>
          </cell>
          <cell r="F17">
            <v>7.8</v>
          </cell>
          <cell r="G17">
            <v>8</v>
          </cell>
          <cell r="H17">
            <v>2238</v>
          </cell>
          <cell r="I17">
            <v>2431</v>
          </cell>
          <cell r="J17">
            <v>1</v>
          </cell>
          <cell r="K17">
            <v>1.3</v>
          </cell>
          <cell r="L17">
            <v>10.7</v>
          </cell>
          <cell r="M17">
            <v>12.2</v>
          </cell>
          <cell r="N17">
            <v>15</v>
          </cell>
          <cell r="O17">
            <v>21</v>
          </cell>
          <cell r="P17">
            <v>240</v>
          </cell>
          <cell r="Q17">
            <v>460</v>
          </cell>
        </row>
        <row r="18">
          <cell r="A18">
            <v>3090</v>
          </cell>
          <cell r="B18" t="str">
            <v>HAND PUMP AT PITTAVANIPALEM,
VISHAKHAPATNAM</v>
          </cell>
          <cell r="C18" t="str">
            <v>ANDHRA PRADESH</v>
          </cell>
          <cell r="D18">
            <v>28</v>
          </cell>
          <cell r="E18">
            <v>29</v>
          </cell>
          <cell r="F18">
            <v>7</v>
          </cell>
          <cell r="G18">
            <v>7.2</v>
          </cell>
          <cell r="H18">
            <v>2277</v>
          </cell>
          <cell r="I18">
            <v>2710</v>
          </cell>
          <cell r="J18">
            <v>1.2</v>
          </cell>
          <cell r="K18">
            <v>2</v>
          </cell>
          <cell r="L18">
            <v>4.8</v>
          </cell>
          <cell r="M18">
            <v>17.3</v>
          </cell>
          <cell r="N18">
            <v>11</v>
          </cell>
          <cell r="O18">
            <v>15</v>
          </cell>
          <cell r="P18">
            <v>110</v>
          </cell>
          <cell r="Q18">
            <v>210</v>
          </cell>
        </row>
        <row r="19">
          <cell r="A19">
            <v>3091</v>
          </cell>
          <cell r="B19" t="str">
            <v>BORE WELL AT KAPULUPPADA DUMPSITE,
VISHAKHAPATNAM</v>
          </cell>
          <cell r="C19" t="str">
            <v>ANDHRA PRADESH</v>
          </cell>
          <cell r="D19">
            <v>28</v>
          </cell>
          <cell r="E19">
            <v>29</v>
          </cell>
          <cell r="F19">
            <v>7</v>
          </cell>
          <cell r="G19">
            <v>8</v>
          </cell>
          <cell r="H19">
            <v>3100</v>
          </cell>
          <cell r="I19">
            <v>4369</v>
          </cell>
          <cell r="J19">
            <v>1.4</v>
          </cell>
          <cell r="K19">
            <v>2.2000000000000002</v>
          </cell>
          <cell r="L19">
            <v>2.9</v>
          </cell>
          <cell r="M19">
            <v>11.2</v>
          </cell>
          <cell r="N19">
            <v>9</v>
          </cell>
          <cell r="O19">
            <v>11</v>
          </cell>
          <cell r="P19">
            <v>350</v>
          </cell>
          <cell r="Q19">
            <v>350</v>
          </cell>
        </row>
        <row r="20">
          <cell r="A20">
            <v>3092</v>
          </cell>
          <cell r="B20" t="str">
            <v>BORE WELL AT ARINAMA AKKIVALASA,
SRIKAKULAM</v>
          </cell>
          <cell r="C20" t="str">
            <v>ANDHRA PRADESH</v>
          </cell>
          <cell r="D20">
            <v>28</v>
          </cell>
          <cell r="E20">
            <v>28</v>
          </cell>
          <cell r="F20">
            <v>7</v>
          </cell>
          <cell r="G20">
            <v>8</v>
          </cell>
          <cell r="H20">
            <v>862</v>
          </cell>
          <cell r="I20">
            <v>1191</v>
          </cell>
          <cell r="J20">
            <v>1.3</v>
          </cell>
          <cell r="K20">
            <v>1.7</v>
          </cell>
          <cell r="L20">
            <v>5.7</v>
          </cell>
          <cell r="M20">
            <v>7.3</v>
          </cell>
          <cell r="N20">
            <v>11</v>
          </cell>
          <cell r="O20">
            <v>15</v>
          </cell>
          <cell r="P20">
            <v>150</v>
          </cell>
          <cell r="Q20">
            <v>150</v>
          </cell>
        </row>
        <row r="21">
          <cell r="A21">
            <v>3093</v>
          </cell>
          <cell r="B21" t="str">
            <v>BORE WELL AT ALLADAPALEM VILLAGE,
PYDIBHIMAVARAM</v>
          </cell>
          <cell r="C21" t="str">
            <v>ANDHRA PRADESH</v>
          </cell>
          <cell r="D21">
            <v>30</v>
          </cell>
          <cell r="E21">
            <v>30</v>
          </cell>
          <cell r="F21">
            <v>7</v>
          </cell>
          <cell r="G21">
            <v>7</v>
          </cell>
          <cell r="H21">
            <v>1710</v>
          </cell>
          <cell r="I21">
            <v>1935</v>
          </cell>
          <cell r="J21">
            <v>0.8</v>
          </cell>
          <cell r="K21">
            <v>1.4</v>
          </cell>
          <cell r="L21">
            <v>7.2</v>
          </cell>
          <cell r="M21">
            <v>12.1</v>
          </cell>
          <cell r="N21">
            <v>9</v>
          </cell>
          <cell r="O21">
            <v>11</v>
          </cell>
          <cell r="P21">
            <v>75</v>
          </cell>
          <cell r="Q21">
            <v>210</v>
          </cell>
        </row>
        <row r="22">
          <cell r="A22">
            <v>1533</v>
          </cell>
          <cell r="B22" t="str">
            <v>DIGBOI, TINSUKIA DISTT., ASSAM</v>
          </cell>
          <cell r="C22" t="str">
            <v>ASSAM</v>
          </cell>
          <cell r="D22">
            <v>18</v>
          </cell>
          <cell r="E22">
            <v>22</v>
          </cell>
          <cell r="F22">
            <v>6</v>
          </cell>
          <cell r="G22">
            <v>6.1</v>
          </cell>
          <cell r="H22">
            <v>45</v>
          </cell>
          <cell r="I22">
            <v>448</v>
          </cell>
          <cell r="J22">
            <v>1.1000000000000001</v>
          </cell>
          <cell r="K22">
            <v>2.5</v>
          </cell>
          <cell r="L22">
            <v>0.3</v>
          </cell>
          <cell r="M22">
            <v>0.4</v>
          </cell>
          <cell r="N22">
            <v>2</v>
          </cell>
          <cell r="O22">
            <v>2</v>
          </cell>
          <cell r="P22">
            <v>2</v>
          </cell>
          <cell r="Q22">
            <v>2</v>
          </cell>
        </row>
        <row r="23">
          <cell r="A23">
            <v>1534</v>
          </cell>
          <cell r="B23" t="str">
            <v>KARBI ANGLONG DISTT., ASSAM</v>
          </cell>
          <cell r="C23" t="str">
            <v>ASSAM</v>
          </cell>
          <cell r="D23">
            <v>26</v>
          </cell>
          <cell r="E23">
            <v>26</v>
          </cell>
          <cell r="F23">
            <v>5.4</v>
          </cell>
          <cell r="G23">
            <v>6.4</v>
          </cell>
          <cell r="H23">
            <v>105</v>
          </cell>
          <cell r="I23">
            <v>1240</v>
          </cell>
          <cell r="J23">
            <v>1.9</v>
          </cell>
          <cell r="K23">
            <v>2.5</v>
          </cell>
          <cell r="L23">
            <v>0.4</v>
          </cell>
          <cell r="M23">
            <v>0.4</v>
          </cell>
          <cell r="N23">
            <v>2</v>
          </cell>
          <cell r="O23">
            <v>2</v>
          </cell>
          <cell r="P23">
            <v>2</v>
          </cell>
          <cell r="Q23">
            <v>2</v>
          </cell>
        </row>
        <row r="24">
          <cell r="A24">
            <v>1535</v>
          </cell>
          <cell r="B24" t="str">
            <v>SIBSAGAR GOVT ME SCHOOL WARD 6, RED
CROSS ROAD , ASSAM</v>
          </cell>
          <cell r="C24" t="str">
            <v>ASSAM</v>
          </cell>
          <cell r="D24">
            <v>24</v>
          </cell>
          <cell r="E24">
            <v>25</v>
          </cell>
          <cell r="F24">
            <v>6.7</v>
          </cell>
          <cell r="G24">
            <v>7.5</v>
          </cell>
          <cell r="H24">
            <v>212</v>
          </cell>
          <cell r="I24">
            <v>217</v>
          </cell>
          <cell r="J24">
            <v>1.1000000000000001</v>
          </cell>
          <cell r="K24">
            <v>1.6</v>
          </cell>
          <cell r="L24">
            <v>0.1</v>
          </cell>
          <cell r="M24">
            <v>2.4</v>
          </cell>
        </row>
        <row r="25">
          <cell r="A25">
            <v>1536</v>
          </cell>
          <cell r="B25" t="str">
            <v>NEAR BPMS H.S. SCHOOL SONARI TOWN DIST
CHARAIDEO</v>
          </cell>
          <cell r="C25" t="str">
            <v>ASSAM</v>
          </cell>
          <cell r="D25">
            <v>22</v>
          </cell>
          <cell r="E25">
            <v>25</v>
          </cell>
          <cell r="F25">
            <v>6.7</v>
          </cell>
          <cell r="G25">
            <v>7</v>
          </cell>
          <cell r="H25">
            <v>217</v>
          </cell>
          <cell r="I25">
            <v>228</v>
          </cell>
          <cell r="J25">
            <v>1.5</v>
          </cell>
          <cell r="K25">
            <v>1.6</v>
          </cell>
          <cell r="L25">
            <v>0.1</v>
          </cell>
          <cell r="M25">
            <v>0.6</v>
          </cell>
          <cell r="N25">
            <v>2</v>
          </cell>
          <cell r="O25">
            <v>2</v>
          </cell>
          <cell r="P25">
            <v>2</v>
          </cell>
          <cell r="Q25">
            <v>2</v>
          </cell>
        </row>
        <row r="26">
          <cell r="A26">
            <v>1537</v>
          </cell>
          <cell r="B26" t="str">
            <v>*(JORHAT, ASSAM</v>
          </cell>
          <cell r="C26" t="str">
            <v>ASSAM</v>
          </cell>
          <cell r="D26">
            <v>27</v>
          </cell>
          <cell r="E26">
            <v>29</v>
          </cell>
          <cell r="F26">
            <v>6.7</v>
          </cell>
          <cell r="G26">
            <v>7.7</v>
          </cell>
          <cell r="H26">
            <v>225</v>
          </cell>
          <cell r="I26">
            <v>416</v>
          </cell>
          <cell r="J26">
            <v>1.5</v>
          </cell>
          <cell r="K26">
            <v>2.6</v>
          </cell>
          <cell r="L26">
            <v>0.2</v>
          </cell>
          <cell r="M26">
            <v>1.6</v>
          </cell>
          <cell r="N26">
            <v>2</v>
          </cell>
          <cell r="O26">
            <v>2</v>
          </cell>
          <cell r="P26">
            <v>2</v>
          </cell>
          <cell r="Q26">
            <v>2</v>
          </cell>
        </row>
        <row r="27">
          <cell r="A27">
            <v>1538</v>
          </cell>
          <cell r="B27" t="str">
            <v>*SILCHAR, ASSAM</v>
          </cell>
          <cell r="C27" t="str">
            <v>ASSAM</v>
          </cell>
          <cell r="D27">
            <v>24</v>
          </cell>
          <cell r="E27">
            <v>24</v>
          </cell>
          <cell r="F27">
            <v>5.5</v>
          </cell>
          <cell r="G27">
            <v>6.5</v>
          </cell>
          <cell r="H27">
            <v>95</v>
          </cell>
          <cell r="I27">
            <v>120</v>
          </cell>
          <cell r="J27">
            <v>0.7</v>
          </cell>
          <cell r="K27">
            <v>1.8</v>
          </cell>
          <cell r="L27">
            <v>2.4</v>
          </cell>
          <cell r="M27">
            <v>3.7</v>
          </cell>
          <cell r="N27">
            <v>2</v>
          </cell>
          <cell r="O27">
            <v>2</v>
          </cell>
          <cell r="P27">
            <v>2</v>
          </cell>
          <cell r="Q27">
            <v>2</v>
          </cell>
        </row>
        <row r="28">
          <cell r="A28">
            <v>1539</v>
          </cell>
          <cell r="B28" t="str">
            <v>*BARPETA, ASSAM</v>
          </cell>
          <cell r="C28" t="str">
            <v>ASSAM</v>
          </cell>
          <cell r="D28">
            <v>28</v>
          </cell>
          <cell r="E28">
            <v>28</v>
          </cell>
          <cell r="F28">
            <v>6.9</v>
          </cell>
          <cell r="G28">
            <v>7.4</v>
          </cell>
          <cell r="H28">
            <v>222</v>
          </cell>
          <cell r="I28">
            <v>580</v>
          </cell>
          <cell r="J28">
            <v>1</v>
          </cell>
          <cell r="K28">
            <v>1.5</v>
          </cell>
          <cell r="L28">
            <v>0.2</v>
          </cell>
          <cell r="M28">
            <v>0.7</v>
          </cell>
          <cell r="N28">
            <v>2</v>
          </cell>
          <cell r="O28">
            <v>2</v>
          </cell>
          <cell r="P28">
            <v>2</v>
          </cell>
          <cell r="Q28">
            <v>2</v>
          </cell>
        </row>
        <row r="29">
          <cell r="A29">
            <v>1540</v>
          </cell>
          <cell r="B29" t="str">
            <v>*BONAIGAON, ASSAM</v>
          </cell>
          <cell r="C29" t="str">
            <v>ASSAM</v>
          </cell>
          <cell r="D29">
            <v>27</v>
          </cell>
          <cell r="E29">
            <v>27</v>
          </cell>
          <cell r="F29">
            <v>7</v>
          </cell>
          <cell r="G29">
            <v>7.4</v>
          </cell>
          <cell r="H29">
            <v>96</v>
          </cell>
          <cell r="I29">
            <v>139</v>
          </cell>
          <cell r="J29">
            <v>1.1000000000000001</v>
          </cell>
          <cell r="K29">
            <v>1.2</v>
          </cell>
          <cell r="L29">
            <v>0.1</v>
          </cell>
          <cell r="M29">
            <v>5</v>
          </cell>
          <cell r="N29">
            <v>2</v>
          </cell>
          <cell r="O29">
            <v>2</v>
          </cell>
          <cell r="P29">
            <v>2</v>
          </cell>
          <cell r="Q29">
            <v>2</v>
          </cell>
        </row>
        <row r="30">
          <cell r="A30">
            <v>1541</v>
          </cell>
          <cell r="B30" t="str">
            <v>NOONMATI GUWAHATI, ASSAM</v>
          </cell>
          <cell r="C30" t="str">
            <v>ASSAM</v>
          </cell>
          <cell r="D30">
            <v>26</v>
          </cell>
          <cell r="E30">
            <v>29</v>
          </cell>
          <cell r="F30">
            <v>6.4</v>
          </cell>
          <cell r="G30">
            <v>6.8</v>
          </cell>
          <cell r="H30">
            <v>238</v>
          </cell>
          <cell r="I30">
            <v>265</v>
          </cell>
          <cell r="J30">
            <v>1.5</v>
          </cell>
          <cell r="K30">
            <v>1.5</v>
          </cell>
          <cell r="L30">
            <v>0.7</v>
          </cell>
          <cell r="M30">
            <v>1.1000000000000001</v>
          </cell>
          <cell r="N30">
            <v>2</v>
          </cell>
          <cell r="O30">
            <v>2</v>
          </cell>
          <cell r="P30">
            <v>2</v>
          </cell>
          <cell r="Q30">
            <v>2</v>
          </cell>
        </row>
        <row r="31">
          <cell r="A31">
            <v>1542</v>
          </cell>
          <cell r="B31" t="str">
            <v>NEAR SIJUBARI MAZAR, NATBOMA HATIGAON</v>
          </cell>
          <cell r="C31" t="str">
            <v>ASSAM</v>
          </cell>
          <cell r="D31">
            <v>26</v>
          </cell>
          <cell r="E31">
            <v>30</v>
          </cell>
          <cell r="F31">
            <v>6.6</v>
          </cell>
          <cell r="G31">
            <v>7.9</v>
          </cell>
          <cell r="H31">
            <v>256</v>
          </cell>
          <cell r="I31">
            <v>565</v>
          </cell>
          <cell r="J31">
            <v>1.2</v>
          </cell>
          <cell r="K31">
            <v>1.6</v>
          </cell>
          <cell r="L31">
            <v>0.2</v>
          </cell>
          <cell r="M31">
            <v>0.4</v>
          </cell>
          <cell r="N31">
            <v>2</v>
          </cell>
          <cell r="O31">
            <v>2</v>
          </cell>
          <cell r="P31">
            <v>2</v>
          </cell>
          <cell r="Q31">
            <v>2</v>
          </cell>
        </row>
        <row r="32">
          <cell r="A32">
            <v>2243</v>
          </cell>
          <cell r="B32" t="str">
            <v>GROUND WATER FROM LEDO, MARGHERITA,
ASSAM</v>
          </cell>
          <cell r="C32" t="str">
            <v>ASSAM</v>
          </cell>
          <cell r="D32">
            <v>18</v>
          </cell>
          <cell r="E32">
            <v>22</v>
          </cell>
          <cell r="F32">
            <v>5.2</v>
          </cell>
          <cell r="G32">
            <v>5.7</v>
          </cell>
          <cell r="H32">
            <v>153</v>
          </cell>
          <cell r="I32">
            <v>227</v>
          </cell>
          <cell r="J32">
            <v>1</v>
          </cell>
          <cell r="K32">
            <v>2</v>
          </cell>
          <cell r="L32">
            <v>0.4</v>
          </cell>
          <cell r="M32">
            <v>0.5</v>
          </cell>
          <cell r="N32">
            <v>2</v>
          </cell>
          <cell r="O32">
            <v>2</v>
          </cell>
          <cell r="P32">
            <v>2</v>
          </cell>
          <cell r="Q32">
            <v>2</v>
          </cell>
        </row>
        <row r="33">
          <cell r="A33">
            <v>2244</v>
          </cell>
          <cell r="B33" t="str">
            <v>GROUND WATER FROM NAZIRA, ASSAM</v>
          </cell>
          <cell r="C33" t="str">
            <v>ASSAM</v>
          </cell>
          <cell r="D33">
            <v>22</v>
          </cell>
          <cell r="E33">
            <v>25</v>
          </cell>
          <cell r="F33">
            <v>6.7</v>
          </cell>
          <cell r="G33">
            <v>7.8</v>
          </cell>
          <cell r="H33">
            <v>246</v>
          </cell>
          <cell r="I33">
            <v>254</v>
          </cell>
          <cell r="J33">
            <v>0.9</v>
          </cell>
          <cell r="K33">
            <v>1.5</v>
          </cell>
          <cell r="L33">
            <v>0.2</v>
          </cell>
          <cell r="M33">
            <v>2.1</v>
          </cell>
          <cell r="N33">
            <v>2</v>
          </cell>
          <cell r="O33">
            <v>2</v>
          </cell>
          <cell r="P33">
            <v>2</v>
          </cell>
          <cell r="Q33">
            <v>2</v>
          </cell>
        </row>
        <row r="34">
          <cell r="A34">
            <v>2245</v>
          </cell>
          <cell r="B34" t="str">
            <v>GROUND WATER FROM NUMALIGARH (NEAR
NRL TE LABOR COLONY), ASSAM</v>
          </cell>
          <cell r="C34" t="str">
            <v>ASSAM</v>
          </cell>
          <cell r="D34">
            <v>27</v>
          </cell>
          <cell r="E34">
            <v>28</v>
          </cell>
          <cell r="F34">
            <v>5.6</v>
          </cell>
          <cell r="G34">
            <v>5.7</v>
          </cell>
          <cell r="H34">
            <v>72</v>
          </cell>
          <cell r="I34">
            <v>198</v>
          </cell>
          <cell r="J34">
            <v>1.7</v>
          </cell>
          <cell r="K34">
            <v>2.2000000000000002</v>
          </cell>
          <cell r="L34">
            <v>0.2</v>
          </cell>
          <cell r="M34">
            <v>0.4</v>
          </cell>
          <cell r="N34">
            <v>2</v>
          </cell>
          <cell r="O34">
            <v>2</v>
          </cell>
          <cell r="P34">
            <v>2</v>
          </cell>
          <cell r="Q34">
            <v>2</v>
          </cell>
        </row>
        <row r="35">
          <cell r="A35">
            <v>2246</v>
          </cell>
          <cell r="B35" t="str">
            <v>GROUND WATER FROM SEMENCHAPARI, ASSAM</v>
          </cell>
          <cell r="C35" t="str">
            <v>ASSAM</v>
          </cell>
          <cell r="D35">
            <v>15</v>
          </cell>
          <cell r="E35">
            <v>22</v>
          </cell>
          <cell r="F35">
            <v>6.9</v>
          </cell>
          <cell r="G35">
            <v>7</v>
          </cell>
          <cell r="H35">
            <v>110</v>
          </cell>
          <cell r="I35">
            <v>152</v>
          </cell>
          <cell r="J35">
            <v>1</v>
          </cell>
          <cell r="K35">
            <v>1.3</v>
          </cell>
          <cell r="L35">
            <v>0.3</v>
          </cell>
          <cell r="M35">
            <v>0.7</v>
          </cell>
          <cell r="N35">
            <v>2</v>
          </cell>
          <cell r="O35">
            <v>2</v>
          </cell>
          <cell r="P35">
            <v>2</v>
          </cell>
          <cell r="Q35">
            <v>2</v>
          </cell>
        </row>
        <row r="36">
          <cell r="A36">
            <v>2247</v>
          </cell>
          <cell r="B36" t="str">
            <v>GROUND WATER FROM SILAPATHAR, ASSAM</v>
          </cell>
          <cell r="C36" t="str">
            <v>ASSAM</v>
          </cell>
          <cell r="D36">
            <v>15</v>
          </cell>
          <cell r="E36">
            <v>24</v>
          </cell>
          <cell r="F36">
            <v>6.3</v>
          </cell>
          <cell r="G36">
            <v>6.4</v>
          </cell>
          <cell r="H36">
            <v>234</v>
          </cell>
          <cell r="I36">
            <v>250</v>
          </cell>
          <cell r="J36">
            <v>4.5999999999999996</v>
          </cell>
          <cell r="K36">
            <v>4.8</v>
          </cell>
          <cell r="L36">
            <v>0.6</v>
          </cell>
          <cell r="M36">
            <v>1.9</v>
          </cell>
          <cell r="N36">
            <v>2</v>
          </cell>
          <cell r="O36">
            <v>2</v>
          </cell>
          <cell r="P36">
            <v>2</v>
          </cell>
          <cell r="Q36">
            <v>2</v>
          </cell>
        </row>
        <row r="37">
          <cell r="A37">
            <v>2248</v>
          </cell>
          <cell r="B37" t="str">
            <v>GROUND WATER FROM LAKHIMPUR TOWN,
ASSAM</v>
          </cell>
          <cell r="C37" t="str">
            <v>ASSAM</v>
          </cell>
          <cell r="D37">
            <v>26</v>
          </cell>
          <cell r="E37">
            <v>26</v>
          </cell>
          <cell r="F37">
            <v>5.8</v>
          </cell>
          <cell r="G37">
            <v>6.1</v>
          </cell>
          <cell r="H37">
            <v>124</v>
          </cell>
          <cell r="I37">
            <v>242</v>
          </cell>
          <cell r="J37">
            <v>1.6</v>
          </cell>
          <cell r="K37">
            <v>3.4</v>
          </cell>
          <cell r="L37">
            <v>0.6</v>
          </cell>
          <cell r="M37">
            <v>9.1999999999999993</v>
          </cell>
          <cell r="N37">
            <v>2</v>
          </cell>
          <cell r="O37">
            <v>2</v>
          </cell>
          <cell r="P37">
            <v>2</v>
          </cell>
          <cell r="Q37">
            <v>2</v>
          </cell>
        </row>
        <row r="38">
          <cell r="A38">
            <v>2249</v>
          </cell>
          <cell r="B38" t="str">
            <v>GROUND WATER FROM TEZPUR (MISSION
CHARIALI), ASSAM</v>
          </cell>
          <cell r="C38" t="str">
            <v>ASSAM</v>
          </cell>
          <cell r="D38">
            <v>25</v>
          </cell>
          <cell r="E38">
            <v>25</v>
          </cell>
          <cell r="F38">
            <v>6.6</v>
          </cell>
          <cell r="G38">
            <v>6.7</v>
          </cell>
          <cell r="H38">
            <v>179</v>
          </cell>
          <cell r="I38">
            <v>208</v>
          </cell>
          <cell r="J38">
            <v>1</v>
          </cell>
          <cell r="K38">
            <v>1.8</v>
          </cell>
          <cell r="L38">
            <v>0.7</v>
          </cell>
          <cell r="M38">
            <v>1.3</v>
          </cell>
          <cell r="N38">
            <v>2</v>
          </cell>
          <cell r="O38">
            <v>2</v>
          </cell>
          <cell r="P38">
            <v>2</v>
          </cell>
          <cell r="Q38">
            <v>2</v>
          </cell>
        </row>
        <row r="39">
          <cell r="A39">
            <v>2250</v>
          </cell>
          <cell r="B39" t="str">
            <v>GROUND WATER FROM NAGAON (PANIGAON),
ASSAM</v>
          </cell>
          <cell r="C39" t="str">
            <v>ASSAM</v>
          </cell>
          <cell r="D39">
            <v>26</v>
          </cell>
          <cell r="E39">
            <v>28</v>
          </cell>
          <cell r="F39">
            <v>6.3</v>
          </cell>
          <cell r="G39">
            <v>7.1</v>
          </cell>
          <cell r="H39">
            <v>256</v>
          </cell>
          <cell r="I39">
            <v>287</v>
          </cell>
          <cell r="J39">
            <v>1.4</v>
          </cell>
          <cell r="K39">
            <v>2</v>
          </cell>
          <cell r="L39">
            <v>0.6</v>
          </cell>
          <cell r="M39">
            <v>0.7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</row>
        <row r="40">
          <cell r="A40">
            <v>2251</v>
          </cell>
          <cell r="B40" t="str">
            <v>GROUND WATER FROM JAGIROAD NEAR HPC
EFFLUENT DISCHARGE POINT, ASSAM</v>
          </cell>
          <cell r="C40" t="str">
            <v>ASSAM</v>
          </cell>
          <cell r="D40">
            <v>26</v>
          </cell>
          <cell r="E40">
            <v>30</v>
          </cell>
          <cell r="F40">
            <v>5.7</v>
          </cell>
          <cell r="G40">
            <v>5.8</v>
          </cell>
          <cell r="H40">
            <v>271</v>
          </cell>
          <cell r="I40">
            <v>685</v>
          </cell>
          <cell r="J40">
            <v>2.7</v>
          </cell>
          <cell r="K40">
            <v>4</v>
          </cell>
          <cell r="L40">
            <v>0.6</v>
          </cell>
          <cell r="M40">
            <v>5.8</v>
          </cell>
          <cell r="N40">
            <v>2</v>
          </cell>
          <cell r="O40">
            <v>2</v>
          </cell>
          <cell r="P40">
            <v>2</v>
          </cell>
          <cell r="Q40">
            <v>2</v>
          </cell>
        </row>
        <row r="41">
          <cell r="A41">
            <v>2252</v>
          </cell>
          <cell r="B41" t="str">
            <v>GROUND WATER NEAR MSW DUMPING SITE AT
GARCHUK-GUWAHATI, ASSAM</v>
          </cell>
          <cell r="C41" t="str">
            <v>ASSAM</v>
          </cell>
          <cell r="D41">
            <v>26</v>
          </cell>
          <cell r="E41">
            <v>29</v>
          </cell>
          <cell r="F41">
            <v>6.6</v>
          </cell>
          <cell r="G41">
            <v>7</v>
          </cell>
          <cell r="H41">
            <v>169</v>
          </cell>
          <cell r="I41">
            <v>170</v>
          </cell>
          <cell r="J41">
            <v>1.4</v>
          </cell>
          <cell r="K41">
            <v>1.9</v>
          </cell>
          <cell r="L41">
            <v>0.2</v>
          </cell>
          <cell r="M41">
            <v>0.4</v>
          </cell>
          <cell r="N41">
            <v>2</v>
          </cell>
          <cell r="O41">
            <v>2</v>
          </cell>
          <cell r="P41">
            <v>2</v>
          </cell>
          <cell r="Q41">
            <v>2</v>
          </cell>
        </row>
        <row r="42">
          <cell r="A42">
            <v>2253</v>
          </cell>
          <cell r="B42" t="str">
            <v>GROUND WATER FROM NALBARI, ASSAM</v>
          </cell>
          <cell r="C42" t="str">
            <v>ASSAM</v>
          </cell>
          <cell r="D42">
            <v>29</v>
          </cell>
          <cell r="E42">
            <v>30</v>
          </cell>
          <cell r="F42">
            <v>6.3</v>
          </cell>
          <cell r="G42">
            <v>6.8</v>
          </cell>
          <cell r="H42">
            <v>188</v>
          </cell>
          <cell r="I42">
            <v>195</v>
          </cell>
          <cell r="J42">
            <v>1</v>
          </cell>
          <cell r="K42">
            <v>1.5</v>
          </cell>
          <cell r="L42">
            <v>0.2</v>
          </cell>
          <cell r="M42">
            <v>2.2999999999999998</v>
          </cell>
          <cell r="N42">
            <v>2</v>
          </cell>
          <cell r="O42">
            <v>2</v>
          </cell>
          <cell r="P42">
            <v>2</v>
          </cell>
          <cell r="Q42">
            <v>2</v>
          </cell>
        </row>
        <row r="43">
          <cell r="A43">
            <v>2254</v>
          </cell>
          <cell r="B43" t="str">
            <v>GROUND WATER FROM BARPETA ROAD(RLY
STATION), ASSAM</v>
          </cell>
          <cell r="C43" t="str">
            <v>ASSAM</v>
          </cell>
          <cell r="D43">
            <v>29</v>
          </cell>
          <cell r="E43">
            <v>29</v>
          </cell>
          <cell r="F43">
            <v>7.4</v>
          </cell>
          <cell r="G43">
            <v>7.8</v>
          </cell>
          <cell r="H43">
            <v>362</v>
          </cell>
          <cell r="I43">
            <v>480</v>
          </cell>
          <cell r="J43">
            <v>1.1000000000000001</v>
          </cell>
          <cell r="K43">
            <v>1.4</v>
          </cell>
          <cell r="L43">
            <v>0.6</v>
          </cell>
          <cell r="M43">
            <v>0.7</v>
          </cell>
          <cell r="N43">
            <v>2</v>
          </cell>
          <cell r="O43">
            <v>2</v>
          </cell>
          <cell r="P43">
            <v>2</v>
          </cell>
          <cell r="Q43">
            <v>2</v>
          </cell>
        </row>
        <row r="44">
          <cell r="A44">
            <v>2255</v>
          </cell>
          <cell r="B44" t="str">
            <v>GROUND WATER NEAR BPRL, DHALIGAON,
ASSAM</v>
          </cell>
          <cell r="C44" t="str">
            <v>ASSAM</v>
          </cell>
          <cell r="D44">
            <v>25</v>
          </cell>
          <cell r="E44">
            <v>30</v>
          </cell>
          <cell r="F44">
            <v>7.2</v>
          </cell>
          <cell r="G44">
            <v>7.5</v>
          </cell>
          <cell r="H44">
            <v>80</v>
          </cell>
          <cell r="I44">
            <v>140</v>
          </cell>
          <cell r="J44">
            <v>1.2</v>
          </cell>
          <cell r="K44">
            <v>1.2</v>
          </cell>
          <cell r="L44">
            <v>0.2</v>
          </cell>
          <cell r="M44">
            <v>4.0999999999999996</v>
          </cell>
          <cell r="N44">
            <v>2</v>
          </cell>
          <cell r="O44">
            <v>2</v>
          </cell>
          <cell r="P44">
            <v>2</v>
          </cell>
          <cell r="Q44">
            <v>2</v>
          </cell>
        </row>
        <row r="45">
          <cell r="A45">
            <v>2256</v>
          </cell>
          <cell r="B45" t="str">
            <v>GROUND WATER FROM KOKRAJHAR DISTRICT
(HS SCHOOL ), ASSAM</v>
          </cell>
          <cell r="C45" t="str">
            <v>ASSAM</v>
          </cell>
          <cell r="D45">
            <v>29</v>
          </cell>
          <cell r="E45">
            <v>29</v>
          </cell>
          <cell r="F45">
            <v>6.1</v>
          </cell>
          <cell r="G45">
            <v>6.8</v>
          </cell>
          <cell r="H45">
            <v>101</v>
          </cell>
          <cell r="I45">
            <v>336</v>
          </cell>
          <cell r="J45">
            <v>1.2</v>
          </cell>
          <cell r="K45">
            <v>1.2</v>
          </cell>
          <cell r="L45">
            <v>0.1</v>
          </cell>
          <cell r="M45">
            <v>0.6</v>
          </cell>
          <cell r="N45">
            <v>2</v>
          </cell>
          <cell r="O45">
            <v>2</v>
          </cell>
          <cell r="P45">
            <v>2</v>
          </cell>
          <cell r="Q45">
            <v>2</v>
          </cell>
        </row>
        <row r="46">
          <cell r="A46">
            <v>2257</v>
          </cell>
          <cell r="B46" t="str">
            <v>GROUND WATER FROM DHUBRI DISTRICT
(COLLEGE NAGAR ), ASSAM</v>
          </cell>
          <cell r="C46" t="str">
            <v>ASSAM</v>
          </cell>
          <cell r="D46">
            <v>30</v>
          </cell>
          <cell r="E46">
            <v>32</v>
          </cell>
          <cell r="F46">
            <v>6.7</v>
          </cell>
          <cell r="G46">
            <v>6.8</v>
          </cell>
          <cell r="H46">
            <v>330</v>
          </cell>
          <cell r="I46">
            <v>422</v>
          </cell>
          <cell r="J46">
            <v>1.3</v>
          </cell>
          <cell r="K46">
            <v>1.6</v>
          </cell>
          <cell r="L46">
            <v>0.3</v>
          </cell>
          <cell r="M46">
            <v>0.5</v>
          </cell>
          <cell r="N46">
            <v>2</v>
          </cell>
          <cell r="O46">
            <v>2</v>
          </cell>
          <cell r="P46">
            <v>2</v>
          </cell>
          <cell r="Q46">
            <v>2</v>
          </cell>
        </row>
        <row r="47">
          <cell r="A47">
            <v>2258</v>
          </cell>
          <cell r="B47" t="str">
            <v>GROUND WATER FROM GOALPARA DIST.
(GOALPARA COLLEGE ), ASSAM</v>
          </cell>
          <cell r="C47" t="str">
            <v>ASSAM</v>
          </cell>
          <cell r="D47">
            <v>28</v>
          </cell>
          <cell r="E47">
            <v>29</v>
          </cell>
          <cell r="F47">
            <v>6.6</v>
          </cell>
          <cell r="G47">
            <v>7.2</v>
          </cell>
          <cell r="H47">
            <v>324</v>
          </cell>
          <cell r="I47">
            <v>333</v>
          </cell>
          <cell r="J47">
            <v>1.3</v>
          </cell>
          <cell r="K47">
            <v>1.8</v>
          </cell>
          <cell r="L47">
            <v>0.3</v>
          </cell>
          <cell r="M47">
            <v>3.3</v>
          </cell>
          <cell r="N47">
            <v>2</v>
          </cell>
          <cell r="O47">
            <v>2</v>
          </cell>
          <cell r="P47">
            <v>2</v>
          </cell>
          <cell r="Q47">
            <v>2</v>
          </cell>
        </row>
        <row r="48">
          <cell r="A48">
            <v>2259</v>
          </cell>
          <cell r="B48" t="str">
            <v>GROUND WATER FROM DIPHU (GOVT. COLLEGE),
ASSAM</v>
          </cell>
          <cell r="C48" t="str">
            <v>ASSAM</v>
          </cell>
          <cell r="D48">
            <v>27</v>
          </cell>
          <cell r="E48">
            <v>27</v>
          </cell>
          <cell r="F48">
            <v>6.9</v>
          </cell>
          <cell r="G48">
            <v>7</v>
          </cell>
          <cell r="H48">
            <v>716</v>
          </cell>
          <cell r="I48">
            <v>785</v>
          </cell>
          <cell r="J48">
            <v>2</v>
          </cell>
          <cell r="K48">
            <v>2</v>
          </cell>
          <cell r="L48">
            <v>0.3</v>
          </cell>
          <cell r="M48">
            <v>0.5</v>
          </cell>
          <cell r="N48">
            <v>2</v>
          </cell>
          <cell r="O48">
            <v>2</v>
          </cell>
          <cell r="P48">
            <v>2</v>
          </cell>
          <cell r="Q48">
            <v>2</v>
          </cell>
        </row>
        <row r="49">
          <cell r="A49">
            <v>2260</v>
          </cell>
          <cell r="B49" t="str">
            <v>GROUND WATER FROM HAMREN, ASSAM</v>
          </cell>
          <cell r="C49" t="str">
            <v>ASSAM</v>
          </cell>
          <cell r="D49">
            <v>28</v>
          </cell>
          <cell r="E49">
            <v>28</v>
          </cell>
          <cell r="F49">
            <v>6.8</v>
          </cell>
          <cell r="G49">
            <v>6.9</v>
          </cell>
          <cell r="H49">
            <v>33</v>
          </cell>
          <cell r="I49">
            <v>265</v>
          </cell>
          <cell r="J49">
            <v>1.5</v>
          </cell>
          <cell r="K49">
            <v>2.1</v>
          </cell>
          <cell r="L49">
            <v>0.2</v>
          </cell>
          <cell r="M49">
            <v>0.7</v>
          </cell>
          <cell r="N49">
            <v>2</v>
          </cell>
          <cell r="O49">
            <v>2</v>
          </cell>
          <cell r="P49">
            <v>2</v>
          </cell>
          <cell r="Q49">
            <v>2</v>
          </cell>
        </row>
        <row r="50">
          <cell r="A50">
            <v>2261</v>
          </cell>
          <cell r="B50" t="str">
            <v>GROUND WATER FROM HAFLONG, ASSAM</v>
          </cell>
          <cell r="C50" t="str">
            <v>ASSAM</v>
          </cell>
          <cell r="D50">
            <v>21</v>
          </cell>
          <cell r="E50">
            <v>23</v>
          </cell>
          <cell r="F50">
            <v>5.7</v>
          </cell>
          <cell r="G50">
            <v>7.3</v>
          </cell>
          <cell r="H50">
            <v>120</v>
          </cell>
          <cell r="I50">
            <v>120</v>
          </cell>
          <cell r="J50">
            <v>1</v>
          </cell>
          <cell r="K50">
            <v>1.4</v>
          </cell>
          <cell r="L50">
            <v>0.1</v>
          </cell>
          <cell r="M50">
            <v>0.1</v>
          </cell>
          <cell r="N50">
            <v>2</v>
          </cell>
          <cell r="O50">
            <v>2</v>
          </cell>
          <cell r="P50">
            <v>2</v>
          </cell>
          <cell r="Q50">
            <v>2</v>
          </cell>
        </row>
        <row r="51">
          <cell r="A51">
            <v>2262</v>
          </cell>
          <cell r="B51" t="str">
            <v>GROUND WATER FROM KARIMGANJ (COLLEGE),
ASSAM</v>
          </cell>
          <cell r="C51" t="str">
            <v>ASSAM</v>
          </cell>
          <cell r="D51">
            <v>24</v>
          </cell>
          <cell r="E51">
            <v>24</v>
          </cell>
          <cell r="F51">
            <v>5.7</v>
          </cell>
          <cell r="G51">
            <v>6.8</v>
          </cell>
          <cell r="H51">
            <v>120</v>
          </cell>
          <cell r="I51">
            <v>138</v>
          </cell>
          <cell r="J51">
            <v>1</v>
          </cell>
          <cell r="K51">
            <v>1</v>
          </cell>
          <cell r="L51">
            <v>0.3</v>
          </cell>
          <cell r="M51">
            <v>0.6</v>
          </cell>
          <cell r="N51">
            <v>2</v>
          </cell>
          <cell r="O51">
            <v>2</v>
          </cell>
          <cell r="P51">
            <v>2</v>
          </cell>
          <cell r="Q51">
            <v>2</v>
          </cell>
        </row>
        <row r="52">
          <cell r="A52">
            <v>2263</v>
          </cell>
          <cell r="B52" t="str">
            <v>GROUND WATER FROM HIALAKANDI (NEAR ASTC
BUS STAND ), ASSAM</v>
          </cell>
          <cell r="C52" t="str">
            <v>ASSAM</v>
          </cell>
          <cell r="D52">
            <v>24</v>
          </cell>
          <cell r="E52">
            <v>25</v>
          </cell>
          <cell r="F52">
            <v>6.6</v>
          </cell>
          <cell r="G52">
            <v>7.3</v>
          </cell>
          <cell r="H52">
            <v>192</v>
          </cell>
          <cell r="I52">
            <v>192</v>
          </cell>
          <cell r="J52">
            <v>1</v>
          </cell>
          <cell r="K52">
            <v>1.2</v>
          </cell>
          <cell r="L52">
            <v>0.3</v>
          </cell>
          <cell r="M52">
            <v>0.4</v>
          </cell>
          <cell r="N52">
            <v>2</v>
          </cell>
          <cell r="O52">
            <v>2</v>
          </cell>
          <cell r="P52">
            <v>2</v>
          </cell>
          <cell r="Q52">
            <v>2</v>
          </cell>
        </row>
        <row r="53">
          <cell r="A53">
            <v>2264</v>
          </cell>
          <cell r="B53" t="str">
            <v>GROUND WATER IN PANCHGRAM MARKET NEAR
CACHAR PAPER MILL, ASSAM</v>
          </cell>
          <cell r="C53" t="str">
            <v>ASSAM</v>
          </cell>
          <cell r="D53">
            <v>24</v>
          </cell>
          <cell r="E53">
            <v>25</v>
          </cell>
          <cell r="F53">
            <v>6.6</v>
          </cell>
          <cell r="G53">
            <v>7.2</v>
          </cell>
          <cell r="H53">
            <v>142</v>
          </cell>
          <cell r="I53">
            <v>162</v>
          </cell>
          <cell r="J53">
            <v>4</v>
          </cell>
          <cell r="K53">
            <v>4.8</v>
          </cell>
          <cell r="L53">
            <v>0.3</v>
          </cell>
          <cell r="M53">
            <v>1.7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</row>
        <row r="54">
          <cell r="A54">
            <v>3761</v>
          </cell>
          <cell r="B54" t="str">
            <v>BISWANATH CHARIALI TOWN</v>
          </cell>
          <cell r="C54" t="str">
            <v>ASSAM</v>
          </cell>
          <cell r="D54">
            <v>25</v>
          </cell>
          <cell r="E54">
            <v>25</v>
          </cell>
          <cell r="F54">
            <v>6.4</v>
          </cell>
          <cell r="G54">
            <v>7.2</v>
          </cell>
          <cell r="H54">
            <v>181</v>
          </cell>
          <cell r="I54">
            <v>258</v>
          </cell>
          <cell r="J54">
            <v>1.1000000000000001</v>
          </cell>
          <cell r="K54">
            <v>2.4</v>
          </cell>
          <cell r="L54">
            <v>0.1</v>
          </cell>
          <cell r="M54">
            <v>0.5</v>
          </cell>
          <cell r="N54">
            <v>2</v>
          </cell>
          <cell r="O54">
            <v>2</v>
          </cell>
          <cell r="P54">
            <v>2</v>
          </cell>
          <cell r="Q54">
            <v>2</v>
          </cell>
        </row>
        <row r="55">
          <cell r="A55">
            <v>3762</v>
          </cell>
          <cell r="B55" t="str">
            <v>MUNICIPAL WASTE PROCESSING FACILITY,
MORABHARLI, TEZPUR</v>
          </cell>
          <cell r="C55" t="str">
            <v>ASSAM</v>
          </cell>
          <cell r="D55">
            <v>26</v>
          </cell>
          <cell r="E55">
            <v>26</v>
          </cell>
          <cell r="F55">
            <v>6.5</v>
          </cell>
          <cell r="G55">
            <v>6.7</v>
          </cell>
          <cell r="H55">
            <v>260</v>
          </cell>
          <cell r="I55">
            <v>370</v>
          </cell>
          <cell r="J55">
            <v>1.4</v>
          </cell>
          <cell r="K55">
            <v>1.6</v>
          </cell>
          <cell r="L55">
            <v>0.6</v>
          </cell>
          <cell r="M55">
            <v>2.2999999999999998</v>
          </cell>
          <cell r="N55">
            <v>2</v>
          </cell>
          <cell r="O55">
            <v>2</v>
          </cell>
          <cell r="P55">
            <v>2</v>
          </cell>
          <cell r="Q55">
            <v>2</v>
          </cell>
        </row>
        <row r="56">
          <cell r="A56">
            <v>3766</v>
          </cell>
          <cell r="B56" t="str">
            <v>MANGALDOI TOWN</v>
          </cell>
          <cell r="C56" t="str">
            <v>ASSAM</v>
          </cell>
          <cell r="D56">
            <v>24</v>
          </cell>
          <cell r="E56">
            <v>30</v>
          </cell>
          <cell r="F56">
            <v>6.3</v>
          </cell>
          <cell r="G56">
            <v>7.3</v>
          </cell>
          <cell r="H56">
            <v>113</v>
          </cell>
          <cell r="I56">
            <v>159</v>
          </cell>
          <cell r="J56">
            <v>1.5</v>
          </cell>
          <cell r="K56">
            <v>2.1</v>
          </cell>
          <cell r="L56">
            <v>0.8</v>
          </cell>
          <cell r="M56">
            <v>1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</row>
        <row r="57">
          <cell r="A57">
            <v>3770</v>
          </cell>
          <cell r="B57" t="str">
            <v>GROUND WATER NEAR GARMUR RECREATION
GROUND, JORHAT</v>
          </cell>
          <cell r="C57" t="str">
            <v>ASSAM</v>
          </cell>
          <cell r="D57">
            <v>27</v>
          </cell>
          <cell r="E57">
            <v>29</v>
          </cell>
          <cell r="F57">
            <v>6.8</v>
          </cell>
          <cell r="G57">
            <v>7.6</v>
          </cell>
          <cell r="H57">
            <v>226</v>
          </cell>
          <cell r="I57">
            <v>227</v>
          </cell>
          <cell r="J57">
            <v>1.7</v>
          </cell>
          <cell r="K57">
            <v>2.5</v>
          </cell>
          <cell r="L57">
            <v>0.1</v>
          </cell>
          <cell r="M57">
            <v>4.7</v>
          </cell>
          <cell r="N57">
            <v>2</v>
          </cell>
          <cell r="O57">
            <v>2</v>
          </cell>
          <cell r="P57">
            <v>2</v>
          </cell>
          <cell r="Q57">
            <v>2</v>
          </cell>
        </row>
        <row r="58">
          <cell r="A58">
            <v>3771</v>
          </cell>
          <cell r="B58" t="str">
            <v>GROUND WATER FROM TITABAR URBAN WATER
SUPPLY, TITABAR</v>
          </cell>
          <cell r="C58" t="str">
            <v>ASSAM</v>
          </cell>
          <cell r="D58">
            <v>26</v>
          </cell>
          <cell r="E58">
            <v>28</v>
          </cell>
          <cell r="F58">
            <v>7.2</v>
          </cell>
          <cell r="G58">
            <v>7.6</v>
          </cell>
          <cell r="H58">
            <v>316</v>
          </cell>
          <cell r="I58">
            <v>316</v>
          </cell>
          <cell r="J58">
            <v>1.8</v>
          </cell>
          <cell r="K58">
            <v>2.2999999999999998</v>
          </cell>
          <cell r="L58">
            <v>0.3</v>
          </cell>
          <cell r="M58">
            <v>2.1</v>
          </cell>
          <cell r="N58">
            <v>2</v>
          </cell>
          <cell r="O58">
            <v>2</v>
          </cell>
          <cell r="P58">
            <v>2</v>
          </cell>
          <cell r="Q58">
            <v>2</v>
          </cell>
        </row>
        <row r="59">
          <cell r="A59">
            <v>3779</v>
          </cell>
          <cell r="B59" t="str">
            <v>GROUND WATER FROM GARMUR, MAJULI</v>
          </cell>
          <cell r="C59" t="str">
            <v>ASSAM</v>
          </cell>
          <cell r="D59">
            <v>24</v>
          </cell>
          <cell r="E59">
            <v>28</v>
          </cell>
          <cell r="F59">
            <v>5.7</v>
          </cell>
          <cell r="G59">
            <v>7.5</v>
          </cell>
          <cell r="H59">
            <v>165</v>
          </cell>
          <cell r="I59">
            <v>297</v>
          </cell>
          <cell r="J59">
            <v>1.6</v>
          </cell>
          <cell r="K59">
            <v>1.8</v>
          </cell>
          <cell r="L59">
            <v>0.4</v>
          </cell>
          <cell r="M59">
            <v>2.4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</row>
        <row r="60">
          <cell r="A60">
            <v>3790</v>
          </cell>
          <cell r="B60" t="str">
            <v>GOGAMUKH PUBLIC WATER  SUPPLY SCHEME,
GOGAMUKH, DHEMAJI</v>
          </cell>
          <cell r="C60" t="str">
            <v>ASSAM</v>
          </cell>
          <cell r="D60">
            <v>15</v>
          </cell>
          <cell r="E60">
            <v>23</v>
          </cell>
          <cell r="F60">
            <v>5.9</v>
          </cell>
          <cell r="G60">
            <v>6.7</v>
          </cell>
          <cell r="H60">
            <v>151</v>
          </cell>
          <cell r="I60">
            <v>265</v>
          </cell>
          <cell r="J60">
            <v>1.1000000000000001</v>
          </cell>
          <cell r="K60">
            <v>1.8</v>
          </cell>
          <cell r="L60">
            <v>0.8</v>
          </cell>
          <cell r="M60">
            <v>1</v>
          </cell>
          <cell r="N60">
            <v>2</v>
          </cell>
          <cell r="O60">
            <v>2</v>
          </cell>
          <cell r="P60">
            <v>2</v>
          </cell>
          <cell r="Q60">
            <v>2</v>
          </cell>
        </row>
        <row r="61">
          <cell r="A61">
            <v>3793</v>
          </cell>
          <cell r="B61" t="str">
            <v>TUBE WELL AT R/O SRI TANKESWAR DAS, RUPJYOTI COLONY (NAGABALI)  MUNICIPALITY
DUMPING SITE, GOLAGHAT</v>
          </cell>
          <cell r="C61" t="str">
            <v>ASSAM</v>
          </cell>
          <cell r="D61">
            <v>27</v>
          </cell>
          <cell r="E61">
            <v>27</v>
          </cell>
          <cell r="F61">
            <v>5.6</v>
          </cell>
          <cell r="G61">
            <v>7.1</v>
          </cell>
          <cell r="H61">
            <v>157</v>
          </cell>
          <cell r="I61">
            <v>458</v>
          </cell>
          <cell r="J61">
            <v>2.4</v>
          </cell>
          <cell r="K61">
            <v>5.9</v>
          </cell>
          <cell r="L61">
            <v>0.5</v>
          </cell>
          <cell r="M61">
            <v>0.5</v>
          </cell>
          <cell r="N61">
            <v>2</v>
          </cell>
          <cell r="O61">
            <v>2</v>
          </cell>
          <cell r="P61">
            <v>2</v>
          </cell>
          <cell r="Q61">
            <v>2</v>
          </cell>
        </row>
        <row r="62">
          <cell r="A62">
            <v>3794</v>
          </cell>
          <cell r="B62" t="str">
            <v>TUBE WELL AT R/O SRI ANIL BAORA AT BOSAGAON NEAR BY THE ATHKHALIA,
NAMGHAR, PO: PULIKAITONI</v>
          </cell>
          <cell r="C62" t="str">
            <v>ASSAM</v>
          </cell>
          <cell r="D62">
            <v>27</v>
          </cell>
          <cell r="E62">
            <v>27</v>
          </cell>
          <cell r="F62">
            <v>6.9</v>
          </cell>
          <cell r="G62">
            <v>7.2</v>
          </cell>
          <cell r="H62">
            <v>456</v>
          </cell>
          <cell r="I62">
            <v>478</v>
          </cell>
          <cell r="J62">
            <v>2</v>
          </cell>
          <cell r="K62">
            <v>14</v>
          </cell>
          <cell r="L62">
            <v>0.4</v>
          </cell>
          <cell r="M62">
            <v>0.4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</row>
        <row r="63">
          <cell r="A63">
            <v>3795</v>
          </cell>
          <cell r="B63" t="str">
            <v>TUBE WELL OF WOKHA GORONGA GIRLS ME
SCHOOL, GOROUNGA TINIALI, FURKATING</v>
          </cell>
          <cell r="C63" t="str">
            <v>ASSAM</v>
          </cell>
          <cell r="D63">
            <v>27</v>
          </cell>
          <cell r="E63">
            <v>27</v>
          </cell>
          <cell r="F63">
            <v>7.3</v>
          </cell>
          <cell r="G63">
            <v>7.6</v>
          </cell>
          <cell r="H63">
            <v>346</v>
          </cell>
          <cell r="I63">
            <v>357</v>
          </cell>
          <cell r="J63">
            <v>1.7</v>
          </cell>
          <cell r="K63">
            <v>1.9</v>
          </cell>
          <cell r="L63">
            <v>0.3</v>
          </cell>
          <cell r="M63">
            <v>0.3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</row>
        <row r="64">
          <cell r="A64">
            <v>3801</v>
          </cell>
          <cell r="B64" t="str">
            <v>GROUND WATER FROM MEHEPUR TRENCHING
GROUND, MEHERPUR, CACHAR</v>
          </cell>
          <cell r="C64" t="str">
            <v>ASSAM</v>
          </cell>
          <cell r="D64">
            <v>24</v>
          </cell>
          <cell r="E64">
            <v>25</v>
          </cell>
          <cell r="F64">
            <v>6.7</v>
          </cell>
          <cell r="G64">
            <v>7.4</v>
          </cell>
          <cell r="H64">
            <v>336</v>
          </cell>
          <cell r="I64">
            <v>450</v>
          </cell>
          <cell r="J64">
            <v>4.2</v>
          </cell>
          <cell r="K64">
            <v>4.4000000000000004</v>
          </cell>
          <cell r="L64">
            <v>0.4</v>
          </cell>
          <cell r="M64">
            <v>1</v>
          </cell>
          <cell r="N64">
            <v>2</v>
          </cell>
          <cell r="O64">
            <v>2</v>
          </cell>
          <cell r="P64">
            <v>2</v>
          </cell>
          <cell r="Q64">
            <v>2</v>
          </cell>
        </row>
        <row r="65">
          <cell r="A65">
            <v>3802</v>
          </cell>
          <cell r="B65" t="str">
            <v>GROUND WATER FROM MEHEPUR NEAR A CLUSTER OF NURSING HOME &amp; DIAGNOSTIC
CENTRE, MEHERPUR, CACHAR</v>
          </cell>
          <cell r="C65" t="str">
            <v>ASSAM</v>
          </cell>
          <cell r="D65">
            <v>24</v>
          </cell>
          <cell r="E65">
            <v>25</v>
          </cell>
          <cell r="F65">
            <v>7.1</v>
          </cell>
          <cell r="G65">
            <v>7.2</v>
          </cell>
          <cell r="H65">
            <v>321</v>
          </cell>
          <cell r="I65">
            <v>336</v>
          </cell>
          <cell r="J65">
            <v>2.2000000000000002</v>
          </cell>
          <cell r="K65">
            <v>2.6</v>
          </cell>
          <cell r="L65">
            <v>0.2</v>
          </cell>
          <cell r="M65">
            <v>1.3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</row>
        <row r="66">
          <cell r="A66">
            <v>3805</v>
          </cell>
          <cell r="B66" t="str">
            <v>GROUND WATER NEAR BADARPUR INDUSTRIAL
AREA AT BADARPUR GHAT, KARIMGANJ</v>
          </cell>
          <cell r="C66" t="str">
            <v>ASSAM</v>
          </cell>
          <cell r="D66">
            <v>24</v>
          </cell>
          <cell r="E66">
            <v>25</v>
          </cell>
          <cell r="F66">
            <v>6.5</v>
          </cell>
          <cell r="G66">
            <v>6.7</v>
          </cell>
          <cell r="H66">
            <v>164</v>
          </cell>
          <cell r="I66">
            <v>168</v>
          </cell>
          <cell r="J66">
            <v>2.2000000000000002</v>
          </cell>
          <cell r="K66">
            <v>3.2</v>
          </cell>
          <cell r="L66">
            <v>0.4</v>
          </cell>
          <cell r="M66">
            <v>1.3</v>
          </cell>
          <cell r="N66">
            <v>2</v>
          </cell>
          <cell r="O66">
            <v>2</v>
          </cell>
          <cell r="P66">
            <v>2</v>
          </cell>
          <cell r="Q66">
            <v>2</v>
          </cell>
        </row>
        <row r="67">
          <cell r="A67">
            <v>3813</v>
          </cell>
          <cell r="B67" t="str">
            <v>GROUND WATER FROM BONDA, GUWAHATI</v>
          </cell>
          <cell r="C67" t="str">
            <v>ASSAM</v>
          </cell>
          <cell r="D67">
            <v>26</v>
          </cell>
          <cell r="E67">
            <v>28</v>
          </cell>
          <cell r="F67">
            <v>6.2</v>
          </cell>
          <cell r="G67">
            <v>6.3</v>
          </cell>
          <cell r="H67">
            <v>266</v>
          </cell>
          <cell r="I67">
            <v>273</v>
          </cell>
          <cell r="J67">
            <v>1.4</v>
          </cell>
          <cell r="K67">
            <v>2.1</v>
          </cell>
          <cell r="L67">
            <v>0.8</v>
          </cell>
          <cell r="M67">
            <v>1.1000000000000001</v>
          </cell>
          <cell r="N67">
            <v>2</v>
          </cell>
          <cell r="O67">
            <v>2</v>
          </cell>
          <cell r="P67">
            <v>2</v>
          </cell>
          <cell r="Q67">
            <v>2</v>
          </cell>
        </row>
        <row r="68">
          <cell r="A68">
            <v>3815</v>
          </cell>
          <cell r="B68" t="str">
            <v>GROUND WATER FROM KHANAPARA,
GUWAHATI</v>
          </cell>
          <cell r="C68" t="str">
            <v>ASSAM</v>
          </cell>
          <cell r="D68">
            <v>27</v>
          </cell>
          <cell r="E68">
            <v>28</v>
          </cell>
          <cell r="F68">
            <v>6.8</v>
          </cell>
          <cell r="G68">
            <v>6.9</v>
          </cell>
          <cell r="H68">
            <v>220</v>
          </cell>
          <cell r="I68">
            <v>606</v>
          </cell>
          <cell r="J68">
            <v>1.5</v>
          </cell>
          <cell r="K68">
            <v>1.6</v>
          </cell>
          <cell r="L68">
            <v>0.8</v>
          </cell>
          <cell r="M68">
            <v>3.5</v>
          </cell>
          <cell r="N68">
            <v>2</v>
          </cell>
          <cell r="O68">
            <v>2</v>
          </cell>
          <cell r="P68">
            <v>2</v>
          </cell>
          <cell r="Q68">
            <v>2</v>
          </cell>
        </row>
        <row r="69">
          <cell r="A69">
            <v>3816</v>
          </cell>
          <cell r="B69" t="str">
            <v>GROUND WATER FROM BASISTHA, GUWAHATI</v>
          </cell>
          <cell r="C69" t="str">
            <v>ASSAM</v>
          </cell>
          <cell r="D69">
            <v>26</v>
          </cell>
          <cell r="E69">
            <v>27</v>
          </cell>
          <cell r="F69">
            <v>6.2</v>
          </cell>
          <cell r="G69">
            <v>6.7</v>
          </cell>
          <cell r="H69">
            <v>196</v>
          </cell>
          <cell r="I69">
            <v>256</v>
          </cell>
          <cell r="J69">
            <v>1.4</v>
          </cell>
          <cell r="K69">
            <v>1.8</v>
          </cell>
          <cell r="L69">
            <v>1</v>
          </cell>
          <cell r="M69">
            <v>2.8</v>
          </cell>
          <cell r="N69">
            <v>2</v>
          </cell>
          <cell r="O69">
            <v>2</v>
          </cell>
          <cell r="P69">
            <v>2</v>
          </cell>
          <cell r="Q69">
            <v>2</v>
          </cell>
        </row>
        <row r="70">
          <cell r="A70">
            <v>3817</v>
          </cell>
          <cell r="B70" t="str">
            <v>GROUND WATER FROM KAHILIPARA, GUWAHATI</v>
          </cell>
          <cell r="C70" t="str">
            <v>ASSAM</v>
          </cell>
          <cell r="D70">
            <v>25</v>
          </cell>
          <cell r="E70">
            <v>27</v>
          </cell>
          <cell r="F70">
            <v>6.4</v>
          </cell>
          <cell r="G70">
            <v>6.8</v>
          </cell>
          <cell r="H70">
            <v>266</v>
          </cell>
          <cell r="I70">
            <v>391</v>
          </cell>
          <cell r="J70">
            <v>0.8</v>
          </cell>
          <cell r="K70">
            <v>1.3</v>
          </cell>
          <cell r="L70">
            <v>0.3</v>
          </cell>
          <cell r="M70">
            <v>1.1000000000000001</v>
          </cell>
          <cell r="N70">
            <v>2</v>
          </cell>
          <cell r="O70">
            <v>2</v>
          </cell>
          <cell r="P70">
            <v>2</v>
          </cell>
          <cell r="Q70">
            <v>2</v>
          </cell>
        </row>
        <row r="71">
          <cell r="A71">
            <v>3818</v>
          </cell>
          <cell r="B71" t="str">
            <v>GROUND WATER FROM MALIGAON, GUWAHATI</v>
          </cell>
          <cell r="C71" t="str">
            <v>ASSAM</v>
          </cell>
          <cell r="D71">
            <v>25</v>
          </cell>
          <cell r="E71">
            <v>25</v>
          </cell>
          <cell r="F71">
            <v>6.9</v>
          </cell>
          <cell r="G71">
            <v>7.2</v>
          </cell>
          <cell r="H71">
            <v>281</v>
          </cell>
          <cell r="I71">
            <v>290</v>
          </cell>
          <cell r="J71">
            <v>1.7</v>
          </cell>
          <cell r="K71">
            <v>1.8</v>
          </cell>
          <cell r="L71">
            <v>0.1</v>
          </cell>
          <cell r="M71">
            <v>0.8</v>
          </cell>
          <cell r="N71">
            <v>2</v>
          </cell>
          <cell r="O71">
            <v>2</v>
          </cell>
          <cell r="P71">
            <v>2</v>
          </cell>
          <cell r="Q71">
            <v>2</v>
          </cell>
        </row>
        <row r="72">
          <cell r="A72">
            <v>4001</v>
          </cell>
          <cell r="B72" t="str">
            <v>GROUND WATER FROM PANJABARI</v>
          </cell>
          <cell r="C72" t="str">
            <v>ASSAM</v>
          </cell>
          <cell r="D72">
            <v>21</v>
          </cell>
          <cell r="E72">
            <v>27</v>
          </cell>
          <cell r="F72">
            <v>6.6</v>
          </cell>
          <cell r="G72">
            <v>6.9</v>
          </cell>
          <cell r="H72">
            <v>341</v>
          </cell>
          <cell r="I72">
            <v>362</v>
          </cell>
          <cell r="J72">
            <v>1</v>
          </cell>
          <cell r="K72">
            <v>1.3</v>
          </cell>
          <cell r="L72">
            <v>0.4</v>
          </cell>
          <cell r="M72">
            <v>3</v>
          </cell>
          <cell r="N72">
            <v>2</v>
          </cell>
          <cell r="O72">
            <v>2</v>
          </cell>
          <cell r="P72">
            <v>2</v>
          </cell>
          <cell r="Q72">
            <v>2</v>
          </cell>
        </row>
        <row r="73">
          <cell r="A73">
            <v>4002</v>
          </cell>
          <cell r="B73" t="str">
            <v>GROUND WATER FROM SANTIPUR</v>
          </cell>
          <cell r="C73" t="str">
            <v>ASSAM</v>
          </cell>
          <cell r="D73">
            <v>25</v>
          </cell>
          <cell r="E73">
            <v>28</v>
          </cell>
          <cell r="F73">
            <v>6.7</v>
          </cell>
          <cell r="G73">
            <v>6.9</v>
          </cell>
          <cell r="H73">
            <v>207</v>
          </cell>
          <cell r="I73">
            <v>253</v>
          </cell>
          <cell r="J73">
            <v>1</v>
          </cell>
          <cell r="K73">
            <v>1</v>
          </cell>
          <cell r="L73">
            <v>0.5</v>
          </cell>
          <cell r="M73">
            <v>0.7</v>
          </cell>
          <cell r="N73">
            <v>2</v>
          </cell>
          <cell r="O73">
            <v>2</v>
          </cell>
          <cell r="P73">
            <v>2</v>
          </cell>
          <cell r="Q73">
            <v>2</v>
          </cell>
        </row>
        <row r="74">
          <cell r="A74">
            <v>4003</v>
          </cell>
          <cell r="B74" t="str">
            <v>GROUND WATER FROM TEZPUR COLLEGIATE
HIGH SCHOOL</v>
          </cell>
          <cell r="C74" t="str">
            <v>ASSAM</v>
          </cell>
          <cell r="D74">
            <v>23</v>
          </cell>
          <cell r="E74">
            <v>30</v>
          </cell>
          <cell r="F74">
            <v>7.4</v>
          </cell>
          <cell r="G74">
            <v>7.5</v>
          </cell>
          <cell r="H74">
            <v>131</v>
          </cell>
          <cell r="I74">
            <v>131</v>
          </cell>
          <cell r="J74">
            <v>1</v>
          </cell>
          <cell r="K74">
            <v>1.7</v>
          </cell>
          <cell r="L74">
            <v>0.3</v>
          </cell>
          <cell r="M74">
            <v>1</v>
          </cell>
          <cell r="N74">
            <v>2</v>
          </cell>
          <cell r="O74">
            <v>2</v>
          </cell>
          <cell r="P74">
            <v>2</v>
          </cell>
          <cell r="Q74">
            <v>2</v>
          </cell>
        </row>
        <row r="75">
          <cell r="A75">
            <v>4007</v>
          </cell>
          <cell r="B75" t="str">
            <v>GROUND WATER FROM LAKWAH</v>
          </cell>
          <cell r="C75" t="str">
            <v>ASSAM</v>
          </cell>
          <cell r="D75">
            <v>23</v>
          </cell>
          <cell r="E75">
            <v>25</v>
          </cell>
          <cell r="F75">
            <v>6.5</v>
          </cell>
          <cell r="G75">
            <v>7.4</v>
          </cell>
          <cell r="H75">
            <v>166</v>
          </cell>
          <cell r="I75">
            <v>323</v>
          </cell>
          <cell r="J75">
            <v>1.5</v>
          </cell>
          <cell r="K75">
            <v>2.7</v>
          </cell>
          <cell r="L75">
            <v>0.3</v>
          </cell>
          <cell r="M75">
            <v>0.8</v>
          </cell>
          <cell r="N75">
            <v>2</v>
          </cell>
          <cell r="O75">
            <v>2</v>
          </cell>
          <cell r="P75">
            <v>2</v>
          </cell>
          <cell r="Q75">
            <v>2</v>
          </cell>
        </row>
        <row r="76">
          <cell r="A76">
            <v>4008</v>
          </cell>
          <cell r="B76" t="str">
            <v>GROUND WATER FROM GELEKY</v>
          </cell>
          <cell r="C76" t="str">
            <v>ASSAM</v>
          </cell>
          <cell r="D76">
            <v>23</v>
          </cell>
          <cell r="E76">
            <v>27</v>
          </cell>
          <cell r="F76">
            <v>7.2</v>
          </cell>
          <cell r="G76">
            <v>7.3</v>
          </cell>
          <cell r="H76">
            <v>249</v>
          </cell>
          <cell r="I76">
            <v>272</v>
          </cell>
          <cell r="J76">
            <v>1.1000000000000001</v>
          </cell>
          <cell r="K76">
            <v>1.8</v>
          </cell>
          <cell r="L76">
            <v>0.3</v>
          </cell>
          <cell r="M76">
            <v>3.1</v>
          </cell>
          <cell r="N76">
            <v>2</v>
          </cell>
          <cell r="O76">
            <v>2</v>
          </cell>
          <cell r="P76">
            <v>2</v>
          </cell>
          <cell r="Q76">
            <v>2</v>
          </cell>
        </row>
        <row r="77">
          <cell r="A77">
            <v>4303</v>
          </cell>
          <cell r="B77" t="str">
            <v>GROUND WATER FROM SATGAON</v>
          </cell>
          <cell r="C77" t="str">
            <v>ASSAM</v>
          </cell>
          <cell r="D77">
            <v>26</v>
          </cell>
          <cell r="E77">
            <v>26</v>
          </cell>
          <cell r="F77">
            <v>6.2</v>
          </cell>
          <cell r="G77">
            <v>7.2</v>
          </cell>
          <cell r="H77">
            <v>103</v>
          </cell>
          <cell r="I77">
            <v>322</v>
          </cell>
          <cell r="J77">
            <v>1</v>
          </cell>
          <cell r="K77">
            <v>1.8</v>
          </cell>
          <cell r="L77">
            <v>0.7</v>
          </cell>
          <cell r="M77">
            <v>2.1</v>
          </cell>
          <cell r="N77">
            <v>2</v>
          </cell>
          <cell r="O77">
            <v>2</v>
          </cell>
          <cell r="P77">
            <v>2</v>
          </cell>
          <cell r="Q77">
            <v>2</v>
          </cell>
        </row>
        <row r="78">
          <cell r="A78">
            <v>1825</v>
          </cell>
          <cell r="B78" t="str">
            <v>BORE WELL WATER AT KATRA BAZAR WATER
TANK, MALSALAMI, PATNA</v>
          </cell>
          <cell r="C78" t="str">
            <v>BIHAR</v>
          </cell>
          <cell r="D78">
            <v>24</v>
          </cell>
          <cell r="E78">
            <v>26</v>
          </cell>
          <cell r="F78">
            <v>7.3</v>
          </cell>
          <cell r="G78">
            <v>7.8</v>
          </cell>
          <cell r="H78">
            <v>487</v>
          </cell>
          <cell r="I78">
            <v>519</v>
          </cell>
          <cell r="L78">
            <v>0.1</v>
          </cell>
          <cell r="M78">
            <v>0.4</v>
          </cell>
          <cell r="N78">
            <v>2</v>
          </cell>
          <cell r="O78">
            <v>2</v>
          </cell>
          <cell r="P78">
            <v>2</v>
          </cell>
          <cell r="Q78">
            <v>2</v>
          </cell>
        </row>
        <row r="79">
          <cell r="A79">
            <v>1826</v>
          </cell>
          <cell r="B79" t="str">
            <v>BORE WELL WATER AT BHUT NATH ROAD WATER
TANK SEC-3, KANKARBAGH,PATNA</v>
          </cell>
          <cell r="C79" t="str">
            <v>BIHAR</v>
          </cell>
          <cell r="D79">
            <v>23</v>
          </cell>
          <cell r="E79">
            <v>24</v>
          </cell>
          <cell r="F79">
            <v>7.4</v>
          </cell>
          <cell r="G79">
            <v>7.6</v>
          </cell>
          <cell r="H79">
            <v>463</v>
          </cell>
          <cell r="I79">
            <v>516</v>
          </cell>
          <cell r="L79">
            <v>0</v>
          </cell>
          <cell r="M79">
            <v>0.1</v>
          </cell>
          <cell r="N79">
            <v>2</v>
          </cell>
          <cell r="O79">
            <v>2</v>
          </cell>
          <cell r="P79">
            <v>2</v>
          </cell>
          <cell r="Q79">
            <v>2</v>
          </cell>
        </row>
        <row r="80">
          <cell r="A80">
            <v>1827</v>
          </cell>
          <cell r="B80" t="str">
            <v>TAP WATER COMING FROM OVER HEAD TANK
PMCH CAMPUS, PATNA</v>
          </cell>
          <cell r="C80" t="str">
            <v>BIHAR</v>
          </cell>
          <cell r="D80">
            <v>24</v>
          </cell>
          <cell r="E80">
            <v>24</v>
          </cell>
          <cell r="F80">
            <v>7.4</v>
          </cell>
          <cell r="G80">
            <v>7.4</v>
          </cell>
          <cell r="H80">
            <v>465</v>
          </cell>
          <cell r="I80">
            <v>539</v>
          </cell>
          <cell r="L80">
            <v>0</v>
          </cell>
          <cell r="M80">
            <v>0.2</v>
          </cell>
          <cell r="N80">
            <v>2</v>
          </cell>
          <cell r="O80">
            <v>2</v>
          </cell>
          <cell r="P80">
            <v>2</v>
          </cell>
          <cell r="Q80">
            <v>2</v>
          </cell>
        </row>
        <row r="81">
          <cell r="A81">
            <v>1828</v>
          </cell>
          <cell r="B81" t="str">
            <v>BORE WELL WATER IN CAMPUS OF PATNA WATER BOARD HEAD OFFICE, NEAR HIGH COURT,
PATNA</v>
          </cell>
          <cell r="C81" t="str">
            <v>BIHAR</v>
          </cell>
          <cell r="D81">
            <v>23</v>
          </cell>
          <cell r="E81">
            <v>26</v>
          </cell>
          <cell r="F81">
            <v>7.3</v>
          </cell>
          <cell r="G81">
            <v>7.5</v>
          </cell>
          <cell r="H81">
            <v>514</v>
          </cell>
          <cell r="I81">
            <v>570</v>
          </cell>
          <cell r="L81">
            <v>0</v>
          </cell>
          <cell r="M81">
            <v>0.3</v>
          </cell>
          <cell r="N81">
            <v>2</v>
          </cell>
          <cell r="O81">
            <v>2</v>
          </cell>
          <cell r="P81">
            <v>2</v>
          </cell>
          <cell r="Q81">
            <v>2</v>
          </cell>
        </row>
        <row r="82">
          <cell r="A82">
            <v>1829</v>
          </cell>
          <cell r="B82" t="str">
            <v>BORE WELL WATER FROM IGIMS CAMPUS,
PATNA</v>
          </cell>
          <cell r="C82" t="str">
            <v>BIHAR</v>
          </cell>
          <cell r="D82">
            <v>22</v>
          </cell>
          <cell r="E82">
            <v>24</v>
          </cell>
          <cell r="F82">
            <v>7</v>
          </cell>
          <cell r="G82">
            <v>7.2</v>
          </cell>
          <cell r="H82">
            <v>477</v>
          </cell>
          <cell r="I82">
            <v>555</v>
          </cell>
          <cell r="L82">
            <v>0</v>
          </cell>
          <cell r="M82">
            <v>0.1</v>
          </cell>
          <cell r="N82">
            <v>2</v>
          </cell>
          <cell r="O82">
            <v>2</v>
          </cell>
          <cell r="P82">
            <v>2</v>
          </cell>
          <cell r="Q82">
            <v>2</v>
          </cell>
        </row>
        <row r="83">
          <cell r="A83">
            <v>1830</v>
          </cell>
          <cell r="B83" t="str">
            <v>BORE WELL WATER (PHED PUMP HOUSE) SADAR
HOSPITAL CAMPUS, MUZAFFARPUR</v>
          </cell>
          <cell r="C83" t="str">
            <v>BIHAR</v>
          </cell>
          <cell r="D83">
            <v>21</v>
          </cell>
          <cell r="E83">
            <v>22</v>
          </cell>
          <cell r="F83">
            <v>7</v>
          </cell>
          <cell r="G83">
            <v>7.1</v>
          </cell>
          <cell r="H83">
            <v>868</v>
          </cell>
          <cell r="I83">
            <v>1190</v>
          </cell>
          <cell r="L83">
            <v>0</v>
          </cell>
          <cell r="M83">
            <v>0.1</v>
          </cell>
          <cell r="N83">
            <v>2</v>
          </cell>
          <cell r="O83">
            <v>2</v>
          </cell>
          <cell r="P83">
            <v>2</v>
          </cell>
          <cell r="Q83">
            <v>2</v>
          </cell>
        </row>
        <row r="84">
          <cell r="A84">
            <v>1831</v>
          </cell>
          <cell r="B84" t="str">
            <v>BORE WELL WATER MMC PUMP HOUSE
BRAHMPURA NAKA, MUZAFFARPUR</v>
          </cell>
          <cell r="C84" t="str">
            <v>BIHAR</v>
          </cell>
          <cell r="D84">
            <v>22</v>
          </cell>
          <cell r="E84">
            <v>22</v>
          </cell>
          <cell r="F84">
            <v>7.4</v>
          </cell>
          <cell r="G84">
            <v>7.4</v>
          </cell>
          <cell r="H84">
            <v>682</v>
          </cell>
          <cell r="I84">
            <v>682</v>
          </cell>
          <cell r="N84">
            <v>2</v>
          </cell>
          <cell r="O84">
            <v>2</v>
          </cell>
          <cell r="P84">
            <v>2</v>
          </cell>
          <cell r="Q84">
            <v>2</v>
          </cell>
        </row>
        <row r="85">
          <cell r="A85">
            <v>1832</v>
          </cell>
          <cell r="B85" t="str">
            <v>TAP WATER IN CAMPUS OF KALI ASTHAN,
BEGUSARAI</v>
          </cell>
          <cell r="C85" t="str">
            <v>BIHAR</v>
          </cell>
          <cell r="D85">
            <v>25</v>
          </cell>
          <cell r="E85">
            <v>29</v>
          </cell>
          <cell r="F85">
            <v>7.1</v>
          </cell>
          <cell r="G85">
            <v>7.7</v>
          </cell>
          <cell r="H85">
            <v>683</v>
          </cell>
          <cell r="I85">
            <v>928</v>
          </cell>
          <cell r="N85">
            <v>2</v>
          </cell>
          <cell r="O85">
            <v>2</v>
          </cell>
          <cell r="P85">
            <v>2</v>
          </cell>
          <cell r="Q85">
            <v>2</v>
          </cell>
        </row>
        <row r="86">
          <cell r="A86">
            <v>1833</v>
          </cell>
          <cell r="B86" t="str">
            <v>TAP WATER IN CAMPUS OF S.P OOFICE,
POKHARIA, BEGUSARAI</v>
          </cell>
          <cell r="C86" t="str">
            <v>BIHAR</v>
          </cell>
          <cell r="D86">
            <v>27</v>
          </cell>
          <cell r="E86">
            <v>29</v>
          </cell>
          <cell r="F86">
            <v>7</v>
          </cell>
          <cell r="G86">
            <v>7.1</v>
          </cell>
          <cell r="H86">
            <v>797</v>
          </cell>
          <cell r="I86">
            <v>810</v>
          </cell>
          <cell r="N86">
            <v>2</v>
          </cell>
          <cell r="O86">
            <v>2</v>
          </cell>
          <cell r="P86">
            <v>2</v>
          </cell>
          <cell r="Q86">
            <v>2</v>
          </cell>
        </row>
        <row r="87">
          <cell r="A87">
            <v>1834</v>
          </cell>
          <cell r="B87" t="str">
            <v>HAND PUMP WATER NEAR GOVT. HOSPITAL,
PURNEA</v>
          </cell>
          <cell r="C87" t="str">
            <v>BIHAR</v>
          </cell>
          <cell r="D87">
            <v>27</v>
          </cell>
          <cell r="E87">
            <v>28</v>
          </cell>
          <cell r="F87">
            <v>6.9</v>
          </cell>
          <cell r="G87">
            <v>7.8</v>
          </cell>
          <cell r="H87">
            <v>246</v>
          </cell>
          <cell r="I87">
            <v>306</v>
          </cell>
          <cell r="L87">
            <v>0</v>
          </cell>
          <cell r="M87">
            <v>0.2</v>
          </cell>
          <cell r="N87">
            <v>2</v>
          </cell>
          <cell r="O87">
            <v>2</v>
          </cell>
          <cell r="P87">
            <v>2</v>
          </cell>
          <cell r="Q87">
            <v>2</v>
          </cell>
        </row>
        <row r="88">
          <cell r="A88">
            <v>1835</v>
          </cell>
          <cell r="B88" t="str">
            <v>HAND PUMP WATER NEAR COURT LOWER
COURT, PURNEA</v>
          </cell>
          <cell r="C88" t="str">
            <v>BIHAR</v>
          </cell>
          <cell r="D88">
            <v>27</v>
          </cell>
          <cell r="E88">
            <v>27</v>
          </cell>
          <cell r="F88">
            <v>6.7</v>
          </cell>
          <cell r="G88">
            <v>7.6</v>
          </cell>
          <cell r="H88">
            <v>283</v>
          </cell>
          <cell r="I88">
            <v>798</v>
          </cell>
          <cell r="L88">
            <v>0</v>
          </cell>
          <cell r="M88">
            <v>7.3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</row>
        <row r="89">
          <cell r="A89">
            <v>1836</v>
          </cell>
          <cell r="B89" t="str">
            <v>HAND PUMP WATER NEAR BUS STAND TILKS
MANJHI CHOWK, BEGUSARAI</v>
          </cell>
          <cell r="C89" t="str">
            <v>BIHAR</v>
          </cell>
          <cell r="D89">
            <v>27</v>
          </cell>
          <cell r="E89">
            <v>30</v>
          </cell>
          <cell r="F89">
            <v>6.9</v>
          </cell>
          <cell r="G89">
            <v>7.1</v>
          </cell>
          <cell r="H89">
            <v>886</v>
          </cell>
          <cell r="I89">
            <v>952</v>
          </cell>
          <cell r="L89">
            <v>0.1</v>
          </cell>
          <cell r="M89">
            <v>0.9</v>
          </cell>
          <cell r="N89">
            <v>2</v>
          </cell>
          <cell r="O89">
            <v>2</v>
          </cell>
          <cell r="P89">
            <v>2</v>
          </cell>
          <cell r="Q89">
            <v>2</v>
          </cell>
        </row>
        <row r="90">
          <cell r="A90">
            <v>1837</v>
          </cell>
          <cell r="B90" t="str">
            <v>BHAGALPUR TAP WATER NEAR RAILWAY
STATION</v>
          </cell>
          <cell r="C90" t="str">
            <v>BIHAR</v>
          </cell>
          <cell r="D90">
            <v>27</v>
          </cell>
          <cell r="E90">
            <v>31</v>
          </cell>
          <cell r="F90">
            <v>7.2</v>
          </cell>
          <cell r="G90">
            <v>7.7</v>
          </cell>
          <cell r="H90">
            <v>667</v>
          </cell>
          <cell r="I90">
            <v>706</v>
          </cell>
          <cell r="L90">
            <v>0.1</v>
          </cell>
          <cell r="M90">
            <v>0.6</v>
          </cell>
          <cell r="N90">
            <v>2</v>
          </cell>
          <cell r="O90">
            <v>2</v>
          </cell>
          <cell r="P90">
            <v>2</v>
          </cell>
          <cell r="Q90">
            <v>2</v>
          </cell>
        </row>
        <row r="91">
          <cell r="A91">
            <v>1838</v>
          </cell>
          <cell r="B91" t="str">
            <v>TAP WATER NEAR VEER KUWAR SINGH CHOWK,
MUNGER</v>
          </cell>
          <cell r="C91" t="str">
            <v>BIHAR</v>
          </cell>
          <cell r="D91">
            <v>26</v>
          </cell>
          <cell r="E91">
            <v>26</v>
          </cell>
          <cell r="F91">
            <v>6.9</v>
          </cell>
          <cell r="G91">
            <v>6.9</v>
          </cell>
          <cell r="H91">
            <v>907</v>
          </cell>
          <cell r="I91">
            <v>907</v>
          </cell>
          <cell r="L91">
            <v>0.1</v>
          </cell>
          <cell r="M91">
            <v>0.1</v>
          </cell>
        </row>
        <row r="92">
          <cell r="A92">
            <v>1839</v>
          </cell>
          <cell r="B92" t="str">
            <v>HAND PUMP WATER IN CAMPUS OF KASTURBA
WATER WORKS, MUNGER</v>
          </cell>
          <cell r="C92" t="str">
            <v>BIHAR</v>
          </cell>
          <cell r="D92">
            <v>26</v>
          </cell>
          <cell r="E92">
            <v>28</v>
          </cell>
          <cell r="F92">
            <v>7.4</v>
          </cell>
          <cell r="G92">
            <v>8</v>
          </cell>
          <cell r="H92">
            <v>338</v>
          </cell>
          <cell r="I92">
            <v>338</v>
          </cell>
          <cell r="L92">
            <v>0</v>
          </cell>
          <cell r="M92">
            <v>0.2</v>
          </cell>
          <cell r="N92">
            <v>2</v>
          </cell>
          <cell r="O92">
            <v>2</v>
          </cell>
          <cell r="P92">
            <v>2</v>
          </cell>
          <cell r="Q92">
            <v>2</v>
          </cell>
        </row>
        <row r="93">
          <cell r="A93">
            <v>1840</v>
          </cell>
          <cell r="B93" t="str">
            <v>TAP WATER PHED PUMP HOUSE MAIN ROAD,
MOTIHARI</v>
          </cell>
          <cell r="C93" t="str">
            <v>BIHAR</v>
          </cell>
          <cell r="D93">
            <v>24</v>
          </cell>
          <cell r="E93">
            <v>27</v>
          </cell>
          <cell r="F93">
            <v>8</v>
          </cell>
          <cell r="G93">
            <v>8.1</v>
          </cell>
          <cell r="H93">
            <v>418</v>
          </cell>
          <cell r="I93">
            <v>727</v>
          </cell>
          <cell r="N93">
            <v>2</v>
          </cell>
          <cell r="O93">
            <v>2</v>
          </cell>
          <cell r="P93">
            <v>2</v>
          </cell>
          <cell r="Q93">
            <v>2</v>
          </cell>
        </row>
        <row r="94">
          <cell r="A94">
            <v>1841</v>
          </cell>
          <cell r="B94" t="str">
            <v>TAP WELL WATER FROM T. MODAL INTER
SCHOOL, G.B ROAD, GAYA</v>
          </cell>
          <cell r="C94" t="str">
            <v>BIHAR</v>
          </cell>
          <cell r="D94">
            <v>28</v>
          </cell>
          <cell r="E94">
            <v>28</v>
          </cell>
          <cell r="F94">
            <v>7</v>
          </cell>
          <cell r="G94">
            <v>7.2</v>
          </cell>
          <cell r="H94">
            <v>461</v>
          </cell>
          <cell r="I94">
            <v>716</v>
          </cell>
          <cell r="L94">
            <v>0.1</v>
          </cell>
          <cell r="M94">
            <v>0.2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</row>
        <row r="95">
          <cell r="A95">
            <v>1842</v>
          </cell>
          <cell r="B95" t="str">
            <v>TAP WATER SAMPLE AT RAMKUND, GAYA</v>
          </cell>
          <cell r="C95" t="str">
            <v>BIHAR</v>
          </cell>
          <cell r="D95">
            <v>27</v>
          </cell>
          <cell r="E95">
            <v>27</v>
          </cell>
          <cell r="F95">
            <v>7</v>
          </cell>
          <cell r="G95">
            <v>7</v>
          </cell>
          <cell r="H95">
            <v>478</v>
          </cell>
          <cell r="I95">
            <v>710</v>
          </cell>
          <cell r="L95">
            <v>0.1</v>
          </cell>
          <cell r="M95">
            <v>0.3</v>
          </cell>
          <cell r="N95">
            <v>2</v>
          </cell>
          <cell r="O95">
            <v>2</v>
          </cell>
          <cell r="P95">
            <v>2</v>
          </cell>
          <cell r="Q95">
            <v>2</v>
          </cell>
        </row>
        <row r="96">
          <cell r="A96">
            <v>1843</v>
          </cell>
          <cell r="B96" t="str">
            <v>PHED WATER SUPPLY NEAR BUS STAND, RAJGIR</v>
          </cell>
          <cell r="C96" t="str">
            <v>BIHAR</v>
          </cell>
          <cell r="D96">
            <v>23</v>
          </cell>
          <cell r="E96">
            <v>28</v>
          </cell>
          <cell r="F96">
            <v>6.9</v>
          </cell>
          <cell r="G96">
            <v>7</v>
          </cell>
          <cell r="H96">
            <v>510</v>
          </cell>
          <cell r="I96">
            <v>911</v>
          </cell>
          <cell r="L96">
            <v>0.5</v>
          </cell>
          <cell r="M96">
            <v>0.5</v>
          </cell>
          <cell r="N96">
            <v>2</v>
          </cell>
          <cell r="O96">
            <v>2</v>
          </cell>
          <cell r="P96">
            <v>2</v>
          </cell>
          <cell r="Q96">
            <v>2</v>
          </cell>
        </row>
        <row r="97">
          <cell r="A97">
            <v>1844</v>
          </cell>
          <cell r="B97" t="str">
            <v>BORE WELL WATER NEAR COMMISSIONARY
OFFICE, CHAPRA</v>
          </cell>
          <cell r="C97" t="str">
            <v>BIHAR</v>
          </cell>
          <cell r="D97">
            <v>23</v>
          </cell>
          <cell r="E97">
            <v>25</v>
          </cell>
          <cell r="F97">
            <v>6.6</v>
          </cell>
          <cell r="G97">
            <v>7</v>
          </cell>
          <cell r="H97">
            <v>1350</v>
          </cell>
          <cell r="I97">
            <v>1460</v>
          </cell>
          <cell r="L97">
            <v>6.7</v>
          </cell>
          <cell r="M97">
            <v>9.8000000000000007</v>
          </cell>
          <cell r="N97">
            <v>2</v>
          </cell>
          <cell r="O97">
            <v>2</v>
          </cell>
          <cell r="P97">
            <v>2</v>
          </cell>
          <cell r="Q97">
            <v>2</v>
          </cell>
        </row>
        <row r="98">
          <cell r="A98">
            <v>2576</v>
          </cell>
          <cell r="B98" t="str">
            <v>HAND PUMP WATER AT CIVIL COURT,
AURANGABAD</v>
          </cell>
          <cell r="C98" t="str">
            <v>BIHAR</v>
          </cell>
          <cell r="D98">
            <v>25</v>
          </cell>
          <cell r="E98">
            <v>28</v>
          </cell>
          <cell r="F98">
            <v>7</v>
          </cell>
          <cell r="G98">
            <v>7</v>
          </cell>
          <cell r="H98">
            <v>610</v>
          </cell>
          <cell r="I98">
            <v>906</v>
          </cell>
          <cell r="L98">
            <v>0.1</v>
          </cell>
          <cell r="M98">
            <v>0.3</v>
          </cell>
          <cell r="N98">
            <v>2</v>
          </cell>
          <cell r="O98">
            <v>2</v>
          </cell>
          <cell r="P98">
            <v>2</v>
          </cell>
          <cell r="Q98">
            <v>2</v>
          </cell>
        </row>
        <row r="99">
          <cell r="A99">
            <v>2577</v>
          </cell>
          <cell r="B99" t="str">
            <v>HAND PUMP WATER AT COURT CAMPOUND,
ARARIA</v>
          </cell>
          <cell r="C99" t="str">
            <v>BIHAR</v>
          </cell>
          <cell r="D99">
            <v>27</v>
          </cell>
          <cell r="E99">
            <v>30</v>
          </cell>
          <cell r="F99">
            <v>6.7</v>
          </cell>
          <cell r="G99">
            <v>8.1999999999999993</v>
          </cell>
          <cell r="H99">
            <v>189</v>
          </cell>
          <cell r="I99">
            <v>198</v>
          </cell>
          <cell r="L99">
            <v>0.1</v>
          </cell>
          <cell r="M99">
            <v>0.2</v>
          </cell>
          <cell r="N99">
            <v>2</v>
          </cell>
          <cell r="O99">
            <v>2</v>
          </cell>
          <cell r="P99">
            <v>2</v>
          </cell>
          <cell r="Q99">
            <v>2</v>
          </cell>
        </row>
        <row r="100">
          <cell r="A100">
            <v>2578</v>
          </cell>
          <cell r="B100" t="str">
            <v>HAND PUMP WATER AT SARDAR PATEL BUS
STAND, BHOJPUR</v>
          </cell>
          <cell r="C100" t="str">
            <v>BIHAR</v>
          </cell>
          <cell r="D100">
            <v>20</v>
          </cell>
          <cell r="E100">
            <v>24</v>
          </cell>
          <cell r="F100">
            <v>7.2</v>
          </cell>
          <cell r="G100">
            <v>7.3</v>
          </cell>
          <cell r="H100">
            <v>518</v>
          </cell>
          <cell r="I100">
            <v>725</v>
          </cell>
          <cell r="L100">
            <v>0.1</v>
          </cell>
          <cell r="M100">
            <v>3.2</v>
          </cell>
          <cell r="N100">
            <v>2</v>
          </cell>
          <cell r="O100">
            <v>2</v>
          </cell>
          <cell r="P100">
            <v>2</v>
          </cell>
          <cell r="Q100">
            <v>2</v>
          </cell>
        </row>
        <row r="101">
          <cell r="A101">
            <v>2579</v>
          </cell>
          <cell r="B101" t="str">
            <v>TUBE WELL WATER AT COLLECTRIATE CAMPUS,
BUXAR</v>
          </cell>
          <cell r="C101" t="str">
            <v>BIHAR</v>
          </cell>
          <cell r="D101">
            <v>24</v>
          </cell>
          <cell r="E101">
            <v>28</v>
          </cell>
          <cell r="F101">
            <v>7.1</v>
          </cell>
          <cell r="G101">
            <v>7.2</v>
          </cell>
          <cell r="H101">
            <v>512</v>
          </cell>
          <cell r="I101">
            <v>745</v>
          </cell>
          <cell r="L101">
            <v>0.1</v>
          </cell>
          <cell r="M101">
            <v>1.8</v>
          </cell>
          <cell r="N101">
            <v>2</v>
          </cell>
          <cell r="O101">
            <v>2</v>
          </cell>
          <cell r="P101">
            <v>2</v>
          </cell>
          <cell r="Q101">
            <v>2</v>
          </cell>
        </row>
        <row r="102">
          <cell r="A102">
            <v>2580</v>
          </cell>
          <cell r="B102" t="str">
            <v>HAND PUMP WATER FROM NAGAR PARISHAD,
BHABHUA</v>
          </cell>
          <cell r="C102" t="str">
            <v>BIHAR</v>
          </cell>
          <cell r="D102">
            <v>27</v>
          </cell>
          <cell r="E102">
            <v>30</v>
          </cell>
          <cell r="F102">
            <v>7.1</v>
          </cell>
          <cell r="G102">
            <v>7.1</v>
          </cell>
          <cell r="H102">
            <v>498</v>
          </cell>
          <cell r="I102">
            <v>889</v>
          </cell>
          <cell r="N102">
            <v>2</v>
          </cell>
          <cell r="O102">
            <v>2</v>
          </cell>
          <cell r="P102">
            <v>2</v>
          </cell>
          <cell r="Q102">
            <v>2</v>
          </cell>
        </row>
        <row r="103">
          <cell r="A103">
            <v>2581</v>
          </cell>
          <cell r="B103" t="str">
            <v>HAND PUMP WATER AT KILA GATE NEAR
RAMBAGH MITHILA UNIVERSITY, DARBHANGA</v>
          </cell>
          <cell r="C103" t="str">
            <v>BIHAR</v>
          </cell>
          <cell r="D103">
            <v>28</v>
          </cell>
          <cell r="E103">
            <v>28</v>
          </cell>
          <cell r="F103">
            <v>7.4</v>
          </cell>
          <cell r="G103">
            <v>7.4</v>
          </cell>
          <cell r="H103">
            <v>186</v>
          </cell>
          <cell r="I103">
            <v>186</v>
          </cell>
          <cell r="L103">
            <v>0</v>
          </cell>
          <cell r="M103">
            <v>0</v>
          </cell>
        </row>
        <row r="104">
          <cell r="A104">
            <v>2582</v>
          </cell>
          <cell r="B104" t="str">
            <v>HAND PUMP WATER AT DARBHANGA BUS
STAND, DARBHANGA</v>
          </cell>
          <cell r="C104" t="str">
            <v>BIHAR</v>
          </cell>
          <cell r="D104">
            <v>29</v>
          </cell>
          <cell r="E104">
            <v>29</v>
          </cell>
          <cell r="F104">
            <v>7.5</v>
          </cell>
          <cell r="G104">
            <v>7.5</v>
          </cell>
          <cell r="H104">
            <v>401</v>
          </cell>
          <cell r="I104">
            <v>401</v>
          </cell>
        </row>
        <row r="105">
          <cell r="A105">
            <v>2583</v>
          </cell>
          <cell r="B105" t="str">
            <v>HAND PUMP WATER AT BUS STAND, GOPALGANJ</v>
          </cell>
          <cell r="C105" t="str">
            <v>BIHAR</v>
          </cell>
          <cell r="D105">
            <v>22</v>
          </cell>
          <cell r="E105">
            <v>25</v>
          </cell>
          <cell r="F105">
            <v>6.7</v>
          </cell>
          <cell r="G105">
            <v>6.8</v>
          </cell>
          <cell r="H105">
            <v>1430</v>
          </cell>
          <cell r="I105">
            <v>1680</v>
          </cell>
          <cell r="L105">
            <v>0</v>
          </cell>
          <cell r="M105">
            <v>0.2</v>
          </cell>
          <cell r="N105">
            <v>2</v>
          </cell>
          <cell r="O105">
            <v>2</v>
          </cell>
          <cell r="P105">
            <v>2</v>
          </cell>
          <cell r="Q105">
            <v>2</v>
          </cell>
        </row>
        <row r="106">
          <cell r="A106">
            <v>2584</v>
          </cell>
          <cell r="B106" t="str">
            <v>HAND PUMP WATER AT THAWAY MANDIR
CAMPUS, GOPALGANJ</v>
          </cell>
          <cell r="C106" t="str">
            <v>BIHAR</v>
          </cell>
          <cell r="D106">
            <v>24</v>
          </cell>
          <cell r="E106">
            <v>25</v>
          </cell>
          <cell r="F106">
            <v>7.1</v>
          </cell>
          <cell r="G106">
            <v>7.3</v>
          </cell>
          <cell r="H106">
            <v>577</v>
          </cell>
          <cell r="I106">
            <v>1000</v>
          </cell>
          <cell r="L106">
            <v>0</v>
          </cell>
          <cell r="M106">
            <v>0.4</v>
          </cell>
          <cell r="N106">
            <v>2</v>
          </cell>
          <cell r="O106">
            <v>2</v>
          </cell>
          <cell r="P106">
            <v>2</v>
          </cell>
          <cell r="Q106">
            <v>2</v>
          </cell>
        </row>
        <row r="107">
          <cell r="A107">
            <v>2585</v>
          </cell>
          <cell r="B107" t="str">
            <v>TAP WATER NEAR PANI TANKI AT JAHANABAD
COURT, JAHANABAD</v>
          </cell>
          <cell r="C107" t="str">
            <v>BIHAR</v>
          </cell>
          <cell r="D107">
            <v>22</v>
          </cell>
          <cell r="E107">
            <v>28</v>
          </cell>
          <cell r="F107">
            <v>6.9</v>
          </cell>
          <cell r="G107">
            <v>7.4</v>
          </cell>
          <cell r="H107">
            <v>432</v>
          </cell>
          <cell r="I107">
            <v>891</v>
          </cell>
          <cell r="L107">
            <v>0</v>
          </cell>
          <cell r="M107">
            <v>0.4</v>
          </cell>
          <cell r="N107">
            <v>2</v>
          </cell>
          <cell r="O107">
            <v>2</v>
          </cell>
          <cell r="P107">
            <v>2</v>
          </cell>
          <cell r="Q107">
            <v>2</v>
          </cell>
        </row>
        <row r="108">
          <cell r="A108">
            <v>2586</v>
          </cell>
          <cell r="B108" t="str">
            <v>HAND PUMP WATER AT BUS STAND, KATIHAR</v>
          </cell>
          <cell r="C108" t="str">
            <v>BIHAR</v>
          </cell>
          <cell r="D108">
            <v>27</v>
          </cell>
          <cell r="E108">
            <v>29</v>
          </cell>
          <cell r="F108">
            <v>6.9</v>
          </cell>
          <cell r="G108">
            <v>7.3</v>
          </cell>
          <cell r="H108">
            <v>278</v>
          </cell>
          <cell r="I108">
            <v>402</v>
          </cell>
          <cell r="L108">
            <v>0.1</v>
          </cell>
          <cell r="M108">
            <v>1.1000000000000001</v>
          </cell>
          <cell r="N108">
            <v>2</v>
          </cell>
          <cell r="O108">
            <v>2</v>
          </cell>
          <cell r="P108">
            <v>2</v>
          </cell>
          <cell r="Q108">
            <v>2</v>
          </cell>
        </row>
        <row r="109">
          <cell r="A109">
            <v>2587</v>
          </cell>
          <cell r="B109" t="str">
            <v>HAND PUMP WATER NEAR SADAR HOSPITAL,
KHAGARIA</v>
          </cell>
          <cell r="C109" t="str">
            <v>BIHAR</v>
          </cell>
          <cell r="D109">
            <v>29</v>
          </cell>
          <cell r="E109">
            <v>29</v>
          </cell>
          <cell r="F109">
            <v>6.7</v>
          </cell>
          <cell r="G109">
            <v>6.7</v>
          </cell>
          <cell r="H109">
            <v>867</v>
          </cell>
          <cell r="I109">
            <v>867</v>
          </cell>
          <cell r="L109">
            <v>0.5</v>
          </cell>
          <cell r="M109">
            <v>0.5</v>
          </cell>
        </row>
        <row r="110">
          <cell r="A110">
            <v>2588</v>
          </cell>
          <cell r="B110" t="str">
            <v>HAND PUMP WATER AT D.M OFFICE,
KISHANGANJ</v>
          </cell>
          <cell r="C110" t="str">
            <v>BIHAR</v>
          </cell>
          <cell r="D110">
            <v>27</v>
          </cell>
          <cell r="E110">
            <v>31</v>
          </cell>
          <cell r="F110">
            <v>6.7</v>
          </cell>
          <cell r="G110">
            <v>7.5</v>
          </cell>
          <cell r="H110">
            <v>204</v>
          </cell>
          <cell r="I110">
            <v>336</v>
          </cell>
          <cell r="L110">
            <v>0</v>
          </cell>
          <cell r="M110">
            <v>0.3</v>
          </cell>
          <cell r="N110">
            <v>2</v>
          </cell>
          <cell r="O110">
            <v>2</v>
          </cell>
          <cell r="P110">
            <v>2</v>
          </cell>
          <cell r="Q110">
            <v>2</v>
          </cell>
        </row>
        <row r="111">
          <cell r="A111">
            <v>2589</v>
          </cell>
          <cell r="B111" t="str">
            <v>HAND PUMP WATER NEAR D.M OFFICE,
MADHEPURA</v>
          </cell>
          <cell r="C111" t="str">
            <v>BIHAR</v>
          </cell>
          <cell r="D111">
            <v>27</v>
          </cell>
          <cell r="E111">
            <v>28</v>
          </cell>
          <cell r="F111">
            <v>6.7</v>
          </cell>
          <cell r="G111">
            <v>7.3</v>
          </cell>
          <cell r="H111">
            <v>209</v>
          </cell>
          <cell r="I111">
            <v>914</v>
          </cell>
          <cell r="L111">
            <v>0</v>
          </cell>
          <cell r="M111">
            <v>10.3</v>
          </cell>
          <cell r="N111">
            <v>2</v>
          </cell>
          <cell r="O111">
            <v>2</v>
          </cell>
          <cell r="P111">
            <v>2</v>
          </cell>
          <cell r="Q111">
            <v>2</v>
          </cell>
        </row>
        <row r="112">
          <cell r="A112">
            <v>2590</v>
          </cell>
          <cell r="B112" t="str">
            <v>HAND PUMP WATER AT COLLECTRIATE OFFICE,
MADHUBANI</v>
          </cell>
          <cell r="C112" t="str">
            <v>BIHAR</v>
          </cell>
          <cell r="D112">
            <v>29</v>
          </cell>
          <cell r="E112">
            <v>29</v>
          </cell>
          <cell r="F112">
            <v>7.1</v>
          </cell>
          <cell r="G112">
            <v>7.1</v>
          </cell>
          <cell r="H112">
            <v>545</v>
          </cell>
          <cell r="I112">
            <v>545</v>
          </cell>
          <cell r="L112">
            <v>0.2</v>
          </cell>
          <cell r="M112">
            <v>0.2</v>
          </cell>
        </row>
        <row r="113">
          <cell r="A113">
            <v>2591</v>
          </cell>
          <cell r="B113" t="str">
            <v>TAP WATER INSIDE THE CAMPUS OF TOURIST
CAFETERIA, NALANDA</v>
          </cell>
          <cell r="C113" t="str">
            <v>BIHAR</v>
          </cell>
          <cell r="D113">
            <v>24</v>
          </cell>
          <cell r="E113">
            <v>27</v>
          </cell>
          <cell r="F113">
            <v>6.9</v>
          </cell>
          <cell r="G113">
            <v>7.1</v>
          </cell>
          <cell r="H113">
            <v>448</v>
          </cell>
          <cell r="I113">
            <v>891</v>
          </cell>
          <cell r="L113">
            <v>1.6</v>
          </cell>
          <cell r="M113">
            <v>2.1</v>
          </cell>
          <cell r="N113">
            <v>2</v>
          </cell>
          <cell r="O113">
            <v>2</v>
          </cell>
          <cell r="P113">
            <v>2</v>
          </cell>
          <cell r="Q113">
            <v>2</v>
          </cell>
        </row>
        <row r="114">
          <cell r="A114">
            <v>2592</v>
          </cell>
          <cell r="B114" t="str">
            <v>NALANDA -HAND PUMP WATER AT CIVIL COURT
BIHAR SARIF</v>
          </cell>
          <cell r="C114" t="str">
            <v>BIHAR</v>
          </cell>
          <cell r="D114">
            <v>25</v>
          </cell>
          <cell r="E114">
            <v>27</v>
          </cell>
          <cell r="F114">
            <v>6.8</v>
          </cell>
          <cell r="G114">
            <v>6.9</v>
          </cell>
          <cell r="H114">
            <v>501</v>
          </cell>
          <cell r="I114">
            <v>917</v>
          </cell>
          <cell r="L114">
            <v>0.1</v>
          </cell>
          <cell r="M114">
            <v>0.3</v>
          </cell>
          <cell r="N114">
            <v>2</v>
          </cell>
          <cell r="O114">
            <v>2</v>
          </cell>
          <cell r="P114">
            <v>2</v>
          </cell>
          <cell r="Q114">
            <v>2</v>
          </cell>
        </row>
        <row r="115">
          <cell r="A115">
            <v>2593</v>
          </cell>
          <cell r="B115" t="str">
            <v>NAWADAH- HAND PUMP WATER AT
COLLECTRIATE CAMPUS.</v>
          </cell>
          <cell r="C115" t="str">
            <v>BIHAR</v>
          </cell>
          <cell r="D115">
            <v>25</v>
          </cell>
          <cell r="E115">
            <v>27</v>
          </cell>
          <cell r="F115">
            <v>7</v>
          </cell>
          <cell r="G115">
            <v>7</v>
          </cell>
          <cell r="H115">
            <v>445</v>
          </cell>
          <cell r="I115">
            <v>926</v>
          </cell>
          <cell r="L115">
            <v>0.1</v>
          </cell>
          <cell r="M115">
            <v>0.2</v>
          </cell>
          <cell r="N115">
            <v>2</v>
          </cell>
          <cell r="O115">
            <v>2</v>
          </cell>
          <cell r="P115">
            <v>2</v>
          </cell>
          <cell r="Q115">
            <v>2</v>
          </cell>
        </row>
        <row r="116">
          <cell r="A116">
            <v>2594</v>
          </cell>
          <cell r="B116" t="str">
            <v>SAHARSA HAND PUMP WATER NEAR SADAR
HOSPITAL</v>
          </cell>
          <cell r="C116" t="str">
            <v>BIHAR</v>
          </cell>
          <cell r="D116">
            <v>28</v>
          </cell>
          <cell r="E116">
            <v>28</v>
          </cell>
          <cell r="F116">
            <v>7.1</v>
          </cell>
          <cell r="G116">
            <v>7.2</v>
          </cell>
          <cell r="H116">
            <v>207</v>
          </cell>
          <cell r="I116">
            <v>278</v>
          </cell>
          <cell r="L116">
            <v>0</v>
          </cell>
          <cell r="M116">
            <v>0.4</v>
          </cell>
          <cell r="N116">
            <v>2</v>
          </cell>
          <cell r="O116">
            <v>2</v>
          </cell>
          <cell r="P116">
            <v>2</v>
          </cell>
          <cell r="Q116">
            <v>2</v>
          </cell>
        </row>
        <row r="117">
          <cell r="A117">
            <v>2595</v>
          </cell>
          <cell r="B117" t="str">
            <v>SAMASTIPUR HAND PUMP WATER AT
COLLECTRIATE CAMPUS</v>
          </cell>
          <cell r="C117" t="str">
            <v>BIHAR</v>
          </cell>
          <cell r="D117">
            <v>30</v>
          </cell>
          <cell r="E117">
            <v>30</v>
          </cell>
          <cell r="F117">
            <v>7.2</v>
          </cell>
          <cell r="G117">
            <v>7.2</v>
          </cell>
          <cell r="H117">
            <v>821</v>
          </cell>
          <cell r="I117">
            <v>821</v>
          </cell>
          <cell r="L117">
            <v>0</v>
          </cell>
          <cell r="M117">
            <v>0</v>
          </cell>
        </row>
        <row r="118">
          <cell r="A118">
            <v>2596</v>
          </cell>
          <cell r="B118" t="str">
            <v>SITAMARHI HAND PUMP WATER AT SRI JANKI
MANDIR</v>
          </cell>
          <cell r="C118" t="str">
            <v>BIHAR</v>
          </cell>
          <cell r="D118">
            <v>22</v>
          </cell>
          <cell r="E118">
            <v>25</v>
          </cell>
          <cell r="F118">
            <v>7.5</v>
          </cell>
          <cell r="G118">
            <v>8.1</v>
          </cell>
          <cell r="H118">
            <v>318</v>
          </cell>
          <cell r="I118">
            <v>697</v>
          </cell>
          <cell r="N118">
            <v>2</v>
          </cell>
          <cell r="O118">
            <v>2</v>
          </cell>
          <cell r="P118">
            <v>2</v>
          </cell>
          <cell r="Q118">
            <v>2</v>
          </cell>
        </row>
        <row r="119">
          <cell r="A119">
            <v>2597</v>
          </cell>
          <cell r="B119" t="str">
            <v>SIWAN BORE WELL WATER AT COLLECTRIATE
CAMPUS</v>
          </cell>
          <cell r="C119" t="str">
            <v>BIHAR</v>
          </cell>
          <cell r="D119">
            <v>24</v>
          </cell>
          <cell r="E119">
            <v>26</v>
          </cell>
          <cell r="F119">
            <v>6.9</v>
          </cell>
          <cell r="G119">
            <v>7.1</v>
          </cell>
          <cell r="H119">
            <v>660</v>
          </cell>
          <cell r="I119">
            <v>1560</v>
          </cell>
          <cell r="L119">
            <v>0.1</v>
          </cell>
          <cell r="M119">
            <v>0.3</v>
          </cell>
          <cell r="N119">
            <v>2</v>
          </cell>
          <cell r="O119">
            <v>2</v>
          </cell>
          <cell r="P119">
            <v>2</v>
          </cell>
          <cell r="Q119">
            <v>2</v>
          </cell>
        </row>
        <row r="120">
          <cell r="A120">
            <v>2598</v>
          </cell>
          <cell r="B120" t="str">
            <v>ROHTAS BORE WELL WATER FROM WATER TANK
NEAR DHARMA SHALA SASARAM.</v>
          </cell>
          <cell r="C120" t="str">
            <v>BIHAR</v>
          </cell>
          <cell r="D120">
            <v>27</v>
          </cell>
          <cell r="E120">
            <v>29</v>
          </cell>
          <cell r="F120">
            <v>7</v>
          </cell>
          <cell r="G120">
            <v>7.3</v>
          </cell>
          <cell r="H120">
            <v>521</v>
          </cell>
          <cell r="I120">
            <v>843</v>
          </cell>
          <cell r="L120">
            <v>0</v>
          </cell>
          <cell r="M120">
            <v>1.3</v>
          </cell>
          <cell r="N120">
            <v>2</v>
          </cell>
          <cell r="O120">
            <v>2</v>
          </cell>
          <cell r="P120">
            <v>2</v>
          </cell>
          <cell r="Q120">
            <v>2</v>
          </cell>
        </row>
        <row r="121">
          <cell r="A121">
            <v>2599</v>
          </cell>
          <cell r="B121" t="str">
            <v>ROHTAS HAND PUMP WATER AT BUS STAND
SASARAM</v>
          </cell>
          <cell r="C121" t="str">
            <v>BIHAR</v>
          </cell>
          <cell r="D121">
            <v>27</v>
          </cell>
          <cell r="E121">
            <v>29</v>
          </cell>
          <cell r="F121">
            <v>7</v>
          </cell>
          <cell r="G121">
            <v>7.5</v>
          </cell>
          <cell r="H121">
            <v>465</v>
          </cell>
          <cell r="I121">
            <v>854</v>
          </cell>
          <cell r="L121">
            <v>0</v>
          </cell>
          <cell r="M121">
            <v>2.1</v>
          </cell>
          <cell r="N121">
            <v>2</v>
          </cell>
          <cell r="O121">
            <v>2</v>
          </cell>
          <cell r="P121">
            <v>2</v>
          </cell>
          <cell r="Q121">
            <v>2</v>
          </cell>
        </row>
        <row r="122">
          <cell r="A122">
            <v>2600</v>
          </cell>
          <cell r="B122" t="str">
            <v>VAISHALI TAP WATER AT RAILWAY STATION
CAMPUS HAZIPUR</v>
          </cell>
          <cell r="C122" t="str">
            <v>BIHAR</v>
          </cell>
          <cell r="D122">
            <v>21</v>
          </cell>
          <cell r="E122">
            <v>24</v>
          </cell>
          <cell r="F122">
            <v>7</v>
          </cell>
          <cell r="G122">
            <v>7.9</v>
          </cell>
          <cell r="H122">
            <v>986</v>
          </cell>
          <cell r="I122">
            <v>1200</v>
          </cell>
          <cell r="L122">
            <v>5.9</v>
          </cell>
          <cell r="M122">
            <v>9.1999999999999993</v>
          </cell>
          <cell r="N122">
            <v>2</v>
          </cell>
          <cell r="O122">
            <v>2</v>
          </cell>
          <cell r="P122">
            <v>2</v>
          </cell>
          <cell r="Q122">
            <v>2</v>
          </cell>
        </row>
        <row r="123">
          <cell r="A123">
            <v>3138</v>
          </cell>
          <cell r="B123" t="str">
            <v>ARA (BHOJPUR) BORE WELL WATER AT STATION
ROAD NEAR RLY STATION</v>
          </cell>
          <cell r="C123" t="str">
            <v>BIHAR</v>
          </cell>
          <cell r="D123">
            <v>21</v>
          </cell>
          <cell r="E123">
            <v>24</v>
          </cell>
          <cell r="F123">
            <v>7.1</v>
          </cell>
          <cell r="G123">
            <v>7.1</v>
          </cell>
          <cell r="H123">
            <v>576</v>
          </cell>
          <cell r="I123">
            <v>1160</v>
          </cell>
          <cell r="L123">
            <v>0.1</v>
          </cell>
          <cell r="M123">
            <v>8.6999999999999993</v>
          </cell>
          <cell r="N123">
            <v>2</v>
          </cell>
          <cell r="O123">
            <v>2</v>
          </cell>
          <cell r="P123">
            <v>2</v>
          </cell>
          <cell r="Q123">
            <v>2</v>
          </cell>
        </row>
        <row r="124">
          <cell r="A124">
            <v>3139</v>
          </cell>
          <cell r="B124" t="str">
            <v>ARARIA HAND PUMP WATER AT BUS STAND</v>
          </cell>
          <cell r="C124" t="str">
            <v>BIHAR</v>
          </cell>
          <cell r="D124">
            <v>28</v>
          </cell>
          <cell r="E124">
            <v>30</v>
          </cell>
          <cell r="F124">
            <v>6.8</v>
          </cell>
          <cell r="G124">
            <v>7.8</v>
          </cell>
          <cell r="H124">
            <v>140</v>
          </cell>
          <cell r="I124">
            <v>212</v>
          </cell>
          <cell r="L124">
            <v>0.1</v>
          </cell>
          <cell r="M124">
            <v>0.1</v>
          </cell>
          <cell r="N124">
            <v>2</v>
          </cell>
          <cell r="O124">
            <v>2</v>
          </cell>
          <cell r="P124">
            <v>2</v>
          </cell>
          <cell r="Q124">
            <v>2</v>
          </cell>
        </row>
        <row r="125">
          <cell r="A125">
            <v>3140</v>
          </cell>
          <cell r="B125" t="str">
            <v>BETTIAH HAND PUMP WATER AT RAILWAY
STATION</v>
          </cell>
          <cell r="C125" t="str">
            <v>BIHAR</v>
          </cell>
          <cell r="D125">
            <v>24</v>
          </cell>
          <cell r="E125">
            <v>26</v>
          </cell>
          <cell r="F125">
            <v>7.1</v>
          </cell>
          <cell r="G125">
            <v>7.2</v>
          </cell>
          <cell r="H125">
            <v>604</v>
          </cell>
          <cell r="I125">
            <v>890</v>
          </cell>
          <cell r="L125">
            <v>0</v>
          </cell>
          <cell r="M125">
            <v>0.6</v>
          </cell>
          <cell r="N125">
            <v>2</v>
          </cell>
          <cell r="O125">
            <v>2</v>
          </cell>
          <cell r="P125">
            <v>2</v>
          </cell>
          <cell r="Q125">
            <v>2</v>
          </cell>
        </row>
        <row r="126">
          <cell r="A126">
            <v>3141</v>
          </cell>
          <cell r="B126" t="str">
            <v>BODH GAYA HAND PUMP WATER NEAR LONG
LORD BUDHA TAMPLE</v>
          </cell>
          <cell r="C126" t="str">
            <v>BIHAR</v>
          </cell>
          <cell r="D126">
            <v>26</v>
          </cell>
          <cell r="E126">
            <v>27</v>
          </cell>
          <cell r="F126">
            <v>6.8</v>
          </cell>
          <cell r="G126">
            <v>7.2</v>
          </cell>
          <cell r="H126">
            <v>605</v>
          </cell>
          <cell r="I126">
            <v>702</v>
          </cell>
          <cell r="N126">
            <v>2</v>
          </cell>
          <cell r="O126">
            <v>2</v>
          </cell>
          <cell r="P126">
            <v>2</v>
          </cell>
          <cell r="Q126">
            <v>2</v>
          </cell>
        </row>
        <row r="127">
          <cell r="A127">
            <v>3142</v>
          </cell>
          <cell r="B127" t="str">
            <v>BIKRAMGANJ HAND PUMP WATER AT BUS
STAND CHAWK</v>
          </cell>
          <cell r="C127" t="str">
            <v>BIHAR</v>
          </cell>
          <cell r="D127">
            <v>28</v>
          </cell>
          <cell r="E127">
            <v>29</v>
          </cell>
          <cell r="F127">
            <v>7</v>
          </cell>
          <cell r="G127">
            <v>7.4</v>
          </cell>
          <cell r="H127">
            <v>520</v>
          </cell>
          <cell r="I127">
            <v>544</v>
          </cell>
          <cell r="L127">
            <v>0</v>
          </cell>
          <cell r="M127">
            <v>2.6</v>
          </cell>
          <cell r="N127">
            <v>2</v>
          </cell>
          <cell r="O127">
            <v>2</v>
          </cell>
          <cell r="P127">
            <v>2</v>
          </cell>
          <cell r="Q127">
            <v>2</v>
          </cell>
        </row>
        <row r="128">
          <cell r="A128">
            <v>3143</v>
          </cell>
          <cell r="B128" t="str">
            <v>BAGAHA HAND PUMP WATER AT BAGAHA BAZAR</v>
          </cell>
          <cell r="C128" t="str">
            <v>BIHAR</v>
          </cell>
          <cell r="D128">
            <v>22</v>
          </cell>
          <cell r="E128">
            <v>24</v>
          </cell>
          <cell r="F128">
            <v>7.2</v>
          </cell>
          <cell r="G128">
            <v>7.4</v>
          </cell>
          <cell r="H128">
            <v>410</v>
          </cell>
          <cell r="I128">
            <v>573</v>
          </cell>
          <cell r="L128">
            <v>0</v>
          </cell>
          <cell r="M128">
            <v>0.3</v>
          </cell>
          <cell r="N128">
            <v>2</v>
          </cell>
          <cell r="O128">
            <v>2</v>
          </cell>
          <cell r="P128">
            <v>2</v>
          </cell>
          <cell r="Q128">
            <v>2</v>
          </cell>
        </row>
        <row r="129">
          <cell r="A129">
            <v>3144</v>
          </cell>
          <cell r="B129" t="str">
            <v>BARH HAND PUMP WATER NEAR A.N.S. COLLEGE
BARH</v>
          </cell>
          <cell r="C129" t="str">
            <v>BIHAR</v>
          </cell>
          <cell r="D129">
            <v>26</v>
          </cell>
          <cell r="E129">
            <v>32</v>
          </cell>
          <cell r="F129">
            <v>6.9</v>
          </cell>
          <cell r="G129">
            <v>7.4</v>
          </cell>
          <cell r="H129">
            <v>780</v>
          </cell>
          <cell r="I129">
            <v>1007</v>
          </cell>
          <cell r="N129">
            <v>2</v>
          </cell>
          <cell r="O129">
            <v>2</v>
          </cell>
          <cell r="P129">
            <v>2</v>
          </cell>
          <cell r="Q129">
            <v>2</v>
          </cell>
        </row>
        <row r="130">
          <cell r="A130">
            <v>3145</v>
          </cell>
          <cell r="B130" t="str">
            <v>DEHRI ON SONE HAND PUMP WATER NEAR
MUFFASIL THANA MORE</v>
          </cell>
          <cell r="C130" t="str">
            <v>BIHAR</v>
          </cell>
          <cell r="D130">
            <v>25</v>
          </cell>
          <cell r="E130">
            <v>28</v>
          </cell>
          <cell r="F130">
            <v>7</v>
          </cell>
          <cell r="G130">
            <v>7.1</v>
          </cell>
          <cell r="H130">
            <v>256</v>
          </cell>
          <cell r="I130">
            <v>502</v>
          </cell>
          <cell r="L130">
            <v>0.1</v>
          </cell>
          <cell r="M130">
            <v>0.5</v>
          </cell>
          <cell r="N130">
            <v>2</v>
          </cell>
          <cell r="O130">
            <v>2</v>
          </cell>
          <cell r="P130">
            <v>2</v>
          </cell>
          <cell r="Q130">
            <v>2</v>
          </cell>
        </row>
        <row r="131">
          <cell r="A131">
            <v>3146</v>
          </cell>
          <cell r="B131" t="str">
            <v>DUMRAON BORE WELL WATER AT PANI</v>
          </cell>
          <cell r="C131" t="str">
            <v>BIHAR</v>
          </cell>
          <cell r="D131">
            <v>25</v>
          </cell>
          <cell r="E131">
            <v>26</v>
          </cell>
          <cell r="F131">
            <v>7.2</v>
          </cell>
          <cell r="G131">
            <v>7.4</v>
          </cell>
          <cell r="H131">
            <v>540</v>
          </cell>
          <cell r="I131">
            <v>844</v>
          </cell>
          <cell r="L131">
            <v>0.1</v>
          </cell>
          <cell r="M131">
            <v>0.5</v>
          </cell>
          <cell r="N131">
            <v>2</v>
          </cell>
          <cell r="O131">
            <v>2</v>
          </cell>
          <cell r="P131">
            <v>2</v>
          </cell>
          <cell r="Q131">
            <v>2</v>
          </cell>
        </row>
        <row r="132">
          <cell r="A132">
            <v>3147</v>
          </cell>
          <cell r="B132" t="str">
            <v>JAYNAGAR HAND PUMP WATER AT RAILWAY
STATION</v>
          </cell>
          <cell r="C132" t="str">
            <v>BIHAR</v>
          </cell>
          <cell r="D132">
            <v>30</v>
          </cell>
          <cell r="E132">
            <v>30</v>
          </cell>
          <cell r="F132">
            <v>7.7</v>
          </cell>
          <cell r="G132">
            <v>7.7</v>
          </cell>
          <cell r="H132">
            <v>323</v>
          </cell>
          <cell r="I132">
            <v>323</v>
          </cell>
          <cell r="L132">
            <v>0.3</v>
          </cell>
          <cell r="M132">
            <v>0.3</v>
          </cell>
        </row>
        <row r="133">
          <cell r="A133">
            <v>3148</v>
          </cell>
          <cell r="B133" t="str">
            <v>JAMALPUR HAND PUMP WATER POLICE STATION
JAMALPUR</v>
          </cell>
          <cell r="C133" t="str">
            <v>BIHAR</v>
          </cell>
          <cell r="D133">
            <v>29</v>
          </cell>
          <cell r="E133">
            <v>29</v>
          </cell>
          <cell r="F133">
            <v>8.6</v>
          </cell>
          <cell r="G133">
            <v>8.6</v>
          </cell>
          <cell r="H133">
            <v>1190</v>
          </cell>
          <cell r="I133">
            <v>1190</v>
          </cell>
          <cell r="N133">
            <v>2</v>
          </cell>
          <cell r="O133">
            <v>2</v>
          </cell>
          <cell r="P133">
            <v>2</v>
          </cell>
          <cell r="Q133">
            <v>2</v>
          </cell>
        </row>
        <row r="134">
          <cell r="A134">
            <v>3149</v>
          </cell>
          <cell r="B134" t="str">
            <v>KUDRA HAND PUMP WATER AT RAILWAY
STATION</v>
          </cell>
          <cell r="C134" t="str">
            <v>BIHAR</v>
          </cell>
          <cell r="D134">
            <v>26</v>
          </cell>
          <cell r="E134">
            <v>30</v>
          </cell>
          <cell r="F134">
            <v>7</v>
          </cell>
          <cell r="G134">
            <v>7</v>
          </cell>
          <cell r="H134">
            <v>505</v>
          </cell>
          <cell r="I134">
            <v>766</v>
          </cell>
          <cell r="L134">
            <v>0</v>
          </cell>
          <cell r="M134">
            <v>0.2</v>
          </cell>
          <cell r="N134">
            <v>2</v>
          </cell>
          <cell r="O134">
            <v>2</v>
          </cell>
          <cell r="P134">
            <v>2</v>
          </cell>
          <cell r="Q134">
            <v>2</v>
          </cell>
        </row>
        <row r="135">
          <cell r="A135">
            <v>3150</v>
          </cell>
          <cell r="B135" t="str">
            <v>MANER HAND PUMP WATER AT MAIN ROAD
NEAR KALI MANDIR</v>
          </cell>
          <cell r="C135" t="str">
            <v>BIHAR</v>
          </cell>
          <cell r="D135">
            <v>23</v>
          </cell>
          <cell r="E135">
            <v>24</v>
          </cell>
          <cell r="F135">
            <v>7.2</v>
          </cell>
          <cell r="G135">
            <v>7.8</v>
          </cell>
          <cell r="H135">
            <v>559</v>
          </cell>
          <cell r="I135">
            <v>600</v>
          </cell>
          <cell r="L135">
            <v>0.1</v>
          </cell>
          <cell r="M135">
            <v>3.7</v>
          </cell>
          <cell r="N135">
            <v>2</v>
          </cell>
          <cell r="O135">
            <v>2</v>
          </cell>
          <cell r="P135">
            <v>2</v>
          </cell>
          <cell r="Q135">
            <v>2</v>
          </cell>
        </row>
        <row r="136">
          <cell r="A136">
            <v>3151</v>
          </cell>
          <cell r="B136" t="str">
            <v>MOHANIA HAND PUMP WATER AT MOHANIA
GUEST HOUSE</v>
          </cell>
          <cell r="C136" t="str">
            <v>BIHAR</v>
          </cell>
          <cell r="D136">
            <v>23</v>
          </cell>
          <cell r="E136">
            <v>29</v>
          </cell>
          <cell r="F136">
            <v>7</v>
          </cell>
          <cell r="G136">
            <v>7.5</v>
          </cell>
          <cell r="H136">
            <v>464</v>
          </cell>
          <cell r="I136">
            <v>511</v>
          </cell>
          <cell r="L136">
            <v>0.1</v>
          </cell>
          <cell r="M136">
            <v>0.2</v>
          </cell>
          <cell r="N136">
            <v>2</v>
          </cell>
          <cell r="O136">
            <v>2</v>
          </cell>
          <cell r="P136">
            <v>2</v>
          </cell>
          <cell r="Q136">
            <v>2</v>
          </cell>
        </row>
        <row r="137">
          <cell r="A137">
            <v>3152</v>
          </cell>
          <cell r="B137" t="str">
            <v>NARKATIAGANJ HAND PUMP WATER AT BUS
STAND</v>
          </cell>
          <cell r="C137" t="str">
            <v>BIHAR</v>
          </cell>
          <cell r="D137">
            <v>23</v>
          </cell>
          <cell r="E137">
            <v>28</v>
          </cell>
          <cell r="F137">
            <v>7.4</v>
          </cell>
          <cell r="G137">
            <v>7.5</v>
          </cell>
          <cell r="H137">
            <v>464</v>
          </cell>
          <cell r="I137">
            <v>480</v>
          </cell>
          <cell r="L137">
            <v>0</v>
          </cell>
          <cell r="M137">
            <v>0.2</v>
          </cell>
          <cell r="N137">
            <v>2</v>
          </cell>
          <cell r="O137">
            <v>2</v>
          </cell>
          <cell r="P137">
            <v>2</v>
          </cell>
          <cell r="Q137">
            <v>2</v>
          </cell>
        </row>
        <row r="138">
          <cell r="A138">
            <v>3153</v>
          </cell>
          <cell r="B138" t="str">
            <v>PIRO HAND PUMP WATER AT CHURCH HIGH
SCHOOL PIRO</v>
          </cell>
          <cell r="C138" t="str">
            <v>BIHAR</v>
          </cell>
          <cell r="D138">
            <v>27</v>
          </cell>
          <cell r="E138">
            <v>28</v>
          </cell>
          <cell r="F138">
            <v>7</v>
          </cell>
          <cell r="G138">
            <v>7.2</v>
          </cell>
          <cell r="H138">
            <v>478</v>
          </cell>
          <cell r="I138">
            <v>601</v>
          </cell>
          <cell r="L138">
            <v>0</v>
          </cell>
          <cell r="M138">
            <v>0.5</v>
          </cell>
          <cell r="N138">
            <v>2</v>
          </cell>
          <cell r="O138">
            <v>2</v>
          </cell>
          <cell r="P138">
            <v>2</v>
          </cell>
          <cell r="Q138">
            <v>2</v>
          </cell>
        </row>
        <row r="139">
          <cell r="A139">
            <v>3154</v>
          </cell>
          <cell r="B139" t="str">
            <v>GAYA TAP WATER SAMPLE AT RAMKUND, GAYA</v>
          </cell>
          <cell r="C139" t="str">
            <v>BIHAR</v>
          </cell>
          <cell r="D139">
            <v>26</v>
          </cell>
          <cell r="E139">
            <v>27</v>
          </cell>
          <cell r="F139">
            <v>7</v>
          </cell>
          <cell r="G139">
            <v>7</v>
          </cell>
          <cell r="H139">
            <v>504</v>
          </cell>
          <cell r="I139">
            <v>841</v>
          </cell>
          <cell r="L139">
            <v>0.1</v>
          </cell>
          <cell r="M139">
            <v>0.3</v>
          </cell>
          <cell r="N139">
            <v>2</v>
          </cell>
          <cell r="O139">
            <v>2</v>
          </cell>
          <cell r="P139">
            <v>2</v>
          </cell>
          <cell r="Q139">
            <v>2</v>
          </cell>
        </row>
        <row r="140">
          <cell r="A140">
            <v>3155</v>
          </cell>
          <cell r="B140" t="str">
            <v>SUPUAL HAND PUMP WATER AT BUS STAND</v>
          </cell>
          <cell r="C140" t="str">
            <v>BIHAR</v>
          </cell>
          <cell r="D140">
            <v>29</v>
          </cell>
          <cell r="E140">
            <v>29</v>
          </cell>
          <cell r="F140">
            <v>7</v>
          </cell>
          <cell r="G140">
            <v>7.2</v>
          </cell>
          <cell r="H140">
            <v>198</v>
          </cell>
          <cell r="I140">
            <v>303</v>
          </cell>
          <cell r="L140">
            <v>0</v>
          </cell>
          <cell r="M140">
            <v>1</v>
          </cell>
          <cell r="N140">
            <v>2</v>
          </cell>
          <cell r="O140">
            <v>2</v>
          </cell>
          <cell r="P140">
            <v>2</v>
          </cell>
          <cell r="Q140">
            <v>2</v>
          </cell>
        </row>
        <row r="141">
          <cell r="A141">
            <v>3156</v>
          </cell>
          <cell r="B141" t="str">
            <v>SAMASTIPUR HAND PUMP WATER AT BUS STAND</v>
          </cell>
          <cell r="C141" t="str">
            <v>BIHAR</v>
          </cell>
          <cell r="D141">
            <v>30</v>
          </cell>
          <cell r="E141">
            <v>30</v>
          </cell>
          <cell r="F141">
            <v>7.2</v>
          </cell>
          <cell r="G141">
            <v>7.2</v>
          </cell>
          <cell r="H141">
            <v>736</v>
          </cell>
          <cell r="I141">
            <v>736</v>
          </cell>
        </row>
        <row r="142">
          <cell r="A142">
            <v>3157</v>
          </cell>
          <cell r="B142" t="str">
            <v>SULTANGANJ HAND PUMP WATER AT
SULTANGANJ CHAWK</v>
          </cell>
          <cell r="C142" t="str">
            <v>BIHAR</v>
          </cell>
          <cell r="D142">
            <v>28</v>
          </cell>
          <cell r="E142">
            <v>29</v>
          </cell>
          <cell r="F142">
            <v>7</v>
          </cell>
          <cell r="G142">
            <v>7.1</v>
          </cell>
          <cell r="H142">
            <v>717</v>
          </cell>
          <cell r="I142">
            <v>872</v>
          </cell>
          <cell r="L142">
            <v>0</v>
          </cell>
          <cell r="M142">
            <v>6.3</v>
          </cell>
          <cell r="N142">
            <v>2</v>
          </cell>
          <cell r="O142">
            <v>2</v>
          </cell>
          <cell r="P142">
            <v>2</v>
          </cell>
          <cell r="Q142">
            <v>2</v>
          </cell>
        </row>
        <row r="143">
          <cell r="A143">
            <v>3158</v>
          </cell>
          <cell r="B143" t="str">
            <v>SHERGHATI BORE WELL WATER AT BUS STAND</v>
          </cell>
          <cell r="C143" t="str">
            <v>BIHAR</v>
          </cell>
          <cell r="D143">
            <v>26</v>
          </cell>
          <cell r="E143">
            <v>29</v>
          </cell>
          <cell r="F143">
            <v>7</v>
          </cell>
          <cell r="G143">
            <v>7</v>
          </cell>
          <cell r="H143">
            <v>598</v>
          </cell>
          <cell r="I143">
            <v>889</v>
          </cell>
          <cell r="L143">
            <v>0.1</v>
          </cell>
          <cell r="M143">
            <v>0.2</v>
          </cell>
          <cell r="N143">
            <v>2</v>
          </cell>
          <cell r="O143">
            <v>2</v>
          </cell>
          <cell r="P143">
            <v>2</v>
          </cell>
          <cell r="Q143">
            <v>2</v>
          </cell>
        </row>
        <row r="144">
          <cell r="A144">
            <v>3159</v>
          </cell>
          <cell r="B144" t="str">
            <v>SHAHPUR HAND PUMP WATER AT SHAHPUR
HIGH SCHOOL</v>
          </cell>
          <cell r="C144" t="str">
            <v>BIHAR</v>
          </cell>
          <cell r="D144">
            <v>22</v>
          </cell>
          <cell r="E144">
            <v>23</v>
          </cell>
          <cell r="F144">
            <v>7.2</v>
          </cell>
          <cell r="G144">
            <v>7.2</v>
          </cell>
          <cell r="H144">
            <v>780</v>
          </cell>
          <cell r="I144">
            <v>1460</v>
          </cell>
          <cell r="L144">
            <v>0.1</v>
          </cell>
          <cell r="M144">
            <v>8.6</v>
          </cell>
          <cell r="N144">
            <v>2</v>
          </cell>
          <cell r="O144">
            <v>2</v>
          </cell>
          <cell r="P144">
            <v>2</v>
          </cell>
          <cell r="Q144">
            <v>2</v>
          </cell>
        </row>
        <row r="145">
          <cell r="A145">
            <v>3161</v>
          </cell>
          <cell r="B145" t="str">
            <v>KATIHAR HAND PUMP WATER AT BUS STAND</v>
          </cell>
          <cell r="C145" t="str">
            <v>BIHAR</v>
          </cell>
          <cell r="D145">
            <v>28</v>
          </cell>
          <cell r="E145">
            <v>28</v>
          </cell>
          <cell r="F145">
            <v>6.9</v>
          </cell>
          <cell r="G145">
            <v>7.5</v>
          </cell>
          <cell r="H145">
            <v>256</v>
          </cell>
          <cell r="I145">
            <v>264</v>
          </cell>
          <cell r="L145">
            <v>0</v>
          </cell>
          <cell r="M145">
            <v>2.7</v>
          </cell>
          <cell r="N145">
            <v>2</v>
          </cell>
          <cell r="O145">
            <v>2</v>
          </cell>
          <cell r="P145">
            <v>2</v>
          </cell>
          <cell r="Q145">
            <v>2</v>
          </cell>
        </row>
        <row r="146">
          <cell r="A146">
            <v>3162</v>
          </cell>
          <cell r="B146" t="str">
            <v>VAISHALI HAND PUMP WATER AT VAISHALI
BLOCK</v>
          </cell>
          <cell r="C146" t="str">
            <v>BIHAR</v>
          </cell>
          <cell r="D146">
            <v>21</v>
          </cell>
          <cell r="E146">
            <v>22</v>
          </cell>
          <cell r="F146">
            <v>7.1</v>
          </cell>
          <cell r="G146">
            <v>7.2</v>
          </cell>
          <cell r="H146">
            <v>804</v>
          </cell>
          <cell r="I146">
            <v>822</v>
          </cell>
          <cell r="L146">
            <v>0</v>
          </cell>
          <cell r="M146">
            <v>0.2</v>
          </cell>
          <cell r="N146">
            <v>2</v>
          </cell>
          <cell r="O146">
            <v>2</v>
          </cell>
          <cell r="P146">
            <v>2</v>
          </cell>
          <cell r="Q146">
            <v>2</v>
          </cell>
        </row>
        <row r="147">
          <cell r="A147">
            <v>2039</v>
          </cell>
          <cell r="B147" t="str">
            <v>SECTOR 15, CHANDIGARH</v>
          </cell>
          <cell r="C147" t="str">
            <v>CHANDIGARH</v>
          </cell>
          <cell r="D147">
            <v>22</v>
          </cell>
          <cell r="E147">
            <v>25</v>
          </cell>
          <cell r="F147">
            <v>7</v>
          </cell>
          <cell r="G147">
            <v>7.6</v>
          </cell>
          <cell r="H147">
            <v>878</v>
          </cell>
          <cell r="I147">
            <v>938</v>
          </cell>
          <cell r="J147">
            <v>1</v>
          </cell>
          <cell r="K147">
            <v>1</v>
          </cell>
          <cell r="L147">
            <v>1.7</v>
          </cell>
          <cell r="M147">
            <v>5.9</v>
          </cell>
          <cell r="N147">
            <v>2</v>
          </cell>
          <cell r="O147">
            <v>2</v>
          </cell>
          <cell r="P147">
            <v>7</v>
          </cell>
          <cell r="Q147">
            <v>7</v>
          </cell>
        </row>
        <row r="148">
          <cell r="A148">
            <v>2040</v>
          </cell>
          <cell r="B148" t="str">
            <v>SECTOR 22, CHANDIGARH</v>
          </cell>
          <cell r="C148" t="str">
            <v>CHANDIGARH</v>
          </cell>
          <cell r="D148">
            <v>22</v>
          </cell>
          <cell r="E148">
            <v>22</v>
          </cell>
          <cell r="F148">
            <v>7</v>
          </cell>
          <cell r="G148">
            <v>7</v>
          </cell>
          <cell r="H148">
            <v>853</v>
          </cell>
          <cell r="I148">
            <v>853</v>
          </cell>
          <cell r="J148">
            <v>1</v>
          </cell>
          <cell r="K148">
            <v>1</v>
          </cell>
          <cell r="L148">
            <v>1.6</v>
          </cell>
          <cell r="M148">
            <v>1.6</v>
          </cell>
          <cell r="N148">
            <v>22</v>
          </cell>
          <cell r="O148">
            <v>22</v>
          </cell>
          <cell r="P148">
            <v>26</v>
          </cell>
          <cell r="Q148">
            <v>26</v>
          </cell>
        </row>
        <row r="149">
          <cell r="A149">
            <v>2041</v>
          </cell>
          <cell r="B149" t="str">
            <v>SECTOR 34, CHANDIGARH</v>
          </cell>
          <cell r="C149" t="str">
            <v>CHANDIGARH</v>
          </cell>
          <cell r="D149">
            <v>22</v>
          </cell>
          <cell r="E149">
            <v>24</v>
          </cell>
          <cell r="F149">
            <v>7</v>
          </cell>
          <cell r="G149">
            <v>7.3</v>
          </cell>
          <cell r="H149">
            <v>863</v>
          </cell>
          <cell r="I149">
            <v>905</v>
          </cell>
          <cell r="J149">
            <v>1</v>
          </cell>
          <cell r="K149">
            <v>1</v>
          </cell>
          <cell r="L149">
            <v>4.7</v>
          </cell>
          <cell r="M149">
            <v>5.2</v>
          </cell>
          <cell r="N149">
            <v>2</v>
          </cell>
          <cell r="O149">
            <v>2</v>
          </cell>
          <cell r="P149">
            <v>2</v>
          </cell>
          <cell r="Q149">
            <v>2</v>
          </cell>
        </row>
        <row r="150">
          <cell r="A150">
            <v>2042</v>
          </cell>
          <cell r="B150" t="str">
            <v>SECTOR 47, CHANDIGARH</v>
          </cell>
          <cell r="C150" t="str">
            <v>CHANDIGARH</v>
          </cell>
          <cell r="D150">
            <v>21</v>
          </cell>
          <cell r="E150">
            <v>24</v>
          </cell>
          <cell r="F150">
            <v>7.2</v>
          </cell>
          <cell r="G150">
            <v>7.4</v>
          </cell>
          <cell r="H150">
            <v>662</v>
          </cell>
          <cell r="I150">
            <v>721</v>
          </cell>
          <cell r="J150">
            <v>1</v>
          </cell>
          <cell r="K150">
            <v>1</v>
          </cell>
          <cell r="L150">
            <v>4.5999999999999996</v>
          </cell>
          <cell r="M150">
            <v>4.9000000000000004</v>
          </cell>
          <cell r="N150">
            <v>2</v>
          </cell>
          <cell r="O150">
            <v>2</v>
          </cell>
          <cell r="P150">
            <v>2</v>
          </cell>
          <cell r="Q150">
            <v>2</v>
          </cell>
        </row>
        <row r="151">
          <cell r="A151">
            <v>2043</v>
          </cell>
          <cell r="B151" t="str">
            <v>PALSORA VILLAGE, CHANDIGARH</v>
          </cell>
          <cell r="C151" t="str">
            <v>CHANDIGARH</v>
          </cell>
          <cell r="D151">
            <v>22</v>
          </cell>
          <cell r="E151">
            <v>24</v>
          </cell>
          <cell r="F151">
            <v>7</v>
          </cell>
          <cell r="G151">
            <v>7.2</v>
          </cell>
          <cell r="H151">
            <v>1181</v>
          </cell>
          <cell r="I151">
            <v>1210</v>
          </cell>
          <cell r="J151">
            <v>1</v>
          </cell>
          <cell r="K151">
            <v>2</v>
          </cell>
          <cell r="L151">
            <v>0.4</v>
          </cell>
          <cell r="M151">
            <v>1</v>
          </cell>
          <cell r="N151">
            <v>11</v>
          </cell>
          <cell r="O151">
            <v>11</v>
          </cell>
          <cell r="P151">
            <v>32</v>
          </cell>
          <cell r="Q151">
            <v>32</v>
          </cell>
        </row>
        <row r="152">
          <cell r="A152">
            <v>2044</v>
          </cell>
          <cell r="B152" t="str">
            <v>DHANAS VILLAGE, CHANDIGARH</v>
          </cell>
          <cell r="C152" t="str">
            <v>CHANDIGARH</v>
          </cell>
          <cell r="D152">
            <v>23</v>
          </cell>
          <cell r="E152">
            <v>24</v>
          </cell>
          <cell r="F152">
            <v>7.2</v>
          </cell>
          <cell r="G152">
            <v>7.3</v>
          </cell>
          <cell r="H152">
            <v>664</v>
          </cell>
          <cell r="I152">
            <v>1210</v>
          </cell>
          <cell r="J152">
            <v>1</v>
          </cell>
          <cell r="K152">
            <v>2</v>
          </cell>
          <cell r="L152">
            <v>1</v>
          </cell>
          <cell r="M152">
            <v>2.6</v>
          </cell>
          <cell r="N152">
            <v>11</v>
          </cell>
          <cell r="O152">
            <v>84</v>
          </cell>
          <cell r="P152">
            <v>32</v>
          </cell>
          <cell r="Q152">
            <v>94</v>
          </cell>
        </row>
        <row r="153">
          <cell r="A153">
            <v>2045</v>
          </cell>
          <cell r="B153" t="str">
            <v>DADU MAJRA, CHANDIGARH</v>
          </cell>
          <cell r="C153" t="str">
            <v>CHANDIGARH</v>
          </cell>
          <cell r="D153">
            <v>22</v>
          </cell>
          <cell r="E153">
            <v>24</v>
          </cell>
          <cell r="F153">
            <v>7.6</v>
          </cell>
          <cell r="G153">
            <v>7.6</v>
          </cell>
          <cell r="H153">
            <v>746</v>
          </cell>
          <cell r="I153">
            <v>753</v>
          </cell>
          <cell r="J153">
            <v>1</v>
          </cell>
          <cell r="K153">
            <v>1</v>
          </cell>
          <cell r="L153">
            <v>2.5</v>
          </cell>
          <cell r="M153">
            <v>2.8</v>
          </cell>
          <cell r="N153">
            <v>2</v>
          </cell>
          <cell r="O153">
            <v>34</v>
          </cell>
          <cell r="P153">
            <v>2</v>
          </cell>
          <cell r="Q153">
            <v>39</v>
          </cell>
        </row>
        <row r="154">
          <cell r="A154">
            <v>1620</v>
          </cell>
          <cell r="B154" t="str">
            <v>AT RAIPUR REGION, CHHATISGARH.</v>
          </cell>
          <cell r="C154" t="str">
            <v>CHHATTISGARH</v>
          </cell>
          <cell r="D154">
            <v>24</v>
          </cell>
          <cell r="E154">
            <v>30</v>
          </cell>
          <cell r="F154">
            <v>7.4</v>
          </cell>
          <cell r="G154">
            <v>7.5</v>
          </cell>
          <cell r="H154">
            <v>446</v>
          </cell>
          <cell r="I154">
            <v>456</v>
          </cell>
          <cell r="P154">
            <v>2</v>
          </cell>
          <cell r="Q154">
            <v>2</v>
          </cell>
        </row>
        <row r="155">
          <cell r="A155">
            <v>1621</v>
          </cell>
          <cell r="B155" t="str">
            <v>AT RAIPUR REGION, CHHATISGARH.</v>
          </cell>
          <cell r="C155" t="str">
            <v>CHHATTISGARH</v>
          </cell>
          <cell r="D155">
            <v>25</v>
          </cell>
          <cell r="E155">
            <v>28</v>
          </cell>
          <cell r="F155">
            <v>7.3</v>
          </cell>
          <cell r="G155">
            <v>7.4</v>
          </cell>
          <cell r="H155">
            <v>436</v>
          </cell>
          <cell r="I155">
            <v>458</v>
          </cell>
          <cell r="P155">
            <v>2</v>
          </cell>
          <cell r="Q155">
            <v>2</v>
          </cell>
        </row>
        <row r="156">
          <cell r="A156">
            <v>1622</v>
          </cell>
          <cell r="B156" t="str">
            <v>AT BILASPUR REGION, CHHATISGARH.</v>
          </cell>
          <cell r="C156" t="str">
            <v>CHHATTISGARH</v>
          </cell>
          <cell r="D156">
            <v>30</v>
          </cell>
          <cell r="E156">
            <v>33</v>
          </cell>
          <cell r="F156">
            <v>7.5</v>
          </cell>
          <cell r="G156">
            <v>7.5</v>
          </cell>
          <cell r="H156">
            <v>412</v>
          </cell>
          <cell r="I156">
            <v>430</v>
          </cell>
          <cell r="J156">
            <v>0.1</v>
          </cell>
          <cell r="K156">
            <v>0.1</v>
          </cell>
          <cell r="L156">
            <v>0.3</v>
          </cell>
          <cell r="M156">
            <v>0.5</v>
          </cell>
          <cell r="P156">
            <v>2</v>
          </cell>
          <cell r="Q156">
            <v>2</v>
          </cell>
        </row>
        <row r="157">
          <cell r="A157">
            <v>1623</v>
          </cell>
          <cell r="B157" t="str">
            <v>AT BILASPUR REGION, CHHATISGARH.</v>
          </cell>
          <cell r="C157" t="str">
            <v>CHHATTISGARH</v>
          </cell>
          <cell r="D157">
            <v>27</v>
          </cell>
          <cell r="E157">
            <v>30</v>
          </cell>
          <cell r="F157">
            <v>7.5</v>
          </cell>
          <cell r="G157">
            <v>7.5</v>
          </cell>
          <cell r="H157">
            <v>432</v>
          </cell>
          <cell r="I157">
            <v>451</v>
          </cell>
          <cell r="J157">
            <v>0.1</v>
          </cell>
          <cell r="K157">
            <v>0.2</v>
          </cell>
          <cell r="L157">
            <v>0.3</v>
          </cell>
          <cell r="M157">
            <v>0.3</v>
          </cell>
          <cell r="P157">
            <v>2</v>
          </cell>
          <cell r="Q157">
            <v>2</v>
          </cell>
        </row>
        <row r="158">
          <cell r="A158">
            <v>3171</v>
          </cell>
          <cell r="B158" t="str">
            <v>HAND PUMP WATER 17/10 NEPALI MOHLLA, SHANKAR NAGAR, HEAVY INDUSTRIAL AREA,
BHILAI, CHHATISGARH.</v>
          </cell>
          <cell r="C158" t="str">
            <v>CHHATTISGARH</v>
          </cell>
          <cell r="D158">
            <v>23</v>
          </cell>
          <cell r="E158">
            <v>23</v>
          </cell>
          <cell r="F158">
            <v>7.2</v>
          </cell>
          <cell r="G158">
            <v>7.4</v>
          </cell>
        </row>
        <row r="159">
          <cell r="A159">
            <v>3172</v>
          </cell>
          <cell r="B159" t="str">
            <v>BOREWELL/ HANDPUMP IN ROGBAHRI VILLAGE,
KORBA, CHHATISGARH.</v>
          </cell>
          <cell r="C159" t="str">
            <v>CHHATTISGARH</v>
          </cell>
          <cell r="D159">
            <v>7</v>
          </cell>
          <cell r="E159">
            <v>27</v>
          </cell>
          <cell r="F159">
            <v>7.1</v>
          </cell>
          <cell r="G159">
            <v>7.2</v>
          </cell>
          <cell r="H159">
            <v>0</v>
          </cell>
          <cell r="I159">
            <v>0</v>
          </cell>
          <cell r="J159">
            <v>0.4</v>
          </cell>
          <cell r="K159">
            <v>0.6</v>
          </cell>
        </row>
        <row r="160">
          <cell r="A160">
            <v>3173</v>
          </cell>
          <cell r="B160" t="str">
            <v>BOREWELL/ HANDPUMP IN PARSABHATA,
BALCO, KORBA, CHHATISGARH.</v>
          </cell>
          <cell r="C160" t="str">
            <v>CHHATTISGARH</v>
          </cell>
          <cell r="D160">
            <v>26</v>
          </cell>
          <cell r="E160">
            <v>27</v>
          </cell>
          <cell r="F160">
            <v>7.2</v>
          </cell>
          <cell r="G160">
            <v>7.2</v>
          </cell>
          <cell r="J160">
            <v>0.4</v>
          </cell>
          <cell r="K160">
            <v>0.4</v>
          </cell>
          <cell r="L160">
            <v>0</v>
          </cell>
          <cell r="M160">
            <v>1</v>
          </cell>
        </row>
        <row r="161">
          <cell r="A161">
            <v>3174</v>
          </cell>
          <cell r="B161" t="str">
            <v>BOREWELL/ HANDPUMP IN DHANRAS, NTPC,
KORBA, CHHATISGARH.</v>
          </cell>
          <cell r="C161" t="str">
            <v>CHHATTISGARH</v>
          </cell>
          <cell r="D161">
            <v>26</v>
          </cell>
          <cell r="E161">
            <v>27</v>
          </cell>
          <cell r="F161">
            <v>7.2</v>
          </cell>
          <cell r="G161">
            <v>26.2</v>
          </cell>
          <cell r="J161">
            <v>0.2</v>
          </cell>
          <cell r="K161">
            <v>0.4</v>
          </cell>
        </row>
        <row r="162">
          <cell r="A162">
            <v>1440</v>
          </cell>
          <cell r="B162" t="str">
            <v>WELL AT SOMNATH INDUSTRIAL ESTATE, DAMAN</v>
          </cell>
          <cell r="C162" t="str">
            <v>DAMAN &amp; DIU, DADRA &amp;
NAGAR HAVELI</v>
          </cell>
          <cell r="D162">
            <v>30</v>
          </cell>
          <cell r="E162">
            <v>31</v>
          </cell>
          <cell r="F162">
            <v>7.2</v>
          </cell>
          <cell r="G162">
            <v>7.5</v>
          </cell>
          <cell r="H162">
            <v>430</v>
          </cell>
          <cell r="I162">
            <v>434</v>
          </cell>
          <cell r="J162">
            <v>2</v>
          </cell>
          <cell r="K162">
            <v>2</v>
          </cell>
          <cell r="L162">
            <v>2.4</v>
          </cell>
          <cell r="M162">
            <v>6</v>
          </cell>
          <cell r="N162">
            <v>12</v>
          </cell>
          <cell r="O162">
            <v>33</v>
          </cell>
          <cell r="P162">
            <v>15</v>
          </cell>
          <cell r="Q162">
            <v>84</v>
          </cell>
        </row>
        <row r="163">
          <cell r="A163">
            <v>2448</v>
          </cell>
          <cell r="B163" t="str">
            <v>VILLAGE BHIMPORE, DAMAN</v>
          </cell>
          <cell r="C163" t="str">
            <v>DAMAN &amp; DIU, DADRA &amp;
NAGAR HAVELI</v>
          </cell>
          <cell r="D163">
            <v>31</v>
          </cell>
          <cell r="E163">
            <v>31</v>
          </cell>
          <cell r="F163">
            <v>7.2</v>
          </cell>
          <cell r="G163">
            <v>7.2</v>
          </cell>
          <cell r="H163">
            <v>437</v>
          </cell>
          <cell r="I163">
            <v>468</v>
          </cell>
          <cell r="J163">
            <v>1</v>
          </cell>
          <cell r="K163">
            <v>3</v>
          </cell>
          <cell r="L163">
            <v>5.8</v>
          </cell>
          <cell r="M163">
            <v>7.4</v>
          </cell>
          <cell r="N163">
            <v>22</v>
          </cell>
          <cell r="O163">
            <v>70</v>
          </cell>
          <cell r="P163">
            <v>94</v>
          </cell>
          <cell r="Q163">
            <v>280</v>
          </cell>
        </row>
        <row r="164">
          <cell r="A164">
            <v>2449</v>
          </cell>
          <cell r="B164" t="str">
            <v>VILLAGE RINGANWADA, DAMAN</v>
          </cell>
          <cell r="C164" t="str">
            <v>DAMAN &amp; DIU, DADRA &amp;
NAGAR HAVELI</v>
          </cell>
          <cell r="D164">
            <v>30</v>
          </cell>
          <cell r="E164">
            <v>30</v>
          </cell>
          <cell r="F164">
            <v>7.2</v>
          </cell>
          <cell r="G164">
            <v>7.4</v>
          </cell>
          <cell r="H164">
            <v>590</v>
          </cell>
          <cell r="I164">
            <v>604</v>
          </cell>
          <cell r="J164">
            <v>3</v>
          </cell>
          <cell r="K164">
            <v>3</v>
          </cell>
          <cell r="L164">
            <v>1.4</v>
          </cell>
          <cell r="M164">
            <v>1.8</v>
          </cell>
          <cell r="N164">
            <v>94</v>
          </cell>
          <cell r="O164">
            <v>220</v>
          </cell>
          <cell r="P164">
            <v>170</v>
          </cell>
          <cell r="Q164">
            <v>540</v>
          </cell>
        </row>
        <row r="165">
          <cell r="A165">
            <v>2450</v>
          </cell>
          <cell r="B165" t="str">
            <v>VILLAGE DUNETHA, DAMAN</v>
          </cell>
          <cell r="C165" t="str">
            <v>DAMAN &amp; DIU, DADRA &amp;
NAGAR HAVELI</v>
          </cell>
          <cell r="D165">
            <v>31</v>
          </cell>
          <cell r="E165">
            <v>31</v>
          </cell>
          <cell r="F165">
            <v>7</v>
          </cell>
          <cell r="G165">
            <v>7.4</v>
          </cell>
          <cell r="H165">
            <v>576</v>
          </cell>
          <cell r="I165">
            <v>586</v>
          </cell>
          <cell r="J165">
            <v>1</v>
          </cell>
          <cell r="K165">
            <v>2</v>
          </cell>
          <cell r="L165">
            <v>1.4</v>
          </cell>
          <cell r="M165">
            <v>2.6</v>
          </cell>
          <cell r="N165">
            <v>130</v>
          </cell>
          <cell r="O165">
            <v>350</v>
          </cell>
          <cell r="P165">
            <v>430</v>
          </cell>
          <cell r="Q165">
            <v>920</v>
          </cell>
        </row>
        <row r="166">
          <cell r="A166">
            <v>2451</v>
          </cell>
          <cell r="B166" t="str">
            <v>VILLAGE DABHEL, DAMAN</v>
          </cell>
          <cell r="C166" t="str">
            <v>DAMAN &amp; DIU, DADRA &amp;
NAGAR HAVELI</v>
          </cell>
          <cell r="D166">
            <v>30</v>
          </cell>
          <cell r="E166">
            <v>30</v>
          </cell>
          <cell r="F166">
            <v>7.3</v>
          </cell>
          <cell r="G166">
            <v>7.4</v>
          </cell>
          <cell r="H166">
            <v>1092</v>
          </cell>
          <cell r="I166">
            <v>1128</v>
          </cell>
          <cell r="J166">
            <v>1</v>
          </cell>
          <cell r="K166">
            <v>5</v>
          </cell>
          <cell r="L166">
            <v>2.1</v>
          </cell>
          <cell r="M166">
            <v>6.1</v>
          </cell>
          <cell r="N166">
            <v>9</v>
          </cell>
          <cell r="O166">
            <v>22</v>
          </cell>
          <cell r="P166">
            <v>26</v>
          </cell>
          <cell r="Q166">
            <v>94</v>
          </cell>
        </row>
        <row r="167">
          <cell r="A167">
            <v>2452</v>
          </cell>
          <cell r="B167" t="str">
            <v>VILLAGE KACHIGAM, DAMAN</v>
          </cell>
          <cell r="C167" t="str">
            <v>DAMAN &amp; DIU, DADRA &amp;
NAGAR HAVELI</v>
          </cell>
          <cell r="D167">
            <v>30</v>
          </cell>
          <cell r="E167">
            <v>31</v>
          </cell>
          <cell r="F167">
            <v>7.3</v>
          </cell>
          <cell r="G167">
            <v>7.3</v>
          </cell>
          <cell r="H167">
            <v>955</v>
          </cell>
          <cell r="I167">
            <v>974</v>
          </cell>
          <cell r="J167">
            <v>2</v>
          </cell>
          <cell r="K167">
            <v>4</v>
          </cell>
          <cell r="L167">
            <v>1.2</v>
          </cell>
          <cell r="M167">
            <v>5.8</v>
          </cell>
          <cell r="N167">
            <v>130</v>
          </cell>
          <cell r="O167">
            <v>220</v>
          </cell>
          <cell r="P167">
            <v>350</v>
          </cell>
          <cell r="Q167">
            <v>540</v>
          </cell>
        </row>
        <row r="168">
          <cell r="A168">
            <v>2453</v>
          </cell>
          <cell r="B168" t="str">
            <v>VILLAGE KHANVEL, DADRA</v>
          </cell>
          <cell r="C168" t="str">
            <v>DAMAN &amp; DIU, DADRA &amp;
NAGAR HAVELI</v>
          </cell>
          <cell r="D168">
            <v>30</v>
          </cell>
          <cell r="E168">
            <v>31</v>
          </cell>
          <cell r="F168">
            <v>7.5</v>
          </cell>
          <cell r="G168">
            <v>7.6</v>
          </cell>
          <cell r="H168">
            <v>641</v>
          </cell>
          <cell r="I168">
            <v>662</v>
          </cell>
          <cell r="J168">
            <v>1</v>
          </cell>
          <cell r="K168">
            <v>4</v>
          </cell>
          <cell r="L168">
            <v>0.9</v>
          </cell>
          <cell r="M168">
            <v>1</v>
          </cell>
          <cell r="N168">
            <v>70</v>
          </cell>
          <cell r="O168">
            <v>540</v>
          </cell>
          <cell r="P168">
            <v>350</v>
          </cell>
          <cell r="Q168">
            <v>1600</v>
          </cell>
        </row>
        <row r="169">
          <cell r="A169">
            <v>2454</v>
          </cell>
          <cell r="B169" t="str">
            <v>VILLAGE ATHAL, DADRA</v>
          </cell>
          <cell r="C169" t="str">
            <v>DAMAN &amp; DIU, DADRA &amp;
NAGAR HAVELI</v>
          </cell>
          <cell r="D169">
            <v>30</v>
          </cell>
          <cell r="E169">
            <v>31</v>
          </cell>
          <cell r="F169">
            <v>7.2</v>
          </cell>
          <cell r="G169">
            <v>7.4</v>
          </cell>
          <cell r="H169">
            <v>398</v>
          </cell>
          <cell r="I169">
            <v>428</v>
          </cell>
          <cell r="J169">
            <v>1</v>
          </cell>
          <cell r="K169">
            <v>3</v>
          </cell>
          <cell r="L169">
            <v>0.6</v>
          </cell>
          <cell r="M169">
            <v>0.8</v>
          </cell>
          <cell r="N169">
            <v>280</v>
          </cell>
          <cell r="O169">
            <v>350</v>
          </cell>
          <cell r="P169">
            <v>920</v>
          </cell>
          <cell r="Q169">
            <v>920</v>
          </cell>
        </row>
        <row r="170">
          <cell r="A170">
            <v>2455</v>
          </cell>
          <cell r="B170" t="str">
            <v>VILLAGE MASAT, DADRA</v>
          </cell>
          <cell r="C170" t="str">
            <v>DAMAN &amp; DIU, DADRA &amp;
NAGAR HAVELI</v>
          </cell>
          <cell r="D170">
            <v>30</v>
          </cell>
          <cell r="E170">
            <v>31</v>
          </cell>
          <cell r="F170">
            <v>7.3</v>
          </cell>
          <cell r="G170">
            <v>7.5</v>
          </cell>
          <cell r="H170">
            <v>1098</v>
          </cell>
          <cell r="I170">
            <v>1128</v>
          </cell>
          <cell r="J170">
            <v>1</v>
          </cell>
          <cell r="K170">
            <v>3</v>
          </cell>
          <cell r="L170">
            <v>0.7</v>
          </cell>
          <cell r="M170">
            <v>0.7</v>
          </cell>
          <cell r="N170">
            <v>79</v>
          </cell>
          <cell r="O170">
            <v>540</v>
          </cell>
          <cell r="P170">
            <v>240</v>
          </cell>
          <cell r="Q170">
            <v>1600</v>
          </cell>
        </row>
        <row r="171">
          <cell r="A171">
            <v>2456</v>
          </cell>
          <cell r="B171" t="str">
            <v>VILLAGE PIPERIA, DADRA</v>
          </cell>
          <cell r="C171" t="str">
            <v>DAMAN &amp; DIU, DADRA &amp;
NAGAR HAVELI</v>
          </cell>
          <cell r="D171">
            <v>30</v>
          </cell>
          <cell r="E171">
            <v>30</v>
          </cell>
          <cell r="F171">
            <v>7.3</v>
          </cell>
          <cell r="G171">
            <v>7.4</v>
          </cell>
          <cell r="H171">
            <v>1064</v>
          </cell>
          <cell r="I171">
            <v>1157</v>
          </cell>
          <cell r="J171">
            <v>1</v>
          </cell>
          <cell r="K171">
            <v>3</v>
          </cell>
          <cell r="L171">
            <v>1.4</v>
          </cell>
          <cell r="M171">
            <v>2.1</v>
          </cell>
          <cell r="N171">
            <v>120</v>
          </cell>
          <cell r="O171">
            <v>220</v>
          </cell>
          <cell r="P171">
            <v>350</v>
          </cell>
          <cell r="Q171">
            <v>540</v>
          </cell>
        </row>
        <row r="172">
          <cell r="A172">
            <v>2457</v>
          </cell>
          <cell r="B172" t="str">
            <v>VILLAGE GALONDA, DADRA</v>
          </cell>
          <cell r="C172" t="str">
            <v>DAMAN &amp; DIU, DADRA &amp;
NAGAR HAVELI</v>
          </cell>
          <cell r="D172">
            <v>30</v>
          </cell>
          <cell r="E172">
            <v>30</v>
          </cell>
          <cell r="F172">
            <v>7</v>
          </cell>
          <cell r="G172">
            <v>7.2</v>
          </cell>
          <cell r="H172">
            <v>760</v>
          </cell>
          <cell r="I172">
            <v>792</v>
          </cell>
          <cell r="J172">
            <v>1</v>
          </cell>
          <cell r="K172">
            <v>4</v>
          </cell>
          <cell r="L172">
            <v>0.6</v>
          </cell>
          <cell r="M172">
            <v>0.8</v>
          </cell>
          <cell r="N172">
            <v>8</v>
          </cell>
          <cell r="O172">
            <v>17</v>
          </cell>
          <cell r="P172">
            <v>39</v>
          </cell>
          <cell r="Q172">
            <v>42</v>
          </cell>
        </row>
        <row r="173">
          <cell r="A173">
            <v>2458</v>
          </cell>
          <cell r="B173" t="str">
            <v>VILLAGE, DADRA</v>
          </cell>
          <cell r="C173" t="str">
            <v>DAMAN &amp; DIU, DADRA &amp;
NAGAR HAVELI</v>
          </cell>
          <cell r="D173">
            <v>30</v>
          </cell>
          <cell r="E173">
            <v>31</v>
          </cell>
          <cell r="F173">
            <v>7.5</v>
          </cell>
          <cell r="G173">
            <v>7.7</v>
          </cell>
          <cell r="H173">
            <v>1210</v>
          </cell>
          <cell r="I173">
            <v>1385</v>
          </cell>
          <cell r="J173">
            <v>2</v>
          </cell>
          <cell r="K173">
            <v>4</v>
          </cell>
          <cell r="L173">
            <v>0.8</v>
          </cell>
          <cell r="M173">
            <v>1.3</v>
          </cell>
          <cell r="N173">
            <v>80</v>
          </cell>
          <cell r="O173">
            <v>94</v>
          </cell>
          <cell r="P173">
            <v>170</v>
          </cell>
          <cell r="Q173">
            <v>240</v>
          </cell>
        </row>
        <row r="174">
          <cell r="A174">
            <v>3477</v>
          </cell>
          <cell r="B174" t="str">
            <v>WELL AT ALIPUR, DELHI</v>
          </cell>
          <cell r="C174" t="str">
            <v>DELHI</v>
          </cell>
          <cell r="F174">
            <v>7.8</v>
          </cell>
          <cell r="G174">
            <v>7.8</v>
          </cell>
          <cell r="H174">
            <v>2870</v>
          </cell>
          <cell r="I174">
            <v>2870</v>
          </cell>
          <cell r="N174">
            <v>2</v>
          </cell>
          <cell r="O174">
            <v>2</v>
          </cell>
          <cell r="P174">
            <v>2</v>
          </cell>
          <cell r="Q174">
            <v>2</v>
          </cell>
        </row>
        <row r="175">
          <cell r="A175">
            <v>3479</v>
          </cell>
          <cell r="B175" t="str">
            <v>WELL AT AURBINDO MARG, DELHI</v>
          </cell>
          <cell r="C175" t="str">
            <v>DELHI</v>
          </cell>
          <cell r="F175">
            <v>7.6</v>
          </cell>
          <cell r="G175">
            <v>7.8</v>
          </cell>
          <cell r="H175">
            <v>1717</v>
          </cell>
          <cell r="I175">
            <v>2730</v>
          </cell>
          <cell r="L175">
            <v>37</v>
          </cell>
          <cell r="M175">
            <v>551.29999999999995</v>
          </cell>
          <cell r="N175">
            <v>23</v>
          </cell>
          <cell r="O175">
            <v>46</v>
          </cell>
          <cell r="P175">
            <v>46</v>
          </cell>
          <cell r="Q175">
            <v>110</v>
          </cell>
        </row>
        <row r="176">
          <cell r="A176">
            <v>3480</v>
          </cell>
          <cell r="B176" t="str">
            <v>WELL AT BAWANA, DELHI</v>
          </cell>
          <cell r="C176" t="str">
            <v>DELHI</v>
          </cell>
          <cell r="F176">
            <v>8</v>
          </cell>
          <cell r="G176">
            <v>8</v>
          </cell>
          <cell r="H176">
            <v>3390</v>
          </cell>
          <cell r="I176">
            <v>3390</v>
          </cell>
          <cell r="N176">
            <v>2</v>
          </cell>
          <cell r="O176">
            <v>2</v>
          </cell>
          <cell r="P176">
            <v>11</v>
          </cell>
          <cell r="Q176">
            <v>11</v>
          </cell>
        </row>
        <row r="177">
          <cell r="A177">
            <v>3483</v>
          </cell>
          <cell r="B177" t="str">
            <v>WELL AT BURARI, DELHI</v>
          </cell>
          <cell r="C177" t="str">
            <v>DELHI</v>
          </cell>
          <cell r="F177">
            <v>7.6</v>
          </cell>
          <cell r="G177">
            <v>7.6</v>
          </cell>
          <cell r="H177">
            <v>2040</v>
          </cell>
          <cell r="I177">
            <v>2040</v>
          </cell>
          <cell r="L177">
            <v>2.4</v>
          </cell>
          <cell r="M177">
            <v>2.4</v>
          </cell>
          <cell r="N177">
            <v>2</v>
          </cell>
          <cell r="O177">
            <v>2</v>
          </cell>
          <cell r="P177">
            <v>2</v>
          </cell>
          <cell r="Q177">
            <v>2</v>
          </cell>
        </row>
        <row r="178">
          <cell r="A178">
            <v>3485</v>
          </cell>
          <cell r="B178" t="str">
            <v>WELL AT DEFENCE COLONY, DELHI</v>
          </cell>
          <cell r="C178" t="str">
            <v>DELHI</v>
          </cell>
          <cell r="F178">
            <v>7.9</v>
          </cell>
          <cell r="G178">
            <v>7.9</v>
          </cell>
          <cell r="H178">
            <v>1350</v>
          </cell>
          <cell r="I178">
            <v>1350</v>
          </cell>
          <cell r="L178">
            <v>24.8</v>
          </cell>
          <cell r="M178">
            <v>24.8</v>
          </cell>
          <cell r="N178">
            <v>2</v>
          </cell>
          <cell r="O178">
            <v>2</v>
          </cell>
          <cell r="P178">
            <v>4</v>
          </cell>
          <cell r="Q178">
            <v>4</v>
          </cell>
        </row>
        <row r="179">
          <cell r="A179">
            <v>3488</v>
          </cell>
          <cell r="B179" t="str">
            <v>WELL AT DILSHAD GARDEN, DELHI</v>
          </cell>
          <cell r="C179" t="str">
            <v>DELHI</v>
          </cell>
          <cell r="F179">
            <v>7.1</v>
          </cell>
          <cell r="G179">
            <v>7.7</v>
          </cell>
          <cell r="H179">
            <v>1220</v>
          </cell>
          <cell r="I179">
            <v>1260</v>
          </cell>
          <cell r="L179">
            <v>58</v>
          </cell>
          <cell r="M179">
            <v>78</v>
          </cell>
          <cell r="N179">
            <v>2</v>
          </cell>
          <cell r="O179">
            <v>49</v>
          </cell>
          <cell r="P179">
            <v>33</v>
          </cell>
          <cell r="Q179">
            <v>49</v>
          </cell>
        </row>
        <row r="180">
          <cell r="A180">
            <v>3489</v>
          </cell>
          <cell r="B180" t="str">
            <v>WELL AT DWARKA, DELHI</v>
          </cell>
          <cell r="C180" t="str">
            <v>DELHI</v>
          </cell>
          <cell r="H180">
            <v>6230</v>
          </cell>
          <cell r="I180">
            <v>6230</v>
          </cell>
          <cell r="L180">
            <v>3.3</v>
          </cell>
          <cell r="M180">
            <v>3.3</v>
          </cell>
          <cell r="N180">
            <v>2</v>
          </cell>
          <cell r="O180">
            <v>2</v>
          </cell>
          <cell r="P180">
            <v>510</v>
          </cell>
          <cell r="Q180">
            <v>510</v>
          </cell>
        </row>
        <row r="181">
          <cell r="A181">
            <v>3490</v>
          </cell>
          <cell r="B181" t="str">
            <v>WELL AT FATEH PUR BERI, DELHI</v>
          </cell>
          <cell r="C181" t="str">
            <v>DELHI</v>
          </cell>
          <cell r="F181">
            <v>7.2</v>
          </cell>
          <cell r="G181">
            <v>7.5</v>
          </cell>
          <cell r="H181">
            <v>473</v>
          </cell>
          <cell r="I181">
            <v>724</v>
          </cell>
          <cell r="L181">
            <v>38.4</v>
          </cell>
          <cell r="M181">
            <v>67.5</v>
          </cell>
          <cell r="N181">
            <v>2</v>
          </cell>
          <cell r="O181">
            <v>5</v>
          </cell>
          <cell r="P181">
            <v>5</v>
          </cell>
          <cell r="Q181">
            <v>17</v>
          </cell>
        </row>
        <row r="182">
          <cell r="A182">
            <v>3492</v>
          </cell>
          <cell r="B182" t="str">
            <v>WELL AT GAJIPUR, DELHI</v>
          </cell>
          <cell r="C182" t="str">
            <v>DELHI</v>
          </cell>
          <cell r="H182">
            <v>6150</v>
          </cell>
          <cell r="I182">
            <v>6150</v>
          </cell>
          <cell r="N182">
            <v>2</v>
          </cell>
          <cell r="O182">
            <v>2</v>
          </cell>
          <cell r="P182">
            <v>2</v>
          </cell>
          <cell r="Q182">
            <v>2</v>
          </cell>
        </row>
        <row r="183">
          <cell r="A183">
            <v>3493</v>
          </cell>
          <cell r="B183" t="str">
            <v>WELL AT GANDHI NAGAR, DELHI</v>
          </cell>
          <cell r="C183" t="str">
            <v>DELHI</v>
          </cell>
          <cell r="H183">
            <v>1608</v>
          </cell>
          <cell r="I183">
            <v>1608</v>
          </cell>
          <cell r="N183">
            <v>2</v>
          </cell>
          <cell r="O183">
            <v>2</v>
          </cell>
          <cell r="P183">
            <v>2</v>
          </cell>
          <cell r="Q183">
            <v>2</v>
          </cell>
        </row>
        <row r="184">
          <cell r="A184">
            <v>3494</v>
          </cell>
          <cell r="B184" t="str">
            <v>WELL AT HAIDERPUR, DELHI</v>
          </cell>
          <cell r="C184" t="str">
            <v>DELHI</v>
          </cell>
          <cell r="F184">
            <v>7.7</v>
          </cell>
          <cell r="G184">
            <v>7.7</v>
          </cell>
          <cell r="H184">
            <v>787</v>
          </cell>
          <cell r="I184">
            <v>816</v>
          </cell>
          <cell r="L184">
            <v>0</v>
          </cell>
          <cell r="M184">
            <v>6.1</v>
          </cell>
          <cell r="N184">
            <v>130</v>
          </cell>
          <cell r="O184">
            <v>200</v>
          </cell>
          <cell r="P184">
            <v>240</v>
          </cell>
          <cell r="Q184">
            <v>330</v>
          </cell>
        </row>
        <row r="185">
          <cell r="A185">
            <v>3496</v>
          </cell>
          <cell r="B185" t="str">
            <v>WELL AT ISBT, DELHI</v>
          </cell>
          <cell r="C185" t="str">
            <v>DELHI</v>
          </cell>
          <cell r="F185">
            <v>7.5</v>
          </cell>
          <cell r="G185">
            <v>7.5</v>
          </cell>
          <cell r="H185">
            <v>1200</v>
          </cell>
          <cell r="I185">
            <v>1200</v>
          </cell>
          <cell r="L185">
            <v>7.8</v>
          </cell>
          <cell r="M185">
            <v>7.8</v>
          </cell>
          <cell r="N185">
            <v>2</v>
          </cell>
          <cell r="O185">
            <v>2</v>
          </cell>
          <cell r="P185">
            <v>6</v>
          </cell>
          <cell r="Q185">
            <v>6</v>
          </cell>
        </row>
        <row r="186">
          <cell r="A186">
            <v>3498</v>
          </cell>
          <cell r="B186" t="str">
            <v>WELL AT KALKA JI, DELHI</v>
          </cell>
          <cell r="C186" t="str">
            <v>DELHI</v>
          </cell>
          <cell r="F186">
            <v>7.5</v>
          </cell>
          <cell r="G186">
            <v>7.5</v>
          </cell>
          <cell r="H186">
            <v>936</v>
          </cell>
          <cell r="I186">
            <v>936</v>
          </cell>
          <cell r="J186">
            <v>1</v>
          </cell>
          <cell r="K186">
            <v>1</v>
          </cell>
          <cell r="L186">
            <v>27.8</v>
          </cell>
          <cell r="M186">
            <v>27.8</v>
          </cell>
          <cell r="N186">
            <v>2</v>
          </cell>
          <cell r="O186">
            <v>2</v>
          </cell>
          <cell r="P186">
            <v>130</v>
          </cell>
          <cell r="Q186">
            <v>130</v>
          </cell>
        </row>
        <row r="187">
          <cell r="A187">
            <v>3500</v>
          </cell>
          <cell r="B187" t="str">
            <v>WELL AT KAMLA NAGAR, DELHI</v>
          </cell>
          <cell r="C187" t="str">
            <v>DELHI</v>
          </cell>
          <cell r="F187">
            <v>7.8</v>
          </cell>
          <cell r="G187">
            <v>7.8</v>
          </cell>
          <cell r="H187">
            <v>1140</v>
          </cell>
          <cell r="I187">
            <v>1140</v>
          </cell>
          <cell r="N187">
            <v>4900</v>
          </cell>
          <cell r="O187">
            <v>4900</v>
          </cell>
          <cell r="P187">
            <v>17000</v>
          </cell>
          <cell r="Q187">
            <v>17000</v>
          </cell>
        </row>
        <row r="188">
          <cell r="A188">
            <v>3503</v>
          </cell>
          <cell r="B188" t="str">
            <v>WELL AT KAROL BAGH, DELHI</v>
          </cell>
          <cell r="C188" t="str">
            <v>DELHI</v>
          </cell>
          <cell r="F188">
            <v>7.4</v>
          </cell>
          <cell r="G188">
            <v>7.4</v>
          </cell>
          <cell r="H188">
            <v>792</v>
          </cell>
          <cell r="I188">
            <v>792</v>
          </cell>
          <cell r="L188">
            <v>3.8</v>
          </cell>
          <cell r="M188">
            <v>3.8</v>
          </cell>
          <cell r="N188">
            <v>4</v>
          </cell>
          <cell r="O188">
            <v>4</v>
          </cell>
          <cell r="P188">
            <v>13</v>
          </cell>
          <cell r="Q188">
            <v>13</v>
          </cell>
        </row>
        <row r="189">
          <cell r="A189">
            <v>3514</v>
          </cell>
          <cell r="B189" t="str">
            <v>WELL AT MATIALA, DELHI</v>
          </cell>
          <cell r="C189" t="str">
            <v>DELHI</v>
          </cell>
          <cell r="H189">
            <v>1150</v>
          </cell>
          <cell r="I189">
            <v>1150</v>
          </cell>
          <cell r="L189">
            <v>21.8</v>
          </cell>
          <cell r="M189">
            <v>21.8</v>
          </cell>
          <cell r="N189">
            <v>27</v>
          </cell>
          <cell r="O189">
            <v>27</v>
          </cell>
          <cell r="P189">
            <v>170</v>
          </cell>
          <cell r="Q189">
            <v>170</v>
          </cell>
        </row>
        <row r="190">
          <cell r="A190">
            <v>3515</v>
          </cell>
          <cell r="B190" t="str">
            <v>WELL AT MAYA PURI, DELHI</v>
          </cell>
          <cell r="C190" t="str">
            <v>DELHI</v>
          </cell>
          <cell r="F190">
            <v>7.6</v>
          </cell>
          <cell r="G190">
            <v>7.6</v>
          </cell>
          <cell r="H190">
            <v>2530</v>
          </cell>
          <cell r="I190">
            <v>2530</v>
          </cell>
          <cell r="L190">
            <v>38.6</v>
          </cell>
          <cell r="M190">
            <v>38.6</v>
          </cell>
          <cell r="N190">
            <v>9</v>
          </cell>
          <cell r="O190">
            <v>9</v>
          </cell>
          <cell r="P190">
            <v>79</v>
          </cell>
          <cell r="Q190">
            <v>79</v>
          </cell>
        </row>
        <row r="191">
          <cell r="A191">
            <v>3516</v>
          </cell>
          <cell r="B191" t="str">
            <v>WELL AT MAYUR VIHAR, DELHI</v>
          </cell>
          <cell r="C191" t="str">
            <v>DELHI</v>
          </cell>
          <cell r="H191">
            <v>1825</v>
          </cell>
          <cell r="I191">
            <v>1825</v>
          </cell>
          <cell r="N191">
            <v>920</v>
          </cell>
          <cell r="O191">
            <v>920</v>
          </cell>
          <cell r="P191">
            <v>1600</v>
          </cell>
          <cell r="Q191">
            <v>1600</v>
          </cell>
        </row>
        <row r="192">
          <cell r="A192">
            <v>3517</v>
          </cell>
          <cell r="B192" t="str">
            <v>WELL AT NAJAFGARH, DELHI</v>
          </cell>
          <cell r="C192" t="str">
            <v>DELHI</v>
          </cell>
          <cell r="H192">
            <v>2890</v>
          </cell>
          <cell r="I192">
            <v>2890</v>
          </cell>
          <cell r="L192">
            <v>258.89999999999998</v>
          </cell>
          <cell r="M192">
            <v>258.89999999999998</v>
          </cell>
          <cell r="N192">
            <v>39</v>
          </cell>
          <cell r="O192">
            <v>39</v>
          </cell>
          <cell r="P192">
            <v>920</v>
          </cell>
          <cell r="Q192">
            <v>920</v>
          </cell>
        </row>
        <row r="193">
          <cell r="A193">
            <v>3518</v>
          </cell>
          <cell r="B193" t="str">
            <v>WELL AT NARAINA INDL AREA, DELHI</v>
          </cell>
          <cell r="C193" t="str">
            <v>DELHI</v>
          </cell>
          <cell r="F193">
            <v>7.7</v>
          </cell>
          <cell r="G193">
            <v>7.7</v>
          </cell>
          <cell r="H193">
            <v>1375</v>
          </cell>
          <cell r="I193">
            <v>1375</v>
          </cell>
          <cell r="L193">
            <v>73</v>
          </cell>
          <cell r="M193">
            <v>73</v>
          </cell>
          <cell r="N193">
            <v>2</v>
          </cell>
          <cell r="O193">
            <v>2</v>
          </cell>
          <cell r="P193">
            <v>2</v>
          </cell>
          <cell r="Q193">
            <v>2</v>
          </cell>
        </row>
        <row r="194">
          <cell r="A194">
            <v>3520</v>
          </cell>
          <cell r="B194" t="str">
            <v>WELL AT OKHLA, DELHI</v>
          </cell>
          <cell r="C194" t="str">
            <v>DELHI</v>
          </cell>
          <cell r="F194">
            <v>6.8</v>
          </cell>
          <cell r="G194">
            <v>6.8</v>
          </cell>
          <cell r="H194">
            <v>1450</v>
          </cell>
          <cell r="I194">
            <v>1450</v>
          </cell>
          <cell r="L194">
            <v>51.1</v>
          </cell>
          <cell r="M194">
            <v>51.1</v>
          </cell>
          <cell r="N194">
            <v>2</v>
          </cell>
          <cell r="O194">
            <v>2</v>
          </cell>
          <cell r="P194">
            <v>2</v>
          </cell>
          <cell r="Q194">
            <v>2</v>
          </cell>
        </row>
        <row r="195">
          <cell r="A195">
            <v>3523</v>
          </cell>
          <cell r="B195" t="str">
            <v>WELL AT PARIVESH BHAWAN, DELHI</v>
          </cell>
          <cell r="C195" t="str">
            <v>DELHI</v>
          </cell>
          <cell r="F195">
            <v>7.1</v>
          </cell>
          <cell r="G195">
            <v>7.9</v>
          </cell>
          <cell r="H195">
            <v>2900</v>
          </cell>
          <cell r="I195">
            <v>3060</v>
          </cell>
          <cell r="L195">
            <v>6</v>
          </cell>
          <cell r="M195">
            <v>7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</row>
        <row r="196">
          <cell r="A196">
            <v>3525</v>
          </cell>
          <cell r="B196" t="str">
            <v>WELL AT PATEL NAGAR, DELHI</v>
          </cell>
          <cell r="C196" t="str">
            <v>DELHI</v>
          </cell>
          <cell r="F196">
            <v>7.4</v>
          </cell>
          <cell r="G196">
            <v>7.4</v>
          </cell>
          <cell r="H196">
            <v>3690</v>
          </cell>
          <cell r="I196">
            <v>3690</v>
          </cell>
          <cell r="L196">
            <v>67.599999999999994</v>
          </cell>
          <cell r="M196">
            <v>67.599999999999994</v>
          </cell>
          <cell r="N196">
            <v>2</v>
          </cell>
          <cell r="O196">
            <v>2</v>
          </cell>
          <cell r="P196">
            <v>5</v>
          </cell>
          <cell r="Q196">
            <v>5</v>
          </cell>
        </row>
        <row r="197">
          <cell r="A197">
            <v>3526</v>
          </cell>
          <cell r="B197" t="str">
            <v>WELL AT PATPAR GANJ, DELHI</v>
          </cell>
          <cell r="C197" t="str">
            <v>DELHI</v>
          </cell>
          <cell r="H197">
            <v>1141</v>
          </cell>
          <cell r="I197">
            <v>1141</v>
          </cell>
          <cell r="N197">
            <v>2</v>
          </cell>
          <cell r="O197">
            <v>2</v>
          </cell>
          <cell r="P197">
            <v>2</v>
          </cell>
          <cell r="Q197">
            <v>2</v>
          </cell>
        </row>
        <row r="198">
          <cell r="A198">
            <v>3528</v>
          </cell>
          <cell r="B198" t="str">
            <v>WELL AT PEERAGARHI, DELHI</v>
          </cell>
          <cell r="C198" t="str">
            <v>DELHI</v>
          </cell>
          <cell r="F198">
            <v>7.6</v>
          </cell>
          <cell r="G198">
            <v>7.6</v>
          </cell>
          <cell r="H198">
            <v>5950</v>
          </cell>
          <cell r="I198">
            <v>5950</v>
          </cell>
          <cell r="L198">
            <v>11.9</v>
          </cell>
          <cell r="M198">
            <v>11.9</v>
          </cell>
          <cell r="N198">
            <v>4</v>
          </cell>
          <cell r="O198">
            <v>4</v>
          </cell>
          <cell r="P198">
            <v>43</v>
          </cell>
          <cell r="Q198">
            <v>43</v>
          </cell>
        </row>
        <row r="199">
          <cell r="A199">
            <v>3531</v>
          </cell>
          <cell r="B199" t="str">
            <v>WELL AT QUTAB GARH, DELHI</v>
          </cell>
          <cell r="C199" t="str">
            <v>DELHI</v>
          </cell>
          <cell r="F199">
            <v>7.6</v>
          </cell>
          <cell r="G199">
            <v>7.9</v>
          </cell>
          <cell r="H199">
            <v>86</v>
          </cell>
          <cell r="I199">
            <v>3130</v>
          </cell>
          <cell r="L199">
            <v>0</v>
          </cell>
          <cell r="M199">
            <v>24.7</v>
          </cell>
          <cell r="N199">
            <v>2</v>
          </cell>
          <cell r="O199">
            <v>2</v>
          </cell>
          <cell r="P199">
            <v>2</v>
          </cell>
          <cell r="Q199">
            <v>200</v>
          </cell>
        </row>
        <row r="200">
          <cell r="A200">
            <v>3534</v>
          </cell>
          <cell r="B200" t="str">
            <v>WELL AT RASHTRAPATI BHAWAN, DELHI</v>
          </cell>
          <cell r="C200" t="str">
            <v>DELHI</v>
          </cell>
          <cell r="F200">
            <v>7.9</v>
          </cell>
          <cell r="G200">
            <v>7.9</v>
          </cell>
          <cell r="H200">
            <v>1635</v>
          </cell>
          <cell r="I200">
            <v>1635</v>
          </cell>
          <cell r="L200">
            <v>92</v>
          </cell>
          <cell r="M200">
            <v>92</v>
          </cell>
          <cell r="N200">
            <v>170</v>
          </cell>
          <cell r="O200">
            <v>170</v>
          </cell>
          <cell r="P200">
            <v>920</v>
          </cell>
          <cell r="Q200">
            <v>920</v>
          </cell>
        </row>
        <row r="201">
          <cell r="A201">
            <v>3535</v>
          </cell>
          <cell r="B201" t="str">
            <v>WELL AT ROHINI, DELHI</v>
          </cell>
          <cell r="C201" t="str">
            <v>DELHI</v>
          </cell>
          <cell r="F201">
            <v>7.3</v>
          </cell>
          <cell r="G201">
            <v>7.4</v>
          </cell>
          <cell r="H201">
            <v>415</v>
          </cell>
          <cell r="I201">
            <v>559</v>
          </cell>
          <cell r="L201">
            <v>0</v>
          </cell>
          <cell r="M201">
            <v>4.5999999999999996</v>
          </cell>
          <cell r="N201">
            <v>2</v>
          </cell>
          <cell r="O201">
            <v>450</v>
          </cell>
          <cell r="P201">
            <v>2</v>
          </cell>
          <cell r="Q201">
            <v>4000</v>
          </cell>
        </row>
        <row r="202">
          <cell r="A202">
            <v>3536</v>
          </cell>
          <cell r="B202" t="str">
            <v>WELL AT SAKET, DELHI</v>
          </cell>
          <cell r="C202" t="str">
            <v>DELHI</v>
          </cell>
          <cell r="F202">
            <v>7.4</v>
          </cell>
          <cell r="G202">
            <v>7.7</v>
          </cell>
          <cell r="H202">
            <v>1286</v>
          </cell>
          <cell r="I202">
            <v>1320</v>
          </cell>
          <cell r="L202">
            <v>53.8</v>
          </cell>
          <cell r="M202">
            <v>70</v>
          </cell>
          <cell r="N202">
            <v>2</v>
          </cell>
          <cell r="O202">
            <v>7</v>
          </cell>
          <cell r="P202">
            <v>33</v>
          </cell>
          <cell r="Q202">
            <v>49</v>
          </cell>
        </row>
        <row r="203">
          <cell r="A203">
            <v>3537</v>
          </cell>
          <cell r="B203" t="str">
            <v>WELL AT SHAHDARA, DELHI</v>
          </cell>
          <cell r="C203" t="str">
            <v>DELHI</v>
          </cell>
          <cell r="F203">
            <v>7.2</v>
          </cell>
          <cell r="G203">
            <v>7.8</v>
          </cell>
          <cell r="H203">
            <v>2170</v>
          </cell>
          <cell r="I203">
            <v>2210</v>
          </cell>
          <cell r="L203">
            <v>6.7</v>
          </cell>
          <cell r="M203">
            <v>15</v>
          </cell>
          <cell r="N203">
            <v>2</v>
          </cell>
          <cell r="O203">
            <v>2</v>
          </cell>
          <cell r="P203">
            <v>2</v>
          </cell>
          <cell r="Q203">
            <v>2</v>
          </cell>
        </row>
        <row r="204">
          <cell r="A204">
            <v>3543</v>
          </cell>
          <cell r="B204" t="str">
            <v>WELL AT TRILOKPURI, DELHI</v>
          </cell>
          <cell r="C204" t="str">
            <v>DELHI</v>
          </cell>
          <cell r="H204">
            <v>1380</v>
          </cell>
          <cell r="I204">
            <v>1380</v>
          </cell>
          <cell r="N204">
            <v>79</v>
          </cell>
          <cell r="O204">
            <v>79</v>
          </cell>
          <cell r="P204">
            <v>79</v>
          </cell>
          <cell r="Q204">
            <v>79</v>
          </cell>
        </row>
        <row r="205">
          <cell r="A205">
            <v>3546</v>
          </cell>
          <cell r="B205" t="str">
            <v>WELL AT VASANT VIHAR</v>
          </cell>
          <cell r="C205" t="str">
            <v>DELHI</v>
          </cell>
          <cell r="F205">
            <v>7.8</v>
          </cell>
          <cell r="G205">
            <v>7.8</v>
          </cell>
          <cell r="H205">
            <v>1680</v>
          </cell>
          <cell r="I205">
            <v>1680</v>
          </cell>
          <cell r="L205">
            <v>91</v>
          </cell>
          <cell r="M205">
            <v>91</v>
          </cell>
          <cell r="N205">
            <v>11</v>
          </cell>
          <cell r="O205">
            <v>11</v>
          </cell>
          <cell r="P205">
            <v>33</v>
          </cell>
          <cell r="Q205">
            <v>33</v>
          </cell>
        </row>
        <row r="206">
          <cell r="A206">
            <v>2277</v>
          </cell>
          <cell r="B206" t="str">
            <v>WELL AT VERNA INDI.ESTATE.(M/S CIPLA
LIMITED)</v>
          </cell>
          <cell r="C206" t="str">
            <v>GOA</v>
          </cell>
          <cell r="D206">
            <v>29</v>
          </cell>
          <cell r="E206">
            <v>30</v>
          </cell>
          <cell r="F206">
            <v>6.7</v>
          </cell>
          <cell r="G206">
            <v>6.8</v>
          </cell>
          <cell r="H206">
            <v>292</v>
          </cell>
          <cell r="I206">
            <v>522</v>
          </cell>
          <cell r="J206">
            <v>0.5</v>
          </cell>
          <cell r="K206">
            <v>2.6</v>
          </cell>
          <cell r="L206">
            <v>0.5</v>
          </cell>
          <cell r="M206">
            <v>1.7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</row>
        <row r="207">
          <cell r="A207">
            <v>2278</v>
          </cell>
          <cell r="B207" t="str">
            <v>WELL AT SANCOALE INDL.ESTATE</v>
          </cell>
          <cell r="C207" t="str">
            <v>GOA</v>
          </cell>
          <cell r="D207">
            <v>29</v>
          </cell>
          <cell r="E207">
            <v>29</v>
          </cell>
          <cell r="F207">
            <v>6.5</v>
          </cell>
          <cell r="G207">
            <v>7.1</v>
          </cell>
          <cell r="H207">
            <v>84</v>
          </cell>
          <cell r="I207">
            <v>106</v>
          </cell>
          <cell r="J207">
            <v>1.4</v>
          </cell>
          <cell r="K207">
            <v>2</v>
          </cell>
          <cell r="L207">
            <v>1.3</v>
          </cell>
          <cell r="M207">
            <v>1.4</v>
          </cell>
          <cell r="N207">
            <v>2</v>
          </cell>
          <cell r="O207">
            <v>2</v>
          </cell>
          <cell r="P207">
            <v>2</v>
          </cell>
          <cell r="Q207">
            <v>2</v>
          </cell>
        </row>
        <row r="208">
          <cell r="A208">
            <v>2280</v>
          </cell>
          <cell r="B208" t="str">
            <v>WELL AT KUDAI INDL. ESTATE(M/S CADILA
HEALTHCARE LIMITED)</v>
          </cell>
          <cell r="C208" t="str">
            <v>GOA</v>
          </cell>
          <cell r="D208">
            <v>29</v>
          </cell>
          <cell r="E208">
            <v>31</v>
          </cell>
          <cell r="F208">
            <v>6.7</v>
          </cell>
          <cell r="G208">
            <v>6.7</v>
          </cell>
          <cell r="H208">
            <v>279</v>
          </cell>
          <cell r="I208">
            <v>290</v>
          </cell>
          <cell r="J208">
            <v>0.1</v>
          </cell>
          <cell r="K208">
            <v>0.6</v>
          </cell>
          <cell r="L208">
            <v>0.1</v>
          </cell>
          <cell r="M208">
            <v>0.3</v>
          </cell>
          <cell r="P208">
            <v>2</v>
          </cell>
          <cell r="Q208">
            <v>2</v>
          </cell>
        </row>
        <row r="209">
          <cell r="A209">
            <v>2281</v>
          </cell>
          <cell r="B209" t="str">
            <v>WELL AT CORLIM INDL. ESTATE</v>
          </cell>
          <cell r="C209" t="str">
            <v>GOA</v>
          </cell>
          <cell r="D209">
            <v>30</v>
          </cell>
          <cell r="E209">
            <v>30</v>
          </cell>
          <cell r="F209">
            <v>5.5</v>
          </cell>
          <cell r="G209">
            <v>6</v>
          </cell>
          <cell r="H209">
            <v>69</v>
          </cell>
          <cell r="I209">
            <v>119</v>
          </cell>
          <cell r="J209">
            <v>0.4</v>
          </cell>
          <cell r="K209">
            <v>0.8</v>
          </cell>
          <cell r="L209">
            <v>0.1</v>
          </cell>
          <cell r="M209">
            <v>1.2</v>
          </cell>
          <cell r="N209">
            <v>13</v>
          </cell>
          <cell r="O209">
            <v>790</v>
          </cell>
          <cell r="P209">
            <v>23</v>
          </cell>
          <cell r="Q209">
            <v>2400</v>
          </cell>
        </row>
        <row r="210">
          <cell r="A210">
            <v>2282</v>
          </cell>
          <cell r="B210" t="str">
            <v>WELL AT PILERNE INDUSTRIAL ESTATE(M/S
UNICHEM )</v>
          </cell>
          <cell r="C210" t="str">
            <v>GOA</v>
          </cell>
          <cell r="D210">
            <v>28</v>
          </cell>
          <cell r="E210">
            <v>32</v>
          </cell>
          <cell r="F210">
            <v>6.6</v>
          </cell>
          <cell r="G210">
            <v>8.3000000000000007</v>
          </cell>
          <cell r="H210">
            <v>247</v>
          </cell>
          <cell r="I210">
            <v>363</v>
          </cell>
          <cell r="J210">
            <v>1.1000000000000001</v>
          </cell>
          <cell r="K210">
            <v>2</v>
          </cell>
          <cell r="L210">
            <v>0</v>
          </cell>
          <cell r="M210">
            <v>0.1</v>
          </cell>
          <cell r="N210">
            <v>5</v>
          </cell>
          <cell r="O210">
            <v>5</v>
          </cell>
          <cell r="P210">
            <v>2</v>
          </cell>
          <cell r="Q210">
            <v>13</v>
          </cell>
        </row>
        <row r="211">
          <cell r="A211">
            <v>3192</v>
          </cell>
          <cell r="B211" t="str">
            <v>BORE WELL AT PILERNE INDUSTRIAL ESTATE</v>
          </cell>
          <cell r="C211" t="str">
            <v>GOA</v>
          </cell>
          <cell r="D211">
            <v>32</v>
          </cell>
          <cell r="E211">
            <v>32</v>
          </cell>
          <cell r="F211">
            <v>6.6</v>
          </cell>
          <cell r="G211">
            <v>6.6</v>
          </cell>
          <cell r="H211">
            <v>247</v>
          </cell>
          <cell r="I211">
            <v>247</v>
          </cell>
          <cell r="J211">
            <v>2</v>
          </cell>
          <cell r="K211">
            <v>2</v>
          </cell>
          <cell r="L211">
            <v>0.1</v>
          </cell>
          <cell r="M211">
            <v>0.1</v>
          </cell>
          <cell r="P211">
            <v>2</v>
          </cell>
          <cell r="Q211">
            <v>2</v>
          </cell>
        </row>
        <row r="212">
          <cell r="A212">
            <v>3193</v>
          </cell>
          <cell r="B212" t="str">
            <v>BORE WELL AT CUNCOLIM INDUSTRIAL ESTATE</v>
          </cell>
          <cell r="C212" t="str">
            <v>GOA</v>
          </cell>
          <cell r="D212">
            <v>28</v>
          </cell>
          <cell r="E212">
            <v>32</v>
          </cell>
          <cell r="F212">
            <v>6.8</v>
          </cell>
          <cell r="G212">
            <v>7</v>
          </cell>
          <cell r="H212">
            <v>419</v>
          </cell>
          <cell r="I212">
            <v>436</v>
          </cell>
          <cell r="J212">
            <v>0.6</v>
          </cell>
          <cell r="K212">
            <v>5.4</v>
          </cell>
          <cell r="L212">
            <v>0</v>
          </cell>
          <cell r="M212">
            <v>0.6</v>
          </cell>
          <cell r="N212">
            <v>2</v>
          </cell>
          <cell r="O212">
            <v>2</v>
          </cell>
          <cell r="P212">
            <v>2</v>
          </cell>
          <cell r="Q212">
            <v>2</v>
          </cell>
        </row>
        <row r="213">
          <cell r="A213">
            <v>3194</v>
          </cell>
          <cell r="B213" t="str">
            <v>BORE WELL AT BETHORA INDUSTRIAL ESTATE</v>
          </cell>
          <cell r="C213" t="str">
            <v>GOA</v>
          </cell>
          <cell r="D213">
            <v>30</v>
          </cell>
          <cell r="E213">
            <v>31</v>
          </cell>
          <cell r="F213">
            <v>5.9</v>
          </cell>
          <cell r="G213">
            <v>6.6</v>
          </cell>
          <cell r="H213">
            <v>97</v>
          </cell>
          <cell r="I213">
            <v>179</v>
          </cell>
          <cell r="J213">
            <v>0.7</v>
          </cell>
          <cell r="K213">
            <v>2.7</v>
          </cell>
          <cell r="L213">
            <v>1.8</v>
          </cell>
          <cell r="M213">
            <v>2.1</v>
          </cell>
          <cell r="N213">
            <v>2</v>
          </cell>
          <cell r="O213">
            <v>130</v>
          </cell>
          <cell r="P213">
            <v>4</v>
          </cell>
          <cell r="Q213">
            <v>220</v>
          </cell>
        </row>
        <row r="214">
          <cell r="A214">
            <v>3195</v>
          </cell>
          <cell r="B214" t="str">
            <v>BORE WELL AT MADKAIM INDUSTRIAL ESTATE</v>
          </cell>
          <cell r="C214" t="str">
            <v>GOA</v>
          </cell>
          <cell r="D214">
            <v>29</v>
          </cell>
          <cell r="E214">
            <v>30</v>
          </cell>
          <cell r="F214">
            <v>6.2</v>
          </cell>
          <cell r="G214">
            <v>6.4</v>
          </cell>
          <cell r="H214">
            <v>70</v>
          </cell>
          <cell r="I214">
            <v>95</v>
          </cell>
          <cell r="J214">
            <v>0.9</v>
          </cell>
          <cell r="K214">
            <v>1.7</v>
          </cell>
          <cell r="L214">
            <v>0.7</v>
          </cell>
          <cell r="M214">
            <v>0.9</v>
          </cell>
          <cell r="N214">
            <v>2</v>
          </cell>
          <cell r="O214">
            <v>2</v>
          </cell>
          <cell r="P214">
            <v>2</v>
          </cell>
          <cell r="Q214">
            <v>2</v>
          </cell>
        </row>
        <row r="215">
          <cell r="A215">
            <v>3</v>
          </cell>
          <cell r="B215" t="str">
            <v>WELL AT AHMEDABAD</v>
          </cell>
          <cell r="C215" t="str">
            <v>GUJARAT</v>
          </cell>
          <cell r="D215">
            <v>18</v>
          </cell>
          <cell r="E215">
            <v>30</v>
          </cell>
          <cell r="F215">
            <v>7.7</v>
          </cell>
          <cell r="G215">
            <v>8</v>
          </cell>
          <cell r="H215">
            <v>1330</v>
          </cell>
          <cell r="I215">
            <v>1336</v>
          </cell>
          <cell r="J215">
            <v>1.3</v>
          </cell>
          <cell r="K215">
            <v>1.8</v>
          </cell>
          <cell r="L215">
            <v>1.4</v>
          </cell>
          <cell r="M215">
            <v>2.2999999999999998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</row>
        <row r="216">
          <cell r="A216">
            <v>6</v>
          </cell>
          <cell r="B216" t="str">
            <v>WELL AT BARODA</v>
          </cell>
          <cell r="C216" t="str">
            <v>GUJARAT</v>
          </cell>
          <cell r="D216">
            <v>0</v>
          </cell>
          <cell r="E216">
            <v>29</v>
          </cell>
          <cell r="F216">
            <v>8.1999999999999993</v>
          </cell>
          <cell r="G216">
            <v>8.5</v>
          </cell>
          <cell r="H216">
            <v>471</v>
          </cell>
          <cell r="I216">
            <v>484</v>
          </cell>
          <cell r="J216">
            <v>0</v>
          </cell>
          <cell r="K216">
            <v>0.3</v>
          </cell>
          <cell r="L216">
            <v>0.5</v>
          </cell>
          <cell r="M216">
            <v>0.6</v>
          </cell>
          <cell r="N216">
            <v>2</v>
          </cell>
          <cell r="O216">
            <v>2</v>
          </cell>
          <cell r="P216">
            <v>2</v>
          </cell>
          <cell r="Q216">
            <v>2</v>
          </cell>
        </row>
        <row r="217">
          <cell r="A217">
            <v>1226</v>
          </cell>
          <cell r="B217" t="str">
            <v>WELL AT NAROL, AHMEDABAD,</v>
          </cell>
          <cell r="C217" t="str">
            <v>GUJARAT</v>
          </cell>
          <cell r="D217">
            <v>33</v>
          </cell>
          <cell r="E217">
            <v>33</v>
          </cell>
          <cell r="F217">
            <v>8.1</v>
          </cell>
          <cell r="G217">
            <v>8.6</v>
          </cell>
          <cell r="H217">
            <v>320</v>
          </cell>
          <cell r="I217">
            <v>390</v>
          </cell>
          <cell r="J217">
            <v>1.3</v>
          </cell>
          <cell r="K217">
            <v>1.5</v>
          </cell>
          <cell r="L217">
            <v>0.4</v>
          </cell>
          <cell r="M217">
            <v>0.6</v>
          </cell>
          <cell r="N217">
            <v>2</v>
          </cell>
          <cell r="O217">
            <v>2</v>
          </cell>
          <cell r="P217">
            <v>2</v>
          </cell>
          <cell r="Q217">
            <v>2</v>
          </cell>
        </row>
        <row r="218">
          <cell r="A218">
            <v>1948</v>
          </cell>
          <cell r="B218" t="str">
            <v>BHAVNAGAR</v>
          </cell>
          <cell r="C218" t="str">
            <v>GUJARAT</v>
          </cell>
          <cell r="D218">
            <v>28</v>
          </cell>
          <cell r="E218">
            <v>30</v>
          </cell>
          <cell r="F218">
            <v>8</v>
          </cell>
          <cell r="G218">
            <v>8.1</v>
          </cell>
          <cell r="H218">
            <v>1460</v>
          </cell>
          <cell r="I218">
            <v>1650</v>
          </cell>
          <cell r="J218">
            <v>1.6</v>
          </cell>
          <cell r="K218">
            <v>1.6</v>
          </cell>
          <cell r="L218">
            <v>0.2</v>
          </cell>
          <cell r="M218">
            <v>0.2</v>
          </cell>
          <cell r="N218">
            <v>2</v>
          </cell>
          <cell r="O218">
            <v>2</v>
          </cell>
          <cell r="P218">
            <v>2</v>
          </cell>
          <cell r="Q218">
            <v>2</v>
          </cell>
        </row>
        <row r="219">
          <cell r="A219">
            <v>1949</v>
          </cell>
          <cell r="B219" t="str">
            <v>AMRELI</v>
          </cell>
          <cell r="C219" t="str">
            <v>GUJARAT</v>
          </cell>
          <cell r="D219">
            <v>28</v>
          </cell>
          <cell r="E219">
            <v>31</v>
          </cell>
          <cell r="F219">
            <v>8</v>
          </cell>
          <cell r="G219">
            <v>8.1</v>
          </cell>
          <cell r="H219">
            <v>1200</v>
          </cell>
          <cell r="I219">
            <v>1320</v>
          </cell>
          <cell r="J219">
            <v>1.4</v>
          </cell>
          <cell r="K219">
            <v>1.8</v>
          </cell>
          <cell r="L219">
            <v>0.2</v>
          </cell>
          <cell r="M219">
            <v>0.4</v>
          </cell>
          <cell r="N219">
            <v>2</v>
          </cell>
          <cell r="O219">
            <v>2</v>
          </cell>
          <cell r="P219">
            <v>2</v>
          </cell>
          <cell r="Q219">
            <v>2</v>
          </cell>
        </row>
        <row r="220">
          <cell r="A220">
            <v>1950</v>
          </cell>
          <cell r="B220" t="str">
            <v>JUNAGADH</v>
          </cell>
          <cell r="C220" t="str">
            <v>GUJARAT</v>
          </cell>
          <cell r="D220">
            <v>23</v>
          </cell>
          <cell r="E220">
            <v>26</v>
          </cell>
          <cell r="F220">
            <v>7.6</v>
          </cell>
          <cell r="G220">
            <v>8</v>
          </cell>
          <cell r="H220">
            <v>1190</v>
          </cell>
          <cell r="I220">
            <v>1530</v>
          </cell>
          <cell r="J220">
            <v>0.4</v>
          </cell>
          <cell r="K220">
            <v>0.4</v>
          </cell>
          <cell r="L220">
            <v>0.9</v>
          </cell>
          <cell r="M220">
            <v>1.6</v>
          </cell>
          <cell r="N220">
            <v>2</v>
          </cell>
          <cell r="O220">
            <v>2</v>
          </cell>
          <cell r="P220">
            <v>2</v>
          </cell>
          <cell r="Q220">
            <v>2</v>
          </cell>
        </row>
        <row r="221">
          <cell r="A221">
            <v>1951</v>
          </cell>
          <cell r="B221" t="str">
            <v>RAJKOT</v>
          </cell>
          <cell r="C221" t="str">
            <v>GUJARAT</v>
          </cell>
          <cell r="D221">
            <v>28</v>
          </cell>
          <cell r="E221">
            <v>28</v>
          </cell>
          <cell r="F221">
            <v>7.9</v>
          </cell>
          <cell r="G221">
            <v>7.9</v>
          </cell>
          <cell r="H221">
            <v>1210</v>
          </cell>
          <cell r="I221">
            <v>1210</v>
          </cell>
          <cell r="J221">
            <v>0.5</v>
          </cell>
          <cell r="K221">
            <v>0.5</v>
          </cell>
          <cell r="L221">
            <v>0</v>
          </cell>
          <cell r="M221">
            <v>1.8</v>
          </cell>
          <cell r="N221">
            <v>2</v>
          </cell>
          <cell r="O221">
            <v>2</v>
          </cell>
          <cell r="P221">
            <v>2</v>
          </cell>
          <cell r="Q221">
            <v>2</v>
          </cell>
        </row>
        <row r="222">
          <cell r="A222">
            <v>1953</v>
          </cell>
          <cell r="B222" t="str">
            <v>JAMNAGAR</v>
          </cell>
          <cell r="C222" t="str">
            <v>GUJARAT</v>
          </cell>
          <cell r="D222">
            <v>26</v>
          </cell>
          <cell r="E222">
            <v>26</v>
          </cell>
          <cell r="F222">
            <v>7.8</v>
          </cell>
          <cell r="G222">
            <v>7.8</v>
          </cell>
          <cell r="H222">
            <v>1020</v>
          </cell>
          <cell r="I222">
            <v>1020</v>
          </cell>
          <cell r="J222">
            <v>0.4</v>
          </cell>
          <cell r="K222">
            <v>0.4</v>
          </cell>
          <cell r="L222">
            <v>0</v>
          </cell>
          <cell r="M222">
            <v>0.3</v>
          </cell>
          <cell r="N222">
            <v>2</v>
          </cell>
          <cell r="O222">
            <v>2</v>
          </cell>
          <cell r="P222">
            <v>2</v>
          </cell>
          <cell r="Q222">
            <v>2</v>
          </cell>
        </row>
        <row r="223">
          <cell r="A223">
            <v>1954</v>
          </cell>
          <cell r="B223" t="str">
            <v>BHUJ</v>
          </cell>
          <cell r="C223" t="str">
            <v>GUJARAT</v>
          </cell>
          <cell r="D223">
            <v>29</v>
          </cell>
          <cell r="E223">
            <v>29</v>
          </cell>
          <cell r="F223">
            <v>7.6</v>
          </cell>
          <cell r="G223">
            <v>7.6</v>
          </cell>
          <cell r="H223">
            <v>3740</v>
          </cell>
          <cell r="I223">
            <v>3740</v>
          </cell>
          <cell r="J223">
            <v>1.3</v>
          </cell>
          <cell r="K223">
            <v>1.3</v>
          </cell>
          <cell r="L223">
            <v>3.1</v>
          </cell>
          <cell r="M223">
            <v>3.1</v>
          </cell>
          <cell r="N223">
            <v>2</v>
          </cell>
          <cell r="O223">
            <v>2</v>
          </cell>
          <cell r="P223">
            <v>2</v>
          </cell>
          <cell r="Q223">
            <v>2</v>
          </cell>
        </row>
        <row r="224">
          <cell r="A224">
            <v>1955</v>
          </cell>
          <cell r="B224" t="str">
            <v>PALANPUR</v>
          </cell>
          <cell r="C224" t="str">
            <v>GUJARAT</v>
          </cell>
          <cell r="D224">
            <v>30</v>
          </cell>
          <cell r="E224">
            <v>30</v>
          </cell>
          <cell r="F224">
            <v>7.4</v>
          </cell>
          <cell r="G224">
            <v>7.7</v>
          </cell>
          <cell r="H224">
            <v>1365</v>
          </cell>
          <cell r="I224">
            <v>1395</v>
          </cell>
          <cell r="J224">
            <v>1.4</v>
          </cell>
          <cell r="K224">
            <v>1.6</v>
          </cell>
          <cell r="L224">
            <v>1.4</v>
          </cell>
          <cell r="M224">
            <v>2</v>
          </cell>
          <cell r="N224">
            <v>2</v>
          </cell>
          <cell r="O224">
            <v>2</v>
          </cell>
          <cell r="P224">
            <v>2</v>
          </cell>
          <cell r="Q224">
            <v>2</v>
          </cell>
        </row>
        <row r="225">
          <cell r="A225">
            <v>1956</v>
          </cell>
          <cell r="B225" t="str">
            <v>MEHASANA</v>
          </cell>
          <cell r="C225" t="str">
            <v>GUJARAT</v>
          </cell>
          <cell r="D225">
            <v>28</v>
          </cell>
          <cell r="E225">
            <v>30</v>
          </cell>
          <cell r="F225">
            <v>7.4</v>
          </cell>
          <cell r="G225">
            <v>8</v>
          </cell>
          <cell r="H225">
            <v>605</v>
          </cell>
          <cell r="I225">
            <v>2873</v>
          </cell>
          <cell r="J225">
            <v>1.2</v>
          </cell>
          <cell r="K225">
            <v>1.6</v>
          </cell>
          <cell r="L225">
            <v>1</v>
          </cell>
          <cell r="M225">
            <v>4.2</v>
          </cell>
          <cell r="N225">
            <v>2</v>
          </cell>
          <cell r="O225">
            <v>2</v>
          </cell>
          <cell r="P225">
            <v>2</v>
          </cell>
          <cell r="Q225">
            <v>2</v>
          </cell>
        </row>
        <row r="226">
          <cell r="A226">
            <v>1957</v>
          </cell>
          <cell r="B226" t="str">
            <v>SIDDHPUR (DIST.PATAN)</v>
          </cell>
          <cell r="C226" t="str">
            <v>GUJARAT</v>
          </cell>
          <cell r="D226">
            <v>27</v>
          </cell>
          <cell r="E226">
            <v>27</v>
          </cell>
          <cell r="F226">
            <v>7.5</v>
          </cell>
          <cell r="G226">
            <v>8.6</v>
          </cell>
          <cell r="H226">
            <v>1628</v>
          </cell>
          <cell r="I226">
            <v>1818</v>
          </cell>
          <cell r="J226">
            <v>1.6</v>
          </cell>
          <cell r="K226">
            <v>1.7</v>
          </cell>
          <cell r="L226">
            <v>0.5</v>
          </cell>
          <cell r="M226">
            <v>1.3</v>
          </cell>
          <cell r="N226">
            <v>2</v>
          </cell>
          <cell r="O226">
            <v>2</v>
          </cell>
          <cell r="P226">
            <v>2</v>
          </cell>
          <cell r="Q226">
            <v>2</v>
          </cell>
        </row>
        <row r="227">
          <cell r="A227">
            <v>1958</v>
          </cell>
          <cell r="B227" t="str">
            <v>HIMATNAGAR</v>
          </cell>
          <cell r="C227" t="str">
            <v>GUJARAT</v>
          </cell>
          <cell r="D227">
            <v>28</v>
          </cell>
          <cell r="E227">
            <v>28</v>
          </cell>
          <cell r="F227">
            <v>8.1</v>
          </cell>
          <cell r="G227">
            <v>8.1</v>
          </cell>
          <cell r="H227">
            <v>814</v>
          </cell>
          <cell r="I227">
            <v>814</v>
          </cell>
          <cell r="J227">
            <v>1.4</v>
          </cell>
          <cell r="K227">
            <v>1.4</v>
          </cell>
          <cell r="L227">
            <v>2.2000000000000002</v>
          </cell>
          <cell r="M227">
            <v>2.2000000000000002</v>
          </cell>
          <cell r="N227">
            <v>2</v>
          </cell>
          <cell r="O227">
            <v>2</v>
          </cell>
          <cell r="P227">
            <v>2</v>
          </cell>
          <cell r="Q227">
            <v>2</v>
          </cell>
        </row>
        <row r="228">
          <cell r="A228">
            <v>1959</v>
          </cell>
          <cell r="B228" t="str">
            <v>NADIAD</v>
          </cell>
          <cell r="C228" t="str">
            <v>GUJARAT</v>
          </cell>
          <cell r="D228">
            <v>25</v>
          </cell>
          <cell r="E228">
            <v>25</v>
          </cell>
          <cell r="F228">
            <v>7.8</v>
          </cell>
          <cell r="G228">
            <v>8.1999999999999993</v>
          </cell>
          <cell r="H228">
            <v>1728</v>
          </cell>
          <cell r="I228">
            <v>1768</v>
          </cell>
          <cell r="J228">
            <v>0.3</v>
          </cell>
          <cell r="K228">
            <v>0.4</v>
          </cell>
          <cell r="L228">
            <v>0.4</v>
          </cell>
          <cell r="M228">
            <v>0.7</v>
          </cell>
          <cell r="N228">
            <v>2</v>
          </cell>
          <cell r="O228">
            <v>2</v>
          </cell>
          <cell r="P228">
            <v>2</v>
          </cell>
          <cell r="Q228">
            <v>2</v>
          </cell>
        </row>
        <row r="229">
          <cell r="A229">
            <v>1960</v>
          </cell>
          <cell r="B229" t="str">
            <v>DAHOD</v>
          </cell>
          <cell r="C229" t="str">
            <v>GUJARAT</v>
          </cell>
          <cell r="D229">
            <v>30</v>
          </cell>
          <cell r="E229">
            <v>30</v>
          </cell>
          <cell r="F229">
            <v>8</v>
          </cell>
          <cell r="G229">
            <v>8.4</v>
          </cell>
          <cell r="H229">
            <v>817</v>
          </cell>
          <cell r="I229">
            <v>977</v>
          </cell>
          <cell r="J229">
            <v>0.3</v>
          </cell>
          <cell r="K229">
            <v>0.4</v>
          </cell>
          <cell r="L229">
            <v>0.4</v>
          </cell>
          <cell r="M229">
            <v>0.7</v>
          </cell>
          <cell r="N229">
            <v>2</v>
          </cell>
          <cell r="O229">
            <v>2</v>
          </cell>
          <cell r="P229">
            <v>2</v>
          </cell>
          <cell r="Q229">
            <v>2</v>
          </cell>
        </row>
        <row r="230">
          <cell r="A230">
            <v>1961</v>
          </cell>
          <cell r="B230" t="str">
            <v>GODHARA</v>
          </cell>
          <cell r="C230" t="str">
            <v>GUJARAT</v>
          </cell>
          <cell r="D230">
            <v>30</v>
          </cell>
          <cell r="E230">
            <v>30</v>
          </cell>
          <cell r="F230">
            <v>7.2</v>
          </cell>
          <cell r="G230">
            <v>8.1</v>
          </cell>
          <cell r="H230">
            <v>1051</v>
          </cell>
          <cell r="I230">
            <v>1098</v>
          </cell>
          <cell r="J230">
            <v>0.4</v>
          </cell>
          <cell r="K230">
            <v>0.4</v>
          </cell>
          <cell r="L230">
            <v>0.5</v>
          </cell>
          <cell r="M230">
            <v>0.6</v>
          </cell>
          <cell r="N230">
            <v>2</v>
          </cell>
          <cell r="O230">
            <v>2</v>
          </cell>
          <cell r="P230">
            <v>2</v>
          </cell>
          <cell r="Q230">
            <v>2</v>
          </cell>
        </row>
        <row r="231">
          <cell r="A231">
            <v>1962</v>
          </cell>
          <cell r="B231" t="str">
            <v>VADODARA (INDUSTRIAL-NANDESARI)</v>
          </cell>
          <cell r="C231" t="str">
            <v>GUJARAT</v>
          </cell>
          <cell r="D231">
            <v>28</v>
          </cell>
          <cell r="E231">
            <v>29</v>
          </cell>
          <cell r="F231">
            <v>7.1</v>
          </cell>
          <cell r="G231">
            <v>7.3</v>
          </cell>
          <cell r="H231">
            <v>3520</v>
          </cell>
          <cell r="I231">
            <v>3760</v>
          </cell>
          <cell r="J231">
            <v>0.9</v>
          </cell>
          <cell r="K231">
            <v>5</v>
          </cell>
          <cell r="L231">
            <v>0.1</v>
          </cell>
          <cell r="M231">
            <v>0.7</v>
          </cell>
          <cell r="N231">
            <v>2</v>
          </cell>
          <cell r="O231">
            <v>2</v>
          </cell>
          <cell r="P231">
            <v>2</v>
          </cell>
          <cell r="Q231">
            <v>2</v>
          </cell>
        </row>
        <row r="232">
          <cell r="A232">
            <v>1963</v>
          </cell>
          <cell r="B232" t="str">
            <v>ANKLESHWAR (INDUSTRIAL AREA)</v>
          </cell>
          <cell r="C232" t="str">
            <v>GUJARAT</v>
          </cell>
          <cell r="D232">
            <v>31</v>
          </cell>
          <cell r="E232">
            <v>32</v>
          </cell>
          <cell r="F232">
            <v>7.3</v>
          </cell>
          <cell r="G232">
            <v>7.5</v>
          </cell>
          <cell r="H232">
            <v>3890</v>
          </cell>
          <cell r="I232">
            <v>4230</v>
          </cell>
          <cell r="J232">
            <v>0.4</v>
          </cell>
          <cell r="K232">
            <v>5</v>
          </cell>
          <cell r="L232">
            <v>0.3</v>
          </cell>
          <cell r="M232">
            <v>0.5</v>
          </cell>
          <cell r="N232">
            <v>2</v>
          </cell>
          <cell r="O232">
            <v>2</v>
          </cell>
          <cell r="P232">
            <v>2</v>
          </cell>
          <cell r="Q232">
            <v>2</v>
          </cell>
        </row>
        <row r="233">
          <cell r="A233">
            <v>1965</v>
          </cell>
          <cell r="B233" t="str">
            <v>MORA-HAJIRA (INDUSTRIAL), HAJIRA</v>
          </cell>
          <cell r="C233" t="str">
            <v>GUJARAT</v>
          </cell>
          <cell r="D233">
            <v>32</v>
          </cell>
          <cell r="E233">
            <v>32</v>
          </cell>
          <cell r="F233">
            <v>8.1</v>
          </cell>
          <cell r="G233">
            <v>8.5</v>
          </cell>
          <cell r="H233">
            <v>1377</v>
          </cell>
          <cell r="I233">
            <v>2328</v>
          </cell>
          <cell r="J233">
            <v>0.8</v>
          </cell>
          <cell r="K233">
            <v>1.2</v>
          </cell>
          <cell r="L233">
            <v>0</v>
          </cell>
          <cell r="M233">
            <v>0.1</v>
          </cell>
          <cell r="N233">
            <v>2</v>
          </cell>
          <cell r="O233">
            <v>9</v>
          </cell>
          <cell r="P233">
            <v>8</v>
          </cell>
          <cell r="Q233">
            <v>45</v>
          </cell>
        </row>
        <row r="234">
          <cell r="A234">
            <v>1966</v>
          </cell>
          <cell r="B234" t="str">
            <v>GABHENI VILLAGE, SURAT (INDUSTRIAL)</v>
          </cell>
          <cell r="C234" t="str">
            <v>GUJARAT</v>
          </cell>
          <cell r="D234">
            <v>32</v>
          </cell>
          <cell r="E234">
            <v>32</v>
          </cell>
          <cell r="F234">
            <v>7.3</v>
          </cell>
          <cell r="G234">
            <v>8.1999999999999993</v>
          </cell>
          <cell r="H234">
            <v>835</v>
          </cell>
          <cell r="I234">
            <v>2178</v>
          </cell>
          <cell r="J234">
            <v>0.8</v>
          </cell>
          <cell r="K234">
            <v>1.4</v>
          </cell>
          <cell r="L234">
            <v>0.1</v>
          </cell>
          <cell r="M234">
            <v>0.1</v>
          </cell>
          <cell r="N234">
            <v>3</v>
          </cell>
          <cell r="O234">
            <v>120</v>
          </cell>
          <cell r="P234">
            <v>42</v>
          </cell>
          <cell r="Q234">
            <v>348</v>
          </cell>
        </row>
        <row r="235">
          <cell r="A235">
            <v>1967</v>
          </cell>
          <cell r="B235" t="str">
            <v>ATUL, VILLAGE G.W, (VALSAD)</v>
          </cell>
          <cell r="C235" t="str">
            <v>GUJARAT</v>
          </cell>
          <cell r="D235">
            <v>26</v>
          </cell>
          <cell r="E235">
            <v>27</v>
          </cell>
          <cell r="F235">
            <v>7.1</v>
          </cell>
          <cell r="G235">
            <v>7.2</v>
          </cell>
          <cell r="H235">
            <v>335</v>
          </cell>
          <cell r="I235">
            <v>1636</v>
          </cell>
          <cell r="J235">
            <v>2.2999999999999998</v>
          </cell>
          <cell r="K235">
            <v>2.2999999999999998</v>
          </cell>
          <cell r="L235">
            <v>0.3</v>
          </cell>
          <cell r="M235">
            <v>0.5</v>
          </cell>
          <cell r="N235">
            <v>2</v>
          </cell>
          <cell r="O235">
            <v>2</v>
          </cell>
          <cell r="P235">
            <v>2</v>
          </cell>
          <cell r="Q235">
            <v>2</v>
          </cell>
        </row>
        <row r="236">
          <cell r="A236">
            <v>1968</v>
          </cell>
          <cell r="B236" t="str">
            <v>VAPI INDUSTRIAL AREA IN D/S, VAPI</v>
          </cell>
          <cell r="C236" t="str">
            <v>GUJARAT</v>
          </cell>
          <cell r="D236">
            <v>26</v>
          </cell>
          <cell r="E236">
            <v>27</v>
          </cell>
          <cell r="F236">
            <v>7.3</v>
          </cell>
          <cell r="G236">
            <v>7.8</v>
          </cell>
          <cell r="H236">
            <v>671</v>
          </cell>
          <cell r="I236">
            <v>1593</v>
          </cell>
          <cell r="J236">
            <v>1.9</v>
          </cell>
          <cell r="K236">
            <v>2.9</v>
          </cell>
          <cell r="L236">
            <v>0.1</v>
          </cell>
          <cell r="M236">
            <v>0.4</v>
          </cell>
          <cell r="N236">
            <v>2</v>
          </cell>
          <cell r="O236">
            <v>2</v>
          </cell>
          <cell r="P236">
            <v>2</v>
          </cell>
          <cell r="Q236">
            <v>2</v>
          </cell>
        </row>
        <row r="237">
          <cell r="A237">
            <v>1969</v>
          </cell>
          <cell r="B237" t="str">
            <v>SARIGAM VILLAGE (D/S OF INDUSTRIALAREA),
VAPI</v>
          </cell>
          <cell r="C237" t="str">
            <v>GUJARAT</v>
          </cell>
          <cell r="D237">
            <v>28</v>
          </cell>
          <cell r="E237">
            <v>29</v>
          </cell>
          <cell r="F237">
            <v>7.2</v>
          </cell>
          <cell r="G237">
            <v>7.6</v>
          </cell>
          <cell r="H237">
            <v>772</v>
          </cell>
          <cell r="I237">
            <v>907</v>
          </cell>
          <cell r="J237">
            <v>2</v>
          </cell>
          <cell r="K237">
            <v>2.7</v>
          </cell>
          <cell r="L237">
            <v>0.5</v>
          </cell>
          <cell r="M237">
            <v>1</v>
          </cell>
          <cell r="N237">
            <v>2</v>
          </cell>
          <cell r="O237">
            <v>2</v>
          </cell>
          <cell r="P237">
            <v>2</v>
          </cell>
          <cell r="Q237">
            <v>2</v>
          </cell>
        </row>
        <row r="238">
          <cell r="A238">
            <v>1970</v>
          </cell>
          <cell r="B238" t="str">
            <v>BOREWELL D/S TSDF SITE, GIDC INDUSTRIAL
AREA, VAPI</v>
          </cell>
          <cell r="C238" t="str">
            <v>GUJARAT</v>
          </cell>
          <cell r="D238">
            <v>27</v>
          </cell>
          <cell r="E238">
            <v>27</v>
          </cell>
          <cell r="F238">
            <v>7.4</v>
          </cell>
          <cell r="G238">
            <v>7.8</v>
          </cell>
          <cell r="H238">
            <v>620</v>
          </cell>
          <cell r="I238">
            <v>754</v>
          </cell>
          <cell r="J238">
            <v>2</v>
          </cell>
          <cell r="K238">
            <v>2.2999999999999998</v>
          </cell>
          <cell r="L238">
            <v>0.2</v>
          </cell>
          <cell r="M238">
            <v>0.3</v>
          </cell>
          <cell r="N238">
            <v>2</v>
          </cell>
          <cell r="O238">
            <v>2</v>
          </cell>
          <cell r="P238">
            <v>2</v>
          </cell>
          <cell r="Q238">
            <v>2</v>
          </cell>
        </row>
        <row r="239">
          <cell r="A239">
            <v>2083</v>
          </cell>
          <cell r="B239" t="str">
            <v>BORE WELL OF CHHATRAL GIDC.</v>
          </cell>
          <cell r="C239" t="str">
            <v>GUJARAT</v>
          </cell>
          <cell r="D239">
            <v>26</v>
          </cell>
          <cell r="E239">
            <v>30</v>
          </cell>
          <cell r="F239">
            <v>7.1</v>
          </cell>
          <cell r="G239">
            <v>8.9</v>
          </cell>
          <cell r="H239">
            <v>2417</v>
          </cell>
          <cell r="I239">
            <v>3026</v>
          </cell>
          <cell r="J239">
            <v>1.1000000000000001</v>
          </cell>
          <cell r="K239">
            <v>1.9</v>
          </cell>
          <cell r="L239">
            <v>0.2</v>
          </cell>
          <cell r="M239">
            <v>8.4</v>
          </cell>
          <cell r="N239">
            <v>2</v>
          </cell>
          <cell r="O239">
            <v>2</v>
          </cell>
          <cell r="P239">
            <v>2</v>
          </cell>
          <cell r="Q239">
            <v>2</v>
          </cell>
        </row>
        <row r="240">
          <cell r="A240">
            <v>2084</v>
          </cell>
          <cell r="B240" t="str">
            <v>BORE WELL OF PALSANA VILLAGE.</v>
          </cell>
          <cell r="C240" t="str">
            <v>GUJARAT</v>
          </cell>
          <cell r="D240">
            <v>28</v>
          </cell>
          <cell r="E240">
            <v>32</v>
          </cell>
          <cell r="F240">
            <v>8.1</v>
          </cell>
          <cell r="G240">
            <v>8.3000000000000007</v>
          </cell>
          <cell r="H240">
            <v>1187</v>
          </cell>
          <cell r="I240">
            <v>2858</v>
          </cell>
          <cell r="J240">
            <v>1.2</v>
          </cell>
          <cell r="K240">
            <v>2.1</v>
          </cell>
          <cell r="L240">
            <v>0</v>
          </cell>
          <cell r="M240">
            <v>0.7</v>
          </cell>
          <cell r="N240">
            <v>2</v>
          </cell>
          <cell r="O240">
            <v>12</v>
          </cell>
          <cell r="P240">
            <v>2</v>
          </cell>
          <cell r="Q240">
            <v>22</v>
          </cell>
        </row>
        <row r="241">
          <cell r="A241">
            <v>2085</v>
          </cell>
          <cell r="B241" t="str">
            <v>BORE WELL OF SANTEJ VILLAGE.</v>
          </cell>
          <cell r="C241" t="str">
            <v>GUJARAT</v>
          </cell>
          <cell r="D241">
            <v>28</v>
          </cell>
          <cell r="E241">
            <v>28</v>
          </cell>
          <cell r="F241">
            <v>7.7</v>
          </cell>
          <cell r="G241">
            <v>7.7</v>
          </cell>
          <cell r="H241">
            <v>1987</v>
          </cell>
          <cell r="I241">
            <v>1987</v>
          </cell>
          <cell r="J241">
            <v>1.5</v>
          </cell>
          <cell r="K241">
            <v>1.5</v>
          </cell>
          <cell r="L241">
            <v>0</v>
          </cell>
          <cell r="M241">
            <v>1.1000000000000001</v>
          </cell>
          <cell r="N241">
            <v>2</v>
          </cell>
          <cell r="O241">
            <v>2</v>
          </cell>
          <cell r="P241">
            <v>2</v>
          </cell>
          <cell r="Q241">
            <v>2</v>
          </cell>
        </row>
        <row r="242">
          <cell r="A242">
            <v>2087</v>
          </cell>
          <cell r="B242" t="str">
            <v>B/W- HAZARDOUS W. DISPOSAL SITE (GUJ.
ENVIRO P.&amp; I. LTD. )</v>
          </cell>
          <cell r="C242" t="str">
            <v>GUJARAT</v>
          </cell>
          <cell r="D242">
            <v>32</v>
          </cell>
          <cell r="E242">
            <v>32</v>
          </cell>
          <cell r="F242">
            <v>7.5</v>
          </cell>
          <cell r="G242">
            <v>8.1</v>
          </cell>
          <cell r="H242">
            <v>508</v>
          </cell>
          <cell r="I242">
            <v>4555</v>
          </cell>
          <cell r="J242">
            <v>0.9</v>
          </cell>
          <cell r="K242">
            <v>2.2000000000000002</v>
          </cell>
          <cell r="L242">
            <v>0</v>
          </cell>
          <cell r="M242">
            <v>0.2</v>
          </cell>
          <cell r="N242">
            <v>8</v>
          </cell>
          <cell r="O242">
            <v>9</v>
          </cell>
          <cell r="P242">
            <v>2</v>
          </cell>
          <cell r="Q242">
            <v>64</v>
          </cell>
        </row>
        <row r="243">
          <cell r="A243">
            <v>2088</v>
          </cell>
          <cell r="B243" t="str">
            <v>BORE WELL OF SACHIN GIDC.</v>
          </cell>
          <cell r="C243" t="str">
            <v>GUJARAT</v>
          </cell>
          <cell r="D243">
            <v>32</v>
          </cell>
          <cell r="E243">
            <v>32</v>
          </cell>
          <cell r="F243">
            <v>7.4</v>
          </cell>
          <cell r="G243">
            <v>7.5</v>
          </cell>
          <cell r="H243">
            <v>8571</v>
          </cell>
          <cell r="I243">
            <v>9018</v>
          </cell>
          <cell r="J243">
            <v>0.9</v>
          </cell>
          <cell r="K243">
            <v>2.2000000000000002</v>
          </cell>
          <cell r="L243">
            <v>0.1</v>
          </cell>
          <cell r="M243">
            <v>0.1</v>
          </cell>
          <cell r="N243">
            <v>2</v>
          </cell>
          <cell r="O243">
            <v>13</v>
          </cell>
          <cell r="P243">
            <v>8</v>
          </cell>
          <cell r="Q243">
            <v>83</v>
          </cell>
        </row>
        <row r="244">
          <cell r="A244">
            <v>2089</v>
          </cell>
          <cell r="B244" t="str">
            <v>B/W NEAR INDL. AREA BORASARA &amp; NAVAPURA,
DIST. SURAT.</v>
          </cell>
          <cell r="C244" t="str">
            <v>GUJARAT</v>
          </cell>
          <cell r="D244">
            <v>30</v>
          </cell>
          <cell r="E244">
            <v>30</v>
          </cell>
          <cell r="F244">
            <v>8.1</v>
          </cell>
          <cell r="G244">
            <v>8.1</v>
          </cell>
          <cell r="H244">
            <v>2780</v>
          </cell>
          <cell r="I244">
            <v>2780</v>
          </cell>
          <cell r="J244">
            <v>1.5</v>
          </cell>
          <cell r="K244">
            <v>1.5</v>
          </cell>
          <cell r="L244">
            <v>0.1</v>
          </cell>
          <cell r="M244">
            <v>0.1</v>
          </cell>
          <cell r="N244">
            <v>9</v>
          </cell>
          <cell r="O244">
            <v>9</v>
          </cell>
          <cell r="P244">
            <v>34</v>
          </cell>
          <cell r="Q244">
            <v>34</v>
          </cell>
        </row>
        <row r="245">
          <cell r="A245">
            <v>2090</v>
          </cell>
          <cell r="B245" t="str">
            <v>WELL AT OLPAD.</v>
          </cell>
          <cell r="C245" t="str">
            <v>GUJARAT</v>
          </cell>
          <cell r="D245">
            <v>31</v>
          </cell>
          <cell r="E245">
            <v>32</v>
          </cell>
          <cell r="F245">
            <v>7.3</v>
          </cell>
          <cell r="G245">
            <v>7.5</v>
          </cell>
          <cell r="H245">
            <v>10580</v>
          </cell>
          <cell r="I245">
            <v>15260</v>
          </cell>
          <cell r="J245">
            <v>0.9</v>
          </cell>
          <cell r="K245">
            <v>2.2000000000000002</v>
          </cell>
          <cell r="L245">
            <v>0.1</v>
          </cell>
          <cell r="M245">
            <v>0.2</v>
          </cell>
          <cell r="N245">
            <v>9</v>
          </cell>
          <cell r="O245">
            <v>14</v>
          </cell>
          <cell r="P245">
            <v>48</v>
          </cell>
          <cell r="Q245">
            <v>66</v>
          </cell>
        </row>
        <row r="246">
          <cell r="A246">
            <v>2091</v>
          </cell>
          <cell r="B246" t="str">
            <v>BORE WELL OF NAVSARI GIDC INDUSTRIES
ASSOCIATION OFFICE.</v>
          </cell>
          <cell r="C246" t="str">
            <v>GUJARAT</v>
          </cell>
          <cell r="D246">
            <v>30</v>
          </cell>
          <cell r="E246">
            <v>31</v>
          </cell>
          <cell r="F246">
            <v>8.1</v>
          </cell>
          <cell r="G246">
            <v>8.1</v>
          </cell>
          <cell r="H246">
            <v>607</v>
          </cell>
          <cell r="I246">
            <v>1792</v>
          </cell>
          <cell r="J246">
            <v>0.9</v>
          </cell>
          <cell r="K246">
            <v>1.2</v>
          </cell>
          <cell r="L246">
            <v>0.1</v>
          </cell>
          <cell r="M246">
            <v>0.1</v>
          </cell>
          <cell r="N246">
            <v>2</v>
          </cell>
          <cell r="O246">
            <v>9</v>
          </cell>
          <cell r="P246">
            <v>2</v>
          </cell>
          <cell r="Q246">
            <v>63</v>
          </cell>
        </row>
        <row r="247">
          <cell r="A247">
            <v>2093</v>
          </cell>
          <cell r="B247" t="str">
            <v>WELL OF BARDOLI AT REST HOUSE.</v>
          </cell>
          <cell r="C247" t="str">
            <v>GUJARAT</v>
          </cell>
          <cell r="D247">
            <v>32</v>
          </cell>
          <cell r="E247">
            <v>32</v>
          </cell>
          <cell r="F247">
            <v>7.6</v>
          </cell>
          <cell r="G247">
            <v>8.1</v>
          </cell>
          <cell r="H247">
            <v>1619</v>
          </cell>
          <cell r="I247">
            <v>1668</v>
          </cell>
          <cell r="J247">
            <v>0.8</v>
          </cell>
          <cell r="K247">
            <v>2</v>
          </cell>
          <cell r="L247">
            <v>0.1</v>
          </cell>
          <cell r="M247">
            <v>0.1</v>
          </cell>
          <cell r="N247">
            <v>6</v>
          </cell>
          <cell r="O247">
            <v>120</v>
          </cell>
          <cell r="P247">
            <v>42</v>
          </cell>
          <cell r="Q247">
            <v>346</v>
          </cell>
        </row>
        <row r="248">
          <cell r="A248">
            <v>2094</v>
          </cell>
          <cell r="B248" t="str">
            <v>WELL AT ANKLESHWAR INDUSTRIAL AREA (BORE WELL OF M/S INDUSTRIAL CARBON AT
ANKLESHWAR- RAJPIPLA ROAD.</v>
          </cell>
          <cell r="C248" t="str">
            <v>GUJARAT</v>
          </cell>
          <cell r="D248">
            <v>32</v>
          </cell>
          <cell r="E248">
            <v>32</v>
          </cell>
          <cell r="F248">
            <v>7.2</v>
          </cell>
          <cell r="G248">
            <v>7.4</v>
          </cell>
          <cell r="H248">
            <v>4360</v>
          </cell>
          <cell r="I248">
            <v>6420</v>
          </cell>
          <cell r="J248">
            <v>0.3</v>
          </cell>
          <cell r="K248">
            <v>0.9</v>
          </cell>
          <cell r="L248">
            <v>0.2</v>
          </cell>
          <cell r="M248">
            <v>0.5</v>
          </cell>
          <cell r="N248">
            <v>2</v>
          </cell>
          <cell r="O248">
            <v>2</v>
          </cell>
          <cell r="P248">
            <v>2</v>
          </cell>
          <cell r="Q248">
            <v>2</v>
          </cell>
        </row>
        <row r="249">
          <cell r="A249">
            <v>2095</v>
          </cell>
          <cell r="B249" t="str">
            <v>BORE WELL AT STP MADHAPAR, DIST. RAJKOT.</v>
          </cell>
          <cell r="C249" t="str">
            <v>GUJARAT</v>
          </cell>
          <cell r="D249">
            <v>27</v>
          </cell>
          <cell r="E249">
            <v>28</v>
          </cell>
          <cell r="F249">
            <v>7.1</v>
          </cell>
          <cell r="G249">
            <v>7.3</v>
          </cell>
          <cell r="H249">
            <v>1900</v>
          </cell>
          <cell r="I249">
            <v>2067</v>
          </cell>
          <cell r="J249">
            <v>0.2</v>
          </cell>
          <cell r="K249">
            <v>0.5</v>
          </cell>
          <cell r="L249">
            <v>1.1000000000000001</v>
          </cell>
          <cell r="M249">
            <v>1.5</v>
          </cell>
          <cell r="N249">
            <v>2</v>
          </cell>
          <cell r="O249">
            <v>2</v>
          </cell>
          <cell r="P249">
            <v>2</v>
          </cell>
          <cell r="Q249">
            <v>2</v>
          </cell>
        </row>
        <row r="250">
          <cell r="A250">
            <v>2096</v>
          </cell>
          <cell r="B250" t="str">
            <v>BORE WELL, SNR. VINAYAK JAL SUDDHIKARAN SAHAKARI MANDALI LTD. (CETP ), VILL. BAVLA,
DIST. AHMEDABAD.</v>
          </cell>
          <cell r="C250" t="str">
            <v>GUJARAT</v>
          </cell>
          <cell r="D250">
            <v>28</v>
          </cell>
          <cell r="E250">
            <v>29</v>
          </cell>
          <cell r="F250">
            <v>7.3</v>
          </cell>
          <cell r="G250">
            <v>7.5</v>
          </cell>
          <cell r="H250">
            <v>4563</v>
          </cell>
          <cell r="I250">
            <v>4572</v>
          </cell>
          <cell r="J250">
            <v>1.2</v>
          </cell>
          <cell r="K250">
            <v>1.5</v>
          </cell>
          <cell r="L250">
            <v>0.7</v>
          </cell>
          <cell r="M250">
            <v>2.4</v>
          </cell>
          <cell r="N250">
            <v>2</v>
          </cell>
          <cell r="O250">
            <v>2</v>
          </cell>
          <cell r="P250">
            <v>2</v>
          </cell>
          <cell r="Q250">
            <v>2</v>
          </cell>
        </row>
        <row r="251">
          <cell r="A251">
            <v>2097</v>
          </cell>
          <cell r="B251" t="str">
            <v>BORE WELL OF SOMESHWAR RICE MILL, NR. BAVLA ECO PROJECT, (CETP ), VILL. BAVLA, DIST.
AHMEDABAD.</v>
          </cell>
          <cell r="C251" t="str">
            <v>GUJARAT</v>
          </cell>
          <cell r="D251">
            <v>28</v>
          </cell>
          <cell r="E251">
            <v>29</v>
          </cell>
          <cell r="F251">
            <v>7.8</v>
          </cell>
          <cell r="G251">
            <v>7.9</v>
          </cell>
          <cell r="H251">
            <v>3990</v>
          </cell>
          <cell r="I251">
            <v>4634</v>
          </cell>
          <cell r="J251">
            <v>1.1000000000000001</v>
          </cell>
          <cell r="K251">
            <v>1.4</v>
          </cell>
          <cell r="L251">
            <v>1.2</v>
          </cell>
          <cell r="M251">
            <v>2.2999999999999998</v>
          </cell>
          <cell r="N251">
            <v>2</v>
          </cell>
          <cell r="O251">
            <v>2</v>
          </cell>
          <cell r="P251">
            <v>2</v>
          </cell>
          <cell r="Q251">
            <v>2</v>
          </cell>
        </row>
        <row r="252">
          <cell r="A252">
            <v>2098</v>
          </cell>
          <cell r="B252" t="str">
            <v>BORE WELL OF PIRANA TERMINAL PUMPING STATION, PIRANA, NR. V. N. BRIDGE,
AHMEDABAD.</v>
          </cell>
          <cell r="C252" t="str">
            <v>GUJARAT</v>
          </cell>
          <cell r="D252">
            <v>18</v>
          </cell>
          <cell r="E252">
            <v>30</v>
          </cell>
          <cell r="F252">
            <v>7.3</v>
          </cell>
          <cell r="G252">
            <v>7.7</v>
          </cell>
          <cell r="H252">
            <v>2889</v>
          </cell>
          <cell r="I252">
            <v>3123</v>
          </cell>
          <cell r="J252">
            <v>1.2</v>
          </cell>
          <cell r="K252">
            <v>1.5</v>
          </cell>
          <cell r="L252">
            <v>1.5</v>
          </cell>
          <cell r="M252">
            <v>2.1</v>
          </cell>
          <cell r="N252">
            <v>2</v>
          </cell>
          <cell r="O252">
            <v>2</v>
          </cell>
          <cell r="P252">
            <v>2</v>
          </cell>
          <cell r="Q252">
            <v>2</v>
          </cell>
        </row>
        <row r="253">
          <cell r="A253">
            <v>3207</v>
          </cell>
          <cell r="B253" t="str">
            <v>BOREWELL OF GIDC, JHAGADIA</v>
          </cell>
          <cell r="C253" t="str">
            <v>GUJARAT</v>
          </cell>
          <cell r="D253">
            <v>33</v>
          </cell>
          <cell r="E253">
            <v>33</v>
          </cell>
          <cell r="F253">
            <v>7.2</v>
          </cell>
          <cell r="G253">
            <v>7.8</v>
          </cell>
          <cell r="H253">
            <v>1610</v>
          </cell>
          <cell r="I253">
            <v>1610</v>
          </cell>
          <cell r="J253">
            <v>0.2</v>
          </cell>
          <cell r="K253">
            <v>0.3</v>
          </cell>
          <cell r="L253">
            <v>0.4</v>
          </cell>
          <cell r="M253">
            <v>0.4</v>
          </cell>
          <cell r="N253">
            <v>2</v>
          </cell>
          <cell r="O253">
            <v>2</v>
          </cell>
          <cell r="P253">
            <v>2</v>
          </cell>
          <cell r="Q253">
            <v>2</v>
          </cell>
        </row>
        <row r="254">
          <cell r="A254">
            <v>3208</v>
          </cell>
          <cell r="B254" t="str">
            <v>JILLA PANCHAYAT SCHOOL, NEAR GRAM PANCHAYAT KATA FALIA, VILLAGE NAMDHA,
VALSAD</v>
          </cell>
          <cell r="C254" t="str">
            <v>GUJARAT</v>
          </cell>
          <cell r="D254">
            <v>26</v>
          </cell>
          <cell r="E254">
            <v>26</v>
          </cell>
          <cell r="F254">
            <v>7.2</v>
          </cell>
          <cell r="G254">
            <v>7.4</v>
          </cell>
          <cell r="H254">
            <v>7</v>
          </cell>
          <cell r="I254">
            <v>634</v>
          </cell>
          <cell r="J254">
            <v>2.2999999999999998</v>
          </cell>
          <cell r="K254">
            <v>2.2999999999999998</v>
          </cell>
          <cell r="L254">
            <v>0.3</v>
          </cell>
          <cell r="M254">
            <v>0.5</v>
          </cell>
          <cell r="N254">
            <v>2</v>
          </cell>
          <cell r="O254">
            <v>2</v>
          </cell>
          <cell r="P254">
            <v>2</v>
          </cell>
          <cell r="Q254">
            <v>2</v>
          </cell>
        </row>
        <row r="255">
          <cell r="A255">
            <v>3209</v>
          </cell>
          <cell r="B255" t="str">
            <v>BOREWELL OF GAYATRI PRAGNA SCHOOL, BHADARWAD ROAD, BAZAR FALIA, SARIGAM,
VALSAD</v>
          </cell>
          <cell r="C255" t="str">
            <v>GUJARAT</v>
          </cell>
          <cell r="D255">
            <v>28</v>
          </cell>
          <cell r="E255">
            <v>29</v>
          </cell>
          <cell r="F255">
            <v>7.3</v>
          </cell>
          <cell r="G255">
            <v>7.4</v>
          </cell>
          <cell r="H255">
            <v>971</v>
          </cell>
          <cell r="I255">
            <v>1378</v>
          </cell>
          <cell r="J255">
            <v>1.9</v>
          </cell>
          <cell r="K255">
            <v>2.6</v>
          </cell>
          <cell r="L255">
            <v>0.3</v>
          </cell>
          <cell r="M255">
            <v>0.3</v>
          </cell>
          <cell r="N255">
            <v>2</v>
          </cell>
          <cell r="O255">
            <v>2</v>
          </cell>
          <cell r="P255">
            <v>2</v>
          </cell>
          <cell r="Q255">
            <v>2</v>
          </cell>
        </row>
        <row r="256">
          <cell r="A256">
            <v>3210</v>
          </cell>
          <cell r="B256" t="str">
            <v>BOREWELL AT PIRAMAL GLASS, VILLAGE TARSADI
AT KOSAMBA INDUSTRIAL AREA, SURAT</v>
          </cell>
          <cell r="C256" t="str">
            <v>GUJARAT</v>
          </cell>
          <cell r="D256">
            <v>32</v>
          </cell>
          <cell r="E256">
            <v>33</v>
          </cell>
          <cell r="F256">
            <v>7.6</v>
          </cell>
          <cell r="G256">
            <v>7.7</v>
          </cell>
          <cell r="H256">
            <v>3366</v>
          </cell>
          <cell r="I256">
            <v>3532</v>
          </cell>
          <cell r="J256">
            <v>1.1000000000000001</v>
          </cell>
          <cell r="K256">
            <v>1.8</v>
          </cell>
          <cell r="L256">
            <v>0.1</v>
          </cell>
          <cell r="M256">
            <v>0.2</v>
          </cell>
          <cell r="N256">
            <v>2</v>
          </cell>
          <cell r="O256">
            <v>9</v>
          </cell>
          <cell r="P256">
            <v>6</v>
          </cell>
          <cell r="Q256">
            <v>84</v>
          </cell>
        </row>
        <row r="257">
          <cell r="A257">
            <v>3211</v>
          </cell>
          <cell r="B257" t="str">
            <v>BOREWELL AT PRIMARY HEALTH CENTER,
KADODARA, SURAT</v>
          </cell>
          <cell r="C257" t="str">
            <v>GUJARAT</v>
          </cell>
          <cell r="D257">
            <v>32</v>
          </cell>
          <cell r="E257">
            <v>32</v>
          </cell>
          <cell r="F257">
            <v>8.1</v>
          </cell>
          <cell r="G257">
            <v>8.3000000000000007</v>
          </cell>
          <cell r="H257">
            <v>1599</v>
          </cell>
          <cell r="I257">
            <v>1672</v>
          </cell>
          <cell r="J257">
            <v>0.9</v>
          </cell>
          <cell r="K257">
            <v>1.2</v>
          </cell>
          <cell r="L257">
            <v>0.1</v>
          </cell>
          <cell r="M257">
            <v>0.2</v>
          </cell>
          <cell r="N257">
            <v>2</v>
          </cell>
          <cell r="O257">
            <v>3</v>
          </cell>
          <cell r="P257">
            <v>11</v>
          </cell>
          <cell r="Q257">
            <v>64</v>
          </cell>
        </row>
        <row r="258">
          <cell r="A258">
            <v>3212</v>
          </cell>
          <cell r="B258" t="str">
            <v>BOREWELL NEAR CENTER OF EXCELLENCE
BUILDING, GIDC, VATVA, AHMEDABAD</v>
          </cell>
          <cell r="C258" t="str">
            <v>GUJARAT</v>
          </cell>
          <cell r="D258">
            <v>33</v>
          </cell>
          <cell r="E258">
            <v>33</v>
          </cell>
          <cell r="F258">
            <v>7.4</v>
          </cell>
          <cell r="G258">
            <v>7.7</v>
          </cell>
          <cell r="H258">
            <v>2432</v>
          </cell>
          <cell r="I258">
            <v>3267</v>
          </cell>
          <cell r="J258">
            <v>1.1000000000000001</v>
          </cell>
          <cell r="K258">
            <v>1.6</v>
          </cell>
          <cell r="L258">
            <v>1.3</v>
          </cell>
          <cell r="M258">
            <v>2.2999999999999998</v>
          </cell>
          <cell r="N258">
            <v>2</v>
          </cell>
          <cell r="O258">
            <v>2</v>
          </cell>
          <cell r="P258">
            <v>2</v>
          </cell>
          <cell r="Q258">
            <v>2</v>
          </cell>
        </row>
        <row r="259">
          <cell r="A259">
            <v>3213</v>
          </cell>
          <cell r="B259" t="str">
            <v>BOREWELL, CETP-NARODA, GIDC, NARODA-
AHMEDABAD</v>
          </cell>
          <cell r="C259" t="str">
            <v>GUJARAT</v>
          </cell>
          <cell r="D259">
            <v>34</v>
          </cell>
          <cell r="E259">
            <v>34</v>
          </cell>
          <cell r="F259">
            <v>7.5</v>
          </cell>
          <cell r="G259">
            <v>7.8</v>
          </cell>
          <cell r="H259">
            <v>1525</v>
          </cell>
          <cell r="I259">
            <v>1554</v>
          </cell>
          <cell r="J259">
            <v>1.2</v>
          </cell>
          <cell r="K259">
            <v>1.4</v>
          </cell>
          <cell r="L259">
            <v>1.3</v>
          </cell>
          <cell r="M259">
            <v>1.8</v>
          </cell>
          <cell r="N259">
            <v>2</v>
          </cell>
          <cell r="O259">
            <v>2</v>
          </cell>
          <cell r="P259">
            <v>2</v>
          </cell>
          <cell r="Q259">
            <v>2</v>
          </cell>
        </row>
        <row r="260">
          <cell r="A260">
            <v>3214</v>
          </cell>
          <cell r="B260" t="str">
            <v>BOREWELL NEAR GIDC ODHAV INDUSTRIAL ASSOCIATION BUILDING, GIDC, ODHAV,
AHMEDABAD</v>
          </cell>
          <cell r="C260" t="str">
            <v>GUJARAT</v>
          </cell>
          <cell r="D260">
            <v>33</v>
          </cell>
          <cell r="E260">
            <v>33</v>
          </cell>
          <cell r="F260">
            <v>7.5</v>
          </cell>
          <cell r="G260">
            <v>7.5</v>
          </cell>
          <cell r="H260">
            <v>1674</v>
          </cell>
          <cell r="I260">
            <v>1735</v>
          </cell>
          <cell r="J260">
            <v>1.3</v>
          </cell>
          <cell r="K260">
            <v>1.8</v>
          </cell>
          <cell r="L260">
            <v>0.6</v>
          </cell>
          <cell r="M260">
            <v>1.9</v>
          </cell>
          <cell r="N260">
            <v>2</v>
          </cell>
          <cell r="O260">
            <v>2</v>
          </cell>
          <cell r="P260">
            <v>2</v>
          </cell>
          <cell r="Q260">
            <v>2</v>
          </cell>
        </row>
        <row r="261">
          <cell r="A261">
            <v>3215</v>
          </cell>
          <cell r="B261" t="str">
            <v>BOREWELL NEAR MUNICIPAL SOLID WASTE SITE-
GYASPUR, NAROL, AHMEDABAD</v>
          </cell>
          <cell r="C261" t="str">
            <v>GUJARAT</v>
          </cell>
          <cell r="D261">
            <v>18</v>
          </cell>
          <cell r="E261">
            <v>32</v>
          </cell>
          <cell r="F261">
            <v>7.3</v>
          </cell>
          <cell r="G261">
            <v>8.6999999999999993</v>
          </cell>
          <cell r="H261">
            <v>5267</v>
          </cell>
          <cell r="I261">
            <v>6251</v>
          </cell>
          <cell r="J261">
            <v>1.1000000000000001</v>
          </cell>
          <cell r="K261">
            <v>1.6</v>
          </cell>
          <cell r="L261">
            <v>0</v>
          </cell>
          <cell r="M261">
            <v>2.7</v>
          </cell>
          <cell r="N261">
            <v>2</v>
          </cell>
          <cell r="O261">
            <v>2</v>
          </cell>
          <cell r="P261">
            <v>2</v>
          </cell>
          <cell r="Q261">
            <v>2</v>
          </cell>
        </row>
        <row r="262">
          <cell r="A262">
            <v>3216</v>
          </cell>
          <cell r="B262" t="str">
            <v>BOREWELL NEAR TSDF SITE OF GREEN ENVIRONMNET SERVICES CO. OP.LTD, VATVA,
AHMEDABAD</v>
          </cell>
          <cell r="C262" t="str">
            <v>GUJARAT</v>
          </cell>
          <cell r="D262">
            <v>33</v>
          </cell>
          <cell r="E262">
            <v>34</v>
          </cell>
          <cell r="F262">
            <v>7.3</v>
          </cell>
          <cell r="G262">
            <v>7.4</v>
          </cell>
          <cell r="H262">
            <v>2521</v>
          </cell>
          <cell r="I262">
            <v>2883</v>
          </cell>
          <cell r="J262">
            <v>1.6</v>
          </cell>
          <cell r="K262">
            <v>1.7</v>
          </cell>
          <cell r="L262">
            <v>1.2</v>
          </cell>
          <cell r="M262">
            <v>2.1</v>
          </cell>
          <cell r="N262">
            <v>2</v>
          </cell>
          <cell r="O262">
            <v>2</v>
          </cell>
          <cell r="P262">
            <v>2</v>
          </cell>
          <cell r="Q262">
            <v>2</v>
          </cell>
        </row>
        <row r="263">
          <cell r="A263">
            <v>3217</v>
          </cell>
          <cell r="B263" t="str">
            <v>BOREWELL NEAR TSDF SITE OF NARODA ENVIRO
PROJECT.LTD, ODHAVE, AHMEDABAD</v>
          </cell>
          <cell r="C263" t="str">
            <v>GUJARAT</v>
          </cell>
          <cell r="D263">
            <v>33</v>
          </cell>
          <cell r="E263">
            <v>33</v>
          </cell>
          <cell r="F263">
            <v>7.5</v>
          </cell>
          <cell r="G263">
            <v>7.9</v>
          </cell>
          <cell r="H263">
            <v>1930</v>
          </cell>
          <cell r="I263">
            <v>2011</v>
          </cell>
          <cell r="J263">
            <v>1.3</v>
          </cell>
          <cell r="K263">
            <v>1.4</v>
          </cell>
          <cell r="L263">
            <v>1.6</v>
          </cell>
          <cell r="M263">
            <v>2.1</v>
          </cell>
          <cell r="N263">
            <v>2</v>
          </cell>
          <cell r="O263">
            <v>2</v>
          </cell>
          <cell r="P263">
            <v>2</v>
          </cell>
          <cell r="Q263">
            <v>2</v>
          </cell>
        </row>
        <row r="264">
          <cell r="A264">
            <v>3218</v>
          </cell>
          <cell r="B264" t="str">
            <v>WELL OF MODASA, NAGAR PALIKA, VARIGRUH,
MODASA</v>
          </cell>
          <cell r="C264" t="str">
            <v>GUJARAT</v>
          </cell>
          <cell r="D264">
            <v>28</v>
          </cell>
          <cell r="E264">
            <v>28</v>
          </cell>
          <cell r="F264">
            <v>7.6</v>
          </cell>
          <cell r="G264">
            <v>7.6</v>
          </cell>
          <cell r="H264">
            <v>1508</v>
          </cell>
          <cell r="I264">
            <v>1508</v>
          </cell>
          <cell r="J264">
            <v>1.3</v>
          </cell>
          <cell r="K264">
            <v>1.3</v>
          </cell>
          <cell r="L264">
            <v>3.1</v>
          </cell>
          <cell r="M264">
            <v>3.1</v>
          </cell>
          <cell r="N264">
            <v>2</v>
          </cell>
          <cell r="O264">
            <v>2</v>
          </cell>
          <cell r="P264">
            <v>2</v>
          </cell>
          <cell r="Q264">
            <v>2</v>
          </cell>
        </row>
        <row r="265">
          <cell r="A265">
            <v>3219</v>
          </cell>
          <cell r="B265" t="str">
            <v>WELL OF IDAR, NAGAR PALIKA, SAKARIA, IDAR</v>
          </cell>
          <cell r="C265" t="str">
            <v>GUJARAT</v>
          </cell>
          <cell r="D265">
            <v>27</v>
          </cell>
          <cell r="E265">
            <v>27</v>
          </cell>
          <cell r="F265">
            <v>7.3</v>
          </cell>
          <cell r="G265">
            <v>7.3</v>
          </cell>
          <cell r="H265">
            <v>1768</v>
          </cell>
          <cell r="I265">
            <v>1768</v>
          </cell>
          <cell r="J265">
            <v>1.2</v>
          </cell>
          <cell r="K265">
            <v>1.2</v>
          </cell>
          <cell r="L265">
            <v>2.9</v>
          </cell>
          <cell r="M265">
            <v>2.9</v>
          </cell>
          <cell r="N265">
            <v>2</v>
          </cell>
          <cell r="O265">
            <v>2</v>
          </cell>
          <cell r="P265">
            <v>2</v>
          </cell>
          <cell r="Q265">
            <v>2</v>
          </cell>
        </row>
        <row r="266">
          <cell r="A266">
            <v>3220</v>
          </cell>
          <cell r="B266" t="str">
            <v>BOREWELL OF GIDC-NADIAD AT GIDC OFFICE,
GIDC NADIAD, KHEDA</v>
          </cell>
          <cell r="C266" t="str">
            <v>GUJARAT</v>
          </cell>
          <cell r="D266">
            <v>25</v>
          </cell>
          <cell r="E266">
            <v>25</v>
          </cell>
          <cell r="F266">
            <v>7.6</v>
          </cell>
          <cell r="G266">
            <v>8.4</v>
          </cell>
          <cell r="H266">
            <v>2880</v>
          </cell>
          <cell r="I266">
            <v>2880</v>
          </cell>
          <cell r="J266">
            <v>0.3</v>
          </cell>
          <cell r="K266">
            <v>0.4</v>
          </cell>
          <cell r="L266">
            <v>0.5</v>
          </cell>
          <cell r="M266">
            <v>0.8</v>
          </cell>
          <cell r="N266">
            <v>2</v>
          </cell>
          <cell r="O266">
            <v>2</v>
          </cell>
          <cell r="P266">
            <v>2</v>
          </cell>
          <cell r="Q266">
            <v>2</v>
          </cell>
        </row>
        <row r="267">
          <cell r="A267">
            <v>3221</v>
          </cell>
          <cell r="B267" t="str">
            <v>BOREWELL OF TOWN RAJPIPLA, DIST.NARMADA</v>
          </cell>
          <cell r="C267" t="str">
            <v>GUJARAT</v>
          </cell>
          <cell r="D267">
            <v>31</v>
          </cell>
          <cell r="E267">
            <v>32</v>
          </cell>
          <cell r="F267">
            <v>7.7</v>
          </cell>
          <cell r="G267">
            <v>7.7</v>
          </cell>
          <cell r="H267">
            <v>814</v>
          </cell>
          <cell r="I267">
            <v>844</v>
          </cell>
          <cell r="J267">
            <v>0.3</v>
          </cell>
          <cell r="K267">
            <v>0.9</v>
          </cell>
          <cell r="L267">
            <v>0.3</v>
          </cell>
          <cell r="M267">
            <v>0.3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</row>
        <row r="268">
          <cell r="A268">
            <v>3222</v>
          </cell>
          <cell r="B268" t="str">
            <v>BOREWELL OF GIDC, PANOLI</v>
          </cell>
          <cell r="C268" t="str">
            <v>GUJARAT</v>
          </cell>
          <cell r="D268">
            <v>31</v>
          </cell>
          <cell r="E268">
            <v>32</v>
          </cell>
          <cell r="F268">
            <v>7.6</v>
          </cell>
          <cell r="G268">
            <v>7.6</v>
          </cell>
          <cell r="H268">
            <v>4340</v>
          </cell>
          <cell r="I268">
            <v>4660</v>
          </cell>
          <cell r="J268">
            <v>0.3</v>
          </cell>
          <cell r="K268">
            <v>0.4</v>
          </cell>
          <cell r="L268">
            <v>0.2</v>
          </cell>
          <cell r="M268">
            <v>0.5</v>
          </cell>
          <cell r="N268">
            <v>2</v>
          </cell>
          <cell r="O268">
            <v>2</v>
          </cell>
          <cell r="P268">
            <v>2</v>
          </cell>
          <cell r="Q268">
            <v>2</v>
          </cell>
        </row>
        <row r="269">
          <cell r="A269">
            <v>3223</v>
          </cell>
          <cell r="B269" t="str">
            <v>BOREWELL KADI INDUSTRIAL AREA</v>
          </cell>
          <cell r="C269" t="str">
            <v>GUJARAT</v>
          </cell>
          <cell r="D269">
            <v>27</v>
          </cell>
          <cell r="E269">
            <v>30</v>
          </cell>
          <cell r="F269">
            <v>7.8</v>
          </cell>
          <cell r="G269">
            <v>8.1</v>
          </cell>
          <cell r="H269">
            <v>1667</v>
          </cell>
          <cell r="I269">
            <v>1840</v>
          </cell>
          <cell r="J269">
            <v>1</v>
          </cell>
          <cell r="K269">
            <v>1.7</v>
          </cell>
          <cell r="L269">
            <v>0.8</v>
          </cell>
          <cell r="M269">
            <v>3.4</v>
          </cell>
          <cell r="N269">
            <v>2</v>
          </cell>
          <cell r="O269">
            <v>2</v>
          </cell>
          <cell r="P269">
            <v>2</v>
          </cell>
          <cell r="Q269">
            <v>2</v>
          </cell>
        </row>
        <row r="270">
          <cell r="A270">
            <v>3224</v>
          </cell>
          <cell r="B270" t="str">
            <v>DEESA BOREWELL</v>
          </cell>
          <cell r="C270" t="str">
            <v>GUJARAT</v>
          </cell>
          <cell r="D270">
            <v>32</v>
          </cell>
          <cell r="E270">
            <v>32</v>
          </cell>
          <cell r="F270">
            <v>7.6</v>
          </cell>
          <cell r="G270">
            <v>7.8</v>
          </cell>
          <cell r="H270">
            <v>781</v>
          </cell>
          <cell r="I270">
            <v>985</v>
          </cell>
          <cell r="J270">
            <v>1.5</v>
          </cell>
          <cell r="K270">
            <v>1.8</v>
          </cell>
          <cell r="L270">
            <v>1.3</v>
          </cell>
          <cell r="M270">
            <v>1.8</v>
          </cell>
          <cell r="N270">
            <v>2</v>
          </cell>
          <cell r="O270">
            <v>2</v>
          </cell>
          <cell r="P270">
            <v>2</v>
          </cell>
          <cell r="Q270">
            <v>2</v>
          </cell>
        </row>
        <row r="271">
          <cell r="A271">
            <v>3225</v>
          </cell>
          <cell r="B271" t="str">
            <v>VISNAGAR BOREWELL</v>
          </cell>
          <cell r="C271" t="str">
            <v>GUJARAT</v>
          </cell>
          <cell r="D271">
            <v>28</v>
          </cell>
          <cell r="E271">
            <v>30</v>
          </cell>
          <cell r="F271">
            <v>7.1</v>
          </cell>
          <cell r="G271">
            <v>8.1</v>
          </cell>
          <cell r="H271">
            <v>1786</v>
          </cell>
          <cell r="I271">
            <v>1890</v>
          </cell>
          <cell r="J271">
            <v>1.4</v>
          </cell>
          <cell r="K271">
            <v>1.5</v>
          </cell>
          <cell r="L271">
            <v>0.7</v>
          </cell>
          <cell r="M271">
            <v>2.4</v>
          </cell>
          <cell r="N271">
            <v>2</v>
          </cell>
          <cell r="O271">
            <v>2</v>
          </cell>
          <cell r="P271">
            <v>2</v>
          </cell>
          <cell r="Q271">
            <v>2</v>
          </cell>
        </row>
        <row r="272">
          <cell r="A272">
            <v>3226</v>
          </cell>
          <cell r="B272" t="str">
            <v>PATAN BOREWELL</v>
          </cell>
          <cell r="C272" t="str">
            <v>GUJARAT</v>
          </cell>
          <cell r="D272">
            <v>27</v>
          </cell>
          <cell r="E272">
            <v>27</v>
          </cell>
          <cell r="F272">
            <v>7.6</v>
          </cell>
          <cell r="G272">
            <v>8.6</v>
          </cell>
          <cell r="H272">
            <v>1628</v>
          </cell>
          <cell r="I272">
            <v>1882</v>
          </cell>
          <cell r="J272">
            <v>1</v>
          </cell>
          <cell r="K272">
            <v>1.3</v>
          </cell>
          <cell r="L272">
            <v>1.9</v>
          </cell>
          <cell r="M272">
            <v>2.2999999999999998</v>
          </cell>
          <cell r="N272">
            <v>2</v>
          </cell>
          <cell r="O272">
            <v>2</v>
          </cell>
          <cell r="P272">
            <v>2</v>
          </cell>
          <cell r="Q272">
            <v>2</v>
          </cell>
        </row>
        <row r="273">
          <cell r="A273">
            <v>3227</v>
          </cell>
          <cell r="B273" t="str">
            <v>VIJAPUR (RANASAN) BOREWELL</v>
          </cell>
          <cell r="C273" t="str">
            <v>GUJARAT</v>
          </cell>
          <cell r="D273">
            <v>28</v>
          </cell>
          <cell r="E273">
            <v>30</v>
          </cell>
          <cell r="F273">
            <v>6.9</v>
          </cell>
          <cell r="G273">
            <v>8</v>
          </cell>
          <cell r="H273">
            <v>1755</v>
          </cell>
          <cell r="I273">
            <v>2037</v>
          </cell>
          <cell r="J273">
            <v>1.2</v>
          </cell>
          <cell r="K273">
            <v>1.4</v>
          </cell>
          <cell r="L273">
            <v>0.7</v>
          </cell>
          <cell r="M273">
            <v>1.5</v>
          </cell>
          <cell r="N273">
            <v>2</v>
          </cell>
          <cell r="O273">
            <v>2</v>
          </cell>
          <cell r="P273">
            <v>2</v>
          </cell>
          <cell r="Q273">
            <v>2</v>
          </cell>
        </row>
        <row r="274">
          <cell r="A274">
            <v>3228</v>
          </cell>
          <cell r="B274" t="str">
            <v>GIDC, HALOL, PANCHMAHAL</v>
          </cell>
          <cell r="C274" t="str">
            <v>GUJARAT</v>
          </cell>
          <cell r="D274">
            <v>30</v>
          </cell>
          <cell r="E274">
            <v>30</v>
          </cell>
          <cell r="F274">
            <v>7.6</v>
          </cell>
          <cell r="G274">
            <v>8</v>
          </cell>
          <cell r="H274">
            <v>983</v>
          </cell>
          <cell r="I274">
            <v>2870</v>
          </cell>
          <cell r="J274">
            <v>0.3</v>
          </cell>
          <cell r="K274">
            <v>0.3</v>
          </cell>
          <cell r="L274">
            <v>0.7</v>
          </cell>
          <cell r="M274">
            <v>0.7</v>
          </cell>
          <cell r="N274">
            <v>2</v>
          </cell>
          <cell r="O274">
            <v>2</v>
          </cell>
          <cell r="P274">
            <v>2</v>
          </cell>
          <cell r="Q274">
            <v>2</v>
          </cell>
        </row>
        <row r="275">
          <cell r="A275">
            <v>3229</v>
          </cell>
          <cell r="B275" t="str">
            <v>GIDC, DAHOD, DAHOD</v>
          </cell>
          <cell r="C275" t="str">
            <v>GUJARAT</v>
          </cell>
          <cell r="D275">
            <v>30</v>
          </cell>
          <cell r="E275">
            <v>30</v>
          </cell>
          <cell r="F275">
            <v>7.1</v>
          </cell>
          <cell r="G275">
            <v>8</v>
          </cell>
          <cell r="H275">
            <v>1027</v>
          </cell>
          <cell r="I275">
            <v>1450</v>
          </cell>
          <cell r="J275">
            <v>0.3</v>
          </cell>
          <cell r="K275">
            <v>0.3</v>
          </cell>
          <cell r="L275">
            <v>0.6</v>
          </cell>
          <cell r="M275">
            <v>0.7</v>
          </cell>
          <cell r="N275">
            <v>2</v>
          </cell>
          <cell r="O275">
            <v>2</v>
          </cell>
          <cell r="P275">
            <v>2</v>
          </cell>
          <cell r="Q275">
            <v>2</v>
          </cell>
        </row>
        <row r="276">
          <cell r="A276">
            <v>3230</v>
          </cell>
          <cell r="B276" t="str">
            <v>BOREWELL OF GIDC, JUNAGADH</v>
          </cell>
          <cell r="C276" t="str">
            <v>GUJARAT</v>
          </cell>
          <cell r="D276">
            <v>26</v>
          </cell>
          <cell r="E276">
            <v>26</v>
          </cell>
          <cell r="F276">
            <v>7.1</v>
          </cell>
          <cell r="G276">
            <v>7.5</v>
          </cell>
          <cell r="H276">
            <v>4750</v>
          </cell>
          <cell r="I276">
            <v>5569</v>
          </cell>
          <cell r="J276">
            <v>0.3</v>
          </cell>
          <cell r="K276">
            <v>0.4</v>
          </cell>
          <cell r="L276">
            <v>0.9</v>
          </cell>
          <cell r="M276">
            <v>1.6</v>
          </cell>
          <cell r="N276">
            <v>2</v>
          </cell>
          <cell r="O276">
            <v>2</v>
          </cell>
          <cell r="P276">
            <v>2</v>
          </cell>
          <cell r="Q276">
            <v>2</v>
          </cell>
        </row>
        <row r="277">
          <cell r="A277">
            <v>3231</v>
          </cell>
          <cell r="B277" t="str">
            <v>BOREWELL NEAR TSDF SITE OF SAURASHTRA ENVIRO PROJECT LTD., JUNA KATARIYA,
BHACHAU</v>
          </cell>
          <cell r="C277" t="str">
            <v>GUJARAT</v>
          </cell>
          <cell r="D277">
            <v>30</v>
          </cell>
          <cell r="E277">
            <v>32</v>
          </cell>
          <cell r="F277">
            <v>7.3</v>
          </cell>
          <cell r="G277">
            <v>8.3000000000000007</v>
          </cell>
          <cell r="H277">
            <v>2310</v>
          </cell>
          <cell r="I277">
            <v>3690</v>
          </cell>
          <cell r="J277">
            <v>3.4</v>
          </cell>
          <cell r="K277">
            <v>3.7</v>
          </cell>
          <cell r="L277">
            <v>2.8</v>
          </cell>
          <cell r="M277">
            <v>2.9</v>
          </cell>
          <cell r="N277">
            <v>2</v>
          </cell>
          <cell r="O277">
            <v>2</v>
          </cell>
          <cell r="P277">
            <v>2</v>
          </cell>
          <cell r="Q277">
            <v>2</v>
          </cell>
        </row>
        <row r="278">
          <cell r="A278">
            <v>3232</v>
          </cell>
          <cell r="B278" t="str">
            <v>BOREWELL OF GIDC, ANTALIA WATER SUPPLY,
BILLIMORA, GANDEVI</v>
          </cell>
          <cell r="C278" t="str">
            <v>GUJARAT</v>
          </cell>
          <cell r="D278">
            <v>31</v>
          </cell>
          <cell r="E278">
            <v>33</v>
          </cell>
          <cell r="F278">
            <v>7.9</v>
          </cell>
          <cell r="G278">
            <v>8.1</v>
          </cell>
          <cell r="H278">
            <v>1794</v>
          </cell>
          <cell r="I278">
            <v>2513</v>
          </cell>
          <cell r="J278">
            <v>0.8</v>
          </cell>
          <cell r="K278">
            <v>1.2</v>
          </cell>
          <cell r="L278">
            <v>0.1</v>
          </cell>
          <cell r="M278">
            <v>0.1</v>
          </cell>
          <cell r="N278">
            <v>4</v>
          </cell>
          <cell r="O278">
            <v>6</v>
          </cell>
          <cell r="P278">
            <v>6</v>
          </cell>
          <cell r="Q278">
            <v>42</v>
          </cell>
        </row>
        <row r="279">
          <cell r="A279">
            <v>3233</v>
          </cell>
          <cell r="B279" t="str">
            <v>BOREWELL OF KALIAWADI GRID ROAD, NAVSARI</v>
          </cell>
          <cell r="C279" t="str">
            <v>GUJARAT</v>
          </cell>
          <cell r="D279">
            <v>30</v>
          </cell>
          <cell r="E279">
            <v>31</v>
          </cell>
          <cell r="F279">
            <v>8.1</v>
          </cell>
          <cell r="G279">
            <v>8.3000000000000007</v>
          </cell>
          <cell r="H279">
            <v>2046</v>
          </cell>
          <cell r="I279">
            <v>2649</v>
          </cell>
          <cell r="J279">
            <v>0.8</v>
          </cell>
          <cell r="K279">
            <v>1.2</v>
          </cell>
          <cell r="L279">
            <v>0.1</v>
          </cell>
          <cell r="M279">
            <v>0.1</v>
          </cell>
          <cell r="N279">
            <v>2</v>
          </cell>
          <cell r="O279">
            <v>21</v>
          </cell>
          <cell r="P279">
            <v>4</v>
          </cell>
          <cell r="Q279">
            <v>102</v>
          </cell>
        </row>
        <row r="280">
          <cell r="A280">
            <v>3234</v>
          </cell>
          <cell r="B280" t="str">
            <v>BOREWELL NERA TSDF OF NANDESARI ENVIRO
CONTROL LIMITED, NADESARI, VADODARA</v>
          </cell>
          <cell r="C280" t="str">
            <v>GUJARAT</v>
          </cell>
          <cell r="D280">
            <v>29</v>
          </cell>
          <cell r="E280">
            <v>29</v>
          </cell>
          <cell r="F280">
            <v>7</v>
          </cell>
          <cell r="G280">
            <v>7.1</v>
          </cell>
          <cell r="H280">
            <v>8980</v>
          </cell>
          <cell r="I280">
            <v>11360</v>
          </cell>
          <cell r="J280">
            <v>14</v>
          </cell>
          <cell r="K280">
            <v>45</v>
          </cell>
          <cell r="L280">
            <v>0.8</v>
          </cell>
          <cell r="M280">
            <v>1</v>
          </cell>
          <cell r="N280">
            <v>2</v>
          </cell>
          <cell r="O280">
            <v>2</v>
          </cell>
          <cell r="P280">
            <v>2</v>
          </cell>
          <cell r="Q280">
            <v>2</v>
          </cell>
        </row>
        <row r="281">
          <cell r="A281">
            <v>3235</v>
          </cell>
          <cell r="B281" t="str">
            <v>BOREWELL OF GIDC KALOL, B/H GIDC OFFICE,
GIDC, KALOL, GANDHINAGAR</v>
          </cell>
          <cell r="C281" t="str">
            <v>GUJARAT</v>
          </cell>
          <cell r="D281">
            <v>29</v>
          </cell>
          <cell r="E281">
            <v>29</v>
          </cell>
          <cell r="F281">
            <v>7.1</v>
          </cell>
          <cell r="G281">
            <v>7.8</v>
          </cell>
          <cell r="H281">
            <v>2814</v>
          </cell>
          <cell r="I281">
            <v>3238</v>
          </cell>
          <cell r="J281">
            <v>1.3</v>
          </cell>
          <cell r="K281">
            <v>1.3</v>
          </cell>
          <cell r="L281">
            <v>0</v>
          </cell>
          <cell r="M281">
            <v>2</v>
          </cell>
          <cell r="N281">
            <v>2</v>
          </cell>
          <cell r="O281">
            <v>2</v>
          </cell>
          <cell r="P281">
            <v>2</v>
          </cell>
          <cell r="Q281">
            <v>2</v>
          </cell>
        </row>
        <row r="282">
          <cell r="A282">
            <v>3236</v>
          </cell>
          <cell r="B282" t="str">
            <v>BOREWELL OF M/S ALFA ECA (I) LTD., UNIT-1, SR.NO. 249, UMA IND. ESTATE, VASNA , IYAVA,
SANAND, AHMEDABAD</v>
          </cell>
          <cell r="C282" t="str">
            <v>GUJARAT</v>
          </cell>
          <cell r="D282">
            <v>28</v>
          </cell>
          <cell r="E282">
            <v>29</v>
          </cell>
          <cell r="F282">
            <v>7.4</v>
          </cell>
          <cell r="G282">
            <v>7.6</v>
          </cell>
          <cell r="H282">
            <v>2015</v>
          </cell>
          <cell r="I282">
            <v>2319</v>
          </cell>
          <cell r="J282">
            <v>1.1000000000000001</v>
          </cell>
          <cell r="K282">
            <v>1.2</v>
          </cell>
          <cell r="L282">
            <v>1.1000000000000001</v>
          </cell>
          <cell r="M282">
            <v>2.2000000000000002</v>
          </cell>
          <cell r="N282">
            <v>2</v>
          </cell>
          <cell r="O282">
            <v>2</v>
          </cell>
          <cell r="P282">
            <v>2</v>
          </cell>
          <cell r="Q282">
            <v>2</v>
          </cell>
        </row>
        <row r="283">
          <cell r="A283">
            <v>3237</v>
          </cell>
          <cell r="B283" t="str">
            <v>BOREWELL OF L &amp; T LTD., PLOT NO. 144/146,
SARKHEJ-BAVLA ROAD, SANAND, AHMEDABAD</v>
          </cell>
          <cell r="C283" t="str">
            <v>GUJARAT</v>
          </cell>
          <cell r="D283">
            <v>28</v>
          </cell>
          <cell r="E283">
            <v>29</v>
          </cell>
          <cell r="F283">
            <v>7.1</v>
          </cell>
          <cell r="G283">
            <v>7.3</v>
          </cell>
          <cell r="H283">
            <v>5777</v>
          </cell>
          <cell r="I283">
            <v>6412</v>
          </cell>
          <cell r="J283">
            <v>1.6</v>
          </cell>
          <cell r="K283">
            <v>2.2000000000000002</v>
          </cell>
          <cell r="L283">
            <v>0.1</v>
          </cell>
          <cell r="M283">
            <v>2.7</v>
          </cell>
          <cell r="N283">
            <v>2</v>
          </cell>
          <cell r="O283">
            <v>2</v>
          </cell>
          <cell r="P283">
            <v>12</v>
          </cell>
          <cell r="Q283">
            <v>12</v>
          </cell>
        </row>
        <row r="284">
          <cell r="A284">
            <v>3238</v>
          </cell>
          <cell r="B284" t="str">
            <v>BOREWELL OF GIDC KANSARI</v>
          </cell>
          <cell r="C284" t="str">
            <v>GUJARAT</v>
          </cell>
          <cell r="D284">
            <v>30</v>
          </cell>
          <cell r="E284">
            <v>30</v>
          </cell>
          <cell r="F284">
            <v>7.8</v>
          </cell>
          <cell r="G284">
            <v>8.4</v>
          </cell>
          <cell r="H284">
            <v>4290</v>
          </cell>
          <cell r="I284">
            <v>4490</v>
          </cell>
          <cell r="J284">
            <v>0.3</v>
          </cell>
          <cell r="K284">
            <v>0.5</v>
          </cell>
          <cell r="L284">
            <v>0.5</v>
          </cell>
          <cell r="M284">
            <v>0.5</v>
          </cell>
          <cell r="N284">
            <v>2</v>
          </cell>
          <cell r="O284">
            <v>2</v>
          </cell>
          <cell r="P284">
            <v>2</v>
          </cell>
          <cell r="Q284">
            <v>2</v>
          </cell>
        </row>
        <row r="285">
          <cell r="A285">
            <v>3239</v>
          </cell>
          <cell r="B285" t="str">
            <v>BOREWELL OF GIDC, SOJITRA</v>
          </cell>
          <cell r="C285" t="str">
            <v>GUJARAT</v>
          </cell>
          <cell r="D285">
            <v>29</v>
          </cell>
          <cell r="E285">
            <v>31</v>
          </cell>
          <cell r="F285">
            <v>8</v>
          </cell>
          <cell r="G285">
            <v>8.1</v>
          </cell>
          <cell r="H285">
            <v>3090</v>
          </cell>
          <cell r="I285">
            <v>3150</v>
          </cell>
          <cell r="J285">
            <v>0</v>
          </cell>
          <cell r="K285">
            <v>0.4</v>
          </cell>
          <cell r="L285">
            <v>0.5</v>
          </cell>
          <cell r="M285">
            <v>0.6</v>
          </cell>
          <cell r="N285">
            <v>2</v>
          </cell>
          <cell r="O285">
            <v>2</v>
          </cell>
          <cell r="P285">
            <v>2</v>
          </cell>
          <cell r="Q285">
            <v>2</v>
          </cell>
        </row>
        <row r="286">
          <cell r="A286">
            <v>3240</v>
          </cell>
          <cell r="B286" t="str">
            <v>BOREWELL OF AJI GIDC, RAJKOT</v>
          </cell>
          <cell r="C286" t="str">
            <v>GUJARAT</v>
          </cell>
          <cell r="D286">
            <v>28</v>
          </cell>
          <cell r="E286">
            <v>28</v>
          </cell>
          <cell r="F286">
            <v>7.3</v>
          </cell>
          <cell r="G286">
            <v>8.1</v>
          </cell>
          <cell r="H286">
            <v>2205</v>
          </cell>
          <cell r="I286">
            <v>2540</v>
          </cell>
          <cell r="J286">
            <v>0.1</v>
          </cell>
          <cell r="K286">
            <v>0.3</v>
          </cell>
          <cell r="L286">
            <v>1</v>
          </cell>
          <cell r="M286">
            <v>1.7</v>
          </cell>
          <cell r="N286">
            <v>2</v>
          </cell>
          <cell r="O286">
            <v>2</v>
          </cell>
          <cell r="P286">
            <v>2</v>
          </cell>
          <cell r="Q286">
            <v>2</v>
          </cell>
        </row>
        <row r="287">
          <cell r="A287">
            <v>3242</v>
          </cell>
          <cell r="B287" t="str">
            <v>BOREWELL NEAR TSDF OF GUJARAT MARITIME
BOARD, ALANG, BHAVNAGAR</v>
          </cell>
          <cell r="C287" t="str">
            <v>GUJARAT</v>
          </cell>
          <cell r="D287">
            <v>28</v>
          </cell>
          <cell r="E287">
            <v>29</v>
          </cell>
          <cell r="F287">
            <v>7.7</v>
          </cell>
          <cell r="G287">
            <v>8</v>
          </cell>
          <cell r="H287">
            <v>1790</v>
          </cell>
          <cell r="I287">
            <v>1980</v>
          </cell>
          <cell r="J287">
            <v>1.6</v>
          </cell>
          <cell r="K287">
            <v>2.2000000000000002</v>
          </cell>
          <cell r="L287">
            <v>0.2</v>
          </cell>
          <cell r="M287">
            <v>0.3</v>
          </cell>
          <cell r="N287">
            <v>2</v>
          </cell>
          <cell r="O287">
            <v>2</v>
          </cell>
          <cell r="P287">
            <v>2</v>
          </cell>
          <cell r="Q287">
            <v>2</v>
          </cell>
        </row>
        <row r="288">
          <cell r="A288">
            <v>3243</v>
          </cell>
          <cell r="B288" t="str">
            <v>BOREWELL OF GIDC, VARTEJ, BHAVNAGAR</v>
          </cell>
          <cell r="C288" t="str">
            <v>GUJARAT</v>
          </cell>
          <cell r="D288">
            <v>28</v>
          </cell>
          <cell r="E288">
            <v>30</v>
          </cell>
          <cell r="F288">
            <v>8.1</v>
          </cell>
          <cell r="G288">
            <v>8.1999999999999993</v>
          </cell>
          <cell r="H288">
            <v>2740</v>
          </cell>
          <cell r="I288">
            <v>3120</v>
          </cell>
          <cell r="J288">
            <v>2.2000000000000002</v>
          </cell>
          <cell r="K288">
            <v>2.2000000000000002</v>
          </cell>
          <cell r="L288">
            <v>0.3</v>
          </cell>
          <cell r="M288">
            <v>0.3</v>
          </cell>
          <cell r="N288">
            <v>2</v>
          </cell>
          <cell r="O288">
            <v>2</v>
          </cell>
          <cell r="P288">
            <v>2</v>
          </cell>
          <cell r="Q288">
            <v>2</v>
          </cell>
        </row>
        <row r="289">
          <cell r="A289">
            <v>3244</v>
          </cell>
          <cell r="B289" t="str">
            <v>BOREWELL NEAR TSDF OF BHARUCH ENVIRO INFRASTRUCTURE LIMITED, ANKLESHWAR,
BHARUCH</v>
          </cell>
          <cell r="C289" t="str">
            <v>GUJARAT</v>
          </cell>
          <cell r="D289">
            <v>30</v>
          </cell>
          <cell r="E289">
            <v>33</v>
          </cell>
          <cell r="F289">
            <v>7</v>
          </cell>
          <cell r="G289">
            <v>7.1</v>
          </cell>
          <cell r="H289">
            <v>3750</v>
          </cell>
          <cell r="I289">
            <v>4510</v>
          </cell>
          <cell r="J289">
            <v>0.8</v>
          </cell>
          <cell r="K289">
            <v>5</v>
          </cell>
          <cell r="L289">
            <v>0.1</v>
          </cell>
          <cell r="M289">
            <v>0.6</v>
          </cell>
          <cell r="N289">
            <v>2</v>
          </cell>
          <cell r="O289">
            <v>2</v>
          </cell>
          <cell r="P289">
            <v>2</v>
          </cell>
          <cell r="Q289">
            <v>2</v>
          </cell>
        </row>
        <row r="290">
          <cell r="A290">
            <v>3246</v>
          </cell>
          <cell r="B290" t="str">
            <v>BOREWELL OF GIDC OFFICE, SHANKAR TEKRI,
UDHYOGNAGAR, JAMNANGAR</v>
          </cell>
          <cell r="C290" t="str">
            <v>GUJARAT</v>
          </cell>
          <cell r="D290">
            <v>27</v>
          </cell>
          <cell r="E290">
            <v>29</v>
          </cell>
          <cell r="F290">
            <v>7.5</v>
          </cell>
          <cell r="G290">
            <v>7.9</v>
          </cell>
          <cell r="H290">
            <v>1850</v>
          </cell>
          <cell r="I290">
            <v>1850</v>
          </cell>
          <cell r="J290">
            <v>0.4</v>
          </cell>
          <cell r="K290">
            <v>0.4</v>
          </cell>
          <cell r="L290">
            <v>0.3</v>
          </cell>
          <cell r="M290">
            <v>0.3</v>
          </cell>
          <cell r="N290">
            <v>2</v>
          </cell>
          <cell r="O290">
            <v>2</v>
          </cell>
          <cell r="P290">
            <v>2</v>
          </cell>
          <cell r="Q290">
            <v>2</v>
          </cell>
        </row>
        <row r="291">
          <cell r="A291">
            <v>3247</v>
          </cell>
          <cell r="B291" t="str">
            <v>BOREWELL OF SHRI MAHAVIR METAL CRAFT PVT. LTD., PLOT NO. 3059, ROAD NO.6, NR. MAHAVIR
CIRCLE, PHASE-III, GIDC, DARED, JAMNAGAR</v>
          </cell>
          <cell r="C291" t="str">
            <v>GUJARAT</v>
          </cell>
          <cell r="D291">
            <v>27</v>
          </cell>
          <cell r="E291">
            <v>28</v>
          </cell>
          <cell r="F291">
            <v>7.3</v>
          </cell>
          <cell r="G291">
            <v>8.3000000000000007</v>
          </cell>
          <cell r="H291">
            <v>1700</v>
          </cell>
          <cell r="I291">
            <v>2410</v>
          </cell>
          <cell r="J291">
            <v>0.4</v>
          </cell>
          <cell r="K291">
            <v>0.4</v>
          </cell>
          <cell r="L291">
            <v>0.2</v>
          </cell>
          <cell r="M291">
            <v>0.3</v>
          </cell>
          <cell r="N291">
            <v>2</v>
          </cell>
          <cell r="O291">
            <v>2</v>
          </cell>
          <cell r="P291">
            <v>2</v>
          </cell>
          <cell r="Q291">
            <v>2</v>
          </cell>
        </row>
        <row r="292">
          <cell r="A292">
            <v>1555</v>
          </cell>
          <cell r="B292" t="str">
            <v>AT KALA AMB,</v>
          </cell>
          <cell r="C292" t="str">
            <v>HIMACHAL PRADESH</v>
          </cell>
          <cell r="F292">
            <v>8.3000000000000007</v>
          </cell>
          <cell r="G292">
            <v>8.3000000000000007</v>
          </cell>
          <cell r="H292">
            <v>535</v>
          </cell>
          <cell r="I292">
            <v>669</v>
          </cell>
          <cell r="J292">
            <v>0.1</v>
          </cell>
          <cell r="K292">
            <v>0.2</v>
          </cell>
          <cell r="L292">
            <v>1.1000000000000001</v>
          </cell>
          <cell r="M292">
            <v>2.5</v>
          </cell>
          <cell r="N292">
            <v>2</v>
          </cell>
          <cell r="O292">
            <v>2</v>
          </cell>
          <cell r="P292">
            <v>2</v>
          </cell>
          <cell r="Q292">
            <v>2</v>
          </cell>
        </row>
        <row r="293">
          <cell r="A293">
            <v>1556</v>
          </cell>
          <cell r="B293" t="str">
            <v>AT PAONTA SAHIB</v>
          </cell>
          <cell r="C293" t="str">
            <v>HIMACHAL PRADESH</v>
          </cell>
          <cell r="F293">
            <v>7.8</v>
          </cell>
          <cell r="G293">
            <v>8.1</v>
          </cell>
          <cell r="H293">
            <v>543</v>
          </cell>
          <cell r="I293">
            <v>562</v>
          </cell>
          <cell r="J293">
            <v>0.1</v>
          </cell>
          <cell r="K293">
            <v>0.2</v>
          </cell>
          <cell r="L293">
            <v>1.9</v>
          </cell>
          <cell r="M293">
            <v>2.8</v>
          </cell>
          <cell r="N293">
            <v>2</v>
          </cell>
          <cell r="O293">
            <v>2</v>
          </cell>
          <cell r="P293">
            <v>2</v>
          </cell>
          <cell r="Q293">
            <v>2</v>
          </cell>
        </row>
        <row r="294">
          <cell r="A294">
            <v>1557</v>
          </cell>
          <cell r="B294" t="str">
            <v>AT PARWANOO</v>
          </cell>
          <cell r="C294" t="str">
            <v>HIMACHAL PRADESH</v>
          </cell>
          <cell r="F294">
            <v>7.3</v>
          </cell>
          <cell r="G294">
            <v>7.3</v>
          </cell>
          <cell r="H294">
            <v>707</v>
          </cell>
          <cell r="I294">
            <v>707</v>
          </cell>
          <cell r="J294">
            <v>0.2</v>
          </cell>
          <cell r="K294">
            <v>0.2</v>
          </cell>
          <cell r="L294">
            <v>0</v>
          </cell>
          <cell r="M294">
            <v>0.8</v>
          </cell>
          <cell r="N294">
            <v>2</v>
          </cell>
          <cell r="O294">
            <v>2</v>
          </cell>
          <cell r="P294">
            <v>2</v>
          </cell>
          <cell r="Q294">
            <v>2</v>
          </cell>
        </row>
        <row r="295">
          <cell r="A295">
            <v>1558</v>
          </cell>
          <cell r="B295" t="str">
            <v>AT BADDI</v>
          </cell>
          <cell r="C295" t="str">
            <v>HIMACHAL PRADESH</v>
          </cell>
          <cell r="D295">
            <v>21</v>
          </cell>
          <cell r="E295">
            <v>21</v>
          </cell>
          <cell r="F295">
            <v>7.5</v>
          </cell>
          <cell r="G295">
            <v>7.5</v>
          </cell>
          <cell r="H295">
            <v>1262</v>
          </cell>
          <cell r="I295">
            <v>1262</v>
          </cell>
          <cell r="J295">
            <v>0.5</v>
          </cell>
          <cell r="K295">
            <v>0.5</v>
          </cell>
          <cell r="L295">
            <v>0</v>
          </cell>
          <cell r="M295">
            <v>0.1</v>
          </cell>
          <cell r="N295">
            <v>2</v>
          </cell>
          <cell r="O295">
            <v>2</v>
          </cell>
          <cell r="P295">
            <v>2</v>
          </cell>
          <cell r="Q295">
            <v>2</v>
          </cell>
        </row>
        <row r="296">
          <cell r="A296">
            <v>1559</v>
          </cell>
          <cell r="B296" t="str">
            <v>AT BAROTIWALA</v>
          </cell>
          <cell r="C296" t="str">
            <v>HIMACHAL PRADESH</v>
          </cell>
          <cell r="D296">
            <v>21</v>
          </cell>
          <cell r="E296">
            <v>21</v>
          </cell>
          <cell r="F296">
            <v>7.6</v>
          </cell>
          <cell r="G296">
            <v>7.6</v>
          </cell>
          <cell r="H296">
            <v>454</v>
          </cell>
          <cell r="I296">
            <v>454</v>
          </cell>
          <cell r="J296">
            <v>0.6</v>
          </cell>
          <cell r="K296">
            <v>0.6</v>
          </cell>
          <cell r="L296">
            <v>0</v>
          </cell>
          <cell r="M296">
            <v>0.1</v>
          </cell>
          <cell r="N296">
            <v>2</v>
          </cell>
          <cell r="O296">
            <v>2</v>
          </cell>
          <cell r="P296">
            <v>2</v>
          </cell>
          <cell r="Q296">
            <v>2</v>
          </cell>
        </row>
        <row r="297">
          <cell r="A297">
            <v>1560</v>
          </cell>
          <cell r="B297" t="str">
            <v>AT NALAGARH</v>
          </cell>
          <cell r="C297" t="str">
            <v>HIMACHAL PRADESH</v>
          </cell>
          <cell r="D297">
            <v>23</v>
          </cell>
          <cell r="E297">
            <v>23</v>
          </cell>
          <cell r="F297">
            <v>7.4</v>
          </cell>
          <cell r="G297">
            <v>8</v>
          </cell>
          <cell r="H297">
            <v>540</v>
          </cell>
          <cell r="I297">
            <v>718</v>
          </cell>
          <cell r="J297">
            <v>0.2</v>
          </cell>
          <cell r="K297">
            <v>0.4</v>
          </cell>
          <cell r="L297">
            <v>0.5</v>
          </cell>
          <cell r="M297">
            <v>0.5</v>
          </cell>
          <cell r="N297">
            <v>2</v>
          </cell>
          <cell r="O297">
            <v>2</v>
          </cell>
          <cell r="P297">
            <v>2</v>
          </cell>
          <cell r="Q297">
            <v>2</v>
          </cell>
        </row>
        <row r="298">
          <cell r="A298">
            <v>1561</v>
          </cell>
          <cell r="B298" t="str">
            <v>AT DAMTAL</v>
          </cell>
          <cell r="C298" t="str">
            <v>HIMACHAL PRADESH</v>
          </cell>
          <cell r="D298">
            <v>16</v>
          </cell>
          <cell r="E298">
            <v>17</v>
          </cell>
          <cell r="F298">
            <v>7.1</v>
          </cell>
          <cell r="G298">
            <v>7.8</v>
          </cell>
          <cell r="H298">
            <v>188</v>
          </cell>
          <cell r="I298">
            <v>626</v>
          </cell>
          <cell r="J298">
            <v>0.1</v>
          </cell>
          <cell r="K298">
            <v>0.1</v>
          </cell>
          <cell r="L298">
            <v>0.2</v>
          </cell>
          <cell r="M298">
            <v>0.5</v>
          </cell>
        </row>
        <row r="299">
          <cell r="A299">
            <v>1562</v>
          </cell>
          <cell r="B299" t="str">
            <v>AT UNA</v>
          </cell>
          <cell r="C299" t="str">
            <v>HIMACHAL PRADESH</v>
          </cell>
          <cell r="D299">
            <v>14</v>
          </cell>
          <cell r="E299">
            <v>18</v>
          </cell>
          <cell r="F299">
            <v>7.1</v>
          </cell>
          <cell r="G299">
            <v>8.1999999999999993</v>
          </cell>
          <cell r="H299">
            <v>328</v>
          </cell>
          <cell r="I299">
            <v>768</v>
          </cell>
          <cell r="J299">
            <v>0.1</v>
          </cell>
          <cell r="K299">
            <v>0.2</v>
          </cell>
          <cell r="L299">
            <v>0.3</v>
          </cell>
          <cell r="M299">
            <v>2.9</v>
          </cell>
          <cell r="N299">
            <v>2</v>
          </cell>
          <cell r="O299">
            <v>2</v>
          </cell>
          <cell r="P299">
            <v>49</v>
          </cell>
          <cell r="Q299">
            <v>49</v>
          </cell>
        </row>
        <row r="300">
          <cell r="A300">
            <v>1872</v>
          </cell>
          <cell r="B300" t="str">
            <v>SHIMLA D/S OF MSW DUMPING SITE</v>
          </cell>
          <cell r="C300" t="str">
            <v>HIMACHAL PRADESH</v>
          </cell>
          <cell r="D300">
            <v>10</v>
          </cell>
          <cell r="E300">
            <v>19</v>
          </cell>
          <cell r="F300">
            <v>6.8</v>
          </cell>
          <cell r="G300">
            <v>8.5</v>
          </cell>
          <cell r="H300">
            <v>98</v>
          </cell>
          <cell r="I300">
            <v>1137</v>
          </cell>
          <cell r="J300">
            <v>1</v>
          </cell>
          <cell r="K300">
            <v>15</v>
          </cell>
          <cell r="L300">
            <v>0.8</v>
          </cell>
          <cell r="M300">
            <v>30.9</v>
          </cell>
          <cell r="N300">
            <v>22</v>
          </cell>
          <cell r="O300">
            <v>170</v>
          </cell>
          <cell r="P300">
            <v>70</v>
          </cell>
          <cell r="Q300">
            <v>540</v>
          </cell>
        </row>
        <row r="301">
          <cell r="A301">
            <v>1873</v>
          </cell>
          <cell r="B301" t="str">
            <v>DHARAMSHALA KANGRA D/S OF MSW DUMPING
SITE</v>
          </cell>
          <cell r="C301" t="str">
            <v>HIMACHAL PRADESH</v>
          </cell>
          <cell r="D301">
            <v>16</v>
          </cell>
          <cell r="E301">
            <v>17</v>
          </cell>
          <cell r="F301">
            <v>6.6</v>
          </cell>
          <cell r="G301">
            <v>6.8</v>
          </cell>
          <cell r="H301">
            <v>319</v>
          </cell>
          <cell r="I301">
            <v>324</v>
          </cell>
          <cell r="J301">
            <v>0.1</v>
          </cell>
          <cell r="K301">
            <v>0.2</v>
          </cell>
          <cell r="L301">
            <v>1.4</v>
          </cell>
          <cell r="M301">
            <v>2.5</v>
          </cell>
          <cell r="N301">
            <v>4</v>
          </cell>
          <cell r="O301">
            <v>4</v>
          </cell>
          <cell r="P301">
            <v>94</v>
          </cell>
          <cell r="Q301">
            <v>94</v>
          </cell>
        </row>
        <row r="302">
          <cell r="A302">
            <v>1874</v>
          </cell>
          <cell r="B302" t="str">
            <v>SOLAN-D/S OF MSW DUMPING SITE SALOGRA</v>
          </cell>
          <cell r="C302" t="str">
            <v>HIMACHAL PRADESH</v>
          </cell>
          <cell r="F302">
            <v>7.7</v>
          </cell>
          <cell r="G302">
            <v>8.3000000000000007</v>
          </cell>
          <cell r="H302">
            <v>264</v>
          </cell>
          <cell r="I302">
            <v>537</v>
          </cell>
          <cell r="J302">
            <v>0.4</v>
          </cell>
          <cell r="K302">
            <v>6.4</v>
          </cell>
          <cell r="L302">
            <v>0.3</v>
          </cell>
          <cell r="M302">
            <v>8.5</v>
          </cell>
          <cell r="N302">
            <v>2</v>
          </cell>
          <cell r="O302">
            <v>17</v>
          </cell>
          <cell r="P302">
            <v>2</v>
          </cell>
          <cell r="Q302">
            <v>43</v>
          </cell>
        </row>
        <row r="303">
          <cell r="A303">
            <v>1875</v>
          </cell>
          <cell r="B303" t="str">
            <v>MANDI-D/S OF MSW DUMPING SITE</v>
          </cell>
          <cell r="C303" t="str">
            <v>HIMACHAL PRADESH</v>
          </cell>
          <cell r="D303">
            <v>22</v>
          </cell>
          <cell r="E303">
            <v>22</v>
          </cell>
          <cell r="F303">
            <v>8.1</v>
          </cell>
          <cell r="G303">
            <v>8.5</v>
          </cell>
          <cell r="H303">
            <v>270</v>
          </cell>
          <cell r="I303">
            <v>323</v>
          </cell>
          <cell r="J303">
            <v>1.8</v>
          </cell>
          <cell r="K303">
            <v>6</v>
          </cell>
          <cell r="L303">
            <v>0.7</v>
          </cell>
          <cell r="M303">
            <v>0.7</v>
          </cell>
          <cell r="N303">
            <v>2</v>
          </cell>
          <cell r="O303">
            <v>120</v>
          </cell>
          <cell r="P303">
            <v>5</v>
          </cell>
          <cell r="Q303">
            <v>920</v>
          </cell>
        </row>
        <row r="304">
          <cell r="A304">
            <v>1877</v>
          </cell>
          <cell r="B304" t="str">
            <v>BADDI INDUSTRIAL AREA</v>
          </cell>
          <cell r="C304" t="str">
            <v>HIMACHAL PRADESH</v>
          </cell>
          <cell r="D304">
            <v>22</v>
          </cell>
          <cell r="E304">
            <v>22</v>
          </cell>
          <cell r="F304">
            <v>7.4</v>
          </cell>
          <cell r="G304">
            <v>8.1999999999999993</v>
          </cell>
          <cell r="H304">
            <v>664</v>
          </cell>
          <cell r="I304">
            <v>952</v>
          </cell>
          <cell r="J304">
            <v>0.2</v>
          </cell>
          <cell r="K304">
            <v>0.4</v>
          </cell>
          <cell r="L304">
            <v>0.3</v>
          </cell>
          <cell r="M304">
            <v>0.5</v>
          </cell>
          <cell r="N304">
            <v>2</v>
          </cell>
          <cell r="O304">
            <v>2</v>
          </cell>
          <cell r="P304">
            <v>2</v>
          </cell>
          <cell r="Q304">
            <v>2</v>
          </cell>
        </row>
        <row r="305">
          <cell r="A305">
            <v>1878</v>
          </cell>
          <cell r="B305" t="str">
            <v>BAROTIWALA INDUSTRIAL AREA</v>
          </cell>
          <cell r="C305" t="str">
            <v>HIMACHAL PRADESH</v>
          </cell>
          <cell r="D305">
            <v>22</v>
          </cell>
          <cell r="E305">
            <v>22</v>
          </cell>
          <cell r="F305">
            <v>7.4</v>
          </cell>
          <cell r="G305">
            <v>8</v>
          </cell>
          <cell r="H305">
            <v>557</v>
          </cell>
          <cell r="I305">
            <v>628</v>
          </cell>
          <cell r="J305">
            <v>0.2</v>
          </cell>
          <cell r="K305">
            <v>0.5</v>
          </cell>
          <cell r="L305">
            <v>0.3</v>
          </cell>
          <cell r="M305">
            <v>0.3</v>
          </cell>
          <cell r="N305">
            <v>2</v>
          </cell>
          <cell r="O305">
            <v>2</v>
          </cell>
          <cell r="P305">
            <v>2</v>
          </cell>
          <cell r="Q305">
            <v>2</v>
          </cell>
        </row>
        <row r="306">
          <cell r="A306">
            <v>1879</v>
          </cell>
          <cell r="B306" t="str">
            <v>NALAGARH INDUSTRIAL AREA</v>
          </cell>
          <cell r="C306" t="str">
            <v>HIMACHAL PRADESH</v>
          </cell>
          <cell r="D306">
            <v>23</v>
          </cell>
          <cell r="E306">
            <v>23</v>
          </cell>
          <cell r="F306">
            <v>7.6</v>
          </cell>
          <cell r="G306">
            <v>8.3000000000000007</v>
          </cell>
          <cell r="H306">
            <v>967</v>
          </cell>
          <cell r="I306">
            <v>994</v>
          </cell>
          <cell r="J306">
            <v>0.2</v>
          </cell>
          <cell r="K306">
            <v>0.5</v>
          </cell>
          <cell r="L306">
            <v>0.2</v>
          </cell>
          <cell r="M306">
            <v>0.2</v>
          </cell>
          <cell r="N306">
            <v>2</v>
          </cell>
          <cell r="O306">
            <v>2</v>
          </cell>
          <cell r="P306">
            <v>2</v>
          </cell>
          <cell r="Q306">
            <v>2</v>
          </cell>
        </row>
        <row r="307">
          <cell r="A307">
            <v>1880</v>
          </cell>
          <cell r="B307" t="str">
            <v>KALA AMB INDUSTRIAL AREA</v>
          </cell>
          <cell r="C307" t="str">
            <v>HIMACHAL PRADESH</v>
          </cell>
          <cell r="F307">
            <v>7.7</v>
          </cell>
          <cell r="G307">
            <v>8.3000000000000007</v>
          </cell>
          <cell r="H307">
            <v>505</v>
          </cell>
          <cell r="I307">
            <v>639</v>
          </cell>
          <cell r="J307">
            <v>0.1</v>
          </cell>
          <cell r="K307">
            <v>0.2</v>
          </cell>
          <cell r="L307">
            <v>1.2</v>
          </cell>
          <cell r="M307">
            <v>2.2000000000000002</v>
          </cell>
          <cell r="N307">
            <v>2</v>
          </cell>
          <cell r="O307">
            <v>2</v>
          </cell>
          <cell r="P307">
            <v>2</v>
          </cell>
          <cell r="Q307">
            <v>3</v>
          </cell>
        </row>
        <row r="308">
          <cell r="A308">
            <v>1881</v>
          </cell>
          <cell r="B308" t="str">
            <v>PAONTA SAHIB INDUSTRIAL AREA</v>
          </cell>
          <cell r="C308" t="str">
            <v>HIMACHAL PRADESH</v>
          </cell>
          <cell r="F308">
            <v>7.9</v>
          </cell>
          <cell r="G308">
            <v>8</v>
          </cell>
          <cell r="H308">
            <v>657</v>
          </cell>
          <cell r="I308">
            <v>686</v>
          </cell>
          <cell r="J308">
            <v>0.2</v>
          </cell>
          <cell r="K308">
            <v>0.2</v>
          </cell>
          <cell r="L308">
            <v>1.9</v>
          </cell>
          <cell r="M308">
            <v>2.2000000000000002</v>
          </cell>
          <cell r="N308">
            <v>2</v>
          </cell>
          <cell r="O308">
            <v>2</v>
          </cell>
          <cell r="P308">
            <v>2</v>
          </cell>
          <cell r="Q308">
            <v>4</v>
          </cell>
        </row>
        <row r="309">
          <cell r="A309">
            <v>1882</v>
          </cell>
          <cell r="B309" t="str">
            <v>MEHATPUR INDUSTRIAL AREA</v>
          </cell>
          <cell r="C309" t="str">
            <v>HIMACHAL PRADESH</v>
          </cell>
          <cell r="D309">
            <v>14</v>
          </cell>
          <cell r="E309">
            <v>14</v>
          </cell>
          <cell r="F309">
            <v>7.4</v>
          </cell>
          <cell r="G309">
            <v>8.3000000000000007</v>
          </cell>
          <cell r="H309">
            <v>304</v>
          </cell>
          <cell r="I309">
            <v>796</v>
          </cell>
          <cell r="J309">
            <v>0.1</v>
          </cell>
          <cell r="K309">
            <v>0.2</v>
          </cell>
          <cell r="L309">
            <v>0.2</v>
          </cell>
          <cell r="M309">
            <v>0.4</v>
          </cell>
          <cell r="N309">
            <v>2</v>
          </cell>
          <cell r="O309">
            <v>2</v>
          </cell>
          <cell r="P309">
            <v>70</v>
          </cell>
          <cell r="Q309">
            <v>70</v>
          </cell>
        </row>
        <row r="310">
          <cell r="A310">
            <v>1883</v>
          </cell>
          <cell r="B310" t="str">
            <v>UNA INDUSTRIAL AREA</v>
          </cell>
          <cell r="C310" t="str">
            <v>HIMACHAL PRADESH</v>
          </cell>
          <cell r="D310">
            <v>13</v>
          </cell>
          <cell r="E310">
            <v>13</v>
          </cell>
          <cell r="F310">
            <v>8.1999999999999993</v>
          </cell>
          <cell r="G310">
            <v>8.1999999999999993</v>
          </cell>
          <cell r="H310">
            <v>533</v>
          </cell>
          <cell r="I310">
            <v>690</v>
          </cell>
          <cell r="J310">
            <v>0.1</v>
          </cell>
          <cell r="K310">
            <v>0.1</v>
          </cell>
          <cell r="L310">
            <v>0.3</v>
          </cell>
          <cell r="M310">
            <v>0.5</v>
          </cell>
        </row>
        <row r="311">
          <cell r="A311">
            <v>2628</v>
          </cell>
          <cell r="B311" t="str">
            <v>HAND PUMP AT SHAMSHI</v>
          </cell>
          <cell r="C311" t="str">
            <v>HIMACHAL PRADESH</v>
          </cell>
          <cell r="D311">
            <v>15</v>
          </cell>
          <cell r="E311">
            <v>19</v>
          </cell>
          <cell r="F311">
            <v>7.8</v>
          </cell>
          <cell r="G311">
            <v>8.5</v>
          </cell>
          <cell r="H311">
            <v>432</v>
          </cell>
          <cell r="I311">
            <v>626</v>
          </cell>
          <cell r="J311">
            <v>0</v>
          </cell>
          <cell r="K311">
            <v>0.1</v>
          </cell>
          <cell r="L311">
            <v>0</v>
          </cell>
          <cell r="M311">
            <v>2.1</v>
          </cell>
          <cell r="N311">
            <v>2</v>
          </cell>
          <cell r="O311">
            <v>2</v>
          </cell>
          <cell r="P311">
            <v>2</v>
          </cell>
          <cell r="Q311">
            <v>2</v>
          </cell>
        </row>
        <row r="312">
          <cell r="A312">
            <v>2629</v>
          </cell>
          <cell r="B312" t="str">
            <v>HAND PUMP AT MANDI TOWN</v>
          </cell>
          <cell r="C312" t="str">
            <v>HIMACHAL PRADESH</v>
          </cell>
          <cell r="D312">
            <v>24</v>
          </cell>
          <cell r="E312">
            <v>25</v>
          </cell>
          <cell r="F312">
            <v>8.1999999999999993</v>
          </cell>
          <cell r="G312">
            <v>8.1999999999999993</v>
          </cell>
          <cell r="H312">
            <v>362</v>
          </cell>
          <cell r="I312">
            <v>456</v>
          </cell>
          <cell r="J312">
            <v>0</v>
          </cell>
          <cell r="K312">
            <v>0.1</v>
          </cell>
          <cell r="N312">
            <v>2</v>
          </cell>
          <cell r="O312">
            <v>2</v>
          </cell>
          <cell r="P312">
            <v>2</v>
          </cell>
          <cell r="Q312">
            <v>2</v>
          </cell>
        </row>
        <row r="313">
          <cell r="A313">
            <v>2630</v>
          </cell>
          <cell r="B313" t="str">
            <v>HAND PUMP AT HAMIRPUR TOWN</v>
          </cell>
          <cell r="C313" t="str">
            <v>HIMACHAL PRADESH</v>
          </cell>
          <cell r="D313">
            <v>13</v>
          </cell>
          <cell r="E313">
            <v>18</v>
          </cell>
          <cell r="F313">
            <v>7.1</v>
          </cell>
          <cell r="G313">
            <v>8.1999999999999993</v>
          </cell>
          <cell r="H313">
            <v>306</v>
          </cell>
          <cell r="I313">
            <v>796</v>
          </cell>
          <cell r="J313">
            <v>0.1</v>
          </cell>
          <cell r="K313">
            <v>0.1</v>
          </cell>
          <cell r="L313">
            <v>0.3</v>
          </cell>
          <cell r="M313">
            <v>2.2999999999999998</v>
          </cell>
          <cell r="N313">
            <v>2</v>
          </cell>
          <cell r="O313">
            <v>2</v>
          </cell>
          <cell r="P313">
            <v>46</v>
          </cell>
          <cell r="Q313">
            <v>46</v>
          </cell>
        </row>
        <row r="314">
          <cell r="A314">
            <v>2631</v>
          </cell>
          <cell r="B314" t="str">
            <v>HAND PUMP AT NADAUN TOWN</v>
          </cell>
          <cell r="C314" t="str">
            <v>HIMACHAL PRADESH</v>
          </cell>
          <cell r="D314">
            <v>13</v>
          </cell>
          <cell r="E314">
            <v>17</v>
          </cell>
          <cell r="F314">
            <v>7.2</v>
          </cell>
          <cell r="G314">
            <v>8.1</v>
          </cell>
          <cell r="H314">
            <v>284</v>
          </cell>
          <cell r="I314">
            <v>788</v>
          </cell>
          <cell r="J314">
            <v>0.1</v>
          </cell>
          <cell r="K314">
            <v>1</v>
          </cell>
          <cell r="L314">
            <v>0.4</v>
          </cell>
          <cell r="M314">
            <v>2.7</v>
          </cell>
          <cell r="N314">
            <v>2</v>
          </cell>
          <cell r="O314">
            <v>2</v>
          </cell>
          <cell r="P314">
            <v>63</v>
          </cell>
          <cell r="Q314">
            <v>63</v>
          </cell>
        </row>
        <row r="315">
          <cell r="A315">
            <v>2632</v>
          </cell>
          <cell r="B315" t="str">
            <v>HAND PUMP AT BILASPUR TOWN</v>
          </cell>
          <cell r="C315" t="str">
            <v>HIMACHAL PRADESH</v>
          </cell>
          <cell r="D315">
            <v>17</v>
          </cell>
          <cell r="E315">
            <v>24</v>
          </cell>
          <cell r="F315">
            <v>8</v>
          </cell>
          <cell r="G315">
            <v>8.4</v>
          </cell>
          <cell r="H315">
            <v>77</v>
          </cell>
          <cell r="I315">
            <v>908</v>
          </cell>
          <cell r="J315">
            <v>0</v>
          </cell>
          <cell r="K315">
            <v>0.1</v>
          </cell>
          <cell r="L315">
            <v>0</v>
          </cell>
          <cell r="M315">
            <v>0.4</v>
          </cell>
          <cell r="N315">
            <v>2</v>
          </cell>
          <cell r="O315">
            <v>13</v>
          </cell>
          <cell r="P315">
            <v>2</v>
          </cell>
          <cell r="Q315">
            <v>79</v>
          </cell>
        </row>
        <row r="316">
          <cell r="A316">
            <v>2633</v>
          </cell>
          <cell r="B316" t="str">
            <v>HAND PUMP AT RECONGPEO</v>
          </cell>
          <cell r="C316" t="str">
            <v>HIMACHAL PRADESH</v>
          </cell>
          <cell r="F316">
            <v>7.3</v>
          </cell>
          <cell r="G316">
            <v>8.1</v>
          </cell>
          <cell r="H316">
            <v>100</v>
          </cell>
          <cell r="I316">
            <v>342</v>
          </cell>
          <cell r="J316">
            <v>0.1</v>
          </cell>
          <cell r="K316">
            <v>1</v>
          </cell>
          <cell r="L316">
            <v>0</v>
          </cell>
          <cell r="M316">
            <v>1</v>
          </cell>
        </row>
        <row r="317">
          <cell r="A317">
            <v>2634</v>
          </cell>
          <cell r="B317" t="str">
            <v>HAND PUMP AT SHIMLA</v>
          </cell>
          <cell r="C317" t="str">
            <v>HIMACHAL PRADESH</v>
          </cell>
          <cell r="D317">
            <v>13</v>
          </cell>
          <cell r="E317">
            <v>14</v>
          </cell>
          <cell r="F317">
            <v>7.4</v>
          </cell>
          <cell r="G317">
            <v>8</v>
          </cell>
          <cell r="H317">
            <v>99</v>
          </cell>
          <cell r="I317">
            <v>326</v>
          </cell>
          <cell r="J317">
            <v>0.5</v>
          </cell>
          <cell r="K317">
            <v>0.5</v>
          </cell>
          <cell r="L317">
            <v>0.2</v>
          </cell>
          <cell r="M317">
            <v>0.6</v>
          </cell>
          <cell r="N317">
            <v>2</v>
          </cell>
          <cell r="O317">
            <v>2</v>
          </cell>
          <cell r="P317">
            <v>2</v>
          </cell>
          <cell r="Q317">
            <v>2</v>
          </cell>
        </row>
        <row r="318">
          <cell r="A318">
            <v>2635</v>
          </cell>
          <cell r="B318" t="str">
            <v>HAND PUMP AT RAMPUR</v>
          </cell>
          <cell r="C318" t="str">
            <v>HIMACHAL PRADESH</v>
          </cell>
          <cell r="F318">
            <v>7.5</v>
          </cell>
          <cell r="G318">
            <v>7.7</v>
          </cell>
          <cell r="H318">
            <v>97</v>
          </cell>
          <cell r="I318">
            <v>101</v>
          </cell>
          <cell r="J318">
            <v>0.3</v>
          </cell>
          <cell r="K318">
            <v>0.6</v>
          </cell>
          <cell r="L318">
            <v>0.5</v>
          </cell>
          <cell r="M318">
            <v>1</v>
          </cell>
        </row>
        <row r="319">
          <cell r="A319">
            <v>2636</v>
          </cell>
          <cell r="B319" t="str">
            <v>HAND PUMP AT KANGRA TEMPLE/ TOWN</v>
          </cell>
          <cell r="C319" t="str">
            <v>HIMACHAL PRADESH</v>
          </cell>
          <cell r="D319">
            <v>15</v>
          </cell>
          <cell r="E319">
            <v>16</v>
          </cell>
          <cell r="F319">
            <v>8.1</v>
          </cell>
          <cell r="G319">
            <v>8.1999999999999993</v>
          </cell>
          <cell r="H319">
            <v>484</v>
          </cell>
          <cell r="I319">
            <v>780</v>
          </cell>
          <cell r="J319">
            <v>0.1</v>
          </cell>
          <cell r="K319">
            <v>0.2</v>
          </cell>
          <cell r="L319">
            <v>0.2</v>
          </cell>
          <cell r="M319">
            <v>0.5</v>
          </cell>
        </row>
        <row r="320">
          <cell r="A320">
            <v>2637</v>
          </cell>
          <cell r="B320" t="str">
            <v>HAND PUMP AT JWALAJI TEMPLE</v>
          </cell>
          <cell r="C320" t="str">
            <v>HIMACHAL PRADESH</v>
          </cell>
          <cell r="D320">
            <v>13</v>
          </cell>
          <cell r="E320">
            <v>13</v>
          </cell>
          <cell r="F320">
            <v>7.1</v>
          </cell>
          <cell r="G320">
            <v>7.1</v>
          </cell>
          <cell r="H320">
            <v>1125</v>
          </cell>
          <cell r="I320">
            <v>1125</v>
          </cell>
          <cell r="J320">
            <v>0.1</v>
          </cell>
          <cell r="K320">
            <v>0.1</v>
          </cell>
          <cell r="L320">
            <v>2</v>
          </cell>
          <cell r="M320">
            <v>2</v>
          </cell>
        </row>
        <row r="321">
          <cell r="A321">
            <v>2638</v>
          </cell>
          <cell r="B321" t="str">
            <v>HAND PUMP AT CHINTPURNI TEMPLE/ TOWN</v>
          </cell>
          <cell r="C321" t="str">
            <v>HIMACHAL PRADESH</v>
          </cell>
          <cell r="F321">
            <v>7.4</v>
          </cell>
          <cell r="G321">
            <v>7.4</v>
          </cell>
          <cell r="H321">
            <v>151</v>
          </cell>
          <cell r="I321">
            <v>151</v>
          </cell>
          <cell r="J321">
            <v>0.1</v>
          </cell>
          <cell r="K321">
            <v>0.1</v>
          </cell>
          <cell r="L321">
            <v>0.4</v>
          </cell>
          <cell r="M321">
            <v>0.4</v>
          </cell>
          <cell r="N321">
            <v>2</v>
          </cell>
          <cell r="O321">
            <v>2</v>
          </cell>
          <cell r="P321">
            <v>70</v>
          </cell>
          <cell r="Q321">
            <v>70</v>
          </cell>
        </row>
        <row r="322">
          <cell r="A322">
            <v>2639</v>
          </cell>
          <cell r="B322" t="str">
            <v>HAND PUMP AT CHAMUNDA DEVI TEMPLE/
TOWN</v>
          </cell>
          <cell r="C322" t="str">
            <v>HIMACHAL PRADESH</v>
          </cell>
          <cell r="D322">
            <v>14</v>
          </cell>
          <cell r="E322">
            <v>14</v>
          </cell>
          <cell r="F322">
            <v>7.2</v>
          </cell>
          <cell r="G322">
            <v>7.8</v>
          </cell>
          <cell r="H322">
            <v>94</v>
          </cell>
          <cell r="I322">
            <v>134</v>
          </cell>
          <cell r="J322">
            <v>0.1</v>
          </cell>
          <cell r="K322">
            <v>0.1</v>
          </cell>
          <cell r="L322">
            <v>0.3</v>
          </cell>
          <cell r="M322">
            <v>0.3</v>
          </cell>
          <cell r="N322">
            <v>2</v>
          </cell>
          <cell r="O322">
            <v>2</v>
          </cell>
          <cell r="P322">
            <v>63</v>
          </cell>
          <cell r="Q322">
            <v>63</v>
          </cell>
        </row>
        <row r="323">
          <cell r="A323">
            <v>2640</v>
          </cell>
          <cell r="B323" t="str">
            <v>HAND PUMP AT SANSARPUR TERRACE IA</v>
          </cell>
          <cell r="C323" t="str">
            <v>HIMACHAL PRADESH</v>
          </cell>
          <cell r="D323">
            <v>15</v>
          </cell>
          <cell r="E323">
            <v>15</v>
          </cell>
          <cell r="F323">
            <v>7.5</v>
          </cell>
          <cell r="G323">
            <v>8</v>
          </cell>
          <cell r="H323">
            <v>369</v>
          </cell>
          <cell r="I323">
            <v>617</v>
          </cell>
          <cell r="J323">
            <v>0.1</v>
          </cell>
          <cell r="K323">
            <v>0.1</v>
          </cell>
          <cell r="L323">
            <v>0.4</v>
          </cell>
          <cell r="M323">
            <v>0.5</v>
          </cell>
          <cell r="N323">
            <v>4</v>
          </cell>
          <cell r="O323">
            <v>4</v>
          </cell>
          <cell r="P323">
            <v>70</v>
          </cell>
          <cell r="Q323">
            <v>70</v>
          </cell>
        </row>
        <row r="324">
          <cell r="A324">
            <v>2645</v>
          </cell>
          <cell r="B324" t="str">
            <v>HAND PUMP AT NAHAN</v>
          </cell>
          <cell r="C324" t="str">
            <v>HIMACHAL PRADESH</v>
          </cell>
          <cell r="F324">
            <v>7.7</v>
          </cell>
          <cell r="G324">
            <v>7.9</v>
          </cell>
          <cell r="H324">
            <v>582</v>
          </cell>
          <cell r="I324">
            <v>1240</v>
          </cell>
          <cell r="J324">
            <v>0.1</v>
          </cell>
          <cell r="K324">
            <v>0.1</v>
          </cell>
          <cell r="L324">
            <v>2.2000000000000002</v>
          </cell>
          <cell r="M324">
            <v>7.1</v>
          </cell>
          <cell r="N324">
            <v>2</v>
          </cell>
          <cell r="O324">
            <v>2</v>
          </cell>
          <cell r="P324">
            <v>2</v>
          </cell>
          <cell r="Q324">
            <v>2</v>
          </cell>
        </row>
        <row r="325">
          <cell r="A325">
            <v>2646</v>
          </cell>
          <cell r="B325" t="str">
            <v>HAND PUMP AT KALA AMB</v>
          </cell>
          <cell r="C325" t="str">
            <v>HIMACHAL PRADESH</v>
          </cell>
          <cell r="F325">
            <v>7.5</v>
          </cell>
          <cell r="G325">
            <v>7.8</v>
          </cell>
          <cell r="H325">
            <v>853</v>
          </cell>
          <cell r="I325">
            <v>1373</v>
          </cell>
          <cell r="J325">
            <v>0.2</v>
          </cell>
          <cell r="K325">
            <v>0.2</v>
          </cell>
          <cell r="L325">
            <v>2.2000000000000002</v>
          </cell>
          <cell r="M325">
            <v>5.2</v>
          </cell>
          <cell r="N325">
            <v>2</v>
          </cell>
          <cell r="O325">
            <v>2</v>
          </cell>
          <cell r="P325">
            <v>2</v>
          </cell>
          <cell r="Q325">
            <v>4</v>
          </cell>
        </row>
        <row r="326">
          <cell r="A326">
            <v>2647</v>
          </cell>
          <cell r="B326" t="str">
            <v>HAND PUMP AT TAHLIWAL IA</v>
          </cell>
          <cell r="C326" t="str">
            <v>HIMACHAL PRADESH</v>
          </cell>
          <cell r="D326">
            <v>13</v>
          </cell>
          <cell r="E326">
            <v>14</v>
          </cell>
          <cell r="F326">
            <v>8.1999999999999993</v>
          </cell>
          <cell r="G326">
            <v>8.4</v>
          </cell>
          <cell r="H326">
            <v>639</v>
          </cell>
          <cell r="I326">
            <v>643</v>
          </cell>
          <cell r="J326">
            <v>0.1</v>
          </cell>
          <cell r="K326">
            <v>0.1</v>
          </cell>
          <cell r="L326">
            <v>0.2</v>
          </cell>
          <cell r="M326">
            <v>0.5</v>
          </cell>
          <cell r="N326">
            <v>2</v>
          </cell>
          <cell r="O326">
            <v>2</v>
          </cell>
          <cell r="P326">
            <v>63</v>
          </cell>
          <cell r="Q326">
            <v>63</v>
          </cell>
        </row>
        <row r="327">
          <cell r="A327">
            <v>2648</v>
          </cell>
          <cell r="B327" t="str">
            <v>HAND PUMP AT KEYLONG</v>
          </cell>
          <cell r="C327" t="str">
            <v>HIMACHAL PRADESH</v>
          </cell>
          <cell r="D327">
            <v>15</v>
          </cell>
          <cell r="E327">
            <v>15</v>
          </cell>
          <cell r="F327">
            <v>8.3000000000000007</v>
          </cell>
          <cell r="G327">
            <v>8.3000000000000007</v>
          </cell>
          <cell r="H327">
            <v>383</v>
          </cell>
          <cell r="I327">
            <v>383</v>
          </cell>
          <cell r="J327">
            <v>0</v>
          </cell>
          <cell r="K327">
            <v>0</v>
          </cell>
          <cell r="N327">
            <v>2</v>
          </cell>
          <cell r="O327">
            <v>2</v>
          </cell>
          <cell r="P327">
            <v>2</v>
          </cell>
          <cell r="Q327">
            <v>2</v>
          </cell>
        </row>
        <row r="328">
          <cell r="A328">
            <v>2759</v>
          </cell>
          <cell r="B328" t="str">
            <v>DUGWELL AT GAGHWAL(KATHUA DISTT)</v>
          </cell>
          <cell r="C328" t="str">
            <v>JAMMU &amp; KASHMIR</v>
          </cell>
          <cell r="D328">
            <v>16</v>
          </cell>
          <cell r="E328">
            <v>16</v>
          </cell>
          <cell r="F328">
            <v>7.3</v>
          </cell>
          <cell r="G328">
            <v>7.8</v>
          </cell>
          <cell r="H328">
            <v>440</v>
          </cell>
          <cell r="I328">
            <v>480</v>
          </cell>
          <cell r="L328">
            <v>0</v>
          </cell>
          <cell r="M328">
            <v>0.2</v>
          </cell>
        </row>
        <row r="329">
          <cell r="A329">
            <v>2760</v>
          </cell>
          <cell r="B329" t="str">
            <v>MALADHAR TALAB(POND)HATLI (KATHUA)</v>
          </cell>
          <cell r="C329" t="str">
            <v>JAMMU &amp; KASHMIR</v>
          </cell>
          <cell r="D329">
            <v>17</v>
          </cell>
          <cell r="E329">
            <v>21</v>
          </cell>
          <cell r="F329">
            <v>7.3</v>
          </cell>
          <cell r="G329">
            <v>9</v>
          </cell>
          <cell r="H329">
            <v>280</v>
          </cell>
          <cell r="I329">
            <v>315</v>
          </cell>
          <cell r="J329">
            <v>2.4</v>
          </cell>
          <cell r="K329">
            <v>2.7</v>
          </cell>
          <cell r="L329">
            <v>0</v>
          </cell>
          <cell r="M329">
            <v>0</v>
          </cell>
        </row>
        <row r="330">
          <cell r="A330">
            <v>2761</v>
          </cell>
          <cell r="B330" t="str">
            <v>TUBE WELL KATHUA SICOP INDUSTRIAL AREA
KATHUA</v>
          </cell>
          <cell r="C330" t="str">
            <v>JAMMU &amp; KASHMIR</v>
          </cell>
          <cell r="D330">
            <v>15</v>
          </cell>
          <cell r="E330">
            <v>16</v>
          </cell>
          <cell r="F330">
            <v>7.2</v>
          </cell>
          <cell r="G330">
            <v>7.2</v>
          </cell>
          <cell r="H330">
            <v>220</v>
          </cell>
          <cell r="I330">
            <v>385</v>
          </cell>
          <cell r="J330">
            <v>36</v>
          </cell>
          <cell r="K330">
            <v>36</v>
          </cell>
          <cell r="L330">
            <v>0</v>
          </cell>
          <cell r="M330">
            <v>0</v>
          </cell>
        </row>
        <row r="331">
          <cell r="A331">
            <v>2762</v>
          </cell>
          <cell r="B331" t="str">
            <v>R.S. PURA TEHSIL, JAMMU</v>
          </cell>
          <cell r="C331" t="str">
            <v>JAMMU &amp; KASHMIR</v>
          </cell>
          <cell r="D331">
            <v>16</v>
          </cell>
          <cell r="E331">
            <v>21</v>
          </cell>
          <cell r="F331">
            <v>7.8</v>
          </cell>
          <cell r="G331">
            <v>8.4</v>
          </cell>
          <cell r="H331">
            <v>1210</v>
          </cell>
          <cell r="I331">
            <v>1506</v>
          </cell>
          <cell r="J331">
            <v>20</v>
          </cell>
          <cell r="K331">
            <v>20</v>
          </cell>
          <cell r="L331">
            <v>0.3</v>
          </cell>
          <cell r="M331">
            <v>0.6</v>
          </cell>
        </row>
        <row r="332">
          <cell r="A332">
            <v>3288</v>
          </cell>
          <cell r="B332" t="str">
            <v>GROUND WATER AT IQBAL PARK</v>
          </cell>
          <cell r="C332" t="str">
            <v>JAMMU &amp; KASHMIR</v>
          </cell>
          <cell r="D332">
            <v>19</v>
          </cell>
          <cell r="E332">
            <v>19</v>
          </cell>
          <cell r="F332">
            <v>7.6</v>
          </cell>
          <cell r="G332">
            <v>7.6</v>
          </cell>
          <cell r="H332">
            <v>902</v>
          </cell>
          <cell r="I332">
            <v>902</v>
          </cell>
          <cell r="J332">
            <v>6.1</v>
          </cell>
          <cell r="K332">
            <v>6.1</v>
          </cell>
        </row>
        <row r="333">
          <cell r="A333">
            <v>3290</v>
          </cell>
          <cell r="B333" t="str">
            <v>GROUND WATER AT ZANAKOT (I)</v>
          </cell>
          <cell r="C333" t="str">
            <v>JAMMU &amp; KASHMIR</v>
          </cell>
          <cell r="D333">
            <v>18</v>
          </cell>
          <cell r="E333">
            <v>18</v>
          </cell>
          <cell r="F333">
            <v>7.6</v>
          </cell>
          <cell r="G333">
            <v>7.6</v>
          </cell>
          <cell r="H333">
            <v>966</v>
          </cell>
          <cell r="I333">
            <v>966</v>
          </cell>
          <cell r="J333">
            <v>1.6</v>
          </cell>
          <cell r="K333">
            <v>1.6</v>
          </cell>
        </row>
        <row r="334">
          <cell r="A334">
            <v>3291</v>
          </cell>
          <cell r="B334" t="str">
            <v>GROUND WATER AT ZANAKOT (II)</v>
          </cell>
          <cell r="C334" t="str">
            <v>JAMMU &amp; KASHMIR</v>
          </cell>
          <cell r="D334">
            <v>17</v>
          </cell>
          <cell r="E334">
            <v>17</v>
          </cell>
          <cell r="F334">
            <v>7.6</v>
          </cell>
          <cell r="G334">
            <v>7.6</v>
          </cell>
          <cell r="H334">
            <v>969</v>
          </cell>
          <cell r="I334">
            <v>969</v>
          </cell>
          <cell r="J334">
            <v>1.4</v>
          </cell>
          <cell r="K334">
            <v>1.4</v>
          </cell>
        </row>
        <row r="335">
          <cell r="A335">
            <v>3292</v>
          </cell>
          <cell r="B335" t="str">
            <v>GROUND WATER AT SADAKADAL</v>
          </cell>
          <cell r="C335" t="str">
            <v>JAMMU &amp; KASHMIR</v>
          </cell>
          <cell r="D335">
            <v>13</v>
          </cell>
          <cell r="E335">
            <v>13</v>
          </cell>
          <cell r="F335">
            <v>7.7</v>
          </cell>
          <cell r="G335">
            <v>7.7</v>
          </cell>
          <cell r="H335">
            <v>1000</v>
          </cell>
          <cell r="I335">
            <v>1000</v>
          </cell>
          <cell r="J335">
            <v>2.7</v>
          </cell>
          <cell r="K335">
            <v>2.7</v>
          </cell>
        </row>
        <row r="336">
          <cell r="A336">
            <v>3564</v>
          </cell>
          <cell r="B336" t="str">
            <v>BOREWELL WATER NEAR MANGALIJYOTHI
SCHOOL MSW SITE VAMMANJOOR</v>
          </cell>
          <cell r="C336" t="str">
            <v>KARNATAKA</v>
          </cell>
          <cell r="D336">
            <v>27</v>
          </cell>
          <cell r="E336">
            <v>29</v>
          </cell>
          <cell r="F336">
            <v>6.9</v>
          </cell>
          <cell r="G336">
            <v>7.2</v>
          </cell>
          <cell r="H336">
            <v>146</v>
          </cell>
          <cell r="I336">
            <v>182</v>
          </cell>
          <cell r="J336">
            <v>2</v>
          </cell>
          <cell r="K336">
            <v>3</v>
          </cell>
          <cell r="L336">
            <v>0.6</v>
          </cell>
          <cell r="M336">
            <v>1.6</v>
          </cell>
          <cell r="N336">
            <v>2</v>
          </cell>
          <cell r="O336">
            <v>14</v>
          </cell>
          <cell r="P336">
            <v>2</v>
          </cell>
          <cell r="Q336">
            <v>300</v>
          </cell>
        </row>
        <row r="337">
          <cell r="A337">
            <v>4093</v>
          </cell>
          <cell r="B337" t="str">
            <v>M/S SUGURESHWARA IND, 196 (P), KIADB IND
GROWTH CENTRE, CHIKA SUGAR, RAICHUR</v>
          </cell>
          <cell r="C337" t="str">
            <v>KARNATAKA</v>
          </cell>
          <cell r="D337">
            <v>28</v>
          </cell>
          <cell r="E337">
            <v>35</v>
          </cell>
          <cell r="F337">
            <v>6.9</v>
          </cell>
          <cell r="G337">
            <v>7.3</v>
          </cell>
          <cell r="H337">
            <v>5053</v>
          </cell>
          <cell r="I337">
            <v>5053</v>
          </cell>
          <cell r="J337">
            <v>7</v>
          </cell>
          <cell r="K337">
            <v>18</v>
          </cell>
          <cell r="L337">
            <v>0</v>
          </cell>
          <cell r="M337">
            <v>0.5</v>
          </cell>
          <cell r="N337">
            <v>2</v>
          </cell>
          <cell r="O337">
            <v>2</v>
          </cell>
          <cell r="P337">
            <v>30</v>
          </cell>
          <cell r="Q337">
            <v>70</v>
          </cell>
        </row>
        <row r="338">
          <cell r="A338">
            <v>19</v>
          </cell>
          <cell r="B338" t="str">
            <v>WELL AT ALWAYE, KERALA</v>
          </cell>
          <cell r="C338" t="str">
            <v>KERALA</v>
          </cell>
          <cell r="D338">
            <v>27</v>
          </cell>
          <cell r="E338">
            <v>28</v>
          </cell>
          <cell r="F338">
            <v>5.6</v>
          </cell>
          <cell r="G338">
            <v>5.8</v>
          </cell>
          <cell r="H338">
            <v>142</v>
          </cell>
          <cell r="I338">
            <v>181</v>
          </cell>
          <cell r="J338">
            <v>0.9</v>
          </cell>
          <cell r="K338">
            <v>1.6</v>
          </cell>
          <cell r="L338">
            <v>0</v>
          </cell>
          <cell r="M338">
            <v>4.0999999999999996</v>
          </cell>
          <cell r="N338">
            <v>2</v>
          </cell>
          <cell r="O338">
            <v>400</v>
          </cell>
          <cell r="P338">
            <v>2</v>
          </cell>
          <cell r="Q338">
            <v>1200</v>
          </cell>
        </row>
        <row r="339">
          <cell r="A339">
            <v>22</v>
          </cell>
          <cell r="B339" t="str">
            <v>WELL AT CHUNGAPALLY, KERALA</v>
          </cell>
          <cell r="C339" t="str">
            <v>KERALA</v>
          </cell>
          <cell r="D339">
            <v>25</v>
          </cell>
          <cell r="E339">
            <v>28</v>
          </cell>
          <cell r="F339">
            <v>6.5</v>
          </cell>
          <cell r="G339">
            <v>7.3</v>
          </cell>
          <cell r="H339">
            <v>74</v>
          </cell>
          <cell r="I339">
            <v>120</v>
          </cell>
          <cell r="J339">
            <v>0.5</v>
          </cell>
          <cell r="K339">
            <v>1</v>
          </cell>
          <cell r="L339">
            <v>0.4</v>
          </cell>
          <cell r="M339">
            <v>0.7</v>
          </cell>
          <cell r="N339">
            <v>40</v>
          </cell>
          <cell r="O339">
            <v>310</v>
          </cell>
          <cell r="P339">
            <v>130</v>
          </cell>
          <cell r="Q339">
            <v>490</v>
          </cell>
        </row>
        <row r="340">
          <cell r="A340">
            <v>35</v>
          </cell>
          <cell r="B340" t="str">
            <v>WELL AT PUNALUR, KERALA</v>
          </cell>
          <cell r="C340" t="str">
            <v>KERALA</v>
          </cell>
          <cell r="D340">
            <v>24</v>
          </cell>
          <cell r="E340">
            <v>25</v>
          </cell>
          <cell r="F340">
            <v>6.1</v>
          </cell>
          <cell r="G340">
            <v>6.7</v>
          </cell>
          <cell r="H340">
            <v>190</v>
          </cell>
          <cell r="I340">
            <v>228</v>
          </cell>
          <cell r="J340">
            <v>1.1000000000000001</v>
          </cell>
          <cell r="K340">
            <v>1.2</v>
          </cell>
          <cell r="L340">
            <v>0.7</v>
          </cell>
          <cell r="M340">
            <v>0.8</v>
          </cell>
          <cell r="N340">
            <v>20</v>
          </cell>
          <cell r="O340">
            <v>31</v>
          </cell>
          <cell r="P340">
            <v>120</v>
          </cell>
          <cell r="Q340">
            <v>140</v>
          </cell>
        </row>
        <row r="341">
          <cell r="A341">
            <v>1581</v>
          </cell>
          <cell r="B341" t="str">
            <v>PAPPANAMKODE, THIRUVANANTHAPURAM,
KERALA</v>
          </cell>
          <cell r="C341" t="str">
            <v>KERALA</v>
          </cell>
          <cell r="D341">
            <v>31</v>
          </cell>
          <cell r="E341">
            <v>32</v>
          </cell>
          <cell r="F341">
            <v>6.2</v>
          </cell>
          <cell r="G341">
            <v>6.9</v>
          </cell>
          <cell r="H341">
            <v>140</v>
          </cell>
          <cell r="I341">
            <v>180</v>
          </cell>
          <cell r="J341">
            <v>0.7</v>
          </cell>
          <cell r="K341">
            <v>1.8</v>
          </cell>
          <cell r="L341">
            <v>0</v>
          </cell>
          <cell r="M341">
            <v>10</v>
          </cell>
          <cell r="N341">
            <v>10</v>
          </cell>
          <cell r="O341">
            <v>13</v>
          </cell>
          <cell r="P341">
            <v>34</v>
          </cell>
          <cell r="Q341">
            <v>40</v>
          </cell>
        </row>
        <row r="342">
          <cell r="A342">
            <v>1582</v>
          </cell>
          <cell r="B342" t="str">
            <v>NEDUMANGAD, THIRUVANANTHAPURAM,
KERALA</v>
          </cell>
          <cell r="C342" t="str">
            <v>KERALA</v>
          </cell>
          <cell r="D342">
            <v>31</v>
          </cell>
          <cell r="E342">
            <v>31</v>
          </cell>
          <cell r="F342">
            <v>6.7</v>
          </cell>
          <cell r="G342">
            <v>7.1</v>
          </cell>
          <cell r="H342">
            <v>170</v>
          </cell>
          <cell r="I342">
            <v>300</v>
          </cell>
          <cell r="J342">
            <v>0.6</v>
          </cell>
          <cell r="K342">
            <v>1.1000000000000001</v>
          </cell>
          <cell r="L342">
            <v>0</v>
          </cell>
          <cell r="M342">
            <v>15</v>
          </cell>
          <cell r="N342">
            <v>10</v>
          </cell>
          <cell r="O342">
            <v>12</v>
          </cell>
          <cell r="P342">
            <v>35</v>
          </cell>
          <cell r="Q342">
            <v>40</v>
          </cell>
        </row>
        <row r="343">
          <cell r="A343">
            <v>1583</v>
          </cell>
          <cell r="B343" t="str">
            <v>KUNDARA, KOLLAM DISTT. , KERALA</v>
          </cell>
          <cell r="C343" t="str">
            <v>KERALA</v>
          </cell>
          <cell r="D343">
            <v>26</v>
          </cell>
          <cell r="E343">
            <v>27</v>
          </cell>
          <cell r="F343">
            <v>6.6</v>
          </cell>
          <cell r="G343">
            <v>6.9</v>
          </cell>
          <cell r="H343">
            <v>148</v>
          </cell>
          <cell r="I343">
            <v>160</v>
          </cell>
          <cell r="J343">
            <v>1</v>
          </cell>
          <cell r="K343">
            <v>1.1000000000000001</v>
          </cell>
          <cell r="L343">
            <v>0.6</v>
          </cell>
          <cell r="M343">
            <v>0.6</v>
          </cell>
          <cell r="N343">
            <v>10</v>
          </cell>
          <cell r="O343">
            <v>20</v>
          </cell>
          <cell r="P343">
            <v>58</v>
          </cell>
          <cell r="Q343">
            <v>79</v>
          </cell>
        </row>
        <row r="344">
          <cell r="A344">
            <v>1584</v>
          </cell>
          <cell r="B344" t="str">
            <v>CHERTHALA, ALLEPPY, KERALA</v>
          </cell>
          <cell r="C344" t="str">
            <v>KERALA</v>
          </cell>
          <cell r="D344">
            <v>28</v>
          </cell>
          <cell r="E344">
            <v>29</v>
          </cell>
          <cell r="F344">
            <v>7.5</v>
          </cell>
          <cell r="G344">
            <v>8.1999999999999993</v>
          </cell>
          <cell r="H344">
            <v>259</v>
          </cell>
          <cell r="I344">
            <v>350</v>
          </cell>
          <cell r="J344">
            <v>0.5</v>
          </cell>
          <cell r="K344">
            <v>1.3</v>
          </cell>
          <cell r="L344">
            <v>0</v>
          </cell>
          <cell r="M344">
            <v>0.1</v>
          </cell>
          <cell r="N344">
            <v>2</v>
          </cell>
          <cell r="O344">
            <v>200</v>
          </cell>
          <cell r="P344">
            <v>10</v>
          </cell>
          <cell r="Q344">
            <v>310</v>
          </cell>
        </row>
        <row r="345">
          <cell r="A345">
            <v>1585</v>
          </cell>
          <cell r="B345" t="str">
            <v>VYTTILA, ERNAKULAM DISTT. , KERALA</v>
          </cell>
          <cell r="C345" t="str">
            <v>KERALA</v>
          </cell>
          <cell r="D345">
            <v>28</v>
          </cell>
          <cell r="E345">
            <v>30</v>
          </cell>
          <cell r="F345">
            <v>6.9</v>
          </cell>
          <cell r="G345">
            <v>7</v>
          </cell>
          <cell r="H345">
            <v>250</v>
          </cell>
          <cell r="I345">
            <v>420</v>
          </cell>
          <cell r="J345">
            <v>2</v>
          </cell>
          <cell r="K345">
            <v>2.4</v>
          </cell>
          <cell r="L345">
            <v>4.4000000000000004</v>
          </cell>
          <cell r="M345">
            <v>10.1</v>
          </cell>
          <cell r="N345">
            <v>200</v>
          </cell>
          <cell r="O345">
            <v>1100</v>
          </cell>
          <cell r="P345">
            <v>1200</v>
          </cell>
          <cell r="Q345">
            <v>2000</v>
          </cell>
        </row>
        <row r="346">
          <cell r="A346">
            <v>1586</v>
          </cell>
          <cell r="B346" t="str">
            <v>EDAYAR ERNAKULAM DISTT., KERALA</v>
          </cell>
          <cell r="C346" t="str">
            <v>KERALA</v>
          </cell>
          <cell r="D346">
            <v>28</v>
          </cell>
          <cell r="E346">
            <v>28</v>
          </cell>
          <cell r="F346">
            <v>5.6</v>
          </cell>
          <cell r="G346">
            <v>5.6</v>
          </cell>
          <cell r="H346">
            <v>197</v>
          </cell>
          <cell r="I346">
            <v>197</v>
          </cell>
          <cell r="J346">
            <v>3</v>
          </cell>
          <cell r="K346">
            <v>3</v>
          </cell>
          <cell r="L346">
            <v>0.8</v>
          </cell>
          <cell r="M346">
            <v>0.8</v>
          </cell>
          <cell r="N346">
            <v>2</v>
          </cell>
          <cell r="O346">
            <v>2</v>
          </cell>
          <cell r="P346">
            <v>20</v>
          </cell>
          <cell r="Q346">
            <v>20</v>
          </cell>
        </row>
        <row r="347">
          <cell r="A347">
            <v>1587</v>
          </cell>
          <cell r="B347" t="str">
            <v>KALAMASSERY ERNAKULAM DISTT. , KERALA</v>
          </cell>
          <cell r="C347" t="str">
            <v>KERALA</v>
          </cell>
          <cell r="D347">
            <v>26</v>
          </cell>
          <cell r="E347">
            <v>28</v>
          </cell>
          <cell r="F347">
            <v>6.3</v>
          </cell>
          <cell r="G347">
            <v>7</v>
          </cell>
          <cell r="H347">
            <v>334</v>
          </cell>
          <cell r="I347">
            <v>354</v>
          </cell>
          <cell r="J347">
            <v>0.5</v>
          </cell>
          <cell r="K347">
            <v>0.6</v>
          </cell>
          <cell r="L347">
            <v>6.1</v>
          </cell>
          <cell r="M347">
            <v>7.4</v>
          </cell>
          <cell r="N347">
            <v>2</v>
          </cell>
          <cell r="O347">
            <v>2100</v>
          </cell>
          <cell r="P347">
            <v>4</v>
          </cell>
          <cell r="Q347">
            <v>5400</v>
          </cell>
        </row>
        <row r="348">
          <cell r="A348">
            <v>1588</v>
          </cell>
          <cell r="B348" t="str">
            <v>PUNKUNNAM TRISSUR DISTT. , KERALA</v>
          </cell>
          <cell r="C348" t="str">
            <v>KERALA</v>
          </cell>
          <cell r="D348">
            <v>26</v>
          </cell>
          <cell r="E348">
            <v>29</v>
          </cell>
          <cell r="F348">
            <v>6.2</v>
          </cell>
          <cell r="G348">
            <v>6.4</v>
          </cell>
          <cell r="H348">
            <v>210</v>
          </cell>
          <cell r="I348">
            <v>302</v>
          </cell>
          <cell r="J348">
            <v>0.6</v>
          </cell>
          <cell r="K348">
            <v>0.8</v>
          </cell>
          <cell r="L348">
            <v>0.3</v>
          </cell>
          <cell r="M348">
            <v>2.6</v>
          </cell>
          <cell r="N348">
            <v>250</v>
          </cell>
          <cell r="O348">
            <v>1700</v>
          </cell>
          <cell r="P348">
            <v>490</v>
          </cell>
          <cell r="Q348">
            <v>2000</v>
          </cell>
        </row>
        <row r="349">
          <cell r="A349">
            <v>1589</v>
          </cell>
          <cell r="B349" t="str">
            <v>MALAPURAM , KERALA</v>
          </cell>
          <cell r="C349" t="str">
            <v>KERALA</v>
          </cell>
          <cell r="D349">
            <v>30</v>
          </cell>
          <cell r="E349">
            <v>32</v>
          </cell>
          <cell r="F349">
            <v>6.2</v>
          </cell>
          <cell r="G349">
            <v>6.3</v>
          </cell>
          <cell r="H349">
            <v>270</v>
          </cell>
          <cell r="I349">
            <v>398</v>
          </cell>
          <cell r="J349">
            <v>1.2</v>
          </cell>
          <cell r="K349">
            <v>3</v>
          </cell>
          <cell r="L349">
            <v>0.8</v>
          </cell>
          <cell r="M349">
            <v>11</v>
          </cell>
          <cell r="N349">
            <v>15</v>
          </cell>
          <cell r="O349">
            <v>23</v>
          </cell>
          <cell r="P349">
            <v>46</v>
          </cell>
          <cell r="Q349">
            <v>60</v>
          </cell>
        </row>
        <row r="350">
          <cell r="A350">
            <v>1590</v>
          </cell>
          <cell r="B350" t="str">
            <v>MAVOOR, KOZHIKKODE DISTT. , KERALA</v>
          </cell>
          <cell r="C350" t="str">
            <v>KERALA</v>
          </cell>
          <cell r="D350">
            <v>27</v>
          </cell>
          <cell r="E350">
            <v>27</v>
          </cell>
          <cell r="F350">
            <v>6.3</v>
          </cell>
          <cell r="G350">
            <v>7.7</v>
          </cell>
          <cell r="H350">
            <v>75</v>
          </cell>
          <cell r="I350">
            <v>92</v>
          </cell>
          <cell r="J350">
            <v>0.5</v>
          </cell>
          <cell r="K350">
            <v>0.5</v>
          </cell>
          <cell r="L350">
            <v>0.1</v>
          </cell>
          <cell r="M350">
            <v>2</v>
          </cell>
          <cell r="N350">
            <v>70</v>
          </cell>
          <cell r="O350">
            <v>140</v>
          </cell>
          <cell r="P350">
            <v>120</v>
          </cell>
          <cell r="Q350">
            <v>220</v>
          </cell>
        </row>
        <row r="351">
          <cell r="A351">
            <v>1591</v>
          </cell>
          <cell r="B351" t="str">
            <v>KANNUR (MUNICIPALITY) KANNUR DISTTM ,
KERALA</v>
          </cell>
          <cell r="C351" t="str">
            <v>KERALA</v>
          </cell>
          <cell r="D351">
            <v>27</v>
          </cell>
          <cell r="E351">
            <v>30</v>
          </cell>
          <cell r="F351">
            <v>5.0999999999999996</v>
          </cell>
          <cell r="G351">
            <v>6.7</v>
          </cell>
          <cell r="H351">
            <v>90</v>
          </cell>
          <cell r="I351">
            <v>100</v>
          </cell>
          <cell r="J351">
            <v>0.5</v>
          </cell>
          <cell r="K351">
            <v>2.1</v>
          </cell>
          <cell r="L351">
            <v>0.7</v>
          </cell>
          <cell r="M351">
            <v>4.9000000000000004</v>
          </cell>
          <cell r="N351">
            <v>84</v>
          </cell>
          <cell r="O351">
            <v>310</v>
          </cell>
          <cell r="P351">
            <v>100</v>
          </cell>
          <cell r="Q351">
            <v>490</v>
          </cell>
        </row>
        <row r="352">
          <cell r="A352">
            <v>1592</v>
          </cell>
          <cell r="B352" t="str">
            <v>PAYYANNUR, KANNUR DISTT. , KERALA</v>
          </cell>
          <cell r="C352" t="str">
            <v>KERALA</v>
          </cell>
          <cell r="D352">
            <v>28</v>
          </cell>
          <cell r="E352">
            <v>28</v>
          </cell>
          <cell r="F352">
            <v>6.8</v>
          </cell>
          <cell r="G352">
            <v>7.9</v>
          </cell>
          <cell r="H352">
            <v>200</v>
          </cell>
          <cell r="I352">
            <v>320</v>
          </cell>
          <cell r="J352">
            <v>0.5</v>
          </cell>
          <cell r="K352">
            <v>0.5</v>
          </cell>
          <cell r="L352">
            <v>1.1000000000000001</v>
          </cell>
          <cell r="M352">
            <v>4</v>
          </cell>
          <cell r="N352">
            <v>120</v>
          </cell>
          <cell r="O352">
            <v>1300</v>
          </cell>
          <cell r="P352">
            <v>150</v>
          </cell>
          <cell r="Q352">
            <v>1500</v>
          </cell>
        </row>
        <row r="353">
          <cell r="A353">
            <v>2308</v>
          </cell>
          <cell r="B353" t="str">
            <v>FATHIMAPURAM (CHANGANASSERY)</v>
          </cell>
          <cell r="C353" t="str">
            <v>KERALA</v>
          </cell>
          <cell r="D353">
            <v>27</v>
          </cell>
          <cell r="E353">
            <v>28</v>
          </cell>
          <cell r="F353">
            <v>6.8</v>
          </cell>
          <cell r="G353">
            <v>7</v>
          </cell>
          <cell r="H353">
            <v>174</v>
          </cell>
          <cell r="I353">
            <v>199</v>
          </cell>
          <cell r="J353">
            <v>0.5</v>
          </cell>
          <cell r="K353">
            <v>0.5</v>
          </cell>
          <cell r="L353">
            <v>2.4</v>
          </cell>
          <cell r="M353">
            <v>5</v>
          </cell>
          <cell r="N353">
            <v>2</v>
          </cell>
          <cell r="O353">
            <v>810</v>
          </cell>
          <cell r="P353">
            <v>2</v>
          </cell>
          <cell r="Q353">
            <v>1600</v>
          </cell>
        </row>
        <row r="354">
          <cell r="A354">
            <v>2309</v>
          </cell>
          <cell r="B354" t="str">
            <v>KAROOR (PALA)</v>
          </cell>
          <cell r="C354" t="str">
            <v>KERALA</v>
          </cell>
          <cell r="D354">
            <v>27</v>
          </cell>
          <cell r="E354">
            <v>28</v>
          </cell>
          <cell r="F354">
            <v>6.3</v>
          </cell>
          <cell r="G354">
            <v>7.5</v>
          </cell>
          <cell r="H354">
            <v>73</v>
          </cell>
          <cell r="I354">
            <v>87</v>
          </cell>
          <cell r="J354">
            <v>0.5</v>
          </cell>
          <cell r="K354">
            <v>0.5</v>
          </cell>
          <cell r="L354">
            <v>0</v>
          </cell>
          <cell r="M354">
            <v>3.2</v>
          </cell>
          <cell r="N354">
            <v>1000</v>
          </cell>
          <cell r="O354">
            <v>1700</v>
          </cell>
          <cell r="P354">
            <v>2000</v>
          </cell>
          <cell r="Q354">
            <v>2600</v>
          </cell>
        </row>
        <row r="355">
          <cell r="A355">
            <v>2310</v>
          </cell>
          <cell r="B355" t="str">
            <v>VAIKOM</v>
          </cell>
          <cell r="C355" t="str">
            <v>KERALA</v>
          </cell>
          <cell r="D355">
            <v>28</v>
          </cell>
          <cell r="E355">
            <v>28</v>
          </cell>
          <cell r="F355">
            <v>6.7</v>
          </cell>
          <cell r="G355">
            <v>7.5</v>
          </cell>
          <cell r="H355">
            <v>146</v>
          </cell>
          <cell r="I355">
            <v>184</v>
          </cell>
          <cell r="J355">
            <v>0.5</v>
          </cell>
          <cell r="K355">
            <v>0.5</v>
          </cell>
          <cell r="L355">
            <v>0</v>
          </cell>
          <cell r="M355">
            <v>3.5</v>
          </cell>
          <cell r="N355">
            <v>2</v>
          </cell>
          <cell r="O355">
            <v>2</v>
          </cell>
          <cell r="P355">
            <v>2</v>
          </cell>
          <cell r="Q355">
            <v>2</v>
          </cell>
        </row>
        <row r="356">
          <cell r="A356">
            <v>2311</v>
          </cell>
          <cell r="B356" t="str">
            <v>VADAVATHOOR (KOTTAYAM)</v>
          </cell>
          <cell r="C356" t="str">
            <v>KERALA</v>
          </cell>
          <cell r="D356">
            <v>27</v>
          </cell>
          <cell r="E356">
            <v>29</v>
          </cell>
          <cell r="F356">
            <v>6.5</v>
          </cell>
          <cell r="G356">
            <v>7.1</v>
          </cell>
          <cell r="H356">
            <v>80</v>
          </cell>
          <cell r="I356">
            <v>126</v>
          </cell>
          <cell r="J356">
            <v>0.5</v>
          </cell>
          <cell r="K356">
            <v>0.5</v>
          </cell>
          <cell r="L356">
            <v>2</v>
          </cell>
          <cell r="M356">
            <v>3.1</v>
          </cell>
          <cell r="N356">
            <v>400</v>
          </cell>
          <cell r="O356">
            <v>1200</v>
          </cell>
          <cell r="P356">
            <v>790</v>
          </cell>
          <cell r="Q356">
            <v>2000</v>
          </cell>
        </row>
        <row r="357">
          <cell r="A357">
            <v>2313</v>
          </cell>
          <cell r="B357" t="str">
            <v>SARVODAPURAM, ALAPPUZHA</v>
          </cell>
          <cell r="C357" t="str">
            <v>KERALA</v>
          </cell>
          <cell r="D357">
            <v>29</v>
          </cell>
          <cell r="E357">
            <v>29</v>
          </cell>
          <cell r="F357">
            <v>7.4</v>
          </cell>
          <cell r="G357">
            <v>8.3000000000000007</v>
          </cell>
          <cell r="H357">
            <v>199</v>
          </cell>
          <cell r="I357">
            <v>311</v>
          </cell>
          <cell r="J357">
            <v>2.6</v>
          </cell>
          <cell r="K357">
            <v>3</v>
          </cell>
          <cell r="L357">
            <v>0</v>
          </cell>
          <cell r="M357">
            <v>0.1</v>
          </cell>
          <cell r="N357">
            <v>2</v>
          </cell>
          <cell r="O357">
            <v>170</v>
          </cell>
          <cell r="P357">
            <v>20</v>
          </cell>
          <cell r="Q357">
            <v>320</v>
          </cell>
        </row>
        <row r="358">
          <cell r="A358">
            <v>2314</v>
          </cell>
          <cell r="B358" t="str">
            <v>KUREEPUZHA (KOLLAM)</v>
          </cell>
          <cell r="C358" t="str">
            <v>KERALA</v>
          </cell>
          <cell r="D358">
            <v>23</v>
          </cell>
          <cell r="E358">
            <v>28</v>
          </cell>
          <cell r="F358">
            <v>6.4</v>
          </cell>
          <cell r="G358">
            <v>6.6</v>
          </cell>
          <cell r="H358">
            <v>168</v>
          </cell>
          <cell r="I358">
            <v>185</v>
          </cell>
          <cell r="J358">
            <v>1.2</v>
          </cell>
          <cell r="K358">
            <v>1.3</v>
          </cell>
          <cell r="L358">
            <v>0.8</v>
          </cell>
          <cell r="M358">
            <v>1</v>
          </cell>
          <cell r="N358">
            <v>100</v>
          </cell>
          <cell r="O358">
            <v>100</v>
          </cell>
          <cell r="P358">
            <v>280</v>
          </cell>
          <cell r="Q358">
            <v>350</v>
          </cell>
        </row>
        <row r="359">
          <cell r="A359">
            <v>2315</v>
          </cell>
          <cell r="B359" t="str">
            <v>K.M.M.L. (KOLLAM)</v>
          </cell>
          <cell r="C359" t="str">
            <v>KERALA</v>
          </cell>
          <cell r="D359">
            <v>22</v>
          </cell>
          <cell r="E359">
            <v>28</v>
          </cell>
          <cell r="F359">
            <v>7.6</v>
          </cell>
          <cell r="G359">
            <v>7.8</v>
          </cell>
          <cell r="H359">
            <v>250</v>
          </cell>
          <cell r="I359">
            <v>262</v>
          </cell>
          <cell r="J359">
            <v>0</v>
          </cell>
          <cell r="K359">
            <v>1</v>
          </cell>
          <cell r="L359">
            <v>0.8</v>
          </cell>
          <cell r="M359">
            <v>0.9</v>
          </cell>
          <cell r="N359">
            <v>110</v>
          </cell>
          <cell r="O359">
            <v>120</v>
          </cell>
          <cell r="P359">
            <v>320</v>
          </cell>
          <cell r="Q359">
            <v>400</v>
          </cell>
        </row>
        <row r="360">
          <cell r="A360">
            <v>2316</v>
          </cell>
          <cell r="B360" t="str">
            <v>CHELLORA TRENCHING GROUND (KANNUR)</v>
          </cell>
          <cell r="C360" t="str">
            <v>KERALA</v>
          </cell>
          <cell r="D360">
            <v>26</v>
          </cell>
          <cell r="E360">
            <v>28</v>
          </cell>
          <cell r="F360">
            <v>6.7</v>
          </cell>
          <cell r="G360">
            <v>7.5</v>
          </cell>
          <cell r="H360">
            <v>40</v>
          </cell>
          <cell r="I360">
            <v>306</v>
          </cell>
          <cell r="J360">
            <v>0.5</v>
          </cell>
          <cell r="K360">
            <v>0.6</v>
          </cell>
          <cell r="L360">
            <v>0</v>
          </cell>
          <cell r="M360">
            <v>8.6999999999999993</v>
          </cell>
          <cell r="N360">
            <v>400</v>
          </cell>
          <cell r="O360">
            <v>1200</v>
          </cell>
          <cell r="P360">
            <v>430</v>
          </cell>
          <cell r="Q360">
            <v>1400</v>
          </cell>
        </row>
        <row r="361">
          <cell r="A361">
            <v>2317</v>
          </cell>
          <cell r="B361" t="str">
            <v>PUNNALPETTIPPALAM (TELLICHERRY
MUNICIPALITY</v>
          </cell>
          <cell r="C361" t="str">
            <v>KERALA</v>
          </cell>
          <cell r="D361">
            <v>28</v>
          </cell>
          <cell r="E361">
            <v>28</v>
          </cell>
          <cell r="F361">
            <v>6.1</v>
          </cell>
          <cell r="G361">
            <v>7.4</v>
          </cell>
          <cell r="H361">
            <v>132</v>
          </cell>
          <cell r="I361">
            <v>330</v>
          </cell>
          <cell r="J361">
            <v>0.5</v>
          </cell>
          <cell r="K361">
            <v>0.5</v>
          </cell>
          <cell r="L361">
            <v>1.9</v>
          </cell>
          <cell r="M361">
            <v>2</v>
          </cell>
          <cell r="N361">
            <v>480</v>
          </cell>
          <cell r="O361">
            <v>1100</v>
          </cell>
          <cell r="P361">
            <v>1200</v>
          </cell>
          <cell r="Q361">
            <v>1300</v>
          </cell>
        </row>
        <row r="362">
          <cell r="A362">
            <v>2320</v>
          </cell>
          <cell r="B362" t="str">
            <v>MANJERI</v>
          </cell>
          <cell r="C362" t="str">
            <v>KERALA</v>
          </cell>
          <cell r="D362">
            <v>30</v>
          </cell>
          <cell r="E362">
            <v>31</v>
          </cell>
          <cell r="F362">
            <v>6</v>
          </cell>
          <cell r="G362">
            <v>6.4</v>
          </cell>
          <cell r="H362">
            <v>200</v>
          </cell>
          <cell r="I362">
            <v>269</v>
          </cell>
          <cell r="J362">
            <v>0.8</v>
          </cell>
          <cell r="K362">
            <v>1.2</v>
          </cell>
          <cell r="L362">
            <v>0.8</v>
          </cell>
          <cell r="M362">
            <v>11</v>
          </cell>
          <cell r="N362">
            <v>4</v>
          </cell>
          <cell r="O362">
            <v>31</v>
          </cell>
          <cell r="P362">
            <v>20</v>
          </cell>
          <cell r="Q362">
            <v>60</v>
          </cell>
        </row>
        <row r="363">
          <cell r="A363">
            <v>2321</v>
          </cell>
          <cell r="B363" t="str">
            <v>LALOOR (THRISSUR)</v>
          </cell>
          <cell r="C363" t="str">
            <v>KERALA</v>
          </cell>
          <cell r="D363">
            <v>27</v>
          </cell>
          <cell r="E363">
            <v>30</v>
          </cell>
          <cell r="F363">
            <v>4.7</v>
          </cell>
          <cell r="G363">
            <v>5.8</v>
          </cell>
          <cell r="H363">
            <v>200</v>
          </cell>
          <cell r="I363">
            <v>250</v>
          </cell>
          <cell r="J363">
            <v>0.5</v>
          </cell>
          <cell r="K363">
            <v>0.5</v>
          </cell>
          <cell r="L363">
            <v>0.4</v>
          </cell>
          <cell r="M363">
            <v>1.8</v>
          </cell>
          <cell r="N363">
            <v>310</v>
          </cell>
          <cell r="O363">
            <v>600</v>
          </cell>
          <cell r="P363">
            <v>790</v>
          </cell>
          <cell r="Q363">
            <v>920</v>
          </cell>
        </row>
        <row r="364">
          <cell r="A364">
            <v>2322</v>
          </cell>
          <cell r="B364" t="str">
            <v>OLLUR (THRISSUR)</v>
          </cell>
          <cell r="C364" t="str">
            <v>KERALA</v>
          </cell>
          <cell r="D364">
            <v>29</v>
          </cell>
          <cell r="E364">
            <v>30</v>
          </cell>
          <cell r="F364">
            <v>4.5999999999999996</v>
          </cell>
          <cell r="G364">
            <v>5</v>
          </cell>
          <cell r="H364">
            <v>187</v>
          </cell>
          <cell r="I364">
            <v>200</v>
          </cell>
          <cell r="J364">
            <v>0.7</v>
          </cell>
          <cell r="K364">
            <v>1.6</v>
          </cell>
          <cell r="L364">
            <v>4.9000000000000004</v>
          </cell>
          <cell r="M364">
            <v>11.5</v>
          </cell>
          <cell r="N364">
            <v>2</v>
          </cell>
          <cell r="O364">
            <v>250</v>
          </cell>
          <cell r="P364">
            <v>2</v>
          </cell>
          <cell r="Q364">
            <v>460</v>
          </cell>
        </row>
        <row r="365">
          <cell r="A365">
            <v>2323</v>
          </cell>
          <cell r="B365" t="str">
            <v>BRAHMAPURAM M.S.W. DUMPARK
(ERNAKULAM)</v>
          </cell>
          <cell r="C365" t="str">
            <v>KERALA</v>
          </cell>
          <cell r="D365">
            <v>26</v>
          </cell>
          <cell r="E365">
            <v>30</v>
          </cell>
          <cell r="F365">
            <v>6.5</v>
          </cell>
          <cell r="G365">
            <v>6.5</v>
          </cell>
          <cell r="H365">
            <v>224</v>
          </cell>
          <cell r="I365">
            <v>335</v>
          </cell>
          <cell r="J365">
            <v>0.9</v>
          </cell>
          <cell r="K365">
            <v>1.2</v>
          </cell>
          <cell r="L365">
            <v>1.4</v>
          </cell>
          <cell r="M365">
            <v>3.5</v>
          </cell>
          <cell r="N365">
            <v>30</v>
          </cell>
          <cell r="O365">
            <v>250</v>
          </cell>
          <cell r="P365">
            <v>790</v>
          </cell>
          <cell r="Q365">
            <v>1100</v>
          </cell>
        </row>
        <row r="366">
          <cell r="A366">
            <v>2324</v>
          </cell>
          <cell r="B366" t="str">
            <v>HAZARDOUS WASTE DUMP (AMBALAMUGHAL)</v>
          </cell>
          <cell r="C366" t="str">
            <v>KERALA</v>
          </cell>
          <cell r="D366">
            <v>28</v>
          </cell>
          <cell r="E366">
            <v>30</v>
          </cell>
          <cell r="F366">
            <v>5.4</v>
          </cell>
          <cell r="G366">
            <v>6</v>
          </cell>
          <cell r="H366">
            <v>125</v>
          </cell>
          <cell r="I366">
            <v>142</v>
          </cell>
          <cell r="J366">
            <v>2.1</v>
          </cell>
          <cell r="K366">
            <v>4.8</v>
          </cell>
          <cell r="L366">
            <v>2.4</v>
          </cell>
          <cell r="M366">
            <v>5</v>
          </cell>
          <cell r="N366">
            <v>2</v>
          </cell>
          <cell r="O366">
            <v>8</v>
          </cell>
          <cell r="P366">
            <v>4</v>
          </cell>
          <cell r="Q366">
            <v>12</v>
          </cell>
        </row>
        <row r="367">
          <cell r="A367">
            <v>2327</v>
          </cell>
          <cell r="B367" t="str">
            <v>KARUKAMANI</v>
          </cell>
          <cell r="C367" t="str">
            <v>KERALA</v>
          </cell>
          <cell r="D367">
            <v>28</v>
          </cell>
          <cell r="E367">
            <v>33</v>
          </cell>
          <cell r="F367">
            <v>6.2</v>
          </cell>
          <cell r="G367">
            <v>7.5</v>
          </cell>
          <cell r="H367">
            <v>420</v>
          </cell>
          <cell r="I367">
            <v>670</v>
          </cell>
          <cell r="J367">
            <v>0.5</v>
          </cell>
          <cell r="K367">
            <v>1.6</v>
          </cell>
          <cell r="L367">
            <v>0.8</v>
          </cell>
          <cell r="M367">
            <v>2.8</v>
          </cell>
          <cell r="N367">
            <v>2</v>
          </cell>
          <cell r="O367">
            <v>20</v>
          </cell>
          <cell r="P367">
            <v>40</v>
          </cell>
          <cell r="Q367">
            <v>100</v>
          </cell>
        </row>
        <row r="368">
          <cell r="A368">
            <v>3463</v>
          </cell>
          <cell r="B368" t="str">
            <v>WELL AT VELLIPARAMBA, KOZHEKODE</v>
          </cell>
          <cell r="C368" t="str">
            <v>KERALA</v>
          </cell>
          <cell r="D368">
            <v>27</v>
          </cell>
          <cell r="E368">
            <v>29</v>
          </cell>
          <cell r="F368">
            <v>6.4</v>
          </cell>
          <cell r="G368">
            <v>7</v>
          </cell>
          <cell r="H368">
            <v>76</v>
          </cell>
          <cell r="I368">
            <v>81</v>
          </cell>
          <cell r="J368">
            <v>0.5</v>
          </cell>
          <cell r="K368">
            <v>0.6</v>
          </cell>
          <cell r="L368">
            <v>1.3</v>
          </cell>
          <cell r="M368">
            <v>1.4</v>
          </cell>
          <cell r="N368">
            <v>60</v>
          </cell>
          <cell r="O368">
            <v>250</v>
          </cell>
          <cell r="P368">
            <v>150</v>
          </cell>
          <cell r="Q368">
            <v>350</v>
          </cell>
        </row>
        <row r="369">
          <cell r="A369">
            <v>3472</v>
          </cell>
          <cell r="B369" t="str">
            <v>WELL OF TEMPLE PARASSINIKADAVU, KANNUR</v>
          </cell>
          <cell r="C369" t="str">
            <v>KERALA</v>
          </cell>
          <cell r="D369">
            <v>26</v>
          </cell>
          <cell r="E369">
            <v>28</v>
          </cell>
          <cell r="F369">
            <v>7.4</v>
          </cell>
          <cell r="G369">
            <v>8</v>
          </cell>
          <cell r="H369">
            <v>800</v>
          </cell>
          <cell r="I369">
            <v>1000</v>
          </cell>
          <cell r="J369">
            <v>0.5</v>
          </cell>
          <cell r="K369">
            <v>2.5</v>
          </cell>
          <cell r="L369">
            <v>1</v>
          </cell>
          <cell r="M369">
            <v>1.2</v>
          </cell>
          <cell r="N369">
            <v>200</v>
          </cell>
          <cell r="O369">
            <v>280</v>
          </cell>
          <cell r="P369">
            <v>310</v>
          </cell>
          <cell r="Q369">
            <v>310</v>
          </cell>
        </row>
        <row r="370">
          <cell r="A370">
            <v>3474</v>
          </cell>
          <cell r="B370" t="str">
            <v>WELL AT PAYANOOR, KANNUR</v>
          </cell>
          <cell r="C370" t="str">
            <v>KERALA</v>
          </cell>
          <cell r="D370">
            <v>27</v>
          </cell>
          <cell r="E370">
            <v>28</v>
          </cell>
          <cell r="F370">
            <v>7.3</v>
          </cell>
          <cell r="G370">
            <v>7.8</v>
          </cell>
          <cell r="H370">
            <v>90</v>
          </cell>
          <cell r="I370">
            <v>200</v>
          </cell>
          <cell r="J370">
            <v>1</v>
          </cell>
          <cell r="K370">
            <v>1.3</v>
          </cell>
          <cell r="L370">
            <v>0.7</v>
          </cell>
          <cell r="M370">
            <v>3.5</v>
          </cell>
          <cell r="N370">
            <v>100</v>
          </cell>
          <cell r="O370">
            <v>140</v>
          </cell>
          <cell r="P370">
            <v>170</v>
          </cell>
          <cell r="Q370">
            <v>200</v>
          </cell>
        </row>
        <row r="371">
          <cell r="A371">
            <v>3475</v>
          </cell>
          <cell r="B371" t="str">
            <v>WELL AT KARIMBAM, KANNUR</v>
          </cell>
          <cell r="C371" t="str">
            <v>KERALA</v>
          </cell>
          <cell r="D371">
            <v>24</v>
          </cell>
          <cell r="E371">
            <v>27</v>
          </cell>
          <cell r="F371">
            <v>5.8</v>
          </cell>
          <cell r="G371">
            <v>7.4</v>
          </cell>
          <cell r="H371">
            <v>97</v>
          </cell>
          <cell r="I371">
            <v>110</v>
          </cell>
          <cell r="J371">
            <v>1.5</v>
          </cell>
          <cell r="K371">
            <v>1.8</v>
          </cell>
          <cell r="L371">
            <v>1</v>
          </cell>
          <cell r="M371">
            <v>3.1</v>
          </cell>
          <cell r="N371">
            <v>100</v>
          </cell>
          <cell r="O371">
            <v>140</v>
          </cell>
          <cell r="P371">
            <v>170</v>
          </cell>
          <cell r="Q371">
            <v>200</v>
          </cell>
        </row>
        <row r="372">
          <cell r="A372">
            <v>1402</v>
          </cell>
          <cell r="B372" t="str">
            <v>WELL NEAR PWD ADJACENT TO CHAKIKILUM IN
KAVARATTI</v>
          </cell>
          <cell r="C372" t="str">
            <v>LAKSHADWEEP</v>
          </cell>
          <cell r="D372">
            <v>29</v>
          </cell>
          <cell r="E372">
            <v>30</v>
          </cell>
          <cell r="F372">
            <v>6.5</v>
          </cell>
          <cell r="G372">
            <v>6.9</v>
          </cell>
          <cell r="H372">
            <v>979</v>
          </cell>
          <cell r="I372">
            <v>1319</v>
          </cell>
        </row>
        <row r="373">
          <cell r="A373">
            <v>1593</v>
          </cell>
          <cell r="B373" t="str">
            <v>WELL NEAR J.B SCHOOL</v>
          </cell>
          <cell r="C373" t="str">
            <v>LAKSHADWEEP</v>
          </cell>
          <cell r="D373">
            <v>29</v>
          </cell>
          <cell r="E373">
            <v>30</v>
          </cell>
          <cell r="F373">
            <v>7.3</v>
          </cell>
          <cell r="G373">
            <v>7.7</v>
          </cell>
          <cell r="H373">
            <v>1218</v>
          </cell>
          <cell r="I373">
            <v>1619</v>
          </cell>
        </row>
        <row r="374">
          <cell r="A374">
            <v>1594</v>
          </cell>
          <cell r="B374" t="str">
            <v>WELL NEAR OTTAVATHIL PALLI</v>
          </cell>
          <cell r="C374" t="str">
            <v>LAKSHADWEEP</v>
          </cell>
          <cell r="D374">
            <v>30</v>
          </cell>
          <cell r="E374">
            <v>30</v>
          </cell>
          <cell r="F374">
            <v>6.7</v>
          </cell>
          <cell r="G374">
            <v>7.6</v>
          </cell>
          <cell r="H374">
            <v>2050</v>
          </cell>
          <cell r="I374">
            <v>2190</v>
          </cell>
        </row>
        <row r="375">
          <cell r="A375">
            <v>1595</v>
          </cell>
          <cell r="B375" t="str">
            <v>WELL NEAR CHEKKILLAM HOUSE</v>
          </cell>
          <cell r="C375" t="str">
            <v>LAKSHADWEEP</v>
          </cell>
          <cell r="D375">
            <v>30</v>
          </cell>
          <cell r="E375">
            <v>30</v>
          </cell>
          <cell r="F375">
            <v>6.6</v>
          </cell>
          <cell r="G375">
            <v>7.5</v>
          </cell>
          <cell r="H375">
            <v>1042</v>
          </cell>
          <cell r="I375">
            <v>1206</v>
          </cell>
        </row>
        <row r="376">
          <cell r="A376">
            <v>1596</v>
          </cell>
          <cell r="B376" t="str">
            <v>WELL C/O KADAT PALLI</v>
          </cell>
          <cell r="C376" t="str">
            <v>LAKSHADWEEP</v>
          </cell>
          <cell r="D376">
            <v>30</v>
          </cell>
          <cell r="E376">
            <v>30</v>
          </cell>
          <cell r="F376">
            <v>6.7</v>
          </cell>
          <cell r="G376">
            <v>7.7</v>
          </cell>
          <cell r="H376">
            <v>1606</v>
          </cell>
          <cell r="I376">
            <v>1810</v>
          </cell>
        </row>
        <row r="377">
          <cell r="A377">
            <v>1597</v>
          </cell>
          <cell r="B377" t="str">
            <v>WELL NEAR BADER PALLI</v>
          </cell>
          <cell r="C377" t="str">
            <v>LAKSHADWEEP</v>
          </cell>
          <cell r="D377">
            <v>30</v>
          </cell>
          <cell r="E377">
            <v>30</v>
          </cell>
          <cell r="F377">
            <v>7.1</v>
          </cell>
          <cell r="G377">
            <v>8.1</v>
          </cell>
          <cell r="H377">
            <v>832</v>
          </cell>
          <cell r="I377">
            <v>833</v>
          </cell>
        </row>
        <row r="378">
          <cell r="A378">
            <v>1598</v>
          </cell>
          <cell r="B378" t="str">
            <v>WELL C/O PUTHIYA PALLI</v>
          </cell>
          <cell r="C378" t="str">
            <v>LAKSHADWEEP</v>
          </cell>
          <cell r="D378">
            <v>30</v>
          </cell>
          <cell r="E378">
            <v>30</v>
          </cell>
          <cell r="F378">
            <v>6.7</v>
          </cell>
          <cell r="G378">
            <v>7.7</v>
          </cell>
          <cell r="H378">
            <v>792</v>
          </cell>
          <cell r="I378">
            <v>836</v>
          </cell>
        </row>
        <row r="379">
          <cell r="A379">
            <v>1599</v>
          </cell>
          <cell r="B379" t="str">
            <v>WELL C/O PURATHA PALLI</v>
          </cell>
          <cell r="C379" t="str">
            <v>LAKSHADWEEP</v>
          </cell>
          <cell r="D379">
            <v>29</v>
          </cell>
          <cell r="E379">
            <v>30</v>
          </cell>
          <cell r="F379">
            <v>6.3</v>
          </cell>
          <cell r="G379">
            <v>6.6</v>
          </cell>
          <cell r="H379">
            <v>1038</v>
          </cell>
          <cell r="I379">
            <v>1078</v>
          </cell>
        </row>
        <row r="380">
          <cell r="A380">
            <v>1600</v>
          </cell>
          <cell r="B380" t="str">
            <v>WELL C/O ANDAM PALLI</v>
          </cell>
          <cell r="C380" t="str">
            <v>LAKSHADWEEP</v>
          </cell>
          <cell r="D380">
            <v>30</v>
          </cell>
          <cell r="E380">
            <v>30</v>
          </cell>
          <cell r="F380">
            <v>6.2</v>
          </cell>
          <cell r="G380">
            <v>6.5</v>
          </cell>
          <cell r="H380">
            <v>1170</v>
          </cell>
          <cell r="I380">
            <v>1250</v>
          </cell>
        </row>
        <row r="381">
          <cell r="A381">
            <v>1601</v>
          </cell>
          <cell r="B381" t="str">
            <v>WELL C/O CIRCUIT HOUSE</v>
          </cell>
          <cell r="C381" t="str">
            <v>LAKSHADWEEP</v>
          </cell>
          <cell r="D381">
            <v>30</v>
          </cell>
          <cell r="E381">
            <v>31</v>
          </cell>
          <cell r="F381">
            <v>6.9</v>
          </cell>
          <cell r="G381">
            <v>7.4</v>
          </cell>
          <cell r="H381">
            <v>1474</v>
          </cell>
          <cell r="I381">
            <v>2420</v>
          </cell>
        </row>
        <row r="382">
          <cell r="A382">
            <v>1602</v>
          </cell>
          <cell r="B382" t="str">
            <v>WELL C/O GOVT. PRESS,</v>
          </cell>
          <cell r="C382" t="str">
            <v>LAKSHADWEEP</v>
          </cell>
          <cell r="D382">
            <v>30</v>
          </cell>
          <cell r="E382">
            <v>30</v>
          </cell>
          <cell r="F382">
            <v>6.8</v>
          </cell>
          <cell r="G382">
            <v>7.5</v>
          </cell>
          <cell r="H382">
            <v>1106</v>
          </cell>
          <cell r="I382">
            <v>1220</v>
          </cell>
        </row>
        <row r="383">
          <cell r="A383">
            <v>1603</v>
          </cell>
          <cell r="B383" t="str">
            <v>WELL C/O OLD POLICE BARRACKS,</v>
          </cell>
          <cell r="C383" t="str">
            <v>LAKSHADWEEP</v>
          </cell>
          <cell r="D383">
            <v>30</v>
          </cell>
          <cell r="E383">
            <v>31</v>
          </cell>
          <cell r="F383">
            <v>6.6</v>
          </cell>
          <cell r="G383">
            <v>7.2</v>
          </cell>
          <cell r="H383">
            <v>3100</v>
          </cell>
          <cell r="I383">
            <v>5030</v>
          </cell>
        </row>
        <row r="384">
          <cell r="A384">
            <v>1604</v>
          </cell>
          <cell r="B384" t="str">
            <v>WELL C/O MPSAF QUARTER</v>
          </cell>
          <cell r="C384" t="str">
            <v>LAKSHADWEEP</v>
          </cell>
          <cell r="D384">
            <v>30</v>
          </cell>
          <cell r="E384">
            <v>31</v>
          </cell>
          <cell r="F384">
            <v>6.7</v>
          </cell>
          <cell r="G384">
            <v>6.9</v>
          </cell>
          <cell r="H384">
            <v>6000</v>
          </cell>
          <cell r="I384">
            <v>7460</v>
          </cell>
        </row>
        <row r="385">
          <cell r="A385">
            <v>1605</v>
          </cell>
          <cell r="B385" t="str">
            <v>WELL NEAR HALIPAD</v>
          </cell>
          <cell r="C385" t="str">
            <v>LAKSHADWEEP</v>
          </cell>
          <cell r="D385">
            <v>29</v>
          </cell>
          <cell r="E385">
            <v>31</v>
          </cell>
          <cell r="F385">
            <v>6.8</v>
          </cell>
          <cell r="G385">
            <v>7.3</v>
          </cell>
          <cell r="H385">
            <v>1701</v>
          </cell>
          <cell r="I385">
            <v>2370</v>
          </cell>
        </row>
        <row r="386">
          <cell r="A386">
            <v>1606</v>
          </cell>
          <cell r="B386" t="str">
            <v>WELL (PUBLIC )OPPOSITE S.B.SCHOOL</v>
          </cell>
          <cell r="C386" t="str">
            <v>LAKSHADWEEP</v>
          </cell>
          <cell r="D386">
            <v>30</v>
          </cell>
          <cell r="E386">
            <v>31</v>
          </cell>
          <cell r="F386">
            <v>6.9</v>
          </cell>
          <cell r="G386">
            <v>7.7</v>
          </cell>
          <cell r="H386">
            <v>945</v>
          </cell>
          <cell r="I386">
            <v>1080</v>
          </cell>
        </row>
        <row r="387">
          <cell r="A387">
            <v>52</v>
          </cell>
          <cell r="B387" t="str">
            <v>WELL, SHRI RAO PRAJAPATI WELL , M. P.(T/W OF HANIF KHAN S/O JABBAR KHAN, AMRAWATI
ROAD, BURHANPUR )</v>
          </cell>
          <cell r="C387" t="str">
            <v>MADHYA PRADESH</v>
          </cell>
          <cell r="D387">
            <v>25</v>
          </cell>
          <cell r="E387">
            <v>27</v>
          </cell>
          <cell r="F387">
            <v>7.9</v>
          </cell>
          <cell r="G387">
            <v>8.3000000000000007</v>
          </cell>
          <cell r="H387">
            <v>1156</v>
          </cell>
          <cell r="I387">
            <v>1447</v>
          </cell>
          <cell r="J387">
            <v>0.6</v>
          </cell>
          <cell r="K387">
            <v>0.9</v>
          </cell>
          <cell r="L387">
            <v>2.2000000000000002</v>
          </cell>
          <cell r="M387">
            <v>4.9000000000000004</v>
          </cell>
          <cell r="N387">
            <v>2</v>
          </cell>
          <cell r="O387">
            <v>2</v>
          </cell>
          <cell r="P387">
            <v>7</v>
          </cell>
          <cell r="Q387">
            <v>10</v>
          </cell>
        </row>
        <row r="388">
          <cell r="A388">
            <v>1616</v>
          </cell>
          <cell r="B388" t="str">
            <v>OPEN WELL/TUBE WELL INDUSTRIAL AREA,
GOVINDPURA, BHOPAL, M.P</v>
          </cell>
          <cell r="C388" t="str">
            <v>MADHYA PRADESH</v>
          </cell>
          <cell r="D388">
            <v>29</v>
          </cell>
          <cell r="E388">
            <v>30</v>
          </cell>
          <cell r="F388">
            <v>7.2</v>
          </cell>
          <cell r="G388">
            <v>7.8</v>
          </cell>
          <cell r="H388">
            <v>625</v>
          </cell>
          <cell r="I388">
            <v>2500</v>
          </cell>
          <cell r="J388">
            <v>0.9</v>
          </cell>
          <cell r="K388">
            <v>1</v>
          </cell>
          <cell r="L388">
            <v>1.6</v>
          </cell>
          <cell r="M388">
            <v>46.9</v>
          </cell>
          <cell r="N388">
            <v>2</v>
          </cell>
          <cell r="O388">
            <v>2</v>
          </cell>
          <cell r="P388">
            <v>34</v>
          </cell>
          <cell r="Q388">
            <v>43</v>
          </cell>
        </row>
        <row r="389">
          <cell r="A389">
            <v>1617</v>
          </cell>
          <cell r="B389" t="str">
            <v>OPEN WELL/TUBE WELL INDUSTRIAL AREA
MANDIDEEP, DISTT. RAISEN, M.P</v>
          </cell>
          <cell r="C389" t="str">
            <v>MADHYA PRADESH</v>
          </cell>
          <cell r="D389">
            <v>25</v>
          </cell>
          <cell r="E389">
            <v>26</v>
          </cell>
          <cell r="F389">
            <v>7.7</v>
          </cell>
          <cell r="G389">
            <v>8.1</v>
          </cell>
          <cell r="H389">
            <v>286</v>
          </cell>
          <cell r="I389">
            <v>1201</v>
          </cell>
          <cell r="J389">
            <v>0.5</v>
          </cell>
          <cell r="K389">
            <v>0.9</v>
          </cell>
          <cell r="L389">
            <v>1.1000000000000001</v>
          </cell>
          <cell r="M389">
            <v>1.3</v>
          </cell>
          <cell r="N389">
            <v>2</v>
          </cell>
          <cell r="O389">
            <v>2</v>
          </cell>
          <cell r="P389">
            <v>39</v>
          </cell>
          <cell r="Q389">
            <v>43</v>
          </cell>
        </row>
        <row r="390">
          <cell r="A390">
            <v>1618</v>
          </cell>
          <cell r="B390" t="str">
            <v>GROUND WATER SAMPLING AT TWO POINTS IN
INDUSTRIAL AREA MALANPUR, M.P</v>
          </cell>
          <cell r="C390" t="str">
            <v>MADHYA PRADESH</v>
          </cell>
          <cell r="D390">
            <v>26</v>
          </cell>
          <cell r="E390">
            <v>27</v>
          </cell>
          <cell r="F390">
            <v>7.5</v>
          </cell>
          <cell r="G390">
            <v>8.1</v>
          </cell>
          <cell r="H390">
            <v>830</v>
          </cell>
          <cell r="I390">
            <v>1203</v>
          </cell>
          <cell r="J390">
            <v>1.3</v>
          </cell>
          <cell r="K390">
            <v>1.6</v>
          </cell>
          <cell r="L390">
            <v>0.8</v>
          </cell>
          <cell r="M390">
            <v>1.3</v>
          </cell>
          <cell r="N390">
            <v>2</v>
          </cell>
          <cell r="O390">
            <v>2</v>
          </cell>
          <cell r="P390">
            <v>14</v>
          </cell>
          <cell r="Q390">
            <v>15</v>
          </cell>
        </row>
        <row r="391">
          <cell r="A391">
            <v>1619</v>
          </cell>
          <cell r="B391" t="str">
            <v>GROUND WATER SAMPLING AT TWO POINTS IN
INDUSTRIAL AREA MALANPUR, M.P</v>
          </cell>
          <cell r="C391" t="str">
            <v>MADHYA PRADESH</v>
          </cell>
          <cell r="D391">
            <v>26</v>
          </cell>
          <cell r="E391">
            <v>26</v>
          </cell>
          <cell r="F391">
            <v>7.5</v>
          </cell>
          <cell r="G391">
            <v>8.1</v>
          </cell>
          <cell r="H391">
            <v>716</v>
          </cell>
          <cell r="I391">
            <v>1280</v>
          </cell>
          <cell r="J391">
            <v>1.2</v>
          </cell>
          <cell r="K391">
            <v>1.7</v>
          </cell>
          <cell r="L391">
            <v>0.8</v>
          </cell>
          <cell r="M391">
            <v>1</v>
          </cell>
          <cell r="N391">
            <v>2</v>
          </cell>
          <cell r="O391">
            <v>2</v>
          </cell>
          <cell r="P391">
            <v>15</v>
          </cell>
          <cell r="Q391">
            <v>17</v>
          </cell>
        </row>
        <row r="392">
          <cell r="A392">
            <v>1897</v>
          </cell>
          <cell r="B392" t="str">
            <v>TUBE WELL AT JAINABAD, NEAR TAPTI RIVER
BRIDGE, PUMPING STN. BURHANPUR, M.P.</v>
          </cell>
          <cell r="C392" t="str">
            <v>MADHYA PRADESH</v>
          </cell>
          <cell r="D392">
            <v>25</v>
          </cell>
          <cell r="E392">
            <v>28</v>
          </cell>
          <cell r="F392">
            <v>7.8</v>
          </cell>
          <cell r="G392">
            <v>7.9</v>
          </cell>
          <cell r="H392">
            <v>1083</v>
          </cell>
          <cell r="I392">
            <v>1230</v>
          </cell>
          <cell r="J392">
            <v>0.8</v>
          </cell>
          <cell r="K392">
            <v>0.8</v>
          </cell>
          <cell r="L392">
            <v>1.1000000000000001</v>
          </cell>
          <cell r="M392">
            <v>3.1</v>
          </cell>
          <cell r="N392">
            <v>2</v>
          </cell>
          <cell r="O392">
            <v>2</v>
          </cell>
          <cell r="P392">
            <v>7</v>
          </cell>
          <cell r="Q392">
            <v>8</v>
          </cell>
        </row>
        <row r="393">
          <cell r="A393">
            <v>2143</v>
          </cell>
          <cell r="B393" t="str">
            <v>KATHODA, JABALPUR</v>
          </cell>
          <cell r="C393" t="str">
            <v>MADHYA PRADESH</v>
          </cell>
          <cell r="D393">
            <v>21</v>
          </cell>
          <cell r="E393">
            <v>21</v>
          </cell>
          <cell r="F393">
            <v>7.5</v>
          </cell>
          <cell r="G393">
            <v>7.6</v>
          </cell>
          <cell r="H393">
            <v>360</v>
          </cell>
          <cell r="I393">
            <v>440</v>
          </cell>
          <cell r="J393">
            <v>0.2</v>
          </cell>
          <cell r="K393">
            <v>0.4</v>
          </cell>
          <cell r="L393">
            <v>0.3</v>
          </cell>
          <cell r="M393">
            <v>0.6</v>
          </cell>
          <cell r="N393">
            <v>2</v>
          </cell>
          <cell r="O393">
            <v>18</v>
          </cell>
          <cell r="P393">
            <v>2</v>
          </cell>
          <cell r="Q393">
            <v>18</v>
          </cell>
        </row>
        <row r="394">
          <cell r="A394">
            <v>2144</v>
          </cell>
          <cell r="B394" t="str">
            <v>MADAI GRAM, JABALPUR</v>
          </cell>
          <cell r="C394" t="str">
            <v>MADHYA PRADESH</v>
          </cell>
          <cell r="D394">
            <v>22</v>
          </cell>
          <cell r="E394">
            <v>22</v>
          </cell>
          <cell r="F394">
            <v>7.2</v>
          </cell>
          <cell r="G394">
            <v>7.6</v>
          </cell>
          <cell r="H394">
            <v>368</v>
          </cell>
          <cell r="I394">
            <v>460</v>
          </cell>
          <cell r="J394">
            <v>0.2</v>
          </cell>
          <cell r="K394">
            <v>0.3</v>
          </cell>
          <cell r="L394">
            <v>0.3</v>
          </cell>
          <cell r="M394">
            <v>1.1000000000000001</v>
          </cell>
          <cell r="N394">
            <v>2</v>
          </cell>
          <cell r="O394">
            <v>18</v>
          </cell>
          <cell r="P394">
            <v>2</v>
          </cell>
          <cell r="Q394">
            <v>18</v>
          </cell>
        </row>
        <row r="395">
          <cell r="A395">
            <v>2145</v>
          </cell>
          <cell r="B395" t="str">
            <v>MEHATWAS, NAGDA</v>
          </cell>
          <cell r="C395" t="str">
            <v>MADHYA PRADESH</v>
          </cell>
          <cell r="D395">
            <v>26</v>
          </cell>
          <cell r="E395">
            <v>26</v>
          </cell>
          <cell r="F395">
            <v>7.9</v>
          </cell>
          <cell r="G395">
            <v>7.9</v>
          </cell>
          <cell r="H395">
            <v>1516</v>
          </cell>
          <cell r="I395">
            <v>1516</v>
          </cell>
          <cell r="J395">
            <v>1</v>
          </cell>
          <cell r="K395">
            <v>1</v>
          </cell>
          <cell r="L395">
            <v>4.0999999999999996</v>
          </cell>
          <cell r="M395">
            <v>4.0999999999999996</v>
          </cell>
        </row>
        <row r="396">
          <cell r="A396">
            <v>2146</v>
          </cell>
          <cell r="B396" t="str">
            <v>BHAGATPURI VILLAGE, NAGDA</v>
          </cell>
          <cell r="C396" t="str">
            <v>MADHYA PRADESH</v>
          </cell>
          <cell r="D396">
            <v>26</v>
          </cell>
          <cell r="E396">
            <v>26</v>
          </cell>
          <cell r="F396">
            <v>7.4</v>
          </cell>
          <cell r="G396">
            <v>7.8</v>
          </cell>
          <cell r="H396">
            <v>1733</v>
          </cell>
          <cell r="I396">
            <v>1812</v>
          </cell>
          <cell r="J396">
            <v>1.6</v>
          </cell>
          <cell r="K396">
            <v>2</v>
          </cell>
          <cell r="L396">
            <v>3.2</v>
          </cell>
          <cell r="M396">
            <v>4.9000000000000004</v>
          </cell>
        </row>
        <row r="397">
          <cell r="A397">
            <v>2147</v>
          </cell>
          <cell r="B397" t="str">
            <v>PRATAL NAGAR, DEWAS</v>
          </cell>
          <cell r="C397" t="str">
            <v>MADHYA PRADESH</v>
          </cell>
          <cell r="D397">
            <v>21</v>
          </cell>
          <cell r="E397">
            <v>21</v>
          </cell>
          <cell r="F397">
            <v>7.7</v>
          </cell>
          <cell r="G397">
            <v>7.9</v>
          </cell>
          <cell r="H397">
            <v>2662</v>
          </cell>
          <cell r="I397">
            <v>2662</v>
          </cell>
          <cell r="J397">
            <v>1.2</v>
          </cell>
          <cell r="K397">
            <v>2</v>
          </cell>
          <cell r="L397">
            <v>0.5</v>
          </cell>
          <cell r="M397">
            <v>4.9000000000000004</v>
          </cell>
        </row>
        <row r="398">
          <cell r="A398">
            <v>2148</v>
          </cell>
          <cell r="B398" t="str">
            <v>DOSIGAON, RATLAM</v>
          </cell>
          <cell r="C398" t="str">
            <v>MADHYA PRADESH</v>
          </cell>
          <cell r="D398">
            <v>27</v>
          </cell>
          <cell r="E398">
            <v>27</v>
          </cell>
          <cell r="F398">
            <v>7</v>
          </cell>
          <cell r="G398">
            <v>7</v>
          </cell>
          <cell r="H398">
            <v>1860</v>
          </cell>
          <cell r="I398">
            <v>1860</v>
          </cell>
          <cell r="J398">
            <v>1.8</v>
          </cell>
          <cell r="K398">
            <v>1.8</v>
          </cell>
          <cell r="L398">
            <v>5</v>
          </cell>
          <cell r="M398">
            <v>5</v>
          </cell>
          <cell r="N398">
            <v>2</v>
          </cell>
          <cell r="O398">
            <v>2</v>
          </cell>
          <cell r="P398">
            <v>25</v>
          </cell>
          <cell r="Q398">
            <v>25</v>
          </cell>
        </row>
        <row r="399">
          <cell r="A399">
            <v>2149</v>
          </cell>
          <cell r="B399" t="str">
            <v>CULVERT ON A.B. ROAD, MAKSI</v>
          </cell>
          <cell r="C399" t="str">
            <v>MADHYA PRADESH</v>
          </cell>
          <cell r="F399">
            <v>7.9</v>
          </cell>
          <cell r="G399">
            <v>7.9</v>
          </cell>
          <cell r="H399">
            <v>1530</v>
          </cell>
          <cell r="I399">
            <v>1530</v>
          </cell>
          <cell r="J399">
            <v>2</v>
          </cell>
          <cell r="K399">
            <v>2</v>
          </cell>
          <cell r="L399">
            <v>2.6</v>
          </cell>
          <cell r="M399">
            <v>2.6</v>
          </cell>
        </row>
        <row r="400">
          <cell r="A400">
            <v>2150</v>
          </cell>
          <cell r="B400" t="str">
            <v>TRENCHING GROUND, NEAR GARDEN, DEV
GURADIYA ROAD, INDORE</v>
          </cell>
          <cell r="C400" t="str">
            <v>MADHYA PRADESH</v>
          </cell>
          <cell r="D400">
            <v>25</v>
          </cell>
          <cell r="E400">
            <v>30</v>
          </cell>
          <cell r="F400">
            <v>7.8</v>
          </cell>
          <cell r="G400">
            <v>7.8</v>
          </cell>
          <cell r="H400">
            <v>1444</v>
          </cell>
          <cell r="I400">
            <v>1669</v>
          </cell>
          <cell r="J400">
            <v>0.5</v>
          </cell>
          <cell r="K400">
            <v>0.6</v>
          </cell>
          <cell r="L400">
            <v>0.8</v>
          </cell>
          <cell r="M400">
            <v>4.5</v>
          </cell>
          <cell r="N400">
            <v>2</v>
          </cell>
          <cell r="O400">
            <v>2</v>
          </cell>
          <cell r="P400">
            <v>6</v>
          </cell>
          <cell r="Q400">
            <v>7</v>
          </cell>
        </row>
        <row r="401">
          <cell r="A401">
            <v>2151</v>
          </cell>
          <cell r="B401" t="str">
            <v>TRENCHING GROUND IN THE PREMISES OF M/S
RISHABH MASALA UDYOG, INDORE</v>
          </cell>
          <cell r="C401" t="str">
            <v>MADHYA PRADESH</v>
          </cell>
          <cell r="D401">
            <v>25</v>
          </cell>
          <cell r="E401">
            <v>30</v>
          </cell>
          <cell r="F401">
            <v>7.4</v>
          </cell>
          <cell r="G401">
            <v>7.8</v>
          </cell>
          <cell r="H401">
            <v>1760</v>
          </cell>
          <cell r="I401">
            <v>3118</v>
          </cell>
          <cell r="J401">
            <v>0.9</v>
          </cell>
          <cell r="K401">
            <v>1.2</v>
          </cell>
          <cell r="L401">
            <v>8.3000000000000007</v>
          </cell>
          <cell r="M401">
            <v>8.4</v>
          </cell>
          <cell r="N401">
            <v>2</v>
          </cell>
          <cell r="O401">
            <v>2</v>
          </cell>
          <cell r="P401">
            <v>7</v>
          </cell>
          <cell r="Q401">
            <v>17</v>
          </cell>
        </row>
        <row r="402">
          <cell r="A402">
            <v>2152</v>
          </cell>
          <cell r="B402" t="str">
            <v>TRENCHING GROUND IN THE PREMISES OF M/S
LAKHANI FOOT WEAR, INDORE</v>
          </cell>
          <cell r="C402" t="str">
            <v>MADHYA PRADESH</v>
          </cell>
          <cell r="D402">
            <v>25</v>
          </cell>
          <cell r="E402">
            <v>29</v>
          </cell>
          <cell r="F402">
            <v>7.6</v>
          </cell>
          <cell r="G402">
            <v>7.9</v>
          </cell>
          <cell r="H402">
            <v>1655</v>
          </cell>
          <cell r="I402">
            <v>2419</v>
          </cell>
          <cell r="J402">
            <v>0.9</v>
          </cell>
          <cell r="K402">
            <v>1.4</v>
          </cell>
          <cell r="L402">
            <v>4.4000000000000004</v>
          </cell>
          <cell r="M402">
            <v>9</v>
          </cell>
          <cell r="N402">
            <v>2</v>
          </cell>
          <cell r="O402">
            <v>2</v>
          </cell>
          <cell r="P402">
            <v>6</v>
          </cell>
          <cell r="Q402">
            <v>7</v>
          </cell>
        </row>
        <row r="403">
          <cell r="A403">
            <v>2153</v>
          </cell>
          <cell r="B403" t="str">
            <v>IBRAHIMGANJ NEAR BUS STAND, BHOPAL</v>
          </cell>
          <cell r="C403" t="str">
            <v>MADHYA PRADESH</v>
          </cell>
          <cell r="D403">
            <v>25</v>
          </cell>
          <cell r="E403">
            <v>28</v>
          </cell>
          <cell r="F403">
            <v>7.2</v>
          </cell>
          <cell r="G403">
            <v>8.1</v>
          </cell>
          <cell r="H403">
            <v>510</v>
          </cell>
          <cell r="I403">
            <v>547</v>
          </cell>
          <cell r="J403">
            <v>0.7</v>
          </cell>
          <cell r="K403">
            <v>0.8</v>
          </cell>
          <cell r="L403">
            <v>3.1</v>
          </cell>
          <cell r="M403">
            <v>5.7</v>
          </cell>
          <cell r="N403">
            <v>2</v>
          </cell>
          <cell r="O403">
            <v>2</v>
          </cell>
          <cell r="P403">
            <v>26</v>
          </cell>
          <cell r="Q403">
            <v>70</v>
          </cell>
        </row>
        <row r="404">
          <cell r="A404">
            <v>2154</v>
          </cell>
          <cell r="B404" t="str">
            <v>NEAR PRIMARY SCHOOL, PILUKHEDI, RAJGARH.</v>
          </cell>
          <cell r="C404" t="str">
            <v>MADHYA PRADESH</v>
          </cell>
          <cell r="D404">
            <v>22</v>
          </cell>
          <cell r="E404">
            <v>29</v>
          </cell>
          <cell r="F404">
            <v>7.6</v>
          </cell>
          <cell r="G404">
            <v>8.6999999999999993</v>
          </cell>
          <cell r="H404">
            <v>291</v>
          </cell>
          <cell r="I404">
            <v>2100</v>
          </cell>
          <cell r="J404">
            <v>1.4</v>
          </cell>
          <cell r="K404">
            <v>2.2000000000000002</v>
          </cell>
          <cell r="L404">
            <v>0</v>
          </cell>
          <cell r="M404">
            <v>3.2</v>
          </cell>
        </row>
        <row r="405">
          <cell r="A405">
            <v>3332</v>
          </cell>
          <cell r="B405" t="str">
            <v>TUBE WELL/ HAND PUMP AT INDUSTRIAL AREA,
DEWAS</v>
          </cell>
          <cell r="C405" t="str">
            <v>MADHYA PRADESH</v>
          </cell>
          <cell r="F405">
            <v>7.8</v>
          </cell>
          <cell r="G405">
            <v>7.8</v>
          </cell>
          <cell r="H405">
            <v>2495</v>
          </cell>
          <cell r="I405">
            <v>2495</v>
          </cell>
          <cell r="J405">
            <v>1</v>
          </cell>
          <cell r="K405">
            <v>1</v>
          </cell>
          <cell r="L405">
            <v>5.0999999999999996</v>
          </cell>
          <cell r="M405">
            <v>5.0999999999999996</v>
          </cell>
        </row>
        <row r="406">
          <cell r="A406">
            <v>3333</v>
          </cell>
          <cell r="B406" t="str">
            <v>HAND PUMP WATER AT BANSKHEDI, BHOPAL</v>
          </cell>
          <cell r="C406" t="str">
            <v>MADHYA PRADESH</v>
          </cell>
          <cell r="D406">
            <v>25</v>
          </cell>
          <cell r="E406">
            <v>29</v>
          </cell>
          <cell r="F406">
            <v>7.3</v>
          </cell>
          <cell r="G406">
            <v>7.8</v>
          </cell>
          <cell r="H406">
            <v>434</v>
          </cell>
          <cell r="I406">
            <v>497</v>
          </cell>
          <cell r="J406">
            <v>0.7</v>
          </cell>
          <cell r="K406">
            <v>0.9</v>
          </cell>
          <cell r="L406">
            <v>2</v>
          </cell>
          <cell r="M406">
            <v>4.2</v>
          </cell>
          <cell r="N406">
            <v>2</v>
          </cell>
          <cell r="O406">
            <v>2</v>
          </cell>
          <cell r="P406">
            <v>34</v>
          </cell>
          <cell r="Q406">
            <v>40</v>
          </cell>
        </row>
        <row r="407">
          <cell r="A407">
            <v>3334</v>
          </cell>
          <cell r="B407" t="str">
            <v>TUBE WELL NEAR BUS STAND AT BETUL</v>
          </cell>
          <cell r="C407" t="str">
            <v>MADHYA PRADESH</v>
          </cell>
          <cell r="D407">
            <v>29</v>
          </cell>
          <cell r="E407">
            <v>29</v>
          </cell>
          <cell r="F407">
            <v>7.4</v>
          </cell>
          <cell r="G407">
            <v>7.7</v>
          </cell>
          <cell r="H407">
            <v>326</v>
          </cell>
          <cell r="I407">
            <v>330</v>
          </cell>
          <cell r="J407">
            <v>1</v>
          </cell>
          <cell r="K407">
            <v>1</v>
          </cell>
          <cell r="L407">
            <v>1</v>
          </cell>
          <cell r="M407">
            <v>1.3</v>
          </cell>
          <cell r="N407">
            <v>2</v>
          </cell>
          <cell r="O407">
            <v>2</v>
          </cell>
          <cell r="P407">
            <v>130</v>
          </cell>
          <cell r="Q407">
            <v>220</v>
          </cell>
        </row>
        <row r="408">
          <cell r="A408">
            <v>3335</v>
          </cell>
          <cell r="B408" t="str">
            <v>TUBE WELL/ HAND PUMP AT INDUSTRIAL AREA
RECHHAI, JABALPUR</v>
          </cell>
          <cell r="C408" t="str">
            <v>MADHYA PRADESH</v>
          </cell>
          <cell r="D408">
            <v>21</v>
          </cell>
          <cell r="E408">
            <v>21</v>
          </cell>
          <cell r="F408">
            <v>7.3</v>
          </cell>
          <cell r="G408">
            <v>7.5</v>
          </cell>
          <cell r="H408">
            <v>430</v>
          </cell>
          <cell r="I408">
            <v>680</v>
          </cell>
          <cell r="J408">
            <v>0.2</v>
          </cell>
          <cell r="K408">
            <v>0.4</v>
          </cell>
          <cell r="L408">
            <v>0.2</v>
          </cell>
          <cell r="M408">
            <v>0.3</v>
          </cell>
          <cell r="N408">
            <v>2</v>
          </cell>
          <cell r="O408">
            <v>18</v>
          </cell>
          <cell r="P408">
            <v>2</v>
          </cell>
          <cell r="Q408">
            <v>18</v>
          </cell>
        </row>
        <row r="409">
          <cell r="A409">
            <v>3336</v>
          </cell>
          <cell r="B409" t="str">
            <v>TUBE WELL/ HAND PUMP AT INDUSTRIAL AREA,
CHHINDWARA</v>
          </cell>
          <cell r="C409" t="str">
            <v>MADHYA PRADESH</v>
          </cell>
          <cell r="D409">
            <v>24</v>
          </cell>
          <cell r="E409">
            <v>28</v>
          </cell>
          <cell r="F409">
            <v>8.1</v>
          </cell>
          <cell r="G409">
            <v>8.4</v>
          </cell>
          <cell r="H409">
            <v>830</v>
          </cell>
          <cell r="I409">
            <v>830</v>
          </cell>
          <cell r="J409">
            <v>1.2</v>
          </cell>
          <cell r="K409">
            <v>1.6</v>
          </cell>
          <cell r="L409">
            <v>0</v>
          </cell>
          <cell r="M409">
            <v>2.6</v>
          </cell>
          <cell r="N409">
            <v>3</v>
          </cell>
          <cell r="O409">
            <v>3</v>
          </cell>
          <cell r="P409">
            <v>11</v>
          </cell>
          <cell r="Q409">
            <v>11</v>
          </cell>
        </row>
        <row r="410">
          <cell r="A410">
            <v>3337</v>
          </cell>
          <cell r="B410" t="str">
            <v>TUBE WELL/ HAND PUMP AT INDL AREA SEONI
NEAR BARAPATTHAR</v>
          </cell>
          <cell r="C410" t="str">
            <v>MADHYA PRADESH</v>
          </cell>
          <cell r="D410">
            <v>24</v>
          </cell>
          <cell r="E410">
            <v>24</v>
          </cell>
          <cell r="F410">
            <v>7.5</v>
          </cell>
          <cell r="G410">
            <v>8</v>
          </cell>
          <cell r="H410">
            <v>360</v>
          </cell>
          <cell r="I410">
            <v>830</v>
          </cell>
          <cell r="J410">
            <v>0.2</v>
          </cell>
          <cell r="K410">
            <v>0.2</v>
          </cell>
          <cell r="L410">
            <v>0.2</v>
          </cell>
          <cell r="M410">
            <v>1.1000000000000001</v>
          </cell>
          <cell r="N410">
            <v>2</v>
          </cell>
          <cell r="O410">
            <v>18</v>
          </cell>
          <cell r="P410">
            <v>2</v>
          </cell>
          <cell r="Q410">
            <v>18</v>
          </cell>
        </row>
        <row r="411">
          <cell r="A411">
            <v>3338</v>
          </cell>
          <cell r="B411" t="str">
            <v>HAND PUMP NEAR PANCHAYAT BHAWAN,
VILLAGE TINAWALI RAIRU</v>
          </cell>
          <cell r="C411" t="str">
            <v>MADHYA PRADESH</v>
          </cell>
          <cell r="D411">
            <v>26</v>
          </cell>
          <cell r="E411">
            <v>26</v>
          </cell>
          <cell r="F411">
            <v>7.3</v>
          </cell>
          <cell r="G411">
            <v>7.6</v>
          </cell>
          <cell r="H411">
            <v>567</v>
          </cell>
          <cell r="I411">
            <v>738</v>
          </cell>
          <cell r="J411">
            <v>1.4</v>
          </cell>
          <cell r="K411">
            <v>1.8</v>
          </cell>
          <cell r="L411">
            <v>0.8</v>
          </cell>
          <cell r="M411">
            <v>1.1000000000000001</v>
          </cell>
          <cell r="N411">
            <v>2</v>
          </cell>
          <cell r="O411">
            <v>2</v>
          </cell>
          <cell r="P411">
            <v>17</v>
          </cell>
          <cell r="Q411">
            <v>18</v>
          </cell>
        </row>
        <row r="412">
          <cell r="A412">
            <v>3339</v>
          </cell>
          <cell r="B412" t="str">
            <v>TUBE WELL/ HAND PUMP NEAR MANGLIA
INDUSTRIAL AREA , INDORE</v>
          </cell>
          <cell r="C412" t="str">
            <v>MADHYA PRADESH</v>
          </cell>
          <cell r="D412">
            <v>25</v>
          </cell>
          <cell r="E412">
            <v>29</v>
          </cell>
          <cell r="F412">
            <v>7.1</v>
          </cell>
          <cell r="G412">
            <v>7.6</v>
          </cell>
          <cell r="H412">
            <v>1335</v>
          </cell>
          <cell r="I412">
            <v>2263</v>
          </cell>
          <cell r="J412">
            <v>1</v>
          </cell>
          <cell r="K412">
            <v>1.8</v>
          </cell>
          <cell r="L412">
            <v>4.3</v>
          </cell>
          <cell r="M412">
            <v>8.3000000000000007</v>
          </cell>
          <cell r="N412">
            <v>2</v>
          </cell>
          <cell r="O412">
            <v>2</v>
          </cell>
          <cell r="P412">
            <v>12</v>
          </cell>
          <cell r="Q412">
            <v>34</v>
          </cell>
        </row>
        <row r="413">
          <cell r="A413">
            <v>3340</v>
          </cell>
          <cell r="B413" t="str">
            <v>TUBE WELL AT NEAR TRENCHING GROUND,
INDORE</v>
          </cell>
          <cell r="C413" t="str">
            <v>MADHYA PRADESH</v>
          </cell>
          <cell r="D413">
            <v>25</v>
          </cell>
          <cell r="E413">
            <v>30</v>
          </cell>
          <cell r="F413">
            <v>7.6</v>
          </cell>
          <cell r="G413">
            <v>7.9</v>
          </cell>
          <cell r="H413">
            <v>2239</v>
          </cell>
          <cell r="I413">
            <v>2500</v>
          </cell>
          <cell r="J413">
            <v>0.7</v>
          </cell>
          <cell r="K413">
            <v>1</v>
          </cell>
          <cell r="L413">
            <v>10.3</v>
          </cell>
          <cell r="M413">
            <v>110.3</v>
          </cell>
          <cell r="N413">
            <v>2</v>
          </cell>
          <cell r="O413">
            <v>2</v>
          </cell>
          <cell r="P413">
            <v>5</v>
          </cell>
          <cell r="Q413">
            <v>6</v>
          </cell>
        </row>
        <row r="414">
          <cell r="A414">
            <v>3341</v>
          </cell>
          <cell r="B414" t="str">
            <v>TUBE WELL AT SECTOR-III, PITHAMPUR
INDUSTRIAL AREA</v>
          </cell>
          <cell r="C414" t="str">
            <v>MADHYA PRADESH</v>
          </cell>
          <cell r="D414">
            <v>25</v>
          </cell>
          <cell r="E414">
            <v>30</v>
          </cell>
          <cell r="F414">
            <v>7.6</v>
          </cell>
          <cell r="G414">
            <v>7.8</v>
          </cell>
          <cell r="H414">
            <v>1565</v>
          </cell>
          <cell r="I414">
            <v>3289</v>
          </cell>
          <cell r="J414">
            <v>0.4</v>
          </cell>
          <cell r="K414">
            <v>1.2</v>
          </cell>
          <cell r="L414">
            <v>4.3</v>
          </cell>
          <cell r="M414">
            <v>5.0999999999999996</v>
          </cell>
          <cell r="N414">
            <v>2</v>
          </cell>
          <cell r="O414">
            <v>2</v>
          </cell>
          <cell r="P414">
            <v>6</v>
          </cell>
          <cell r="Q414">
            <v>7</v>
          </cell>
        </row>
        <row r="415">
          <cell r="A415">
            <v>3342</v>
          </cell>
          <cell r="B415" t="str">
            <v>BOREWELL WATER AT VILLAGE TARPUR, SECTOR-
II, PITHAMPUR, INDUSTRIAL AREA</v>
          </cell>
          <cell r="C415" t="str">
            <v>MADHYA PRADESH</v>
          </cell>
          <cell r="D415">
            <v>25</v>
          </cell>
          <cell r="E415">
            <v>30</v>
          </cell>
          <cell r="F415">
            <v>7.9</v>
          </cell>
          <cell r="G415">
            <v>8.3000000000000007</v>
          </cell>
          <cell r="H415">
            <v>610</v>
          </cell>
          <cell r="I415">
            <v>620</v>
          </cell>
          <cell r="J415">
            <v>0.8</v>
          </cell>
          <cell r="K415">
            <v>1.2</v>
          </cell>
          <cell r="L415">
            <v>1.9</v>
          </cell>
          <cell r="M415">
            <v>2.2000000000000002</v>
          </cell>
          <cell r="N415">
            <v>2</v>
          </cell>
          <cell r="O415">
            <v>2</v>
          </cell>
          <cell r="P415">
            <v>3</v>
          </cell>
          <cell r="Q415">
            <v>12</v>
          </cell>
        </row>
        <row r="416">
          <cell r="A416">
            <v>3343</v>
          </cell>
          <cell r="B416" t="str">
            <v>TUBE WELL NEAR INDUSTRIAL AREA UDYOG
VIHAR , CHURAT, REWA</v>
          </cell>
          <cell r="C416" t="str">
            <v>MADHYA PRADESH</v>
          </cell>
          <cell r="D416">
            <v>26</v>
          </cell>
          <cell r="E416">
            <v>30</v>
          </cell>
          <cell r="F416">
            <v>7</v>
          </cell>
          <cell r="G416">
            <v>7.3</v>
          </cell>
          <cell r="H416">
            <v>1</v>
          </cell>
          <cell r="I416">
            <v>3</v>
          </cell>
          <cell r="J416">
            <v>0.8</v>
          </cell>
          <cell r="K416">
            <v>1</v>
          </cell>
          <cell r="L416">
            <v>3.4</v>
          </cell>
          <cell r="M416">
            <v>5.2</v>
          </cell>
          <cell r="N416">
            <v>2</v>
          </cell>
          <cell r="O416">
            <v>2</v>
          </cell>
          <cell r="P416">
            <v>6</v>
          </cell>
          <cell r="Q416">
            <v>14</v>
          </cell>
        </row>
        <row r="417">
          <cell r="A417">
            <v>3344</v>
          </cell>
          <cell r="B417" t="str">
            <v>TUBEWELL AT INDL AREA, SHAHDOLU/G WATER SAMPLE FROM INDUSTRIAL
AREA,NARSARHA,DISTT. SHAHDOL(M.P.)</v>
          </cell>
          <cell r="C417" t="str">
            <v>MADHYA PRADESH</v>
          </cell>
          <cell r="D417">
            <v>25</v>
          </cell>
          <cell r="E417">
            <v>30</v>
          </cell>
          <cell r="F417">
            <v>7.4</v>
          </cell>
          <cell r="G417">
            <v>7.9</v>
          </cell>
          <cell r="H417">
            <v>786</v>
          </cell>
          <cell r="I417">
            <v>826</v>
          </cell>
          <cell r="J417">
            <v>0.2</v>
          </cell>
          <cell r="K417">
            <v>0.3</v>
          </cell>
          <cell r="L417">
            <v>0.8</v>
          </cell>
          <cell r="M417">
            <v>1.2</v>
          </cell>
          <cell r="P417">
            <v>2</v>
          </cell>
          <cell r="Q417">
            <v>2</v>
          </cell>
        </row>
        <row r="418">
          <cell r="A418">
            <v>3345</v>
          </cell>
          <cell r="B418" t="str">
            <v>TUBEWELL AT INDL AREA, ANUPPUR</v>
          </cell>
          <cell r="C418" t="str">
            <v>MADHYA PRADESH</v>
          </cell>
          <cell r="D418">
            <v>28</v>
          </cell>
          <cell r="E418">
            <v>30</v>
          </cell>
          <cell r="F418">
            <v>7</v>
          </cell>
          <cell r="G418">
            <v>8</v>
          </cell>
          <cell r="H418">
            <v>526</v>
          </cell>
          <cell r="I418">
            <v>683</v>
          </cell>
          <cell r="J418">
            <v>0.1</v>
          </cell>
          <cell r="K418">
            <v>0.2</v>
          </cell>
          <cell r="L418">
            <v>0.8</v>
          </cell>
          <cell r="M418">
            <v>1.2</v>
          </cell>
          <cell r="P418">
            <v>2</v>
          </cell>
          <cell r="Q418">
            <v>2</v>
          </cell>
        </row>
        <row r="419">
          <cell r="A419">
            <v>3822</v>
          </cell>
          <cell r="B419" t="str">
            <v>GROUND WATER NEAR BUS STAND, DIST
NARSINGPUR</v>
          </cell>
          <cell r="C419" t="str">
            <v>MADHYA PRADESH</v>
          </cell>
          <cell r="D419">
            <v>20</v>
          </cell>
          <cell r="E419">
            <v>20</v>
          </cell>
          <cell r="F419">
            <v>7.3</v>
          </cell>
          <cell r="G419">
            <v>8.4</v>
          </cell>
          <cell r="H419">
            <v>380</v>
          </cell>
          <cell r="I419">
            <v>567</v>
          </cell>
          <cell r="J419">
            <v>0.2</v>
          </cell>
          <cell r="K419">
            <v>0.2</v>
          </cell>
          <cell r="L419">
            <v>1</v>
          </cell>
          <cell r="M419">
            <v>2.5</v>
          </cell>
          <cell r="N419">
            <v>2</v>
          </cell>
          <cell r="O419">
            <v>2</v>
          </cell>
          <cell r="P419">
            <v>2</v>
          </cell>
          <cell r="Q419">
            <v>2</v>
          </cell>
        </row>
        <row r="420">
          <cell r="A420">
            <v>3823</v>
          </cell>
          <cell r="B420" t="str">
            <v>GROUND WATER NEAR BUS STAND, DIST
BALAGHAT</v>
          </cell>
          <cell r="C420" t="str">
            <v>MADHYA PRADESH</v>
          </cell>
          <cell r="D420">
            <v>24</v>
          </cell>
          <cell r="E420">
            <v>24</v>
          </cell>
          <cell r="F420">
            <v>7.4</v>
          </cell>
          <cell r="G420">
            <v>7.5</v>
          </cell>
          <cell r="H420">
            <v>369</v>
          </cell>
          <cell r="I420">
            <v>450</v>
          </cell>
          <cell r="J420">
            <v>0.2</v>
          </cell>
          <cell r="K420">
            <v>0.2</v>
          </cell>
          <cell r="L420">
            <v>0.2</v>
          </cell>
          <cell r="M420">
            <v>2</v>
          </cell>
          <cell r="N420">
            <v>2</v>
          </cell>
          <cell r="O420">
            <v>2</v>
          </cell>
          <cell r="P420">
            <v>2</v>
          </cell>
          <cell r="Q420">
            <v>2</v>
          </cell>
        </row>
        <row r="421">
          <cell r="A421">
            <v>3824</v>
          </cell>
          <cell r="B421" t="str">
            <v>GROUND WATER VILL BHEEMJORI, MALAJKH,
DIST BALAGHAT</v>
          </cell>
          <cell r="C421" t="str">
            <v>MADHYA PRADESH</v>
          </cell>
          <cell r="D421">
            <v>24</v>
          </cell>
          <cell r="E421">
            <v>24</v>
          </cell>
          <cell r="F421">
            <v>7.4</v>
          </cell>
          <cell r="G421">
            <v>7.6</v>
          </cell>
          <cell r="H421">
            <v>380</v>
          </cell>
          <cell r="I421">
            <v>450</v>
          </cell>
          <cell r="J421">
            <v>0.2</v>
          </cell>
          <cell r="K421">
            <v>0.3</v>
          </cell>
          <cell r="L421">
            <v>0.2</v>
          </cell>
          <cell r="M421">
            <v>0.3</v>
          </cell>
          <cell r="N421">
            <v>2</v>
          </cell>
          <cell r="O421">
            <v>2</v>
          </cell>
          <cell r="P421">
            <v>2</v>
          </cell>
          <cell r="Q421">
            <v>2</v>
          </cell>
        </row>
        <row r="422">
          <cell r="A422">
            <v>3825</v>
          </cell>
          <cell r="B422" t="str">
            <v>GROUND WATER NEAR BUS STAND, DIST
MANDLA</v>
          </cell>
          <cell r="C422" t="str">
            <v>MADHYA PRADESH</v>
          </cell>
          <cell r="D422">
            <v>21</v>
          </cell>
          <cell r="E422">
            <v>21</v>
          </cell>
          <cell r="F422">
            <v>6.9</v>
          </cell>
          <cell r="G422">
            <v>7.1</v>
          </cell>
          <cell r="H422">
            <v>372</v>
          </cell>
          <cell r="I422">
            <v>410</v>
          </cell>
          <cell r="J422">
            <v>0.2</v>
          </cell>
          <cell r="K422">
            <v>0.2</v>
          </cell>
          <cell r="L422">
            <v>0.5</v>
          </cell>
          <cell r="M422">
            <v>0.6</v>
          </cell>
          <cell r="N422">
            <v>2</v>
          </cell>
          <cell r="O422">
            <v>2</v>
          </cell>
          <cell r="P422">
            <v>2</v>
          </cell>
          <cell r="Q422">
            <v>2</v>
          </cell>
        </row>
        <row r="423">
          <cell r="A423">
            <v>3826</v>
          </cell>
          <cell r="B423" t="str">
            <v>GROUND WATER NEAR BUS STAND, DIST SEONI</v>
          </cell>
          <cell r="C423" t="str">
            <v>MADHYA PRADESH</v>
          </cell>
          <cell r="D423">
            <v>24</v>
          </cell>
          <cell r="E423">
            <v>24</v>
          </cell>
          <cell r="F423">
            <v>6.4</v>
          </cell>
          <cell r="G423">
            <v>7.5</v>
          </cell>
          <cell r="H423">
            <v>360</v>
          </cell>
          <cell r="I423">
            <v>411</v>
          </cell>
          <cell r="J423">
            <v>0.2</v>
          </cell>
          <cell r="K423">
            <v>0.2</v>
          </cell>
          <cell r="L423">
            <v>0.2</v>
          </cell>
          <cell r="M423">
            <v>0.8</v>
          </cell>
          <cell r="N423">
            <v>2</v>
          </cell>
          <cell r="O423">
            <v>2</v>
          </cell>
          <cell r="P423">
            <v>2</v>
          </cell>
          <cell r="Q423">
            <v>2</v>
          </cell>
        </row>
        <row r="424">
          <cell r="A424">
            <v>3827</v>
          </cell>
          <cell r="B424" t="str">
            <v>GROUND WATER VILL IMALIA, DIST JABALPUR</v>
          </cell>
          <cell r="C424" t="str">
            <v>MADHYA PRADESH</v>
          </cell>
          <cell r="D424">
            <v>22</v>
          </cell>
          <cell r="E424">
            <v>22</v>
          </cell>
          <cell r="F424">
            <v>7.2</v>
          </cell>
          <cell r="G424">
            <v>7.6</v>
          </cell>
          <cell r="H424">
            <v>450</v>
          </cell>
          <cell r="I424">
            <v>460</v>
          </cell>
          <cell r="J424">
            <v>0.3</v>
          </cell>
          <cell r="K424">
            <v>0.4</v>
          </cell>
          <cell r="L424">
            <v>0.3</v>
          </cell>
          <cell r="M424">
            <v>0.3</v>
          </cell>
          <cell r="N424">
            <v>2</v>
          </cell>
          <cell r="O424">
            <v>2</v>
          </cell>
          <cell r="P424">
            <v>2</v>
          </cell>
          <cell r="Q424">
            <v>2</v>
          </cell>
        </row>
        <row r="425">
          <cell r="A425">
            <v>3837</v>
          </cell>
          <cell r="B425" t="str">
            <v>GROUND WATER PRIMARY SCHOOL DHOBI GHAT,
DIST SINGROULI</v>
          </cell>
          <cell r="C425" t="str">
            <v>MADHYA PRADESH</v>
          </cell>
          <cell r="D425">
            <v>21</v>
          </cell>
          <cell r="E425">
            <v>21</v>
          </cell>
          <cell r="F425">
            <v>7.5</v>
          </cell>
          <cell r="G425">
            <v>7.5</v>
          </cell>
          <cell r="H425">
            <v>280</v>
          </cell>
          <cell r="I425">
            <v>290</v>
          </cell>
        </row>
        <row r="426">
          <cell r="A426">
            <v>3838</v>
          </cell>
          <cell r="B426" t="str">
            <v>GROUND WATER NCL, JINGURDHA, QSHF-176
METENCE OFF, DIST SINGROULI</v>
          </cell>
          <cell r="C426" t="str">
            <v>MADHYA PRADESH</v>
          </cell>
          <cell r="D426">
            <v>21</v>
          </cell>
          <cell r="E426">
            <v>21</v>
          </cell>
          <cell r="F426">
            <v>7.5</v>
          </cell>
          <cell r="G426">
            <v>7.5</v>
          </cell>
          <cell r="H426">
            <v>270</v>
          </cell>
          <cell r="I426">
            <v>300</v>
          </cell>
        </row>
        <row r="427">
          <cell r="A427">
            <v>3839</v>
          </cell>
          <cell r="B427" t="str">
            <v>GROUND WATER NEAR SHIV MANDIR, AMLORI
NCL, PROJECT SINGROULI</v>
          </cell>
          <cell r="C427" t="str">
            <v>MADHYA PRADESH</v>
          </cell>
          <cell r="D427">
            <v>21</v>
          </cell>
          <cell r="E427">
            <v>23</v>
          </cell>
          <cell r="F427">
            <v>7.4</v>
          </cell>
          <cell r="G427">
            <v>7.6</v>
          </cell>
          <cell r="H427">
            <v>270</v>
          </cell>
          <cell r="I427">
            <v>310</v>
          </cell>
        </row>
        <row r="428">
          <cell r="A428">
            <v>3840</v>
          </cell>
          <cell r="B428" t="str">
            <v>GROUND WATER NEAR SUBJEE MANDI NCL
JAYANT (BESIDE POLICE STATION), SINGROULI</v>
          </cell>
          <cell r="C428" t="str">
            <v>MADHYA PRADESH</v>
          </cell>
          <cell r="D428">
            <v>21</v>
          </cell>
          <cell r="E428">
            <v>23</v>
          </cell>
          <cell r="F428">
            <v>7.3</v>
          </cell>
          <cell r="G428">
            <v>7.5</v>
          </cell>
          <cell r="H428">
            <v>280</v>
          </cell>
          <cell r="I428">
            <v>320</v>
          </cell>
        </row>
        <row r="429">
          <cell r="A429">
            <v>3841</v>
          </cell>
          <cell r="B429" t="str">
            <v>GROUND WATER SARVESWAR RAJA COLONY
JAYANT, SINGROULI</v>
          </cell>
          <cell r="C429" t="str">
            <v>MADHYA PRADESH</v>
          </cell>
          <cell r="D429">
            <v>21</v>
          </cell>
          <cell r="E429">
            <v>21</v>
          </cell>
          <cell r="F429">
            <v>7.3</v>
          </cell>
          <cell r="G429">
            <v>7.5</v>
          </cell>
          <cell r="H429">
            <v>280</v>
          </cell>
          <cell r="I429">
            <v>320</v>
          </cell>
        </row>
        <row r="430">
          <cell r="A430">
            <v>3842</v>
          </cell>
          <cell r="B430" t="str">
            <v>GROUND WATER NEAR SUB STATION SECTOR-B,
DUDHICHUA NCL PROJECT, SINGROULI</v>
          </cell>
          <cell r="C430" t="str">
            <v>MADHYA PRADESH</v>
          </cell>
          <cell r="D430">
            <v>21</v>
          </cell>
          <cell r="E430">
            <v>22</v>
          </cell>
          <cell r="F430">
            <v>7.3</v>
          </cell>
          <cell r="G430">
            <v>7.5</v>
          </cell>
          <cell r="H430">
            <v>310</v>
          </cell>
          <cell r="I430">
            <v>470</v>
          </cell>
        </row>
        <row r="431">
          <cell r="A431">
            <v>3843</v>
          </cell>
          <cell r="B431" t="str">
            <v>GROUND WATER NEAR ENTRANCE GAGE OF
VIVEKANANAD STATUE, NIGAHI, SINGROULI</v>
          </cell>
          <cell r="C431" t="str">
            <v>MADHYA PRADESH</v>
          </cell>
          <cell r="D431">
            <v>21</v>
          </cell>
          <cell r="E431">
            <v>22</v>
          </cell>
          <cell r="F431">
            <v>7.3</v>
          </cell>
          <cell r="G431">
            <v>7.6</v>
          </cell>
          <cell r="H431">
            <v>310</v>
          </cell>
          <cell r="I431">
            <v>320</v>
          </cell>
        </row>
        <row r="432">
          <cell r="A432">
            <v>3844</v>
          </cell>
          <cell r="B432" t="str">
            <v>GROUND WATER NEAR COMMERCIAL AUTO MOBILE NEAR BHARAT PETROL PUMP, VINDHYA
NAGAR, SINGROULI</v>
          </cell>
          <cell r="C432" t="str">
            <v>MADHYA PRADESH</v>
          </cell>
          <cell r="D432">
            <v>21</v>
          </cell>
          <cell r="E432">
            <v>23</v>
          </cell>
          <cell r="F432">
            <v>7.3</v>
          </cell>
          <cell r="G432">
            <v>7.5</v>
          </cell>
          <cell r="H432">
            <v>280</v>
          </cell>
          <cell r="I432">
            <v>330</v>
          </cell>
        </row>
        <row r="433">
          <cell r="A433">
            <v>3854</v>
          </cell>
          <cell r="B433" t="str">
            <v>TUBE WELL WATER SAMPLE OF SIDHI CITY</v>
          </cell>
          <cell r="C433" t="str">
            <v>MADHYA PRADESH</v>
          </cell>
          <cell r="D433">
            <v>26</v>
          </cell>
          <cell r="E433">
            <v>30</v>
          </cell>
          <cell r="F433">
            <v>7</v>
          </cell>
          <cell r="G433">
            <v>7.8</v>
          </cell>
          <cell r="H433">
            <v>1</v>
          </cell>
          <cell r="I433">
            <v>1</v>
          </cell>
          <cell r="J433">
            <v>0.9</v>
          </cell>
          <cell r="K433">
            <v>1.1000000000000001</v>
          </cell>
          <cell r="L433">
            <v>2.2000000000000002</v>
          </cell>
          <cell r="M433">
            <v>3.9</v>
          </cell>
          <cell r="N433">
            <v>2</v>
          </cell>
          <cell r="O433">
            <v>2</v>
          </cell>
          <cell r="P433">
            <v>7</v>
          </cell>
          <cell r="Q433">
            <v>12</v>
          </cell>
        </row>
        <row r="434">
          <cell r="A434">
            <v>1985</v>
          </cell>
          <cell r="B434" t="str">
            <v>KASHIMIRA,BHAYANDER, THANE</v>
          </cell>
          <cell r="C434" t="str">
            <v>MAHARASHTRA</v>
          </cell>
          <cell r="D434">
            <v>30</v>
          </cell>
          <cell r="E434">
            <v>30</v>
          </cell>
          <cell r="F434">
            <v>8</v>
          </cell>
          <cell r="G434">
            <v>8.1</v>
          </cell>
          <cell r="H434">
            <v>3138</v>
          </cell>
          <cell r="I434">
            <v>3213</v>
          </cell>
          <cell r="J434">
            <v>3</v>
          </cell>
          <cell r="K434">
            <v>3.8</v>
          </cell>
          <cell r="L434">
            <v>1</v>
          </cell>
          <cell r="M434">
            <v>1</v>
          </cell>
          <cell r="N434">
            <v>2</v>
          </cell>
          <cell r="O434">
            <v>2</v>
          </cell>
          <cell r="P434">
            <v>5</v>
          </cell>
          <cell r="Q434">
            <v>17</v>
          </cell>
        </row>
        <row r="435">
          <cell r="A435">
            <v>1986</v>
          </cell>
          <cell r="B435" t="str">
            <v>MOTAPADA,DAHANU, THANE</v>
          </cell>
          <cell r="C435" t="str">
            <v>MAHARASHTRA</v>
          </cell>
          <cell r="D435">
            <v>28</v>
          </cell>
          <cell r="E435">
            <v>30</v>
          </cell>
          <cell r="F435">
            <v>7.8</v>
          </cell>
          <cell r="G435">
            <v>8.4</v>
          </cell>
          <cell r="H435">
            <v>149</v>
          </cell>
          <cell r="I435">
            <v>541</v>
          </cell>
          <cell r="J435">
            <v>3</v>
          </cell>
          <cell r="K435">
            <v>3.2</v>
          </cell>
          <cell r="L435">
            <v>0.2</v>
          </cell>
          <cell r="M435">
            <v>1.5</v>
          </cell>
          <cell r="N435">
            <v>4</v>
          </cell>
          <cell r="O435">
            <v>8</v>
          </cell>
          <cell r="P435">
            <v>21</v>
          </cell>
          <cell r="Q435">
            <v>94</v>
          </cell>
        </row>
        <row r="436">
          <cell r="A436">
            <v>1987</v>
          </cell>
          <cell r="B436" t="str">
            <v>GOKHIWARE,VASAI, THANE</v>
          </cell>
          <cell r="C436" t="str">
            <v>MAHARASHTRA</v>
          </cell>
          <cell r="D436">
            <v>30</v>
          </cell>
          <cell r="E436">
            <v>30</v>
          </cell>
          <cell r="F436">
            <v>7.4</v>
          </cell>
          <cell r="G436">
            <v>7.5</v>
          </cell>
          <cell r="H436">
            <v>1974</v>
          </cell>
          <cell r="I436">
            <v>2322</v>
          </cell>
          <cell r="J436">
            <v>3</v>
          </cell>
          <cell r="K436">
            <v>3.6</v>
          </cell>
          <cell r="L436">
            <v>0.7</v>
          </cell>
          <cell r="M436">
            <v>1.1000000000000001</v>
          </cell>
          <cell r="N436">
            <v>8</v>
          </cell>
          <cell r="O436">
            <v>13</v>
          </cell>
          <cell r="P436">
            <v>13</v>
          </cell>
          <cell r="Q436">
            <v>130</v>
          </cell>
        </row>
        <row r="437">
          <cell r="A437">
            <v>1988</v>
          </cell>
          <cell r="B437" t="str">
            <v>GHARATWADI,ALIYALI,PALGHAR, THANE</v>
          </cell>
          <cell r="C437" t="str">
            <v>MAHARASHTRA</v>
          </cell>
          <cell r="D437">
            <v>28</v>
          </cell>
          <cell r="E437">
            <v>30</v>
          </cell>
          <cell r="F437">
            <v>7.4</v>
          </cell>
          <cell r="G437">
            <v>7.8</v>
          </cell>
          <cell r="H437">
            <v>1613</v>
          </cell>
          <cell r="I437">
            <v>2187</v>
          </cell>
          <cell r="J437">
            <v>3.4</v>
          </cell>
          <cell r="K437">
            <v>7</v>
          </cell>
          <cell r="L437">
            <v>1.5</v>
          </cell>
          <cell r="M437">
            <v>1.6</v>
          </cell>
          <cell r="N437">
            <v>7</v>
          </cell>
          <cell r="O437">
            <v>21</v>
          </cell>
          <cell r="P437">
            <v>48</v>
          </cell>
          <cell r="Q437">
            <v>110</v>
          </cell>
        </row>
        <row r="438">
          <cell r="A438">
            <v>1989</v>
          </cell>
          <cell r="B438" t="str">
            <v>MSW SITE, KARAWALA,TALOJA,PANVEL, RAIGAD</v>
          </cell>
          <cell r="C438" t="str">
            <v>MAHARASHTRA</v>
          </cell>
          <cell r="D438">
            <v>28</v>
          </cell>
          <cell r="E438">
            <v>29</v>
          </cell>
          <cell r="F438">
            <v>7.4</v>
          </cell>
          <cell r="G438">
            <v>7.8</v>
          </cell>
          <cell r="H438">
            <v>287</v>
          </cell>
          <cell r="I438">
            <v>1529</v>
          </cell>
          <cell r="J438">
            <v>3</v>
          </cell>
          <cell r="K438">
            <v>5</v>
          </cell>
          <cell r="L438">
            <v>0.8</v>
          </cell>
          <cell r="M438">
            <v>1.9</v>
          </cell>
          <cell r="N438">
            <v>4</v>
          </cell>
          <cell r="O438">
            <v>26</v>
          </cell>
          <cell r="P438">
            <v>40</v>
          </cell>
          <cell r="Q438">
            <v>170</v>
          </cell>
        </row>
        <row r="439">
          <cell r="A439">
            <v>1991</v>
          </cell>
          <cell r="B439" t="str">
            <v>MSW SITE, PATHARDI, NASIK</v>
          </cell>
          <cell r="C439" t="str">
            <v>MAHARASHTRA</v>
          </cell>
          <cell r="D439">
            <v>34</v>
          </cell>
          <cell r="E439">
            <v>34</v>
          </cell>
          <cell r="F439">
            <v>8.3000000000000007</v>
          </cell>
          <cell r="G439">
            <v>8.3000000000000007</v>
          </cell>
          <cell r="H439">
            <v>462</v>
          </cell>
          <cell r="I439">
            <v>462</v>
          </cell>
          <cell r="J439">
            <v>4</v>
          </cell>
          <cell r="K439">
            <v>4</v>
          </cell>
          <cell r="L439">
            <v>0</v>
          </cell>
          <cell r="M439">
            <v>0.5</v>
          </cell>
          <cell r="N439">
            <v>2</v>
          </cell>
          <cell r="O439">
            <v>2</v>
          </cell>
          <cell r="P439">
            <v>140</v>
          </cell>
          <cell r="Q439">
            <v>140</v>
          </cell>
        </row>
        <row r="440">
          <cell r="A440">
            <v>1992</v>
          </cell>
          <cell r="B440" t="str">
            <v>MSW SITE, MOSHI,PIMPRI-CHINCHWAD,
HAWELI,PUNE</v>
          </cell>
          <cell r="C440" t="str">
            <v>MAHARASHTRA</v>
          </cell>
          <cell r="D440">
            <v>26</v>
          </cell>
          <cell r="E440">
            <v>30</v>
          </cell>
          <cell r="F440">
            <v>7.9</v>
          </cell>
          <cell r="G440">
            <v>8.4</v>
          </cell>
          <cell r="H440">
            <v>88</v>
          </cell>
          <cell r="I440">
            <v>838</v>
          </cell>
          <cell r="J440">
            <v>2.6</v>
          </cell>
          <cell r="K440">
            <v>8.5</v>
          </cell>
          <cell r="L440">
            <v>0.1</v>
          </cell>
          <cell r="M440">
            <v>5.4</v>
          </cell>
          <cell r="N440">
            <v>35</v>
          </cell>
          <cell r="O440">
            <v>55</v>
          </cell>
          <cell r="P440">
            <v>425</v>
          </cell>
          <cell r="Q440">
            <v>550</v>
          </cell>
        </row>
        <row r="441">
          <cell r="A441">
            <v>1994</v>
          </cell>
          <cell r="B441" t="str">
            <v>TPS-DURGAPUR, CHANDRAPUR</v>
          </cell>
          <cell r="C441" t="str">
            <v>MAHARASHTRA</v>
          </cell>
          <cell r="D441">
            <v>21</v>
          </cell>
          <cell r="E441">
            <v>26</v>
          </cell>
          <cell r="F441">
            <v>7.2</v>
          </cell>
          <cell r="G441">
            <v>7.8</v>
          </cell>
          <cell r="H441">
            <v>934</v>
          </cell>
          <cell r="I441">
            <v>1145</v>
          </cell>
          <cell r="J441">
            <v>4.2</v>
          </cell>
          <cell r="K441">
            <v>5.3</v>
          </cell>
          <cell r="L441">
            <v>0.1</v>
          </cell>
          <cell r="M441">
            <v>3.6</v>
          </cell>
          <cell r="N441">
            <v>2</v>
          </cell>
          <cell r="O441">
            <v>26</v>
          </cell>
          <cell r="P441">
            <v>26</v>
          </cell>
          <cell r="Q441">
            <v>140</v>
          </cell>
        </row>
        <row r="442">
          <cell r="A442">
            <v>1995</v>
          </cell>
          <cell r="B442" t="str">
            <v>KHAPERKHEDA, SAONER,NAGPUR</v>
          </cell>
          <cell r="C442" t="str">
            <v>MAHARASHTRA</v>
          </cell>
          <cell r="D442">
            <v>30</v>
          </cell>
          <cell r="E442">
            <v>32</v>
          </cell>
          <cell r="F442">
            <v>7.2</v>
          </cell>
          <cell r="G442">
            <v>7.7</v>
          </cell>
          <cell r="H442">
            <v>1012</v>
          </cell>
          <cell r="I442">
            <v>1212</v>
          </cell>
          <cell r="J442">
            <v>3.6</v>
          </cell>
          <cell r="K442">
            <v>6</v>
          </cell>
          <cell r="L442">
            <v>1</v>
          </cell>
          <cell r="M442">
            <v>4.9000000000000004</v>
          </cell>
          <cell r="N442">
            <v>4</v>
          </cell>
          <cell r="O442">
            <v>21</v>
          </cell>
          <cell r="P442">
            <v>39</v>
          </cell>
          <cell r="Q442">
            <v>94</v>
          </cell>
        </row>
        <row r="443">
          <cell r="A443">
            <v>1996</v>
          </cell>
          <cell r="B443" t="str">
            <v>KORADI, KAMPTEE,NAGPUR</v>
          </cell>
          <cell r="C443" t="str">
            <v>MAHARASHTRA</v>
          </cell>
          <cell r="D443">
            <v>30</v>
          </cell>
          <cell r="E443">
            <v>30</v>
          </cell>
          <cell r="F443">
            <v>7.3</v>
          </cell>
          <cell r="G443">
            <v>7.3</v>
          </cell>
          <cell r="H443">
            <v>1254</v>
          </cell>
          <cell r="I443">
            <v>1254</v>
          </cell>
          <cell r="J443">
            <v>5.9</v>
          </cell>
          <cell r="K443">
            <v>5.9</v>
          </cell>
          <cell r="L443">
            <v>0</v>
          </cell>
          <cell r="M443">
            <v>9.4</v>
          </cell>
          <cell r="N443">
            <v>4</v>
          </cell>
          <cell r="O443">
            <v>4</v>
          </cell>
          <cell r="P443">
            <v>40</v>
          </cell>
          <cell r="Q443">
            <v>40</v>
          </cell>
        </row>
        <row r="444">
          <cell r="A444">
            <v>1997</v>
          </cell>
          <cell r="B444" t="str">
            <v>RAIPUR,HINGNA NAGPUR</v>
          </cell>
          <cell r="C444" t="str">
            <v>MAHARASHTRA</v>
          </cell>
          <cell r="D444">
            <v>27</v>
          </cell>
          <cell r="E444">
            <v>27</v>
          </cell>
          <cell r="F444">
            <v>8</v>
          </cell>
          <cell r="G444">
            <v>8</v>
          </cell>
          <cell r="H444">
            <v>992</v>
          </cell>
          <cell r="I444">
            <v>992</v>
          </cell>
          <cell r="J444">
            <v>3.4</v>
          </cell>
          <cell r="K444">
            <v>3.4</v>
          </cell>
          <cell r="L444">
            <v>0</v>
          </cell>
          <cell r="M444">
            <v>0.7</v>
          </cell>
        </row>
        <row r="445">
          <cell r="A445">
            <v>1998</v>
          </cell>
          <cell r="B445" t="str">
            <v>BRHAMNI, KALMESHWAR, NAGPUR</v>
          </cell>
          <cell r="C445" t="str">
            <v>MAHARASHTRA</v>
          </cell>
          <cell r="D445">
            <v>30</v>
          </cell>
          <cell r="E445">
            <v>30</v>
          </cell>
          <cell r="F445">
            <v>7.5</v>
          </cell>
          <cell r="G445">
            <v>7.9</v>
          </cell>
          <cell r="H445">
            <v>846</v>
          </cell>
          <cell r="I445">
            <v>890</v>
          </cell>
          <cell r="J445">
            <v>4.8</v>
          </cell>
          <cell r="K445">
            <v>10</v>
          </cell>
          <cell r="L445">
            <v>0.4</v>
          </cell>
          <cell r="M445">
            <v>3.7</v>
          </cell>
          <cell r="N445">
            <v>2</v>
          </cell>
          <cell r="O445">
            <v>2</v>
          </cell>
          <cell r="P445">
            <v>38</v>
          </cell>
          <cell r="Q445">
            <v>38</v>
          </cell>
        </row>
        <row r="446">
          <cell r="A446">
            <v>1999</v>
          </cell>
          <cell r="B446" t="str">
            <v>CHANGERA, GONDIA</v>
          </cell>
          <cell r="C446" t="str">
            <v>MAHARASHTRA</v>
          </cell>
          <cell r="F446">
            <v>7.8</v>
          </cell>
          <cell r="G446">
            <v>8.1999999999999993</v>
          </cell>
          <cell r="H446">
            <v>880</v>
          </cell>
          <cell r="I446">
            <v>1030</v>
          </cell>
          <cell r="J446">
            <v>3.1</v>
          </cell>
          <cell r="K446">
            <v>10</v>
          </cell>
          <cell r="L446">
            <v>0.3</v>
          </cell>
          <cell r="M446">
            <v>0.5</v>
          </cell>
        </row>
        <row r="447">
          <cell r="A447">
            <v>2001</v>
          </cell>
          <cell r="B447" t="str">
            <v>PARATWADA, ACHALPUR, AMRAVATI</v>
          </cell>
          <cell r="C447" t="str">
            <v>MAHARASHTRA</v>
          </cell>
          <cell r="D447">
            <v>23</v>
          </cell>
          <cell r="E447">
            <v>23</v>
          </cell>
          <cell r="F447">
            <v>7.6</v>
          </cell>
          <cell r="G447">
            <v>7.6</v>
          </cell>
          <cell r="H447">
            <v>960</v>
          </cell>
          <cell r="I447">
            <v>960</v>
          </cell>
          <cell r="J447">
            <v>5.4</v>
          </cell>
          <cell r="K447">
            <v>5.4</v>
          </cell>
          <cell r="L447">
            <v>0</v>
          </cell>
          <cell r="M447">
            <v>10.3</v>
          </cell>
          <cell r="N447">
            <v>2</v>
          </cell>
          <cell r="O447">
            <v>2</v>
          </cell>
          <cell r="P447">
            <v>8</v>
          </cell>
          <cell r="Q447">
            <v>8</v>
          </cell>
        </row>
        <row r="448">
          <cell r="A448">
            <v>2002</v>
          </cell>
          <cell r="B448" t="str">
            <v>ANJANGAON,AKOT, AKOLA</v>
          </cell>
          <cell r="C448" t="str">
            <v>MAHARASHTRA</v>
          </cell>
          <cell r="D448">
            <v>25</v>
          </cell>
          <cell r="E448">
            <v>27</v>
          </cell>
          <cell r="F448">
            <v>7.5</v>
          </cell>
          <cell r="G448">
            <v>8.1</v>
          </cell>
          <cell r="H448">
            <v>686</v>
          </cell>
          <cell r="I448">
            <v>865</v>
          </cell>
          <cell r="J448">
            <v>3</v>
          </cell>
          <cell r="K448">
            <v>5.0999999999999996</v>
          </cell>
          <cell r="L448">
            <v>0.5</v>
          </cell>
          <cell r="M448">
            <v>0.9</v>
          </cell>
          <cell r="N448">
            <v>4</v>
          </cell>
          <cell r="O448">
            <v>13</v>
          </cell>
          <cell r="P448">
            <v>26</v>
          </cell>
          <cell r="Q448">
            <v>50</v>
          </cell>
        </row>
        <row r="449">
          <cell r="A449">
            <v>2003</v>
          </cell>
          <cell r="B449" t="str">
            <v>SAWARGAON, YAVATMAL</v>
          </cell>
          <cell r="C449" t="str">
            <v>MAHARASHTRA</v>
          </cell>
          <cell r="D449">
            <v>22</v>
          </cell>
          <cell r="E449">
            <v>24</v>
          </cell>
          <cell r="F449">
            <v>7.4</v>
          </cell>
          <cell r="G449">
            <v>7.6</v>
          </cell>
          <cell r="H449">
            <v>916</v>
          </cell>
          <cell r="I449">
            <v>1790</v>
          </cell>
          <cell r="J449">
            <v>5.4</v>
          </cell>
          <cell r="K449">
            <v>56.4</v>
          </cell>
          <cell r="L449">
            <v>6.8</v>
          </cell>
          <cell r="M449">
            <v>7.9</v>
          </cell>
          <cell r="N449">
            <v>21</v>
          </cell>
          <cell r="O449">
            <v>46</v>
          </cell>
          <cell r="P449">
            <v>170</v>
          </cell>
          <cell r="Q449">
            <v>220</v>
          </cell>
        </row>
        <row r="450">
          <cell r="A450">
            <v>2004</v>
          </cell>
          <cell r="B450" t="str">
            <v>PARVATI INDL. ESTATE, YADRAV, SHIROL,
KOLHAPUR</v>
          </cell>
          <cell r="C450" t="str">
            <v>MAHARASHTRA</v>
          </cell>
          <cell r="F450">
            <v>7.3</v>
          </cell>
          <cell r="G450">
            <v>7.4</v>
          </cell>
          <cell r="H450">
            <v>1680</v>
          </cell>
          <cell r="I450">
            <v>2623</v>
          </cell>
          <cell r="J450">
            <v>2.2000000000000002</v>
          </cell>
          <cell r="K450">
            <v>2.4</v>
          </cell>
          <cell r="L450">
            <v>0.6</v>
          </cell>
          <cell r="M450">
            <v>1.3</v>
          </cell>
          <cell r="N450">
            <v>9</v>
          </cell>
          <cell r="O450">
            <v>9</v>
          </cell>
          <cell r="P450">
            <v>120</v>
          </cell>
          <cell r="Q450">
            <v>120</v>
          </cell>
        </row>
        <row r="451">
          <cell r="A451">
            <v>2005</v>
          </cell>
          <cell r="B451" t="str">
            <v>KHANJIRENAGAR, HATKANANGALE, KOLHAPUR</v>
          </cell>
          <cell r="C451" t="str">
            <v>MAHARASHTRA</v>
          </cell>
          <cell r="F451">
            <v>7.5</v>
          </cell>
          <cell r="G451">
            <v>7.6</v>
          </cell>
          <cell r="H451">
            <v>1091</v>
          </cell>
          <cell r="I451">
            <v>2040</v>
          </cell>
          <cell r="J451">
            <v>2</v>
          </cell>
          <cell r="K451">
            <v>2.2000000000000002</v>
          </cell>
          <cell r="L451">
            <v>0.5</v>
          </cell>
          <cell r="M451">
            <v>1.2</v>
          </cell>
          <cell r="N451">
            <v>13</v>
          </cell>
          <cell r="O451">
            <v>13</v>
          </cell>
          <cell r="P451">
            <v>210</v>
          </cell>
          <cell r="Q451">
            <v>210</v>
          </cell>
        </row>
        <row r="452">
          <cell r="A452">
            <v>2006</v>
          </cell>
          <cell r="B452" t="str">
            <v>MIDC, SHINOLI, CHANDGAD, KOLHAPUR</v>
          </cell>
          <cell r="C452" t="str">
            <v>MAHARASHTRA</v>
          </cell>
          <cell r="F452">
            <v>7.2</v>
          </cell>
          <cell r="G452">
            <v>7.9</v>
          </cell>
          <cell r="H452">
            <v>335</v>
          </cell>
          <cell r="I452">
            <v>552</v>
          </cell>
          <cell r="J452">
            <v>2.2000000000000002</v>
          </cell>
          <cell r="K452">
            <v>2.2000000000000002</v>
          </cell>
          <cell r="L452">
            <v>0.4</v>
          </cell>
          <cell r="M452">
            <v>0.8</v>
          </cell>
          <cell r="N452">
            <v>7</v>
          </cell>
          <cell r="O452">
            <v>7</v>
          </cell>
          <cell r="P452">
            <v>49</v>
          </cell>
          <cell r="Q452">
            <v>49</v>
          </cell>
        </row>
        <row r="453">
          <cell r="A453">
            <v>2007</v>
          </cell>
          <cell r="B453" t="str">
            <v>SAVALI, MIRAJ, SANGLI</v>
          </cell>
          <cell r="C453" t="str">
            <v>MAHARASHTRA</v>
          </cell>
          <cell r="D453">
            <v>22</v>
          </cell>
          <cell r="E453">
            <v>23</v>
          </cell>
          <cell r="F453">
            <v>7.7</v>
          </cell>
          <cell r="G453">
            <v>7.7</v>
          </cell>
          <cell r="H453">
            <v>701</v>
          </cell>
          <cell r="I453">
            <v>5826</v>
          </cell>
          <cell r="J453">
            <v>2</v>
          </cell>
          <cell r="K453">
            <v>2.4</v>
          </cell>
          <cell r="L453">
            <v>0.8</v>
          </cell>
          <cell r="M453">
            <v>0.9</v>
          </cell>
          <cell r="N453">
            <v>5</v>
          </cell>
          <cell r="O453">
            <v>14</v>
          </cell>
          <cell r="P453">
            <v>49</v>
          </cell>
          <cell r="Q453">
            <v>120</v>
          </cell>
        </row>
        <row r="454">
          <cell r="A454">
            <v>2008</v>
          </cell>
          <cell r="B454" t="str">
            <v>RASULWADI-SAMBARWADI, MIRAJSANGLI</v>
          </cell>
          <cell r="C454" t="str">
            <v>MAHARASHTRA</v>
          </cell>
          <cell r="D454">
            <v>20</v>
          </cell>
          <cell r="E454">
            <v>22</v>
          </cell>
          <cell r="F454">
            <v>7.6</v>
          </cell>
          <cell r="G454">
            <v>7.8</v>
          </cell>
          <cell r="H454">
            <v>958</v>
          </cell>
          <cell r="I454">
            <v>2036</v>
          </cell>
          <cell r="J454">
            <v>2.2000000000000002</v>
          </cell>
          <cell r="K454">
            <v>2.6</v>
          </cell>
          <cell r="L454">
            <v>0.4</v>
          </cell>
          <cell r="M454">
            <v>0.8</v>
          </cell>
          <cell r="N454">
            <v>6</v>
          </cell>
          <cell r="O454">
            <v>12</v>
          </cell>
          <cell r="P454">
            <v>48</v>
          </cell>
          <cell r="Q454">
            <v>84</v>
          </cell>
        </row>
        <row r="455">
          <cell r="A455">
            <v>2202</v>
          </cell>
          <cell r="B455" t="str">
            <v>DUG WELL AT GHANE KUNT, NEAR AWASTHI, OWNED BY SHRI RAJENDRA AMRE , KHED,
RATNAGIRI</v>
          </cell>
          <cell r="C455" t="str">
            <v>MAHARASHTRA</v>
          </cell>
          <cell r="D455">
            <v>23</v>
          </cell>
          <cell r="E455">
            <v>28</v>
          </cell>
          <cell r="F455">
            <v>6.3</v>
          </cell>
          <cell r="G455">
            <v>7.5</v>
          </cell>
          <cell r="H455">
            <v>106</v>
          </cell>
          <cell r="I455">
            <v>542</v>
          </cell>
          <cell r="J455">
            <v>2</v>
          </cell>
          <cell r="K455">
            <v>2.6</v>
          </cell>
          <cell r="L455">
            <v>0.4</v>
          </cell>
          <cell r="M455">
            <v>0.4</v>
          </cell>
          <cell r="N455">
            <v>4</v>
          </cell>
          <cell r="O455">
            <v>9</v>
          </cell>
          <cell r="P455">
            <v>22</v>
          </cell>
          <cell r="Q455">
            <v>34</v>
          </cell>
        </row>
        <row r="456">
          <cell r="A456">
            <v>2203</v>
          </cell>
          <cell r="B456" t="str">
            <v>HAND PUMP IN THE PREMISES OF ZILLA PARISHAD PRIMARY SCHOOL, BHUGAON,
WARDHA</v>
          </cell>
          <cell r="C456" t="str">
            <v>MAHARASHTRA</v>
          </cell>
          <cell r="D456">
            <v>26</v>
          </cell>
          <cell r="E456">
            <v>26</v>
          </cell>
          <cell r="F456">
            <v>7.6</v>
          </cell>
          <cell r="G456">
            <v>7.6</v>
          </cell>
          <cell r="H456">
            <v>962</v>
          </cell>
          <cell r="I456">
            <v>962</v>
          </cell>
          <cell r="J456">
            <v>3.2</v>
          </cell>
          <cell r="K456">
            <v>3.2</v>
          </cell>
          <cell r="L456">
            <v>0</v>
          </cell>
          <cell r="M456">
            <v>0.5</v>
          </cell>
        </row>
        <row r="457">
          <cell r="A457">
            <v>2819</v>
          </cell>
          <cell r="B457" t="str">
            <v>DUG WELL OWNED BY SHRI DESHMUKH,
MALEGAON, BARAMATI, PUNE</v>
          </cell>
          <cell r="C457" t="str">
            <v>MAHARASHTRA</v>
          </cell>
          <cell r="D457">
            <v>29</v>
          </cell>
          <cell r="E457">
            <v>30</v>
          </cell>
          <cell r="F457">
            <v>8.1</v>
          </cell>
          <cell r="G457">
            <v>8.1999999999999993</v>
          </cell>
          <cell r="H457">
            <v>2084</v>
          </cell>
          <cell r="I457">
            <v>2592</v>
          </cell>
          <cell r="J457">
            <v>3.4</v>
          </cell>
          <cell r="K457">
            <v>8.5</v>
          </cell>
          <cell r="L457">
            <v>2.5</v>
          </cell>
          <cell r="M457">
            <v>9.1999999999999993</v>
          </cell>
          <cell r="N457">
            <v>30</v>
          </cell>
          <cell r="O457">
            <v>200</v>
          </cell>
          <cell r="P457">
            <v>350</v>
          </cell>
          <cell r="Q457">
            <v>1800</v>
          </cell>
        </row>
        <row r="458">
          <cell r="A458">
            <v>2820</v>
          </cell>
          <cell r="B458" t="str">
            <v>DUG WELL OWNED BY SHRI SHIVAJI BABAN
DAREKAR, SANASWADI, SHIRUR, PUNE</v>
          </cell>
          <cell r="C458" t="str">
            <v>MAHARASHTRA</v>
          </cell>
          <cell r="D458">
            <v>26</v>
          </cell>
          <cell r="E458">
            <v>30</v>
          </cell>
          <cell r="F458">
            <v>8.1999999999999993</v>
          </cell>
          <cell r="G458">
            <v>8.5</v>
          </cell>
          <cell r="H458">
            <v>452</v>
          </cell>
          <cell r="I458">
            <v>1690</v>
          </cell>
          <cell r="J458">
            <v>2.8</v>
          </cell>
          <cell r="K458">
            <v>3.6</v>
          </cell>
          <cell r="L458">
            <v>1.9</v>
          </cell>
          <cell r="M458">
            <v>2.9</v>
          </cell>
          <cell r="N458">
            <v>8</v>
          </cell>
          <cell r="O458">
            <v>25</v>
          </cell>
          <cell r="P458">
            <v>25</v>
          </cell>
          <cell r="Q458">
            <v>350</v>
          </cell>
        </row>
        <row r="459">
          <cell r="A459">
            <v>2821</v>
          </cell>
          <cell r="B459" t="str">
            <v>BORE WELL AT BALE RAILWAY STATION PREMISES OWNED BY SHRI DIGAMBAR JOSHI,
DAHEGAON, NORTH SOLAPUR</v>
          </cell>
          <cell r="C459" t="str">
            <v>MAHARASHTRA</v>
          </cell>
          <cell r="D459">
            <v>35</v>
          </cell>
          <cell r="E459">
            <v>35</v>
          </cell>
          <cell r="F459">
            <v>8.1</v>
          </cell>
          <cell r="G459">
            <v>8.1</v>
          </cell>
          <cell r="H459">
            <v>658</v>
          </cell>
          <cell r="I459">
            <v>658</v>
          </cell>
          <cell r="J459">
            <v>6.4</v>
          </cell>
          <cell r="K459">
            <v>6.4</v>
          </cell>
          <cell r="L459">
            <v>0</v>
          </cell>
          <cell r="M459">
            <v>1.7</v>
          </cell>
          <cell r="N459">
            <v>30</v>
          </cell>
          <cell r="O459">
            <v>30</v>
          </cell>
          <cell r="P459">
            <v>550</v>
          </cell>
          <cell r="Q459">
            <v>550</v>
          </cell>
        </row>
        <row r="460">
          <cell r="A460">
            <v>2822</v>
          </cell>
          <cell r="B460" t="str">
            <v>BORE WELL NEAR CHINCHOLI, MOHOL, SOLAPUR</v>
          </cell>
          <cell r="C460" t="str">
            <v>MAHARASHTRA</v>
          </cell>
          <cell r="D460">
            <v>27</v>
          </cell>
          <cell r="E460">
            <v>27</v>
          </cell>
          <cell r="F460">
            <v>8.1</v>
          </cell>
          <cell r="G460">
            <v>8.1</v>
          </cell>
          <cell r="H460">
            <v>1545</v>
          </cell>
          <cell r="I460">
            <v>1545</v>
          </cell>
          <cell r="J460">
            <v>3.8</v>
          </cell>
          <cell r="K460">
            <v>3.8</v>
          </cell>
          <cell r="L460">
            <v>0</v>
          </cell>
          <cell r="M460">
            <v>3.4</v>
          </cell>
          <cell r="N460">
            <v>40</v>
          </cell>
          <cell r="O460">
            <v>40</v>
          </cell>
          <cell r="P460">
            <v>425</v>
          </cell>
          <cell r="Q460">
            <v>425</v>
          </cell>
        </row>
        <row r="461">
          <cell r="A461">
            <v>2823</v>
          </cell>
          <cell r="B461" t="str">
            <v>BORE WELL AT SHETE VASTI NEAR OLD TULJAPUR
ROAD, TULJAPUR NAKA, SOLAPUR</v>
          </cell>
          <cell r="C461" t="str">
            <v>MAHARASHTRA</v>
          </cell>
          <cell r="D461">
            <v>28</v>
          </cell>
          <cell r="E461">
            <v>28</v>
          </cell>
          <cell r="F461">
            <v>8.5</v>
          </cell>
          <cell r="G461">
            <v>8.5</v>
          </cell>
          <cell r="H461">
            <v>985</v>
          </cell>
          <cell r="I461">
            <v>985</v>
          </cell>
          <cell r="J461">
            <v>3.2</v>
          </cell>
          <cell r="K461">
            <v>3.2</v>
          </cell>
          <cell r="L461">
            <v>0</v>
          </cell>
          <cell r="M461">
            <v>2.9</v>
          </cell>
          <cell r="N461">
            <v>40</v>
          </cell>
          <cell r="O461">
            <v>40</v>
          </cell>
          <cell r="P461">
            <v>425</v>
          </cell>
          <cell r="Q461">
            <v>425</v>
          </cell>
        </row>
        <row r="462">
          <cell r="A462">
            <v>2826</v>
          </cell>
          <cell r="B462" t="str">
            <v>DUG WELL NEAR RAILWAY STATION, COTTON
MARKET, WARDHA</v>
          </cell>
          <cell r="C462" t="str">
            <v>MAHARASHTRA</v>
          </cell>
          <cell r="D462">
            <v>26</v>
          </cell>
          <cell r="E462">
            <v>31</v>
          </cell>
          <cell r="F462">
            <v>7.8</v>
          </cell>
          <cell r="G462">
            <v>7.8</v>
          </cell>
          <cell r="H462">
            <v>858</v>
          </cell>
          <cell r="I462">
            <v>989</v>
          </cell>
          <cell r="J462">
            <v>5.7</v>
          </cell>
          <cell r="K462">
            <v>6</v>
          </cell>
          <cell r="L462">
            <v>0.7</v>
          </cell>
          <cell r="M462">
            <v>4.2</v>
          </cell>
        </row>
        <row r="463">
          <cell r="A463">
            <v>2828</v>
          </cell>
          <cell r="B463" t="str">
            <v>DUG WELL NEAR JILLA PARISHAD PRIMARY
SCHOOL, VISAPUR, BALLARPUR, CHANDRAPUR</v>
          </cell>
          <cell r="C463" t="str">
            <v>MAHARASHTRA</v>
          </cell>
          <cell r="D463">
            <v>20</v>
          </cell>
          <cell r="E463">
            <v>27</v>
          </cell>
          <cell r="F463">
            <v>7.4</v>
          </cell>
          <cell r="G463">
            <v>7.5</v>
          </cell>
          <cell r="H463">
            <v>976</v>
          </cell>
          <cell r="I463">
            <v>990</v>
          </cell>
          <cell r="J463">
            <v>4</v>
          </cell>
          <cell r="K463">
            <v>5.8</v>
          </cell>
          <cell r="L463">
            <v>0.1</v>
          </cell>
          <cell r="M463">
            <v>2.9</v>
          </cell>
          <cell r="N463">
            <v>6</v>
          </cell>
          <cell r="O463">
            <v>25</v>
          </cell>
          <cell r="P463">
            <v>40</v>
          </cell>
          <cell r="Q463">
            <v>150</v>
          </cell>
        </row>
        <row r="464">
          <cell r="A464">
            <v>2829</v>
          </cell>
          <cell r="B464" t="str">
            <v>BORE WELL AT MIDC SHIROLI NEAR M/S PRATIBHA ENTERPRISES, HATKANANGALE,
KOLHAPUR</v>
          </cell>
          <cell r="C464" t="str">
            <v>MAHARASHTRA</v>
          </cell>
          <cell r="F464">
            <v>7.6</v>
          </cell>
          <cell r="G464">
            <v>8</v>
          </cell>
          <cell r="H464">
            <v>694</v>
          </cell>
          <cell r="I464">
            <v>2718</v>
          </cell>
          <cell r="J464">
            <v>2</v>
          </cell>
          <cell r="K464">
            <v>2.4</v>
          </cell>
          <cell r="L464">
            <v>0.6</v>
          </cell>
          <cell r="M464">
            <v>0.9</v>
          </cell>
          <cell r="N464">
            <v>14</v>
          </cell>
          <cell r="O464">
            <v>14</v>
          </cell>
          <cell r="P464">
            <v>170</v>
          </cell>
          <cell r="Q464">
            <v>170</v>
          </cell>
        </row>
        <row r="465">
          <cell r="A465">
            <v>2830</v>
          </cell>
          <cell r="B465" t="str">
            <v>BORE WELL AT MIDC GOKUL-SHIRGAON, KARVIR,
KOLHAPUR</v>
          </cell>
          <cell r="C465" t="str">
            <v>MAHARASHTRA</v>
          </cell>
          <cell r="F465">
            <v>7.3</v>
          </cell>
          <cell r="G465">
            <v>7.5</v>
          </cell>
          <cell r="H465">
            <v>834</v>
          </cell>
          <cell r="I465">
            <v>1140</v>
          </cell>
          <cell r="J465">
            <v>2</v>
          </cell>
          <cell r="K465">
            <v>2.6</v>
          </cell>
          <cell r="L465">
            <v>0.4</v>
          </cell>
          <cell r="M465">
            <v>1.1000000000000001</v>
          </cell>
          <cell r="N465">
            <v>8</v>
          </cell>
          <cell r="O465">
            <v>8</v>
          </cell>
          <cell r="P465">
            <v>84</v>
          </cell>
          <cell r="Q465">
            <v>84</v>
          </cell>
        </row>
        <row r="466">
          <cell r="A466">
            <v>2831</v>
          </cell>
          <cell r="B466" t="str">
            <v>DUG WELL AT SAKHARALI NEAR MIDC ISLAMPUR NEAR KRISHNA MILK INDUSTRY, WALWA,
SANGALI</v>
          </cell>
          <cell r="C466" t="str">
            <v>MAHARASHTRA</v>
          </cell>
          <cell r="D466">
            <v>20</v>
          </cell>
          <cell r="E466">
            <v>24</v>
          </cell>
          <cell r="F466">
            <v>7.5</v>
          </cell>
          <cell r="G466">
            <v>7.7</v>
          </cell>
          <cell r="H466">
            <v>2177</v>
          </cell>
          <cell r="I466">
            <v>2330</v>
          </cell>
          <cell r="J466">
            <v>2</v>
          </cell>
          <cell r="K466">
            <v>2.2000000000000002</v>
          </cell>
          <cell r="L466">
            <v>0.7</v>
          </cell>
          <cell r="M466">
            <v>1</v>
          </cell>
          <cell r="N466">
            <v>6</v>
          </cell>
          <cell r="O466">
            <v>14</v>
          </cell>
          <cell r="P466">
            <v>47</v>
          </cell>
          <cell r="Q466">
            <v>110</v>
          </cell>
        </row>
        <row r="467">
          <cell r="A467">
            <v>2832</v>
          </cell>
          <cell r="B467" t="str">
            <v>DUG WELL NO-1 AT BRAHMANWADI ANJANWEL
OWNED BY SHRI VAIDYA, GUHAGAR, RATNAGIRI</v>
          </cell>
          <cell r="C467" t="str">
            <v>MAHARASHTRA</v>
          </cell>
          <cell r="D467">
            <v>23</v>
          </cell>
          <cell r="E467">
            <v>28</v>
          </cell>
          <cell r="F467">
            <v>7.2</v>
          </cell>
          <cell r="G467">
            <v>7.4</v>
          </cell>
          <cell r="H467">
            <v>98</v>
          </cell>
          <cell r="I467">
            <v>321</v>
          </cell>
          <cell r="J467">
            <v>2.2000000000000002</v>
          </cell>
          <cell r="K467">
            <v>2.6</v>
          </cell>
          <cell r="L467">
            <v>0.3</v>
          </cell>
          <cell r="M467">
            <v>0.3</v>
          </cell>
          <cell r="N467">
            <v>4</v>
          </cell>
          <cell r="O467">
            <v>11</v>
          </cell>
          <cell r="P467">
            <v>31</v>
          </cell>
          <cell r="Q467">
            <v>58</v>
          </cell>
        </row>
        <row r="468">
          <cell r="A468">
            <v>2833</v>
          </cell>
          <cell r="B468" t="str">
            <v>DUG WELL NO-1 AT GROUP GRAM PANCHAYAT
AT ARKETWADI NEAR MASJID, KHED, RATNAGIRI</v>
          </cell>
          <cell r="C468" t="str">
            <v>MAHARASHTRA</v>
          </cell>
          <cell r="D468">
            <v>23</v>
          </cell>
          <cell r="E468">
            <v>28</v>
          </cell>
          <cell r="F468">
            <v>6.3</v>
          </cell>
          <cell r="G468">
            <v>7.6</v>
          </cell>
          <cell r="H468">
            <v>184</v>
          </cell>
          <cell r="I468">
            <v>4526</v>
          </cell>
          <cell r="J468">
            <v>2.6</v>
          </cell>
          <cell r="K468">
            <v>6</v>
          </cell>
          <cell r="L468">
            <v>0.4</v>
          </cell>
          <cell r="M468">
            <v>0.6</v>
          </cell>
          <cell r="N468">
            <v>5</v>
          </cell>
          <cell r="O468">
            <v>12</v>
          </cell>
          <cell r="P468">
            <v>26</v>
          </cell>
          <cell r="Q468">
            <v>41</v>
          </cell>
        </row>
        <row r="469">
          <cell r="A469">
            <v>2834</v>
          </cell>
          <cell r="B469" t="str">
            <v>DUG WELL NO-2 AT ARKETWADI, KHED,
RATNAGIRI</v>
          </cell>
          <cell r="C469" t="str">
            <v>MAHARASHTRA</v>
          </cell>
          <cell r="D469">
            <v>23</v>
          </cell>
          <cell r="E469">
            <v>28</v>
          </cell>
          <cell r="F469">
            <v>6.6</v>
          </cell>
          <cell r="G469">
            <v>7.3</v>
          </cell>
          <cell r="H469">
            <v>383</v>
          </cell>
          <cell r="I469">
            <v>4667</v>
          </cell>
          <cell r="J469">
            <v>2.4</v>
          </cell>
          <cell r="K469">
            <v>2.6</v>
          </cell>
          <cell r="L469">
            <v>0.8</v>
          </cell>
          <cell r="M469">
            <v>0.9</v>
          </cell>
          <cell r="N469">
            <v>6</v>
          </cell>
          <cell r="O469">
            <v>12</v>
          </cell>
          <cell r="P469">
            <v>39</v>
          </cell>
          <cell r="Q469">
            <v>48</v>
          </cell>
        </row>
        <row r="470">
          <cell r="A470">
            <v>2835</v>
          </cell>
          <cell r="B470" t="str">
            <v>DUG WELL NO-2 OWNED BY GROUP GRAM PANCHAYAT BRAHMANWADI, ANJANWEL,
GUHAGAR, RATNAGIRI</v>
          </cell>
          <cell r="C470" t="str">
            <v>MAHARASHTRA</v>
          </cell>
          <cell r="D470">
            <v>23</v>
          </cell>
          <cell r="E470">
            <v>28</v>
          </cell>
          <cell r="F470">
            <v>7.2</v>
          </cell>
          <cell r="G470">
            <v>7.6</v>
          </cell>
          <cell r="H470">
            <v>225</v>
          </cell>
          <cell r="I470">
            <v>276</v>
          </cell>
          <cell r="J470">
            <v>2</v>
          </cell>
          <cell r="K470">
            <v>2.4</v>
          </cell>
          <cell r="L470">
            <v>0.5</v>
          </cell>
          <cell r="M470">
            <v>0.6</v>
          </cell>
          <cell r="N470">
            <v>4</v>
          </cell>
          <cell r="O470">
            <v>11</v>
          </cell>
          <cell r="P470">
            <v>33</v>
          </cell>
          <cell r="Q470">
            <v>33</v>
          </cell>
        </row>
        <row r="471">
          <cell r="A471">
            <v>1920</v>
          </cell>
          <cell r="B471" t="str">
            <v>KAKCHING</v>
          </cell>
          <cell r="C471" t="str">
            <v>MANIPUR</v>
          </cell>
          <cell r="D471">
            <v>27</v>
          </cell>
          <cell r="E471">
            <v>27</v>
          </cell>
          <cell r="F471">
            <v>7.4</v>
          </cell>
          <cell r="G471">
            <v>7.4</v>
          </cell>
          <cell r="H471">
            <v>755</v>
          </cell>
          <cell r="I471">
            <v>755</v>
          </cell>
          <cell r="P471">
            <v>15</v>
          </cell>
          <cell r="Q471">
            <v>15</v>
          </cell>
        </row>
        <row r="472">
          <cell r="A472">
            <v>1921</v>
          </cell>
          <cell r="B472" t="str">
            <v>HEIROK</v>
          </cell>
          <cell r="C472" t="str">
            <v>MANIPUR</v>
          </cell>
          <cell r="D472">
            <v>25</v>
          </cell>
          <cell r="E472">
            <v>25</v>
          </cell>
          <cell r="F472">
            <v>7.5</v>
          </cell>
          <cell r="G472">
            <v>7.5</v>
          </cell>
          <cell r="H472">
            <v>885</v>
          </cell>
          <cell r="I472">
            <v>885</v>
          </cell>
          <cell r="P472">
            <v>5</v>
          </cell>
          <cell r="Q472">
            <v>5</v>
          </cell>
        </row>
        <row r="473">
          <cell r="A473">
            <v>1922</v>
          </cell>
          <cell r="B473" t="str">
            <v>LAMKA</v>
          </cell>
          <cell r="C473" t="str">
            <v>MANIPUR</v>
          </cell>
          <cell r="D473">
            <v>25</v>
          </cell>
          <cell r="E473">
            <v>25</v>
          </cell>
          <cell r="F473">
            <v>6.3</v>
          </cell>
          <cell r="G473">
            <v>6.3</v>
          </cell>
          <cell r="H473">
            <v>651</v>
          </cell>
          <cell r="I473">
            <v>651</v>
          </cell>
          <cell r="P473">
            <v>10</v>
          </cell>
          <cell r="Q473">
            <v>10</v>
          </cell>
        </row>
        <row r="474">
          <cell r="A474">
            <v>1923</v>
          </cell>
          <cell r="B474" t="str">
            <v>MOREH</v>
          </cell>
          <cell r="C474" t="str">
            <v>MANIPUR</v>
          </cell>
          <cell r="D474">
            <v>28</v>
          </cell>
          <cell r="E474">
            <v>28</v>
          </cell>
          <cell r="F474">
            <v>7.5</v>
          </cell>
          <cell r="G474">
            <v>7.5</v>
          </cell>
          <cell r="H474">
            <v>8731</v>
          </cell>
          <cell r="I474">
            <v>8731</v>
          </cell>
          <cell r="P474">
            <v>35</v>
          </cell>
          <cell r="Q474">
            <v>35</v>
          </cell>
        </row>
        <row r="475">
          <cell r="A475">
            <v>1924</v>
          </cell>
          <cell r="B475" t="str">
            <v>PALLEL</v>
          </cell>
          <cell r="C475" t="str">
            <v>MANIPUR</v>
          </cell>
          <cell r="D475">
            <v>25</v>
          </cell>
          <cell r="E475">
            <v>25</v>
          </cell>
          <cell r="F475">
            <v>6.3</v>
          </cell>
          <cell r="G475">
            <v>6.3</v>
          </cell>
        </row>
        <row r="476">
          <cell r="A476">
            <v>2882</v>
          </cell>
          <cell r="B476" t="str">
            <v>HAND PUMP AT KANGPOKPI, SENAPATI</v>
          </cell>
          <cell r="C476" t="str">
            <v>MANIPUR</v>
          </cell>
          <cell r="D476">
            <v>26</v>
          </cell>
          <cell r="E476">
            <v>26</v>
          </cell>
          <cell r="F476">
            <v>7.3</v>
          </cell>
          <cell r="G476">
            <v>7.3</v>
          </cell>
          <cell r="H476">
            <v>581</v>
          </cell>
          <cell r="I476">
            <v>581</v>
          </cell>
        </row>
        <row r="477">
          <cell r="A477">
            <v>1634</v>
          </cell>
          <cell r="B477" t="str">
            <v>POLICE BAZAR, SHILLONG (POLICE BAZAAR
SPRING)</v>
          </cell>
          <cell r="C477" t="str">
            <v>MEGHALAYA</v>
          </cell>
          <cell r="D477">
            <v>17</v>
          </cell>
          <cell r="E477">
            <v>17</v>
          </cell>
          <cell r="F477">
            <v>5.4</v>
          </cell>
          <cell r="G477">
            <v>6</v>
          </cell>
          <cell r="H477">
            <v>250</v>
          </cell>
          <cell r="I477">
            <v>260</v>
          </cell>
          <cell r="J477">
            <v>1</v>
          </cell>
          <cell r="K477">
            <v>1.6</v>
          </cell>
          <cell r="L477">
            <v>19</v>
          </cell>
          <cell r="M477">
            <v>43.9</v>
          </cell>
          <cell r="N477">
            <v>8</v>
          </cell>
          <cell r="O477">
            <v>14</v>
          </cell>
          <cell r="P477">
            <v>70</v>
          </cell>
          <cell r="Q477">
            <v>94</v>
          </cell>
        </row>
        <row r="478">
          <cell r="A478">
            <v>1635</v>
          </cell>
          <cell r="B478" t="str">
            <v>MAWLAI, SHILLONG (MAWPDANG SPRING)</v>
          </cell>
          <cell r="C478" t="str">
            <v>MEGHALAYA</v>
          </cell>
          <cell r="D478">
            <v>18</v>
          </cell>
          <cell r="E478">
            <v>18</v>
          </cell>
          <cell r="F478">
            <v>5.7</v>
          </cell>
          <cell r="G478">
            <v>5.7</v>
          </cell>
          <cell r="H478">
            <v>288</v>
          </cell>
          <cell r="I478">
            <v>288</v>
          </cell>
          <cell r="J478">
            <v>1.9</v>
          </cell>
          <cell r="K478">
            <v>1.9</v>
          </cell>
          <cell r="L478">
            <v>27.6</v>
          </cell>
          <cell r="M478">
            <v>27.6</v>
          </cell>
          <cell r="N478">
            <v>6</v>
          </cell>
          <cell r="O478">
            <v>6</v>
          </cell>
          <cell r="P478">
            <v>44</v>
          </cell>
          <cell r="Q478">
            <v>44</v>
          </cell>
        </row>
        <row r="479">
          <cell r="A479">
            <v>1636</v>
          </cell>
          <cell r="B479" t="str">
            <v>INDUSTRIAL ESTATE, BYRNIHAT (NARBONG WELL
- SPRING)</v>
          </cell>
          <cell r="C479" t="str">
            <v>MEGHALAYA</v>
          </cell>
          <cell r="D479">
            <v>20</v>
          </cell>
          <cell r="E479">
            <v>23</v>
          </cell>
          <cell r="F479">
            <v>6.1</v>
          </cell>
          <cell r="G479">
            <v>6.1</v>
          </cell>
          <cell r="H479">
            <v>99</v>
          </cell>
          <cell r="I479">
            <v>120</v>
          </cell>
          <cell r="J479">
            <v>1.6</v>
          </cell>
          <cell r="K479">
            <v>2.1</v>
          </cell>
          <cell r="L479">
            <v>0.3</v>
          </cell>
          <cell r="M479">
            <v>0.4</v>
          </cell>
          <cell r="N479">
            <v>2</v>
          </cell>
          <cell r="O479">
            <v>6</v>
          </cell>
          <cell r="P479">
            <v>33</v>
          </cell>
          <cell r="Q479">
            <v>34</v>
          </cell>
        </row>
        <row r="480">
          <cell r="A480">
            <v>1637</v>
          </cell>
          <cell r="B480" t="str">
            <v>SOHRA, CHERRAPUNJEE (WAH U DKHAR -
SPRING)</v>
          </cell>
          <cell r="C480" t="str">
            <v>MEGHALAYA</v>
          </cell>
          <cell r="D480">
            <v>14</v>
          </cell>
          <cell r="E480">
            <v>17</v>
          </cell>
          <cell r="F480">
            <v>6.2</v>
          </cell>
          <cell r="G480">
            <v>6.3</v>
          </cell>
          <cell r="H480">
            <v>107</v>
          </cell>
          <cell r="I480">
            <v>112</v>
          </cell>
          <cell r="J480">
            <v>1</v>
          </cell>
          <cell r="K480">
            <v>6.8</v>
          </cell>
          <cell r="L480">
            <v>2.5</v>
          </cell>
          <cell r="M480">
            <v>3.1</v>
          </cell>
          <cell r="N480">
            <v>2</v>
          </cell>
          <cell r="O480">
            <v>2</v>
          </cell>
          <cell r="P480">
            <v>4</v>
          </cell>
          <cell r="Q480">
            <v>11</v>
          </cell>
        </row>
        <row r="481">
          <cell r="A481">
            <v>1638</v>
          </cell>
          <cell r="B481" t="str">
            <v>SHANGPUNG (UMSAHEP SPRING)</v>
          </cell>
          <cell r="C481" t="str">
            <v>MEGHALAYA</v>
          </cell>
          <cell r="D481">
            <v>18</v>
          </cell>
          <cell r="E481">
            <v>19</v>
          </cell>
          <cell r="F481">
            <v>5</v>
          </cell>
          <cell r="G481">
            <v>5.2</v>
          </cell>
          <cell r="H481">
            <v>145</v>
          </cell>
          <cell r="I481">
            <v>155</v>
          </cell>
          <cell r="J481">
            <v>1</v>
          </cell>
          <cell r="K481">
            <v>1.5</v>
          </cell>
          <cell r="L481">
            <v>0.3</v>
          </cell>
          <cell r="M481">
            <v>9.4</v>
          </cell>
          <cell r="N481">
            <v>2</v>
          </cell>
          <cell r="O481">
            <v>2</v>
          </cell>
          <cell r="P481">
            <v>2</v>
          </cell>
          <cell r="Q481">
            <v>18</v>
          </cell>
        </row>
        <row r="482">
          <cell r="A482">
            <v>3385</v>
          </cell>
          <cell r="B482" t="str">
            <v>MAWTHADRISHAN WELL AT MARKASA</v>
          </cell>
          <cell r="C482" t="str">
            <v>MEGHALAYA</v>
          </cell>
          <cell r="D482">
            <v>19</v>
          </cell>
          <cell r="E482">
            <v>22</v>
          </cell>
          <cell r="F482">
            <v>6.6</v>
          </cell>
          <cell r="G482">
            <v>6.7</v>
          </cell>
          <cell r="H482">
            <v>48</v>
          </cell>
          <cell r="I482">
            <v>55</v>
          </cell>
          <cell r="J482">
            <v>1.5</v>
          </cell>
          <cell r="K482">
            <v>1.5</v>
          </cell>
          <cell r="L482">
            <v>0.4</v>
          </cell>
          <cell r="M482">
            <v>0.4</v>
          </cell>
          <cell r="N482">
            <v>2</v>
          </cell>
          <cell r="O482">
            <v>4</v>
          </cell>
          <cell r="P482">
            <v>20</v>
          </cell>
          <cell r="Q482">
            <v>21</v>
          </cell>
        </row>
        <row r="483">
          <cell r="A483">
            <v>3386</v>
          </cell>
          <cell r="B483" t="str">
            <v>JAKREM HOT SPRING AT JAKREM</v>
          </cell>
          <cell r="C483" t="str">
            <v>MEGHALAYA</v>
          </cell>
          <cell r="D483">
            <v>40</v>
          </cell>
          <cell r="E483">
            <v>45</v>
          </cell>
          <cell r="F483">
            <v>9.1999999999999993</v>
          </cell>
          <cell r="G483">
            <v>9.5</v>
          </cell>
          <cell r="H483">
            <v>350</v>
          </cell>
          <cell r="I483">
            <v>365</v>
          </cell>
          <cell r="J483">
            <v>0</v>
          </cell>
          <cell r="K483">
            <v>1.2</v>
          </cell>
          <cell r="L483">
            <v>0.8</v>
          </cell>
          <cell r="M483">
            <v>0.9</v>
          </cell>
          <cell r="N483">
            <v>2</v>
          </cell>
          <cell r="O483">
            <v>2</v>
          </cell>
          <cell r="P483">
            <v>11</v>
          </cell>
          <cell r="Q483">
            <v>18</v>
          </cell>
        </row>
        <row r="484">
          <cell r="A484">
            <v>2054</v>
          </cell>
          <cell r="B484" t="str">
            <v>RAMHLUM (NORTHERN PART)</v>
          </cell>
          <cell r="C484" t="str">
            <v>MIZORAM</v>
          </cell>
          <cell r="D484">
            <v>18</v>
          </cell>
          <cell r="E484">
            <v>23</v>
          </cell>
          <cell r="F484">
            <v>5.7</v>
          </cell>
          <cell r="G484">
            <v>7.2</v>
          </cell>
          <cell r="H484">
            <v>102</v>
          </cell>
          <cell r="I484">
            <v>181</v>
          </cell>
          <cell r="J484">
            <v>0.4</v>
          </cell>
          <cell r="K484">
            <v>1.4</v>
          </cell>
          <cell r="L484">
            <v>0</v>
          </cell>
          <cell r="M484">
            <v>0.2</v>
          </cell>
          <cell r="N484">
            <v>2</v>
          </cell>
          <cell r="O484">
            <v>2</v>
          </cell>
          <cell r="P484">
            <v>53</v>
          </cell>
          <cell r="Q484">
            <v>53</v>
          </cell>
        </row>
        <row r="485">
          <cell r="A485">
            <v>2055</v>
          </cell>
          <cell r="B485" t="str">
            <v>MISSION VENGTHLANG (SOUTHERN PART)</v>
          </cell>
          <cell r="C485" t="str">
            <v>MIZORAM</v>
          </cell>
          <cell r="D485">
            <v>14</v>
          </cell>
          <cell r="E485">
            <v>21</v>
          </cell>
          <cell r="F485">
            <v>6.7</v>
          </cell>
          <cell r="G485">
            <v>7.9</v>
          </cell>
          <cell r="H485">
            <v>118</v>
          </cell>
          <cell r="I485">
            <v>713</v>
          </cell>
          <cell r="J485">
            <v>0.4</v>
          </cell>
          <cell r="K485">
            <v>2.9</v>
          </cell>
          <cell r="L485">
            <v>0</v>
          </cell>
          <cell r="M485">
            <v>0.2</v>
          </cell>
          <cell r="N485">
            <v>2</v>
          </cell>
          <cell r="O485">
            <v>2</v>
          </cell>
          <cell r="P485">
            <v>2400</v>
          </cell>
          <cell r="Q485">
            <v>2400</v>
          </cell>
        </row>
        <row r="486">
          <cell r="A486">
            <v>3729</v>
          </cell>
          <cell r="B486" t="str">
            <v>BAWNGKAWN HAND PUMP,NEAR HB PETROL
PUMP</v>
          </cell>
          <cell r="C486" t="str">
            <v>MIZORAM</v>
          </cell>
          <cell r="D486">
            <v>18</v>
          </cell>
          <cell r="E486">
            <v>22</v>
          </cell>
          <cell r="F486">
            <v>5.8</v>
          </cell>
          <cell r="G486">
            <v>7.2</v>
          </cell>
          <cell r="H486">
            <v>114</v>
          </cell>
          <cell r="I486">
            <v>739</v>
          </cell>
          <cell r="J486">
            <v>0.5</v>
          </cell>
          <cell r="K486">
            <v>1.8</v>
          </cell>
          <cell r="L486">
            <v>0</v>
          </cell>
          <cell r="M486">
            <v>0.3</v>
          </cell>
        </row>
        <row r="487">
          <cell r="A487">
            <v>3730</v>
          </cell>
          <cell r="B487" t="str">
            <v>SELESIH HAND PUMP</v>
          </cell>
          <cell r="C487" t="str">
            <v>MIZORAM</v>
          </cell>
          <cell r="D487">
            <v>17</v>
          </cell>
          <cell r="E487">
            <v>23</v>
          </cell>
          <cell r="F487">
            <v>5.8</v>
          </cell>
          <cell r="G487">
            <v>7.9</v>
          </cell>
          <cell r="H487">
            <v>113</v>
          </cell>
          <cell r="I487">
            <v>745</v>
          </cell>
          <cell r="J487">
            <v>0.5</v>
          </cell>
          <cell r="K487">
            <v>1.7</v>
          </cell>
          <cell r="L487">
            <v>0</v>
          </cell>
          <cell r="M487">
            <v>0.2</v>
          </cell>
        </row>
        <row r="488">
          <cell r="A488">
            <v>3731</v>
          </cell>
          <cell r="B488" t="str">
            <v>TUIKUAL HAND PUMP</v>
          </cell>
          <cell r="C488" t="str">
            <v>MIZORAM</v>
          </cell>
          <cell r="D488">
            <v>19</v>
          </cell>
          <cell r="E488">
            <v>23</v>
          </cell>
          <cell r="F488">
            <v>6.2</v>
          </cell>
          <cell r="G488">
            <v>7.8</v>
          </cell>
          <cell r="H488">
            <v>105</v>
          </cell>
          <cell r="I488">
            <v>721</v>
          </cell>
          <cell r="J488">
            <v>0.4</v>
          </cell>
          <cell r="K488">
            <v>0.9</v>
          </cell>
          <cell r="L488">
            <v>0</v>
          </cell>
          <cell r="M488">
            <v>0.2</v>
          </cell>
        </row>
        <row r="489">
          <cell r="A489">
            <v>3732</v>
          </cell>
          <cell r="B489" t="str">
            <v>CHALTLANG HAND PUMP, NEAR REMI TYRE
WORKS</v>
          </cell>
          <cell r="C489" t="str">
            <v>MIZORAM</v>
          </cell>
          <cell r="D489">
            <v>18</v>
          </cell>
          <cell r="E489">
            <v>22</v>
          </cell>
          <cell r="F489">
            <v>5.8</v>
          </cell>
          <cell r="G489">
            <v>7.5</v>
          </cell>
          <cell r="H489">
            <v>123</v>
          </cell>
          <cell r="I489">
            <v>741</v>
          </cell>
          <cell r="J489">
            <v>0.2</v>
          </cell>
          <cell r="K489">
            <v>1.8</v>
          </cell>
          <cell r="L489">
            <v>0</v>
          </cell>
          <cell r="M489">
            <v>0.4</v>
          </cell>
        </row>
        <row r="490">
          <cell r="A490">
            <v>3733</v>
          </cell>
          <cell r="B490" t="str">
            <v>S HLIMEN HAND PUMP</v>
          </cell>
          <cell r="C490" t="str">
            <v>MIZORAM</v>
          </cell>
          <cell r="D490">
            <v>17</v>
          </cell>
          <cell r="E490">
            <v>22</v>
          </cell>
          <cell r="F490">
            <v>6.2</v>
          </cell>
          <cell r="G490">
            <v>7.4</v>
          </cell>
          <cell r="H490">
            <v>118</v>
          </cell>
          <cell r="I490">
            <v>854</v>
          </cell>
          <cell r="J490">
            <v>0.4</v>
          </cell>
          <cell r="K490">
            <v>1.5</v>
          </cell>
          <cell r="L490">
            <v>0</v>
          </cell>
          <cell r="M490">
            <v>0.3</v>
          </cell>
        </row>
        <row r="491">
          <cell r="A491">
            <v>3734</v>
          </cell>
          <cell r="B491" t="str">
            <v>TLAWNG RIVER,UPSTREAM ZOBAWK,LUNGLEI</v>
          </cell>
          <cell r="C491" t="str">
            <v>MIZORAM</v>
          </cell>
          <cell r="D491">
            <v>18</v>
          </cell>
          <cell r="E491">
            <v>26</v>
          </cell>
          <cell r="F491">
            <v>6.2</v>
          </cell>
          <cell r="G491">
            <v>7.4</v>
          </cell>
          <cell r="H491">
            <v>102</v>
          </cell>
          <cell r="I491">
            <v>786</v>
          </cell>
          <cell r="J491">
            <v>0.2</v>
          </cell>
          <cell r="K491">
            <v>1.6</v>
          </cell>
          <cell r="L491">
            <v>0</v>
          </cell>
          <cell r="M491">
            <v>0.1</v>
          </cell>
        </row>
        <row r="492">
          <cell r="A492">
            <v>3735</v>
          </cell>
          <cell r="B492" t="str">
            <v>MAT RIVER</v>
          </cell>
          <cell r="C492" t="str">
            <v>MIZORAM</v>
          </cell>
          <cell r="D492">
            <v>17</v>
          </cell>
          <cell r="E492">
            <v>27</v>
          </cell>
          <cell r="F492">
            <v>6.7</v>
          </cell>
          <cell r="G492">
            <v>7.2</v>
          </cell>
          <cell r="H492">
            <v>103</v>
          </cell>
          <cell r="I492">
            <v>524</v>
          </cell>
          <cell r="J492">
            <v>0.6</v>
          </cell>
          <cell r="K492">
            <v>1.4</v>
          </cell>
          <cell r="L492">
            <v>0</v>
          </cell>
          <cell r="M492">
            <v>0.1</v>
          </cell>
        </row>
        <row r="493">
          <cell r="A493">
            <v>3736</v>
          </cell>
          <cell r="B493" t="str">
            <v>TLAWNG RIVER,PIALTHLENG ZOTLANG, LUNGLEI</v>
          </cell>
          <cell r="C493" t="str">
            <v>MIZORAM</v>
          </cell>
          <cell r="D493">
            <v>18</v>
          </cell>
          <cell r="E493">
            <v>26</v>
          </cell>
          <cell r="F493">
            <v>7.2</v>
          </cell>
          <cell r="G493">
            <v>8</v>
          </cell>
          <cell r="H493">
            <v>113</v>
          </cell>
          <cell r="I493">
            <v>570</v>
          </cell>
          <cell r="J493">
            <v>1.1000000000000001</v>
          </cell>
          <cell r="K493">
            <v>1.5</v>
          </cell>
          <cell r="L493">
            <v>0</v>
          </cell>
          <cell r="M493">
            <v>0.1</v>
          </cell>
        </row>
        <row r="494">
          <cell r="A494">
            <v>3737</v>
          </cell>
          <cell r="B494" t="str">
            <v>VAITUI TUIKHUR,THEIRIAT, LUNGLEI</v>
          </cell>
          <cell r="C494" t="str">
            <v>MIZORAM</v>
          </cell>
          <cell r="D494">
            <v>9</v>
          </cell>
          <cell r="E494">
            <v>25</v>
          </cell>
          <cell r="F494">
            <v>7</v>
          </cell>
          <cell r="G494">
            <v>7.4</v>
          </cell>
          <cell r="H494">
            <v>111</v>
          </cell>
          <cell r="I494">
            <v>1258</v>
          </cell>
          <cell r="J494">
            <v>0.8</v>
          </cell>
          <cell r="K494">
            <v>1.4</v>
          </cell>
          <cell r="L494">
            <v>0</v>
          </cell>
          <cell r="M494">
            <v>0.2</v>
          </cell>
        </row>
        <row r="495">
          <cell r="A495">
            <v>3738</v>
          </cell>
          <cell r="B495" t="str">
            <v>SAP TUIKHUR, SERKAWN NEARBY</v>
          </cell>
          <cell r="C495" t="str">
            <v>MIZORAM</v>
          </cell>
          <cell r="D495">
            <v>8</v>
          </cell>
          <cell r="E495">
            <v>24</v>
          </cell>
          <cell r="F495">
            <v>6.8</v>
          </cell>
          <cell r="G495">
            <v>7.2</v>
          </cell>
          <cell r="H495">
            <v>114</v>
          </cell>
          <cell r="I495">
            <v>505</v>
          </cell>
          <cell r="J495">
            <v>0.9</v>
          </cell>
          <cell r="K495">
            <v>1.6</v>
          </cell>
          <cell r="L495">
            <v>0</v>
          </cell>
          <cell r="M495">
            <v>0.1</v>
          </cell>
        </row>
        <row r="496">
          <cell r="A496">
            <v>3739</v>
          </cell>
          <cell r="B496" t="str">
            <v>ZOBAWK VENG HAND PUMP, LUNGLEI</v>
          </cell>
          <cell r="C496" t="str">
            <v>MIZORAM</v>
          </cell>
          <cell r="D496">
            <v>17</v>
          </cell>
          <cell r="E496">
            <v>25</v>
          </cell>
          <cell r="F496">
            <v>7</v>
          </cell>
          <cell r="G496">
            <v>7.4</v>
          </cell>
          <cell r="H496">
            <v>107</v>
          </cell>
          <cell r="I496">
            <v>471</v>
          </cell>
          <cell r="J496">
            <v>0.5</v>
          </cell>
          <cell r="K496">
            <v>2.1</v>
          </cell>
          <cell r="L496">
            <v>0</v>
          </cell>
          <cell r="M496">
            <v>0.3</v>
          </cell>
        </row>
        <row r="497">
          <cell r="A497">
            <v>3742</v>
          </cell>
          <cell r="B497" t="str">
            <v>CHANMARI HAND PUMP, LAWNGTLAI</v>
          </cell>
          <cell r="C497" t="str">
            <v>MIZORAM</v>
          </cell>
          <cell r="D497">
            <v>17</v>
          </cell>
          <cell r="E497">
            <v>26</v>
          </cell>
          <cell r="F497">
            <v>6.2</v>
          </cell>
          <cell r="G497">
            <v>7.6</v>
          </cell>
          <cell r="H497">
            <v>108</v>
          </cell>
          <cell r="I497">
            <v>731</v>
          </cell>
          <cell r="J497">
            <v>0.4</v>
          </cell>
          <cell r="K497">
            <v>1.5</v>
          </cell>
          <cell r="L497">
            <v>0</v>
          </cell>
          <cell r="M497">
            <v>0.1</v>
          </cell>
        </row>
        <row r="498">
          <cell r="A498">
            <v>4128</v>
          </cell>
          <cell r="B498" t="str">
            <v>HAND PUMP, NEW SAIHA BAZAR</v>
          </cell>
          <cell r="C498" t="str">
            <v>MIZORAM</v>
          </cell>
          <cell r="D498">
            <v>16</v>
          </cell>
          <cell r="E498">
            <v>23</v>
          </cell>
          <cell r="F498">
            <v>6.7</v>
          </cell>
          <cell r="G498">
            <v>7.4</v>
          </cell>
          <cell r="H498">
            <v>127</v>
          </cell>
          <cell r="I498">
            <v>171</v>
          </cell>
          <cell r="J498">
            <v>0.9</v>
          </cell>
          <cell r="K498">
            <v>1.9</v>
          </cell>
          <cell r="L498">
            <v>0</v>
          </cell>
          <cell r="M498">
            <v>0.1</v>
          </cell>
        </row>
        <row r="499">
          <cell r="A499">
            <v>2896</v>
          </cell>
          <cell r="B499" t="str">
            <v>BOREWELL AT KOHIMA VILLAGE IN KOHIMA</v>
          </cell>
          <cell r="C499" t="str">
            <v>NAGALAND</v>
          </cell>
          <cell r="D499">
            <v>18</v>
          </cell>
          <cell r="E499">
            <v>19</v>
          </cell>
          <cell r="F499">
            <v>6.7</v>
          </cell>
          <cell r="G499">
            <v>7.5</v>
          </cell>
          <cell r="H499">
            <v>641</v>
          </cell>
          <cell r="I499">
            <v>784</v>
          </cell>
          <cell r="L499">
            <v>0.8</v>
          </cell>
          <cell r="M499">
            <v>9.6999999999999993</v>
          </cell>
        </row>
        <row r="500">
          <cell r="A500">
            <v>2897</v>
          </cell>
          <cell r="B500" t="str">
            <v>BOREWELL AT KAMDI BAZAR, PEREN</v>
          </cell>
          <cell r="C500" t="str">
            <v>NAGALAND</v>
          </cell>
          <cell r="D500">
            <v>27</v>
          </cell>
          <cell r="E500">
            <v>28</v>
          </cell>
          <cell r="F500">
            <v>6.4</v>
          </cell>
          <cell r="G500">
            <v>6.5</v>
          </cell>
          <cell r="H500">
            <v>212</v>
          </cell>
          <cell r="I500">
            <v>288</v>
          </cell>
          <cell r="L500">
            <v>0.1</v>
          </cell>
          <cell r="M500">
            <v>0.6</v>
          </cell>
        </row>
        <row r="501">
          <cell r="A501">
            <v>2898</v>
          </cell>
          <cell r="B501" t="str">
            <v>OPENWELL AT DOYAPUR DHANSIRIPAR DIVISION,
DIMAPUR</v>
          </cell>
          <cell r="C501" t="str">
            <v>NAGALAND</v>
          </cell>
          <cell r="D501">
            <v>25</v>
          </cell>
          <cell r="E501">
            <v>27</v>
          </cell>
          <cell r="F501">
            <v>5.5</v>
          </cell>
          <cell r="G501">
            <v>6</v>
          </cell>
          <cell r="H501">
            <v>140</v>
          </cell>
          <cell r="I501">
            <v>174</v>
          </cell>
          <cell r="L501">
            <v>2.6</v>
          </cell>
          <cell r="M501">
            <v>2.9</v>
          </cell>
        </row>
        <row r="502">
          <cell r="A502">
            <v>2899</v>
          </cell>
          <cell r="B502" t="str">
            <v>BOREWELL AT DHANSIRIPAR, DHANSIRIPAR
DIVISION, DIMAPUR</v>
          </cell>
          <cell r="C502" t="str">
            <v>NAGALAND</v>
          </cell>
          <cell r="D502">
            <v>26</v>
          </cell>
          <cell r="E502">
            <v>26</v>
          </cell>
          <cell r="F502">
            <v>7</v>
          </cell>
          <cell r="G502">
            <v>7.1</v>
          </cell>
          <cell r="H502">
            <v>246</v>
          </cell>
          <cell r="I502">
            <v>256</v>
          </cell>
          <cell r="L502">
            <v>0.1</v>
          </cell>
          <cell r="M502">
            <v>0.5</v>
          </cell>
        </row>
        <row r="503">
          <cell r="A503">
            <v>2900</v>
          </cell>
          <cell r="B503" t="str">
            <v>OPENWELL AT TOULAZOUMA VILLAGE, DIMAPUR</v>
          </cell>
          <cell r="C503" t="str">
            <v>NAGALAND</v>
          </cell>
          <cell r="D503">
            <v>27</v>
          </cell>
          <cell r="E503">
            <v>28</v>
          </cell>
          <cell r="F503">
            <v>6.9</v>
          </cell>
          <cell r="G503">
            <v>7</v>
          </cell>
          <cell r="H503">
            <v>176</v>
          </cell>
          <cell r="I503">
            <v>227</v>
          </cell>
          <cell r="L503">
            <v>1.1000000000000001</v>
          </cell>
          <cell r="M503">
            <v>1.9</v>
          </cell>
        </row>
        <row r="504">
          <cell r="A504">
            <v>2901</v>
          </cell>
          <cell r="B504" t="str">
            <v>OPENWELL AT LUNGWIRAM VILLAGE, DIMAPUR</v>
          </cell>
          <cell r="C504" t="str">
            <v>NAGALAND</v>
          </cell>
          <cell r="D504">
            <v>31</v>
          </cell>
          <cell r="E504">
            <v>33</v>
          </cell>
          <cell r="F504">
            <v>6.5</v>
          </cell>
          <cell r="G504">
            <v>6.5</v>
          </cell>
          <cell r="H504">
            <v>212</v>
          </cell>
          <cell r="I504">
            <v>221</v>
          </cell>
          <cell r="L504">
            <v>7.7</v>
          </cell>
          <cell r="M504">
            <v>12.2</v>
          </cell>
        </row>
        <row r="505">
          <cell r="A505">
            <v>2902</v>
          </cell>
          <cell r="B505" t="str">
            <v>BOREWELL AT THAHEKHU VILLAGE, DIMAPUR</v>
          </cell>
          <cell r="C505" t="str">
            <v>NAGALAND</v>
          </cell>
          <cell r="D505">
            <v>25</v>
          </cell>
          <cell r="E505">
            <v>27</v>
          </cell>
          <cell r="F505">
            <v>7.5</v>
          </cell>
          <cell r="G505">
            <v>8.5</v>
          </cell>
          <cell r="H505">
            <v>371</v>
          </cell>
          <cell r="I505">
            <v>377</v>
          </cell>
          <cell r="L505">
            <v>0.1</v>
          </cell>
          <cell r="M505">
            <v>0.4</v>
          </cell>
        </row>
        <row r="506">
          <cell r="A506">
            <v>2903</v>
          </cell>
          <cell r="B506" t="str">
            <v>OPENWELL AT SIGNAL ANGAMI VILLAGE,
DIMAPUR</v>
          </cell>
          <cell r="C506" t="str">
            <v>NAGALAND</v>
          </cell>
          <cell r="D506">
            <v>25</v>
          </cell>
          <cell r="E506">
            <v>27</v>
          </cell>
          <cell r="F506">
            <v>7.1</v>
          </cell>
          <cell r="G506">
            <v>7.2</v>
          </cell>
          <cell r="H506">
            <v>512</v>
          </cell>
          <cell r="I506">
            <v>1050</v>
          </cell>
          <cell r="L506">
            <v>0.1</v>
          </cell>
          <cell r="M506">
            <v>0.6</v>
          </cell>
        </row>
        <row r="507">
          <cell r="A507">
            <v>2904</v>
          </cell>
          <cell r="B507" t="str">
            <v>OPENWELL AT NAGA CEMETERY, DIMAPUR</v>
          </cell>
          <cell r="C507" t="str">
            <v>NAGALAND</v>
          </cell>
          <cell r="D507">
            <v>26</v>
          </cell>
          <cell r="E507">
            <v>26</v>
          </cell>
          <cell r="F507">
            <v>6.5</v>
          </cell>
          <cell r="G507">
            <v>6.8</v>
          </cell>
          <cell r="H507">
            <v>620</v>
          </cell>
          <cell r="I507">
            <v>827</v>
          </cell>
          <cell r="L507">
            <v>3.2</v>
          </cell>
          <cell r="M507">
            <v>8.6</v>
          </cell>
        </row>
        <row r="508">
          <cell r="A508">
            <v>2905</v>
          </cell>
          <cell r="B508" t="str">
            <v>BOREWELL AT SIGNAL POINT, DIMAPUR</v>
          </cell>
          <cell r="C508" t="str">
            <v>NAGALAND</v>
          </cell>
          <cell r="D508">
            <v>27</v>
          </cell>
          <cell r="E508">
            <v>27</v>
          </cell>
          <cell r="F508">
            <v>6.7</v>
          </cell>
          <cell r="G508">
            <v>6.7</v>
          </cell>
          <cell r="H508">
            <v>778</v>
          </cell>
          <cell r="I508">
            <v>811</v>
          </cell>
          <cell r="L508">
            <v>0.1</v>
          </cell>
          <cell r="M508">
            <v>0.7</v>
          </cell>
        </row>
        <row r="509">
          <cell r="A509">
            <v>1644</v>
          </cell>
          <cell r="B509" t="str">
            <v>JAGATPUR INDUSTRIAL AREA, CUTTACK</v>
          </cell>
          <cell r="C509" t="str">
            <v>ODISHA</v>
          </cell>
          <cell r="D509">
            <v>25</v>
          </cell>
          <cell r="E509">
            <v>28</v>
          </cell>
          <cell r="F509">
            <v>8</v>
          </cell>
          <cell r="G509">
            <v>8.1999999999999993</v>
          </cell>
          <cell r="H509">
            <v>689</v>
          </cell>
          <cell r="I509">
            <v>819</v>
          </cell>
          <cell r="J509">
            <v>0.2</v>
          </cell>
          <cell r="K509">
            <v>0.3</v>
          </cell>
          <cell r="L509">
            <v>8.1</v>
          </cell>
          <cell r="M509">
            <v>8.3000000000000007</v>
          </cell>
          <cell r="N509">
            <v>2</v>
          </cell>
          <cell r="O509">
            <v>2</v>
          </cell>
          <cell r="P509">
            <v>2</v>
          </cell>
          <cell r="Q509">
            <v>2</v>
          </cell>
        </row>
        <row r="510">
          <cell r="A510">
            <v>1645</v>
          </cell>
          <cell r="B510" t="str">
            <v>MADHUPATNA- KALYAN NAGAR AREA, CUTTACK</v>
          </cell>
          <cell r="C510" t="str">
            <v>ODISHA</v>
          </cell>
          <cell r="D510">
            <v>25</v>
          </cell>
          <cell r="E510">
            <v>28</v>
          </cell>
          <cell r="F510">
            <v>8</v>
          </cell>
          <cell r="G510">
            <v>8.1999999999999993</v>
          </cell>
          <cell r="H510">
            <v>382</v>
          </cell>
          <cell r="I510">
            <v>435</v>
          </cell>
          <cell r="J510">
            <v>0.3</v>
          </cell>
          <cell r="K510">
            <v>0.4</v>
          </cell>
          <cell r="L510">
            <v>0.2</v>
          </cell>
          <cell r="M510">
            <v>1.3</v>
          </cell>
          <cell r="N510">
            <v>2</v>
          </cell>
          <cell r="O510">
            <v>2</v>
          </cell>
          <cell r="P510">
            <v>2</v>
          </cell>
          <cell r="Q510">
            <v>2</v>
          </cell>
        </row>
        <row r="511">
          <cell r="A511">
            <v>1646</v>
          </cell>
          <cell r="B511" t="str">
            <v>BIDANASHI - TULASIPUR AREA, CUTTACK</v>
          </cell>
          <cell r="C511" t="str">
            <v>ODISHA</v>
          </cell>
          <cell r="D511">
            <v>25</v>
          </cell>
          <cell r="E511">
            <v>27</v>
          </cell>
          <cell r="F511">
            <v>7.9</v>
          </cell>
          <cell r="G511">
            <v>8</v>
          </cell>
          <cell r="H511">
            <v>153</v>
          </cell>
          <cell r="I511">
            <v>175</v>
          </cell>
          <cell r="J511">
            <v>0.4</v>
          </cell>
          <cell r="K511">
            <v>0.6</v>
          </cell>
          <cell r="L511">
            <v>0.2</v>
          </cell>
          <cell r="M511">
            <v>1.4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</row>
        <row r="512">
          <cell r="A512">
            <v>1647</v>
          </cell>
          <cell r="B512" t="str">
            <v>BADAMBARI AREA, CUTTACK</v>
          </cell>
          <cell r="C512" t="str">
            <v>ODISHA</v>
          </cell>
          <cell r="D512">
            <v>24</v>
          </cell>
          <cell r="E512">
            <v>28</v>
          </cell>
          <cell r="F512">
            <v>7.7</v>
          </cell>
          <cell r="G512">
            <v>8.4</v>
          </cell>
          <cell r="H512">
            <v>218</v>
          </cell>
          <cell r="I512">
            <v>403</v>
          </cell>
          <cell r="J512">
            <v>0.6</v>
          </cell>
          <cell r="K512">
            <v>0.7</v>
          </cell>
          <cell r="L512">
            <v>0.6</v>
          </cell>
          <cell r="M512">
            <v>1.2</v>
          </cell>
          <cell r="N512">
            <v>2</v>
          </cell>
          <cell r="O512">
            <v>2</v>
          </cell>
          <cell r="P512">
            <v>2</v>
          </cell>
          <cell r="Q512">
            <v>2</v>
          </cell>
        </row>
        <row r="513">
          <cell r="A513">
            <v>1648</v>
          </cell>
          <cell r="B513" t="str">
            <v>RANIHAT- MANGALABAGH AREA, CUTTACK</v>
          </cell>
          <cell r="C513" t="str">
            <v>ODISHA</v>
          </cell>
          <cell r="D513">
            <v>25</v>
          </cell>
          <cell r="E513">
            <v>28</v>
          </cell>
          <cell r="F513">
            <v>7.8</v>
          </cell>
          <cell r="G513">
            <v>8.4</v>
          </cell>
          <cell r="H513">
            <v>217</v>
          </cell>
          <cell r="I513">
            <v>324</v>
          </cell>
          <cell r="J513">
            <v>0.3</v>
          </cell>
          <cell r="K513">
            <v>0.6</v>
          </cell>
          <cell r="L513">
            <v>0.2</v>
          </cell>
          <cell r="M513">
            <v>1.9</v>
          </cell>
          <cell r="N513">
            <v>2</v>
          </cell>
          <cell r="O513">
            <v>7</v>
          </cell>
          <cell r="P513">
            <v>5</v>
          </cell>
          <cell r="Q513">
            <v>33</v>
          </cell>
        </row>
        <row r="514">
          <cell r="A514">
            <v>1649</v>
          </cell>
          <cell r="B514" t="str">
            <v>KHANDAGIRI AREA, BHUBANESWAR</v>
          </cell>
          <cell r="C514" t="str">
            <v>ODISHA</v>
          </cell>
          <cell r="D514">
            <v>26</v>
          </cell>
          <cell r="E514">
            <v>28</v>
          </cell>
          <cell r="F514">
            <v>5.4</v>
          </cell>
          <cell r="G514">
            <v>7.4</v>
          </cell>
          <cell r="H514">
            <v>382</v>
          </cell>
          <cell r="I514">
            <v>624</v>
          </cell>
          <cell r="J514">
            <v>0.4</v>
          </cell>
          <cell r="K514">
            <v>0.6</v>
          </cell>
          <cell r="L514">
            <v>1.6</v>
          </cell>
          <cell r="M514">
            <v>4.8</v>
          </cell>
          <cell r="N514">
            <v>2</v>
          </cell>
          <cell r="O514">
            <v>2</v>
          </cell>
          <cell r="P514">
            <v>2</v>
          </cell>
          <cell r="Q514">
            <v>2</v>
          </cell>
        </row>
        <row r="515">
          <cell r="A515">
            <v>1650</v>
          </cell>
          <cell r="B515" t="str">
            <v>CAPITAL HOSPITAL AREA, BHUBANESWAR</v>
          </cell>
          <cell r="C515" t="str">
            <v>ODISHA</v>
          </cell>
          <cell r="D515">
            <v>26</v>
          </cell>
          <cell r="E515">
            <v>30</v>
          </cell>
          <cell r="F515">
            <v>6.2</v>
          </cell>
          <cell r="G515">
            <v>6.7</v>
          </cell>
          <cell r="H515">
            <v>91</v>
          </cell>
          <cell r="I515">
            <v>263</v>
          </cell>
          <cell r="J515">
            <v>0.3</v>
          </cell>
          <cell r="K515">
            <v>0.7</v>
          </cell>
          <cell r="L515">
            <v>0.7</v>
          </cell>
          <cell r="M515">
            <v>2.7</v>
          </cell>
          <cell r="N515">
            <v>2</v>
          </cell>
          <cell r="O515">
            <v>130</v>
          </cell>
          <cell r="P515">
            <v>2</v>
          </cell>
          <cell r="Q515">
            <v>350</v>
          </cell>
        </row>
        <row r="516">
          <cell r="A516">
            <v>1651</v>
          </cell>
          <cell r="B516" t="str">
            <v>OLD TOWN- SAMANTARAAIPUR AREA,
BHUBANESWAR</v>
          </cell>
          <cell r="C516" t="str">
            <v>ODISHA</v>
          </cell>
          <cell r="D516">
            <v>26</v>
          </cell>
          <cell r="E516">
            <v>27</v>
          </cell>
          <cell r="F516">
            <v>6.8</v>
          </cell>
          <cell r="G516">
            <v>7.3</v>
          </cell>
          <cell r="H516">
            <v>658</v>
          </cell>
          <cell r="I516">
            <v>762</v>
          </cell>
          <cell r="J516">
            <v>0.4</v>
          </cell>
          <cell r="K516">
            <v>0.5</v>
          </cell>
          <cell r="L516">
            <v>3.3</v>
          </cell>
          <cell r="M516">
            <v>4.5999999999999996</v>
          </cell>
          <cell r="N516">
            <v>2</v>
          </cell>
          <cell r="O516">
            <v>2</v>
          </cell>
          <cell r="P516">
            <v>2</v>
          </cell>
          <cell r="Q516">
            <v>2</v>
          </cell>
        </row>
        <row r="517">
          <cell r="A517">
            <v>1652</v>
          </cell>
          <cell r="B517" t="str">
            <v>KALPNA - LAXMINAGAR AREA, BHUBANESWAR</v>
          </cell>
          <cell r="C517" t="str">
            <v>ODISHA</v>
          </cell>
          <cell r="D517">
            <v>27</v>
          </cell>
          <cell r="E517">
            <v>27</v>
          </cell>
          <cell r="F517">
            <v>5.8</v>
          </cell>
          <cell r="G517">
            <v>6.8</v>
          </cell>
          <cell r="H517">
            <v>276</v>
          </cell>
          <cell r="I517">
            <v>624</v>
          </cell>
          <cell r="J517">
            <v>0.4</v>
          </cell>
          <cell r="K517">
            <v>0.5</v>
          </cell>
          <cell r="L517">
            <v>3.5</v>
          </cell>
          <cell r="M517">
            <v>4.5999999999999996</v>
          </cell>
          <cell r="N517">
            <v>2</v>
          </cell>
          <cell r="O517">
            <v>2</v>
          </cell>
          <cell r="P517">
            <v>2</v>
          </cell>
          <cell r="Q517">
            <v>2</v>
          </cell>
        </row>
        <row r="518">
          <cell r="A518">
            <v>1653</v>
          </cell>
          <cell r="B518" t="str">
            <v>MANCHESWAR INDUSTRIAL AREA,
BHUBANESWAR / CHANDRASHEKHARPUR</v>
          </cell>
          <cell r="C518" t="str">
            <v>ODISHA</v>
          </cell>
          <cell r="D518">
            <v>25</v>
          </cell>
          <cell r="E518">
            <v>27</v>
          </cell>
          <cell r="F518">
            <v>6.6</v>
          </cell>
          <cell r="G518">
            <v>6.8</v>
          </cell>
          <cell r="H518">
            <v>84</v>
          </cell>
          <cell r="I518">
            <v>197</v>
          </cell>
          <cell r="J518">
            <v>0.3</v>
          </cell>
          <cell r="K518">
            <v>0.6</v>
          </cell>
          <cell r="L518">
            <v>0.9</v>
          </cell>
          <cell r="M518">
            <v>1</v>
          </cell>
          <cell r="N518">
            <v>2</v>
          </cell>
          <cell r="O518">
            <v>2</v>
          </cell>
          <cell r="P518">
            <v>2</v>
          </cell>
          <cell r="Q518">
            <v>2</v>
          </cell>
        </row>
        <row r="519">
          <cell r="A519">
            <v>1654</v>
          </cell>
          <cell r="B519" t="str">
            <v>SECRETARIAT- GOVERNOR HOUSE- OLDBUS
STAND AREA, BHUBANESWAR</v>
          </cell>
          <cell r="C519" t="str">
            <v>ODISHA</v>
          </cell>
          <cell r="D519">
            <v>26</v>
          </cell>
          <cell r="E519">
            <v>26</v>
          </cell>
          <cell r="F519">
            <v>6.7</v>
          </cell>
          <cell r="G519">
            <v>7.2</v>
          </cell>
          <cell r="H519">
            <v>302</v>
          </cell>
          <cell r="I519">
            <v>329</v>
          </cell>
          <cell r="J519">
            <v>0.6</v>
          </cell>
          <cell r="K519">
            <v>0.6</v>
          </cell>
          <cell r="L519">
            <v>1.2</v>
          </cell>
          <cell r="M519">
            <v>2</v>
          </cell>
          <cell r="N519">
            <v>2</v>
          </cell>
          <cell r="O519">
            <v>540</v>
          </cell>
          <cell r="P519">
            <v>2</v>
          </cell>
          <cell r="Q519">
            <v>920</v>
          </cell>
        </row>
        <row r="520">
          <cell r="A520">
            <v>1655</v>
          </cell>
          <cell r="B520" t="str">
            <v>NEAR SEA BEACH, PURI</v>
          </cell>
          <cell r="C520" t="str">
            <v>ODISHA</v>
          </cell>
          <cell r="D520">
            <v>22</v>
          </cell>
          <cell r="E520">
            <v>27</v>
          </cell>
          <cell r="F520">
            <v>8.1</v>
          </cell>
          <cell r="G520">
            <v>8.1999999999999993</v>
          </cell>
          <cell r="H520">
            <v>2480</v>
          </cell>
          <cell r="I520">
            <v>18510</v>
          </cell>
          <cell r="J520">
            <v>0.2</v>
          </cell>
          <cell r="K520">
            <v>0.5</v>
          </cell>
          <cell r="L520">
            <v>3.3</v>
          </cell>
          <cell r="M520">
            <v>5.3</v>
          </cell>
          <cell r="N520">
            <v>2</v>
          </cell>
          <cell r="O520">
            <v>2</v>
          </cell>
          <cell r="P520">
            <v>2</v>
          </cell>
          <cell r="Q520">
            <v>13</v>
          </cell>
        </row>
        <row r="521">
          <cell r="A521">
            <v>1656</v>
          </cell>
          <cell r="B521" t="str">
            <v>NEAR JAGANNATH TEMPLE, PURI</v>
          </cell>
          <cell r="C521" t="str">
            <v>ODISHA</v>
          </cell>
          <cell r="D521">
            <v>23</v>
          </cell>
          <cell r="E521">
            <v>27</v>
          </cell>
          <cell r="F521">
            <v>8</v>
          </cell>
          <cell r="G521">
            <v>8.3000000000000007</v>
          </cell>
          <cell r="H521">
            <v>1013</v>
          </cell>
          <cell r="I521">
            <v>1051</v>
          </cell>
          <cell r="J521">
            <v>0.2</v>
          </cell>
          <cell r="K521">
            <v>0.4</v>
          </cell>
          <cell r="L521">
            <v>0.7</v>
          </cell>
          <cell r="M521">
            <v>11.2</v>
          </cell>
          <cell r="N521">
            <v>2</v>
          </cell>
          <cell r="O521">
            <v>2</v>
          </cell>
          <cell r="P521">
            <v>2</v>
          </cell>
          <cell r="Q521">
            <v>2</v>
          </cell>
        </row>
        <row r="522">
          <cell r="A522">
            <v>1657</v>
          </cell>
          <cell r="B522" t="str">
            <v>HOSPITAL - BUS STAND- MAUSHIMA TEMPLE
AREA, PURI</v>
          </cell>
          <cell r="C522" t="str">
            <v>ODISHA</v>
          </cell>
          <cell r="D522">
            <v>24</v>
          </cell>
          <cell r="E522">
            <v>27</v>
          </cell>
          <cell r="F522">
            <v>7.6</v>
          </cell>
          <cell r="G522">
            <v>8.5</v>
          </cell>
          <cell r="H522">
            <v>398</v>
          </cell>
          <cell r="I522">
            <v>1122</v>
          </cell>
          <cell r="J522">
            <v>0.2</v>
          </cell>
          <cell r="K522">
            <v>0.8</v>
          </cell>
          <cell r="L522">
            <v>0.5</v>
          </cell>
          <cell r="M522">
            <v>3.2</v>
          </cell>
          <cell r="N522">
            <v>2</v>
          </cell>
          <cell r="O522">
            <v>2</v>
          </cell>
          <cell r="P522">
            <v>2</v>
          </cell>
          <cell r="Q522">
            <v>2</v>
          </cell>
        </row>
        <row r="523">
          <cell r="A523">
            <v>1658</v>
          </cell>
          <cell r="B523" t="str">
            <v>NEAR RIVER KUSHABHADRA, PURI</v>
          </cell>
          <cell r="C523" t="str">
            <v>ODISHA</v>
          </cell>
          <cell r="D523">
            <v>23</v>
          </cell>
          <cell r="E523">
            <v>27</v>
          </cell>
          <cell r="F523">
            <v>7</v>
          </cell>
          <cell r="G523">
            <v>8.4</v>
          </cell>
          <cell r="H523">
            <v>335</v>
          </cell>
          <cell r="I523">
            <v>594</v>
          </cell>
          <cell r="J523">
            <v>0.6</v>
          </cell>
          <cell r="K523">
            <v>0.7</v>
          </cell>
          <cell r="L523">
            <v>0.4</v>
          </cell>
          <cell r="M523">
            <v>1.5</v>
          </cell>
          <cell r="N523">
            <v>2</v>
          </cell>
          <cell r="O523">
            <v>2</v>
          </cell>
          <cell r="P523">
            <v>2</v>
          </cell>
          <cell r="Q523">
            <v>2</v>
          </cell>
        </row>
        <row r="524">
          <cell r="A524">
            <v>3964</v>
          </cell>
          <cell r="B524" t="str">
            <v>NEAR MKCG MEDICAL COLLEGE, BERHAMPUR</v>
          </cell>
          <cell r="C524" t="str">
            <v>ODISHA</v>
          </cell>
          <cell r="D524">
            <v>22</v>
          </cell>
          <cell r="E524">
            <v>26</v>
          </cell>
          <cell r="F524">
            <v>7.8</v>
          </cell>
          <cell r="G524">
            <v>8.1</v>
          </cell>
          <cell r="H524">
            <v>264</v>
          </cell>
          <cell r="I524">
            <v>854</v>
          </cell>
          <cell r="J524">
            <v>0.3</v>
          </cell>
          <cell r="K524">
            <v>0.7</v>
          </cell>
          <cell r="L524">
            <v>0.1</v>
          </cell>
          <cell r="M524">
            <v>1.3</v>
          </cell>
          <cell r="N524">
            <v>2</v>
          </cell>
          <cell r="O524">
            <v>940</v>
          </cell>
          <cell r="P524">
            <v>2</v>
          </cell>
          <cell r="Q524">
            <v>2200</v>
          </cell>
        </row>
        <row r="525">
          <cell r="A525">
            <v>3965</v>
          </cell>
          <cell r="B525" t="str">
            <v>NEAR BUS STAND, BERHAMPUR</v>
          </cell>
          <cell r="C525" t="str">
            <v>ODISHA</v>
          </cell>
          <cell r="D525">
            <v>22</v>
          </cell>
          <cell r="E525">
            <v>22</v>
          </cell>
          <cell r="F525">
            <v>7.7</v>
          </cell>
          <cell r="G525">
            <v>7.7</v>
          </cell>
          <cell r="H525">
            <v>1083</v>
          </cell>
          <cell r="I525">
            <v>1232</v>
          </cell>
          <cell r="J525">
            <v>0.4</v>
          </cell>
          <cell r="K525">
            <v>0.6</v>
          </cell>
          <cell r="L525">
            <v>0.1</v>
          </cell>
          <cell r="M525">
            <v>1.8</v>
          </cell>
          <cell r="N525">
            <v>2</v>
          </cell>
          <cell r="O525">
            <v>2</v>
          </cell>
          <cell r="P525">
            <v>2</v>
          </cell>
          <cell r="Q525">
            <v>2</v>
          </cell>
        </row>
        <row r="526">
          <cell r="A526">
            <v>3966</v>
          </cell>
          <cell r="B526" t="str">
            <v>NEAR BADABAZAR, BERHAMPUR</v>
          </cell>
          <cell r="C526" t="str">
            <v>ODISHA</v>
          </cell>
          <cell r="D526">
            <v>18</v>
          </cell>
          <cell r="E526">
            <v>20</v>
          </cell>
          <cell r="F526">
            <v>7.4</v>
          </cell>
          <cell r="G526">
            <v>7.9</v>
          </cell>
          <cell r="H526">
            <v>904</v>
          </cell>
          <cell r="I526">
            <v>1439</v>
          </cell>
          <cell r="J526">
            <v>0.5</v>
          </cell>
          <cell r="K526">
            <v>0.5</v>
          </cell>
          <cell r="L526">
            <v>0.2</v>
          </cell>
          <cell r="M526">
            <v>20.7</v>
          </cell>
          <cell r="N526">
            <v>2</v>
          </cell>
          <cell r="O526">
            <v>2</v>
          </cell>
          <cell r="P526">
            <v>2</v>
          </cell>
          <cell r="Q526">
            <v>2</v>
          </cell>
        </row>
        <row r="527">
          <cell r="A527">
            <v>3967</v>
          </cell>
          <cell r="B527" t="str">
            <v>NEAR RAILWAY STATION STAND, BERHAMPUR</v>
          </cell>
          <cell r="C527" t="str">
            <v>ODISHA</v>
          </cell>
          <cell r="D527">
            <v>20</v>
          </cell>
          <cell r="E527">
            <v>26</v>
          </cell>
          <cell r="F527">
            <v>7.4</v>
          </cell>
          <cell r="G527">
            <v>7.9</v>
          </cell>
          <cell r="H527">
            <v>973</v>
          </cell>
          <cell r="I527">
            <v>1545</v>
          </cell>
          <cell r="J527">
            <v>0.4</v>
          </cell>
          <cell r="K527">
            <v>0.8</v>
          </cell>
          <cell r="L527">
            <v>0.4</v>
          </cell>
          <cell r="M527">
            <v>7.6</v>
          </cell>
          <cell r="N527">
            <v>2</v>
          </cell>
          <cell r="O527">
            <v>2</v>
          </cell>
          <cell r="P527">
            <v>2</v>
          </cell>
          <cell r="Q527">
            <v>2</v>
          </cell>
        </row>
        <row r="528">
          <cell r="A528">
            <v>3968</v>
          </cell>
          <cell r="B528" t="str">
            <v>NEAR VSS MEDICAL COLLEGE, BURLA,
SAMBALPUR</v>
          </cell>
          <cell r="C528" t="str">
            <v>ODISHA</v>
          </cell>
          <cell r="D528">
            <v>26</v>
          </cell>
          <cell r="E528">
            <v>28</v>
          </cell>
          <cell r="F528">
            <v>7.8</v>
          </cell>
          <cell r="G528">
            <v>8.3000000000000007</v>
          </cell>
          <cell r="H528">
            <v>688</v>
          </cell>
          <cell r="I528">
            <v>724</v>
          </cell>
          <cell r="J528">
            <v>0.4</v>
          </cell>
          <cell r="K528">
            <v>1.3</v>
          </cell>
          <cell r="L528">
            <v>0.5</v>
          </cell>
          <cell r="M528">
            <v>3.9</v>
          </cell>
          <cell r="N528">
            <v>2</v>
          </cell>
          <cell r="O528">
            <v>2</v>
          </cell>
          <cell r="P528">
            <v>2</v>
          </cell>
          <cell r="Q528">
            <v>23</v>
          </cell>
        </row>
        <row r="529">
          <cell r="A529">
            <v>3969</v>
          </cell>
          <cell r="B529" t="str">
            <v>NEAR RAILWAY STATION, SAMBALPUR</v>
          </cell>
          <cell r="C529" t="str">
            <v>ODISHA</v>
          </cell>
          <cell r="D529">
            <v>27</v>
          </cell>
          <cell r="E529">
            <v>28</v>
          </cell>
          <cell r="F529">
            <v>7.5</v>
          </cell>
          <cell r="G529">
            <v>8.1</v>
          </cell>
          <cell r="H529">
            <v>1164</v>
          </cell>
          <cell r="I529">
            <v>1268</v>
          </cell>
          <cell r="J529">
            <v>0.2</v>
          </cell>
          <cell r="K529">
            <v>0.4</v>
          </cell>
          <cell r="L529">
            <v>5.8</v>
          </cell>
          <cell r="M529">
            <v>7.1</v>
          </cell>
          <cell r="N529">
            <v>2</v>
          </cell>
          <cell r="O529">
            <v>2</v>
          </cell>
          <cell r="P529">
            <v>2</v>
          </cell>
          <cell r="Q529">
            <v>2</v>
          </cell>
        </row>
        <row r="530">
          <cell r="A530">
            <v>3970</v>
          </cell>
          <cell r="B530" t="str">
            <v>NEAR  PANTHANIVAS, SAMBALPUR</v>
          </cell>
          <cell r="C530" t="str">
            <v>ODISHA</v>
          </cell>
          <cell r="D530">
            <v>26</v>
          </cell>
          <cell r="E530">
            <v>28</v>
          </cell>
          <cell r="F530">
            <v>6.8</v>
          </cell>
          <cell r="G530">
            <v>8</v>
          </cell>
          <cell r="H530">
            <v>375</v>
          </cell>
          <cell r="I530">
            <v>466</v>
          </cell>
          <cell r="J530">
            <v>0.4</v>
          </cell>
          <cell r="K530">
            <v>0.6</v>
          </cell>
          <cell r="L530">
            <v>4.8</v>
          </cell>
          <cell r="M530">
            <v>7.1</v>
          </cell>
          <cell r="N530">
            <v>2</v>
          </cell>
          <cell r="O530">
            <v>2</v>
          </cell>
          <cell r="P530">
            <v>2</v>
          </cell>
          <cell r="Q530">
            <v>2</v>
          </cell>
        </row>
        <row r="531">
          <cell r="A531">
            <v>3971</v>
          </cell>
          <cell r="B531" t="str">
            <v>ANGUL TOWNSHIP</v>
          </cell>
          <cell r="C531" t="str">
            <v>ODISHA</v>
          </cell>
          <cell r="D531">
            <v>26</v>
          </cell>
          <cell r="E531">
            <v>27</v>
          </cell>
          <cell r="F531">
            <v>7.3</v>
          </cell>
          <cell r="G531">
            <v>7.8</v>
          </cell>
          <cell r="H531">
            <v>1120</v>
          </cell>
          <cell r="I531">
            <v>1136</v>
          </cell>
          <cell r="J531">
            <v>0.3</v>
          </cell>
          <cell r="K531">
            <v>0.6</v>
          </cell>
          <cell r="L531">
            <v>2.4</v>
          </cell>
          <cell r="M531">
            <v>7.8</v>
          </cell>
          <cell r="N531">
            <v>2</v>
          </cell>
          <cell r="O531">
            <v>5</v>
          </cell>
          <cell r="P531">
            <v>2</v>
          </cell>
          <cell r="Q531">
            <v>23</v>
          </cell>
        </row>
        <row r="532">
          <cell r="A532">
            <v>3972</v>
          </cell>
          <cell r="B532" t="str">
            <v>NALCO TOWNSHIP, TALCHER</v>
          </cell>
          <cell r="C532" t="str">
            <v>ODISHA</v>
          </cell>
          <cell r="D532">
            <v>25</v>
          </cell>
          <cell r="E532">
            <v>27</v>
          </cell>
          <cell r="F532">
            <v>7.9</v>
          </cell>
          <cell r="G532">
            <v>8.1</v>
          </cell>
          <cell r="H532">
            <v>519</v>
          </cell>
          <cell r="I532">
            <v>703</v>
          </cell>
          <cell r="J532">
            <v>0.5</v>
          </cell>
          <cell r="K532">
            <v>0.5</v>
          </cell>
          <cell r="L532">
            <v>0.9</v>
          </cell>
          <cell r="M532">
            <v>1.7</v>
          </cell>
          <cell r="N532">
            <v>2</v>
          </cell>
          <cell r="O532">
            <v>5</v>
          </cell>
          <cell r="P532">
            <v>2</v>
          </cell>
          <cell r="Q532">
            <v>5</v>
          </cell>
        </row>
        <row r="533">
          <cell r="A533">
            <v>3973</v>
          </cell>
          <cell r="B533" t="str">
            <v>MAHANADI COAL FIELD AREA, TALCHER</v>
          </cell>
          <cell r="C533" t="str">
            <v>ODISHA</v>
          </cell>
          <cell r="D533">
            <v>24</v>
          </cell>
          <cell r="E533">
            <v>26</v>
          </cell>
          <cell r="F533">
            <v>7.3</v>
          </cell>
          <cell r="G533">
            <v>8</v>
          </cell>
          <cell r="H533">
            <v>395</v>
          </cell>
          <cell r="I533">
            <v>571</v>
          </cell>
          <cell r="J533">
            <v>0.2</v>
          </cell>
          <cell r="K533">
            <v>0.4</v>
          </cell>
          <cell r="L533">
            <v>1</v>
          </cell>
          <cell r="M533">
            <v>1.5</v>
          </cell>
          <cell r="N533">
            <v>2</v>
          </cell>
          <cell r="O533">
            <v>2</v>
          </cell>
          <cell r="P533">
            <v>2</v>
          </cell>
          <cell r="Q533">
            <v>2</v>
          </cell>
        </row>
        <row r="534">
          <cell r="A534">
            <v>3974</v>
          </cell>
          <cell r="B534" t="str">
            <v>KANIHA, TALCHER</v>
          </cell>
          <cell r="C534" t="str">
            <v>ODISHA</v>
          </cell>
          <cell r="D534">
            <v>26</v>
          </cell>
          <cell r="E534">
            <v>27</v>
          </cell>
          <cell r="F534">
            <v>7.6</v>
          </cell>
          <cell r="G534">
            <v>8.5</v>
          </cell>
          <cell r="H534">
            <v>515</v>
          </cell>
          <cell r="I534">
            <v>538</v>
          </cell>
          <cell r="J534">
            <v>0.2</v>
          </cell>
          <cell r="K534">
            <v>0.4</v>
          </cell>
          <cell r="L534">
            <v>0.8</v>
          </cell>
          <cell r="M534">
            <v>1.1000000000000001</v>
          </cell>
          <cell r="N534">
            <v>2</v>
          </cell>
          <cell r="O534">
            <v>2</v>
          </cell>
          <cell r="P534">
            <v>2</v>
          </cell>
          <cell r="Q534">
            <v>2</v>
          </cell>
        </row>
        <row r="535">
          <cell r="A535">
            <v>3975</v>
          </cell>
          <cell r="B535" t="str">
            <v>TALCHER TOWN</v>
          </cell>
          <cell r="C535" t="str">
            <v>ODISHA</v>
          </cell>
          <cell r="D535">
            <v>26</v>
          </cell>
          <cell r="E535">
            <v>27</v>
          </cell>
          <cell r="F535">
            <v>7</v>
          </cell>
          <cell r="G535">
            <v>8.4</v>
          </cell>
          <cell r="H535">
            <v>927</v>
          </cell>
          <cell r="I535">
            <v>989</v>
          </cell>
          <cell r="J535">
            <v>0.2</v>
          </cell>
          <cell r="K535">
            <v>0.5</v>
          </cell>
          <cell r="L535">
            <v>4.5</v>
          </cell>
          <cell r="M535">
            <v>9.6999999999999993</v>
          </cell>
          <cell r="N535">
            <v>2</v>
          </cell>
          <cell r="O535">
            <v>2</v>
          </cell>
          <cell r="P535">
            <v>2</v>
          </cell>
          <cell r="Q535">
            <v>2</v>
          </cell>
        </row>
        <row r="536">
          <cell r="A536">
            <v>3976</v>
          </cell>
          <cell r="B536" t="str">
            <v>MERAMUNDALI  AREA, TALCHER</v>
          </cell>
          <cell r="C536" t="str">
            <v>ODISHA</v>
          </cell>
          <cell r="D536">
            <v>26</v>
          </cell>
          <cell r="E536">
            <v>26</v>
          </cell>
          <cell r="F536">
            <v>7.8</v>
          </cell>
          <cell r="G536">
            <v>8.1</v>
          </cell>
          <cell r="H536">
            <v>920</v>
          </cell>
          <cell r="I536">
            <v>1037</v>
          </cell>
          <cell r="J536">
            <v>0.3</v>
          </cell>
          <cell r="K536">
            <v>0.7</v>
          </cell>
          <cell r="L536">
            <v>2</v>
          </cell>
          <cell r="M536">
            <v>4.5</v>
          </cell>
          <cell r="N536">
            <v>2</v>
          </cell>
          <cell r="O536">
            <v>2</v>
          </cell>
          <cell r="P536">
            <v>2</v>
          </cell>
          <cell r="Q536">
            <v>2</v>
          </cell>
        </row>
        <row r="537">
          <cell r="A537">
            <v>3977</v>
          </cell>
          <cell r="B537" t="str">
            <v>TALCHER THERMAL AREA</v>
          </cell>
          <cell r="C537" t="str">
            <v>ODISHA</v>
          </cell>
          <cell r="D537">
            <v>26</v>
          </cell>
          <cell r="E537">
            <v>26</v>
          </cell>
          <cell r="F537">
            <v>7.3</v>
          </cell>
          <cell r="G537">
            <v>7.9</v>
          </cell>
          <cell r="H537">
            <v>1383</v>
          </cell>
          <cell r="I537">
            <v>1646</v>
          </cell>
          <cell r="J537">
            <v>0.2</v>
          </cell>
          <cell r="K537">
            <v>0.4</v>
          </cell>
          <cell r="L537">
            <v>0.6</v>
          </cell>
          <cell r="M537">
            <v>1.2</v>
          </cell>
          <cell r="N537">
            <v>2</v>
          </cell>
          <cell r="O537">
            <v>2</v>
          </cell>
          <cell r="P537">
            <v>2</v>
          </cell>
          <cell r="Q537">
            <v>2</v>
          </cell>
        </row>
        <row r="538">
          <cell r="A538">
            <v>3978</v>
          </cell>
          <cell r="B538" t="str">
            <v>BANARPAL, TALCHER</v>
          </cell>
          <cell r="C538" t="str">
            <v>ODISHA</v>
          </cell>
          <cell r="D538">
            <v>23</v>
          </cell>
          <cell r="E538">
            <v>26</v>
          </cell>
          <cell r="F538">
            <v>7.4</v>
          </cell>
          <cell r="G538">
            <v>7.9</v>
          </cell>
          <cell r="H538">
            <v>901</v>
          </cell>
          <cell r="I538">
            <v>993</v>
          </cell>
          <cell r="J538">
            <v>0.2</v>
          </cell>
          <cell r="K538">
            <v>0.4</v>
          </cell>
          <cell r="L538">
            <v>0.1</v>
          </cell>
          <cell r="M538">
            <v>5.0999999999999996</v>
          </cell>
          <cell r="N538">
            <v>2</v>
          </cell>
          <cell r="O538">
            <v>2</v>
          </cell>
          <cell r="P538">
            <v>2</v>
          </cell>
          <cell r="Q538">
            <v>2</v>
          </cell>
        </row>
        <row r="539">
          <cell r="A539">
            <v>3979</v>
          </cell>
          <cell r="B539" t="str">
            <v>KULAD, TALCHER</v>
          </cell>
          <cell r="C539" t="str">
            <v>ODISHA</v>
          </cell>
          <cell r="D539">
            <v>26</v>
          </cell>
          <cell r="E539">
            <v>26</v>
          </cell>
          <cell r="F539">
            <v>7.9</v>
          </cell>
          <cell r="G539">
            <v>8.5</v>
          </cell>
          <cell r="H539">
            <v>611</v>
          </cell>
          <cell r="I539">
            <v>736</v>
          </cell>
          <cell r="J539">
            <v>0.3</v>
          </cell>
          <cell r="K539">
            <v>0.3</v>
          </cell>
          <cell r="L539">
            <v>0.5</v>
          </cell>
          <cell r="M539">
            <v>9.4</v>
          </cell>
          <cell r="N539">
            <v>2</v>
          </cell>
          <cell r="O539">
            <v>2</v>
          </cell>
          <cell r="P539">
            <v>2</v>
          </cell>
          <cell r="Q539">
            <v>2</v>
          </cell>
        </row>
        <row r="540">
          <cell r="A540">
            <v>3980</v>
          </cell>
          <cell r="B540" t="str">
            <v>THELKOI, JHARSUGUDA</v>
          </cell>
          <cell r="C540" t="str">
            <v>ODISHA</v>
          </cell>
          <cell r="D540">
            <v>18</v>
          </cell>
          <cell r="E540">
            <v>22</v>
          </cell>
          <cell r="F540">
            <v>6.5</v>
          </cell>
          <cell r="G540">
            <v>7.6</v>
          </cell>
          <cell r="H540">
            <v>145</v>
          </cell>
          <cell r="I540">
            <v>515</v>
          </cell>
          <cell r="J540">
            <v>0.3</v>
          </cell>
          <cell r="K540">
            <v>0.3</v>
          </cell>
          <cell r="L540">
            <v>0.5</v>
          </cell>
          <cell r="M540">
            <v>7.8</v>
          </cell>
          <cell r="N540">
            <v>2</v>
          </cell>
          <cell r="O540">
            <v>2</v>
          </cell>
          <cell r="P540">
            <v>2</v>
          </cell>
          <cell r="Q540">
            <v>2</v>
          </cell>
        </row>
        <row r="541">
          <cell r="A541">
            <v>3981</v>
          </cell>
          <cell r="B541" t="str">
            <v>BURKHAMUNDA, JHARSUGUDA</v>
          </cell>
          <cell r="C541" t="str">
            <v>ODISHA</v>
          </cell>
          <cell r="D541">
            <v>18</v>
          </cell>
          <cell r="E541">
            <v>23</v>
          </cell>
          <cell r="F541">
            <v>6.1</v>
          </cell>
          <cell r="G541">
            <v>8.1</v>
          </cell>
          <cell r="H541">
            <v>198</v>
          </cell>
          <cell r="I541">
            <v>314</v>
          </cell>
          <cell r="J541">
            <v>0.2</v>
          </cell>
          <cell r="K541">
            <v>0.3</v>
          </cell>
          <cell r="L541">
            <v>0.5</v>
          </cell>
          <cell r="M541">
            <v>3.4</v>
          </cell>
          <cell r="N541">
            <v>2</v>
          </cell>
          <cell r="O541">
            <v>2</v>
          </cell>
          <cell r="P541">
            <v>2</v>
          </cell>
          <cell r="Q541">
            <v>2</v>
          </cell>
        </row>
        <row r="542">
          <cell r="A542">
            <v>3982</v>
          </cell>
          <cell r="B542" t="str">
            <v>BADAMANI INDUSTRIAL ESTATE, JHARSUGUDA</v>
          </cell>
          <cell r="C542" t="str">
            <v>ODISHA</v>
          </cell>
          <cell r="D542">
            <v>18</v>
          </cell>
          <cell r="E542">
            <v>22</v>
          </cell>
          <cell r="F542">
            <v>6.1</v>
          </cell>
          <cell r="G542">
            <v>8</v>
          </cell>
          <cell r="H542">
            <v>12</v>
          </cell>
          <cell r="I542">
            <v>189</v>
          </cell>
          <cell r="J542">
            <v>0.3</v>
          </cell>
          <cell r="K542">
            <v>0.5</v>
          </cell>
          <cell r="L542">
            <v>3.4</v>
          </cell>
          <cell r="M542">
            <v>3.9</v>
          </cell>
          <cell r="N542">
            <v>2</v>
          </cell>
          <cell r="O542">
            <v>2</v>
          </cell>
          <cell r="P542">
            <v>2</v>
          </cell>
          <cell r="Q542">
            <v>2</v>
          </cell>
        </row>
        <row r="543">
          <cell r="A543">
            <v>3983</v>
          </cell>
          <cell r="B543" t="str">
            <v>BUDHIPADAR, JHARSUGUDA</v>
          </cell>
          <cell r="C543" t="str">
            <v>ODISHA</v>
          </cell>
          <cell r="D543">
            <v>17</v>
          </cell>
          <cell r="E543">
            <v>21</v>
          </cell>
          <cell r="F543">
            <v>5.9</v>
          </cell>
          <cell r="G543">
            <v>7.8</v>
          </cell>
          <cell r="H543">
            <v>157</v>
          </cell>
          <cell r="I543">
            <v>176</v>
          </cell>
          <cell r="J543">
            <v>0.1</v>
          </cell>
          <cell r="K543">
            <v>0.4</v>
          </cell>
          <cell r="L543">
            <v>3.7</v>
          </cell>
          <cell r="M543">
            <v>6.5</v>
          </cell>
          <cell r="N543">
            <v>2</v>
          </cell>
          <cell r="O543">
            <v>2</v>
          </cell>
          <cell r="P543">
            <v>2</v>
          </cell>
          <cell r="Q543">
            <v>2</v>
          </cell>
        </row>
        <row r="544">
          <cell r="A544">
            <v>3984</v>
          </cell>
          <cell r="B544" t="str">
            <v>BRAJARAJ NAGAR MINING BELT, JHARSUGUDA</v>
          </cell>
          <cell r="C544" t="str">
            <v>ODISHA</v>
          </cell>
          <cell r="D544">
            <v>17</v>
          </cell>
          <cell r="E544">
            <v>24</v>
          </cell>
          <cell r="F544">
            <v>6.5</v>
          </cell>
          <cell r="G544">
            <v>7.9</v>
          </cell>
          <cell r="H544">
            <v>138</v>
          </cell>
          <cell r="I544">
            <v>325</v>
          </cell>
          <cell r="J544">
            <v>0.2</v>
          </cell>
          <cell r="K544">
            <v>0.4</v>
          </cell>
          <cell r="L544">
            <v>0.5</v>
          </cell>
          <cell r="M544">
            <v>3.7</v>
          </cell>
          <cell r="N544">
            <v>2</v>
          </cell>
          <cell r="O544">
            <v>22</v>
          </cell>
          <cell r="P544">
            <v>2</v>
          </cell>
          <cell r="Q544">
            <v>79</v>
          </cell>
        </row>
        <row r="545">
          <cell r="A545">
            <v>3985</v>
          </cell>
          <cell r="B545" t="str">
            <v>RAMPUR AREA (WATER TANK), JHARSUGUDA</v>
          </cell>
          <cell r="C545" t="str">
            <v>ODISHA</v>
          </cell>
          <cell r="D545">
            <v>17</v>
          </cell>
          <cell r="E545">
            <v>26</v>
          </cell>
          <cell r="F545">
            <v>6.6</v>
          </cell>
          <cell r="G545">
            <v>8.1</v>
          </cell>
          <cell r="H545">
            <v>187</v>
          </cell>
          <cell r="I545">
            <v>329</v>
          </cell>
          <cell r="J545">
            <v>0.5</v>
          </cell>
          <cell r="K545">
            <v>1.8</v>
          </cell>
          <cell r="L545">
            <v>0.2</v>
          </cell>
          <cell r="M545">
            <v>0.6</v>
          </cell>
          <cell r="N545">
            <v>2</v>
          </cell>
          <cell r="O545">
            <v>2</v>
          </cell>
          <cell r="P545">
            <v>2</v>
          </cell>
          <cell r="Q545">
            <v>2</v>
          </cell>
        </row>
        <row r="546">
          <cell r="A546">
            <v>3986</v>
          </cell>
          <cell r="B546" t="str">
            <v>IB THERMAL POWER STATION, JHARSUGUDA</v>
          </cell>
          <cell r="C546" t="str">
            <v>ODISHA</v>
          </cell>
          <cell r="D546">
            <v>17</v>
          </cell>
          <cell r="E546">
            <v>24</v>
          </cell>
          <cell r="F546">
            <v>6.7</v>
          </cell>
          <cell r="G546">
            <v>8.1999999999999993</v>
          </cell>
          <cell r="H546">
            <v>294</v>
          </cell>
          <cell r="I546">
            <v>333</v>
          </cell>
          <cell r="J546">
            <v>0.4</v>
          </cell>
          <cell r="K546">
            <v>0.6</v>
          </cell>
          <cell r="L546">
            <v>0.2</v>
          </cell>
          <cell r="M546">
            <v>0.6</v>
          </cell>
          <cell r="N546">
            <v>2</v>
          </cell>
          <cell r="O546">
            <v>240</v>
          </cell>
          <cell r="P546">
            <v>2</v>
          </cell>
          <cell r="Q546">
            <v>540</v>
          </cell>
        </row>
        <row r="547">
          <cell r="A547">
            <v>3987</v>
          </cell>
          <cell r="B547" t="str">
            <v>BELPAHAR AREA, JHARSUGUDA</v>
          </cell>
          <cell r="C547" t="str">
            <v>ODISHA</v>
          </cell>
          <cell r="D547">
            <v>17</v>
          </cell>
          <cell r="E547">
            <v>25</v>
          </cell>
          <cell r="F547">
            <v>6.9</v>
          </cell>
          <cell r="G547">
            <v>7.9</v>
          </cell>
          <cell r="H547">
            <v>177</v>
          </cell>
          <cell r="I547">
            <v>705</v>
          </cell>
          <cell r="J547">
            <v>0.4</v>
          </cell>
          <cell r="K547">
            <v>0.6</v>
          </cell>
          <cell r="L547">
            <v>0.4</v>
          </cell>
          <cell r="M547">
            <v>0.6</v>
          </cell>
          <cell r="N547">
            <v>2</v>
          </cell>
          <cell r="O547">
            <v>540</v>
          </cell>
          <cell r="P547">
            <v>2</v>
          </cell>
          <cell r="Q547">
            <v>920</v>
          </cell>
        </row>
        <row r="548">
          <cell r="A548">
            <v>3988</v>
          </cell>
          <cell r="B548" t="str">
            <v>BADAPADIA MARKET COMPLEX, PARADEEP</v>
          </cell>
          <cell r="C548" t="str">
            <v>ODISHA</v>
          </cell>
          <cell r="D548">
            <v>26</v>
          </cell>
          <cell r="E548">
            <v>30</v>
          </cell>
          <cell r="F548">
            <v>7.8</v>
          </cell>
          <cell r="G548">
            <v>7.9</v>
          </cell>
          <cell r="H548">
            <v>1937</v>
          </cell>
          <cell r="I548">
            <v>1939</v>
          </cell>
          <cell r="J548">
            <v>0.4</v>
          </cell>
          <cell r="K548">
            <v>1.3</v>
          </cell>
          <cell r="L548">
            <v>0.6</v>
          </cell>
          <cell r="M548">
            <v>2.1</v>
          </cell>
          <cell r="N548">
            <v>2</v>
          </cell>
          <cell r="O548">
            <v>2</v>
          </cell>
          <cell r="P548">
            <v>2</v>
          </cell>
          <cell r="Q548">
            <v>13</v>
          </cell>
        </row>
        <row r="549">
          <cell r="A549">
            <v>3989</v>
          </cell>
          <cell r="B549" t="str">
            <v>MUSADIHA, PARADEEP</v>
          </cell>
          <cell r="C549" t="str">
            <v>ODISHA</v>
          </cell>
          <cell r="D549">
            <v>26</v>
          </cell>
          <cell r="E549">
            <v>29</v>
          </cell>
          <cell r="F549">
            <v>7.7</v>
          </cell>
          <cell r="G549">
            <v>7.8</v>
          </cell>
          <cell r="H549">
            <v>1365</v>
          </cell>
          <cell r="I549">
            <v>2960</v>
          </cell>
          <cell r="J549">
            <v>1.6</v>
          </cell>
          <cell r="K549">
            <v>1.7</v>
          </cell>
          <cell r="L549">
            <v>2.2999999999999998</v>
          </cell>
          <cell r="M549">
            <v>4.0999999999999996</v>
          </cell>
          <cell r="N549">
            <v>2</v>
          </cell>
          <cell r="O549">
            <v>2</v>
          </cell>
          <cell r="P549">
            <v>2</v>
          </cell>
          <cell r="Q549">
            <v>2</v>
          </cell>
        </row>
        <row r="550">
          <cell r="A550">
            <v>3990</v>
          </cell>
          <cell r="B550" t="str">
            <v>TISCO, SUKINDA</v>
          </cell>
          <cell r="C550" t="str">
            <v>ODISHA</v>
          </cell>
          <cell r="D550">
            <v>23</v>
          </cell>
          <cell r="E550">
            <v>24</v>
          </cell>
          <cell r="F550">
            <v>7.8</v>
          </cell>
          <cell r="G550">
            <v>8.3000000000000007</v>
          </cell>
          <cell r="H550">
            <v>285</v>
          </cell>
          <cell r="I550">
            <v>312</v>
          </cell>
          <cell r="J550">
            <v>0.3</v>
          </cell>
          <cell r="K550">
            <v>0.7</v>
          </cell>
          <cell r="L550">
            <v>3.5</v>
          </cell>
          <cell r="M550">
            <v>3.7</v>
          </cell>
          <cell r="N550">
            <v>2</v>
          </cell>
          <cell r="O550">
            <v>540</v>
          </cell>
          <cell r="P550">
            <v>5</v>
          </cell>
          <cell r="Q550">
            <v>1600</v>
          </cell>
        </row>
        <row r="551">
          <cell r="A551">
            <v>3991</v>
          </cell>
          <cell r="B551" t="str">
            <v>SARUABIL, SUKINDA</v>
          </cell>
          <cell r="C551" t="str">
            <v>ODISHA</v>
          </cell>
          <cell r="D551">
            <v>22</v>
          </cell>
          <cell r="E551">
            <v>24</v>
          </cell>
          <cell r="F551">
            <v>7</v>
          </cell>
          <cell r="G551">
            <v>7</v>
          </cell>
          <cell r="H551">
            <v>257</v>
          </cell>
          <cell r="I551">
            <v>298</v>
          </cell>
          <cell r="J551">
            <v>0.2</v>
          </cell>
          <cell r="K551">
            <v>0.8</v>
          </cell>
          <cell r="L551">
            <v>2.2999999999999998</v>
          </cell>
          <cell r="M551">
            <v>4</v>
          </cell>
          <cell r="N551">
            <v>2</v>
          </cell>
          <cell r="O551">
            <v>2</v>
          </cell>
          <cell r="P551">
            <v>2</v>
          </cell>
          <cell r="Q551">
            <v>2</v>
          </cell>
        </row>
        <row r="552">
          <cell r="A552">
            <v>3992</v>
          </cell>
          <cell r="B552" t="str">
            <v>KALIAPANI, SUKINDA</v>
          </cell>
          <cell r="C552" t="str">
            <v>ODISHA</v>
          </cell>
          <cell r="D552">
            <v>23</v>
          </cell>
          <cell r="E552">
            <v>23</v>
          </cell>
          <cell r="F552">
            <v>7.5</v>
          </cell>
          <cell r="G552">
            <v>7.7</v>
          </cell>
          <cell r="H552">
            <v>234</v>
          </cell>
          <cell r="I552">
            <v>234</v>
          </cell>
          <cell r="J552">
            <v>0.2</v>
          </cell>
          <cell r="K552">
            <v>0.4</v>
          </cell>
          <cell r="L552">
            <v>0.3</v>
          </cell>
          <cell r="M552">
            <v>1.1000000000000001</v>
          </cell>
          <cell r="N552">
            <v>2</v>
          </cell>
          <cell r="O552">
            <v>2</v>
          </cell>
          <cell r="P552">
            <v>2</v>
          </cell>
          <cell r="Q552">
            <v>8</v>
          </cell>
        </row>
        <row r="553">
          <cell r="A553">
            <v>3993</v>
          </cell>
          <cell r="B553" t="str">
            <v>KAMARDA, SUKINDA</v>
          </cell>
          <cell r="C553" t="str">
            <v>ODISHA</v>
          </cell>
          <cell r="D553">
            <v>21</v>
          </cell>
          <cell r="E553">
            <v>22</v>
          </cell>
          <cell r="F553">
            <v>7.5</v>
          </cell>
          <cell r="G553">
            <v>8.1</v>
          </cell>
          <cell r="H553">
            <v>142</v>
          </cell>
          <cell r="I553">
            <v>491</v>
          </cell>
          <cell r="J553">
            <v>0.3</v>
          </cell>
          <cell r="K553">
            <v>14.6</v>
          </cell>
          <cell r="L553">
            <v>0.3</v>
          </cell>
          <cell r="M553">
            <v>1.4</v>
          </cell>
          <cell r="N553">
            <v>2</v>
          </cell>
          <cell r="O553">
            <v>5</v>
          </cell>
          <cell r="P553">
            <v>2</v>
          </cell>
          <cell r="Q553">
            <v>79</v>
          </cell>
        </row>
        <row r="554">
          <cell r="A554">
            <v>3994</v>
          </cell>
          <cell r="B554" t="str">
            <v>CHAKULIA, BALASORE</v>
          </cell>
          <cell r="C554" t="str">
            <v>ODISHA</v>
          </cell>
          <cell r="D554">
            <v>24</v>
          </cell>
          <cell r="E554">
            <v>26</v>
          </cell>
          <cell r="F554">
            <v>6.8</v>
          </cell>
          <cell r="G554">
            <v>8.1</v>
          </cell>
          <cell r="H554">
            <v>339</v>
          </cell>
          <cell r="I554">
            <v>459</v>
          </cell>
          <cell r="J554">
            <v>0.3</v>
          </cell>
          <cell r="K554">
            <v>1.3</v>
          </cell>
          <cell r="L554">
            <v>1.5</v>
          </cell>
          <cell r="M554">
            <v>1.6</v>
          </cell>
          <cell r="N554">
            <v>2</v>
          </cell>
          <cell r="O554">
            <v>2</v>
          </cell>
          <cell r="P554">
            <v>2</v>
          </cell>
          <cell r="Q554">
            <v>13</v>
          </cell>
        </row>
        <row r="555">
          <cell r="A555">
            <v>3995</v>
          </cell>
          <cell r="B555" t="str">
            <v>KUANRPUR, BALASORE</v>
          </cell>
          <cell r="C555" t="str">
            <v>ODISHA</v>
          </cell>
          <cell r="D555">
            <v>24</v>
          </cell>
          <cell r="E555">
            <v>26</v>
          </cell>
          <cell r="F555">
            <v>7.6</v>
          </cell>
          <cell r="G555">
            <v>8.6</v>
          </cell>
          <cell r="H555">
            <v>253</v>
          </cell>
          <cell r="I555">
            <v>344</v>
          </cell>
          <cell r="J555">
            <v>0.5</v>
          </cell>
          <cell r="K555">
            <v>0.5</v>
          </cell>
          <cell r="L555">
            <v>0.3</v>
          </cell>
          <cell r="M555">
            <v>0.5</v>
          </cell>
          <cell r="N555">
            <v>2</v>
          </cell>
          <cell r="O555">
            <v>2</v>
          </cell>
          <cell r="P555">
            <v>5</v>
          </cell>
          <cell r="Q555">
            <v>23</v>
          </cell>
        </row>
        <row r="556">
          <cell r="A556">
            <v>3996</v>
          </cell>
          <cell r="B556" t="str">
            <v>NAIGOPALPUR, BALASORE</v>
          </cell>
          <cell r="C556" t="str">
            <v>ODISHA</v>
          </cell>
          <cell r="D556">
            <v>24</v>
          </cell>
          <cell r="E556">
            <v>26</v>
          </cell>
          <cell r="F556">
            <v>7</v>
          </cell>
          <cell r="G556">
            <v>8.1</v>
          </cell>
          <cell r="H556">
            <v>131</v>
          </cell>
          <cell r="I556">
            <v>182</v>
          </cell>
          <cell r="J556">
            <v>0.2</v>
          </cell>
          <cell r="K556">
            <v>0.8</v>
          </cell>
          <cell r="L556">
            <v>0</v>
          </cell>
          <cell r="M556">
            <v>1.6</v>
          </cell>
          <cell r="N556">
            <v>2</v>
          </cell>
          <cell r="O556">
            <v>2</v>
          </cell>
          <cell r="P556">
            <v>2</v>
          </cell>
          <cell r="Q556">
            <v>33</v>
          </cell>
        </row>
        <row r="557">
          <cell r="A557">
            <v>1397</v>
          </cell>
          <cell r="B557" t="str">
            <v>WELL AT MUTHIALPET AREA(I) RAMAKRISHNA
NAGAR/ KRISHNA NAGAR</v>
          </cell>
          <cell r="C557" t="str">
            <v>PUDUCHERRY</v>
          </cell>
          <cell r="D557">
            <v>30</v>
          </cell>
          <cell r="E557">
            <v>32</v>
          </cell>
          <cell r="F557">
            <v>6.3</v>
          </cell>
          <cell r="G557">
            <v>7</v>
          </cell>
          <cell r="H557">
            <v>376</v>
          </cell>
          <cell r="I557">
            <v>458</v>
          </cell>
          <cell r="J557">
            <v>0</v>
          </cell>
          <cell r="K557">
            <v>0</v>
          </cell>
          <cell r="L557">
            <v>5.4</v>
          </cell>
          <cell r="M557">
            <v>9.1999999999999993</v>
          </cell>
          <cell r="N557">
            <v>2</v>
          </cell>
          <cell r="O557">
            <v>2</v>
          </cell>
          <cell r="P557">
            <v>2</v>
          </cell>
          <cell r="Q557">
            <v>2</v>
          </cell>
        </row>
        <row r="558">
          <cell r="A558">
            <v>1398</v>
          </cell>
          <cell r="B558" t="str">
            <v>WELL AT THENGAITHITTU AREA, (II)</v>
          </cell>
          <cell r="C558" t="str">
            <v>PUDUCHERRY</v>
          </cell>
          <cell r="D558">
            <v>31</v>
          </cell>
          <cell r="E558">
            <v>33</v>
          </cell>
          <cell r="F558">
            <v>6.7</v>
          </cell>
          <cell r="G558">
            <v>7.6</v>
          </cell>
          <cell r="H558">
            <v>1361</v>
          </cell>
          <cell r="I558">
            <v>1438</v>
          </cell>
          <cell r="J558">
            <v>0</v>
          </cell>
          <cell r="K558">
            <v>0</v>
          </cell>
          <cell r="L558">
            <v>0</v>
          </cell>
          <cell r="M558">
            <v>0.3</v>
          </cell>
          <cell r="N558">
            <v>2</v>
          </cell>
          <cell r="O558">
            <v>2</v>
          </cell>
          <cell r="P558">
            <v>2</v>
          </cell>
          <cell r="Q558">
            <v>2</v>
          </cell>
        </row>
        <row r="559">
          <cell r="A559">
            <v>1453</v>
          </cell>
          <cell r="B559" t="str">
            <v>WELL AT MUTHIRAPPALAYAM (PWD)</v>
          </cell>
          <cell r="C559" t="str">
            <v>PUDUCHERRY</v>
          </cell>
          <cell r="D559">
            <v>30</v>
          </cell>
          <cell r="E559">
            <v>31</v>
          </cell>
          <cell r="F559">
            <v>6.6</v>
          </cell>
          <cell r="G559">
            <v>7.6</v>
          </cell>
          <cell r="H559">
            <v>625</v>
          </cell>
          <cell r="I559">
            <v>695</v>
          </cell>
          <cell r="J559">
            <v>0</v>
          </cell>
          <cell r="K559">
            <v>0</v>
          </cell>
          <cell r="L559">
            <v>2.5</v>
          </cell>
          <cell r="M559">
            <v>2.7</v>
          </cell>
          <cell r="N559">
            <v>2</v>
          </cell>
          <cell r="O559">
            <v>2</v>
          </cell>
          <cell r="P559">
            <v>50</v>
          </cell>
          <cell r="Q559">
            <v>50</v>
          </cell>
        </row>
        <row r="560">
          <cell r="A560">
            <v>1454</v>
          </cell>
          <cell r="B560" t="str">
            <v>WELL AT KALAPET, PONDI. UNIVERSITY ADMN.
BLOCK</v>
          </cell>
          <cell r="C560" t="str">
            <v>PUDUCHERRY</v>
          </cell>
          <cell r="D560">
            <v>30</v>
          </cell>
          <cell r="E560">
            <v>31</v>
          </cell>
          <cell r="F560">
            <v>6.9</v>
          </cell>
          <cell r="G560">
            <v>7.3</v>
          </cell>
          <cell r="H560">
            <v>302</v>
          </cell>
          <cell r="I560">
            <v>349</v>
          </cell>
          <cell r="J560">
            <v>0</v>
          </cell>
          <cell r="K560">
            <v>0</v>
          </cell>
          <cell r="L560">
            <v>0.8</v>
          </cell>
          <cell r="M560">
            <v>1.3</v>
          </cell>
          <cell r="N560">
            <v>2</v>
          </cell>
          <cell r="O560">
            <v>2</v>
          </cell>
          <cell r="P560">
            <v>2</v>
          </cell>
          <cell r="Q560">
            <v>280</v>
          </cell>
        </row>
        <row r="561">
          <cell r="A561">
            <v>1687</v>
          </cell>
          <cell r="B561" t="str">
            <v>WELL AT NEHRU STATUE MISSION ST. - CHETTY
KOIL</v>
          </cell>
          <cell r="C561" t="str">
            <v>PUDUCHERRY</v>
          </cell>
          <cell r="D561">
            <v>30</v>
          </cell>
          <cell r="E561">
            <v>30</v>
          </cell>
          <cell r="F561">
            <v>7.3</v>
          </cell>
          <cell r="G561">
            <v>7.4</v>
          </cell>
          <cell r="H561">
            <v>1901</v>
          </cell>
          <cell r="I561">
            <v>2120</v>
          </cell>
          <cell r="J561">
            <v>0</v>
          </cell>
          <cell r="K561">
            <v>0</v>
          </cell>
          <cell r="L561">
            <v>1.8</v>
          </cell>
          <cell r="M561">
            <v>2.5</v>
          </cell>
          <cell r="N561">
            <v>33</v>
          </cell>
          <cell r="O561">
            <v>33</v>
          </cell>
          <cell r="P561">
            <v>280</v>
          </cell>
          <cell r="Q561">
            <v>280</v>
          </cell>
        </row>
        <row r="562">
          <cell r="A562">
            <v>1688</v>
          </cell>
          <cell r="B562" t="str">
            <v>WELL AT KATTERIKUPPAM</v>
          </cell>
          <cell r="C562" t="str">
            <v>PUDUCHERRY</v>
          </cell>
          <cell r="D562">
            <v>30</v>
          </cell>
          <cell r="E562">
            <v>30</v>
          </cell>
          <cell r="F562">
            <v>7.3</v>
          </cell>
          <cell r="G562">
            <v>7.5</v>
          </cell>
          <cell r="H562">
            <v>602</v>
          </cell>
          <cell r="I562">
            <v>677</v>
          </cell>
          <cell r="J562">
            <v>0</v>
          </cell>
          <cell r="K562">
            <v>0</v>
          </cell>
          <cell r="L562">
            <v>0</v>
          </cell>
          <cell r="M562">
            <v>0.6</v>
          </cell>
          <cell r="N562">
            <v>2</v>
          </cell>
          <cell r="O562">
            <v>2</v>
          </cell>
          <cell r="P562">
            <v>2</v>
          </cell>
          <cell r="Q562">
            <v>300</v>
          </cell>
        </row>
        <row r="563">
          <cell r="A563">
            <v>2009</v>
          </cell>
          <cell r="B563" t="str">
            <v>WELL AT KURUMBAPET</v>
          </cell>
          <cell r="C563" t="str">
            <v>PUDUCHERRY</v>
          </cell>
          <cell r="D563">
            <v>31</v>
          </cell>
          <cell r="E563">
            <v>31</v>
          </cell>
          <cell r="F563">
            <v>6.5</v>
          </cell>
          <cell r="G563">
            <v>7.7</v>
          </cell>
          <cell r="H563">
            <v>560</v>
          </cell>
          <cell r="I563">
            <v>574</v>
          </cell>
          <cell r="J563">
            <v>0</v>
          </cell>
          <cell r="K563">
            <v>0</v>
          </cell>
          <cell r="L563">
            <v>2.9</v>
          </cell>
          <cell r="M563">
            <v>6</v>
          </cell>
          <cell r="N563">
            <v>2</v>
          </cell>
          <cell r="O563">
            <v>2</v>
          </cell>
          <cell r="P563">
            <v>130</v>
          </cell>
          <cell r="Q563">
            <v>170</v>
          </cell>
        </row>
        <row r="564">
          <cell r="A564">
            <v>2010</v>
          </cell>
          <cell r="B564" t="str">
            <v>WELL AT METTUPALAYAM</v>
          </cell>
          <cell r="C564" t="str">
            <v>PUDUCHERRY</v>
          </cell>
          <cell r="D564">
            <v>31</v>
          </cell>
          <cell r="E564">
            <v>32</v>
          </cell>
          <cell r="F564">
            <v>6.5</v>
          </cell>
          <cell r="G564">
            <v>7.6</v>
          </cell>
          <cell r="H564">
            <v>1184</v>
          </cell>
          <cell r="I564">
            <v>1200</v>
          </cell>
          <cell r="J564">
            <v>0</v>
          </cell>
          <cell r="K564">
            <v>0</v>
          </cell>
          <cell r="L564">
            <v>0.6</v>
          </cell>
          <cell r="M564">
            <v>0.6</v>
          </cell>
          <cell r="N564">
            <v>2</v>
          </cell>
          <cell r="O564">
            <v>2</v>
          </cell>
          <cell r="P564">
            <v>2</v>
          </cell>
          <cell r="Q564">
            <v>300</v>
          </cell>
        </row>
        <row r="565">
          <cell r="A565">
            <v>2011</v>
          </cell>
          <cell r="B565" t="str">
            <v>WELL AT URUVAIYAR</v>
          </cell>
          <cell r="C565" t="str">
            <v>PUDUCHERRY</v>
          </cell>
          <cell r="D565">
            <v>31</v>
          </cell>
          <cell r="E565">
            <v>32</v>
          </cell>
          <cell r="F565">
            <v>7.6</v>
          </cell>
          <cell r="G565">
            <v>8.1</v>
          </cell>
          <cell r="H565">
            <v>5600</v>
          </cell>
          <cell r="I565">
            <v>5710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2</v>
          </cell>
          <cell r="O565">
            <v>2</v>
          </cell>
          <cell r="P565">
            <v>110</v>
          </cell>
          <cell r="Q565">
            <v>300</v>
          </cell>
        </row>
        <row r="566">
          <cell r="A566">
            <v>2012</v>
          </cell>
          <cell r="B566" t="str">
            <v>WELL AT MARUTHI SCHOOL, KARUVADIKUPPAM</v>
          </cell>
          <cell r="C566" t="str">
            <v>PUDUCHERRY</v>
          </cell>
          <cell r="D566">
            <v>30</v>
          </cell>
          <cell r="E566">
            <v>31</v>
          </cell>
          <cell r="F566">
            <v>7</v>
          </cell>
          <cell r="G566">
            <v>7.7</v>
          </cell>
          <cell r="H566">
            <v>1200</v>
          </cell>
          <cell r="I566">
            <v>2600</v>
          </cell>
          <cell r="J566">
            <v>0</v>
          </cell>
          <cell r="K566">
            <v>0</v>
          </cell>
          <cell r="L566">
            <v>0.6</v>
          </cell>
          <cell r="M566">
            <v>0.7</v>
          </cell>
          <cell r="N566">
            <v>13</v>
          </cell>
          <cell r="O566">
            <v>13</v>
          </cell>
          <cell r="P566">
            <v>500</v>
          </cell>
          <cell r="Q566">
            <v>500</v>
          </cell>
        </row>
        <row r="567">
          <cell r="A567">
            <v>2013</v>
          </cell>
          <cell r="B567" t="str">
            <v>WELL AT T.R.PATTINAM, KARAIKAL</v>
          </cell>
          <cell r="C567" t="str">
            <v>PUDUCHERRY</v>
          </cell>
          <cell r="D567">
            <v>29</v>
          </cell>
          <cell r="E567">
            <v>35</v>
          </cell>
          <cell r="F567">
            <v>8.3000000000000007</v>
          </cell>
          <cell r="G567">
            <v>8.4</v>
          </cell>
          <cell r="H567">
            <v>1826</v>
          </cell>
          <cell r="I567">
            <v>1920</v>
          </cell>
          <cell r="J567">
            <v>0</v>
          </cell>
          <cell r="K567">
            <v>0</v>
          </cell>
          <cell r="L567">
            <v>0.7</v>
          </cell>
          <cell r="M567">
            <v>1.5</v>
          </cell>
        </row>
        <row r="568">
          <cell r="A568">
            <v>2014</v>
          </cell>
          <cell r="B568" t="str">
            <v>WELL AT VADAMATTAM, KARAIKAL</v>
          </cell>
          <cell r="C568" t="str">
            <v>PUDUCHERRY</v>
          </cell>
          <cell r="D568">
            <v>29</v>
          </cell>
          <cell r="E568">
            <v>34</v>
          </cell>
          <cell r="F568">
            <v>8.3000000000000007</v>
          </cell>
          <cell r="G568">
            <v>8.3000000000000007</v>
          </cell>
          <cell r="H568">
            <v>1236</v>
          </cell>
          <cell r="I568">
            <v>1450</v>
          </cell>
          <cell r="J568">
            <v>0</v>
          </cell>
          <cell r="K568">
            <v>0</v>
          </cell>
          <cell r="L568">
            <v>0.7</v>
          </cell>
          <cell r="M568">
            <v>1.1000000000000001</v>
          </cell>
        </row>
        <row r="569">
          <cell r="A569">
            <v>2446</v>
          </cell>
          <cell r="B569" t="str">
            <v>WELL AT PALLUR</v>
          </cell>
          <cell r="C569" t="str">
            <v>PUDUCHERRY</v>
          </cell>
          <cell r="D569">
            <v>28</v>
          </cell>
          <cell r="E569">
            <v>28</v>
          </cell>
          <cell r="F569">
            <v>6.2</v>
          </cell>
          <cell r="G569">
            <v>6.2</v>
          </cell>
          <cell r="H569">
            <v>328</v>
          </cell>
          <cell r="I569">
            <v>328</v>
          </cell>
          <cell r="J569">
            <v>0</v>
          </cell>
          <cell r="K569">
            <v>0</v>
          </cell>
          <cell r="L569">
            <v>11.5</v>
          </cell>
          <cell r="M569">
            <v>11.5</v>
          </cell>
        </row>
        <row r="570">
          <cell r="A570">
            <v>2447</v>
          </cell>
          <cell r="B570" t="str">
            <v>WELL AT PANTHAKKAL</v>
          </cell>
          <cell r="C570" t="str">
            <v>PUDUCHERRY</v>
          </cell>
          <cell r="D570">
            <v>28</v>
          </cell>
          <cell r="E570">
            <v>28</v>
          </cell>
          <cell r="F570">
            <v>6.2</v>
          </cell>
          <cell r="G570">
            <v>6.2</v>
          </cell>
          <cell r="H570">
            <v>142</v>
          </cell>
          <cell r="I570">
            <v>142</v>
          </cell>
          <cell r="J570">
            <v>0</v>
          </cell>
          <cell r="K570">
            <v>0</v>
          </cell>
          <cell r="L570">
            <v>2.2000000000000002</v>
          </cell>
          <cell r="M570">
            <v>2.2000000000000002</v>
          </cell>
        </row>
        <row r="571">
          <cell r="A571">
            <v>3882</v>
          </cell>
          <cell r="B571" t="str">
            <v>WELL AT ECHANKADU, KIRUMAMBAKKAM</v>
          </cell>
          <cell r="C571" t="str">
            <v>PUDUCHERRY</v>
          </cell>
          <cell r="D571">
            <v>32</v>
          </cell>
          <cell r="E571">
            <v>33</v>
          </cell>
          <cell r="F571">
            <v>6.6</v>
          </cell>
          <cell r="G571">
            <v>7.7</v>
          </cell>
          <cell r="H571">
            <v>435</v>
          </cell>
          <cell r="I571">
            <v>471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2</v>
          </cell>
          <cell r="O571">
            <v>2</v>
          </cell>
          <cell r="P571">
            <v>8</v>
          </cell>
          <cell r="Q571">
            <v>8</v>
          </cell>
        </row>
        <row r="572">
          <cell r="A572">
            <v>3883</v>
          </cell>
          <cell r="B572" t="str">
            <v>WELL NEAR BY LAKE BAHOUR</v>
          </cell>
          <cell r="C572" t="str">
            <v>PUDUCHERRY</v>
          </cell>
          <cell r="D572">
            <v>31</v>
          </cell>
          <cell r="E572">
            <v>31</v>
          </cell>
          <cell r="F572">
            <v>7</v>
          </cell>
          <cell r="G572">
            <v>7.6</v>
          </cell>
          <cell r="H572">
            <v>361</v>
          </cell>
          <cell r="I572">
            <v>370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2</v>
          </cell>
          <cell r="O572">
            <v>170</v>
          </cell>
          <cell r="P572">
            <v>2</v>
          </cell>
          <cell r="Q572">
            <v>300</v>
          </cell>
        </row>
        <row r="573">
          <cell r="A573">
            <v>3884</v>
          </cell>
          <cell r="B573" t="str">
            <v>WELL AT CHEVALIER SELLANE GOVERNMENT
HIGH SECONDARY SCHOOL, KALAPET</v>
          </cell>
          <cell r="C573" t="str">
            <v>PUDUCHERRY</v>
          </cell>
          <cell r="D573">
            <v>29</v>
          </cell>
          <cell r="E573">
            <v>30</v>
          </cell>
          <cell r="F573">
            <v>7</v>
          </cell>
          <cell r="G573">
            <v>7.2</v>
          </cell>
          <cell r="H573">
            <v>760</v>
          </cell>
          <cell r="I573">
            <v>952</v>
          </cell>
          <cell r="J573">
            <v>0</v>
          </cell>
          <cell r="K573">
            <v>0</v>
          </cell>
          <cell r="L573">
            <v>5</v>
          </cell>
          <cell r="M573">
            <v>5.9</v>
          </cell>
          <cell r="N573">
            <v>2</v>
          </cell>
          <cell r="O573">
            <v>110</v>
          </cell>
          <cell r="P573">
            <v>2</v>
          </cell>
          <cell r="Q573">
            <v>280</v>
          </cell>
        </row>
        <row r="574">
          <cell r="A574">
            <v>3885</v>
          </cell>
          <cell r="B574" t="str">
            <v>WELL AT DHANDERAR KULAM, SEDARAPET</v>
          </cell>
          <cell r="C574" t="str">
            <v>PUDUCHERRY</v>
          </cell>
          <cell r="D574">
            <v>30</v>
          </cell>
          <cell r="E574">
            <v>32</v>
          </cell>
          <cell r="F574">
            <v>7</v>
          </cell>
          <cell r="G574">
            <v>7.6</v>
          </cell>
          <cell r="H574">
            <v>1977</v>
          </cell>
          <cell r="I574">
            <v>17409</v>
          </cell>
          <cell r="J574">
            <v>0</v>
          </cell>
          <cell r="K574">
            <v>0</v>
          </cell>
          <cell r="L574">
            <v>0.4</v>
          </cell>
          <cell r="M574">
            <v>0.9</v>
          </cell>
          <cell r="N574">
            <v>2</v>
          </cell>
          <cell r="O574">
            <v>2</v>
          </cell>
          <cell r="P574">
            <v>2</v>
          </cell>
          <cell r="Q574">
            <v>280</v>
          </cell>
        </row>
        <row r="575">
          <cell r="A575">
            <v>3886</v>
          </cell>
          <cell r="B575" t="str">
            <v>WELL AT KOTHAPURINATHAM,
THIRUVANDARKOIL</v>
          </cell>
          <cell r="C575" t="str">
            <v>PUDUCHERRY</v>
          </cell>
          <cell r="D575">
            <v>31</v>
          </cell>
          <cell r="E575">
            <v>32</v>
          </cell>
          <cell r="F575">
            <v>7.7</v>
          </cell>
          <cell r="G575">
            <v>7.7</v>
          </cell>
          <cell r="H575">
            <v>1170</v>
          </cell>
          <cell r="I575">
            <v>1240</v>
          </cell>
          <cell r="J575">
            <v>0</v>
          </cell>
          <cell r="K575">
            <v>0</v>
          </cell>
          <cell r="L575">
            <v>2.2999999999999998</v>
          </cell>
          <cell r="M575">
            <v>2.6</v>
          </cell>
          <cell r="N575">
            <v>2</v>
          </cell>
          <cell r="O575">
            <v>2</v>
          </cell>
          <cell r="P575">
            <v>2</v>
          </cell>
          <cell r="Q575">
            <v>240</v>
          </cell>
        </row>
        <row r="576">
          <cell r="A576">
            <v>1898</v>
          </cell>
          <cell r="B576" t="str">
            <v>PETROL PUMP OPP. HERO CYCLE, LUDHIANA</v>
          </cell>
          <cell r="C576" t="str">
            <v>PUNJAB</v>
          </cell>
          <cell r="F576">
            <v>6.4</v>
          </cell>
          <cell r="G576">
            <v>7.2</v>
          </cell>
          <cell r="H576">
            <v>1206</v>
          </cell>
          <cell r="I576">
            <v>1224</v>
          </cell>
          <cell r="J576">
            <v>0</v>
          </cell>
          <cell r="K576">
            <v>0</v>
          </cell>
          <cell r="L576">
            <v>14.3</v>
          </cell>
          <cell r="M576">
            <v>24.1</v>
          </cell>
        </row>
        <row r="577">
          <cell r="A577">
            <v>1899</v>
          </cell>
          <cell r="B577" t="str">
            <v>BHAGWAN SINGH, H.NO.907, DASMESH NAGAR,
GALI NO. 6, LUDHIANA</v>
          </cell>
          <cell r="C577" t="str">
            <v>PUNJAB</v>
          </cell>
          <cell r="F577">
            <v>7.5</v>
          </cell>
          <cell r="G577">
            <v>7.5</v>
          </cell>
          <cell r="H577">
            <v>586</v>
          </cell>
          <cell r="I577">
            <v>586</v>
          </cell>
          <cell r="J577">
            <v>0</v>
          </cell>
          <cell r="K577">
            <v>0</v>
          </cell>
          <cell r="L577">
            <v>0.9</v>
          </cell>
          <cell r="M577">
            <v>0.9</v>
          </cell>
        </row>
        <row r="578">
          <cell r="A578">
            <v>1900</v>
          </cell>
          <cell r="B578" t="str">
            <v>GURCHAARAN SINGH HAIBOWAL DAIRY
COMPLEX, LUDHIANA</v>
          </cell>
          <cell r="C578" t="str">
            <v>PUNJAB</v>
          </cell>
          <cell r="F578">
            <v>7.1</v>
          </cell>
          <cell r="G578">
            <v>7.3</v>
          </cell>
          <cell r="H578">
            <v>664</v>
          </cell>
          <cell r="I578">
            <v>907</v>
          </cell>
          <cell r="J578">
            <v>0</v>
          </cell>
          <cell r="K578">
            <v>0</v>
          </cell>
          <cell r="L578">
            <v>2.2999999999999998</v>
          </cell>
          <cell r="M578">
            <v>12.7</v>
          </cell>
        </row>
        <row r="579">
          <cell r="A579">
            <v>1901</v>
          </cell>
          <cell r="B579" t="str">
            <v>DUSSHERA GROUND INDUSTRIAL ESTATE,
LUDHIANA</v>
          </cell>
          <cell r="C579" t="str">
            <v>PUNJAB</v>
          </cell>
          <cell r="F579">
            <v>6.6</v>
          </cell>
          <cell r="G579">
            <v>7.4</v>
          </cell>
          <cell r="H579">
            <v>808</v>
          </cell>
          <cell r="I579">
            <v>840</v>
          </cell>
          <cell r="J579">
            <v>0</v>
          </cell>
          <cell r="K579">
            <v>0</v>
          </cell>
          <cell r="L579">
            <v>13.8</v>
          </cell>
          <cell r="M579">
            <v>14.9</v>
          </cell>
        </row>
        <row r="580">
          <cell r="A580">
            <v>1902</v>
          </cell>
          <cell r="B580" t="str">
            <v>SHUKLA TEA STAL POINT, LUDHIANA</v>
          </cell>
          <cell r="C580" t="str">
            <v>PUNJAB</v>
          </cell>
          <cell r="F580">
            <v>6.8</v>
          </cell>
          <cell r="G580">
            <v>7</v>
          </cell>
          <cell r="H580">
            <v>1373</v>
          </cell>
          <cell r="I580">
            <v>1381</v>
          </cell>
          <cell r="J580">
            <v>0</v>
          </cell>
          <cell r="K580">
            <v>0</v>
          </cell>
          <cell r="L580">
            <v>7.5</v>
          </cell>
          <cell r="M580">
            <v>9.3000000000000007</v>
          </cell>
        </row>
        <row r="581">
          <cell r="A581">
            <v>1903</v>
          </cell>
          <cell r="B581" t="str">
            <v>PUNJAB AGRICULTURAL UNIVERSITY, LUDHIANA</v>
          </cell>
          <cell r="C581" t="str">
            <v>PUNJAB</v>
          </cell>
          <cell r="F581">
            <v>7.3</v>
          </cell>
          <cell r="G581">
            <v>7.3</v>
          </cell>
          <cell r="H581">
            <v>528</v>
          </cell>
          <cell r="I581">
            <v>542</v>
          </cell>
          <cell r="J581">
            <v>0</v>
          </cell>
          <cell r="K581">
            <v>0</v>
          </cell>
          <cell r="L581">
            <v>2.8</v>
          </cell>
          <cell r="M581">
            <v>4.0999999999999996</v>
          </cell>
        </row>
        <row r="582">
          <cell r="A582">
            <v>2916</v>
          </cell>
          <cell r="B582" t="str">
            <v>NEAR LANDFILL SITE, AMRITSAR, PUNJAB</v>
          </cell>
          <cell r="C582" t="str">
            <v>PUNJAB</v>
          </cell>
          <cell r="F582">
            <v>7.1</v>
          </cell>
          <cell r="G582">
            <v>7.2</v>
          </cell>
          <cell r="H582">
            <v>742</v>
          </cell>
          <cell r="I582">
            <v>1266</v>
          </cell>
          <cell r="J582">
            <v>0</v>
          </cell>
          <cell r="K582">
            <v>0</v>
          </cell>
          <cell r="L582">
            <v>0.7</v>
          </cell>
          <cell r="M582">
            <v>9.1</v>
          </cell>
        </row>
        <row r="583">
          <cell r="A583">
            <v>2917</v>
          </cell>
          <cell r="B583" t="str">
            <v>NEAR HARMANDIR SAHEB, AMRITSAR, PUNJAB</v>
          </cell>
          <cell r="C583" t="str">
            <v>PUNJAB</v>
          </cell>
          <cell r="F583">
            <v>7.1</v>
          </cell>
          <cell r="G583">
            <v>7.3</v>
          </cell>
          <cell r="H583">
            <v>1031</v>
          </cell>
          <cell r="I583">
            <v>1197</v>
          </cell>
          <cell r="J583">
            <v>0</v>
          </cell>
          <cell r="K583">
            <v>0</v>
          </cell>
          <cell r="L583">
            <v>2.5</v>
          </cell>
          <cell r="M583">
            <v>6.2</v>
          </cell>
        </row>
        <row r="584">
          <cell r="A584">
            <v>2918</v>
          </cell>
          <cell r="B584" t="str">
            <v>HAND PUMP INSTALLED AT THE VACANT PLOT OF SH. PREM SINGH, NEAR DASHMESH DENTAL CLINIC, BHANKARPUR, TEHSIL DERA BASSI DISTT.
SAS NAGAR</v>
          </cell>
          <cell r="C584" t="str">
            <v>PUNJAB</v>
          </cell>
          <cell r="F584">
            <v>7.1</v>
          </cell>
          <cell r="G584">
            <v>7.1</v>
          </cell>
          <cell r="H584">
            <v>1070</v>
          </cell>
          <cell r="I584">
            <v>2378</v>
          </cell>
          <cell r="J584">
            <v>0</v>
          </cell>
          <cell r="K584">
            <v>0</v>
          </cell>
          <cell r="L584">
            <v>0.7</v>
          </cell>
          <cell r="M584">
            <v>15</v>
          </cell>
        </row>
        <row r="585">
          <cell r="A585">
            <v>2919</v>
          </cell>
          <cell r="B585" t="str">
            <v>HAND PUMP INSTALLED AT RAILWAY CROSSING NEAR LALA WALA PEER, LALRU THE. DERABASSI
SAS NAGAR</v>
          </cell>
          <cell r="C585" t="str">
            <v>PUNJAB</v>
          </cell>
          <cell r="F585">
            <v>7.1</v>
          </cell>
          <cell r="G585">
            <v>7.2</v>
          </cell>
          <cell r="H585">
            <v>1747</v>
          </cell>
          <cell r="I585">
            <v>2532</v>
          </cell>
          <cell r="J585">
            <v>0</v>
          </cell>
          <cell r="K585">
            <v>0</v>
          </cell>
          <cell r="L585">
            <v>4.4000000000000004</v>
          </cell>
          <cell r="M585">
            <v>27</v>
          </cell>
        </row>
        <row r="586">
          <cell r="A586">
            <v>2920</v>
          </cell>
          <cell r="B586" t="str">
            <v>FROM THE HAND PUMP AT VILLAGE HAMIRA
DISTT. KAPURTHALA</v>
          </cell>
          <cell r="C586" t="str">
            <v>PUNJAB</v>
          </cell>
          <cell r="F586">
            <v>7.3</v>
          </cell>
          <cell r="G586">
            <v>7.5</v>
          </cell>
          <cell r="H586">
            <v>412</v>
          </cell>
          <cell r="I586">
            <v>1431</v>
          </cell>
          <cell r="J586">
            <v>0</v>
          </cell>
          <cell r="K586">
            <v>0</v>
          </cell>
          <cell r="L586">
            <v>0.2</v>
          </cell>
          <cell r="M586">
            <v>6.9</v>
          </cell>
        </row>
        <row r="587">
          <cell r="A587">
            <v>2921</v>
          </cell>
          <cell r="B587" t="str">
            <v>FROM THE PIEZOMETER INSTALLED NEAR RAILWAY CROSSING JAGJIT INDUSTRIES VILLAGE
HAMIRA</v>
          </cell>
          <cell r="C587" t="str">
            <v>PUNJAB</v>
          </cell>
          <cell r="F587">
            <v>7.5</v>
          </cell>
          <cell r="G587">
            <v>7.6</v>
          </cell>
          <cell r="H587">
            <v>412</v>
          </cell>
          <cell r="I587">
            <v>429</v>
          </cell>
          <cell r="J587">
            <v>0</v>
          </cell>
          <cell r="K587">
            <v>0</v>
          </cell>
          <cell r="L587">
            <v>0</v>
          </cell>
          <cell r="M587">
            <v>0.6</v>
          </cell>
        </row>
        <row r="588">
          <cell r="A588">
            <v>2922</v>
          </cell>
          <cell r="B588" t="str">
            <v>LEATHER COMPLEX, JALANDHAR, PUNJAB</v>
          </cell>
          <cell r="C588" t="str">
            <v>PUNJAB</v>
          </cell>
          <cell r="F588">
            <v>7.2</v>
          </cell>
          <cell r="G588">
            <v>7.7</v>
          </cell>
          <cell r="H588">
            <v>1549</v>
          </cell>
          <cell r="I588">
            <v>1875</v>
          </cell>
          <cell r="J588">
            <v>0</v>
          </cell>
          <cell r="K588">
            <v>0</v>
          </cell>
          <cell r="L588">
            <v>8</v>
          </cell>
          <cell r="M588">
            <v>11.4</v>
          </cell>
        </row>
        <row r="589">
          <cell r="A589">
            <v>2923</v>
          </cell>
          <cell r="B589" t="str">
            <v>LEATHER COMPLEX, JALANDHAR, PUNJAB</v>
          </cell>
          <cell r="C589" t="str">
            <v>PUNJAB</v>
          </cell>
          <cell r="F589">
            <v>7.4</v>
          </cell>
          <cell r="G589">
            <v>7.9</v>
          </cell>
          <cell r="H589">
            <v>384</v>
          </cell>
          <cell r="I589">
            <v>1623</v>
          </cell>
          <cell r="J589">
            <v>0</v>
          </cell>
          <cell r="K589">
            <v>0</v>
          </cell>
          <cell r="L589">
            <v>0.5</v>
          </cell>
          <cell r="M589">
            <v>9.6999999999999993</v>
          </cell>
        </row>
        <row r="590">
          <cell r="A590">
            <v>2924</v>
          </cell>
          <cell r="B590" t="str">
            <v>HAND PUMP INSTALLED NEAR ESI HOSPITAL SURJIT NAGAR, SECTOR-10 BLOCK-A, CHETNA
BEAUTY, GURU KI NAGAR, MANDI GOBINDGARH</v>
          </cell>
          <cell r="C590" t="str">
            <v>PUNJAB</v>
          </cell>
          <cell r="F590">
            <v>7.1</v>
          </cell>
          <cell r="G590">
            <v>7.8</v>
          </cell>
          <cell r="H590">
            <v>606</v>
          </cell>
          <cell r="I590">
            <v>1126</v>
          </cell>
          <cell r="J590">
            <v>0</v>
          </cell>
          <cell r="K590">
            <v>0</v>
          </cell>
          <cell r="L590">
            <v>1.4</v>
          </cell>
          <cell r="M590">
            <v>19.899999999999999</v>
          </cell>
        </row>
        <row r="591">
          <cell r="A591">
            <v>2925</v>
          </cell>
          <cell r="B591" t="str">
            <v>M/S AGNI REFRACTORIES PVT. LTD, G.T. ROAD
VILLAGE AJNALI MANDI GOBINDGARH.</v>
          </cell>
          <cell r="C591" t="str">
            <v>PUNJAB</v>
          </cell>
          <cell r="F591">
            <v>6.9</v>
          </cell>
          <cell r="G591">
            <v>7.9</v>
          </cell>
          <cell r="H591">
            <v>608</v>
          </cell>
          <cell r="I591">
            <v>2443</v>
          </cell>
          <cell r="J591">
            <v>0</v>
          </cell>
          <cell r="K591">
            <v>0</v>
          </cell>
          <cell r="L591">
            <v>1.8</v>
          </cell>
          <cell r="M591">
            <v>3.8</v>
          </cell>
        </row>
        <row r="592">
          <cell r="A592">
            <v>2926</v>
          </cell>
          <cell r="B592" t="str">
            <v>HAND PUNP INSTALLED AT VILLAGE BELA DHIANI
TEHSIL NANGAL ROPAR</v>
          </cell>
          <cell r="C592" t="str">
            <v>PUNJAB</v>
          </cell>
          <cell r="F592">
            <v>7</v>
          </cell>
          <cell r="G592">
            <v>7.9</v>
          </cell>
          <cell r="H592">
            <v>713</v>
          </cell>
          <cell r="I592">
            <v>1147</v>
          </cell>
          <cell r="J592">
            <v>0</v>
          </cell>
          <cell r="K592">
            <v>0</v>
          </cell>
          <cell r="L592">
            <v>3.6</v>
          </cell>
          <cell r="M592">
            <v>14.8</v>
          </cell>
        </row>
        <row r="593">
          <cell r="A593">
            <v>2927</v>
          </cell>
          <cell r="B593" t="str">
            <v>HAND PUMP INSTALLED AT VILLAGE BELA DHIANI
TEHSIL NANGAL POPAR</v>
          </cell>
          <cell r="C593" t="str">
            <v>PUNJAB</v>
          </cell>
          <cell r="F593">
            <v>7</v>
          </cell>
          <cell r="G593">
            <v>7.7</v>
          </cell>
          <cell r="H593">
            <v>885</v>
          </cell>
          <cell r="I593">
            <v>1485</v>
          </cell>
          <cell r="J593">
            <v>0</v>
          </cell>
          <cell r="K593">
            <v>0</v>
          </cell>
          <cell r="L593">
            <v>9</v>
          </cell>
          <cell r="M593">
            <v>11.2</v>
          </cell>
        </row>
        <row r="594">
          <cell r="A594">
            <v>2928</v>
          </cell>
          <cell r="B594" t="str">
            <v>VILLAGE CHAK DHERA NEAR ASH DYKE-3 OF THERMAL PLANT ROPAR HAND PUMP OF SH. HARDEV SINGH S/O TEJA SINGH NEAR YAADGARI
MAI LACHHMI JI</v>
          </cell>
          <cell r="C594" t="str">
            <v>PUNJAB</v>
          </cell>
          <cell r="F594">
            <v>7.4</v>
          </cell>
          <cell r="G594">
            <v>7.5</v>
          </cell>
          <cell r="H594">
            <v>446</v>
          </cell>
          <cell r="I594">
            <v>909</v>
          </cell>
          <cell r="J594">
            <v>0</v>
          </cell>
          <cell r="K594">
            <v>0</v>
          </cell>
          <cell r="L594">
            <v>0.6</v>
          </cell>
          <cell r="M594">
            <v>3.3</v>
          </cell>
        </row>
        <row r="595">
          <cell r="A595">
            <v>2929</v>
          </cell>
          <cell r="B595" t="str">
            <v>VILLAGE RANJITPURA NEAR ASHDYKES HANDPUMP  OF THE THERMAL PLANT ROPAR ACROSS THE HOT WATER CANAL OF THE
THERMAL PLANT</v>
          </cell>
          <cell r="C595" t="str">
            <v>PUNJAB</v>
          </cell>
          <cell r="F595">
            <v>7.1</v>
          </cell>
          <cell r="G595">
            <v>7.6</v>
          </cell>
          <cell r="H595">
            <v>446</v>
          </cell>
          <cell r="I595">
            <v>546</v>
          </cell>
          <cell r="J595">
            <v>0</v>
          </cell>
          <cell r="K595">
            <v>0</v>
          </cell>
          <cell r="L595">
            <v>0.4</v>
          </cell>
          <cell r="M595">
            <v>0.6</v>
          </cell>
        </row>
        <row r="596">
          <cell r="A596">
            <v>2930</v>
          </cell>
          <cell r="B596" t="str">
            <v>FROM THE HANDPUMP OF SH. DHARAMPAL S/O ATAMA RAM VILL. TOANSA, TEH BALACHAUR
DISTT. SBS NAGAR</v>
          </cell>
          <cell r="C596" t="str">
            <v>PUNJAB</v>
          </cell>
          <cell r="F596">
            <v>7.6</v>
          </cell>
          <cell r="G596">
            <v>7.7</v>
          </cell>
          <cell r="H596">
            <v>402</v>
          </cell>
          <cell r="I596">
            <v>2129</v>
          </cell>
          <cell r="J596">
            <v>0</v>
          </cell>
          <cell r="K596">
            <v>0</v>
          </cell>
          <cell r="L596">
            <v>0</v>
          </cell>
          <cell r="M596">
            <v>0.2</v>
          </cell>
        </row>
        <row r="597">
          <cell r="A597">
            <v>2931</v>
          </cell>
          <cell r="B597" t="str">
            <v>HAND PUMP LOCATED AT THE RESIDENT OF SH. MOHAN LAL S/O RELU RAM VILLAGE TOANSA
TEHSIL BALACHAUR, DISTT SBS NAGAR</v>
          </cell>
          <cell r="C597" t="str">
            <v>PUNJAB</v>
          </cell>
          <cell r="F597">
            <v>7.4</v>
          </cell>
          <cell r="G597">
            <v>7.7</v>
          </cell>
          <cell r="H597">
            <v>1397</v>
          </cell>
          <cell r="I597">
            <v>1854</v>
          </cell>
          <cell r="J597">
            <v>0</v>
          </cell>
          <cell r="K597">
            <v>0</v>
          </cell>
          <cell r="L597">
            <v>0.1</v>
          </cell>
          <cell r="M597">
            <v>0.6</v>
          </cell>
        </row>
        <row r="598">
          <cell r="A598">
            <v>4134</v>
          </cell>
          <cell r="B598" t="str">
            <v>TUBE WELL AT RSSB, TIBBA ROAD, LUDHIANA
INDUSTRIAL AREA</v>
          </cell>
          <cell r="C598" t="str">
            <v>PUNJAB</v>
          </cell>
          <cell r="F598">
            <v>7.3</v>
          </cell>
          <cell r="G598">
            <v>7.5</v>
          </cell>
          <cell r="H598">
            <v>563</v>
          </cell>
          <cell r="I598">
            <v>581</v>
          </cell>
          <cell r="J598">
            <v>0</v>
          </cell>
          <cell r="K598">
            <v>0</v>
          </cell>
          <cell r="L598">
            <v>0.2</v>
          </cell>
          <cell r="M598">
            <v>0.4</v>
          </cell>
        </row>
        <row r="599">
          <cell r="A599">
            <v>4135</v>
          </cell>
          <cell r="B599" t="str">
            <v>MSW DUMPING SITE, JAMALPUR</v>
          </cell>
          <cell r="C599" t="str">
            <v>PUNJAB</v>
          </cell>
          <cell r="F599">
            <v>7.1</v>
          </cell>
          <cell r="G599">
            <v>7.3</v>
          </cell>
          <cell r="H599">
            <v>573</v>
          </cell>
          <cell r="I599">
            <v>676</v>
          </cell>
          <cell r="J599">
            <v>0</v>
          </cell>
          <cell r="K599">
            <v>0</v>
          </cell>
          <cell r="L599">
            <v>0</v>
          </cell>
          <cell r="M599">
            <v>0.1</v>
          </cell>
        </row>
        <row r="600">
          <cell r="A600">
            <v>4136</v>
          </cell>
          <cell r="B600" t="str">
            <v>STP JAMALPUR</v>
          </cell>
          <cell r="C600" t="str">
            <v>PUNJAB</v>
          </cell>
          <cell r="F600">
            <v>6.8</v>
          </cell>
          <cell r="G600">
            <v>6.9</v>
          </cell>
          <cell r="H600">
            <v>1316</v>
          </cell>
          <cell r="I600">
            <v>1756</v>
          </cell>
          <cell r="J600">
            <v>0</v>
          </cell>
          <cell r="K600">
            <v>0</v>
          </cell>
          <cell r="L600">
            <v>3.3</v>
          </cell>
          <cell r="M600">
            <v>7.2</v>
          </cell>
        </row>
        <row r="601">
          <cell r="A601">
            <v>4137</v>
          </cell>
          <cell r="B601" t="str">
            <v>HANDPUMP IN M/s DEEP STEEL LTD, MUGHAL
MAJRA, MANDI GOBBINDGARH</v>
          </cell>
          <cell r="C601" t="str">
            <v>PUNJAB</v>
          </cell>
          <cell r="F601">
            <v>6.9</v>
          </cell>
          <cell r="G601">
            <v>7</v>
          </cell>
          <cell r="H601">
            <v>564</v>
          </cell>
          <cell r="I601">
            <v>1128</v>
          </cell>
          <cell r="J601">
            <v>0</v>
          </cell>
          <cell r="K601">
            <v>0</v>
          </cell>
          <cell r="L601">
            <v>1.2</v>
          </cell>
          <cell r="M601">
            <v>24.4</v>
          </cell>
        </row>
        <row r="602">
          <cell r="A602">
            <v>4138</v>
          </cell>
          <cell r="B602" t="str">
            <v>HANDPUMP, 149 NEAR SANT PRITAM SCHOOL,
AMBEY MAJRA, MANDI GOBINDGARH</v>
          </cell>
          <cell r="C602" t="str">
            <v>PUNJAB</v>
          </cell>
          <cell r="F602">
            <v>7</v>
          </cell>
          <cell r="G602">
            <v>7.1</v>
          </cell>
          <cell r="H602">
            <v>943</v>
          </cell>
          <cell r="I602">
            <v>1171</v>
          </cell>
          <cell r="J602">
            <v>0</v>
          </cell>
          <cell r="K602">
            <v>0</v>
          </cell>
          <cell r="L602">
            <v>7.8</v>
          </cell>
          <cell r="M602">
            <v>9</v>
          </cell>
        </row>
        <row r="603">
          <cell r="A603">
            <v>4139</v>
          </cell>
          <cell r="B603" t="str">
            <v>HANDPUMP AT PARK ADJOINING TO NATIONAL INDUSTRIES, E-128, PH-IV, FOCAL POINT
LUDHIANA</v>
          </cell>
          <cell r="C603" t="str">
            <v>PUNJAB</v>
          </cell>
          <cell r="F603">
            <v>6.4</v>
          </cell>
          <cell r="G603">
            <v>6.9</v>
          </cell>
          <cell r="H603">
            <v>124</v>
          </cell>
          <cell r="I603">
            <v>1171</v>
          </cell>
          <cell r="J603">
            <v>0</v>
          </cell>
          <cell r="K603">
            <v>0</v>
          </cell>
          <cell r="L603">
            <v>21</v>
          </cell>
          <cell r="M603">
            <v>22.2</v>
          </cell>
        </row>
        <row r="604">
          <cell r="A604">
            <v>4140</v>
          </cell>
          <cell r="B604" t="str">
            <v>HANDPUMP IN SAHOTA BAGHBANI FARM, VILL
HARIAN, MACHIWARA</v>
          </cell>
          <cell r="C604" t="str">
            <v>PUNJAB</v>
          </cell>
          <cell r="F604">
            <v>7.1</v>
          </cell>
          <cell r="G604">
            <v>7.8</v>
          </cell>
          <cell r="H604">
            <v>1393</v>
          </cell>
          <cell r="I604">
            <v>2232</v>
          </cell>
          <cell r="J604">
            <v>0</v>
          </cell>
          <cell r="K604">
            <v>0</v>
          </cell>
        </row>
        <row r="605">
          <cell r="A605">
            <v>4141</v>
          </cell>
          <cell r="B605" t="str">
            <v>HANDPUMP INSTRIAL GROWTH CENTRE,
DEFENCE ROAD, PATHANKOT</v>
          </cell>
          <cell r="C605" t="str">
            <v>PUNJAB</v>
          </cell>
          <cell r="F605">
            <v>6.5</v>
          </cell>
          <cell r="G605">
            <v>6.8</v>
          </cell>
          <cell r="H605">
            <v>338</v>
          </cell>
          <cell r="I605">
            <v>388</v>
          </cell>
          <cell r="J605">
            <v>0</v>
          </cell>
          <cell r="K605">
            <v>0</v>
          </cell>
          <cell r="L605">
            <v>4.5</v>
          </cell>
          <cell r="M605">
            <v>5.2</v>
          </cell>
        </row>
        <row r="606">
          <cell r="A606">
            <v>4142</v>
          </cell>
          <cell r="B606" t="str">
            <v>HANDPUMP, VILL DHERIWAL, DIST PATHANKOT</v>
          </cell>
          <cell r="C606" t="str">
            <v>PUNJAB</v>
          </cell>
          <cell r="F606">
            <v>7</v>
          </cell>
          <cell r="G606">
            <v>7.3</v>
          </cell>
          <cell r="H606">
            <v>524</v>
          </cell>
          <cell r="I606">
            <v>668</v>
          </cell>
          <cell r="J606">
            <v>0</v>
          </cell>
          <cell r="K606">
            <v>0</v>
          </cell>
          <cell r="L606">
            <v>1.3</v>
          </cell>
          <cell r="M606">
            <v>2.5</v>
          </cell>
        </row>
        <row r="607">
          <cell r="A607">
            <v>4143</v>
          </cell>
          <cell r="B607" t="str">
            <v>HANDPUMP NEAR ASH DYKES OF NABHA POWER
LTD, VILL NALASH, RAJPURA</v>
          </cell>
          <cell r="C607" t="str">
            <v>PUNJAB</v>
          </cell>
          <cell r="F607">
            <v>7.2</v>
          </cell>
          <cell r="G607">
            <v>7.5</v>
          </cell>
          <cell r="H607">
            <v>1022</v>
          </cell>
          <cell r="I607">
            <v>1147</v>
          </cell>
          <cell r="J607">
            <v>0</v>
          </cell>
          <cell r="K607">
            <v>0</v>
          </cell>
          <cell r="L607">
            <v>0.2</v>
          </cell>
          <cell r="M607">
            <v>0.3</v>
          </cell>
        </row>
        <row r="608">
          <cell r="A608">
            <v>4144</v>
          </cell>
          <cell r="B608" t="str">
            <v>GROUND WATER SAMPLING BLOCATION IN
VILLAGE MAIN</v>
          </cell>
          <cell r="C608" t="str">
            <v>PUNJAB</v>
          </cell>
          <cell r="F608">
            <v>7</v>
          </cell>
          <cell r="G608">
            <v>7.5</v>
          </cell>
          <cell r="H608">
            <v>943</v>
          </cell>
          <cell r="I608">
            <v>1367</v>
          </cell>
          <cell r="J608">
            <v>0</v>
          </cell>
          <cell r="K608">
            <v>0</v>
          </cell>
          <cell r="L608">
            <v>5</v>
          </cell>
          <cell r="M608">
            <v>9.1</v>
          </cell>
        </row>
        <row r="609">
          <cell r="A609">
            <v>4145</v>
          </cell>
          <cell r="B609" t="str">
            <v>SAGAR PARA DRAIN MEETING WITH RIVER
GHAGGAR NEAR VILL SAGAR PARA, PATRAN</v>
          </cell>
          <cell r="C609" t="str">
            <v>PUNJAB</v>
          </cell>
          <cell r="F609">
            <v>7</v>
          </cell>
          <cell r="G609">
            <v>7.1</v>
          </cell>
          <cell r="H609">
            <v>1418</v>
          </cell>
          <cell r="I609">
            <v>1490</v>
          </cell>
          <cell r="J609">
            <v>0</v>
          </cell>
          <cell r="K609">
            <v>0</v>
          </cell>
          <cell r="L609">
            <v>0</v>
          </cell>
          <cell r="M609">
            <v>0.5</v>
          </cell>
        </row>
        <row r="610">
          <cell r="A610">
            <v>4147</v>
          </cell>
          <cell r="B610" t="str">
            <v>NEAR ASH DYKES OF GURU NANAK THERMAL
POWER PLANT/ NFL, BHATINDA</v>
          </cell>
          <cell r="C610" t="str">
            <v>PUNJAB</v>
          </cell>
          <cell r="F610">
            <v>7.3</v>
          </cell>
          <cell r="G610">
            <v>8.1</v>
          </cell>
          <cell r="H610">
            <v>2175</v>
          </cell>
          <cell r="I610">
            <v>3430</v>
          </cell>
          <cell r="J610">
            <v>0</v>
          </cell>
          <cell r="K610">
            <v>0</v>
          </cell>
          <cell r="L610">
            <v>4.8</v>
          </cell>
          <cell r="M610">
            <v>9</v>
          </cell>
        </row>
        <row r="611">
          <cell r="A611">
            <v>4148</v>
          </cell>
          <cell r="B611" t="str">
            <v>VILLAGE KANAKWAL/ PHUKOKARI GGS HMEL
REFINERY, BHATINDA</v>
          </cell>
          <cell r="C611" t="str">
            <v>PUNJAB</v>
          </cell>
          <cell r="F611">
            <v>7.5</v>
          </cell>
          <cell r="G611">
            <v>8</v>
          </cell>
          <cell r="H611">
            <v>286</v>
          </cell>
          <cell r="I611">
            <v>4460</v>
          </cell>
          <cell r="J611">
            <v>0</v>
          </cell>
          <cell r="K611">
            <v>0</v>
          </cell>
          <cell r="L611">
            <v>0.1</v>
          </cell>
          <cell r="M611">
            <v>16.100000000000001</v>
          </cell>
        </row>
        <row r="612">
          <cell r="A612">
            <v>4149</v>
          </cell>
          <cell r="B612" t="str">
            <v>ASH DYKES OF THERMAL POWER PLANT LEHRA
MOHABBAT, BHATINDA</v>
          </cell>
          <cell r="C612" t="str">
            <v>PUNJAB</v>
          </cell>
          <cell r="F612">
            <v>7.3</v>
          </cell>
          <cell r="G612">
            <v>8</v>
          </cell>
          <cell r="H612">
            <v>684</v>
          </cell>
          <cell r="I612">
            <v>2117</v>
          </cell>
          <cell r="J612">
            <v>0</v>
          </cell>
          <cell r="K612">
            <v>0</v>
          </cell>
          <cell r="L612">
            <v>1.6</v>
          </cell>
          <cell r="M612">
            <v>4.8</v>
          </cell>
        </row>
        <row r="613">
          <cell r="A613">
            <v>4150</v>
          </cell>
          <cell r="B613" t="str">
            <v>100 m D/s OF VILL RURIANWALI, DIST MUKTSAR</v>
          </cell>
          <cell r="C613" t="str">
            <v>PUNJAB</v>
          </cell>
          <cell r="F613">
            <v>7.1</v>
          </cell>
          <cell r="G613">
            <v>7.6</v>
          </cell>
          <cell r="H613">
            <v>946</v>
          </cell>
          <cell r="I613">
            <v>2066</v>
          </cell>
          <cell r="J613">
            <v>0</v>
          </cell>
          <cell r="K613">
            <v>0</v>
          </cell>
          <cell r="L613">
            <v>0</v>
          </cell>
          <cell r="M613">
            <v>2</v>
          </cell>
        </row>
        <row r="614">
          <cell r="A614">
            <v>4151</v>
          </cell>
          <cell r="B614" t="str">
            <v>NEAR MALBORS INTERNATIONLA P LTD, VILL
MANSOORWAL, DIST FEROZPUR</v>
          </cell>
          <cell r="C614" t="str">
            <v>PUNJAB</v>
          </cell>
          <cell r="F614">
            <v>7.9</v>
          </cell>
          <cell r="G614">
            <v>8.1</v>
          </cell>
          <cell r="H614">
            <v>344</v>
          </cell>
          <cell r="I614">
            <v>2833</v>
          </cell>
          <cell r="J614">
            <v>0</v>
          </cell>
          <cell r="K614">
            <v>0</v>
          </cell>
          <cell r="L614">
            <v>1.5</v>
          </cell>
          <cell r="M614">
            <v>29.2</v>
          </cell>
        </row>
        <row r="615">
          <cell r="A615">
            <v>4152</v>
          </cell>
          <cell r="B615" t="str">
            <v>S R SPIRIT BAHMNI WALA ROAD, JALALABAD
(WEST)</v>
          </cell>
          <cell r="C615" t="str">
            <v>PUNJAB</v>
          </cell>
          <cell r="F615">
            <v>7.7</v>
          </cell>
          <cell r="G615">
            <v>8</v>
          </cell>
          <cell r="H615">
            <v>2631</v>
          </cell>
          <cell r="I615">
            <v>2850</v>
          </cell>
          <cell r="J615">
            <v>0</v>
          </cell>
          <cell r="K615">
            <v>0</v>
          </cell>
          <cell r="L615">
            <v>3.8</v>
          </cell>
          <cell r="M615">
            <v>5.5</v>
          </cell>
        </row>
        <row r="616">
          <cell r="A616">
            <v>4153</v>
          </cell>
          <cell r="B616" t="str">
            <v>DASHMESH NAGAR, GALI NO 12, LUDHIANA</v>
          </cell>
          <cell r="C616" t="str">
            <v>PUNJAB</v>
          </cell>
          <cell r="F616">
            <v>6.2</v>
          </cell>
          <cell r="G616">
            <v>7.5</v>
          </cell>
          <cell r="H616">
            <v>620</v>
          </cell>
          <cell r="I616">
            <v>747</v>
          </cell>
          <cell r="J616">
            <v>0</v>
          </cell>
          <cell r="K616">
            <v>0</v>
          </cell>
          <cell r="L616">
            <v>11.8</v>
          </cell>
          <cell r="M616">
            <v>17</v>
          </cell>
        </row>
        <row r="617">
          <cell r="A617">
            <v>4154</v>
          </cell>
          <cell r="B617" t="str">
            <v>TSSM SR SEC SCHOOL SHIMLAPURI, LUDHIANA</v>
          </cell>
          <cell r="C617" t="str">
            <v>PUNJAB</v>
          </cell>
          <cell r="F617">
            <v>6.5</v>
          </cell>
          <cell r="G617">
            <v>7.3</v>
          </cell>
          <cell r="H617">
            <v>809</v>
          </cell>
          <cell r="I617">
            <v>878</v>
          </cell>
          <cell r="J617">
            <v>0</v>
          </cell>
          <cell r="K617">
            <v>0</v>
          </cell>
          <cell r="L617">
            <v>17.7</v>
          </cell>
          <cell r="M617">
            <v>18.3</v>
          </cell>
        </row>
        <row r="618">
          <cell r="A618">
            <v>4155</v>
          </cell>
          <cell r="B618" t="str">
            <v>DAIRY COMPLEX, TAJPUR ROAD, LUDHIANA OPP
SATISH DAIRY MEAR AMRIT DHARAM KANTA</v>
          </cell>
          <cell r="C618" t="str">
            <v>PUNJAB</v>
          </cell>
          <cell r="D618">
            <v>27</v>
          </cell>
          <cell r="E618">
            <v>27</v>
          </cell>
          <cell r="F618">
            <v>6.8</v>
          </cell>
          <cell r="G618">
            <v>7.7</v>
          </cell>
          <cell r="H618">
            <v>910</v>
          </cell>
          <cell r="I618">
            <v>1967</v>
          </cell>
          <cell r="J618">
            <v>0</v>
          </cell>
          <cell r="K618">
            <v>1.9</v>
          </cell>
          <cell r="L618">
            <v>3.1</v>
          </cell>
          <cell r="M618">
            <v>21.7</v>
          </cell>
          <cell r="N618">
            <v>3</v>
          </cell>
          <cell r="O618">
            <v>3</v>
          </cell>
          <cell r="P618">
            <v>4</v>
          </cell>
          <cell r="Q618">
            <v>4</v>
          </cell>
        </row>
        <row r="619">
          <cell r="A619">
            <v>4156</v>
          </cell>
          <cell r="B619" t="str">
            <v>HANDPUMP IN AREA ON SUA ROAD NEAR
DHANDARI KALAN, LUDHIANA</v>
          </cell>
          <cell r="C619" t="str">
            <v>PUNJAB</v>
          </cell>
          <cell r="F619">
            <v>6.8</v>
          </cell>
          <cell r="G619">
            <v>6.8</v>
          </cell>
          <cell r="H619">
            <v>851</v>
          </cell>
          <cell r="I619">
            <v>1392</v>
          </cell>
          <cell r="J619">
            <v>0</v>
          </cell>
          <cell r="K619">
            <v>0</v>
          </cell>
          <cell r="L619">
            <v>10.9</v>
          </cell>
          <cell r="M619">
            <v>17.399999999999999</v>
          </cell>
        </row>
        <row r="620">
          <cell r="A620">
            <v>4157</v>
          </cell>
          <cell r="B620" t="str">
            <v>HANDPUMP SHALLOW TUBEWELL IN THE AREA
OF JANTA NAGAR, LUDHIANA</v>
          </cell>
          <cell r="C620" t="str">
            <v>PUNJAB</v>
          </cell>
          <cell r="F620">
            <v>6.6</v>
          </cell>
          <cell r="G620">
            <v>7.6</v>
          </cell>
          <cell r="H620">
            <v>802</v>
          </cell>
          <cell r="I620">
            <v>1248</v>
          </cell>
          <cell r="J620">
            <v>0</v>
          </cell>
          <cell r="K620">
            <v>0</v>
          </cell>
          <cell r="L620">
            <v>13.7</v>
          </cell>
          <cell r="M620">
            <v>13.9</v>
          </cell>
        </row>
        <row r="621">
          <cell r="A621">
            <v>1415</v>
          </cell>
          <cell r="B621" t="str">
            <v>WELL OF LOOMJI, CHAUDHARY, NEAR NAYAGAON, PALI, (U/S 1 KM. FROM PALI TOWN),
RAJASTHAN</v>
          </cell>
          <cell r="C621" t="str">
            <v>RAJASTHAN</v>
          </cell>
          <cell r="D621">
            <v>25</v>
          </cell>
          <cell r="E621">
            <v>29</v>
          </cell>
          <cell r="F621">
            <v>7.9</v>
          </cell>
          <cell r="G621">
            <v>8.3000000000000007</v>
          </cell>
          <cell r="H621">
            <v>3300</v>
          </cell>
          <cell r="I621">
            <v>11200</v>
          </cell>
          <cell r="J621">
            <v>1.8</v>
          </cell>
          <cell r="K621">
            <v>4.4000000000000004</v>
          </cell>
          <cell r="L621">
            <v>2.2999999999999998</v>
          </cell>
          <cell r="M621">
            <v>2.7</v>
          </cell>
          <cell r="N621">
            <v>3</v>
          </cell>
          <cell r="O621">
            <v>3</v>
          </cell>
          <cell r="P621">
            <v>3</v>
          </cell>
          <cell r="Q621">
            <v>3</v>
          </cell>
        </row>
        <row r="622">
          <cell r="A622">
            <v>1706</v>
          </cell>
          <cell r="B622" t="str">
            <v>RIICO PUMP HOUSE NEAR MONTO MOTORS,
MIA, ALWAR, RAJASTHAN</v>
          </cell>
          <cell r="C622" t="str">
            <v>RAJASTHAN</v>
          </cell>
          <cell r="D622">
            <v>28</v>
          </cell>
          <cell r="E622">
            <v>30</v>
          </cell>
          <cell r="F622">
            <v>7.2</v>
          </cell>
          <cell r="G622">
            <v>7.4</v>
          </cell>
          <cell r="H622">
            <v>1080</v>
          </cell>
          <cell r="I622">
            <v>1300</v>
          </cell>
          <cell r="J622">
            <v>1.6</v>
          </cell>
          <cell r="K622">
            <v>1.6</v>
          </cell>
          <cell r="L622">
            <v>2.2999999999999998</v>
          </cell>
          <cell r="M622">
            <v>2.7</v>
          </cell>
          <cell r="N622">
            <v>3</v>
          </cell>
          <cell r="O622">
            <v>3</v>
          </cell>
          <cell r="P622">
            <v>3</v>
          </cell>
          <cell r="Q622">
            <v>3</v>
          </cell>
        </row>
        <row r="623">
          <cell r="A623">
            <v>1707</v>
          </cell>
          <cell r="B623" t="str">
            <v>BORE WELL IN MODI ALKALIS &amp; CHEMICALS, MIA,
ALWAR, RAJASTHAN</v>
          </cell>
          <cell r="C623" t="str">
            <v>RAJASTHAN</v>
          </cell>
          <cell r="D623">
            <v>29</v>
          </cell>
          <cell r="E623">
            <v>29</v>
          </cell>
          <cell r="F623">
            <v>7.1</v>
          </cell>
          <cell r="G623">
            <v>7.5</v>
          </cell>
          <cell r="H623">
            <v>2000</v>
          </cell>
          <cell r="I623">
            <v>2300</v>
          </cell>
          <cell r="J623">
            <v>1.3</v>
          </cell>
          <cell r="K623">
            <v>1.7</v>
          </cell>
          <cell r="L623">
            <v>0.3</v>
          </cell>
          <cell r="M623">
            <v>2.1</v>
          </cell>
          <cell r="N623">
            <v>3</v>
          </cell>
          <cell r="O623">
            <v>3</v>
          </cell>
          <cell r="P623">
            <v>4</v>
          </cell>
          <cell r="Q623">
            <v>4</v>
          </cell>
        </row>
        <row r="624">
          <cell r="A624">
            <v>1708</v>
          </cell>
          <cell r="B624" t="str">
            <v>WELL KOTHI IN VILLAGE BAGAR RAJPUT, ALWAR,
RAJASTHAN</v>
          </cell>
          <cell r="C624" t="str">
            <v>RAJASTHAN</v>
          </cell>
          <cell r="D624">
            <v>29</v>
          </cell>
          <cell r="E624">
            <v>31</v>
          </cell>
          <cell r="F624">
            <v>7.1</v>
          </cell>
          <cell r="G624">
            <v>7.4</v>
          </cell>
          <cell r="H624">
            <v>1400</v>
          </cell>
          <cell r="I624">
            <v>1420</v>
          </cell>
          <cell r="J624">
            <v>1.3</v>
          </cell>
          <cell r="K624">
            <v>1.9</v>
          </cell>
          <cell r="L624">
            <v>2.1</v>
          </cell>
          <cell r="M624">
            <v>3.1</v>
          </cell>
          <cell r="N624">
            <v>3</v>
          </cell>
          <cell r="O624">
            <v>3</v>
          </cell>
          <cell r="P624">
            <v>4</v>
          </cell>
          <cell r="Q624">
            <v>4</v>
          </cell>
        </row>
        <row r="625">
          <cell r="A625">
            <v>1709</v>
          </cell>
          <cell r="B625" t="str">
            <v>WELL AT VILLAGE SANTHLA VERY NEAR BHIWADI
INDUSTRIAL AREA, BHIWADI, RAJASTHAN</v>
          </cell>
          <cell r="C625" t="str">
            <v>RAJASTHAN</v>
          </cell>
          <cell r="D625">
            <v>27</v>
          </cell>
          <cell r="E625">
            <v>27</v>
          </cell>
          <cell r="F625">
            <v>7.4</v>
          </cell>
          <cell r="G625">
            <v>7.5</v>
          </cell>
          <cell r="H625">
            <v>1620</v>
          </cell>
          <cell r="I625">
            <v>2400</v>
          </cell>
          <cell r="J625">
            <v>0.6</v>
          </cell>
          <cell r="K625">
            <v>1.2</v>
          </cell>
          <cell r="L625">
            <v>2.5</v>
          </cell>
          <cell r="M625">
            <v>3.1</v>
          </cell>
          <cell r="N625">
            <v>3</v>
          </cell>
          <cell r="O625">
            <v>3</v>
          </cell>
          <cell r="P625">
            <v>3</v>
          </cell>
          <cell r="Q625">
            <v>4</v>
          </cell>
        </row>
        <row r="626">
          <cell r="A626">
            <v>1710</v>
          </cell>
          <cell r="B626" t="str">
            <v>WELL AT VILLAGE ALUPUR, VERY NEAR BHIWADI
INDUSTRIAL AREA, BHIWADI, RAJASTHAN</v>
          </cell>
          <cell r="C626" t="str">
            <v>RAJASTHAN</v>
          </cell>
          <cell r="D626">
            <v>26</v>
          </cell>
          <cell r="E626">
            <v>29</v>
          </cell>
          <cell r="F626">
            <v>7.2</v>
          </cell>
          <cell r="G626">
            <v>7.5</v>
          </cell>
          <cell r="H626">
            <v>2500</v>
          </cell>
          <cell r="I626">
            <v>3600</v>
          </cell>
          <cell r="J626">
            <v>1.8</v>
          </cell>
          <cell r="K626">
            <v>1.9</v>
          </cell>
          <cell r="L626">
            <v>2.4</v>
          </cell>
          <cell r="M626">
            <v>2.7</v>
          </cell>
          <cell r="N626">
            <v>3</v>
          </cell>
          <cell r="O626">
            <v>3</v>
          </cell>
          <cell r="P626">
            <v>3</v>
          </cell>
          <cell r="Q626">
            <v>4</v>
          </cell>
        </row>
        <row r="627">
          <cell r="A627">
            <v>1711</v>
          </cell>
          <cell r="B627" t="str">
            <v>WELL AT VILLAGE HARCHANDPUR, VERY NEAR, BHIWADI TO BHIWADI INDUSTRIAL AREA,
BHIWADI, RAJASTHAN</v>
          </cell>
          <cell r="C627" t="str">
            <v>RAJASTHAN</v>
          </cell>
          <cell r="D627">
            <v>27</v>
          </cell>
          <cell r="E627">
            <v>27</v>
          </cell>
          <cell r="F627">
            <v>7.2</v>
          </cell>
          <cell r="G627">
            <v>7.5</v>
          </cell>
          <cell r="H627">
            <v>2700</v>
          </cell>
          <cell r="I627">
            <v>3000</v>
          </cell>
          <cell r="J627">
            <v>1.3</v>
          </cell>
          <cell r="K627">
            <v>1.9</v>
          </cell>
          <cell r="L627">
            <v>2.2999999999999998</v>
          </cell>
          <cell r="M627">
            <v>2.7</v>
          </cell>
          <cell r="N627">
            <v>3</v>
          </cell>
          <cell r="O627">
            <v>3</v>
          </cell>
          <cell r="P627">
            <v>3</v>
          </cell>
          <cell r="Q627">
            <v>3</v>
          </cell>
        </row>
        <row r="628">
          <cell r="A628">
            <v>1712</v>
          </cell>
          <cell r="B628" t="str">
            <v>WELL AT VILLAGE BHIWADI , VERY NEAR, BHIWADI TO BHIWADI INDUSTRIAL AREA,
BHIWADI, RAJASTHAN</v>
          </cell>
          <cell r="C628" t="str">
            <v>RAJASTHAN</v>
          </cell>
          <cell r="D628">
            <v>26</v>
          </cell>
          <cell r="E628">
            <v>28</v>
          </cell>
          <cell r="F628">
            <v>7.3</v>
          </cell>
          <cell r="G628">
            <v>7.5</v>
          </cell>
          <cell r="H628">
            <v>1900</v>
          </cell>
          <cell r="I628">
            <v>2200</v>
          </cell>
          <cell r="J628">
            <v>0.1</v>
          </cell>
          <cell r="K628">
            <v>1.8</v>
          </cell>
          <cell r="L628">
            <v>2.1</v>
          </cell>
          <cell r="M628">
            <v>2.2000000000000002</v>
          </cell>
          <cell r="N628">
            <v>3</v>
          </cell>
          <cell r="O628">
            <v>3</v>
          </cell>
          <cell r="P628">
            <v>3</v>
          </cell>
          <cell r="Q628">
            <v>3</v>
          </cell>
        </row>
        <row r="629">
          <cell r="A629">
            <v>1713</v>
          </cell>
          <cell r="B629" t="str">
            <v>WELL AT VILLAGE GATTAL, NEAR, BHIWADI TO BHIWADI INDUSTRIAL AREA, BHIWADI,
RAJASTHAN</v>
          </cell>
          <cell r="C629" t="str">
            <v>RAJASTHAN</v>
          </cell>
          <cell r="D629">
            <v>26</v>
          </cell>
          <cell r="E629">
            <v>28</v>
          </cell>
          <cell r="F629">
            <v>7.2</v>
          </cell>
          <cell r="G629">
            <v>7.6</v>
          </cell>
          <cell r="H629">
            <v>650</v>
          </cell>
          <cell r="I629">
            <v>940</v>
          </cell>
          <cell r="J629">
            <v>1.3</v>
          </cell>
          <cell r="K629">
            <v>1.8</v>
          </cell>
          <cell r="L629">
            <v>2.4</v>
          </cell>
          <cell r="M629">
            <v>2.7</v>
          </cell>
          <cell r="N629">
            <v>3</v>
          </cell>
          <cell r="O629">
            <v>3</v>
          </cell>
          <cell r="P629">
            <v>3</v>
          </cell>
          <cell r="Q629">
            <v>3</v>
          </cell>
        </row>
        <row r="630">
          <cell r="A630">
            <v>1715</v>
          </cell>
          <cell r="B630" t="str">
            <v>HAND PUMP NEAR SECONDARY SCHOOL ABOUT 300MT. FROM KANSUA NALLAH KOTA,
RAJASTHAN</v>
          </cell>
          <cell r="C630" t="str">
            <v>RAJASTHAN</v>
          </cell>
          <cell r="D630">
            <v>25</v>
          </cell>
          <cell r="E630">
            <v>28</v>
          </cell>
          <cell r="F630">
            <v>6.9</v>
          </cell>
          <cell r="G630">
            <v>7.4</v>
          </cell>
          <cell r="H630">
            <v>1130</v>
          </cell>
          <cell r="I630">
            <v>1230</v>
          </cell>
          <cell r="J630">
            <v>0.6</v>
          </cell>
          <cell r="K630">
            <v>2.9</v>
          </cell>
          <cell r="L630">
            <v>2.2999999999999998</v>
          </cell>
          <cell r="M630">
            <v>2.5</v>
          </cell>
          <cell r="N630">
            <v>3</v>
          </cell>
          <cell r="O630">
            <v>3</v>
          </cell>
          <cell r="P630">
            <v>3</v>
          </cell>
          <cell r="Q630">
            <v>3</v>
          </cell>
        </row>
        <row r="631">
          <cell r="A631">
            <v>1720</v>
          </cell>
          <cell r="B631" t="str">
            <v>CHAUDHARY KA WELL VILLAGE PANIALA, KOTAPUTALI NEAR ASSOCIATED ALCOHOL
BREVERIES LTD JAIPUR, RAJASTHAN</v>
          </cell>
          <cell r="C631" t="str">
            <v>RAJASTHAN</v>
          </cell>
          <cell r="D631">
            <v>27</v>
          </cell>
          <cell r="E631">
            <v>28</v>
          </cell>
          <cell r="F631">
            <v>7.5</v>
          </cell>
          <cell r="G631">
            <v>7.8</v>
          </cell>
          <cell r="H631">
            <v>930</v>
          </cell>
          <cell r="I631">
            <v>1040</v>
          </cell>
          <cell r="J631">
            <v>1.3</v>
          </cell>
          <cell r="K631">
            <v>2.4</v>
          </cell>
          <cell r="L631">
            <v>2.4</v>
          </cell>
          <cell r="M631">
            <v>2.7</v>
          </cell>
          <cell r="N631">
            <v>3</v>
          </cell>
          <cell r="O631">
            <v>3</v>
          </cell>
          <cell r="P631">
            <v>3</v>
          </cell>
          <cell r="Q631">
            <v>3</v>
          </cell>
        </row>
        <row r="632">
          <cell r="A632">
            <v>1721</v>
          </cell>
          <cell r="B632" t="str">
            <v>PHED WELL NEAR RAILWAY LINE JHOTAWARA,
JAIPUR, RAJASTHAN</v>
          </cell>
          <cell r="C632" t="str">
            <v>RAJASTHAN</v>
          </cell>
          <cell r="D632">
            <v>27</v>
          </cell>
          <cell r="E632">
            <v>28</v>
          </cell>
          <cell r="F632">
            <v>7.7</v>
          </cell>
          <cell r="G632">
            <v>8</v>
          </cell>
          <cell r="H632">
            <v>590</v>
          </cell>
          <cell r="I632">
            <v>650</v>
          </cell>
          <cell r="J632">
            <v>0.5</v>
          </cell>
          <cell r="K632">
            <v>1.5</v>
          </cell>
          <cell r="L632">
            <v>1.8</v>
          </cell>
          <cell r="M632">
            <v>2.1</v>
          </cell>
          <cell r="N632">
            <v>3</v>
          </cell>
          <cell r="O632">
            <v>3</v>
          </cell>
          <cell r="P632">
            <v>3</v>
          </cell>
          <cell r="Q632">
            <v>3</v>
          </cell>
        </row>
        <row r="633">
          <cell r="A633">
            <v>1723</v>
          </cell>
          <cell r="B633" t="str">
            <v>HAND PUMP OF VIDHANI VILLAGE GONER ROAD
JAIPUR, RAJASTHAN</v>
          </cell>
          <cell r="C633" t="str">
            <v>RAJASTHAN</v>
          </cell>
          <cell r="D633">
            <v>28</v>
          </cell>
          <cell r="E633">
            <v>28</v>
          </cell>
          <cell r="F633">
            <v>7.7</v>
          </cell>
          <cell r="G633">
            <v>8.1999999999999993</v>
          </cell>
          <cell r="H633">
            <v>2100</v>
          </cell>
          <cell r="I633">
            <v>3400</v>
          </cell>
          <cell r="J633">
            <v>1.3</v>
          </cell>
          <cell r="K633">
            <v>1.4</v>
          </cell>
          <cell r="L633">
            <v>2.2999999999999998</v>
          </cell>
          <cell r="M633">
            <v>3.1</v>
          </cell>
          <cell r="N633">
            <v>3</v>
          </cell>
          <cell r="O633">
            <v>3</v>
          </cell>
          <cell r="P633">
            <v>3</v>
          </cell>
          <cell r="Q633">
            <v>3</v>
          </cell>
        </row>
        <row r="634">
          <cell r="A634">
            <v>1724</v>
          </cell>
          <cell r="B634" t="str">
            <v>WELL OF GOOJARON KI TALAI, MOHANA ROAD
SANGANER JAIPUR, RAJASTHAN</v>
          </cell>
          <cell r="C634" t="str">
            <v>RAJASTHAN</v>
          </cell>
          <cell r="D634">
            <v>28</v>
          </cell>
          <cell r="E634">
            <v>30</v>
          </cell>
          <cell r="F634">
            <v>8</v>
          </cell>
          <cell r="G634">
            <v>8.3000000000000007</v>
          </cell>
          <cell r="H634">
            <v>470</v>
          </cell>
          <cell r="I634">
            <v>2800</v>
          </cell>
          <cell r="J634">
            <v>1.1000000000000001</v>
          </cell>
          <cell r="K634">
            <v>1.5</v>
          </cell>
          <cell r="L634">
            <v>2.7</v>
          </cell>
          <cell r="M634">
            <v>3.2</v>
          </cell>
          <cell r="N634">
            <v>3</v>
          </cell>
          <cell r="O634">
            <v>3</v>
          </cell>
          <cell r="P634">
            <v>3</v>
          </cell>
          <cell r="Q634">
            <v>3</v>
          </cell>
        </row>
        <row r="635">
          <cell r="A635">
            <v>1725</v>
          </cell>
          <cell r="B635" t="str">
            <v>PUBLIC HAND PUMP BEFORE SANGANER PULIA,
RAJASTHAN</v>
          </cell>
          <cell r="C635" t="str">
            <v>RAJASTHAN</v>
          </cell>
          <cell r="D635">
            <v>27</v>
          </cell>
          <cell r="E635">
            <v>29</v>
          </cell>
          <cell r="F635">
            <v>7.4</v>
          </cell>
          <cell r="G635">
            <v>8</v>
          </cell>
          <cell r="H635">
            <v>510</v>
          </cell>
          <cell r="I635">
            <v>2000</v>
          </cell>
          <cell r="J635">
            <v>1.1000000000000001</v>
          </cell>
          <cell r="K635">
            <v>1.3</v>
          </cell>
          <cell r="L635">
            <v>2.8</v>
          </cell>
          <cell r="M635">
            <v>3.1</v>
          </cell>
          <cell r="N635">
            <v>3</v>
          </cell>
          <cell r="O635">
            <v>3</v>
          </cell>
          <cell r="P635">
            <v>3</v>
          </cell>
          <cell r="Q635">
            <v>3</v>
          </cell>
        </row>
        <row r="636">
          <cell r="A636">
            <v>2015</v>
          </cell>
          <cell r="B636" t="str">
            <v>PABUPURA ROAD NEAR CIVIL AIR PORT,
JODHPUR (MANGILAL RATHOR)</v>
          </cell>
          <cell r="C636" t="str">
            <v>RAJASTHAN</v>
          </cell>
          <cell r="D636">
            <v>27</v>
          </cell>
          <cell r="E636">
            <v>35</v>
          </cell>
          <cell r="F636">
            <v>6.8</v>
          </cell>
          <cell r="G636">
            <v>8.1999999999999993</v>
          </cell>
          <cell r="H636">
            <v>4500</v>
          </cell>
          <cell r="I636">
            <v>5000</v>
          </cell>
          <cell r="J636">
            <v>2.1</v>
          </cell>
          <cell r="K636">
            <v>2.6</v>
          </cell>
          <cell r="L636">
            <v>3.7</v>
          </cell>
          <cell r="M636">
            <v>4.4000000000000004</v>
          </cell>
          <cell r="N636">
            <v>3</v>
          </cell>
          <cell r="O636">
            <v>3</v>
          </cell>
          <cell r="P636">
            <v>4</v>
          </cell>
          <cell r="Q636">
            <v>4</v>
          </cell>
        </row>
        <row r="637">
          <cell r="A637">
            <v>2016</v>
          </cell>
          <cell r="B637" t="str">
            <v>VILLAGE VINAYAKIA, JODHPUR (HIRALAL
KUMHAR)</v>
          </cell>
          <cell r="C637" t="str">
            <v>RAJASTHAN</v>
          </cell>
          <cell r="D637">
            <v>22</v>
          </cell>
          <cell r="E637">
            <v>30</v>
          </cell>
          <cell r="F637">
            <v>6.7</v>
          </cell>
          <cell r="G637">
            <v>8.5</v>
          </cell>
          <cell r="H637">
            <v>2600</v>
          </cell>
          <cell r="I637">
            <v>3200</v>
          </cell>
          <cell r="J637">
            <v>1.2</v>
          </cell>
          <cell r="K637">
            <v>8.3000000000000007</v>
          </cell>
          <cell r="L637">
            <v>2.2999999999999998</v>
          </cell>
          <cell r="M637">
            <v>2.8</v>
          </cell>
          <cell r="N637">
            <v>3</v>
          </cell>
          <cell r="O637">
            <v>3</v>
          </cell>
          <cell r="P637">
            <v>4</v>
          </cell>
          <cell r="Q637">
            <v>4</v>
          </cell>
        </row>
        <row r="638">
          <cell r="A638">
            <v>2017</v>
          </cell>
          <cell r="B638" t="str">
            <v>VILLAGE VINAYAKIA, JODHPUR (BADRI KUMHAR)</v>
          </cell>
          <cell r="C638" t="str">
            <v>RAJASTHAN</v>
          </cell>
          <cell r="D638">
            <v>22</v>
          </cell>
          <cell r="E638">
            <v>30</v>
          </cell>
          <cell r="F638">
            <v>6.8</v>
          </cell>
          <cell r="G638">
            <v>8.6</v>
          </cell>
          <cell r="H638">
            <v>2800</v>
          </cell>
          <cell r="I638">
            <v>2800</v>
          </cell>
          <cell r="J638">
            <v>1.3</v>
          </cell>
          <cell r="K638">
            <v>2.2000000000000002</v>
          </cell>
          <cell r="L638">
            <v>2</v>
          </cell>
          <cell r="M638">
            <v>2.2999999999999998</v>
          </cell>
          <cell r="N638">
            <v>3</v>
          </cell>
          <cell r="O638">
            <v>3</v>
          </cell>
          <cell r="P638">
            <v>4</v>
          </cell>
          <cell r="Q638">
            <v>4</v>
          </cell>
        </row>
        <row r="639">
          <cell r="A639">
            <v>2018</v>
          </cell>
          <cell r="B639" t="str">
            <v>VILLAGE VINAYAKIA, JODHPUR (HUKUM SINGH
RATHORE)</v>
          </cell>
          <cell r="C639" t="str">
            <v>RAJASTHAN</v>
          </cell>
          <cell r="D639">
            <v>24</v>
          </cell>
          <cell r="E639">
            <v>31</v>
          </cell>
          <cell r="F639">
            <v>6.7</v>
          </cell>
          <cell r="G639">
            <v>8.5</v>
          </cell>
          <cell r="H639">
            <v>7600</v>
          </cell>
          <cell r="I639">
            <v>7600</v>
          </cell>
          <cell r="J639">
            <v>2.4</v>
          </cell>
          <cell r="K639">
            <v>5.2</v>
          </cell>
          <cell r="L639">
            <v>7.7</v>
          </cell>
          <cell r="M639">
            <v>9.1999999999999993</v>
          </cell>
          <cell r="N639">
            <v>3</v>
          </cell>
          <cell r="O639">
            <v>3</v>
          </cell>
          <cell r="P639">
            <v>4</v>
          </cell>
          <cell r="Q639">
            <v>4</v>
          </cell>
        </row>
        <row r="640">
          <cell r="A640">
            <v>2019</v>
          </cell>
          <cell r="B640" t="str">
            <v>NEAR UIT BRIDGE, UDAIPUR</v>
          </cell>
          <cell r="C640" t="str">
            <v>RAJASTHAN</v>
          </cell>
          <cell r="D640">
            <v>18</v>
          </cell>
          <cell r="E640">
            <v>20</v>
          </cell>
          <cell r="F640">
            <v>6.8</v>
          </cell>
          <cell r="G640">
            <v>6.9</v>
          </cell>
          <cell r="H640">
            <v>1400</v>
          </cell>
          <cell r="I640">
            <v>2200</v>
          </cell>
          <cell r="J640">
            <v>0.7</v>
          </cell>
          <cell r="K640">
            <v>2.1</v>
          </cell>
          <cell r="L640">
            <v>1.8</v>
          </cell>
          <cell r="M640">
            <v>2.8</v>
          </cell>
          <cell r="N640">
            <v>3</v>
          </cell>
          <cell r="O640">
            <v>4</v>
          </cell>
          <cell r="P640">
            <v>4</v>
          </cell>
          <cell r="Q640">
            <v>4</v>
          </cell>
        </row>
        <row r="641">
          <cell r="A641">
            <v>2020</v>
          </cell>
          <cell r="B641" t="str">
            <v>NEW FATEHPURA, 200 FT.FROM PANCHWATI
NALLAH, UDAIPUR</v>
          </cell>
          <cell r="C641" t="str">
            <v>RAJASTHAN</v>
          </cell>
          <cell r="D641">
            <v>18</v>
          </cell>
          <cell r="E641">
            <v>20</v>
          </cell>
          <cell r="F641">
            <v>7.1</v>
          </cell>
          <cell r="G641">
            <v>7.1</v>
          </cell>
          <cell r="H641">
            <v>2100</v>
          </cell>
          <cell r="I641">
            <v>2500</v>
          </cell>
          <cell r="J641">
            <v>1.3</v>
          </cell>
          <cell r="K641">
            <v>3.6</v>
          </cell>
          <cell r="L641">
            <v>1.8</v>
          </cell>
          <cell r="M641">
            <v>1.8</v>
          </cell>
          <cell r="N641">
            <v>3</v>
          </cell>
          <cell r="O641">
            <v>3</v>
          </cell>
          <cell r="P641">
            <v>3</v>
          </cell>
          <cell r="Q641">
            <v>3</v>
          </cell>
        </row>
        <row r="642">
          <cell r="A642">
            <v>2021</v>
          </cell>
          <cell r="B642" t="str">
            <v>NEAR ARVIND GENERAL STORE, ALOO FACTORY,
KACCHI BASTI, SARDARPURA, UDAIPUR</v>
          </cell>
          <cell r="C642" t="str">
            <v>RAJASTHAN</v>
          </cell>
          <cell r="D642">
            <v>18</v>
          </cell>
          <cell r="E642">
            <v>20</v>
          </cell>
          <cell r="F642">
            <v>6.8</v>
          </cell>
          <cell r="G642">
            <v>7</v>
          </cell>
          <cell r="H642">
            <v>2300</v>
          </cell>
          <cell r="I642">
            <v>2700</v>
          </cell>
          <cell r="J642">
            <v>1.3</v>
          </cell>
          <cell r="K642">
            <v>1.5</v>
          </cell>
          <cell r="L642">
            <v>1.8</v>
          </cell>
          <cell r="M642">
            <v>2.2000000000000002</v>
          </cell>
          <cell r="N642">
            <v>3</v>
          </cell>
          <cell r="O642">
            <v>3</v>
          </cell>
          <cell r="P642">
            <v>3</v>
          </cell>
          <cell r="Q642">
            <v>3</v>
          </cell>
        </row>
        <row r="643">
          <cell r="A643">
            <v>2022</v>
          </cell>
          <cell r="B643" t="str">
            <v>NEAR RANA PRATAP NAGAR, RAILWAY STATION,
UDAIPUR</v>
          </cell>
          <cell r="C643" t="str">
            <v>RAJASTHAN</v>
          </cell>
          <cell r="D643">
            <v>18</v>
          </cell>
          <cell r="E643">
            <v>20</v>
          </cell>
          <cell r="F643">
            <v>7.2</v>
          </cell>
          <cell r="G643">
            <v>7.3</v>
          </cell>
          <cell r="H643">
            <v>1510</v>
          </cell>
          <cell r="I643">
            <v>1530</v>
          </cell>
          <cell r="J643">
            <v>2.2000000000000002</v>
          </cell>
          <cell r="K643">
            <v>2.6</v>
          </cell>
          <cell r="L643">
            <v>2.2000000000000002</v>
          </cell>
          <cell r="M643">
            <v>2.7</v>
          </cell>
          <cell r="N643">
            <v>3</v>
          </cell>
          <cell r="O643">
            <v>3</v>
          </cell>
          <cell r="P643">
            <v>3</v>
          </cell>
          <cell r="Q643">
            <v>3</v>
          </cell>
        </row>
        <row r="644">
          <cell r="A644">
            <v>2023</v>
          </cell>
          <cell r="B644" t="str">
            <v>HOTEL ORIENT PLACE, SUBHAS NAGAR, UDAIPUR</v>
          </cell>
          <cell r="C644" t="str">
            <v>RAJASTHAN</v>
          </cell>
          <cell r="D644">
            <v>20</v>
          </cell>
          <cell r="E644">
            <v>22</v>
          </cell>
          <cell r="F644">
            <v>7.2</v>
          </cell>
          <cell r="G644">
            <v>7.3</v>
          </cell>
          <cell r="H644">
            <v>1280</v>
          </cell>
          <cell r="I644">
            <v>1400</v>
          </cell>
          <cell r="J644">
            <v>1.3</v>
          </cell>
          <cell r="K644">
            <v>2.1</v>
          </cell>
          <cell r="L644">
            <v>2.1</v>
          </cell>
          <cell r="M644">
            <v>2.8</v>
          </cell>
          <cell r="N644">
            <v>3</v>
          </cell>
          <cell r="O644">
            <v>3</v>
          </cell>
          <cell r="P644">
            <v>4</v>
          </cell>
          <cell r="Q644">
            <v>4</v>
          </cell>
        </row>
        <row r="645">
          <cell r="A645">
            <v>2024</v>
          </cell>
          <cell r="B645" t="str">
            <v>IN SIDE SHIV TEMPLE NEAR AIR FORCE STATION
AMER ROAD, JAIPUR</v>
          </cell>
          <cell r="C645" t="str">
            <v>RAJASTHAN</v>
          </cell>
          <cell r="D645">
            <v>25</v>
          </cell>
          <cell r="E645">
            <v>28</v>
          </cell>
          <cell r="F645">
            <v>7</v>
          </cell>
          <cell r="G645">
            <v>7.5</v>
          </cell>
          <cell r="H645">
            <v>2400</v>
          </cell>
          <cell r="I645">
            <v>3800</v>
          </cell>
          <cell r="J645">
            <v>1.3</v>
          </cell>
          <cell r="K645">
            <v>1.4</v>
          </cell>
          <cell r="L645">
            <v>3</v>
          </cell>
          <cell r="M645">
            <v>3.1</v>
          </cell>
          <cell r="N645">
            <v>3</v>
          </cell>
          <cell r="O645">
            <v>3</v>
          </cell>
          <cell r="P645">
            <v>3</v>
          </cell>
          <cell r="Q645">
            <v>3</v>
          </cell>
        </row>
        <row r="646">
          <cell r="A646">
            <v>2025</v>
          </cell>
          <cell r="B646" t="str">
            <v>NEAR SHREE KALYANESHWAR MAHADEV
TEMPLE, JAI SINGH PURA KHURD, JAIPUR.</v>
          </cell>
          <cell r="C646" t="str">
            <v>RAJASTHAN</v>
          </cell>
          <cell r="D646">
            <v>27</v>
          </cell>
          <cell r="E646">
            <v>27</v>
          </cell>
          <cell r="F646">
            <v>7.4</v>
          </cell>
          <cell r="G646">
            <v>8.1</v>
          </cell>
          <cell r="H646">
            <v>1900</v>
          </cell>
          <cell r="I646">
            <v>1900</v>
          </cell>
          <cell r="J646">
            <v>1.2</v>
          </cell>
          <cell r="K646">
            <v>1.4</v>
          </cell>
          <cell r="L646">
            <v>2.7</v>
          </cell>
          <cell r="M646">
            <v>3.1</v>
          </cell>
          <cell r="N646">
            <v>3</v>
          </cell>
          <cell r="O646">
            <v>3</v>
          </cell>
          <cell r="P646">
            <v>3</v>
          </cell>
          <cell r="Q646">
            <v>3</v>
          </cell>
        </row>
        <row r="647">
          <cell r="A647">
            <v>2026</v>
          </cell>
          <cell r="B647" t="str">
            <v>NEAR FOJI NAGAR, KACCHI BASTI, AMBABARI,
JAIPUR.</v>
          </cell>
          <cell r="C647" t="str">
            <v>RAJASTHAN</v>
          </cell>
          <cell r="D647">
            <v>27</v>
          </cell>
          <cell r="E647">
            <v>27</v>
          </cell>
          <cell r="F647">
            <v>8.1</v>
          </cell>
          <cell r="G647">
            <v>8.1</v>
          </cell>
          <cell r="H647">
            <v>1090</v>
          </cell>
          <cell r="I647">
            <v>1090</v>
          </cell>
          <cell r="J647">
            <v>1.3</v>
          </cell>
          <cell r="K647">
            <v>1.3</v>
          </cell>
          <cell r="L647">
            <v>2.5</v>
          </cell>
          <cell r="M647">
            <v>2.5</v>
          </cell>
        </row>
        <row r="648">
          <cell r="A648">
            <v>2027</v>
          </cell>
          <cell r="B648" t="str">
            <v>NEAR ABN CENTRAL ACADEMY, SUSILPURA,
SODALA, JAIPUR.</v>
          </cell>
          <cell r="C648" t="str">
            <v>RAJASTHAN</v>
          </cell>
          <cell r="D648">
            <v>26</v>
          </cell>
          <cell r="E648">
            <v>26</v>
          </cell>
          <cell r="F648">
            <v>7.3</v>
          </cell>
          <cell r="G648">
            <v>8</v>
          </cell>
          <cell r="H648">
            <v>1800</v>
          </cell>
          <cell r="I648">
            <v>2200</v>
          </cell>
          <cell r="J648">
            <v>0.5</v>
          </cell>
          <cell r="K648">
            <v>2</v>
          </cell>
          <cell r="L648">
            <v>2.4</v>
          </cell>
          <cell r="M648">
            <v>3.1</v>
          </cell>
          <cell r="N648">
            <v>3</v>
          </cell>
          <cell r="O648">
            <v>3</v>
          </cell>
          <cell r="P648">
            <v>3</v>
          </cell>
          <cell r="Q648">
            <v>3</v>
          </cell>
        </row>
        <row r="649">
          <cell r="A649">
            <v>2028</v>
          </cell>
          <cell r="B649" t="str">
            <v>NEAR SAMSHAN VISHWAKARMA NAGAR,
MAHARANIFARM, JAIPUR</v>
          </cell>
          <cell r="C649" t="str">
            <v>RAJASTHAN</v>
          </cell>
          <cell r="D649">
            <v>28</v>
          </cell>
          <cell r="E649">
            <v>28</v>
          </cell>
          <cell r="F649">
            <v>7.6</v>
          </cell>
          <cell r="G649">
            <v>7.9</v>
          </cell>
          <cell r="H649">
            <v>880</v>
          </cell>
          <cell r="I649">
            <v>960</v>
          </cell>
          <cell r="J649">
            <v>0.8</v>
          </cell>
          <cell r="K649">
            <v>1.7</v>
          </cell>
          <cell r="L649">
            <v>3</v>
          </cell>
          <cell r="M649">
            <v>3.1</v>
          </cell>
          <cell r="N649">
            <v>3</v>
          </cell>
          <cell r="O649">
            <v>3</v>
          </cell>
          <cell r="P649">
            <v>3</v>
          </cell>
          <cell r="Q649">
            <v>3</v>
          </cell>
        </row>
        <row r="650">
          <cell r="A650">
            <v>2029</v>
          </cell>
          <cell r="B650" t="str">
            <v>NEAR GANDHI BHWAN, AJMER</v>
          </cell>
          <cell r="C650" t="str">
            <v>RAJASTHAN</v>
          </cell>
          <cell r="D650">
            <v>26</v>
          </cell>
          <cell r="E650">
            <v>27</v>
          </cell>
          <cell r="F650">
            <v>7.8</v>
          </cell>
          <cell r="G650">
            <v>8.1999999999999993</v>
          </cell>
          <cell r="H650">
            <v>760</v>
          </cell>
          <cell r="I650">
            <v>1010</v>
          </cell>
          <cell r="J650">
            <v>1.3</v>
          </cell>
          <cell r="K650">
            <v>1.5</v>
          </cell>
          <cell r="L650">
            <v>2.4</v>
          </cell>
          <cell r="M650">
            <v>2.5</v>
          </cell>
          <cell r="N650">
            <v>3</v>
          </cell>
          <cell r="O650">
            <v>3</v>
          </cell>
          <cell r="P650">
            <v>3</v>
          </cell>
          <cell r="Q650">
            <v>3</v>
          </cell>
        </row>
        <row r="651">
          <cell r="A651">
            <v>2030</v>
          </cell>
          <cell r="B651" t="str">
            <v>OPPOSITE PRIVATE BUS STAND, AJMER</v>
          </cell>
          <cell r="C651" t="str">
            <v>RAJASTHAN</v>
          </cell>
          <cell r="D651">
            <v>26</v>
          </cell>
          <cell r="E651">
            <v>26</v>
          </cell>
          <cell r="F651">
            <v>8.1</v>
          </cell>
          <cell r="G651">
            <v>8.1</v>
          </cell>
          <cell r="H651">
            <v>3200</v>
          </cell>
          <cell r="I651">
            <v>3200</v>
          </cell>
          <cell r="J651">
            <v>1.4</v>
          </cell>
          <cell r="K651">
            <v>1.4</v>
          </cell>
          <cell r="L651">
            <v>2.8</v>
          </cell>
          <cell r="M651">
            <v>2.8</v>
          </cell>
          <cell r="N651">
            <v>3</v>
          </cell>
          <cell r="O651">
            <v>3</v>
          </cell>
          <cell r="P651">
            <v>3</v>
          </cell>
          <cell r="Q651">
            <v>3</v>
          </cell>
        </row>
        <row r="652">
          <cell r="A652">
            <v>2031</v>
          </cell>
          <cell r="B652" t="str">
            <v>NEAR 9 NO. PETROL PUMP, NEAR ADARSH
NAGAR GATE, AJMER</v>
          </cell>
          <cell r="C652" t="str">
            <v>RAJASTHAN</v>
          </cell>
          <cell r="D652">
            <v>26</v>
          </cell>
          <cell r="E652">
            <v>27</v>
          </cell>
          <cell r="F652">
            <v>7.9</v>
          </cell>
          <cell r="G652">
            <v>8.1</v>
          </cell>
          <cell r="H652">
            <v>550</v>
          </cell>
          <cell r="I652">
            <v>1030</v>
          </cell>
          <cell r="J652">
            <v>1.6</v>
          </cell>
          <cell r="K652">
            <v>2.2000000000000002</v>
          </cell>
          <cell r="L652">
            <v>2.5</v>
          </cell>
          <cell r="M652">
            <v>2.8</v>
          </cell>
          <cell r="N652">
            <v>3</v>
          </cell>
          <cell r="O652">
            <v>3</v>
          </cell>
          <cell r="P652">
            <v>4</v>
          </cell>
          <cell r="Q652">
            <v>4</v>
          </cell>
        </row>
        <row r="653">
          <cell r="A653">
            <v>2032</v>
          </cell>
          <cell r="B653" t="str">
            <v>NEAR KHANPURA TALAB, AJMER</v>
          </cell>
          <cell r="C653" t="str">
            <v>RAJASTHAN</v>
          </cell>
          <cell r="D653">
            <v>26</v>
          </cell>
          <cell r="E653">
            <v>28</v>
          </cell>
          <cell r="F653">
            <v>7.8</v>
          </cell>
          <cell r="G653">
            <v>8.1999999999999993</v>
          </cell>
          <cell r="H653">
            <v>420</v>
          </cell>
          <cell r="I653">
            <v>1070</v>
          </cell>
          <cell r="J653">
            <v>1.5</v>
          </cell>
          <cell r="K653">
            <v>1.6</v>
          </cell>
          <cell r="L653">
            <v>1.8</v>
          </cell>
          <cell r="M653">
            <v>2.1</v>
          </cell>
          <cell r="N653">
            <v>3</v>
          </cell>
          <cell r="O653">
            <v>3</v>
          </cell>
          <cell r="P653">
            <v>3</v>
          </cell>
          <cell r="Q653">
            <v>3</v>
          </cell>
        </row>
        <row r="654">
          <cell r="A654">
            <v>2960</v>
          </cell>
          <cell r="B654" t="str">
            <v>WELL INFRONT OF SINGHANA POLICE STATION,
SINGHANA, JHUNJHUNU, RAJASTHAN</v>
          </cell>
          <cell r="C654" t="str">
            <v>RAJASTHAN</v>
          </cell>
          <cell r="D654">
            <v>28</v>
          </cell>
          <cell r="E654">
            <v>29</v>
          </cell>
          <cell r="F654">
            <v>7.4</v>
          </cell>
          <cell r="G654">
            <v>8</v>
          </cell>
          <cell r="H654">
            <v>3900</v>
          </cell>
          <cell r="I654">
            <v>5200</v>
          </cell>
          <cell r="J654">
            <v>1.5</v>
          </cell>
          <cell r="K654">
            <v>1.7</v>
          </cell>
          <cell r="L654">
            <v>2.7</v>
          </cell>
          <cell r="M654">
            <v>3</v>
          </cell>
          <cell r="N654">
            <v>3</v>
          </cell>
          <cell r="O654">
            <v>3</v>
          </cell>
          <cell r="P654">
            <v>4</v>
          </cell>
          <cell r="Q654">
            <v>4</v>
          </cell>
        </row>
        <row r="655">
          <cell r="A655">
            <v>2961</v>
          </cell>
          <cell r="B655" t="str">
            <v>WELL OF SH MNAGAL CHAND MEENA, MANPUR
MACHERI, JAIPUR, RAJASTHAN</v>
          </cell>
          <cell r="C655" t="str">
            <v>RAJASTHAN</v>
          </cell>
          <cell r="D655">
            <v>25</v>
          </cell>
          <cell r="E655">
            <v>26</v>
          </cell>
          <cell r="F655">
            <v>8</v>
          </cell>
          <cell r="G655">
            <v>8.3000000000000007</v>
          </cell>
          <cell r="H655">
            <v>730</v>
          </cell>
          <cell r="I655">
            <v>910</v>
          </cell>
          <cell r="J655">
            <v>0.6</v>
          </cell>
          <cell r="K655">
            <v>1.6</v>
          </cell>
          <cell r="L655">
            <v>2.1</v>
          </cell>
          <cell r="M655">
            <v>2.7</v>
          </cell>
          <cell r="N655">
            <v>3</v>
          </cell>
          <cell r="O655">
            <v>3</v>
          </cell>
          <cell r="P655">
            <v>3</v>
          </cell>
          <cell r="Q655">
            <v>3</v>
          </cell>
        </row>
        <row r="656">
          <cell r="A656">
            <v>2962</v>
          </cell>
          <cell r="B656" t="str">
            <v>WELL OF SH MOOL CHAND RAIGER, MANPUR
MACHERI, JAIPUR, RAJASTHAN</v>
          </cell>
          <cell r="C656" t="str">
            <v>RAJASTHAN</v>
          </cell>
          <cell r="D656">
            <v>25</v>
          </cell>
          <cell r="E656">
            <v>26</v>
          </cell>
          <cell r="F656">
            <v>7.8</v>
          </cell>
          <cell r="G656">
            <v>8.5</v>
          </cell>
          <cell r="H656">
            <v>760</v>
          </cell>
          <cell r="I656">
            <v>1100</v>
          </cell>
          <cell r="J656">
            <v>0.6</v>
          </cell>
          <cell r="K656">
            <v>1.2</v>
          </cell>
          <cell r="L656">
            <v>2.2999999999999998</v>
          </cell>
          <cell r="M656">
            <v>3.1</v>
          </cell>
          <cell r="N656">
            <v>3</v>
          </cell>
          <cell r="O656">
            <v>3</v>
          </cell>
          <cell r="P656">
            <v>4</v>
          </cell>
          <cell r="Q656">
            <v>4</v>
          </cell>
        </row>
        <row r="657">
          <cell r="A657">
            <v>2963</v>
          </cell>
          <cell r="B657" t="str">
            <v>WELL OF RIICO AT LEATHER COMPLEX, MANPUR
MACHERI, JAIPUR, RAJASTHAN</v>
          </cell>
          <cell r="C657" t="str">
            <v>RAJASTHAN</v>
          </cell>
          <cell r="D657">
            <v>27</v>
          </cell>
          <cell r="E657">
            <v>27</v>
          </cell>
          <cell r="F657">
            <v>7.6</v>
          </cell>
          <cell r="G657">
            <v>8</v>
          </cell>
          <cell r="H657">
            <v>1810</v>
          </cell>
          <cell r="I657">
            <v>2200</v>
          </cell>
          <cell r="J657">
            <v>0.8</v>
          </cell>
          <cell r="K657">
            <v>1.3</v>
          </cell>
          <cell r="L657">
            <v>2.8</v>
          </cell>
          <cell r="M657">
            <v>3</v>
          </cell>
          <cell r="N657">
            <v>3</v>
          </cell>
          <cell r="O657">
            <v>3</v>
          </cell>
          <cell r="P657">
            <v>3</v>
          </cell>
          <cell r="Q657">
            <v>3</v>
          </cell>
        </row>
        <row r="658">
          <cell r="A658">
            <v>2964</v>
          </cell>
          <cell r="B658" t="str">
            <v>WELL AT INDIA PUBLIC SCHOOL, MANPUR
MACHERI, JAIPUR, RAJASTHAN</v>
          </cell>
          <cell r="C658" t="str">
            <v>RAJASTHAN</v>
          </cell>
          <cell r="D658">
            <v>27</v>
          </cell>
          <cell r="E658">
            <v>27</v>
          </cell>
          <cell r="F658">
            <v>7.6</v>
          </cell>
          <cell r="G658">
            <v>7.8</v>
          </cell>
          <cell r="H658">
            <v>1680</v>
          </cell>
          <cell r="I658">
            <v>2100</v>
          </cell>
          <cell r="J658">
            <v>0.7</v>
          </cell>
          <cell r="K658">
            <v>1.3</v>
          </cell>
          <cell r="L658">
            <v>2.2000000000000002</v>
          </cell>
          <cell r="M658">
            <v>2.8</v>
          </cell>
          <cell r="N658">
            <v>3</v>
          </cell>
          <cell r="O658">
            <v>3</v>
          </cell>
          <cell r="P658">
            <v>3</v>
          </cell>
          <cell r="Q658">
            <v>3</v>
          </cell>
        </row>
        <row r="659">
          <cell r="A659">
            <v>2965</v>
          </cell>
          <cell r="B659" t="str">
            <v>SHRI GIRDHARI SINGH CHOUDHARY NEAR BANDI RIVER BRIDGE, PALI BYE PASS ROAD, PALI,
RAJASTHAN</v>
          </cell>
          <cell r="C659" t="str">
            <v>RAJASTHAN</v>
          </cell>
          <cell r="D659">
            <v>25</v>
          </cell>
          <cell r="E659">
            <v>28</v>
          </cell>
          <cell r="F659">
            <v>8.4</v>
          </cell>
          <cell r="G659">
            <v>8.6</v>
          </cell>
          <cell r="H659">
            <v>4500</v>
          </cell>
          <cell r="I659">
            <v>4700</v>
          </cell>
          <cell r="J659">
            <v>0.7</v>
          </cell>
          <cell r="K659">
            <v>1.9</v>
          </cell>
          <cell r="L659">
            <v>2.7</v>
          </cell>
          <cell r="M659">
            <v>3.1</v>
          </cell>
          <cell r="N659">
            <v>3</v>
          </cell>
          <cell r="O659">
            <v>3</v>
          </cell>
          <cell r="P659">
            <v>3</v>
          </cell>
          <cell r="Q659">
            <v>3</v>
          </cell>
        </row>
        <row r="660">
          <cell r="A660">
            <v>2966</v>
          </cell>
          <cell r="B660" t="str">
            <v>SHRI GIRDHARI SINGH RAJPUROHIT NEAR VILLAGE PUNAYATA, JODHPUR- SUMERPUR BYE
PASS ROAD, PALI, RAJASTHAN</v>
          </cell>
          <cell r="C660" t="str">
            <v>RAJASTHAN</v>
          </cell>
          <cell r="D660">
            <v>23</v>
          </cell>
          <cell r="E660">
            <v>28</v>
          </cell>
          <cell r="F660">
            <v>8.1999999999999993</v>
          </cell>
          <cell r="G660">
            <v>8.4</v>
          </cell>
          <cell r="H660">
            <v>6700</v>
          </cell>
          <cell r="I660">
            <v>8600</v>
          </cell>
          <cell r="J660">
            <v>2.1</v>
          </cell>
          <cell r="K660">
            <v>2.4</v>
          </cell>
          <cell r="L660">
            <v>2.7</v>
          </cell>
          <cell r="M660">
            <v>2.8</v>
          </cell>
          <cell r="N660">
            <v>3</v>
          </cell>
          <cell r="O660">
            <v>3</v>
          </cell>
          <cell r="P660">
            <v>4</v>
          </cell>
          <cell r="Q660">
            <v>4</v>
          </cell>
        </row>
        <row r="661">
          <cell r="A661">
            <v>2967</v>
          </cell>
          <cell r="B661" t="str">
            <v>SH. POL SINGH PUROHIT, VILLAGE PUNAYATA,
PALI, RAJASTHAN</v>
          </cell>
          <cell r="C661" t="str">
            <v>RAJASTHAN</v>
          </cell>
          <cell r="D661">
            <v>26</v>
          </cell>
          <cell r="E661">
            <v>28</v>
          </cell>
          <cell r="F661">
            <v>8</v>
          </cell>
          <cell r="G661">
            <v>8.1999999999999993</v>
          </cell>
          <cell r="H661">
            <v>4300</v>
          </cell>
          <cell r="I661">
            <v>6600</v>
          </cell>
          <cell r="J661">
            <v>2.5</v>
          </cell>
          <cell r="K661">
            <v>9.1999999999999993</v>
          </cell>
          <cell r="L661">
            <v>2.4</v>
          </cell>
          <cell r="M661">
            <v>2.8</v>
          </cell>
          <cell r="N661">
            <v>3</v>
          </cell>
          <cell r="O661">
            <v>3</v>
          </cell>
          <cell r="P661">
            <v>4</v>
          </cell>
          <cell r="Q661">
            <v>4</v>
          </cell>
        </row>
        <row r="662">
          <cell r="A662">
            <v>2968</v>
          </cell>
          <cell r="B662" t="str">
            <v>SH. BHANA RAM KALAL, DHARU NAGAR, NEAR MAIN MANDIA ROAD, OPP. VILLAGE MANDIA,
PALI, RAJASTHAN</v>
          </cell>
          <cell r="C662" t="str">
            <v>RAJASTHAN</v>
          </cell>
          <cell r="D662">
            <v>24</v>
          </cell>
          <cell r="E662">
            <v>27</v>
          </cell>
          <cell r="F662">
            <v>8.1</v>
          </cell>
          <cell r="G662">
            <v>8.4</v>
          </cell>
          <cell r="H662">
            <v>6100</v>
          </cell>
          <cell r="I662">
            <v>7100</v>
          </cell>
          <cell r="J662">
            <v>0.6</v>
          </cell>
          <cell r="K662">
            <v>2.2999999999999998</v>
          </cell>
          <cell r="L662">
            <v>2.6</v>
          </cell>
          <cell r="M662">
            <v>3.1</v>
          </cell>
          <cell r="N662">
            <v>3</v>
          </cell>
          <cell r="O662">
            <v>3</v>
          </cell>
          <cell r="P662">
            <v>4</v>
          </cell>
          <cell r="Q662">
            <v>4</v>
          </cell>
        </row>
        <row r="663">
          <cell r="A663">
            <v>2969</v>
          </cell>
          <cell r="B663" t="str">
            <v>M/S SPECIALTY SILICA LTD., MIA ALWAR AGRO
FOOD PARK, ALWAR, RAJASTHAN</v>
          </cell>
          <cell r="C663" t="str">
            <v>RAJASTHAN</v>
          </cell>
          <cell r="D663">
            <v>28</v>
          </cell>
          <cell r="E663">
            <v>29</v>
          </cell>
          <cell r="F663">
            <v>6.9</v>
          </cell>
          <cell r="G663">
            <v>7.2</v>
          </cell>
          <cell r="H663">
            <v>960</v>
          </cell>
          <cell r="I663">
            <v>1050</v>
          </cell>
          <cell r="J663">
            <v>1.1000000000000001</v>
          </cell>
          <cell r="K663">
            <v>2</v>
          </cell>
          <cell r="L663">
            <v>1.8</v>
          </cell>
          <cell r="M663">
            <v>2.5</v>
          </cell>
          <cell r="N663">
            <v>3</v>
          </cell>
          <cell r="O663">
            <v>3</v>
          </cell>
          <cell r="P663">
            <v>3</v>
          </cell>
          <cell r="Q663">
            <v>3</v>
          </cell>
        </row>
        <row r="664">
          <cell r="A664">
            <v>2970</v>
          </cell>
          <cell r="B664" t="str">
            <v>RIICO TUBE WELL, RIA, BEHROR, RAJASTHAN</v>
          </cell>
          <cell r="C664" t="str">
            <v>RAJASTHAN</v>
          </cell>
          <cell r="D664">
            <v>28</v>
          </cell>
          <cell r="E664">
            <v>31</v>
          </cell>
          <cell r="F664">
            <v>7</v>
          </cell>
          <cell r="G664">
            <v>7.4</v>
          </cell>
          <cell r="H664">
            <v>1460</v>
          </cell>
          <cell r="I664">
            <v>1540</v>
          </cell>
          <cell r="J664">
            <v>0.7</v>
          </cell>
          <cell r="K664">
            <v>1.9</v>
          </cell>
          <cell r="L664">
            <v>2.1</v>
          </cell>
          <cell r="M664">
            <v>3</v>
          </cell>
          <cell r="N664">
            <v>3</v>
          </cell>
          <cell r="O664">
            <v>3</v>
          </cell>
          <cell r="P664">
            <v>3</v>
          </cell>
          <cell r="Q664">
            <v>3</v>
          </cell>
        </row>
        <row r="665">
          <cell r="A665">
            <v>2971</v>
          </cell>
          <cell r="B665" t="str">
            <v>RIICO TUBE WELL, RIA, NEEMRANA, RAJASTHAN</v>
          </cell>
          <cell r="C665" t="str">
            <v>RAJASTHAN</v>
          </cell>
          <cell r="D665">
            <v>28</v>
          </cell>
          <cell r="E665">
            <v>30</v>
          </cell>
          <cell r="F665">
            <v>7</v>
          </cell>
          <cell r="G665">
            <v>7.4</v>
          </cell>
          <cell r="H665">
            <v>2000</v>
          </cell>
          <cell r="I665">
            <v>2400</v>
          </cell>
          <cell r="J665">
            <v>1.7</v>
          </cell>
          <cell r="K665">
            <v>2.2999999999999998</v>
          </cell>
          <cell r="L665">
            <v>1.8</v>
          </cell>
          <cell r="M665">
            <v>2.5</v>
          </cell>
          <cell r="N665">
            <v>3</v>
          </cell>
          <cell r="O665">
            <v>3</v>
          </cell>
          <cell r="P665">
            <v>4</v>
          </cell>
          <cell r="Q665">
            <v>4</v>
          </cell>
        </row>
        <row r="666">
          <cell r="A666">
            <v>2972</v>
          </cell>
          <cell r="B666" t="str">
            <v>RIICO TUBE WELL, RIA, SOTANALA, RAJASTHAN</v>
          </cell>
          <cell r="C666" t="str">
            <v>RAJASTHAN</v>
          </cell>
          <cell r="D666">
            <v>28</v>
          </cell>
          <cell r="E666">
            <v>30</v>
          </cell>
          <cell r="F666">
            <v>7.3</v>
          </cell>
          <cell r="G666">
            <v>7.3</v>
          </cell>
          <cell r="H666">
            <v>2800</v>
          </cell>
          <cell r="I666">
            <v>2800</v>
          </cell>
          <cell r="J666">
            <v>1.3</v>
          </cell>
          <cell r="K666">
            <v>2.1</v>
          </cell>
          <cell r="L666">
            <v>2.1</v>
          </cell>
          <cell r="M666">
            <v>3</v>
          </cell>
          <cell r="N666">
            <v>3</v>
          </cell>
          <cell r="O666">
            <v>3</v>
          </cell>
          <cell r="P666">
            <v>3</v>
          </cell>
          <cell r="Q666">
            <v>3</v>
          </cell>
        </row>
        <row r="667">
          <cell r="A667">
            <v>2973</v>
          </cell>
          <cell r="B667" t="str">
            <v>RIICO TUBE WELL, RIA, SHAHJAHANPUR,
RAJASTHAN</v>
          </cell>
          <cell r="C667" t="str">
            <v>RAJASTHAN</v>
          </cell>
          <cell r="D667">
            <v>29</v>
          </cell>
          <cell r="E667">
            <v>32</v>
          </cell>
          <cell r="F667">
            <v>7.1</v>
          </cell>
          <cell r="G667">
            <v>7.1</v>
          </cell>
          <cell r="H667">
            <v>4100</v>
          </cell>
          <cell r="I667">
            <v>5200</v>
          </cell>
          <cell r="J667">
            <v>1.2</v>
          </cell>
          <cell r="K667">
            <v>1.8</v>
          </cell>
          <cell r="L667">
            <v>2.2000000000000002</v>
          </cell>
          <cell r="M667">
            <v>2.7</v>
          </cell>
          <cell r="N667">
            <v>3</v>
          </cell>
          <cell r="O667">
            <v>3</v>
          </cell>
          <cell r="P667">
            <v>3</v>
          </cell>
          <cell r="Q667">
            <v>3</v>
          </cell>
        </row>
        <row r="668">
          <cell r="A668">
            <v>2974</v>
          </cell>
          <cell r="B668" t="str">
            <v>VILLAGE AGYARA, TEHSIL- RAMGARH, ALWAR,
RAJASTHAN</v>
          </cell>
          <cell r="C668" t="str">
            <v>RAJASTHAN</v>
          </cell>
          <cell r="D668">
            <v>28</v>
          </cell>
          <cell r="E668">
            <v>29</v>
          </cell>
          <cell r="F668">
            <v>7.2</v>
          </cell>
          <cell r="G668">
            <v>8</v>
          </cell>
          <cell r="H668">
            <v>1420</v>
          </cell>
          <cell r="I668">
            <v>1460</v>
          </cell>
          <cell r="J668">
            <v>1.2</v>
          </cell>
          <cell r="K668">
            <v>1.5</v>
          </cell>
          <cell r="L668">
            <v>2.2999999999999998</v>
          </cell>
          <cell r="M668">
            <v>3</v>
          </cell>
          <cell r="N668">
            <v>3</v>
          </cell>
          <cell r="O668">
            <v>3</v>
          </cell>
          <cell r="P668">
            <v>3</v>
          </cell>
          <cell r="Q668">
            <v>3</v>
          </cell>
        </row>
        <row r="669">
          <cell r="A669">
            <v>2975</v>
          </cell>
          <cell r="B669" t="str">
            <v>VILLAGE BAGER MEO, TEHSIL- RAMGARH,
ALWAR, RAJASTHAN</v>
          </cell>
          <cell r="C669" t="str">
            <v>RAJASTHAN</v>
          </cell>
          <cell r="D669">
            <v>29</v>
          </cell>
          <cell r="E669">
            <v>29</v>
          </cell>
          <cell r="F669">
            <v>7.1</v>
          </cell>
          <cell r="G669">
            <v>7.2</v>
          </cell>
          <cell r="H669">
            <v>3300</v>
          </cell>
          <cell r="I669">
            <v>3900</v>
          </cell>
          <cell r="J669">
            <v>0.8</v>
          </cell>
          <cell r="K669">
            <v>1.3</v>
          </cell>
          <cell r="L669">
            <v>2.4</v>
          </cell>
          <cell r="M669">
            <v>3</v>
          </cell>
          <cell r="N669">
            <v>3</v>
          </cell>
          <cell r="O669">
            <v>3</v>
          </cell>
          <cell r="P669">
            <v>3</v>
          </cell>
          <cell r="Q669">
            <v>3</v>
          </cell>
        </row>
        <row r="670">
          <cell r="A670">
            <v>2976</v>
          </cell>
          <cell r="B670" t="str">
            <v>SUJAN GANGA, BHARATPUR, RAJASTHAN</v>
          </cell>
          <cell r="C670" t="str">
            <v>RAJASTHAN</v>
          </cell>
          <cell r="D670">
            <v>28</v>
          </cell>
          <cell r="E670">
            <v>31</v>
          </cell>
          <cell r="F670">
            <v>7.9</v>
          </cell>
          <cell r="G670">
            <v>8.4</v>
          </cell>
          <cell r="H670">
            <v>7900</v>
          </cell>
          <cell r="I670">
            <v>8900</v>
          </cell>
          <cell r="J670">
            <v>18.3</v>
          </cell>
          <cell r="K670">
            <v>24.9</v>
          </cell>
          <cell r="L670">
            <v>13.1</v>
          </cell>
          <cell r="M670">
            <v>15.4</v>
          </cell>
          <cell r="N670">
            <v>150</v>
          </cell>
          <cell r="O670">
            <v>150</v>
          </cell>
        </row>
        <row r="671">
          <cell r="A671">
            <v>2977</v>
          </cell>
          <cell r="B671" t="str">
            <v>WELL OF RAM CHANDRA DEWRA, VILLAGE-
SANGARIA, JODHPUR, RAJASTHAN</v>
          </cell>
          <cell r="C671" t="str">
            <v>RAJASTHAN</v>
          </cell>
          <cell r="D671">
            <v>22</v>
          </cell>
          <cell r="E671">
            <v>30</v>
          </cell>
          <cell r="F671">
            <v>7.1</v>
          </cell>
          <cell r="G671">
            <v>9.5</v>
          </cell>
          <cell r="H671">
            <v>18000</v>
          </cell>
          <cell r="I671">
            <v>20000</v>
          </cell>
          <cell r="J671">
            <v>2.6</v>
          </cell>
          <cell r="K671">
            <v>19.399999999999999</v>
          </cell>
          <cell r="L671">
            <v>6.2</v>
          </cell>
          <cell r="M671">
            <v>9.1999999999999993</v>
          </cell>
          <cell r="N671">
            <v>3</v>
          </cell>
          <cell r="O671">
            <v>3</v>
          </cell>
          <cell r="P671">
            <v>4</v>
          </cell>
          <cell r="Q671">
            <v>4</v>
          </cell>
        </row>
        <row r="672">
          <cell r="A672">
            <v>2982</v>
          </cell>
          <cell r="B672" t="str">
            <v>WELL OF BIRMA RAM PATEL, SALAWAS,
JODHPUR, RAJASTHAN</v>
          </cell>
          <cell r="C672" t="str">
            <v>RAJASTHAN</v>
          </cell>
          <cell r="D672">
            <v>21</v>
          </cell>
          <cell r="E672">
            <v>31</v>
          </cell>
          <cell r="F672">
            <v>7</v>
          </cell>
          <cell r="G672">
            <v>8.4</v>
          </cell>
          <cell r="H672">
            <v>14000</v>
          </cell>
          <cell r="I672">
            <v>14000</v>
          </cell>
          <cell r="J672">
            <v>2.2999999999999998</v>
          </cell>
          <cell r="K672">
            <v>12.7</v>
          </cell>
          <cell r="L672">
            <v>2.8</v>
          </cell>
          <cell r="M672">
            <v>3.2</v>
          </cell>
          <cell r="N672">
            <v>3</v>
          </cell>
          <cell r="O672">
            <v>3</v>
          </cell>
          <cell r="P672">
            <v>4</v>
          </cell>
          <cell r="Q672">
            <v>4</v>
          </cell>
        </row>
        <row r="673">
          <cell r="A673">
            <v>2985</v>
          </cell>
          <cell r="B673" t="str">
            <v>WELL OF GIRDHARI RAM MEGHWAL, VILLAGE-
NANDWAN, JODHPUR, RAJASTHAN</v>
          </cell>
          <cell r="C673" t="str">
            <v>RAJASTHAN</v>
          </cell>
          <cell r="D673">
            <v>22</v>
          </cell>
          <cell r="E673">
            <v>31</v>
          </cell>
          <cell r="F673">
            <v>6.8</v>
          </cell>
          <cell r="G673">
            <v>7.6</v>
          </cell>
          <cell r="H673">
            <v>15000</v>
          </cell>
          <cell r="I673">
            <v>16000</v>
          </cell>
          <cell r="J673">
            <v>2.2999999999999998</v>
          </cell>
          <cell r="K673">
            <v>6.7</v>
          </cell>
          <cell r="L673">
            <v>8.3000000000000007</v>
          </cell>
          <cell r="M673">
            <v>15.4</v>
          </cell>
          <cell r="N673">
            <v>3</v>
          </cell>
          <cell r="O673">
            <v>3</v>
          </cell>
          <cell r="P673">
            <v>4</v>
          </cell>
          <cell r="Q673">
            <v>4</v>
          </cell>
        </row>
        <row r="674">
          <cell r="A674">
            <v>2986</v>
          </cell>
          <cell r="B674" t="str">
            <v>TUBE WELL OF GIRDHARI LAL, BHITUJA,
RAJASTHAN</v>
          </cell>
          <cell r="C674" t="str">
            <v>RAJASTHAN</v>
          </cell>
          <cell r="D674">
            <v>24</v>
          </cell>
          <cell r="E674">
            <v>24</v>
          </cell>
          <cell r="F674">
            <v>7.7</v>
          </cell>
          <cell r="G674">
            <v>8.1</v>
          </cell>
          <cell r="H674">
            <v>2000</v>
          </cell>
          <cell r="I674">
            <v>3800</v>
          </cell>
          <cell r="J674">
            <v>1.8</v>
          </cell>
          <cell r="K674">
            <v>4.2</v>
          </cell>
          <cell r="L674">
            <v>2.1</v>
          </cell>
          <cell r="M674">
            <v>2.8</v>
          </cell>
          <cell r="N674">
            <v>3</v>
          </cell>
          <cell r="O674">
            <v>3</v>
          </cell>
          <cell r="P674">
            <v>3</v>
          </cell>
          <cell r="Q674">
            <v>3</v>
          </cell>
        </row>
        <row r="675">
          <cell r="A675">
            <v>2987</v>
          </cell>
          <cell r="B675" t="str">
            <v>CWR OF PHED, BHITUJA, RAJASTHAN</v>
          </cell>
          <cell r="C675" t="str">
            <v>RAJASTHAN</v>
          </cell>
          <cell r="D675">
            <v>24</v>
          </cell>
          <cell r="E675">
            <v>24</v>
          </cell>
          <cell r="F675">
            <v>7.8</v>
          </cell>
          <cell r="G675">
            <v>7.8</v>
          </cell>
          <cell r="H675">
            <v>6200</v>
          </cell>
          <cell r="I675">
            <v>8700</v>
          </cell>
          <cell r="J675">
            <v>1.8</v>
          </cell>
          <cell r="K675">
            <v>1.8</v>
          </cell>
          <cell r="L675">
            <v>1.8</v>
          </cell>
          <cell r="M675">
            <v>2.8</v>
          </cell>
          <cell r="N675">
            <v>3</v>
          </cell>
          <cell r="O675">
            <v>3</v>
          </cell>
          <cell r="P675">
            <v>3</v>
          </cell>
          <cell r="Q675">
            <v>3</v>
          </cell>
        </row>
        <row r="676">
          <cell r="A676">
            <v>2988</v>
          </cell>
          <cell r="B676" t="str">
            <v>WELL OF PEMA RAM MALI, BHITUJA, RAJASTHAN</v>
          </cell>
          <cell r="C676" t="str">
            <v>RAJASTHAN</v>
          </cell>
          <cell r="D676">
            <v>24</v>
          </cell>
          <cell r="E676">
            <v>24</v>
          </cell>
          <cell r="F676">
            <v>7.6</v>
          </cell>
          <cell r="G676">
            <v>8.4</v>
          </cell>
          <cell r="H676">
            <v>5000</v>
          </cell>
          <cell r="I676">
            <v>5500</v>
          </cell>
          <cell r="J676">
            <v>1.3</v>
          </cell>
          <cell r="K676">
            <v>1.9</v>
          </cell>
          <cell r="L676">
            <v>1.7</v>
          </cell>
          <cell r="M676">
            <v>2.8</v>
          </cell>
          <cell r="N676">
            <v>3</v>
          </cell>
          <cell r="O676">
            <v>3</v>
          </cell>
          <cell r="P676">
            <v>3</v>
          </cell>
          <cell r="Q676">
            <v>3</v>
          </cell>
        </row>
        <row r="677">
          <cell r="A677">
            <v>2989</v>
          </cell>
          <cell r="B677" t="str">
            <v>WELL OF BABULAL UKKAD JI MALI, SAKARNA
BERA, BALOTRA, , JODHPUR, RAJASTHAN</v>
          </cell>
          <cell r="C677" t="str">
            <v>RAJASTHAN</v>
          </cell>
          <cell r="D677">
            <v>24</v>
          </cell>
          <cell r="E677">
            <v>24</v>
          </cell>
          <cell r="F677">
            <v>7.6</v>
          </cell>
          <cell r="G677">
            <v>8.4</v>
          </cell>
          <cell r="H677">
            <v>7100</v>
          </cell>
          <cell r="I677">
            <v>10200</v>
          </cell>
          <cell r="J677">
            <v>1.9</v>
          </cell>
          <cell r="K677">
            <v>5.7</v>
          </cell>
          <cell r="L677">
            <v>1.8</v>
          </cell>
          <cell r="M677">
            <v>2.8</v>
          </cell>
          <cell r="N677">
            <v>3</v>
          </cell>
          <cell r="O677">
            <v>3</v>
          </cell>
          <cell r="P677">
            <v>4</v>
          </cell>
          <cell r="Q677">
            <v>7</v>
          </cell>
        </row>
        <row r="678">
          <cell r="A678">
            <v>2990</v>
          </cell>
          <cell r="B678" t="str">
            <v>WELL OF BHIKSINGH S/O AMAR SINGH PUROHIT, SAKARNA BERA, BALOTRA, JODHPUR,
RAJASTHAN</v>
          </cell>
          <cell r="C678" t="str">
            <v>RAJASTHAN</v>
          </cell>
          <cell r="D678">
            <v>25</v>
          </cell>
          <cell r="E678">
            <v>25</v>
          </cell>
          <cell r="F678">
            <v>8.1</v>
          </cell>
          <cell r="G678">
            <v>8.4</v>
          </cell>
          <cell r="H678">
            <v>14400</v>
          </cell>
          <cell r="I678">
            <v>14400</v>
          </cell>
          <cell r="J678">
            <v>1.8</v>
          </cell>
          <cell r="K678">
            <v>16.399999999999999</v>
          </cell>
          <cell r="L678">
            <v>1.8</v>
          </cell>
          <cell r="M678">
            <v>3.1</v>
          </cell>
          <cell r="N678">
            <v>3</v>
          </cell>
          <cell r="O678">
            <v>3</v>
          </cell>
          <cell r="P678">
            <v>4</v>
          </cell>
          <cell r="Q678">
            <v>7</v>
          </cell>
        </row>
        <row r="679">
          <cell r="A679">
            <v>2991</v>
          </cell>
          <cell r="B679" t="str">
            <v>WELL OF BHAG JI LAXMAN RAM MALI, SAKARNA
BERA, BALOTRA, JODHPUR, RAJASTHAN</v>
          </cell>
          <cell r="C679" t="str">
            <v>RAJASTHAN</v>
          </cell>
          <cell r="D679">
            <v>25</v>
          </cell>
          <cell r="E679">
            <v>25</v>
          </cell>
          <cell r="F679">
            <v>8.1</v>
          </cell>
          <cell r="G679">
            <v>8.1999999999999993</v>
          </cell>
          <cell r="H679">
            <v>10500</v>
          </cell>
          <cell r="I679">
            <v>10800</v>
          </cell>
          <cell r="J679">
            <v>2.2000000000000002</v>
          </cell>
          <cell r="K679">
            <v>14.8</v>
          </cell>
          <cell r="L679">
            <v>1.7</v>
          </cell>
          <cell r="M679">
            <v>2.8</v>
          </cell>
          <cell r="N679">
            <v>3</v>
          </cell>
          <cell r="O679">
            <v>4</v>
          </cell>
          <cell r="P679">
            <v>4</v>
          </cell>
          <cell r="Q679">
            <v>7</v>
          </cell>
        </row>
        <row r="680">
          <cell r="A680">
            <v>2993</v>
          </cell>
          <cell r="B680" t="str">
            <v>WELL OF CHOUTHA RAM PUSA PAM, LEFT SIDE
OF BRIDGE LUNI, BALOTRA, RAJASTHAN</v>
          </cell>
          <cell r="C680" t="str">
            <v>RAJASTHAN</v>
          </cell>
          <cell r="D680">
            <v>25</v>
          </cell>
          <cell r="E680">
            <v>25</v>
          </cell>
          <cell r="F680">
            <v>7.9</v>
          </cell>
          <cell r="G680">
            <v>8.4</v>
          </cell>
          <cell r="H680">
            <v>4400</v>
          </cell>
          <cell r="I680">
            <v>8200</v>
          </cell>
          <cell r="J680">
            <v>1.8</v>
          </cell>
          <cell r="K680">
            <v>6.7</v>
          </cell>
          <cell r="L680">
            <v>2.1</v>
          </cell>
          <cell r="M680">
            <v>2.7</v>
          </cell>
          <cell r="N680">
            <v>3</v>
          </cell>
          <cell r="O680">
            <v>3</v>
          </cell>
          <cell r="P680">
            <v>4</v>
          </cell>
          <cell r="Q680">
            <v>4</v>
          </cell>
        </row>
        <row r="681">
          <cell r="A681">
            <v>2999</v>
          </cell>
          <cell r="B681" t="str">
            <v>BORE WELL SH. PREM CHAND, VILLAGE PHALSHA
MODE RIA CHOPNADI, RAJASTHAN</v>
          </cell>
          <cell r="C681" t="str">
            <v>RAJASTHAN</v>
          </cell>
          <cell r="D681">
            <v>26</v>
          </cell>
          <cell r="E681">
            <v>26</v>
          </cell>
          <cell r="F681">
            <v>7</v>
          </cell>
          <cell r="G681">
            <v>7.5</v>
          </cell>
          <cell r="H681">
            <v>1560</v>
          </cell>
          <cell r="I681">
            <v>1610</v>
          </cell>
          <cell r="J681">
            <v>0.3</v>
          </cell>
          <cell r="K681">
            <v>2.2000000000000002</v>
          </cell>
          <cell r="L681">
            <v>2.2000000000000002</v>
          </cell>
          <cell r="M681">
            <v>2.6</v>
          </cell>
          <cell r="N681">
            <v>3</v>
          </cell>
          <cell r="O681">
            <v>3</v>
          </cell>
          <cell r="P681">
            <v>3</v>
          </cell>
          <cell r="Q681">
            <v>3</v>
          </cell>
        </row>
        <row r="682">
          <cell r="A682">
            <v>3000</v>
          </cell>
          <cell r="B682" t="str">
            <v>BORE WELL SH. UMESH KUMAR S/O SH. HORIDWARI RAM 3A-16 UIT, BHIWADI,
RAJASTHAN</v>
          </cell>
          <cell r="C682" t="str">
            <v>RAJASTHAN</v>
          </cell>
          <cell r="D682">
            <v>26</v>
          </cell>
          <cell r="E682">
            <v>27</v>
          </cell>
          <cell r="F682">
            <v>6.9</v>
          </cell>
          <cell r="G682">
            <v>7.6</v>
          </cell>
          <cell r="H682">
            <v>990</v>
          </cell>
          <cell r="I682">
            <v>1020</v>
          </cell>
          <cell r="J682">
            <v>0.5</v>
          </cell>
          <cell r="K682">
            <v>1.3</v>
          </cell>
          <cell r="L682">
            <v>2.2999999999999998</v>
          </cell>
          <cell r="M682">
            <v>3.1</v>
          </cell>
          <cell r="N682">
            <v>3</v>
          </cell>
          <cell r="O682">
            <v>3</v>
          </cell>
          <cell r="P682">
            <v>3</v>
          </cell>
          <cell r="Q682">
            <v>3</v>
          </cell>
        </row>
        <row r="683">
          <cell r="A683">
            <v>3001</v>
          </cell>
          <cell r="B683" t="str">
            <v>BORE WELL SH. BHRAM JEET SERVICE STATION,
BHIWADI, RAJASTHAN</v>
          </cell>
          <cell r="C683" t="str">
            <v>RAJASTHAN</v>
          </cell>
          <cell r="D683">
            <v>27</v>
          </cell>
          <cell r="E683">
            <v>29</v>
          </cell>
          <cell r="F683">
            <v>6.9</v>
          </cell>
          <cell r="G683">
            <v>7.6</v>
          </cell>
          <cell r="H683">
            <v>1260</v>
          </cell>
          <cell r="I683">
            <v>1410</v>
          </cell>
          <cell r="J683">
            <v>0.6</v>
          </cell>
          <cell r="K683">
            <v>1.3</v>
          </cell>
          <cell r="L683">
            <v>1.8</v>
          </cell>
          <cell r="M683">
            <v>2.6</v>
          </cell>
          <cell r="N683">
            <v>3</v>
          </cell>
          <cell r="O683">
            <v>3</v>
          </cell>
          <cell r="P683">
            <v>3</v>
          </cell>
          <cell r="Q683">
            <v>3</v>
          </cell>
        </row>
        <row r="684">
          <cell r="A684">
            <v>3002</v>
          </cell>
          <cell r="B684" t="str">
            <v>BORE WELL M/S R.C. PALACE HOTEL, BHIWADI,
RAJASTHAN</v>
          </cell>
          <cell r="C684" t="str">
            <v>RAJASTHAN</v>
          </cell>
          <cell r="D684">
            <v>26</v>
          </cell>
          <cell r="E684">
            <v>29</v>
          </cell>
          <cell r="F684">
            <v>7.1</v>
          </cell>
          <cell r="G684">
            <v>7.6</v>
          </cell>
          <cell r="H684">
            <v>1130</v>
          </cell>
          <cell r="I684">
            <v>1560</v>
          </cell>
          <cell r="J684">
            <v>0.6</v>
          </cell>
          <cell r="K684">
            <v>1.3</v>
          </cell>
          <cell r="L684">
            <v>2.2999999999999998</v>
          </cell>
          <cell r="M684">
            <v>2.7</v>
          </cell>
          <cell r="N684">
            <v>3</v>
          </cell>
          <cell r="O684">
            <v>3</v>
          </cell>
          <cell r="P684">
            <v>3</v>
          </cell>
          <cell r="Q684">
            <v>3</v>
          </cell>
        </row>
        <row r="685">
          <cell r="A685">
            <v>3003</v>
          </cell>
          <cell r="B685" t="str">
            <v>BORE WELL OFFICE OF RAJ. HOUSING BOARD,
BHIWADI, RAJASTHAN</v>
          </cell>
          <cell r="C685" t="str">
            <v>RAJASTHAN</v>
          </cell>
          <cell r="D685">
            <v>25</v>
          </cell>
          <cell r="E685">
            <v>28</v>
          </cell>
          <cell r="F685">
            <v>7.3</v>
          </cell>
          <cell r="G685">
            <v>7.7</v>
          </cell>
          <cell r="H685">
            <v>1290</v>
          </cell>
          <cell r="I685">
            <v>1870</v>
          </cell>
          <cell r="J685">
            <v>0.5</v>
          </cell>
          <cell r="K685">
            <v>1.5</v>
          </cell>
          <cell r="L685">
            <v>2.2000000000000002</v>
          </cell>
          <cell r="M685">
            <v>2.2999999999999998</v>
          </cell>
          <cell r="N685">
            <v>3</v>
          </cell>
          <cell r="O685">
            <v>3</v>
          </cell>
          <cell r="P685">
            <v>3</v>
          </cell>
          <cell r="Q685">
            <v>3</v>
          </cell>
        </row>
        <row r="686">
          <cell r="A686">
            <v>3004</v>
          </cell>
          <cell r="B686" t="str">
            <v>BORE WELL OF M/S MODERN PUBLIC SCHOOL,
BHIWADI, RAJASTHAN</v>
          </cell>
          <cell r="C686" t="str">
            <v>RAJASTHAN</v>
          </cell>
          <cell r="D686">
            <v>26</v>
          </cell>
          <cell r="E686">
            <v>28</v>
          </cell>
          <cell r="F686">
            <v>7.7</v>
          </cell>
          <cell r="G686">
            <v>7.8</v>
          </cell>
          <cell r="H686">
            <v>1240</v>
          </cell>
          <cell r="I686">
            <v>1390</v>
          </cell>
          <cell r="J686">
            <v>0.5</v>
          </cell>
          <cell r="K686">
            <v>2</v>
          </cell>
          <cell r="L686">
            <v>1.8</v>
          </cell>
          <cell r="M686">
            <v>2.1</v>
          </cell>
          <cell r="N686">
            <v>3</v>
          </cell>
          <cell r="O686">
            <v>3</v>
          </cell>
          <cell r="P686">
            <v>3</v>
          </cell>
          <cell r="Q686">
            <v>3</v>
          </cell>
        </row>
        <row r="687">
          <cell r="A687">
            <v>3005</v>
          </cell>
          <cell r="B687" t="str">
            <v>BORE WELL OF M/S KUNDAN EDIBLE FOOD
PRODUCT, KHUSKHERA, RAJASTHAN</v>
          </cell>
          <cell r="C687" t="str">
            <v>RAJASTHAN</v>
          </cell>
          <cell r="D687">
            <v>27</v>
          </cell>
          <cell r="E687">
            <v>27</v>
          </cell>
          <cell r="F687">
            <v>6.9</v>
          </cell>
          <cell r="G687">
            <v>7.8</v>
          </cell>
          <cell r="H687">
            <v>1010</v>
          </cell>
          <cell r="I687">
            <v>1010</v>
          </cell>
          <cell r="J687">
            <v>0.7</v>
          </cell>
          <cell r="K687">
            <v>1.5</v>
          </cell>
          <cell r="L687">
            <v>1.5</v>
          </cell>
          <cell r="M687">
            <v>1.7</v>
          </cell>
          <cell r="N687">
            <v>3</v>
          </cell>
          <cell r="O687">
            <v>3</v>
          </cell>
          <cell r="P687">
            <v>3</v>
          </cell>
          <cell r="Q687">
            <v>3</v>
          </cell>
        </row>
        <row r="688">
          <cell r="A688">
            <v>3006</v>
          </cell>
          <cell r="B688" t="str">
            <v>HAND PUMP NEAR NEVTA TIRAHA, NEVTA DAM,
SANGANER, JAIPUR, RAJASTHAN</v>
          </cell>
          <cell r="C688" t="str">
            <v>RAJASTHAN</v>
          </cell>
          <cell r="D688">
            <v>26</v>
          </cell>
          <cell r="E688">
            <v>26</v>
          </cell>
          <cell r="F688">
            <v>7.6</v>
          </cell>
          <cell r="G688">
            <v>8.3000000000000007</v>
          </cell>
          <cell r="H688">
            <v>2100</v>
          </cell>
          <cell r="I688">
            <v>2300</v>
          </cell>
          <cell r="J688">
            <v>1.5</v>
          </cell>
          <cell r="K688">
            <v>1.8</v>
          </cell>
          <cell r="L688">
            <v>2.6</v>
          </cell>
          <cell r="M688">
            <v>2.7</v>
          </cell>
          <cell r="N688">
            <v>3</v>
          </cell>
          <cell r="O688">
            <v>3</v>
          </cell>
          <cell r="P688">
            <v>3</v>
          </cell>
          <cell r="Q688">
            <v>3</v>
          </cell>
        </row>
        <row r="689">
          <cell r="A689">
            <v>4168</v>
          </cell>
          <cell r="B689" t="str">
            <v>HAND PUMP AT VILLAGE MANDAPIA, BHILWARA</v>
          </cell>
          <cell r="C689" t="str">
            <v>RAJASTHAN</v>
          </cell>
          <cell r="D689">
            <v>17</v>
          </cell>
          <cell r="E689">
            <v>17</v>
          </cell>
          <cell r="F689">
            <v>7.5</v>
          </cell>
          <cell r="G689">
            <v>7.5</v>
          </cell>
          <cell r="H689">
            <v>5700</v>
          </cell>
          <cell r="I689">
            <v>5700</v>
          </cell>
          <cell r="J689">
            <v>1.3</v>
          </cell>
          <cell r="K689">
            <v>1.3</v>
          </cell>
          <cell r="L689">
            <v>3</v>
          </cell>
          <cell r="M689">
            <v>3</v>
          </cell>
        </row>
        <row r="690">
          <cell r="A690">
            <v>4169</v>
          </cell>
          <cell r="B690" t="str">
            <v>HAND PUMP AT VILLAGE MANGROP, BHILWARA</v>
          </cell>
          <cell r="C690" t="str">
            <v>RAJASTHAN</v>
          </cell>
          <cell r="D690">
            <v>18</v>
          </cell>
          <cell r="E690">
            <v>21</v>
          </cell>
          <cell r="F690">
            <v>7.3</v>
          </cell>
          <cell r="G690">
            <v>7.6</v>
          </cell>
          <cell r="H690">
            <v>1140</v>
          </cell>
          <cell r="I690">
            <v>1390</v>
          </cell>
          <cell r="J690">
            <v>1.2</v>
          </cell>
          <cell r="K690">
            <v>2</v>
          </cell>
          <cell r="L690">
            <v>1.8</v>
          </cell>
          <cell r="M690">
            <v>2.5</v>
          </cell>
          <cell r="N690">
            <v>4</v>
          </cell>
          <cell r="O690">
            <v>4</v>
          </cell>
          <cell r="P690">
            <v>11</v>
          </cell>
          <cell r="Q690">
            <v>11</v>
          </cell>
        </row>
        <row r="691">
          <cell r="A691">
            <v>4170</v>
          </cell>
          <cell r="B691" t="str">
            <v>HAND PUMP AT VILLAGE ATOON, BHILWARA</v>
          </cell>
          <cell r="C691" t="str">
            <v>RAJASTHAN</v>
          </cell>
          <cell r="D691">
            <v>18</v>
          </cell>
          <cell r="E691">
            <v>22</v>
          </cell>
          <cell r="F691">
            <v>7.3</v>
          </cell>
          <cell r="G691">
            <v>7.8</v>
          </cell>
          <cell r="H691">
            <v>1290</v>
          </cell>
          <cell r="I691">
            <v>1480</v>
          </cell>
          <cell r="J691">
            <v>0.8</v>
          </cell>
          <cell r="K691">
            <v>1.8</v>
          </cell>
          <cell r="L691">
            <v>2.5</v>
          </cell>
          <cell r="M691">
            <v>2.8</v>
          </cell>
          <cell r="N691">
            <v>4</v>
          </cell>
          <cell r="O691">
            <v>4</v>
          </cell>
          <cell r="P691">
            <v>7</v>
          </cell>
          <cell r="Q691">
            <v>7</v>
          </cell>
        </row>
        <row r="692">
          <cell r="A692">
            <v>4176</v>
          </cell>
          <cell r="B692" t="str">
            <v>HAND PUMP NEAR RIICO INUSTRIAL AREA,
AAJOLIYON KA KHERA, GANGRAR, CHITTORGARH</v>
          </cell>
          <cell r="C692" t="str">
            <v>RAJASTHAN</v>
          </cell>
          <cell r="D692">
            <v>20</v>
          </cell>
          <cell r="E692">
            <v>29</v>
          </cell>
          <cell r="F692">
            <v>7.4</v>
          </cell>
          <cell r="G692">
            <v>7.6</v>
          </cell>
          <cell r="H692">
            <v>3100</v>
          </cell>
          <cell r="I692">
            <v>3300</v>
          </cell>
          <cell r="J692">
            <v>1.2</v>
          </cell>
          <cell r="K692">
            <v>1.7</v>
          </cell>
          <cell r="L692">
            <v>2.5</v>
          </cell>
          <cell r="M692">
            <v>3.1</v>
          </cell>
          <cell r="N692">
            <v>4</v>
          </cell>
          <cell r="O692">
            <v>4</v>
          </cell>
          <cell r="P692">
            <v>7</v>
          </cell>
          <cell r="Q692">
            <v>7</v>
          </cell>
        </row>
        <row r="693">
          <cell r="A693">
            <v>4177</v>
          </cell>
          <cell r="B693" t="str">
            <v>SWAROOP NAGAR, UDAIPUR</v>
          </cell>
          <cell r="C693" t="str">
            <v>RAJASTHAN</v>
          </cell>
          <cell r="D693">
            <v>16</v>
          </cell>
          <cell r="E693">
            <v>32</v>
          </cell>
          <cell r="F693">
            <v>8.3000000000000007</v>
          </cell>
          <cell r="G693">
            <v>8.6</v>
          </cell>
          <cell r="H693">
            <v>580</v>
          </cell>
          <cell r="I693">
            <v>630</v>
          </cell>
          <cell r="J693">
            <v>0.6</v>
          </cell>
          <cell r="K693">
            <v>2.2000000000000002</v>
          </cell>
          <cell r="L693">
            <v>2.4</v>
          </cell>
          <cell r="M693">
            <v>3</v>
          </cell>
          <cell r="N693">
            <v>7</v>
          </cell>
          <cell r="O693">
            <v>14</v>
          </cell>
          <cell r="P693">
            <v>11</v>
          </cell>
          <cell r="Q693">
            <v>150</v>
          </cell>
        </row>
        <row r="694">
          <cell r="A694">
            <v>4178</v>
          </cell>
          <cell r="B694" t="str">
            <v>GOVERDHAN SAGAR, UDAIPUR</v>
          </cell>
          <cell r="C694" t="str">
            <v>RAJASTHAN</v>
          </cell>
          <cell r="D694">
            <v>16</v>
          </cell>
          <cell r="E694">
            <v>32</v>
          </cell>
          <cell r="F694">
            <v>8.1999999999999993</v>
          </cell>
          <cell r="G694">
            <v>8.6</v>
          </cell>
          <cell r="H694">
            <v>1050</v>
          </cell>
          <cell r="I694">
            <v>1270</v>
          </cell>
          <cell r="J694">
            <v>1.1000000000000001</v>
          </cell>
          <cell r="K694">
            <v>4.3</v>
          </cell>
          <cell r="L694">
            <v>2.2999999999999998</v>
          </cell>
          <cell r="M694">
            <v>3.1</v>
          </cell>
          <cell r="N694">
            <v>7</v>
          </cell>
          <cell r="O694">
            <v>20</v>
          </cell>
          <cell r="P694">
            <v>20</v>
          </cell>
          <cell r="Q694">
            <v>75</v>
          </cell>
        </row>
        <row r="695">
          <cell r="A695">
            <v>4180</v>
          </cell>
          <cell r="B695" t="str">
            <v>BOREWELL OF JYOTI UCHCH MADHYMIC VIDHYALAYA, NAYAGAON, RAMPUR MUNDANA,
BHIWADI</v>
          </cell>
          <cell r="C695" t="str">
            <v>RAJASTHAN</v>
          </cell>
          <cell r="D695">
            <v>26</v>
          </cell>
          <cell r="E695">
            <v>26</v>
          </cell>
          <cell r="F695">
            <v>7.8</v>
          </cell>
          <cell r="G695">
            <v>7.8</v>
          </cell>
          <cell r="H695">
            <v>1240</v>
          </cell>
          <cell r="I695">
            <v>1240</v>
          </cell>
          <cell r="J695">
            <v>0.4</v>
          </cell>
          <cell r="K695">
            <v>0.4</v>
          </cell>
          <cell r="L695">
            <v>1.1000000000000001</v>
          </cell>
          <cell r="M695">
            <v>1.1000000000000001</v>
          </cell>
          <cell r="N695">
            <v>3</v>
          </cell>
          <cell r="O695">
            <v>3</v>
          </cell>
          <cell r="P695">
            <v>4</v>
          </cell>
          <cell r="Q695">
            <v>4</v>
          </cell>
        </row>
        <row r="696">
          <cell r="A696">
            <v>4181</v>
          </cell>
          <cell r="B696" t="str">
            <v>BOREWELL IN THE HOUSE AKRAM KHAN,
AMLAKI, KHARGANJ INDL AREA, TIJARA, ALWAR</v>
          </cell>
          <cell r="C696" t="str">
            <v>RAJASTHAN</v>
          </cell>
          <cell r="D696">
            <v>27</v>
          </cell>
          <cell r="E696">
            <v>27</v>
          </cell>
          <cell r="F696">
            <v>7.7</v>
          </cell>
          <cell r="G696">
            <v>7.7</v>
          </cell>
          <cell r="H696">
            <v>1410</v>
          </cell>
          <cell r="I696">
            <v>1410</v>
          </cell>
          <cell r="J696">
            <v>1.2</v>
          </cell>
          <cell r="K696">
            <v>1.2</v>
          </cell>
          <cell r="L696">
            <v>1.1000000000000001</v>
          </cell>
          <cell r="M696">
            <v>1.1000000000000001</v>
          </cell>
          <cell r="N696">
            <v>3</v>
          </cell>
          <cell r="O696">
            <v>3</v>
          </cell>
          <cell r="P696">
            <v>4</v>
          </cell>
          <cell r="Q696">
            <v>4</v>
          </cell>
        </row>
        <row r="697">
          <cell r="A697">
            <v>4183</v>
          </cell>
          <cell r="B697" t="str">
            <v>BOREWELL AT STAR HOSPITAL, INFRONT OF STP,
BHIWADI, TIJARA, ALWAR</v>
          </cell>
          <cell r="C697" t="str">
            <v>RAJASTHAN</v>
          </cell>
          <cell r="D697">
            <v>26</v>
          </cell>
          <cell r="E697">
            <v>26</v>
          </cell>
          <cell r="F697">
            <v>7.5</v>
          </cell>
          <cell r="G697">
            <v>7.5</v>
          </cell>
          <cell r="H697">
            <v>2200</v>
          </cell>
          <cell r="I697">
            <v>2200</v>
          </cell>
          <cell r="J697">
            <v>0.8</v>
          </cell>
          <cell r="K697">
            <v>0.8</v>
          </cell>
          <cell r="L697">
            <v>1.2</v>
          </cell>
          <cell r="M697">
            <v>1.2</v>
          </cell>
          <cell r="N697">
            <v>3</v>
          </cell>
          <cell r="O697">
            <v>3</v>
          </cell>
          <cell r="P697">
            <v>4</v>
          </cell>
          <cell r="Q697">
            <v>4</v>
          </cell>
        </row>
        <row r="698">
          <cell r="A698">
            <v>4184</v>
          </cell>
          <cell r="B698" t="str">
            <v>BOREWELL IN CETP PREMISES, BHIWADI, TIJARA,
ALWAR</v>
          </cell>
          <cell r="C698" t="str">
            <v>RAJASTHAN</v>
          </cell>
          <cell r="D698">
            <v>26</v>
          </cell>
          <cell r="E698">
            <v>26</v>
          </cell>
          <cell r="F698">
            <v>7.5</v>
          </cell>
          <cell r="G698">
            <v>7.5</v>
          </cell>
          <cell r="H698">
            <v>2000</v>
          </cell>
          <cell r="I698">
            <v>2000</v>
          </cell>
          <cell r="J698">
            <v>0.6</v>
          </cell>
          <cell r="K698">
            <v>0.6</v>
          </cell>
          <cell r="L698">
            <v>1.3</v>
          </cell>
          <cell r="M698">
            <v>1.3</v>
          </cell>
          <cell r="N698">
            <v>3</v>
          </cell>
          <cell r="O698">
            <v>3</v>
          </cell>
          <cell r="P698">
            <v>4</v>
          </cell>
          <cell r="Q698">
            <v>4</v>
          </cell>
        </row>
        <row r="699">
          <cell r="A699">
            <v>1449</v>
          </cell>
          <cell r="B699" t="str">
            <v>COLLECTOR WELL AT THIRUPUVANAM FOR
MADURAI WAT. SUPPLY SCHEME, TAMILNADU</v>
          </cell>
          <cell r="C699" t="str">
            <v>TAMIL NADU</v>
          </cell>
          <cell r="D699">
            <v>20</v>
          </cell>
          <cell r="E699">
            <v>28</v>
          </cell>
          <cell r="F699">
            <v>7.2</v>
          </cell>
          <cell r="G699">
            <v>7.2</v>
          </cell>
          <cell r="H699">
            <v>612</v>
          </cell>
          <cell r="I699">
            <v>1218</v>
          </cell>
          <cell r="J699">
            <v>6.2</v>
          </cell>
          <cell r="K699">
            <v>6.3</v>
          </cell>
          <cell r="L699">
            <v>0.6</v>
          </cell>
          <cell r="M699">
            <v>13.9</v>
          </cell>
          <cell r="N699">
            <v>2</v>
          </cell>
          <cell r="O699">
            <v>4</v>
          </cell>
          <cell r="P699">
            <v>4</v>
          </cell>
          <cell r="Q699">
            <v>7</v>
          </cell>
        </row>
        <row r="700">
          <cell r="A700">
            <v>15</v>
          </cell>
          <cell r="B700" t="str">
            <v>WELL AT KUYYURA</v>
          </cell>
          <cell r="C700" t="str">
            <v>TELANGANA</v>
          </cell>
          <cell r="D700">
            <v>29</v>
          </cell>
          <cell r="E700">
            <v>29</v>
          </cell>
          <cell r="F700">
            <v>7.3</v>
          </cell>
          <cell r="G700">
            <v>7.3</v>
          </cell>
          <cell r="H700">
            <v>880</v>
          </cell>
          <cell r="I700">
            <v>880</v>
          </cell>
          <cell r="J700">
            <v>2</v>
          </cell>
          <cell r="K700">
            <v>2</v>
          </cell>
          <cell r="L700">
            <v>0</v>
          </cell>
          <cell r="M700">
            <v>1.3</v>
          </cell>
          <cell r="N700">
            <v>24</v>
          </cell>
          <cell r="O700">
            <v>24</v>
          </cell>
          <cell r="P700">
            <v>700</v>
          </cell>
          <cell r="Q700">
            <v>700</v>
          </cell>
        </row>
        <row r="701">
          <cell r="A701">
            <v>16</v>
          </cell>
          <cell r="B701" t="str">
            <v>WELL AT TADAVAI</v>
          </cell>
          <cell r="C701" t="str">
            <v>TELANGANA</v>
          </cell>
          <cell r="D701">
            <v>28</v>
          </cell>
          <cell r="E701">
            <v>29</v>
          </cell>
          <cell r="F701">
            <v>7.9</v>
          </cell>
          <cell r="G701">
            <v>7.9</v>
          </cell>
          <cell r="H701">
            <v>739</v>
          </cell>
          <cell r="I701">
            <v>822</v>
          </cell>
          <cell r="J701">
            <v>4</v>
          </cell>
          <cell r="K701">
            <v>4</v>
          </cell>
          <cell r="L701">
            <v>1.1000000000000001</v>
          </cell>
          <cell r="M701">
            <v>15.9</v>
          </cell>
          <cell r="N701">
            <v>2</v>
          </cell>
          <cell r="O701">
            <v>26</v>
          </cell>
          <cell r="P701">
            <v>15</v>
          </cell>
          <cell r="Q701">
            <v>400</v>
          </cell>
        </row>
        <row r="702">
          <cell r="A702">
            <v>27</v>
          </cell>
          <cell r="B702" t="str">
            <v>WELL AT PEDDAVOORA</v>
          </cell>
          <cell r="C702" t="str">
            <v>TELANGANA</v>
          </cell>
          <cell r="D702">
            <v>26</v>
          </cell>
          <cell r="E702">
            <v>27</v>
          </cell>
          <cell r="F702">
            <v>6.4</v>
          </cell>
          <cell r="G702">
            <v>8.1999999999999993</v>
          </cell>
          <cell r="H702">
            <v>684</v>
          </cell>
          <cell r="I702">
            <v>2606</v>
          </cell>
          <cell r="J702">
            <v>3</v>
          </cell>
          <cell r="K702">
            <v>3</v>
          </cell>
          <cell r="L702">
            <v>0.7</v>
          </cell>
          <cell r="M702">
            <v>32.6</v>
          </cell>
          <cell r="N702">
            <v>8</v>
          </cell>
          <cell r="O702">
            <v>50</v>
          </cell>
          <cell r="P702">
            <v>45</v>
          </cell>
          <cell r="Q702">
            <v>400</v>
          </cell>
        </row>
        <row r="703">
          <cell r="A703">
            <v>1515</v>
          </cell>
          <cell r="B703" t="str">
            <v>B/W. - NAGARAM(V), PALVONCHA, KHAMMAM
DIST.</v>
          </cell>
          <cell r="C703" t="str">
            <v>TELANGANA</v>
          </cell>
          <cell r="D703">
            <v>30</v>
          </cell>
          <cell r="E703">
            <v>30</v>
          </cell>
          <cell r="F703">
            <v>7.2</v>
          </cell>
          <cell r="G703">
            <v>7.3</v>
          </cell>
          <cell r="H703">
            <v>1001</v>
          </cell>
          <cell r="I703">
            <v>1170</v>
          </cell>
          <cell r="J703">
            <v>6</v>
          </cell>
          <cell r="K703">
            <v>7</v>
          </cell>
          <cell r="L703">
            <v>7.9</v>
          </cell>
          <cell r="M703">
            <v>25.4</v>
          </cell>
          <cell r="N703">
            <v>2</v>
          </cell>
          <cell r="O703">
            <v>26</v>
          </cell>
          <cell r="P703">
            <v>18</v>
          </cell>
          <cell r="Q703">
            <v>3125</v>
          </cell>
        </row>
        <row r="704">
          <cell r="A704">
            <v>1525</v>
          </cell>
          <cell r="B704" t="str">
            <v>B/W - IDA , NEAR CHAITANYA CHLORIDES ,
PASHAMAYLAM , MEDAK DIST.</v>
          </cell>
          <cell r="C704" t="str">
            <v>TELANGANA</v>
          </cell>
          <cell r="D704">
            <v>26</v>
          </cell>
          <cell r="E704">
            <v>30</v>
          </cell>
          <cell r="F704">
            <v>7.2</v>
          </cell>
          <cell r="G704">
            <v>7.3</v>
          </cell>
          <cell r="H704">
            <v>3050</v>
          </cell>
          <cell r="I704">
            <v>3120</v>
          </cell>
          <cell r="L704">
            <v>22.6</v>
          </cell>
          <cell r="M704">
            <v>28.7</v>
          </cell>
          <cell r="N704">
            <v>2</v>
          </cell>
          <cell r="O704">
            <v>2</v>
          </cell>
          <cell r="P704">
            <v>2</v>
          </cell>
          <cell r="Q704">
            <v>2</v>
          </cell>
        </row>
        <row r="705">
          <cell r="A705">
            <v>1791</v>
          </cell>
          <cell r="B705" t="str">
            <v>B/W. - EAST OF SAICHERUVU , PAIDIPALLY (V),
WARANGAL DIST.</v>
          </cell>
          <cell r="C705" t="str">
            <v>TELANGANA</v>
          </cell>
          <cell r="D705">
            <v>28</v>
          </cell>
          <cell r="E705">
            <v>31</v>
          </cell>
          <cell r="F705">
            <v>7.2</v>
          </cell>
          <cell r="G705">
            <v>7.3</v>
          </cell>
          <cell r="H705">
            <v>1188</v>
          </cell>
          <cell r="I705">
            <v>1528</v>
          </cell>
          <cell r="J705">
            <v>8</v>
          </cell>
          <cell r="K705">
            <v>12</v>
          </cell>
          <cell r="L705">
            <v>3.7</v>
          </cell>
          <cell r="M705">
            <v>8.1999999999999993</v>
          </cell>
          <cell r="N705">
            <v>2</v>
          </cell>
          <cell r="O705">
            <v>25</v>
          </cell>
          <cell r="P705">
            <v>12</v>
          </cell>
          <cell r="Q705">
            <v>12050</v>
          </cell>
        </row>
        <row r="706">
          <cell r="A706">
            <v>1792</v>
          </cell>
          <cell r="B706" t="str">
            <v>B/W -NEAR CKM COLLEGE , ENUMAMULA (V) ,
WARANGAL DIST.</v>
          </cell>
          <cell r="C706" t="str">
            <v>TELANGANA</v>
          </cell>
          <cell r="D706">
            <v>28</v>
          </cell>
          <cell r="E706">
            <v>30</v>
          </cell>
          <cell r="F706">
            <v>7</v>
          </cell>
          <cell r="G706">
            <v>8</v>
          </cell>
          <cell r="H706">
            <v>1396</v>
          </cell>
          <cell r="I706">
            <v>1511</v>
          </cell>
          <cell r="J706">
            <v>4</v>
          </cell>
          <cell r="K706">
            <v>6</v>
          </cell>
          <cell r="L706">
            <v>14.5</v>
          </cell>
          <cell r="M706">
            <v>18.3</v>
          </cell>
          <cell r="N706">
            <v>2</v>
          </cell>
          <cell r="O706">
            <v>27</v>
          </cell>
          <cell r="P706">
            <v>13</v>
          </cell>
          <cell r="Q706">
            <v>14</v>
          </cell>
        </row>
        <row r="707">
          <cell r="A707">
            <v>1793</v>
          </cell>
          <cell r="B707" t="str">
            <v>O/W - BHOOMAIAH NEAR ASHPONDS OF NTPC , KUNDANPALLY (V) , RAMAGUNDAM ,
KARIMNAGAR</v>
          </cell>
          <cell r="C707" t="str">
            <v>TELANGANA</v>
          </cell>
          <cell r="D707">
            <v>26</v>
          </cell>
          <cell r="E707">
            <v>26</v>
          </cell>
          <cell r="F707">
            <v>7.3</v>
          </cell>
          <cell r="G707">
            <v>7.7</v>
          </cell>
          <cell r="H707">
            <v>1692</v>
          </cell>
          <cell r="I707">
            <v>1945</v>
          </cell>
          <cell r="J707">
            <v>4</v>
          </cell>
          <cell r="K707">
            <v>6</v>
          </cell>
          <cell r="L707">
            <v>0.2</v>
          </cell>
          <cell r="M707">
            <v>1.5</v>
          </cell>
          <cell r="N707">
            <v>18</v>
          </cell>
          <cell r="O707">
            <v>28</v>
          </cell>
          <cell r="P707">
            <v>540</v>
          </cell>
          <cell r="Q707">
            <v>650</v>
          </cell>
        </row>
        <row r="708">
          <cell r="A708">
            <v>1794</v>
          </cell>
          <cell r="B708" t="str">
            <v>B/W - MANAKONDUR (V) , KARIMNAGAR DIST.</v>
          </cell>
          <cell r="C708" t="str">
            <v>TELANGANA</v>
          </cell>
          <cell r="D708">
            <v>26</v>
          </cell>
          <cell r="E708">
            <v>28</v>
          </cell>
          <cell r="F708">
            <v>7.2</v>
          </cell>
          <cell r="G708">
            <v>7.3</v>
          </cell>
          <cell r="H708">
            <v>1065</v>
          </cell>
          <cell r="I708">
            <v>1161</v>
          </cell>
          <cell r="J708">
            <v>6</v>
          </cell>
          <cell r="K708">
            <v>7</v>
          </cell>
          <cell r="L708">
            <v>0</v>
          </cell>
          <cell r="M708">
            <v>4.3</v>
          </cell>
          <cell r="N708">
            <v>2</v>
          </cell>
          <cell r="O708">
            <v>22</v>
          </cell>
          <cell r="P708">
            <v>230</v>
          </cell>
          <cell r="Q708">
            <v>550</v>
          </cell>
        </row>
        <row r="709">
          <cell r="A709">
            <v>1795</v>
          </cell>
          <cell r="B709" t="str">
            <v>B/W. - PANCHAYAT OFFICE , , BOLLARAM (V)
MEDAK DIST.</v>
          </cell>
          <cell r="C709" t="str">
            <v>TELANGANA</v>
          </cell>
          <cell r="D709">
            <v>26</v>
          </cell>
          <cell r="E709">
            <v>29</v>
          </cell>
          <cell r="F709">
            <v>7.1</v>
          </cell>
          <cell r="G709">
            <v>7.5</v>
          </cell>
          <cell r="H709">
            <v>3560</v>
          </cell>
          <cell r="I709">
            <v>3640</v>
          </cell>
          <cell r="L709">
            <v>45.8</v>
          </cell>
          <cell r="M709">
            <v>49.9</v>
          </cell>
          <cell r="N709">
            <v>2</v>
          </cell>
          <cell r="O709">
            <v>2</v>
          </cell>
          <cell r="P709">
            <v>2</v>
          </cell>
          <cell r="Q709">
            <v>2</v>
          </cell>
        </row>
        <row r="710">
          <cell r="A710">
            <v>1810</v>
          </cell>
          <cell r="B710" t="str">
            <v>B/W - SRI RAMNAGAR COLONY, SHAKKAR
NAGAR, BODHAN, NIZAMABAD DIST.</v>
          </cell>
          <cell r="C710" t="str">
            <v>TELANGANA</v>
          </cell>
          <cell r="D710">
            <v>26</v>
          </cell>
          <cell r="E710">
            <v>26</v>
          </cell>
          <cell r="F710">
            <v>7</v>
          </cell>
          <cell r="G710">
            <v>8</v>
          </cell>
          <cell r="H710">
            <v>2918</v>
          </cell>
          <cell r="I710">
            <v>2938</v>
          </cell>
          <cell r="L710">
            <v>24.6</v>
          </cell>
          <cell r="M710">
            <v>32.5</v>
          </cell>
          <cell r="N710">
            <v>2</v>
          </cell>
          <cell r="O710">
            <v>2</v>
          </cell>
          <cell r="P710">
            <v>2</v>
          </cell>
          <cell r="Q710">
            <v>2</v>
          </cell>
        </row>
        <row r="711">
          <cell r="A711">
            <v>1811</v>
          </cell>
          <cell r="B711" t="str">
            <v>B/W. - PRIMARY SCHOOL - RUDRAVELLI (V) ,
BIBINAGAR (M), NALGONDA DIST.</v>
          </cell>
          <cell r="C711" t="str">
            <v>TELANGANA</v>
          </cell>
          <cell r="D711">
            <v>24</v>
          </cell>
          <cell r="E711">
            <v>25</v>
          </cell>
          <cell r="F711">
            <v>6.6</v>
          </cell>
          <cell r="G711">
            <v>7.8</v>
          </cell>
          <cell r="H711">
            <v>1845</v>
          </cell>
          <cell r="I711">
            <v>2011</v>
          </cell>
          <cell r="L711">
            <v>12.5</v>
          </cell>
          <cell r="M711">
            <v>22.3</v>
          </cell>
          <cell r="N711">
            <v>2</v>
          </cell>
          <cell r="O711">
            <v>2</v>
          </cell>
          <cell r="P711">
            <v>2</v>
          </cell>
          <cell r="Q711">
            <v>2</v>
          </cell>
        </row>
        <row r="712">
          <cell r="A712">
            <v>3088</v>
          </cell>
          <cell r="B712" t="str">
            <v>B/W AT J.NARASIMHA RAO’S HOUSE, 14NOS. AREA, RAMAVARAM, NEAR MWS DUMPSITE,
KOTHAGUDEM, KHAMMAM</v>
          </cell>
          <cell r="C712" t="str">
            <v>TELANGANA</v>
          </cell>
          <cell r="D712">
            <v>29</v>
          </cell>
          <cell r="E712">
            <v>30</v>
          </cell>
          <cell r="F712">
            <v>6.5</v>
          </cell>
          <cell r="G712">
            <v>6.8</v>
          </cell>
          <cell r="H712">
            <v>1674</v>
          </cell>
          <cell r="I712">
            <v>1776</v>
          </cell>
          <cell r="J712">
            <v>7</v>
          </cell>
          <cell r="K712">
            <v>8</v>
          </cell>
          <cell r="L712">
            <v>11.4</v>
          </cell>
          <cell r="M712">
            <v>41.9</v>
          </cell>
          <cell r="N712">
            <v>2</v>
          </cell>
          <cell r="O712">
            <v>25</v>
          </cell>
          <cell r="P712">
            <v>6</v>
          </cell>
          <cell r="Q712">
            <v>8025</v>
          </cell>
        </row>
        <row r="713">
          <cell r="A713">
            <v>3094</v>
          </cell>
          <cell r="B713" t="str">
            <v>B/W AT AKBARNAGAR, RAMAGUNDAM,
KARIMNAGAR</v>
          </cell>
          <cell r="C713" t="str">
            <v>TELANGANA</v>
          </cell>
          <cell r="D713">
            <v>26</v>
          </cell>
          <cell r="E713">
            <v>29</v>
          </cell>
          <cell r="F713">
            <v>7.8</v>
          </cell>
          <cell r="G713">
            <v>7.9</v>
          </cell>
          <cell r="H713">
            <v>855</v>
          </cell>
          <cell r="I713">
            <v>889</v>
          </cell>
          <cell r="J713">
            <v>4</v>
          </cell>
          <cell r="K713">
            <v>6</v>
          </cell>
          <cell r="N713">
            <v>8</v>
          </cell>
          <cell r="O713">
            <v>26</v>
          </cell>
          <cell r="P713">
            <v>130</v>
          </cell>
          <cell r="Q713">
            <v>600</v>
          </cell>
        </row>
        <row r="714">
          <cell r="A714">
            <v>4260</v>
          </cell>
          <cell r="B714" t="str">
            <v>BORE WELL NEAR MSW DUMP YARD, MEDAK
TOWN MEDAK DISTRICT</v>
          </cell>
          <cell r="C714" t="str">
            <v>TELANGANA</v>
          </cell>
          <cell r="D714">
            <v>31</v>
          </cell>
          <cell r="E714">
            <v>31</v>
          </cell>
          <cell r="F714">
            <v>7.7</v>
          </cell>
          <cell r="G714">
            <v>7.8</v>
          </cell>
          <cell r="H714">
            <v>1168</v>
          </cell>
          <cell r="I714">
            <v>1250</v>
          </cell>
          <cell r="J714">
            <v>2</v>
          </cell>
          <cell r="K714">
            <v>3</v>
          </cell>
          <cell r="L714">
            <v>6.7</v>
          </cell>
          <cell r="M714">
            <v>6.8</v>
          </cell>
        </row>
        <row r="715">
          <cell r="A715">
            <v>4261</v>
          </cell>
          <cell r="B715" t="str">
            <v>BORE WELL AT M/S SHALINI STEELS LTD, IDA BOLLARAM, JINNARAM MANDAL, SANGAREDDY
DISTRICT</v>
          </cell>
          <cell r="C715" t="str">
            <v>TELANGANA</v>
          </cell>
          <cell r="D715">
            <v>27</v>
          </cell>
          <cell r="E715">
            <v>27</v>
          </cell>
          <cell r="F715">
            <v>6.4</v>
          </cell>
          <cell r="G715">
            <v>6.4</v>
          </cell>
          <cell r="H715">
            <v>5560</v>
          </cell>
          <cell r="I715">
            <v>5560</v>
          </cell>
          <cell r="L715">
            <v>62.5</v>
          </cell>
          <cell r="M715">
            <v>62.5</v>
          </cell>
        </row>
        <row r="716">
          <cell r="A716">
            <v>4262</v>
          </cell>
          <cell r="B716" t="str">
            <v>BOREWELL NEAR GRAMPANCHYAT OFFICE, KISTAIPALLY VILLAGE JINNARM MANDAL,
SANGAREDDY DISTRICT</v>
          </cell>
          <cell r="C716" t="str">
            <v>TELANGANA</v>
          </cell>
          <cell r="D716">
            <v>27</v>
          </cell>
          <cell r="E716">
            <v>28</v>
          </cell>
          <cell r="F716">
            <v>6.9</v>
          </cell>
          <cell r="G716">
            <v>6.9</v>
          </cell>
          <cell r="H716">
            <v>1694</v>
          </cell>
          <cell r="I716">
            <v>2117</v>
          </cell>
          <cell r="J716">
            <v>3</v>
          </cell>
          <cell r="K716">
            <v>3</v>
          </cell>
          <cell r="L716">
            <v>20.5</v>
          </cell>
          <cell r="M716">
            <v>62.5</v>
          </cell>
        </row>
        <row r="717">
          <cell r="A717">
            <v>4263</v>
          </cell>
          <cell r="B717" t="str">
            <v>BOREWELL NEAR MPP SCHOOL GADDAPOTHARAM VILLAGE, JINNARAM
MANDAL, SANGAREDDY DISTRICT</v>
          </cell>
          <cell r="C717" t="str">
            <v>TELANGANA</v>
          </cell>
          <cell r="D717">
            <v>27</v>
          </cell>
          <cell r="E717">
            <v>32</v>
          </cell>
          <cell r="F717">
            <v>7</v>
          </cell>
          <cell r="G717">
            <v>7.3</v>
          </cell>
          <cell r="H717">
            <v>3170</v>
          </cell>
          <cell r="I717">
            <v>3590</v>
          </cell>
          <cell r="L717">
            <v>25.3</v>
          </cell>
          <cell r="M717">
            <v>30.3</v>
          </cell>
        </row>
        <row r="718">
          <cell r="A718">
            <v>4264</v>
          </cell>
          <cell r="B718" t="str">
            <v>BORE WELL WATER POINT AT ZP GIRLS HIGH SCHOOL BHUDAM POCHAMPALLY (V &amp; M)
YADADRI DISTRICT</v>
          </cell>
          <cell r="C718" t="str">
            <v>TELANGANA</v>
          </cell>
          <cell r="D718">
            <v>27</v>
          </cell>
          <cell r="E718">
            <v>27</v>
          </cell>
          <cell r="F718">
            <v>6.6</v>
          </cell>
          <cell r="G718">
            <v>7.6</v>
          </cell>
          <cell r="H718">
            <v>2842</v>
          </cell>
          <cell r="I718">
            <v>3380</v>
          </cell>
          <cell r="L718">
            <v>21.1</v>
          </cell>
          <cell r="M718">
            <v>48.2</v>
          </cell>
        </row>
        <row r="719">
          <cell r="A719">
            <v>4265</v>
          </cell>
          <cell r="B719" t="str">
            <v>B/W AT GRAM PANCHAYATH OFFICE,
DOTHIGUDAM</v>
          </cell>
          <cell r="C719" t="str">
            <v>TELANGANA</v>
          </cell>
          <cell r="D719">
            <v>26</v>
          </cell>
          <cell r="E719">
            <v>27</v>
          </cell>
          <cell r="F719">
            <v>6.9</v>
          </cell>
          <cell r="G719">
            <v>7</v>
          </cell>
          <cell r="H719">
            <v>1480</v>
          </cell>
          <cell r="I719">
            <v>2034</v>
          </cell>
          <cell r="L719">
            <v>47.2</v>
          </cell>
          <cell r="M719">
            <v>63.3</v>
          </cell>
        </row>
        <row r="720">
          <cell r="A720">
            <v>4266</v>
          </cell>
          <cell r="B720" t="str">
            <v>BOREWELL NEAR PRIMARY SCHOOL, ADLOOR YELLAREDDY (N) SADASHIVANAGAR (M)
KAMAREDDY DIST</v>
          </cell>
          <cell r="C720" t="str">
            <v>TELANGANA</v>
          </cell>
          <cell r="D720">
            <v>28</v>
          </cell>
          <cell r="E720">
            <v>28</v>
          </cell>
          <cell r="F720">
            <v>6.9</v>
          </cell>
          <cell r="G720">
            <v>6.9</v>
          </cell>
          <cell r="H720">
            <v>1694</v>
          </cell>
          <cell r="I720">
            <v>1694</v>
          </cell>
          <cell r="J720">
            <v>3</v>
          </cell>
          <cell r="K720">
            <v>3</v>
          </cell>
          <cell r="L720">
            <v>62.5</v>
          </cell>
          <cell r="M720">
            <v>62.5</v>
          </cell>
        </row>
        <row r="721">
          <cell r="A721">
            <v>4267</v>
          </cell>
          <cell r="B721" t="str">
            <v>BOREWELL IDA KATTEDAN</v>
          </cell>
          <cell r="C721" t="str">
            <v>TELANGANA</v>
          </cell>
          <cell r="D721">
            <v>29</v>
          </cell>
          <cell r="E721">
            <v>29</v>
          </cell>
          <cell r="F721">
            <v>7</v>
          </cell>
          <cell r="G721">
            <v>7.8</v>
          </cell>
          <cell r="H721">
            <v>2036</v>
          </cell>
          <cell r="I721">
            <v>3520</v>
          </cell>
          <cell r="J721">
            <v>53</v>
          </cell>
          <cell r="K721">
            <v>53</v>
          </cell>
          <cell r="L721">
            <v>48.4</v>
          </cell>
          <cell r="M721">
            <v>53</v>
          </cell>
          <cell r="N721">
            <v>49</v>
          </cell>
          <cell r="O721">
            <v>49</v>
          </cell>
          <cell r="P721">
            <v>530</v>
          </cell>
          <cell r="Q721">
            <v>530</v>
          </cell>
        </row>
        <row r="722">
          <cell r="A722">
            <v>4268</v>
          </cell>
          <cell r="B722" t="str">
            <v>BOREWELL LOCATED AT HOUSE OF SRI VITAL RAO, H.NO. 2-42 875, ABESTOS COLONY, GANDHI
NAGAR, BALANAGAR, MEDCHAL DISTRICT</v>
          </cell>
          <cell r="C722" t="str">
            <v>TELANGANA</v>
          </cell>
          <cell r="D722">
            <v>26</v>
          </cell>
          <cell r="E722">
            <v>26</v>
          </cell>
          <cell r="F722">
            <v>6.7</v>
          </cell>
          <cell r="G722">
            <v>7.4</v>
          </cell>
          <cell r="H722">
            <v>1401</v>
          </cell>
          <cell r="I722">
            <v>1722</v>
          </cell>
          <cell r="J722">
            <v>12</v>
          </cell>
          <cell r="K722">
            <v>16</v>
          </cell>
          <cell r="L722">
            <v>0.5</v>
          </cell>
          <cell r="M722">
            <v>10.9</v>
          </cell>
          <cell r="N722">
            <v>2</v>
          </cell>
          <cell r="O722">
            <v>2</v>
          </cell>
          <cell r="P722">
            <v>430</v>
          </cell>
          <cell r="Q722">
            <v>430</v>
          </cell>
        </row>
        <row r="723">
          <cell r="A723">
            <v>4269</v>
          </cell>
          <cell r="B723" t="str">
            <v>BOREWELL LOCATED AT HOUSE OF SRI P NEKATESH RAJU, PLOT NO 115,22 321, APIIC, CO- [PERATIVE CONONY, JEEDIMETLA,
QUTHBULLAPUR (M) MEDCHAL DISTRICT</v>
          </cell>
          <cell r="C723" t="str">
            <v>TELANGANA</v>
          </cell>
          <cell r="D723">
            <v>25</v>
          </cell>
          <cell r="E723">
            <v>27</v>
          </cell>
          <cell r="F723">
            <v>6.6</v>
          </cell>
          <cell r="G723">
            <v>7.8</v>
          </cell>
          <cell r="H723">
            <v>2676</v>
          </cell>
          <cell r="I723">
            <v>3140</v>
          </cell>
          <cell r="J723">
            <v>16</v>
          </cell>
          <cell r="K723">
            <v>24</v>
          </cell>
          <cell r="L723">
            <v>1.2</v>
          </cell>
          <cell r="M723">
            <v>6.1</v>
          </cell>
          <cell r="N723">
            <v>8</v>
          </cell>
          <cell r="O723">
            <v>8</v>
          </cell>
          <cell r="P723">
            <v>540</v>
          </cell>
          <cell r="Q723">
            <v>540</v>
          </cell>
        </row>
        <row r="724">
          <cell r="A724">
            <v>4270</v>
          </cell>
          <cell r="B724" t="str">
            <v>BOREWELL LOCATED AT HOUSE OF P. ANJANEYULU, PLOT NO,25, SHAKTHIPURAM, PRASHANTH NAGAR, I. E. KUKATPALLY, MEDCHAL
DISTRICT</v>
          </cell>
          <cell r="C724" t="str">
            <v>TELANGANA</v>
          </cell>
          <cell r="D724">
            <v>25</v>
          </cell>
          <cell r="E724">
            <v>29</v>
          </cell>
          <cell r="F724">
            <v>7.1</v>
          </cell>
          <cell r="G724">
            <v>7.3</v>
          </cell>
          <cell r="H724">
            <v>2264</v>
          </cell>
          <cell r="I724">
            <v>2448</v>
          </cell>
          <cell r="J724">
            <v>8</v>
          </cell>
          <cell r="K724">
            <v>10</v>
          </cell>
          <cell r="L724">
            <v>12.6</v>
          </cell>
          <cell r="M724">
            <v>32.6</v>
          </cell>
          <cell r="N724">
            <v>4</v>
          </cell>
          <cell r="O724">
            <v>4</v>
          </cell>
          <cell r="P724">
            <v>220</v>
          </cell>
          <cell r="Q724">
            <v>220</v>
          </cell>
        </row>
        <row r="725">
          <cell r="A725">
            <v>4271</v>
          </cell>
          <cell r="B725" t="str">
            <v>BOREWELL LOCATED AT GOVERNMENT PRIMARY SCHOOL, SY. NO 32 DHULAPALLY (V)
QUTHBULLAPUR (M) MEDCHAL DISTRICT.</v>
          </cell>
          <cell r="C725" t="str">
            <v>TELANGANA</v>
          </cell>
          <cell r="D725">
            <v>26</v>
          </cell>
          <cell r="E725">
            <v>28</v>
          </cell>
          <cell r="F725">
            <v>6.9</v>
          </cell>
          <cell r="G725">
            <v>7.3</v>
          </cell>
          <cell r="H725">
            <v>1853</v>
          </cell>
          <cell r="I725">
            <v>1883</v>
          </cell>
          <cell r="J725">
            <v>10</v>
          </cell>
          <cell r="K725">
            <v>12</v>
          </cell>
          <cell r="L725">
            <v>25.6</v>
          </cell>
          <cell r="M725">
            <v>28.1</v>
          </cell>
          <cell r="N725">
            <v>6</v>
          </cell>
          <cell r="O725">
            <v>6</v>
          </cell>
          <cell r="P725">
            <v>540</v>
          </cell>
          <cell r="Q725">
            <v>540</v>
          </cell>
        </row>
        <row r="726">
          <cell r="A726">
            <v>4272</v>
          </cell>
          <cell r="B726" t="str">
            <v>BOREWELL LOCATED AT RAHIV GRUHA KA;PA, AHMEDGUDA, AMBEDKAR NAGAR, KAPRA
MEDCHAL DISTRICT.</v>
          </cell>
          <cell r="C726" t="str">
            <v>TELANGANA</v>
          </cell>
          <cell r="D726">
            <v>28</v>
          </cell>
          <cell r="E726">
            <v>30</v>
          </cell>
          <cell r="F726">
            <v>7.4</v>
          </cell>
          <cell r="G726">
            <v>7.6</v>
          </cell>
          <cell r="H726">
            <v>709</v>
          </cell>
          <cell r="I726">
            <v>791</v>
          </cell>
          <cell r="J726">
            <v>2</v>
          </cell>
          <cell r="K726">
            <v>6</v>
          </cell>
          <cell r="L726">
            <v>1.2</v>
          </cell>
          <cell r="M726">
            <v>2.7</v>
          </cell>
          <cell r="N726">
            <v>2</v>
          </cell>
          <cell r="O726">
            <v>2</v>
          </cell>
          <cell r="P726">
            <v>220</v>
          </cell>
          <cell r="Q726">
            <v>220</v>
          </cell>
        </row>
        <row r="727">
          <cell r="A727">
            <v>4273</v>
          </cell>
          <cell r="B727" t="str">
            <v>BOREWELL LOCATED AT THANDA DUNDIGAL (V)
DHUNDIGAL (M) MEDCHAL DISTRICT</v>
          </cell>
          <cell r="C727" t="str">
            <v>TELANGANA</v>
          </cell>
          <cell r="D727">
            <v>28</v>
          </cell>
          <cell r="E727">
            <v>32</v>
          </cell>
          <cell r="F727">
            <v>6.8</v>
          </cell>
          <cell r="G727">
            <v>7.2</v>
          </cell>
          <cell r="H727">
            <v>2954</v>
          </cell>
          <cell r="I727">
            <v>3030</v>
          </cell>
          <cell r="J727">
            <v>16</v>
          </cell>
          <cell r="K727">
            <v>22</v>
          </cell>
          <cell r="L727">
            <v>17.5</v>
          </cell>
          <cell r="M727">
            <v>23.9</v>
          </cell>
          <cell r="N727">
            <v>10</v>
          </cell>
          <cell r="O727">
            <v>10</v>
          </cell>
          <cell r="P727">
            <v>280</v>
          </cell>
          <cell r="Q727">
            <v>280</v>
          </cell>
        </row>
        <row r="728">
          <cell r="A728">
            <v>4274</v>
          </cell>
          <cell r="B728" t="str">
            <v>BOREWELL POINTS AT THE PERIPHERY OF THE
IDA, JEEDIMETLA</v>
          </cell>
          <cell r="C728" t="str">
            <v>TELANGANA</v>
          </cell>
          <cell r="D728">
            <v>28</v>
          </cell>
          <cell r="E728">
            <v>33</v>
          </cell>
          <cell r="F728">
            <v>7.1</v>
          </cell>
          <cell r="G728">
            <v>7.6</v>
          </cell>
          <cell r="H728">
            <v>1678</v>
          </cell>
          <cell r="I728">
            <v>1953</v>
          </cell>
          <cell r="J728">
            <v>3</v>
          </cell>
          <cell r="K728">
            <v>10</v>
          </cell>
          <cell r="L728">
            <v>18.3</v>
          </cell>
          <cell r="M728">
            <v>20.7</v>
          </cell>
          <cell r="N728">
            <v>2</v>
          </cell>
          <cell r="O728">
            <v>2</v>
          </cell>
          <cell r="P728">
            <v>540</v>
          </cell>
          <cell r="Q728">
            <v>540</v>
          </cell>
        </row>
        <row r="729">
          <cell r="A729">
            <v>4275</v>
          </cell>
          <cell r="B729" t="str">
            <v>BOREWELL POINTS AT THE PERIPHERY OF THE ISA
BALANAGAR</v>
          </cell>
          <cell r="C729" t="str">
            <v>TELANGANA</v>
          </cell>
          <cell r="D729">
            <v>28</v>
          </cell>
          <cell r="E729">
            <v>28</v>
          </cell>
          <cell r="F729">
            <v>7.4</v>
          </cell>
          <cell r="G729">
            <v>7.4</v>
          </cell>
          <cell r="H729">
            <v>2185</v>
          </cell>
          <cell r="I729">
            <v>2185</v>
          </cell>
          <cell r="J729">
            <v>18</v>
          </cell>
          <cell r="K729">
            <v>18</v>
          </cell>
          <cell r="L729">
            <v>11.2</v>
          </cell>
          <cell r="M729">
            <v>11.2</v>
          </cell>
          <cell r="N729">
            <v>2</v>
          </cell>
          <cell r="O729">
            <v>2</v>
          </cell>
          <cell r="P729">
            <v>430</v>
          </cell>
          <cell r="Q729">
            <v>430</v>
          </cell>
        </row>
        <row r="730">
          <cell r="A730">
            <v>4276</v>
          </cell>
          <cell r="B730" t="str">
            <v>BOREWELL NEAR GRAM PANCHAYAT OFFICE,
KHAZIPALLY VILLAGE, SANGAREDDY DISTRIST</v>
          </cell>
          <cell r="C730" t="str">
            <v>TELANGANA</v>
          </cell>
          <cell r="D730">
            <v>27</v>
          </cell>
          <cell r="E730">
            <v>29</v>
          </cell>
          <cell r="F730">
            <v>7.5</v>
          </cell>
          <cell r="G730">
            <v>7.8</v>
          </cell>
          <cell r="H730">
            <v>1954</v>
          </cell>
          <cell r="I730">
            <v>2036</v>
          </cell>
          <cell r="L730">
            <v>48.4</v>
          </cell>
          <cell r="M730">
            <v>55.5</v>
          </cell>
        </row>
        <row r="731">
          <cell r="A731">
            <v>4277</v>
          </cell>
          <cell r="B731" t="str">
            <v>B/W AT ZPHS SULTHANPUR</v>
          </cell>
          <cell r="C731" t="str">
            <v>TELANGANA</v>
          </cell>
          <cell r="D731">
            <v>28</v>
          </cell>
          <cell r="E731">
            <v>32</v>
          </cell>
          <cell r="F731">
            <v>6.5</v>
          </cell>
          <cell r="G731">
            <v>6.7</v>
          </cell>
          <cell r="H731">
            <v>5940</v>
          </cell>
          <cell r="I731">
            <v>6980</v>
          </cell>
          <cell r="L731">
            <v>50.8</v>
          </cell>
          <cell r="M731">
            <v>61</v>
          </cell>
          <cell r="N731">
            <v>7</v>
          </cell>
          <cell r="O731">
            <v>7</v>
          </cell>
          <cell r="P731">
            <v>38</v>
          </cell>
          <cell r="Q731">
            <v>38</v>
          </cell>
        </row>
        <row r="732">
          <cell r="A732">
            <v>4278</v>
          </cell>
          <cell r="B732" t="str">
            <v>B/W AT AUROBINDO, HATNUR, SANGAREDDY</v>
          </cell>
          <cell r="C732" t="str">
            <v>TELANGANA</v>
          </cell>
          <cell r="D732">
            <v>28</v>
          </cell>
          <cell r="E732">
            <v>33</v>
          </cell>
          <cell r="F732">
            <v>6.5</v>
          </cell>
          <cell r="G732">
            <v>7.1</v>
          </cell>
          <cell r="H732">
            <v>798</v>
          </cell>
          <cell r="I732">
            <v>4340</v>
          </cell>
          <cell r="L732">
            <v>7.6</v>
          </cell>
          <cell r="M732">
            <v>30.7</v>
          </cell>
        </row>
        <row r="733">
          <cell r="A733">
            <v>4279</v>
          </cell>
          <cell r="B733" t="str">
            <v>B/W NEAR M/S ARCH PHARMA, GUNDLA
MACHANUR, SANGAREDDY</v>
          </cell>
          <cell r="C733" t="str">
            <v>TELANGANA</v>
          </cell>
          <cell r="D733">
            <v>28</v>
          </cell>
          <cell r="E733">
            <v>28</v>
          </cell>
          <cell r="F733">
            <v>8.1999999999999993</v>
          </cell>
          <cell r="G733">
            <v>8.1999999999999993</v>
          </cell>
          <cell r="H733">
            <v>2909</v>
          </cell>
          <cell r="I733">
            <v>2909</v>
          </cell>
          <cell r="L733">
            <v>16.3</v>
          </cell>
          <cell r="M733">
            <v>16.3</v>
          </cell>
          <cell r="N733">
            <v>7</v>
          </cell>
          <cell r="O733">
            <v>7</v>
          </cell>
          <cell r="P733">
            <v>38</v>
          </cell>
          <cell r="Q733">
            <v>38</v>
          </cell>
        </row>
        <row r="734">
          <cell r="A734">
            <v>4280</v>
          </cell>
          <cell r="B734" t="str">
            <v>B,W AT IDS RAMPUR, HANAMKONDA,
WARANGAL</v>
          </cell>
          <cell r="C734" t="str">
            <v>TELANGANA</v>
          </cell>
          <cell r="D734">
            <v>25</v>
          </cell>
          <cell r="E734">
            <v>28</v>
          </cell>
          <cell r="F734">
            <v>7.3</v>
          </cell>
          <cell r="G734">
            <v>7.4</v>
          </cell>
          <cell r="H734">
            <v>1807</v>
          </cell>
          <cell r="I734">
            <v>7250</v>
          </cell>
          <cell r="J734">
            <v>22</v>
          </cell>
          <cell r="K734">
            <v>72</v>
          </cell>
          <cell r="L734">
            <v>0.3</v>
          </cell>
          <cell r="M734">
            <v>4.5999999999999996</v>
          </cell>
          <cell r="N734">
            <v>2</v>
          </cell>
          <cell r="O734">
            <v>2</v>
          </cell>
          <cell r="P734">
            <v>10</v>
          </cell>
          <cell r="Q734">
            <v>15</v>
          </cell>
        </row>
        <row r="735">
          <cell r="A735">
            <v>4281</v>
          </cell>
          <cell r="B735" t="str">
            <v>B/W NEAR BHIMANPALLI VILLAGE (OPEN LAND )
POCHAMPALLY MANDAL</v>
          </cell>
          <cell r="C735" t="str">
            <v>TELANGANA</v>
          </cell>
          <cell r="D735">
            <v>27</v>
          </cell>
          <cell r="E735">
            <v>27</v>
          </cell>
          <cell r="F735">
            <v>6.7</v>
          </cell>
          <cell r="G735">
            <v>7</v>
          </cell>
          <cell r="H735">
            <v>3550</v>
          </cell>
          <cell r="I735">
            <v>3820</v>
          </cell>
          <cell r="L735">
            <v>11.1</v>
          </cell>
          <cell r="M735">
            <v>16.2</v>
          </cell>
        </row>
        <row r="736">
          <cell r="A736">
            <v>4282</v>
          </cell>
          <cell r="B736" t="str">
            <v>B/W NEAR AARLA BAVI (AGRICULTURAL FIELD),
POCHAMPALLY MANDAL</v>
          </cell>
          <cell r="C736" t="str">
            <v>TELANGANA</v>
          </cell>
          <cell r="D736">
            <v>28</v>
          </cell>
          <cell r="E736">
            <v>28</v>
          </cell>
          <cell r="F736">
            <v>6.7</v>
          </cell>
          <cell r="G736">
            <v>7</v>
          </cell>
          <cell r="H736">
            <v>1401</v>
          </cell>
          <cell r="I736">
            <v>1565</v>
          </cell>
          <cell r="L736">
            <v>20.5</v>
          </cell>
          <cell r="M736">
            <v>25.3</v>
          </cell>
        </row>
        <row r="737">
          <cell r="A737">
            <v>4283</v>
          </cell>
          <cell r="B737" t="str">
            <v>B/W NEAR DANTUR (OPEN LAND),
POCHAMPALLY MANDAL</v>
          </cell>
          <cell r="C737" t="str">
            <v>TELANGANA</v>
          </cell>
          <cell r="D737">
            <v>26</v>
          </cell>
          <cell r="E737">
            <v>27</v>
          </cell>
          <cell r="F737">
            <v>6.9</v>
          </cell>
          <cell r="G737">
            <v>7.2</v>
          </cell>
          <cell r="H737">
            <v>4690</v>
          </cell>
          <cell r="I737">
            <v>5680</v>
          </cell>
          <cell r="J737">
            <v>0</v>
          </cell>
          <cell r="K737">
            <v>0</v>
          </cell>
          <cell r="L737">
            <v>52.1</v>
          </cell>
          <cell r="M737">
            <v>66.099999999999994</v>
          </cell>
          <cell r="N737">
            <v>4</v>
          </cell>
          <cell r="O737">
            <v>4</v>
          </cell>
          <cell r="P737">
            <v>70</v>
          </cell>
          <cell r="Q737">
            <v>70</v>
          </cell>
        </row>
        <row r="738">
          <cell r="A738">
            <v>4284</v>
          </cell>
          <cell r="B738" t="str">
            <v>B/W NEAR MALKAPUR LAKE, MALKAPUR VILLAGE
(AGRICULTURAL FIELD) CHOUTUPPA; MANDAL</v>
          </cell>
          <cell r="C738" t="str">
            <v>TELANGANA</v>
          </cell>
          <cell r="D738">
            <v>26</v>
          </cell>
          <cell r="E738">
            <v>27</v>
          </cell>
          <cell r="F738">
            <v>7.1</v>
          </cell>
          <cell r="G738">
            <v>7.2</v>
          </cell>
          <cell r="H738">
            <v>1950</v>
          </cell>
          <cell r="I738">
            <v>3390</v>
          </cell>
          <cell r="L738">
            <v>40.6</v>
          </cell>
          <cell r="M738">
            <v>66.5</v>
          </cell>
          <cell r="N738">
            <v>5</v>
          </cell>
          <cell r="O738">
            <v>5</v>
          </cell>
          <cell r="P738">
            <v>62</v>
          </cell>
          <cell r="Q738">
            <v>62</v>
          </cell>
        </row>
        <row r="739">
          <cell r="A739">
            <v>4285</v>
          </cell>
          <cell r="B739" t="str">
            <v>B/W NEAR PEDDAKONDUR VILLAGE
(AGRICULTURAL FIELD), CHOUTUPPAL MANDAL</v>
          </cell>
          <cell r="C739" t="str">
            <v>TELANGANA</v>
          </cell>
          <cell r="D739">
            <v>27</v>
          </cell>
          <cell r="E739">
            <v>27</v>
          </cell>
          <cell r="F739">
            <v>6.5</v>
          </cell>
          <cell r="G739">
            <v>6.9</v>
          </cell>
          <cell r="H739">
            <v>2687</v>
          </cell>
          <cell r="I739">
            <v>2962</v>
          </cell>
          <cell r="L739">
            <v>58.4</v>
          </cell>
          <cell r="M739">
            <v>63.3</v>
          </cell>
          <cell r="N739">
            <v>4</v>
          </cell>
          <cell r="O739">
            <v>4</v>
          </cell>
          <cell r="P739">
            <v>32</v>
          </cell>
          <cell r="Q739">
            <v>32</v>
          </cell>
        </row>
        <row r="740">
          <cell r="A740">
            <v>4286</v>
          </cell>
          <cell r="B740" t="str">
            <v>B/W NEAR ANKIREDDIGUDAM VILLAGE
(AGRUCULTURAL FIELD) CHOUTUPPAL MANDAL</v>
          </cell>
          <cell r="C740" t="str">
            <v>TELANGANA</v>
          </cell>
          <cell r="D740">
            <v>27</v>
          </cell>
          <cell r="E740">
            <v>27</v>
          </cell>
          <cell r="F740">
            <v>7</v>
          </cell>
          <cell r="G740">
            <v>7.6</v>
          </cell>
          <cell r="H740">
            <v>456</v>
          </cell>
          <cell r="I740">
            <v>3240</v>
          </cell>
          <cell r="L740">
            <v>5.7</v>
          </cell>
          <cell r="M740">
            <v>65.599999999999994</v>
          </cell>
        </row>
        <row r="741">
          <cell r="A741">
            <v>4287</v>
          </cell>
          <cell r="B741" t="str">
            <v>B/W NEAR LINGAREDDYGUDAM VILLAGE (BESIDE CHOUTUPPAL- VALIGONDA ROAD) CHOUTUPPAL
MANDAL</v>
          </cell>
          <cell r="C741" t="str">
            <v>TELANGANA</v>
          </cell>
          <cell r="D741">
            <v>32</v>
          </cell>
          <cell r="E741">
            <v>32</v>
          </cell>
          <cell r="F741">
            <v>6.9</v>
          </cell>
          <cell r="G741">
            <v>7</v>
          </cell>
          <cell r="H741">
            <v>1986</v>
          </cell>
          <cell r="I741">
            <v>2494</v>
          </cell>
          <cell r="L741">
            <v>36.6</v>
          </cell>
          <cell r="M741">
            <v>63.5</v>
          </cell>
        </row>
        <row r="742">
          <cell r="A742">
            <v>4288</v>
          </cell>
          <cell r="B742" t="str">
            <v>B/W NEAR NAGARAM CHERUVU, DEVALAMMA
NAGARAM VILLAGE</v>
          </cell>
          <cell r="C742" t="str">
            <v>TELANGANA</v>
          </cell>
          <cell r="D742">
            <v>31</v>
          </cell>
          <cell r="E742">
            <v>31</v>
          </cell>
          <cell r="F742">
            <v>7.1</v>
          </cell>
          <cell r="G742">
            <v>7.1</v>
          </cell>
          <cell r="H742">
            <v>979</v>
          </cell>
          <cell r="I742">
            <v>979</v>
          </cell>
          <cell r="L742">
            <v>48.1</v>
          </cell>
          <cell r="M742">
            <v>48.1</v>
          </cell>
          <cell r="N742">
            <v>3</v>
          </cell>
          <cell r="O742">
            <v>3</v>
          </cell>
          <cell r="P742">
            <v>34</v>
          </cell>
          <cell r="Q742">
            <v>34</v>
          </cell>
        </row>
        <row r="743">
          <cell r="A743">
            <v>4289</v>
          </cell>
          <cell r="B743" t="str">
            <v>B/W NEAR PITTAM PALLE VILLAGE (OPEN LAND
BESIDE VILLAGE ROAD) CHITYAL MANDAL</v>
          </cell>
          <cell r="C743" t="str">
            <v>TELANGANA</v>
          </cell>
          <cell r="D743">
            <v>27</v>
          </cell>
          <cell r="E743">
            <v>29</v>
          </cell>
          <cell r="F743">
            <v>6.6</v>
          </cell>
          <cell r="G743">
            <v>7</v>
          </cell>
          <cell r="H743">
            <v>1376</v>
          </cell>
          <cell r="I743">
            <v>1436</v>
          </cell>
          <cell r="L743">
            <v>32.5</v>
          </cell>
          <cell r="M743">
            <v>51.5</v>
          </cell>
          <cell r="N743">
            <v>5</v>
          </cell>
          <cell r="O743">
            <v>5</v>
          </cell>
          <cell r="P743">
            <v>39</v>
          </cell>
          <cell r="Q743">
            <v>39</v>
          </cell>
        </row>
        <row r="744">
          <cell r="A744">
            <v>4290</v>
          </cell>
          <cell r="B744" t="str">
            <v>B/W NEAR PITTAM PEDDAKAPARTHI VIKKAGE (OPEN LAND BESIDE VILLAGE ROAD) CHITYAL
MANDAL</v>
          </cell>
          <cell r="C744" t="str">
            <v>TELANGANA</v>
          </cell>
          <cell r="D744">
            <v>28</v>
          </cell>
          <cell r="E744">
            <v>28</v>
          </cell>
          <cell r="F744">
            <v>6.7</v>
          </cell>
          <cell r="G744">
            <v>7.2</v>
          </cell>
          <cell r="H744">
            <v>976</v>
          </cell>
          <cell r="I744">
            <v>1237</v>
          </cell>
          <cell r="J744">
            <v>24</v>
          </cell>
          <cell r="K744">
            <v>24</v>
          </cell>
          <cell r="L744">
            <v>7.2</v>
          </cell>
          <cell r="M744">
            <v>26.3</v>
          </cell>
          <cell r="N744">
            <v>38</v>
          </cell>
          <cell r="O744">
            <v>38</v>
          </cell>
        </row>
        <row r="745">
          <cell r="A745">
            <v>1405</v>
          </cell>
          <cell r="B745" t="str">
            <v>WELL AT UDAIPUR (TUBEWELL), TRIPURA</v>
          </cell>
          <cell r="C745" t="str">
            <v>TRIPURA</v>
          </cell>
          <cell r="D745">
            <v>25</v>
          </cell>
          <cell r="E745">
            <v>27</v>
          </cell>
          <cell r="F745">
            <v>7.5</v>
          </cell>
          <cell r="G745">
            <v>7.8</v>
          </cell>
          <cell r="H745">
            <v>129</v>
          </cell>
          <cell r="I745">
            <v>157</v>
          </cell>
          <cell r="J745">
            <v>0</v>
          </cell>
          <cell r="K745">
            <v>0</v>
          </cell>
          <cell r="L745">
            <v>0.4</v>
          </cell>
          <cell r="M745">
            <v>0.9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</row>
        <row r="746">
          <cell r="A746">
            <v>1406</v>
          </cell>
          <cell r="B746" t="str">
            <v>WELL AROUND UDAIPUR (TUBEWELL), TRIPURA</v>
          </cell>
          <cell r="C746" t="str">
            <v>TRIPURA</v>
          </cell>
          <cell r="D746">
            <v>25</v>
          </cell>
          <cell r="E746">
            <v>28</v>
          </cell>
          <cell r="F746">
            <v>5.9</v>
          </cell>
          <cell r="G746">
            <v>6.5</v>
          </cell>
          <cell r="H746">
            <v>134</v>
          </cell>
          <cell r="I746">
            <v>181</v>
          </cell>
          <cell r="J746">
            <v>0</v>
          </cell>
          <cell r="K746">
            <v>0</v>
          </cell>
          <cell r="L746">
            <v>0.3</v>
          </cell>
          <cell r="M746">
            <v>0.4</v>
          </cell>
          <cell r="N746">
            <v>2</v>
          </cell>
          <cell r="O746">
            <v>2</v>
          </cell>
          <cell r="P746">
            <v>2</v>
          </cell>
          <cell r="Q746">
            <v>2</v>
          </cell>
        </row>
        <row r="747">
          <cell r="A747">
            <v>1730</v>
          </cell>
          <cell r="B747" t="str">
            <v>KUNJBAN, AGARTALA, TRIPURA</v>
          </cell>
          <cell r="C747" t="str">
            <v>TRIPURA</v>
          </cell>
          <cell r="D747">
            <v>26</v>
          </cell>
          <cell r="E747">
            <v>27</v>
          </cell>
          <cell r="F747">
            <v>5.8</v>
          </cell>
          <cell r="G747">
            <v>6</v>
          </cell>
          <cell r="H747">
            <v>116</v>
          </cell>
          <cell r="I747">
            <v>129</v>
          </cell>
          <cell r="J747">
            <v>0</v>
          </cell>
          <cell r="K747">
            <v>0</v>
          </cell>
          <cell r="L747">
            <v>0.4</v>
          </cell>
          <cell r="M747">
            <v>0.4</v>
          </cell>
          <cell r="N747">
            <v>2</v>
          </cell>
          <cell r="O747">
            <v>2</v>
          </cell>
          <cell r="P747">
            <v>2</v>
          </cell>
          <cell r="Q747">
            <v>2</v>
          </cell>
        </row>
        <row r="748">
          <cell r="A748">
            <v>1731</v>
          </cell>
          <cell r="B748" t="str">
            <v>LANKAMURA, TRIPURA</v>
          </cell>
          <cell r="C748" t="str">
            <v>TRIPURA</v>
          </cell>
          <cell r="D748">
            <v>25</v>
          </cell>
          <cell r="E748">
            <v>27</v>
          </cell>
          <cell r="F748">
            <v>6.4</v>
          </cell>
          <cell r="G748">
            <v>6.5</v>
          </cell>
          <cell r="H748">
            <v>108</v>
          </cell>
          <cell r="I748">
            <v>113</v>
          </cell>
          <cell r="J748">
            <v>0</v>
          </cell>
          <cell r="K748">
            <v>0</v>
          </cell>
          <cell r="L748">
            <v>0.2</v>
          </cell>
          <cell r="M748">
            <v>0.3</v>
          </cell>
          <cell r="N748">
            <v>2</v>
          </cell>
          <cell r="O748">
            <v>2</v>
          </cell>
          <cell r="P748">
            <v>2</v>
          </cell>
          <cell r="Q748">
            <v>2</v>
          </cell>
        </row>
        <row r="749">
          <cell r="A749">
            <v>1732</v>
          </cell>
          <cell r="B749" t="str">
            <v>A.D.NAGAR, AGARTALA, TRIPURA</v>
          </cell>
          <cell r="C749" t="str">
            <v>TRIPURA</v>
          </cell>
          <cell r="D749">
            <v>26</v>
          </cell>
          <cell r="E749">
            <v>27</v>
          </cell>
          <cell r="F749">
            <v>5.9</v>
          </cell>
          <cell r="G749">
            <v>6</v>
          </cell>
          <cell r="H749">
            <v>124</v>
          </cell>
          <cell r="I749">
            <v>131</v>
          </cell>
          <cell r="J749">
            <v>0</v>
          </cell>
          <cell r="K749">
            <v>0</v>
          </cell>
          <cell r="L749">
            <v>0.3</v>
          </cell>
          <cell r="M749">
            <v>0.4</v>
          </cell>
          <cell r="N749">
            <v>2</v>
          </cell>
          <cell r="O749">
            <v>2</v>
          </cell>
          <cell r="P749">
            <v>2</v>
          </cell>
          <cell r="Q749">
            <v>2</v>
          </cell>
        </row>
        <row r="750">
          <cell r="A750">
            <v>1733</v>
          </cell>
          <cell r="B750" t="str">
            <v>SHIBNAGAR, AGARTALA, TRIPURA</v>
          </cell>
          <cell r="C750" t="str">
            <v>TRIPURA</v>
          </cell>
          <cell r="D750">
            <v>25</v>
          </cell>
          <cell r="E750">
            <v>27</v>
          </cell>
          <cell r="F750">
            <v>6.3</v>
          </cell>
          <cell r="G750">
            <v>6.4</v>
          </cell>
          <cell r="H750">
            <v>124</v>
          </cell>
          <cell r="I750">
            <v>156</v>
          </cell>
          <cell r="J750">
            <v>0</v>
          </cell>
          <cell r="K750">
            <v>0</v>
          </cell>
          <cell r="L750">
            <v>0.2</v>
          </cell>
          <cell r="M750">
            <v>0.3</v>
          </cell>
          <cell r="N750">
            <v>2</v>
          </cell>
          <cell r="O750">
            <v>2</v>
          </cell>
          <cell r="P750">
            <v>2</v>
          </cell>
          <cell r="Q750">
            <v>2</v>
          </cell>
        </row>
        <row r="751">
          <cell r="A751">
            <v>1734</v>
          </cell>
          <cell r="B751" t="str">
            <v>GANDHIGRAM, AGARTALA, TRIPURA</v>
          </cell>
          <cell r="C751" t="str">
            <v>TRIPURA</v>
          </cell>
          <cell r="D751">
            <v>25</v>
          </cell>
          <cell r="E751">
            <v>27</v>
          </cell>
          <cell r="F751">
            <v>6.7</v>
          </cell>
          <cell r="G751">
            <v>6.8</v>
          </cell>
          <cell r="H751">
            <v>118</v>
          </cell>
          <cell r="I751">
            <v>131</v>
          </cell>
          <cell r="J751">
            <v>0</v>
          </cell>
          <cell r="K751">
            <v>0</v>
          </cell>
          <cell r="L751">
            <v>0.2</v>
          </cell>
          <cell r="M751">
            <v>0.4</v>
          </cell>
          <cell r="N751">
            <v>2</v>
          </cell>
          <cell r="O751">
            <v>2</v>
          </cell>
          <cell r="P751">
            <v>2</v>
          </cell>
          <cell r="Q751">
            <v>2</v>
          </cell>
        </row>
        <row r="752">
          <cell r="A752">
            <v>3423</v>
          </cell>
          <cell r="B752" t="str">
            <v>TUBE WELL AT HAPANIA, WEST TRIPURA</v>
          </cell>
          <cell r="C752" t="str">
            <v>TRIPURA</v>
          </cell>
          <cell r="D752">
            <v>26</v>
          </cell>
          <cell r="E752">
            <v>28</v>
          </cell>
          <cell r="F752">
            <v>6.4</v>
          </cell>
          <cell r="G752">
            <v>6.8</v>
          </cell>
          <cell r="H752">
            <v>137</v>
          </cell>
          <cell r="I752">
            <v>138</v>
          </cell>
          <cell r="J752">
            <v>0</v>
          </cell>
          <cell r="K752">
            <v>0</v>
          </cell>
          <cell r="L752">
            <v>0.3</v>
          </cell>
          <cell r="M752">
            <v>0.4</v>
          </cell>
          <cell r="N752">
            <v>2</v>
          </cell>
          <cell r="O752">
            <v>2</v>
          </cell>
          <cell r="P752">
            <v>2</v>
          </cell>
          <cell r="Q752">
            <v>2</v>
          </cell>
        </row>
        <row r="753">
          <cell r="A753">
            <v>3424</v>
          </cell>
          <cell r="B753" t="str">
            <v>TUBE WELL AT NAGICHERRA, WEST TRIPURA</v>
          </cell>
          <cell r="C753" t="str">
            <v>TRIPURA</v>
          </cell>
          <cell r="D753">
            <v>26</v>
          </cell>
          <cell r="E753">
            <v>28</v>
          </cell>
          <cell r="F753">
            <v>6.4</v>
          </cell>
          <cell r="G753">
            <v>6.6</v>
          </cell>
          <cell r="H753">
            <v>118</v>
          </cell>
          <cell r="I753">
            <v>125</v>
          </cell>
          <cell r="J753">
            <v>0</v>
          </cell>
          <cell r="K753">
            <v>0.5</v>
          </cell>
          <cell r="L753">
            <v>0.2</v>
          </cell>
          <cell r="M753">
            <v>0.3</v>
          </cell>
          <cell r="N753">
            <v>2</v>
          </cell>
          <cell r="O753">
            <v>2</v>
          </cell>
          <cell r="P753">
            <v>2</v>
          </cell>
          <cell r="Q753">
            <v>2</v>
          </cell>
        </row>
        <row r="754">
          <cell r="A754">
            <v>3425</v>
          </cell>
          <cell r="B754" t="str">
            <v>TUBE WELL AT BODHJUNG NAGAR, WEST
TRIPURA</v>
          </cell>
          <cell r="C754" t="str">
            <v>TRIPURA</v>
          </cell>
          <cell r="D754">
            <v>27</v>
          </cell>
          <cell r="E754">
            <v>28</v>
          </cell>
          <cell r="F754">
            <v>6.2</v>
          </cell>
          <cell r="G754">
            <v>6.9</v>
          </cell>
          <cell r="H754">
            <v>135</v>
          </cell>
          <cell r="I754">
            <v>147</v>
          </cell>
          <cell r="J754">
            <v>0</v>
          </cell>
          <cell r="K754">
            <v>0</v>
          </cell>
          <cell r="L754">
            <v>0.3</v>
          </cell>
          <cell r="M754">
            <v>0.3</v>
          </cell>
          <cell r="N754">
            <v>2</v>
          </cell>
          <cell r="O754">
            <v>2</v>
          </cell>
          <cell r="P754">
            <v>2</v>
          </cell>
          <cell r="Q754">
            <v>2</v>
          </cell>
        </row>
        <row r="755">
          <cell r="A755">
            <v>3426</v>
          </cell>
          <cell r="B755" t="str">
            <v>TUBE WELL AT B.C.MANU, SOUTH TRIPURA</v>
          </cell>
          <cell r="C755" t="str">
            <v>TRIPURA</v>
          </cell>
          <cell r="D755">
            <v>25</v>
          </cell>
          <cell r="E755">
            <v>27</v>
          </cell>
          <cell r="F755">
            <v>6.2</v>
          </cell>
          <cell r="G755">
            <v>6.3</v>
          </cell>
          <cell r="H755">
            <v>118</v>
          </cell>
          <cell r="I755">
            <v>137</v>
          </cell>
          <cell r="J755">
            <v>0</v>
          </cell>
          <cell r="K755">
            <v>0</v>
          </cell>
          <cell r="L755">
            <v>0.2</v>
          </cell>
          <cell r="M755">
            <v>0.3</v>
          </cell>
          <cell r="N755">
            <v>2</v>
          </cell>
          <cell r="O755">
            <v>2</v>
          </cell>
          <cell r="P755">
            <v>2</v>
          </cell>
          <cell r="Q755">
            <v>2</v>
          </cell>
        </row>
        <row r="756">
          <cell r="A756">
            <v>3427</v>
          </cell>
          <cell r="B756" t="str">
            <v>TUBE WELL AT SHANTIR BAZAR, SOUTH TRIPURA</v>
          </cell>
          <cell r="C756" t="str">
            <v>TRIPURA</v>
          </cell>
          <cell r="D756">
            <v>27</v>
          </cell>
          <cell r="E756">
            <v>27</v>
          </cell>
          <cell r="F756">
            <v>6.4</v>
          </cell>
          <cell r="G756">
            <v>6.4</v>
          </cell>
          <cell r="H756">
            <v>109</v>
          </cell>
          <cell r="I756">
            <v>122</v>
          </cell>
          <cell r="J756">
            <v>0</v>
          </cell>
          <cell r="K756">
            <v>0.5</v>
          </cell>
          <cell r="L756">
            <v>0.2</v>
          </cell>
          <cell r="M756">
            <v>0.2</v>
          </cell>
          <cell r="N756">
            <v>2</v>
          </cell>
          <cell r="O756">
            <v>2</v>
          </cell>
          <cell r="P756">
            <v>2</v>
          </cell>
          <cell r="Q756">
            <v>2</v>
          </cell>
        </row>
        <row r="757">
          <cell r="A757">
            <v>3428</v>
          </cell>
          <cell r="B757" t="str">
            <v>TUBE WELL AT BAGAFA, SOUTH TRIPURA</v>
          </cell>
          <cell r="C757" t="str">
            <v>TRIPURA</v>
          </cell>
          <cell r="D757">
            <v>26</v>
          </cell>
          <cell r="E757">
            <v>27</v>
          </cell>
          <cell r="F757">
            <v>6.1</v>
          </cell>
          <cell r="G757">
            <v>6.9</v>
          </cell>
          <cell r="H757">
            <v>123</v>
          </cell>
          <cell r="I757">
            <v>134</v>
          </cell>
          <cell r="J757">
            <v>0</v>
          </cell>
          <cell r="K757">
            <v>0</v>
          </cell>
          <cell r="L757">
            <v>0.2</v>
          </cell>
          <cell r="M757">
            <v>0.2</v>
          </cell>
          <cell r="N757">
            <v>2</v>
          </cell>
          <cell r="O757">
            <v>2</v>
          </cell>
          <cell r="P757">
            <v>2</v>
          </cell>
          <cell r="Q757">
            <v>2</v>
          </cell>
        </row>
        <row r="758">
          <cell r="A758">
            <v>3429</v>
          </cell>
          <cell r="B758" t="str">
            <v>TUBE WELL AT 82 MILE, DHALAI</v>
          </cell>
          <cell r="C758" t="str">
            <v>TRIPURA</v>
          </cell>
          <cell r="D758">
            <v>26</v>
          </cell>
          <cell r="E758">
            <v>27</v>
          </cell>
          <cell r="F758">
            <v>6.3</v>
          </cell>
          <cell r="G758">
            <v>6.6</v>
          </cell>
          <cell r="H758">
            <v>128</v>
          </cell>
          <cell r="I758">
            <v>145</v>
          </cell>
          <cell r="J758">
            <v>0</v>
          </cell>
          <cell r="K758">
            <v>0.2</v>
          </cell>
          <cell r="L758">
            <v>0.2</v>
          </cell>
          <cell r="M758">
            <v>0.2</v>
          </cell>
          <cell r="N758">
            <v>2</v>
          </cell>
          <cell r="O758">
            <v>2</v>
          </cell>
          <cell r="P758">
            <v>2</v>
          </cell>
          <cell r="Q758">
            <v>2</v>
          </cell>
        </row>
        <row r="759">
          <cell r="A759">
            <v>3430</v>
          </cell>
          <cell r="B759" t="str">
            <v>TUBE WELL AT JAWAHANAGAR, DHALAI</v>
          </cell>
          <cell r="C759" t="str">
            <v>TRIPURA</v>
          </cell>
          <cell r="D759">
            <v>25</v>
          </cell>
          <cell r="E759">
            <v>26</v>
          </cell>
          <cell r="F759">
            <v>6.2</v>
          </cell>
          <cell r="G759">
            <v>6.5</v>
          </cell>
          <cell r="H759">
            <v>126</v>
          </cell>
          <cell r="I759">
            <v>144</v>
          </cell>
          <cell r="J759">
            <v>0</v>
          </cell>
          <cell r="K759">
            <v>0</v>
          </cell>
          <cell r="L759">
            <v>0.2</v>
          </cell>
          <cell r="M759">
            <v>0.2</v>
          </cell>
          <cell r="N759">
            <v>2</v>
          </cell>
          <cell r="O759">
            <v>2</v>
          </cell>
          <cell r="P759">
            <v>2</v>
          </cell>
          <cell r="Q759">
            <v>2</v>
          </cell>
        </row>
        <row r="760">
          <cell r="A760">
            <v>3431</v>
          </cell>
          <cell r="B760" t="str">
            <v>TUBE WELL AT KULAI, DHALAI</v>
          </cell>
          <cell r="C760" t="str">
            <v>TRIPURA</v>
          </cell>
          <cell r="D760">
            <v>26</v>
          </cell>
          <cell r="E760">
            <v>27</v>
          </cell>
          <cell r="F760">
            <v>5.9</v>
          </cell>
          <cell r="G760">
            <v>5.9</v>
          </cell>
          <cell r="H760">
            <v>122</v>
          </cell>
          <cell r="I760">
            <v>137</v>
          </cell>
          <cell r="J760">
            <v>0</v>
          </cell>
          <cell r="K760">
            <v>0.4</v>
          </cell>
          <cell r="L760">
            <v>0.1</v>
          </cell>
          <cell r="M760">
            <v>0.2</v>
          </cell>
          <cell r="N760">
            <v>2</v>
          </cell>
          <cell r="O760">
            <v>2</v>
          </cell>
          <cell r="P760">
            <v>2</v>
          </cell>
          <cell r="Q760">
            <v>2</v>
          </cell>
        </row>
        <row r="761">
          <cell r="A761">
            <v>3432</v>
          </cell>
          <cell r="B761" t="str">
            <v>TUBE WELL AT CHURAIBARI (INTERSTATE
BOUNDRY), NORTH TRIPURA</v>
          </cell>
          <cell r="C761" t="str">
            <v>TRIPURA</v>
          </cell>
          <cell r="D761">
            <v>26</v>
          </cell>
          <cell r="E761">
            <v>26</v>
          </cell>
          <cell r="F761">
            <v>6.1</v>
          </cell>
          <cell r="G761">
            <v>6.2</v>
          </cell>
          <cell r="H761">
            <v>128</v>
          </cell>
          <cell r="I761">
            <v>145</v>
          </cell>
          <cell r="J761">
            <v>0</v>
          </cell>
          <cell r="K761">
            <v>0.2</v>
          </cell>
          <cell r="L761">
            <v>0.3</v>
          </cell>
          <cell r="M761">
            <v>0.4</v>
          </cell>
          <cell r="N761">
            <v>2</v>
          </cell>
          <cell r="O761">
            <v>2</v>
          </cell>
          <cell r="P761">
            <v>2</v>
          </cell>
          <cell r="Q761">
            <v>2</v>
          </cell>
        </row>
        <row r="762">
          <cell r="A762">
            <v>3433</v>
          </cell>
          <cell r="B762" t="str">
            <v>TUBE WELL AT KAMESWAR, INDUSTRIAL ESTATE
AREA, NORTH TRIPURA</v>
          </cell>
          <cell r="C762" t="str">
            <v>TRIPURA</v>
          </cell>
          <cell r="D762">
            <v>25</v>
          </cell>
          <cell r="E762">
            <v>26</v>
          </cell>
          <cell r="F762">
            <v>6.3</v>
          </cell>
          <cell r="G762">
            <v>6.6</v>
          </cell>
          <cell r="H762">
            <v>138</v>
          </cell>
          <cell r="I762">
            <v>177</v>
          </cell>
          <cell r="J762">
            <v>0</v>
          </cell>
          <cell r="K762">
            <v>0.4</v>
          </cell>
          <cell r="L762">
            <v>0.3</v>
          </cell>
          <cell r="M762">
            <v>0.3</v>
          </cell>
          <cell r="N762">
            <v>2</v>
          </cell>
          <cell r="O762">
            <v>2</v>
          </cell>
          <cell r="P762">
            <v>2</v>
          </cell>
          <cell r="Q762">
            <v>2</v>
          </cell>
        </row>
        <row r="763">
          <cell r="A763">
            <v>3434</v>
          </cell>
          <cell r="B763" t="str">
            <v>TUBE WELL AT KUMARGHAT, INDUSTRIAL ESTATE
AREA, NORTH TRIPURA</v>
          </cell>
          <cell r="C763" t="str">
            <v>TRIPURA</v>
          </cell>
          <cell r="D763">
            <v>26</v>
          </cell>
          <cell r="E763">
            <v>26</v>
          </cell>
          <cell r="F763">
            <v>6.2</v>
          </cell>
          <cell r="G763">
            <v>6.9</v>
          </cell>
          <cell r="H763">
            <v>132</v>
          </cell>
          <cell r="I763">
            <v>151</v>
          </cell>
          <cell r="J763">
            <v>0</v>
          </cell>
          <cell r="K763">
            <v>0</v>
          </cell>
          <cell r="L763">
            <v>0.3</v>
          </cell>
          <cell r="M763">
            <v>0.4</v>
          </cell>
          <cell r="N763">
            <v>2</v>
          </cell>
          <cell r="O763">
            <v>2</v>
          </cell>
          <cell r="P763">
            <v>2</v>
          </cell>
          <cell r="Q763">
            <v>2</v>
          </cell>
        </row>
        <row r="764">
          <cell r="A764">
            <v>3435</v>
          </cell>
          <cell r="B764" t="str">
            <v>TUBE WELL AT GOUR NAGAR, NORTH TRIPURA</v>
          </cell>
          <cell r="C764" t="str">
            <v>TRIPURA</v>
          </cell>
          <cell r="D764">
            <v>25</v>
          </cell>
          <cell r="E764">
            <v>26</v>
          </cell>
          <cell r="F764">
            <v>6.5</v>
          </cell>
          <cell r="G764">
            <v>7</v>
          </cell>
          <cell r="H764">
            <v>142</v>
          </cell>
          <cell r="I764">
            <v>187</v>
          </cell>
          <cell r="J764">
            <v>0</v>
          </cell>
          <cell r="K764">
            <v>0.1</v>
          </cell>
          <cell r="L764">
            <v>0.2</v>
          </cell>
          <cell r="M764">
            <v>0.3</v>
          </cell>
          <cell r="N764">
            <v>2</v>
          </cell>
          <cell r="O764">
            <v>2</v>
          </cell>
          <cell r="P764">
            <v>2</v>
          </cell>
          <cell r="Q764">
            <v>2</v>
          </cell>
        </row>
        <row r="765">
          <cell r="A765">
            <v>3436</v>
          </cell>
          <cell r="B765" t="str">
            <v>TUBE WELL AT KAILASHAHAR, NORTH TRIPURA</v>
          </cell>
          <cell r="C765" t="str">
            <v>TRIPURA</v>
          </cell>
          <cell r="D765">
            <v>26</v>
          </cell>
          <cell r="E765">
            <v>26</v>
          </cell>
          <cell r="F765">
            <v>5.9</v>
          </cell>
          <cell r="G765">
            <v>6.1</v>
          </cell>
          <cell r="H765">
            <v>184</v>
          </cell>
          <cell r="I765">
            <v>206</v>
          </cell>
          <cell r="J765">
            <v>0</v>
          </cell>
          <cell r="K765">
            <v>0.2</v>
          </cell>
          <cell r="L765">
            <v>0.3</v>
          </cell>
          <cell r="M765">
            <v>0.4</v>
          </cell>
          <cell r="N765">
            <v>2</v>
          </cell>
          <cell r="O765">
            <v>2</v>
          </cell>
          <cell r="P765">
            <v>2</v>
          </cell>
          <cell r="Q765">
            <v>2</v>
          </cell>
        </row>
        <row r="766">
          <cell r="A766">
            <v>4185</v>
          </cell>
          <cell r="B766" t="str">
            <v>TUBE WELL AT JIRANIA</v>
          </cell>
          <cell r="C766" t="str">
            <v>TRIPURA</v>
          </cell>
          <cell r="D766">
            <v>26</v>
          </cell>
          <cell r="E766">
            <v>26</v>
          </cell>
          <cell r="F766">
            <v>7.1</v>
          </cell>
          <cell r="G766">
            <v>7.1</v>
          </cell>
          <cell r="H766">
            <v>135</v>
          </cell>
          <cell r="I766">
            <v>135</v>
          </cell>
          <cell r="J766">
            <v>0.2</v>
          </cell>
          <cell r="K766">
            <v>0.2</v>
          </cell>
          <cell r="L766">
            <v>0.2</v>
          </cell>
          <cell r="M766">
            <v>0.2</v>
          </cell>
        </row>
        <row r="767">
          <cell r="A767">
            <v>4186</v>
          </cell>
          <cell r="B767" t="str">
            <v>TUBE WELL AT DOKLI</v>
          </cell>
          <cell r="C767" t="str">
            <v>TRIPURA</v>
          </cell>
          <cell r="D767">
            <v>27</v>
          </cell>
          <cell r="E767">
            <v>27</v>
          </cell>
          <cell r="F767">
            <v>6.3</v>
          </cell>
          <cell r="G767">
            <v>6.3</v>
          </cell>
          <cell r="H767">
            <v>96</v>
          </cell>
          <cell r="I767">
            <v>96</v>
          </cell>
          <cell r="J767">
            <v>0.1</v>
          </cell>
          <cell r="K767">
            <v>0.1</v>
          </cell>
          <cell r="L767">
            <v>0.3</v>
          </cell>
          <cell r="M767">
            <v>0.3</v>
          </cell>
        </row>
        <row r="768">
          <cell r="A768">
            <v>4187</v>
          </cell>
          <cell r="B768" t="str">
            <v>TUBE WELL AT BADHARGHAT</v>
          </cell>
          <cell r="C768" t="str">
            <v>TRIPURA</v>
          </cell>
          <cell r="D768">
            <v>27</v>
          </cell>
          <cell r="E768">
            <v>27</v>
          </cell>
          <cell r="F768">
            <v>7</v>
          </cell>
          <cell r="G768">
            <v>7</v>
          </cell>
          <cell r="H768">
            <v>96</v>
          </cell>
          <cell r="I768">
            <v>96</v>
          </cell>
          <cell r="J768">
            <v>0.1</v>
          </cell>
          <cell r="K768">
            <v>0.1</v>
          </cell>
          <cell r="L768">
            <v>0.3</v>
          </cell>
          <cell r="M768">
            <v>0.3</v>
          </cell>
        </row>
        <row r="769">
          <cell r="A769">
            <v>4188</v>
          </cell>
          <cell r="B769" t="str">
            <v>TUBE WELL AT ARUNDHATI NAGAR</v>
          </cell>
          <cell r="C769" t="str">
            <v>TRIPURA</v>
          </cell>
          <cell r="D769">
            <v>26</v>
          </cell>
          <cell r="E769">
            <v>26</v>
          </cell>
          <cell r="F769">
            <v>7.2</v>
          </cell>
          <cell r="G769">
            <v>7.2</v>
          </cell>
          <cell r="H769">
            <v>108</v>
          </cell>
          <cell r="I769">
            <v>108</v>
          </cell>
          <cell r="J769">
            <v>0.2</v>
          </cell>
          <cell r="K769">
            <v>0.2</v>
          </cell>
          <cell r="L769">
            <v>0.2</v>
          </cell>
          <cell r="M769">
            <v>0.2</v>
          </cell>
        </row>
        <row r="770">
          <cell r="A770">
            <v>4189</v>
          </cell>
          <cell r="B770" t="str">
            <v>TUBE WELL AT NANADANNAGAR</v>
          </cell>
          <cell r="C770" t="str">
            <v>TRIPURA</v>
          </cell>
          <cell r="D770">
            <v>27</v>
          </cell>
          <cell r="E770">
            <v>27</v>
          </cell>
          <cell r="F770">
            <v>6.9</v>
          </cell>
          <cell r="G770">
            <v>6.9</v>
          </cell>
          <cell r="H770">
            <v>97</v>
          </cell>
          <cell r="I770">
            <v>97</v>
          </cell>
          <cell r="J770">
            <v>0.1</v>
          </cell>
          <cell r="K770">
            <v>0.1</v>
          </cell>
          <cell r="L770">
            <v>0.2</v>
          </cell>
          <cell r="M770">
            <v>0.2</v>
          </cell>
        </row>
        <row r="771">
          <cell r="A771">
            <v>4190</v>
          </cell>
          <cell r="B771" t="str">
            <v>TUBE WELL AT DEBENDRA CHANDRA NAGAR</v>
          </cell>
          <cell r="C771" t="str">
            <v>TRIPURA</v>
          </cell>
          <cell r="D771">
            <v>27</v>
          </cell>
          <cell r="E771">
            <v>27</v>
          </cell>
          <cell r="F771">
            <v>6.3</v>
          </cell>
          <cell r="G771">
            <v>6.3</v>
          </cell>
          <cell r="H771">
            <v>112</v>
          </cell>
          <cell r="I771">
            <v>112</v>
          </cell>
          <cell r="J771">
            <v>0.1</v>
          </cell>
          <cell r="K771">
            <v>0.1</v>
          </cell>
          <cell r="L771">
            <v>0.3</v>
          </cell>
          <cell r="M771">
            <v>0.3</v>
          </cell>
        </row>
        <row r="772">
          <cell r="A772">
            <v>4191</v>
          </cell>
          <cell r="B772" t="str">
            <v>TUBE WELL AT SURYAMONI NAGAR</v>
          </cell>
          <cell r="C772" t="str">
            <v>TRIPURA</v>
          </cell>
          <cell r="D772">
            <v>26</v>
          </cell>
          <cell r="E772">
            <v>26</v>
          </cell>
          <cell r="F772">
            <v>7</v>
          </cell>
          <cell r="G772">
            <v>7</v>
          </cell>
          <cell r="H772">
            <v>106</v>
          </cell>
          <cell r="I772">
            <v>106</v>
          </cell>
          <cell r="J772">
            <v>0.1</v>
          </cell>
          <cell r="K772">
            <v>0.1</v>
          </cell>
          <cell r="L772">
            <v>0.3</v>
          </cell>
          <cell r="M772">
            <v>0.3</v>
          </cell>
        </row>
        <row r="773">
          <cell r="A773">
            <v>4200</v>
          </cell>
          <cell r="B773" t="str">
            <v>TUBE WELL AT BISHALGARH</v>
          </cell>
          <cell r="C773" t="str">
            <v>TRIPURA</v>
          </cell>
          <cell r="D773">
            <v>26</v>
          </cell>
          <cell r="E773">
            <v>26</v>
          </cell>
          <cell r="F773">
            <v>6.9</v>
          </cell>
          <cell r="G773">
            <v>6.9</v>
          </cell>
          <cell r="H773">
            <v>137</v>
          </cell>
          <cell r="I773">
            <v>137</v>
          </cell>
          <cell r="J773">
            <v>0</v>
          </cell>
          <cell r="K773">
            <v>0</v>
          </cell>
          <cell r="L773">
            <v>0.2</v>
          </cell>
          <cell r="M773">
            <v>0.2</v>
          </cell>
        </row>
        <row r="774">
          <cell r="A774">
            <v>4201</v>
          </cell>
          <cell r="B774" t="str">
            <v>TUBE WELL AT SONAMURA</v>
          </cell>
          <cell r="C774" t="str">
            <v>TRIPURA</v>
          </cell>
          <cell r="D774">
            <v>27</v>
          </cell>
          <cell r="E774">
            <v>27</v>
          </cell>
          <cell r="F774">
            <v>5.9</v>
          </cell>
          <cell r="G774">
            <v>5.9</v>
          </cell>
          <cell r="H774">
            <v>143</v>
          </cell>
          <cell r="I774">
            <v>143</v>
          </cell>
          <cell r="J774">
            <v>0.1</v>
          </cell>
          <cell r="K774">
            <v>0.1</v>
          </cell>
          <cell r="L774">
            <v>0.2</v>
          </cell>
          <cell r="M774">
            <v>0.2</v>
          </cell>
        </row>
        <row r="775">
          <cell r="A775">
            <v>4202</v>
          </cell>
          <cell r="B775" t="str">
            <v>TUBE WELL AT BISHRAMGANJ</v>
          </cell>
          <cell r="C775" t="str">
            <v>TRIPURA</v>
          </cell>
          <cell r="D775">
            <v>27</v>
          </cell>
          <cell r="E775">
            <v>27</v>
          </cell>
          <cell r="F775">
            <v>5.7</v>
          </cell>
          <cell r="G775">
            <v>5.7</v>
          </cell>
          <cell r="H775">
            <v>157</v>
          </cell>
          <cell r="I775">
            <v>157</v>
          </cell>
          <cell r="J775">
            <v>0.1</v>
          </cell>
          <cell r="K775">
            <v>0.1</v>
          </cell>
          <cell r="L775">
            <v>0.2</v>
          </cell>
          <cell r="M775">
            <v>0.2</v>
          </cell>
          <cell r="N775">
            <v>2</v>
          </cell>
          <cell r="O775">
            <v>2</v>
          </cell>
          <cell r="P775">
            <v>2</v>
          </cell>
          <cell r="Q775">
            <v>2</v>
          </cell>
        </row>
        <row r="776">
          <cell r="A776">
            <v>4203</v>
          </cell>
          <cell r="B776" t="str">
            <v>TUBE WELL AT KARBOOK</v>
          </cell>
          <cell r="C776" t="str">
            <v>TRIPURA</v>
          </cell>
          <cell r="D776">
            <v>26</v>
          </cell>
          <cell r="E776">
            <v>26</v>
          </cell>
          <cell r="F776">
            <v>6.1</v>
          </cell>
          <cell r="G776">
            <v>6.1</v>
          </cell>
          <cell r="H776">
            <v>151</v>
          </cell>
          <cell r="I776">
            <v>151</v>
          </cell>
          <cell r="J776">
            <v>0.1</v>
          </cell>
          <cell r="K776">
            <v>0.1</v>
          </cell>
          <cell r="L776">
            <v>0.3</v>
          </cell>
          <cell r="M776">
            <v>0.3</v>
          </cell>
          <cell r="N776">
            <v>2</v>
          </cell>
          <cell r="O776">
            <v>2</v>
          </cell>
          <cell r="P776">
            <v>2</v>
          </cell>
          <cell r="Q776">
            <v>2</v>
          </cell>
        </row>
        <row r="777">
          <cell r="A777">
            <v>4204</v>
          </cell>
          <cell r="B777" t="str">
            <v>TUBE WELL AT AMARPUR</v>
          </cell>
          <cell r="C777" t="str">
            <v>TRIPURA</v>
          </cell>
          <cell r="D777">
            <v>26</v>
          </cell>
          <cell r="E777">
            <v>26</v>
          </cell>
          <cell r="F777">
            <v>6.2</v>
          </cell>
          <cell r="G777">
            <v>6.2</v>
          </cell>
          <cell r="H777">
            <v>149</v>
          </cell>
          <cell r="I777">
            <v>149</v>
          </cell>
          <cell r="J777">
            <v>0.1</v>
          </cell>
          <cell r="K777">
            <v>0.1</v>
          </cell>
          <cell r="L777">
            <v>0.3</v>
          </cell>
          <cell r="M777">
            <v>0.3</v>
          </cell>
          <cell r="N777">
            <v>2</v>
          </cell>
          <cell r="O777">
            <v>2</v>
          </cell>
          <cell r="P777">
            <v>2</v>
          </cell>
          <cell r="Q777">
            <v>2</v>
          </cell>
        </row>
        <row r="778">
          <cell r="A778">
            <v>4205</v>
          </cell>
          <cell r="B778" t="str">
            <v>TUBE WELL AT AMAR SAGAR, UDAIPUR</v>
          </cell>
          <cell r="C778" t="str">
            <v>TRIPURA</v>
          </cell>
          <cell r="D778">
            <v>27</v>
          </cell>
          <cell r="E778">
            <v>27</v>
          </cell>
          <cell r="F778">
            <v>6.3</v>
          </cell>
          <cell r="G778">
            <v>6.3</v>
          </cell>
          <cell r="H778">
            <v>144</v>
          </cell>
          <cell r="I778">
            <v>144</v>
          </cell>
          <cell r="J778">
            <v>0.1</v>
          </cell>
          <cell r="K778">
            <v>0.1</v>
          </cell>
          <cell r="L778">
            <v>0.4</v>
          </cell>
          <cell r="M778">
            <v>0.4</v>
          </cell>
          <cell r="N778">
            <v>2</v>
          </cell>
          <cell r="O778">
            <v>2</v>
          </cell>
          <cell r="P778">
            <v>2</v>
          </cell>
          <cell r="Q778">
            <v>2</v>
          </cell>
        </row>
        <row r="779">
          <cell r="A779">
            <v>4206</v>
          </cell>
          <cell r="B779" t="str">
            <v>TUBE WELL AT DHANI SAGAR, UDAIPUR</v>
          </cell>
          <cell r="C779" t="str">
            <v>TRIPURA</v>
          </cell>
          <cell r="D779">
            <v>27</v>
          </cell>
          <cell r="E779">
            <v>27</v>
          </cell>
          <cell r="F779">
            <v>5.9</v>
          </cell>
          <cell r="G779">
            <v>5.9</v>
          </cell>
          <cell r="H779">
            <v>137</v>
          </cell>
          <cell r="I779">
            <v>137</v>
          </cell>
          <cell r="J779">
            <v>0.1</v>
          </cell>
          <cell r="K779">
            <v>0.1</v>
          </cell>
          <cell r="L779">
            <v>0.5</v>
          </cell>
          <cell r="M779">
            <v>0.5</v>
          </cell>
          <cell r="N779">
            <v>2</v>
          </cell>
          <cell r="O779">
            <v>2</v>
          </cell>
          <cell r="P779">
            <v>2</v>
          </cell>
          <cell r="Q779">
            <v>2</v>
          </cell>
        </row>
        <row r="780">
          <cell r="A780">
            <v>4207</v>
          </cell>
          <cell r="B780" t="str">
            <v>TUBE WELL AT SABROOM</v>
          </cell>
          <cell r="C780" t="str">
            <v>TRIPURA</v>
          </cell>
          <cell r="D780">
            <v>27</v>
          </cell>
          <cell r="E780">
            <v>27</v>
          </cell>
          <cell r="F780">
            <v>6.5</v>
          </cell>
          <cell r="G780">
            <v>6.5</v>
          </cell>
          <cell r="H780">
            <v>148</v>
          </cell>
          <cell r="I780">
            <v>148</v>
          </cell>
          <cell r="J780">
            <v>0.1</v>
          </cell>
          <cell r="K780">
            <v>0.1</v>
          </cell>
          <cell r="L780">
            <v>0.3</v>
          </cell>
          <cell r="M780">
            <v>0.3</v>
          </cell>
          <cell r="N780">
            <v>2</v>
          </cell>
          <cell r="O780">
            <v>2</v>
          </cell>
          <cell r="P780">
            <v>2</v>
          </cell>
          <cell r="Q780">
            <v>2</v>
          </cell>
        </row>
        <row r="781">
          <cell r="A781">
            <v>4208</v>
          </cell>
          <cell r="B781" t="str">
            <v>TUBE WELL AT JOLAIBARI</v>
          </cell>
          <cell r="C781" t="str">
            <v>TRIPURA</v>
          </cell>
          <cell r="D781">
            <v>26</v>
          </cell>
          <cell r="E781">
            <v>26</v>
          </cell>
          <cell r="F781">
            <v>6.3</v>
          </cell>
          <cell r="G781">
            <v>6.3</v>
          </cell>
          <cell r="H781">
            <v>189</v>
          </cell>
          <cell r="I781">
            <v>189</v>
          </cell>
          <cell r="J781">
            <v>0.1</v>
          </cell>
          <cell r="K781">
            <v>0.1</v>
          </cell>
          <cell r="L781">
            <v>0.4</v>
          </cell>
          <cell r="M781">
            <v>0.4</v>
          </cell>
          <cell r="N781">
            <v>2</v>
          </cell>
          <cell r="O781">
            <v>2</v>
          </cell>
          <cell r="P781">
            <v>2</v>
          </cell>
          <cell r="Q781">
            <v>2</v>
          </cell>
        </row>
        <row r="782">
          <cell r="A782">
            <v>4209</v>
          </cell>
          <cell r="B782" t="str">
            <v>TUBE WELL AT BELONIA</v>
          </cell>
          <cell r="C782" t="str">
            <v>TRIPURA</v>
          </cell>
          <cell r="D782">
            <v>27</v>
          </cell>
          <cell r="E782">
            <v>27</v>
          </cell>
          <cell r="F782">
            <v>6.5</v>
          </cell>
          <cell r="G782">
            <v>6.5</v>
          </cell>
          <cell r="H782">
            <v>151</v>
          </cell>
          <cell r="I782">
            <v>151</v>
          </cell>
          <cell r="J782">
            <v>0</v>
          </cell>
          <cell r="K782">
            <v>0</v>
          </cell>
          <cell r="L782">
            <v>0.3</v>
          </cell>
          <cell r="M782">
            <v>0.3</v>
          </cell>
          <cell r="N782">
            <v>2</v>
          </cell>
          <cell r="O782">
            <v>2</v>
          </cell>
          <cell r="P782">
            <v>2</v>
          </cell>
          <cell r="Q782">
            <v>2</v>
          </cell>
        </row>
        <row r="783">
          <cell r="A783">
            <v>4210</v>
          </cell>
          <cell r="B783" t="str">
            <v>TUBE WELL AT AMBASSA</v>
          </cell>
          <cell r="C783" t="str">
            <v>TRIPURA</v>
          </cell>
          <cell r="D783">
            <v>26</v>
          </cell>
          <cell r="E783">
            <v>26</v>
          </cell>
          <cell r="F783">
            <v>6.1</v>
          </cell>
          <cell r="G783">
            <v>6.1</v>
          </cell>
          <cell r="H783">
            <v>145</v>
          </cell>
          <cell r="I783">
            <v>145</v>
          </cell>
          <cell r="J783">
            <v>0.1</v>
          </cell>
          <cell r="K783">
            <v>0.1</v>
          </cell>
          <cell r="L783">
            <v>0.3</v>
          </cell>
          <cell r="M783">
            <v>0.3</v>
          </cell>
          <cell r="N783">
            <v>2</v>
          </cell>
          <cell r="O783">
            <v>2</v>
          </cell>
          <cell r="P783">
            <v>2</v>
          </cell>
          <cell r="Q783">
            <v>2</v>
          </cell>
        </row>
        <row r="784">
          <cell r="A784">
            <v>4211</v>
          </cell>
          <cell r="B784" t="str">
            <v>TUBE WELL AT KAMALPUR</v>
          </cell>
          <cell r="C784" t="str">
            <v>TRIPURA</v>
          </cell>
          <cell r="D784">
            <v>26</v>
          </cell>
          <cell r="E784">
            <v>26</v>
          </cell>
          <cell r="F784">
            <v>6.3</v>
          </cell>
          <cell r="G784">
            <v>6.3</v>
          </cell>
          <cell r="H784">
            <v>150</v>
          </cell>
          <cell r="I784">
            <v>150</v>
          </cell>
          <cell r="J784">
            <v>0</v>
          </cell>
          <cell r="K784">
            <v>0</v>
          </cell>
          <cell r="L784">
            <v>0.3</v>
          </cell>
          <cell r="M784">
            <v>0.3</v>
          </cell>
          <cell r="N784">
            <v>2</v>
          </cell>
          <cell r="O784">
            <v>2</v>
          </cell>
          <cell r="P784">
            <v>2</v>
          </cell>
          <cell r="Q784">
            <v>2</v>
          </cell>
        </row>
        <row r="785">
          <cell r="A785">
            <v>4212</v>
          </cell>
          <cell r="B785" t="str">
            <v>TUBE WELL AT CHAWMANU</v>
          </cell>
          <cell r="C785" t="str">
            <v>TRIPURA</v>
          </cell>
          <cell r="D785">
            <v>26</v>
          </cell>
          <cell r="E785">
            <v>26</v>
          </cell>
          <cell r="F785">
            <v>6.3</v>
          </cell>
          <cell r="G785">
            <v>6.3</v>
          </cell>
          <cell r="H785">
            <v>157</v>
          </cell>
          <cell r="I785">
            <v>157</v>
          </cell>
          <cell r="J785">
            <v>0.1</v>
          </cell>
          <cell r="K785">
            <v>0.1</v>
          </cell>
          <cell r="L785">
            <v>0.4</v>
          </cell>
          <cell r="M785">
            <v>0.4</v>
          </cell>
          <cell r="N785">
            <v>2</v>
          </cell>
          <cell r="O785">
            <v>2</v>
          </cell>
          <cell r="P785">
            <v>2</v>
          </cell>
          <cell r="Q785">
            <v>2</v>
          </cell>
        </row>
        <row r="786">
          <cell r="A786">
            <v>4213</v>
          </cell>
          <cell r="B786" t="str">
            <v>TUBE WELL AT TELIAMURA</v>
          </cell>
          <cell r="C786" t="str">
            <v>TRIPURA</v>
          </cell>
          <cell r="D786">
            <v>27</v>
          </cell>
          <cell r="E786">
            <v>27</v>
          </cell>
          <cell r="F786">
            <v>6.3</v>
          </cell>
          <cell r="G786">
            <v>6.3</v>
          </cell>
          <cell r="H786">
            <v>135</v>
          </cell>
          <cell r="I786">
            <v>135</v>
          </cell>
          <cell r="J786">
            <v>0.2</v>
          </cell>
          <cell r="K786">
            <v>0.2</v>
          </cell>
          <cell r="L786">
            <v>0.3</v>
          </cell>
          <cell r="M786">
            <v>0.3</v>
          </cell>
          <cell r="N786">
            <v>2</v>
          </cell>
          <cell r="O786">
            <v>2</v>
          </cell>
          <cell r="P786">
            <v>2</v>
          </cell>
          <cell r="Q786">
            <v>2</v>
          </cell>
        </row>
        <row r="787">
          <cell r="A787">
            <v>4214</v>
          </cell>
          <cell r="B787" t="str">
            <v>TUBE WELL AT KHOWAI</v>
          </cell>
          <cell r="C787" t="str">
            <v>TRIPURA</v>
          </cell>
          <cell r="D787">
            <v>26</v>
          </cell>
          <cell r="E787">
            <v>26</v>
          </cell>
          <cell r="F787">
            <v>5.5</v>
          </cell>
          <cell r="G787">
            <v>5.5</v>
          </cell>
          <cell r="H787">
            <v>157</v>
          </cell>
          <cell r="I787">
            <v>157</v>
          </cell>
          <cell r="J787">
            <v>0</v>
          </cell>
          <cell r="K787">
            <v>0</v>
          </cell>
          <cell r="L787">
            <v>0.4</v>
          </cell>
          <cell r="M787">
            <v>0.4</v>
          </cell>
          <cell r="N787">
            <v>2</v>
          </cell>
          <cell r="O787">
            <v>2</v>
          </cell>
          <cell r="P787">
            <v>2</v>
          </cell>
          <cell r="Q787">
            <v>2</v>
          </cell>
        </row>
        <row r="788">
          <cell r="A788">
            <v>4215</v>
          </cell>
          <cell r="B788" t="str">
            <v>TUBE WELL AT DHARMANAGAR</v>
          </cell>
          <cell r="C788" t="str">
            <v>TRIPURA</v>
          </cell>
          <cell r="D788">
            <v>26</v>
          </cell>
          <cell r="E788">
            <v>26</v>
          </cell>
          <cell r="F788">
            <v>5.4</v>
          </cell>
          <cell r="G788">
            <v>5.4</v>
          </cell>
          <cell r="H788">
            <v>183</v>
          </cell>
          <cell r="I788">
            <v>183</v>
          </cell>
          <cell r="J788">
            <v>0</v>
          </cell>
          <cell r="K788">
            <v>0</v>
          </cell>
          <cell r="L788">
            <v>0.4</v>
          </cell>
          <cell r="M788">
            <v>0.4</v>
          </cell>
          <cell r="N788">
            <v>2</v>
          </cell>
          <cell r="O788">
            <v>2</v>
          </cell>
          <cell r="P788">
            <v>2</v>
          </cell>
          <cell r="Q788">
            <v>2</v>
          </cell>
        </row>
        <row r="789">
          <cell r="A789">
            <v>4216</v>
          </cell>
          <cell r="B789" t="str">
            <v>TUBE WELL AT DAMCHERRA</v>
          </cell>
          <cell r="C789" t="str">
            <v>TRIPURA</v>
          </cell>
          <cell r="D789">
            <v>27</v>
          </cell>
          <cell r="E789">
            <v>27</v>
          </cell>
          <cell r="F789">
            <v>5.8</v>
          </cell>
          <cell r="G789">
            <v>5.8</v>
          </cell>
          <cell r="H789">
            <v>151</v>
          </cell>
          <cell r="I789">
            <v>151</v>
          </cell>
          <cell r="J789">
            <v>0.1</v>
          </cell>
          <cell r="K789">
            <v>0.1</v>
          </cell>
          <cell r="L789">
            <v>0.2</v>
          </cell>
          <cell r="M789">
            <v>0.2</v>
          </cell>
          <cell r="N789">
            <v>2</v>
          </cell>
          <cell r="O789">
            <v>2</v>
          </cell>
          <cell r="P789">
            <v>2</v>
          </cell>
          <cell r="Q789">
            <v>2</v>
          </cell>
        </row>
        <row r="790">
          <cell r="A790">
            <v>4217</v>
          </cell>
          <cell r="B790" t="str">
            <v>TUBE WELL AT KANCHANPUR</v>
          </cell>
          <cell r="C790" t="str">
            <v>TRIPURA</v>
          </cell>
          <cell r="D790">
            <v>26</v>
          </cell>
          <cell r="E790">
            <v>26</v>
          </cell>
          <cell r="F790">
            <v>6.1</v>
          </cell>
          <cell r="G790">
            <v>6.1</v>
          </cell>
          <cell r="H790">
            <v>165</v>
          </cell>
          <cell r="I790">
            <v>165</v>
          </cell>
          <cell r="J790">
            <v>0</v>
          </cell>
          <cell r="K790">
            <v>0</v>
          </cell>
          <cell r="L790">
            <v>0.2</v>
          </cell>
          <cell r="M790">
            <v>0.2</v>
          </cell>
          <cell r="N790">
            <v>2</v>
          </cell>
          <cell r="O790">
            <v>2</v>
          </cell>
          <cell r="P790">
            <v>2</v>
          </cell>
          <cell r="Q790">
            <v>2</v>
          </cell>
        </row>
        <row r="791">
          <cell r="A791">
            <v>4218</v>
          </cell>
          <cell r="B791" t="str">
            <v>TUBE WELL AT PANISAGAR</v>
          </cell>
          <cell r="C791" t="str">
            <v>TRIPURA</v>
          </cell>
          <cell r="D791">
            <v>26</v>
          </cell>
          <cell r="E791">
            <v>26</v>
          </cell>
          <cell r="F791">
            <v>6.1</v>
          </cell>
          <cell r="G791">
            <v>6.1</v>
          </cell>
          <cell r="H791">
            <v>133</v>
          </cell>
          <cell r="I791">
            <v>133</v>
          </cell>
          <cell r="J791">
            <v>0.1</v>
          </cell>
          <cell r="K791">
            <v>0.1</v>
          </cell>
          <cell r="L791">
            <v>0.2</v>
          </cell>
          <cell r="M791">
            <v>0.2</v>
          </cell>
          <cell r="N791">
            <v>2</v>
          </cell>
          <cell r="O791">
            <v>2</v>
          </cell>
          <cell r="P791">
            <v>2</v>
          </cell>
          <cell r="Q791">
            <v>2</v>
          </cell>
        </row>
        <row r="792">
          <cell r="A792">
            <v>1736</v>
          </cell>
          <cell r="B792" t="str">
            <v>GROUND WATER QUALITY STATION
SARDARNAGAR, U.P</v>
          </cell>
          <cell r="C792" t="str">
            <v>UTTAR PRADESH</v>
          </cell>
          <cell r="D792">
            <v>20</v>
          </cell>
          <cell r="E792">
            <v>26</v>
          </cell>
          <cell r="F792">
            <v>5.2</v>
          </cell>
          <cell r="G792">
            <v>7.6</v>
          </cell>
          <cell r="H792">
            <v>142</v>
          </cell>
          <cell r="I792">
            <v>990</v>
          </cell>
          <cell r="J792">
            <v>1.4</v>
          </cell>
          <cell r="K792">
            <v>5.6</v>
          </cell>
          <cell r="N792">
            <v>180</v>
          </cell>
          <cell r="O792">
            <v>200</v>
          </cell>
          <cell r="P792">
            <v>360</v>
          </cell>
          <cell r="Q792">
            <v>400</v>
          </cell>
        </row>
        <row r="793">
          <cell r="A793">
            <v>1737</v>
          </cell>
          <cell r="B793" t="str">
            <v>GROUND WATER QUALITY STATION
CAPTANGANJ, U.P</v>
          </cell>
          <cell r="C793" t="str">
            <v>UTTAR PRADESH</v>
          </cell>
          <cell r="D793">
            <v>23</v>
          </cell>
          <cell r="E793">
            <v>28</v>
          </cell>
          <cell r="F793">
            <v>5.7</v>
          </cell>
          <cell r="G793">
            <v>8.4</v>
          </cell>
          <cell r="H793">
            <v>482</v>
          </cell>
          <cell r="I793">
            <v>670</v>
          </cell>
          <cell r="J793">
            <v>3.1</v>
          </cell>
          <cell r="K793">
            <v>4.5999999999999996</v>
          </cell>
          <cell r="L793">
            <v>0</v>
          </cell>
          <cell r="M793">
            <v>0.3</v>
          </cell>
          <cell r="N793">
            <v>180</v>
          </cell>
          <cell r="O793">
            <v>2200</v>
          </cell>
          <cell r="P793">
            <v>360</v>
          </cell>
          <cell r="Q793">
            <v>3400</v>
          </cell>
        </row>
        <row r="794">
          <cell r="A794">
            <v>1738</v>
          </cell>
          <cell r="B794" t="str">
            <v>SITE 1, INDUSTRIAL AREA NEAR M/S
WOODWARM CHEMICAL LTD., UNNAO, U.P</v>
          </cell>
          <cell r="C794" t="str">
            <v>UTTAR PRADESH</v>
          </cell>
          <cell r="D794">
            <v>29</v>
          </cell>
          <cell r="E794">
            <v>29</v>
          </cell>
          <cell r="F794">
            <v>7.5</v>
          </cell>
          <cell r="G794">
            <v>7.5</v>
          </cell>
          <cell r="H794">
            <v>868</v>
          </cell>
          <cell r="I794">
            <v>868</v>
          </cell>
          <cell r="J794">
            <v>0.1</v>
          </cell>
          <cell r="K794">
            <v>0.1</v>
          </cell>
          <cell r="L794">
            <v>0.9</v>
          </cell>
          <cell r="M794">
            <v>0.9</v>
          </cell>
          <cell r="N794">
            <v>2</v>
          </cell>
          <cell r="O794">
            <v>2</v>
          </cell>
          <cell r="P794">
            <v>2</v>
          </cell>
          <cell r="Q794">
            <v>2</v>
          </cell>
        </row>
        <row r="795">
          <cell r="A795">
            <v>1739</v>
          </cell>
          <cell r="B795" t="str">
            <v>SITE 2, INDUSTRIAL AREA NEAR M/S AMIN SONS,
UNNAO, U.P</v>
          </cell>
          <cell r="C795" t="str">
            <v>UTTAR PRADESH</v>
          </cell>
          <cell r="D795">
            <v>29</v>
          </cell>
          <cell r="E795">
            <v>29</v>
          </cell>
          <cell r="F795">
            <v>7.2</v>
          </cell>
          <cell r="G795">
            <v>7.2</v>
          </cell>
          <cell r="H795">
            <v>1562</v>
          </cell>
          <cell r="I795">
            <v>1562</v>
          </cell>
          <cell r="J795">
            <v>2.7</v>
          </cell>
          <cell r="K795">
            <v>2.7</v>
          </cell>
          <cell r="L795">
            <v>0.8</v>
          </cell>
          <cell r="M795">
            <v>0.8</v>
          </cell>
          <cell r="N795">
            <v>2</v>
          </cell>
          <cell r="O795">
            <v>2</v>
          </cell>
          <cell r="P795">
            <v>2</v>
          </cell>
          <cell r="Q795">
            <v>2</v>
          </cell>
        </row>
        <row r="796">
          <cell r="A796">
            <v>1740</v>
          </cell>
          <cell r="B796" t="str">
            <v>AT ROADWAYS BUS STATION, UNNAO, U.P</v>
          </cell>
          <cell r="C796" t="str">
            <v>UTTAR PRADESH</v>
          </cell>
          <cell r="D796">
            <v>29</v>
          </cell>
          <cell r="E796">
            <v>29</v>
          </cell>
          <cell r="F796">
            <v>7.3</v>
          </cell>
          <cell r="G796">
            <v>7.3</v>
          </cell>
          <cell r="H796">
            <v>2475</v>
          </cell>
          <cell r="I796">
            <v>2475</v>
          </cell>
          <cell r="J796">
            <v>0</v>
          </cell>
          <cell r="K796">
            <v>0</v>
          </cell>
          <cell r="L796">
            <v>0.6</v>
          </cell>
          <cell r="M796">
            <v>0.6</v>
          </cell>
          <cell r="N796">
            <v>2</v>
          </cell>
          <cell r="O796">
            <v>2</v>
          </cell>
          <cell r="P796">
            <v>23</v>
          </cell>
          <cell r="Q796">
            <v>23</v>
          </cell>
        </row>
        <row r="797">
          <cell r="A797">
            <v>1741</v>
          </cell>
          <cell r="B797" t="str">
            <v>MAGAWARA INDUSTRIAL AREA NEAR M/S
JAMJAM TANNERS, UNNAO, U.P</v>
          </cell>
          <cell r="C797" t="str">
            <v>UTTAR PRADESH</v>
          </cell>
          <cell r="D797">
            <v>29</v>
          </cell>
          <cell r="E797">
            <v>29</v>
          </cell>
          <cell r="F797">
            <v>7.4</v>
          </cell>
          <cell r="G797">
            <v>7.4</v>
          </cell>
          <cell r="H797">
            <v>786</v>
          </cell>
          <cell r="I797">
            <v>786</v>
          </cell>
          <cell r="J797">
            <v>0</v>
          </cell>
          <cell r="K797">
            <v>0</v>
          </cell>
          <cell r="L797">
            <v>0.5</v>
          </cell>
          <cell r="M797">
            <v>0.5</v>
          </cell>
          <cell r="N797">
            <v>2</v>
          </cell>
          <cell r="O797">
            <v>2</v>
          </cell>
          <cell r="P797">
            <v>2</v>
          </cell>
          <cell r="Q797">
            <v>2</v>
          </cell>
        </row>
        <row r="798">
          <cell r="A798">
            <v>1742</v>
          </cell>
          <cell r="B798" t="str">
            <v>CHINHAT INDUSTRIAL AREA IN LUCKNOW NEAR
M/S INDIA PESTICIDES LUCKNOW, U.P</v>
          </cell>
          <cell r="C798" t="str">
            <v>UTTAR PRADESH</v>
          </cell>
          <cell r="F798">
            <v>7.7</v>
          </cell>
          <cell r="G798">
            <v>7.7</v>
          </cell>
          <cell r="H798">
            <v>620</v>
          </cell>
          <cell r="I798">
            <v>620</v>
          </cell>
          <cell r="J798">
            <v>0.5</v>
          </cell>
          <cell r="K798">
            <v>0.5</v>
          </cell>
          <cell r="L798">
            <v>0.3</v>
          </cell>
          <cell r="M798">
            <v>0.3</v>
          </cell>
          <cell r="N798">
            <v>2</v>
          </cell>
          <cell r="O798">
            <v>2</v>
          </cell>
          <cell r="P798">
            <v>2</v>
          </cell>
          <cell r="Q798">
            <v>2</v>
          </cell>
        </row>
        <row r="799">
          <cell r="A799">
            <v>1743</v>
          </cell>
          <cell r="B799" t="str">
            <v>AISHBAGH INDUSTRIAL AREA AT LUCKNOW NEAR
M/S EVEREADY INDUSTRIES LTD. LUCKNOW, U.P</v>
          </cell>
          <cell r="C799" t="str">
            <v>UTTAR PRADESH</v>
          </cell>
          <cell r="F799">
            <v>7.7</v>
          </cell>
          <cell r="G799">
            <v>7.7</v>
          </cell>
          <cell r="H799">
            <v>886</v>
          </cell>
          <cell r="I799">
            <v>886</v>
          </cell>
          <cell r="J799">
            <v>0</v>
          </cell>
          <cell r="K799">
            <v>0</v>
          </cell>
          <cell r="L799">
            <v>6.3</v>
          </cell>
          <cell r="M799">
            <v>6.3</v>
          </cell>
          <cell r="N799">
            <v>2</v>
          </cell>
          <cell r="O799">
            <v>2</v>
          </cell>
          <cell r="P799">
            <v>2</v>
          </cell>
          <cell r="Q799">
            <v>2</v>
          </cell>
        </row>
        <row r="800">
          <cell r="A800">
            <v>1744</v>
          </cell>
          <cell r="B800" t="str">
            <v>JAJMAU INDUSTRIAL AREA NO. 6 KANPUR, U.P</v>
          </cell>
          <cell r="C800" t="str">
            <v>UTTAR PRADESH</v>
          </cell>
          <cell r="D800">
            <v>30</v>
          </cell>
          <cell r="E800">
            <v>30</v>
          </cell>
          <cell r="F800">
            <v>7.1</v>
          </cell>
          <cell r="G800">
            <v>7.1</v>
          </cell>
          <cell r="H800">
            <v>2056</v>
          </cell>
          <cell r="I800">
            <v>2056</v>
          </cell>
          <cell r="N800">
            <v>2</v>
          </cell>
          <cell r="O800">
            <v>2</v>
          </cell>
          <cell r="P800">
            <v>2</v>
          </cell>
          <cell r="Q800">
            <v>2</v>
          </cell>
        </row>
        <row r="801">
          <cell r="A801">
            <v>1745</v>
          </cell>
          <cell r="B801" t="str">
            <v>PANKI INDUSTRIAL AREA NEAR INDUSTRY OF
AMMONIA FERTIZER KANPUR, U.P</v>
          </cell>
          <cell r="C801" t="str">
            <v>UTTAR PRADESH</v>
          </cell>
          <cell r="D801">
            <v>30</v>
          </cell>
          <cell r="E801">
            <v>30</v>
          </cell>
          <cell r="F801">
            <v>7.3</v>
          </cell>
          <cell r="G801">
            <v>7.3</v>
          </cell>
          <cell r="H801">
            <v>1757</v>
          </cell>
          <cell r="I801">
            <v>1757</v>
          </cell>
          <cell r="N801">
            <v>2</v>
          </cell>
          <cell r="O801">
            <v>2</v>
          </cell>
          <cell r="P801">
            <v>2</v>
          </cell>
          <cell r="Q801">
            <v>2</v>
          </cell>
        </row>
        <row r="802">
          <cell r="A802">
            <v>1746</v>
          </cell>
          <cell r="B802" t="str">
            <v>NAGAR PALIKA TUBE WELL, SULTANPUR, U.P</v>
          </cell>
          <cell r="C802" t="str">
            <v>UTTAR PRADESH</v>
          </cell>
          <cell r="D802">
            <v>18</v>
          </cell>
          <cell r="E802">
            <v>18</v>
          </cell>
          <cell r="F802">
            <v>7.7</v>
          </cell>
          <cell r="G802">
            <v>7.8</v>
          </cell>
          <cell r="H802">
            <v>802</v>
          </cell>
          <cell r="I802">
            <v>891</v>
          </cell>
          <cell r="L802">
            <v>0.1</v>
          </cell>
          <cell r="M802">
            <v>0.1</v>
          </cell>
        </row>
        <row r="803">
          <cell r="A803">
            <v>1747</v>
          </cell>
          <cell r="B803" t="str">
            <v>INDIA MARKA HAND PUMP IN SAROWNI BLOCK
AT RAIBAREILLY, U.P</v>
          </cell>
          <cell r="C803" t="str">
            <v>UTTAR PRADESH</v>
          </cell>
          <cell r="D803">
            <v>19</v>
          </cell>
          <cell r="E803">
            <v>19</v>
          </cell>
          <cell r="F803">
            <v>7.8</v>
          </cell>
          <cell r="G803">
            <v>7.8</v>
          </cell>
          <cell r="H803">
            <v>869</v>
          </cell>
          <cell r="I803">
            <v>901</v>
          </cell>
          <cell r="L803">
            <v>0.2</v>
          </cell>
          <cell r="M803">
            <v>0.2</v>
          </cell>
        </row>
        <row r="804">
          <cell r="A804">
            <v>1751</v>
          </cell>
          <cell r="B804" t="str">
            <v>TUBE WELL IN INDUSTRIAL AREA AT GAJRAULA,
MORADABAD, U.P</v>
          </cell>
          <cell r="C804" t="str">
            <v>UTTAR PRADESH</v>
          </cell>
          <cell r="F804">
            <v>7.4</v>
          </cell>
          <cell r="G804">
            <v>7.4</v>
          </cell>
          <cell r="H804">
            <v>840</v>
          </cell>
          <cell r="I804">
            <v>840</v>
          </cell>
          <cell r="J804">
            <v>1</v>
          </cell>
          <cell r="K804">
            <v>1</v>
          </cell>
          <cell r="L804">
            <v>1.1000000000000001</v>
          </cell>
          <cell r="M804">
            <v>1.1000000000000001</v>
          </cell>
          <cell r="N804">
            <v>2</v>
          </cell>
          <cell r="O804">
            <v>2</v>
          </cell>
          <cell r="P804">
            <v>2</v>
          </cell>
          <cell r="Q804">
            <v>2</v>
          </cell>
        </row>
        <row r="805">
          <cell r="A805">
            <v>1752</v>
          </cell>
          <cell r="B805" t="str">
            <v>SAHIBABAD INDUSTRIAL AREA, GHAZIABAD, U.P</v>
          </cell>
          <cell r="C805" t="str">
            <v>UTTAR PRADESH</v>
          </cell>
          <cell r="D805">
            <v>23</v>
          </cell>
          <cell r="E805">
            <v>24</v>
          </cell>
          <cell r="F805">
            <v>7.3</v>
          </cell>
          <cell r="G805">
            <v>7.4</v>
          </cell>
          <cell r="H805">
            <v>1620</v>
          </cell>
          <cell r="I805">
            <v>2060</v>
          </cell>
          <cell r="J805">
            <v>1</v>
          </cell>
          <cell r="K805">
            <v>1.1000000000000001</v>
          </cell>
          <cell r="L805">
            <v>0.4</v>
          </cell>
          <cell r="M805">
            <v>0.4</v>
          </cell>
          <cell r="N805">
            <v>2</v>
          </cell>
          <cell r="O805">
            <v>2</v>
          </cell>
          <cell r="P805">
            <v>2</v>
          </cell>
          <cell r="Q805">
            <v>2</v>
          </cell>
        </row>
        <row r="806">
          <cell r="A806">
            <v>1753</v>
          </cell>
          <cell r="B806" t="str">
            <v>MEERUT ROAD INDUSTRIAL AREA GHAZIABAD,
U.P</v>
          </cell>
          <cell r="C806" t="str">
            <v>UTTAR PRADESH</v>
          </cell>
          <cell r="D806">
            <v>23</v>
          </cell>
          <cell r="E806">
            <v>24</v>
          </cell>
          <cell r="F806">
            <v>7.1</v>
          </cell>
          <cell r="G806">
            <v>7.3</v>
          </cell>
          <cell r="H806">
            <v>527</v>
          </cell>
          <cell r="I806">
            <v>576</v>
          </cell>
          <cell r="J806">
            <v>0.3</v>
          </cell>
          <cell r="K806">
            <v>0.3</v>
          </cell>
          <cell r="L806">
            <v>0.4</v>
          </cell>
          <cell r="M806">
            <v>0.4</v>
          </cell>
          <cell r="N806">
            <v>2</v>
          </cell>
          <cell r="O806">
            <v>2</v>
          </cell>
          <cell r="P806">
            <v>2</v>
          </cell>
          <cell r="Q806">
            <v>2</v>
          </cell>
        </row>
        <row r="807">
          <cell r="A807">
            <v>1754</v>
          </cell>
          <cell r="B807" t="str">
            <v>HAPUR ROAD INDUSTRIAL AREA GHAZIABAD, U.P</v>
          </cell>
          <cell r="C807" t="str">
            <v>UTTAR PRADESH</v>
          </cell>
          <cell r="D807">
            <v>23</v>
          </cell>
          <cell r="E807">
            <v>24</v>
          </cell>
          <cell r="F807">
            <v>7.2</v>
          </cell>
          <cell r="G807">
            <v>7.5</v>
          </cell>
          <cell r="H807">
            <v>760</v>
          </cell>
          <cell r="I807">
            <v>890</v>
          </cell>
          <cell r="J807">
            <v>0.2</v>
          </cell>
          <cell r="K807">
            <v>0.3</v>
          </cell>
          <cell r="L807">
            <v>0.3</v>
          </cell>
          <cell r="M807">
            <v>0.4</v>
          </cell>
          <cell r="N807">
            <v>2</v>
          </cell>
          <cell r="O807">
            <v>2</v>
          </cell>
          <cell r="P807">
            <v>2</v>
          </cell>
          <cell r="Q807">
            <v>2</v>
          </cell>
        </row>
        <row r="808">
          <cell r="A808">
            <v>1755</v>
          </cell>
          <cell r="B808" t="str">
            <v>PILKHUA INDUSTRIAL AREA GHAZIABAD, U.P</v>
          </cell>
          <cell r="C808" t="str">
            <v>UTTAR PRADESH</v>
          </cell>
          <cell r="D808">
            <v>0</v>
          </cell>
          <cell r="E808">
            <v>24</v>
          </cell>
          <cell r="F808">
            <v>7.2</v>
          </cell>
          <cell r="G808">
            <v>7.5</v>
          </cell>
          <cell r="H808">
            <v>1490</v>
          </cell>
          <cell r="I808">
            <v>1525</v>
          </cell>
          <cell r="J808">
            <v>0.2</v>
          </cell>
          <cell r="K808">
            <v>0.2</v>
          </cell>
          <cell r="L808">
            <v>0.3</v>
          </cell>
          <cell r="M808">
            <v>0.3</v>
          </cell>
          <cell r="N808">
            <v>2</v>
          </cell>
          <cell r="O808">
            <v>2</v>
          </cell>
          <cell r="P808">
            <v>2</v>
          </cell>
          <cell r="Q808">
            <v>2</v>
          </cell>
        </row>
        <row r="809">
          <cell r="A809">
            <v>1756</v>
          </cell>
          <cell r="B809" t="str">
            <v>GOPIGANJ INDUSTRIAL AREA BHADOHI,
VARANASI, U.P</v>
          </cell>
          <cell r="C809" t="str">
            <v>UTTAR PRADESH</v>
          </cell>
          <cell r="D809">
            <v>21</v>
          </cell>
          <cell r="E809">
            <v>27</v>
          </cell>
          <cell r="F809">
            <v>7.5</v>
          </cell>
          <cell r="G809">
            <v>7.7</v>
          </cell>
          <cell r="H809">
            <v>457</v>
          </cell>
          <cell r="I809">
            <v>470</v>
          </cell>
          <cell r="J809">
            <v>1.4</v>
          </cell>
          <cell r="K809">
            <v>1.4</v>
          </cell>
          <cell r="L809">
            <v>0</v>
          </cell>
          <cell r="M809">
            <v>1.5</v>
          </cell>
        </row>
        <row r="810">
          <cell r="A810">
            <v>1758</v>
          </cell>
          <cell r="B810" t="str">
            <v>GROUND AROUND STP DINAPUR, VARANASI, U.P</v>
          </cell>
          <cell r="C810" t="str">
            <v>UTTAR PRADESH</v>
          </cell>
          <cell r="D810">
            <v>21</v>
          </cell>
          <cell r="E810">
            <v>27</v>
          </cell>
          <cell r="F810">
            <v>7.6</v>
          </cell>
          <cell r="G810">
            <v>7.7</v>
          </cell>
          <cell r="H810">
            <v>502</v>
          </cell>
          <cell r="I810">
            <v>525</v>
          </cell>
          <cell r="J810">
            <v>0.9</v>
          </cell>
          <cell r="K810">
            <v>0.9</v>
          </cell>
          <cell r="L810">
            <v>0</v>
          </cell>
          <cell r="M810">
            <v>1.7</v>
          </cell>
        </row>
        <row r="811">
          <cell r="A811">
            <v>1759</v>
          </cell>
          <cell r="B811" t="str">
            <v>IFFCO, PHOOLPUR, ALLAHABAD, U.P</v>
          </cell>
          <cell r="C811" t="str">
            <v>UTTAR PRADESH</v>
          </cell>
          <cell r="D811">
            <v>25</v>
          </cell>
          <cell r="E811">
            <v>26</v>
          </cell>
          <cell r="F811">
            <v>6.7</v>
          </cell>
          <cell r="G811">
            <v>7.2</v>
          </cell>
          <cell r="H811">
            <v>796</v>
          </cell>
          <cell r="I811">
            <v>848</v>
          </cell>
          <cell r="J811">
            <v>0.3</v>
          </cell>
          <cell r="K811">
            <v>0.4</v>
          </cell>
          <cell r="L811">
            <v>1.3</v>
          </cell>
          <cell r="M811">
            <v>1.5</v>
          </cell>
        </row>
        <row r="812">
          <cell r="A812">
            <v>2467</v>
          </cell>
          <cell r="B812" t="str">
            <v>CHANDPUR INDUSTRIAL AREA, LAHARTARA,
VARANASI</v>
          </cell>
          <cell r="C812" t="str">
            <v>UTTAR PRADESH</v>
          </cell>
          <cell r="D812">
            <v>21</v>
          </cell>
          <cell r="E812">
            <v>27</v>
          </cell>
          <cell r="F812">
            <v>7.5</v>
          </cell>
          <cell r="G812">
            <v>7.5</v>
          </cell>
          <cell r="H812">
            <v>488</v>
          </cell>
          <cell r="I812">
            <v>517</v>
          </cell>
          <cell r="J812">
            <v>1</v>
          </cell>
          <cell r="K812">
            <v>1</v>
          </cell>
          <cell r="L812">
            <v>0</v>
          </cell>
          <cell r="M812">
            <v>1.9</v>
          </cell>
        </row>
        <row r="813">
          <cell r="A813">
            <v>2468</v>
          </cell>
          <cell r="B813" t="str">
            <v>BHADOHI INDUSTRIAL AREA, DEVELOPMENT
AUTHORITY, SANT RAVIDAS NAGAR</v>
          </cell>
          <cell r="C813" t="str">
            <v>UTTAR PRADESH</v>
          </cell>
          <cell r="D813">
            <v>21</v>
          </cell>
          <cell r="E813">
            <v>27</v>
          </cell>
          <cell r="F813">
            <v>7.4</v>
          </cell>
          <cell r="G813">
            <v>7.5</v>
          </cell>
          <cell r="H813">
            <v>465</v>
          </cell>
          <cell r="I813">
            <v>485</v>
          </cell>
          <cell r="J813">
            <v>1.3</v>
          </cell>
          <cell r="K813">
            <v>1.3</v>
          </cell>
          <cell r="L813">
            <v>0</v>
          </cell>
          <cell r="M813">
            <v>1.3</v>
          </cell>
        </row>
        <row r="814">
          <cell r="A814">
            <v>2469</v>
          </cell>
          <cell r="B814" t="str">
            <v>AT INDUSTRIAL AREA. NAINI, ALLAHABAD</v>
          </cell>
          <cell r="C814" t="str">
            <v>UTTAR PRADESH</v>
          </cell>
          <cell r="D814">
            <v>25</v>
          </cell>
          <cell r="E814">
            <v>26</v>
          </cell>
          <cell r="F814">
            <v>7.2</v>
          </cell>
          <cell r="G814">
            <v>7.4</v>
          </cell>
          <cell r="H814">
            <v>1082</v>
          </cell>
          <cell r="I814">
            <v>1116</v>
          </cell>
          <cell r="J814">
            <v>0.3</v>
          </cell>
          <cell r="K814">
            <v>0.5</v>
          </cell>
          <cell r="L814">
            <v>1.4</v>
          </cell>
          <cell r="M814">
            <v>1.9</v>
          </cell>
        </row>
        <row r="815">
          <cell r="A815">
            <v>2470</v>
          </cell>
          <cell r="B815" t="str">
            <v>AT INDUSTRIAL AREA, FATEHPUR</v>
          </cell>
          <cell r="C815" t="str">
            <v>UTTAR PRADESH</v>
          </cell>
          <cell r="D815">
            <v>25</v>
          </cell>
          <cell r="E815">
            <v>26</v>
          </cell>
          <cell r="F815">
            <v>6.9</v>
          </cell>
          <cell r="G815">
            <v>7.3</v>
          </cell>
          <cell r="H815">
            <v>1138</v>
          </cell>
          <cell r="I815">
            <v>1382</v>
          </cell>
          <cell r="J815">
            <v>0.3</v>
          </cell>
          <cell r="K815">
            <v>0.5</v>
          </cell>
          <cell r="L815">
            <v>1.5</v>
          </cell>
          <cell r="M815">
            <v>1.8</v>
          </cell>
        </row>
        <row r="816">
          <cell r="A816">
            <v>2471</v>
          </cell>
          <cell r="B816" t="str">
            <v>GORAKHPUR INDUSTRIAL DEVELOPMENT
AUTHORITY AREA (GIDA), GORAKHPUR</v>
          </cell>
          <cell r="C816" t="str">
            <v>UTTAR PRADESH</v>
          </cell>
          <cell r="D816">
            <v>22</v>
          </cell>
          <cell r="E816">
            <v>28</v>
          </cell>
          <cell r="F816">
            <v>7.8</v>
          </cell>
          <cell r="G816">
            <v>8.1999999999999993</v>
          </cell>
          <cell r="H816">
            <v>496</v>
          </cell>
          <cell r="I816">
            <v>564</v>
          </cell>
          <cell r="J816">
            <v>2.4</v>
          </cell>
          <cell r="K816">
            <v>5.6</v>
          </cell>
          <cell r="L816">
            <v>0</v>
          </cell>
          <cell r="M816">
            <v>0.5</v>
          </cell>
          <cell r="N816">
            <v>180</v>
          </cell>
          <cell r="O816">
            <v>43000</v>
          </cell>
          <cell r="P816">
            <v>360</v>
          </cell>
          <cell r="Q816">
            <v>63000</v>
          </cell>
        </row>
        <row r="817">
          <cell r="A817">
            <v>2474</v>
          </cell>
          <cell r="B817" t="str">
            <v>UNCHAHAAR (NEAR THERMAL POWER PLANT)</v>
          </cell>
          <cell r="C817" t="str">
            <v>UTTAR PRADESH</v>
          </cell>
          <cell r="D817">
            <v>18</v>
          </cell>
          <cell r="E817">
            <v>18</v>
          </cell>
          <cell r="F817">
            <v>7.8</v>
          </cell>
          <cell r="G817">
            <v>7.8</v>
          </cell>
          <cell r="H817">
            <v>816</v>
          </cell>
          <cell r="I817">
            <v>861</v>
          </cell>
          <cell r="L817">
            <v>0.2</v>
          </cell>
          <cell r="M817">
            <v>0.2</v>
          </cell>
        </row>
        <row r="818">
          <cell r="A818">
            <v>2475</v>
          </cell>
          <cell r="B818" t="str">
            <v>INDUSTRIAL AREA, SULTANPUR ROAD</v>
          </cell>
          <cell r="C818" t="str">
            <v>UTTAR PRADESH</v>
          </cell>
          <cell r="D818">
            <v>19</v>
          </cell>
          <cell r="E818">
            <v>19</v>
          </cell>
          <cell r="F818">
            <v>7.9</v>
          </cell>
          <cell r="G818">
            <v>8.1</v>
          </cell>
          <cell r="H818">
            <v>851</v>
          </cell>
          <cell r="I818">
            <v>977</v>
          </cell>
          <cell r="L818">
            <v>0.2</v>
          </cell>
          <cell r="M818">
            <v>0.2</v>
          </cell>
        </row>
        <row r="819">
          <cell r="A819">
            <v>2478</v>
          </cell>
          <cell r="B819" t="str">
            <v>DEVA ROAD, INDUSTRIAL AREA, CHAINHAT, LKO
NEAR UPTRON POLICE CHOWKI, LUCKNOW</v>
          </cell>
          <cell r="C819" t="str">
            <v>UTTAR PRADESH</v>
          </cell>
          <cell r="F819">
            <v>8</v>
          </cell>
          <cell r="G819">
            <v>8</v>
          </cell>
          <cell r="H819">
            <v>539</v>
          </cell>
          <cell r="I819">
            <v>539</v>
          </cell>
          <cell r="J819">
            <v>0.8</v>
          </cell>
          <cell r="K819">
            <v>0.8</v>
          </cell>
          <cell r="L819">
            <v>0.4</v>
          </cell>
          <cell r="M819">
            <v>0.4</v>
          </cell>
          <cell r="N819">
            <v>2</v>
          </cell>
          <cell r="O819">
            <v>2</v>
          </cell>
          <cell r="P819">
            <v>2</v>
          </cell>
          <cell r="Q819">
            <v>2</v>
          </cell>
        </row>
        <row r="820">
          <cell r="A820">
            <v>1748</v>
          </cell>
          <cell r="B820" t="str">
            <v>HANDPUMP IN VILLAGE DAMAUDA AT KASHIPUR
NEAR M/S INDIA GLYCOLES LTD.</v>
          </cell>
          <cell r="C820" t="str">
            <v>UTTARAKHAND</v>
          </cell>
          <cell r="D820">
            <v>24</v>
          </cell>
          <cell r="E820">
            <v>26</v>
          </cell>
          <cell r="F820">
            <v>7.2</v>
          </cell>
          <cell r="G820">
            <v>7.4</v>
          </cell>
          <cell r="H820">
            <v>280</v>
          </cell>
          <cell r="I820">
            <v>370</v>
          </cell>
          <cell r="J820">
            <v>1.2</v>
          </cell>
          <cell r="K820">
            <v>2</v>
          </cell>
        </row>
        <row r="821">
          <cell r="A821">
            <v>3440</v>
          </cell>
          <cell r="B821" t="str">
            <v>GROUND WATER AT SITAR GANJ INDUSTRIAL AREA- 1</v>
          </cell>
          <cell r="C821" t="str">
            <v>UTTARAKHAND</v>
          </cell>
          <cell r="D821">
            <v>25</v>
          </cell>
          <cell r="E821">
            <v>25</v>
          </cell>
          <cell r="F821">
            <v>7.2</v>
          </cell>
          <cell r="G821">
            <v>7.2</v>
          </cell>
          <cell r="H821">
            <v>410</v>
          </cell>
          <cell r="I821">
            <v>410</v>
          </cell>
          <cell r="J821">
            <v>1.4</v>
          </cell>
          <cell r="K821">
            <v>1.4</v>
          </cell>
        </row>
        <row r="822">
          <cell r="A822">
            <v>3441</v>
          </cell>
          <cell r="B822" t="str">
            <v>GROUND WATER AT SITAR GANJ INDUSTRIAL AREA- 2</v>
          </cell>
          <cell r="C822" t="str">
            <v>UTTARAKHAND</v>
          </cell>
          <cell r="D822">
            <v>26</v>
          </cell>
          <cell r="E822">
            <v>26</v>
          </cell>
          <cell r="F822">
            <v>7.2</v>
          </cell>
          <cell r="G822">
            <v>7.3</v>
          </cell>
          <cell r="H822">
            <v>270</v>
          </cell>
          <cell r="I822">
            <v>450</v>
          </cell>
          <cell r="J822">
            <v>1.2</v>
          </cell>
          <cell r="K822">
            <v>1.2</v>
          </cell>
        </row>
        <row r="823">
          <cell r="A823">
            <v>3442</v>
          </cell>
          <cell r="B823" t="str">
            <v>GROUND WATER AT PANTNAGAR INDUSTRIAL AREA- 1</v>
          </cell>
          <cell r="C823" t="str">
            <v>UTTARAKHAND</v>
          </cell>
          <cell r="D823">
            <v>24</v>
          </cell>
          <cell r="E823">
            <v>26</v>
          </cell>
          <cell r="F823">
            <v>7.2</v>
          </cell>
          <cell r="G823">
            <v>7.4</v>
          </cell>
          <cell r="H823">
            <v>280</v>
          </cell>
          <cell r="I823">
            <v>320</v>
          </cell>
          <cell r="J823">
            <v>1.2</v>
          </cell>
          <cell r="K823">
            <v>1.6</v>
          </cell>
        </row>
        <row r="824">
          <cell r="A824">
            <v>3443</v>
          </cell>
          <cell r="B824" t="str">
            <v>GROUND WATER AT PANTNAGAR INDUSTRIAL AREA- 2</v>
          </cell>
          <cell r="C824" t="str">
            <v>UTTARAKHAND</v>
          </cell>
          <cell r="D824">
            <v>25</v>
          </cell>
          <cell r="E824">
            <v>26</v>
          </cell>
          <cell r="F824">
            <v>7.2</v>
          </cell>
          <cell r="G824">
            <v>7.3</v>
          </cell>
          <cell r="H824">
            <v>310</v>
          </cell>
          <cell r="I824">
            <v>310</v>
          </cell>
          <cell r="J824">
            <v>1.2</v>
          </cell>
          <cell r="K824">
            <v>2</v>
          </cell>
        </row>
        <row r="825">
          <cell r="A825">
            <v>3444</v>
          </cell>
          <cell r="B825" t="str">
            <v>GROUND WATER AT SANTIPURI KICHHA- 1</v>
          </cell>
          <cell r="C825" t="str">
            <v>UTTARAKHAND</v>
          </cell>
          <cell r="D825">
            <v>23</v>
          </cell>
          <cell r="E825">
            <v>25</v>
          </cell>
          <cell r="F825">
            <v>7.2</v>
          </cell>
          <cell r="G825">
            <v>7.3</v>
          </cell>
          <cell r="H825">
            <v>250</v>
          </cell>
          <cell r="I825">
            <v>370</v>
          </cell>
          <cell r="J825">
            <v>1.4</v>
          </cell>
          <cell r="K825">
            <v>2</v>
          </cell>
        </row>
        <row r="826">
          <cell r="A826">
            <v>3445</v>
          </cell>
          <cell r="B826" t="str">
            <v>GROUND WATER AT SANTIPURI KICHHA- 2</v>
          </cell>
          <cell r="C826" t="str">
            <v>UTTARAKHAND</v>
          </cell>
          <cell r="D826">
            <v>25</v>
          </cell>
          <cell r="E826">
            <v>25</v>
          </cell>
          <cell r="F826">
            <v>6.8</v>
          </cell>
          <cell r="G826">
            <v>6.8</v>
          </cell>
          <cell r="H826">
            <v>450</v>
          </cell>
          <cell r="I826">
            <v>450</v>
          </cell>
          <cell r="J826">
            <v>1.2</v>
          </cell>
          <cell r="K826">
            <v>1.2</v>
          </cell>
        </row>
        <row r="827">
          <cell r="A827">
            <v>3446</v>
          </cell>
          <cell r="B827" t="str">
            <v>GROUND WATER AT KASHIPUR MORADABAD ROAD- 1</v>
          </cell>
          <cell r="C827" t="str">
            <v>UTTARAKHAND</v>
          </cell>
          <cell r="D827">
            <v>25</v>
          </cell>
          <cell r="E827">
            <v>27</v>
          </cell>
          <cell r="F827">
            <v>7.2</v>
          </cell>
          <cell r="G827">
            <v>7.4</v>
          </cell>
          <cell r="H827">
            <v>410</v>
          </cell>
          <cell r="I827">
            <v>500</v>
          </cell>
          <cell r="J827">
            <v>1.2</v>
          </cell>
          <cell r="K827">
            <v>1.4</v>
          </cell>
        </row>
        <row r="828">
          <cell r="A828">
            <v>3447</v>
          </cell>
          <cell r="B828" t="str">
            <v>GROUND WATER AT KASHIPUR MORADABAD ROAD- 2</v>
          </cell>
          <cell r="C828" t="str">
            <v>UTTARAKHAND</v>
          </cell>
          <cell r="D828">
            <v>25</v>
          </cell>
          <cell r="E828">
            <v>26</v>
          </cell>
          <cell r="F828">
            <v>7.1</v>
          </cell>
          <cell r="G828">
            <v>7.2</v>
          </cell>
          <cell r="H828">
            <v>330</v>
          </cell>
          <cell r="I828">
            <v>370</v>
          </cell>
          <cell r="J828">
            <v>1.2</v>
          </cell>
          <cell r="K828">
            <v>1.8</v>
          </cell>
        </row>
        <row r="829">
          <cell r="A829">
            <v>3448</v>
          </cell>
          <cell r="B829" t="str">
            <v>GROUND WATER AT KASHIPUR BAJPUR ROAD- 1</v>
          </cell>
          <cell r="C829" t="str">
            <v>UTTARAKHAND</v>
          </cell>
          <cell r="D829">
            <v>24</v>
          </cell>
          <cell r="E829">
            <v>25</v>
          </cell>
          <cell r="F829">
            <v>7.4</v>
          </cell>
          <cell r="G829">
            <v>7.4</v>
          </cell>
          <cell r="H829">
            <v>240</v>
          </cell>
          <cell r="I829">
            <v>440</v>
          </cell>
          <cell r="J829">
            <v>1.2</v>
          </cell>
          <cell r="K829">
            <v>1.2</v>
          </cell>
        </row>
        <row r="830">
          <cell r="A830">
            <v>3449</v>
          </cell>
          <cell r="B830" t="str">
            <v>GROUND WATER AT KASHIPUR BAJPUR ROAD- 2</v>
          </cell>
          <cell r="C830" t="str">
            <v>UTTARAKHAND</v>
          </cell>
          <cell r="D830">
            <v>25</v>
          </cell>
          <cell r="E830">
            <v>25</v>
          </cell>
          <cell r="F830">
            <v>7.1</v>
          </cell>
          <cell r="G830">
            <v>7.6</v>
          </cell>
          <cell r="H830">
            <v>300</v>
          </cell>
          <cell r="I830">
            <v>310</v>
          </cell>
          <cell r="J830">
            <v>1.2</v>
          </cell>
          <cell r="K830">
            <v>2</v>
          </cell>
        </row>
        <row r="831">
          <cell r="A831">
            <v>3456</v>
          </cell>
          <cell r="B831" t="str">
            <v>GROUND WATER AT SELAQUI INDUSTRIAL AREA- 1,
DEHRADUN</v>
          </cell>
          <cell r="C831" t="str">
            <v>UTTARAKHAND</v>
          </cell>
          <cell r="D831">
            <v>17</v>
          </cell>
          <cell r="E831">
            <v>18</v>
          </cell>
          <cell r="F831">
            <v>7.2</v>
          </cell>
          <cell r="G831">
            <v>7.3</v>
          </cell>
          <cell r="P831">
            <v>2</v>
          </cell>
          <cell r="Q831">
            <v>2</v>
          </cell>
        </row>
        <row r="832">
          <cell r="A832">
            <v>3457</v>
          </cell>
          <cell r="B832" t="str">
            <v>GROUND WATER AT SELAQUI INDUSTRIAL AREA- 2,
DEHRADUN</v>
          </cell>
          <cell r="C832" t="str">
            <v>UTTARAKHAND</v>
          </cell>
          <cell r="D832">
            <v>16</v>
          </cell>
          <cell r="E832">
            <v>17</v>
          </cell>
          <cell r="F832">
            <v>7.3</v>
          </cell>
          <cell r="G832">
            <v>7.4</v>
          </cell>
          <cell r="P832">
            <v>2</v>
          </cell>
          <cell r="Q832">
            <v>2</v>
          </cell>
        </row>
        <row r="833">
          <cell r="A833">
            <v>1766</v>
          </cell>
          <cell r="B833" t="str">
            <v>MINE PIT WATER ASSANSOL, WEST BENGAL</v>
          </cell>
          <cell r="C833" t="str">
            <v>WEST BENGAL</v>
          </cell>
          <cell r="D833">
            <v>30</v>
          </cell>
          <cell r="E833">
            <v>31</v>
          </cell>
          <cell r="F833">
            <v>7.1</v>
          </cell>
          <cell r="G833">
            <v>7.5</v>
          </cell>
          <cell r="H833">
            <v>681</v>
          </cell>
          <cell r="I833">
            <v>835</v>
          </cell>
          <cell r="J833">
            <v>0.6</v>
          </cell>
          <cell r="K833">
            <v>0.6</v>
          </cell>
          <cell r="L833">
            <v>0.1</v>
          </cell>
          <cell r="M833">
            <v>0.1</v>
          </cell>
          <cell r="N833">
            <v>2</v>
          </cell>
          <cell r="O833">
            <v>8</v>
          </cell>
          <cell r="P833">
            <v>2</v>
          </cell>
          <cell r="Q833">
            <v>11</v>
          </cell>
        </row>
        <row r="834">
          <cell r="A834">
            <v>1767</v>
          </cell>
          <cell r="B834" t="str">
            <v>DURGAPUR TOWN, NEAR IISCO, BURDWAN, WEST BENGAL</v>
          </cell>
          <cell r="C834" t="str">
            <v>WEST BENGAL</v>
          </cell>
          <cell r="D834">
            <v>28</v>
          </cell>
          <cell r="E834">
            <v>28</v>
          </cell>
          <cell r="F834">
            <v>7.2</v>
          </cell>
          <cell r="G834">
            <v>7.7</v>
          </cell>
          <cell r="H834">
            <v>167</v>
          </cell>
          <cell r="I834">
            <v>324</v>
          </cell>
          <cell r="J834">
            <v>0.5</v>
          </cell>
          <cell r="K834">
            <v>0.6</v>
          </cell>
          <cell r="L834">
            <v>0.4</v>
          </cell>
          <cell r="M834">
            <v>0.7</v>
          </cell>
          <cell r="N834">
            <v>4</v>
          </cell>
          <cell r="O834">
            <v>8</v>
          </cell>
          <cell r="P834">
            <v>7</v>
          </cell>
          <cell r="Q834">
            <v>11</v>
          </cell>
        </row>
        <row r="835">
          <cell r="A835">
            <v>1768</v>
          </cell>
          <cell r="B835" t="str">
            <v>DURGAPUR TOWN, BURDWAN, WEST BENGAL</v>
          </cell>
          <cell r="C835" t="str">
            <v>WEST BENGAL</v>
          </cell>
          <cell r="D835">
            <v>28</v>
          </cell>
          <cell r="E835">
            <v>31</v>
          </cell>
          <cell r="F835">
            <v>7.3</v>
          </cell>
          <cell r="G835">
            <v>7.5</v>
          </cell>
          <cell r="H835">
            <v>737</v>
          </cell>
          <cell r="I835">
            <v>810</v>
          </cell>
          <cell r="J835">
            <v>0.5</v>
          </cell>
          <cell r="K835">
            <v>0.7</v>
          </cell>
          <cell r="L835">
            <v>0.9</v>
          </cell>
          <cell r="M835">
            <v>1</v>
          </cell>
          <cell r="N835">
            <v>2</v>
          </cell>
          <cell r="O835">
            <v>4</v>
          </cell>
          <cell r="P835">
            <v>2</v>
          </cell>
          <cell r="Q835">
            <v>8</v>
          </cell>
        </row>
        <row r="836">
          <cell r="A836">
            <v>1769</v>
          </cell>
          <cell r="B836" t="str">
            <v>INSIDE HINDUSTAN LIVER FACTORY, HALDIA, WEST BENGAL</v>
          </cell>
          <cell r="C836" t="str">
            <v>WEST BENGAL</v>
          </cell>
          <cell r="D836">
            <v>33</v>
          </cell>
          <cell r="E836">
            <v>35</v>
          </cell>
          <cell r="F836">
            <v>7.3</v>
          </cell>
          <cell r="G836">
            <v>7.4</v>
          </cell>
          <cell r="H836">
            <v>1889</v>
          </cell>
          <cell r="I836">
            <v>2025</v>
          </cell>
          <cell r="J836">
            <v>0.6</v>
          </cell>
          <cell r="K836">
            <v>0.7</v>
          </cell>
          <cell r="L836">
            <v>0.2</v>
          </cell>
          <cell r="M836">
            <v>0.3</v>
          </cell>
          <cell r="N836">
            <v>2</v>
          </cell>
          <cell r="O836">
            <v>2</v>
          </cell>
          <cell r="P836">
            <v>2</v>
          </cell>
          <cell r="Q836">
            <v>2</v>
          </cell>
        </row>
        <row r="837">
          <cell r="A837">
            <v>1770</v>
          </cell>
          <cell r="B837" t="str">
            <v>NEAR IOC REFINERY HALDIA, WEST BENGAL</v>
          </cell>
          <cell r="C837" t="str">
            <v>WEST BENGAL</v>
          </cell>
          <cell r="D837">
            <v>32</v>
          </cell>
          <cell r="E837">
            <v>34</v>
          </cell>
          <cell r="F837">
            <v>7.2</v>
          </cell>
          <cell r="G837">
            <v>7.2</v>
          </cell>
          <cell r="H837">
            <v>2327</v>
          </cell>
          <cell r="I837">
            <v>2380</v>
          </cell>
          <cell r="J837">
            <v>0.4</v>
          </cell>
          <cell r="K837">
            <v>0.6</v>
          </cell>
          <cell r="L837">
            <v>0.3</v>
          </cell>
          <cell r="M837">
            <v>0.4</v>
          </cell>
          <cell r="N837">
            <v>2</v>
          </cell>
          <cell r="O837">
            <v>2</v>
          </cell>
          <cell r="P837">
            <v>2</v>
          </cell>
          <cell r="Q837">
            <v>2</v>
          </cell>
        </row>
        <row r="838">
          <cell r="A838">
            <v>1771</v>
          </cell>
          <cell r="B838" t="str">
            <v>KALYANI INDUSTRIAL AREA, NADIA, WEST BENGAL</v>
          </cell>
          <cell r="C838" t="str">
            <v>WEST BENGAL</v>
          </cell>
          <cell r="D838">
            <v>28</v>
          </cell>
          <cell r="E838">
            <v>28</v>
          </cell>
          <cell r="F838">
            <v>7.8</v>
          </cell>
          <cell r="G838">
            <v>8.1</v>
          </cell>
          <cell r="H838">
            <v>834</v>
          </cell>
          <cell r="I838">
            <v>1258</v>
          </cell>
          <cell r="J838">
            <v>0.2</v>
          </cell>
          <cell r="K838">
            <v>3</v>
          </cell>
          <cell r="L838">
            <v>0.1</v>
          </cell>
          <cell r="M838">
            <v>0.4</v>
          </cell>
          <cell r="N838">
            <v>2</v>
          </cell>
          <cell r="O838">
            <v>2</v>
          </cell>
          <cell r="P838">
            <v>2</v>
          </cell>
          <cell r="Q838">
            <v>2</v>
          </cell>
        </row>
        <row r="839">
          <cell r="A839">
            <v>1772</v>
          </cell>
          <cell r="B839" t="str">
            <v>BARSAT MUNICIPALITY NORTH 24-P, WEST BENGAL</v>
          </cell>
          <cell r="C839" t="str">
            <v>WEST BENGAL</v>
          </cell>
          <cell r="D839">
            <v>27</v>
          </cell>
          <cell r="E839">
            <v>29</v>
          </cell>
          <cell r="F839">
            <v>7</v>
          </cell>
          <cell r="G839">
            <v>7.8</v>
          </cell>
          <cell r="H839">
            <v>1176</v>
          </cell>
          <cell r="I839">
            <v>1216</v>
          </cell>
          <cell r="J839">
            <v>0.2</v>
          </cell>
          <cell r="K839">
            <v>0.5</v>
          </cell>
          <cell r="L839">
            <v>0.2</v>
          </cell>
          <cell r="M839">
            <v>2.2999999999999998</v>
          </cell>
          <cell r="N839">
            <v>2</v>
          </cell>
          <cell r="O839">
            <v>2</v>
          </cell>
          <cell r="P839">
            <v>2</v>
          </cell>
          <cell r="Q839">
            <v>2</v>
          </cell>
        </row>
        <row r="840">
          <cell r="A840">
            <v>1773</v>
          </cell>
          <cell r="B840" t="str">
            <v>TANGRA, CALCUTTA , WEST BENGAL</v>
          </cell>
          <cell r="C840" t="str">
            <v>WEST BENGAL</v>
          </cell>
          <cell r="D840">
            <v>29</v>
          </cell>
          <cell r="E840">
            <v>32</v>
          </cell>
          <cell r="F840">
            <v>7.2</v>
          </cell>
          <cell r="G840">
            <v>8</v>
          </cell>
          <cell r="H840">
            <v>1801</v>
          </cell>
          <cell r="I840">
            <v>2087</v>
          </cell>
          <cell r="J840">
            <v>0.6</v>
          </cell>
          <cell r="K840">
            <v>1.9</v>
          </cell>
          <cell r="L840">
            <v>0.3</v>
          </cell>
          <cell r="M840">
            <v>0.4</v>
          </cell>
          <cell r="N840">
            <v>130</v>
          </cell>
          <cell r="O840">
            <v>220</v>
          </cell>
          <cell r="P840">
            <v>350</v>
          </cell>
          <cell r="Q840">
            <v>900</v>
          </cell>
        </row>
        <row r="841">
          <cell r="A841">
            <v>1774</v>
          </cell>
          <cell r="B841" t="str">
            <v>TOPSIA CALCUTTA, WEST BENGAL</v>
          </cell>
          <cell r="C841" t="str">
            <v>WEST BENGAL</v>
          </cell>
          <cell r="D841">
            <v>29</v>
          </cell>
          <cell r="E841">
            <v>34</v>
          </cell>
          <cell r="F841">
            <v>6.9</v>
          </cell>
          <cell r="G841">
            <v>7.2</v>
          </cell>
          <cell r="H841">
            <v>1949</v>
          </cell>
          <cell r="I841">
            <v>6070</v>
          </cell>
          <cell r="J841">
            <v>1.4</v>
          </cell>
          <cell r="K841">
            <v>2.2000000000000002</v>
          </cell>
          <cell r="L841">
            <v>0.3</v>
          </cell>
          <cell r="M841">
            <v>0.4</v>
          </cell>
          <cell r="N841">
            <v>2</v>
          </cell>
          <cell r="O841">
            <v>4</v>
          </cell>
          <cell r="P841">
            <v>2</v>
          </cell>
          <cell r="Q841">
            <v>11</v>
          </cell>
        </row>
        <row r="842">
          <cell r="A842">
            <v>1775</v>
          </cell>
          <cell r="B842" t="str">
            <v>DHAPA CALCUTTA, WEST BENGAL</v>
          </cell>
          <cell r="C842" t="str">
            <v>WEST BENGAL</v>
          </cell>
          <cell r="D842">
            <v>28</v>
          </cell>
          <cell r="E842">
            <v>32</v>
          </cell>
          <cell r="F842">
            <v>7.2</v>
          </cell>
          <cell r="G842">
            <v>8</v>
          </cell>
          <cell r="H842">
            <v>1823</v>
          </cell>
          <cell r="I842">
            <v>2378</v>
          </cell>
          <cell r="J842">
            <v>1.7</v>
          </cell>
          <cell r="K842">
            <v>1.9</v>
          </cell>
          <cell r="L842">
            <v>0.3</v>
          </cell>
          <cell r="M842">
            <v>0.3</v>
          </cell>
          <cell r="N842">
            <v>2</v>
          </cell>
          <cell r="O842">
            <v>2</v>
          </cell>
          <cell r="P842">
            <v>2</v>
          </cell>
          <cell r="Q842">
            <v>4</v>
          </cell>
        </row>
        <row r="843">
          <cell r="A843">
            <v>1776</v>
          </cell>
          <cell r="B843" t="str">
            <v>GARIA CALCUTTA, WEST BENGAL</v>
          </cell>
          <cell r="C843" t="str">
            <v>WEST BENGAL</v>
          </cell>
          <cell r="D843">
            <v>27</v>
          </cell>
          <cell r="E843">
            <v>29</v>
          </cell>
          <cell r="F843">
            <v>7.4</v>
          </cell>
          <cell r="G843">
            <v>7.7</v>
          </cell>
          <cell r="H843">
            <v>921</v>
          </cell>
          <cell r="I843">
            <v>930</v>
          </cell>
          <cell r="J843">
            <v>1</v>
          </cell>
          <cell r="K843">
            <v>1.4</v>
          </cell>
          <cell r="L843">
            <v>0.1</v>
          </cell>
          <cell r="M843">
            <v>0.3</v>
          </cell>
          <cell r="N843">
            <v>2</v>
          </cell>
          <cell r="O843">
            <v>2</v>
          </cell>
          <cell r="P843">
            <v>2</v>
          </cell>
          <cell r="Q843">
            <v>2</v>
          </cell>
        </row>
        <row r="844">
          <cell r="A844">
            <v>1777</v>
          </cell>
          <cell r="B844" t="str">
            <v>BEHALA CALCUTTA, WEST BENGAL</v>
          </cell>
          <cell r="C844" t="str">
            <v>WEST BENGAL</v>
          </cell>
          <cell r="D844">
            <v>27</v>
          </cell>
          <cell r="E844">
            <v>28</v>
          </cell>
          <cell r="F844">
            <v>7.6</v>
          </cell>
          <cell r="G844">
            <v>7.9</v>
          </cell>
          <cell r="H844">
            <v>981</v>
          </cell>
          <cell r="I844">
            <v>1097</v>
          </cell>
          <cell r="J844">
            <v>0.7</v>
          </cell>
          <cell r="K844">
            <v>0.7</v>
          </cell>
          <cell r="L844">
            <v>0</v>
          </cell>
          <cell r="M844">
            <v>0.3</v>
          </cell>
          <cell r="N844">
            <v>2</v>
          </cell>
          <cell r="O844">
            <v>2</v>
          </cell>
          <cell r="P844">
            <v>2</v>
          </cell>
          <cell r="Q844">
            <v>2</v>
          </cell>
        </row>
        <row r="845">
          <cell r="A845">
            <v>1778</v>
          </cell>
          <cell r="B845" t="str">
            <v>DOMJUR HOWRAH, WEST BENGAL</v>
          </cell>
          <cell r="C845" t="str">
            <v>WEST BENGAL</v>
          </cell>
          <cell r="D845">
            <v>28</v>
          </cell>
          <cell r="E845">
            <v>30</v>
          </cell>
          <cell r="F845">
            <v>7.6</v>
          </cell>
          <cell r="G845">
            <v>7.6</v>
          </cell>
          <cell r="H845">
            <v>664</v>
          </cell>
          <cell r="I845">
            <v>797</v>
          </cell>
          <cell r="J845">
            <v>0.6</v>
          </cell>
          <cell r="K845">
            <v>1.7</v>
          </cell>
          <cell r="L845">
            <v>0</v>
          </cell>
          <cell r="M845">
            <v>0.5</v>
          </cell>
          <cell r="N845">
            <v>2</v>
          </cell>
          <cell r="O845">
            <v>13</v>
          </cell>
          <cell r="P845">
            <v>2</v>
          </cell>
          <cell r="Q845">
            <v>23</v>
          </cell>
        </row>
        <row r="846">
          <cell r="A846">
            <v>1779</v>
          </cell>
          <cell r="B846" t="str">
            <v>DANKUNI (NEAR COAL COMPLEX), WEST BENGAL</v>
          </cell>
          <cell r="C846" t="str">
            <v>WEST BENGAL</v>
          </cell>
          <cell r="D846">
            <v>26</v>
          </cell>
          <cell r="E846">
            <v>28</v>
          </cell>
          <cell r="F846">
            <v>7.9</v>
          </cell>
          <cell r="G846">
            <v>8.1999999999999993</v>
          </cell>
          <cell r="H846">
            <v>976</v>
          </cell>
          <cell r="I846">
            <v>1032</v>
          </cell>
          <cell r="J846">
            <v>0.3</v>
          </cell>
          <cell r="K846">
            <v>0.3</v>
          </cell>
          <cell r="L846">
            <v>0.1</v>
          </cell>
          <cell r="M846">
            <v>0.1</v>
          </cell>
          <cell r="N846">
            <v>2</v>
          </cell>
          <cell r="O846">
            <v>2</v>
          </cell>
          <cell r="P846">
            <v>2</v>
          </cell>
          <cell r="Q846">
            <v>2</v>
          </cell>
        </row>
        <row r="847">
          <cell r="A847">
            <v>1813</v>
          </cell>
          <cell r="B847" t="str">
            <v>RISHRA, WEST BENGAL</v>
          </cell>
          <cell r="C847" t="str">
            <v>WEST BENGAL</v>
          </cell>
          <cell r="D847">
            <v>27</v>
          </cell>
          <cell r="E847">
            <v>29</v>
          </cell>
          <cell r="F847">
            <v>7.9</v>
          </cell>
          <cell r="G847">
            <v>7.9</v>
          </cell>
          <cell r="H847">
            <v>372</v>
          </cell>
          <cell r="I847">
            <v>754</v>
          </cell>
          <cell r="J847">
            <v>0.2</v>
          </cell>
          <cell r="K847">
            <v>0.5</v>
          </cell>
          <cell r="L847">
            <v>0.1</v>
          </cell>
          <cell r="M847">
            <v>0.2</v>
          </cell>
          <cell r="N847">
            <v>2</v>
          </cell>
          <cell r="O847">
            <v>2</v>
          </cell>
          <cell r="P847">
            <v>2</v>
          </cell>
          <cell r="Q847">
            <v>2</v>
          </cell>
        </row>
        <row r="848">
          <cell r="A848">
            <v>1931</v>
          </cell>
          <cell r="B848" t="str">
            <v>COSSIPORE - NORTH KOLKATA</v>
          </cell>
          <cell r="C848" t="str">
            <v>WEST BENGAL</v>
          </cell>
          <cell r="D848">
            <v>27</v>
          </cell>
          <cell r="E848">
            <v>33</v>
          </cell>
          <cell r="F848">
            <v>7.4</v>
          </cell>
          <cell r="G848">
            <v>8.1999999999999993</v>
          </cell>
          <cell r="H848">
            <v>270</v>
          </cell>
          <cell r="I848">
            <v>2506</v>
          </cell>
          <cell r="J848">
            <v>0.6</v>
          </cell>
          <cell r="K848">
            <v>2.1</v>
          </cell>
          <cell r="L848">
            <v>0.2</v>
          </cell>
          <cell r="M848">
            <v>0.3</v>
          </cell>
          <cell r="N848">
            <v>2</v>
          </cell>
          <cell r="O848">
            <v>2</v>
          </cell>
          <cell r="P848">
            <v>2</v>
          </cell>
          <cell r="Q848">
            <v>2</v>
          </cell>
        </row>
        <row r="849">
          <cell r="A849">
            <v>1932</v>
          </cell>
          <cell r="B849" t="str">
            <v>CENTRAL KOLKATA</v>
          </cell>
          <cell r="C849" t="str">
            <v>WEST BENGAL</v>
          </cell>
          <cell r="D849">
            <v>27</v>
          </cell>
          <cell r="E849">
            <v>28</v>
          </cell>
          <cell r="F849">
            <v>7.8</v>
          </cell>
          <cell r="G849">
            <v>8.5</v>
          </cell>
          <cell r="H849">
            <v>758</v>
          </cell>
          <cell r="I849">
            <v>897</v>
          </cell>
          <cell r="J849">
            <v>0.8</v>
          </cell>
          <cell r="K849">
            <v>2.2000000000000002</v>
          </cell>
          <cell r="L849">
            <v>0.4</v>
          </cell>
          <cell r="M849">
            <v>0.8</v>
          </cell>
          <cell r="N849">
            <v>2</v>
          </cell>
          <cell r="O849">
            <v>2</v>
          </cell>
          <cell r="P849">
            <v>2</v>
          </cell>
          <cell r="Q849">
            <v>2</v>
          </cell>
        </row>
        <row r="850">
          <cell r="A850">
            <v>1933</v>
          </cell>
          <cell r="B850" t="str">
            <v>NEAR GALVANISATION UNIT, HOWRAH</v>
          </cell>
          <cell r="C850" t="str">
            <v>WEST BENGAL</v>
          </cell>
          <cell r="D850">
            <v>27</v>
          </cell>
          <cell r="E850">
            <v>28</v>
          </cell>
          <cell r="F850">
            <v>7.5</v>
          </cell>
          <cell r="G850">
            <v>7.5</v>
          </cell>
          <cell r="H850">
            <v>1354</v>
          </cell>
          <cell r="I850">
            <v>1472</v>
          </cell>
          <cell r="J850">
            <v>0.4</v>
          </cell>
          <cell r="K850">
            <v>0.6</v>
          </cell>
          <cell r="L850">
            <v>0.2</v>
          </cell>
          <cell r="M850">
            <v>0.2</v>
          </cell>
          <cell r="N850">
            <v>2</v>
          </cell>
          <cell r="O850">
            <v>8</v>
          </cell>
          <cell r="P850">
            <v>11</v>
          </cell>
          <cell r="Q850">
            <v>70</v>
          </cell>
        </row>
        <row r="851">
          <cell r="A851">
            <v>1934</v>
          </cell>
          <cell r="B851" t="str">
            <v>CENTRAL HOWRAH-RESIDENTAIL AREA</v>
          </cell>
          <cell r="C851" t="str">
            <v>WEST BENGAL</v>
          </cell>
          <cell r="D851">
            <v>28</v>
          </cell>
          <cell r="E851">
            <v>28</v>
          </cell>
          <cell r="F851">
            <v>7.6</v>
          </cell>
          <cell r="G851">
            <v>7.8</v>
          </cell>
          <cell r="H851">
            <v>2287</v>
          </cell>
          <cell r="I851">
            <v>2546</v>
          </cell>
          <cell r="J851">
            <v>1.3</v>
          </cell>
          <cell r="K851">
            <v>1.5</v>
          </cell>
          <cell r="L851">
            <v>0.3</v>
          </cell>
          <cell r="M851">
            <v>0.4</v>
          </cell>
          <cell r="N851">
            <v>2</v>
          </cell>
          <cell r="O851">
            <v>2</v>
          </cell>
          <cell r="P851">
            <v>2</v>
          </cell>
          <cell r="Q851">
            <v>2</v>
          </cell>
        </row>
        <row r="852">
          <cell r="A852">
            <v>1935</v>
          </cell>
          <cell r="B852" t="str">
            <v>INSIDE KOLKATA LEATHER COMPLEX</v>
          </cell>
          <cell r="C852" t="str">
            <v>WEST BENGAL</v>
          </cell>
          <cell r="D852">
            <v>26</v>
          </cell>
          <cell r="E852">
            <v>28</v>
          </cell>
          <cell r="F852">
            <v>7.2</v>
          </cell>
          <cell r="G852">
            <v>7.4</v>
          </cell>
          <cell r="H852">
            <v>1611</v>
          </cell>
          <cell r="I852">
            <v>1648</v>
          </cell>
          <cell r="J852">
            <v>1.4</v>
          </cell>
          <cell r="K852">
            <v>3.2</v>
          </cell>
          <cell r="L852">
            <v>0.3</v>
          </cell>
          <cell r="M852">
            <v>0.3</v>
          </cell>
          <cell r="N852">
            <v>2</v>
          </cell>
          <cell r="O852">
            <v>8</v>
          </cell>
          <cell r="P852">
            <v>2</v>
          </cell>
          <cell r="Q852">
            <v>17</v>
          </cell>
        </row>
        <row r="853">
          <cell r="A853">
            <v>1936</v>
          </cell>
          <cell r="B853" t="str">
            <v>RESIDENTIAL AREA - SONARPUR</v>
          </cell>
          <cell r="C853" t="str">
            <v>WEST BENGAL</v>
          </cell>
          <cell r="D853">
            <v>27</v>
          </cell>
          <cell r="E853">
            <v>28</v>
          </cell>
          <cell r="F853">
            <v>6.9</v>
          </cell>
          <cell r="G853">
            <v>7.5</v>
          </cell>
          <cell r="H853">
            <v>871</v>
          </cell>
          <cell r="I853">
            <v>937</v>
          </cell>
          <cell r="J853">
            <v>0.9</v>
          </cell>
          <cell r="K853">
            <v>2.7</v>
          </cell>
          <cell r="L853">
            <v>0</v>
          </cell>
          <cell r="M853">
            <v>0.4</v>
          </cell>
          <cell r="N853">
            <v>2</v>
          </cell>
          <cell r="O853">
            <v>2</v>
          </cell>
          <cell r="P853">
            <v>2</v>
          </cell>
          <cell r="Q853">
            <v>2</v>
          </cell>
        </row>
        <row r="854">
          <cell r="A854">
            <v>1937</v>
          </cell>
          <cell r="B854" t="str">
            <v>RAJARHAT - NEW TOWNSHIP</v>
          </cell>
          <cell r="C854" t="str">
            <v>WEST BENGAL</v>
          </cell>
          <cell r="D854">
            <v>27</v>
          </cell>
          <cell r="E854">
            <v>31</v>
          </cell>
          <cell r="F854">
            <v>7.5</v>
          </cell>
          <cell r="G854">
            <v>8.3000000000000007</v>
          </cell>
          <cell r="H854">
            <v>294</v>
          </cell>
          <cell r="I854">
            <v>2328</v>
          </cell>
          <cell r="J854">
            <v>1.4</v>
          </cell>
          <cell r="K854">
            <v>2</v>
          </cell>
          <cell r="L854">
            <v>0.4</v>
          </cell>
          <cell r="M854">
            <v>0.5</v>
          </cell>
          <cell r="N854">
            <v>2</v>
          </cell>
          <cell r="O854">
            <v>2</v>
          </cell>
          <cell r="P854">
            <v>2</v>
          </cell>
          <cell r="Q854">
            <v>2</v>
          </cell>
        </row>
        <row r="855">
          <cell r="A855">
            <v>1938</v>
          </cell>
          <cell r="B855" t="str">
            <v>BSIRHAT MUNICIPALITY</v>
          </cell>
          <cell r="C855" t="str">
            <v>WEST BENGAL</v>
          </cell>
          <cell r="D855">
            <v>28</v>
          </cell>
          <cell r="E855">
            <v>31</v>
          </cell>
          <cell r="F855">
            <v>8.1</v>
          </cell>
          <cell r="G855">
            <v>8.6999999999999993</v>
          </cell>
          <cell r="H855">
            <v>1722</v>
          </cell>
          <cell r="I855">
            <v>1749</v>
          </cell>
          <cell r="J855">
            <v>0.9</v>
          </cell>
          <cell r="K855">
            <v>1.3</v>
          </cell>
          <cell r="L855">
            <v>0.1</v>
          </cell>
          <cell r="M855">
            <v>1.2</v>
          </cell>
          <cell r="N855">
            <v>2</v>
          </cell>
          <cell r="O855">
            <v>2</v>
          </cell>
          <cell r="P855">
            <v>2</v>
          </cell>
          <cell r="Q855">
            <v>2</v>
          </cell>
        </row>
        <row r="856">
          <cell r="A856">
            <v>1939</v>
          </cell>
          <cell r="B856" t="str">
            <v>BARRAKPORE MUNICIPALITY</v>
          </cell>
          <cell r="C856" t="str">
            <v>WEST BENGAL</v>
          </cell>
          <cell r="D856">
            <v>28</v>
          </cell>
          <cell r="E856">
            <v>29</v>
          </cell>
          <cell r="F856">
            <v>7.3</v>
          </cell>
          <cell r="G856">
            <v>8.5</v>
          </cell>
          <cell r="H856">
            <v>367</v>
          </cell>
          <cell r="I856">
            <v>408</v>
          </cell>
          <cell r="J856">
            <v>0.1</v>
          </cell>
          <cell r="K856">
            <v>0.3</v>
          </cell>
          <cell r="L856">
            <v>0.1</v>
          </cell>
          <cell r="M856">
            <v>0.1</v>
          </cell>
          <cell r="N856">
            <v>2</v>
          </cell>
          <cell r="O856">
            <v>2</v>
          </cell>
          <cell r="P856">
            <v>2</v>
          </cell>
          <cell r="Q856">
            <v>2</v>
          </cell>
        </row>
        <row r="857">
          <cell r="A857">
            <v>1940</v>
          </cell>
          <cell r="B857" t="str">
            <v>NEAR THE PHOSPHATE COMPANY-RISHRA</v>
          </cell>
          <cell r="C857" t="str">
            <v>WEST BENGAL</v>
          </cell>
          <cell r="D857">
            <v>29</v>
          </cell>
          <cell r="E857">
            <v>29</v>
          </cell>
          <cell r="F857">
            <v>7.8</v>
          </cell>
          <cell r="G857">
            <v>8.6999999999999993</v>
          </cell>
          <cell r="H857">
            <v>520</v>
          </cell>
          <cell r="I857">
            <v>524</v>
          </cell>
          <cell r="J857">
            <v>0.4</v>
          </cell>
          <cell r="K857">
            <v>0.5</v>
          </cell>
          <cell r="L857">
            <v>0.1</v>
          </cell>
          <cell r="M857">
            <v>0.2</v>
          </cell>
          <cell r="N857">
            <v>2</v>
          </cell>
          <cell r="O857">
            <v>2</v>
          </cell>
          <cell r="P857">
            <v>2</v>
          </cell>
          <cell r="Q857">
            <v>2</v>
          </cell>
        </row>
        <row r="858">
          <cell r="A858">
            <v>1941</v>
          </cell>
          <cell r="B858" t="str">
            <v>NEAR FLY ASH DUMPING SITE-KUNTIGHAT, BANDEL</v>
          </cell>
          <cell r="C858" t="str">
            <v>WEST BENGAL</v>
          </cell>
          <cell r="D858">
            <v>27</v>
          </cell>
          <cell r="E858">
            <v>27</v>
          </cell>
          <cell r="F858">
            <v>8</v>
          </cell>
          <cell r="G858">
            <v>8.1</v>
          </cell>
          <cell r="H858">
            <v>395</v>
          </cell>
          <cell r="I858">
            <v>407</v>
          </cell>
          <cell r="J858">
            <v>0.2</v>
          </cell>
          <cell r="K858">
            <v>0.2</v>
          </cell>
          <cell r="L858">
            <v>0.1</v>
          </cell>
          <cell r="M858">
            <v>0.1</v>
          </cell>
          <cell r="N858">
            <v>2</v>
          </cell>
          <cell r="O858">
            <v>2</v>
          </cell>
          <cell r="P858">
            <v>2</v>
          </cell>
          <cell r="Q858">
            <v>2</v>
          </cell>
        </row>
        <row r="859">
          <cell r="A859">
            <v>1942</v>
          </cell>
          <cell r="B859" t="str">
            <v>NEAR EXIDE INDUSTRIES-HALDIA</v>
          </cell>
          <cell r="C859" t="str">
            <v>WEST BENGAL</v>
          </cell>
          <cell r="D859">
            <v>31</v>
          </cell>
          <cell r="E859">
            <v>32</v>
          </cell>
          <cell r="F859">
            <v>7.2</v>
          </cell>
          <cell r="G859">
            <v>7.5</v>
          </cell>
          <cell r="H859">
            <v>1490</v>
          </cell>
          <cell r="I859">
            <v>1501</v>
          </cell>
          <cell r="J859">
            <v>0.4</v>
          </cell>
          <cell r="K859">
            <v>0.5</v>
          </cell>
          <cell r="L859">
            <v>0.2</v>
          </cell>
          <cell r="M859">
            <v>0.4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</row>
        <row r="860">
          <cell r="A860">
            <v>1943</v>
          </cell>
          <cell r="B860" t="str">
            <v>INSIDE TATA METALIKS, KHARAGPUR</v>
          </cell>
          <cell r="C860" t="str">
            <v>WEST BENGAL</v>
          </cell>
          <cell r="D860">
            <v>32</v>
          </cell>
          <cell r="E860">
            <v>32</v>
          </cell>
          <cell r="F860">
            <v>6.6</v>
          </cell>
          <cell r="G860">
            <v>7.1</v>
          </cell>
          <cell r="H860">
            <v>514</v>
          </cell>
          <cell r="I860">
            <v>569</v>
          </cell>
          <cell r="J860">
            <v>0.7</v>
          </cell>
          <cell r="K860">
            <v>0.9</v>
          </cell>
          <cell r="L860">
            <v>0.3</v>
          </cell>
          <cell r="M860">
            <v>0.4</v>
          </cell>
          <cell r="N860">
            <v>2</v>
          </cell>
          <cell r="O860">
            <v>2</v>
          </cell>
          <cell r="P860">
            <v>2</v>
          </cell>
          <cell r="Q860">
            <v>2</v>
          </cell>
        </row>
        <row r="861">
          <cell r="A861">
            <v>1944</v>
          </cell>
          <cell r="B861" t="str">
            <v>KHARAGPUR INDUSTRIAL AREA</v>
          </cell>
          <cell r="C861" t="str">
            <v>WEST BENGAL</v>
          </cell>
          <cell r="D861">
            <v>31</v>
          </cell>
          <cell r="E861">
            <v>31</v>
          </cell>
          <cell r="F861">
            <v>6.3</v>
          </cell>
          <cell r="G861">
            <v>6.4</v>
          </cell>
          <cell r="H861">
            <v>123</v>
          </cell>
          <cell r="I861">
            <v>168</v>
          </cell>
          <cell r="J861">
            <v>0.6</v>
          </cell>
          <cell r="K861">
            <v>0.9</v>
          </cell>
          <cell r="L861">
            <v>0.3</v>
          </cell>
          <cell r="M861">
            <v>0.5</v>
          </cell>
          <cell r="N861">
            <v>2</v>
          </cell>
          <cell r="O861">
            <v>2</v>
          </cell>
          <cell r="P861">
            <v>2</v>
          </cell>
          <cell r="Q861">
            <v>2</v>
          </cell>
        </row>
        <row r="862">
          <cell r="A862">
            <v>1945</v>
          </cell>
          <cell r="B862" t="str">
            <v>ENGLISH BAZAR- MALDAH</v>
          </cell>
          <cell r="C862" t="str">
            <v>WEST BENGAL</v>
          </cell>
          <cell r="D862">
            <v>23</v>
          </cell>
          <cell r="E862">
            <v>24</v>
          </cell>
          <cell r="F862">
            <v>7.1</v>
          </cell>
          <cell r="G862">
            <v>7.9</v>
          </cell>
          <cell r="H862">
            <v>602</v>
          </cell>
          <cell r="I862">
            <v>610</v>
          </cell>
          <cell r="J862">
            <v>0.1</v>
          </cell>
          <cell r="K862">
            <v>0.7</v>
          </cell>
          <cell r="L862">
            <v>0.1</v>
          </cell>
          <cell r="M862">
            <v>0.1</v>
          </cell>
          <cell r="N862">
            <v>2</v>
          </cell>
          <cell r="O862">
            <v>2</v>
          </cell>
          <cell r="P862">
            <v>2</v>
          </cell>
          <cell r="Q862">
            <v>2</v>
          </cell>
        </row>
        <row r="863">
          <cell r="A863">
            <v>2510</v>
          </cell>
          <cell r="B863" t="str">
            <v>GEOKHALI BUNGLOW MIDNAPUR-EAST</v>
          </cell>
          <cell r="C863" t="str">
            <v>WEST BENGAL</v>
          </cell>
          <cell r="D863">
            <v>30</v>
          </cell>
          <cell r="E863">
            <v>31</v>
          </cell>
          <cell r="F863">
            <v>7.2</v>
          </cell>
          <cell r="G863">
            <v>7.4</v>
          </cell>
          <cell r="H863">
            <v>1035</v>
          </cell>
          <cell r="I863">
            <v>1113</v>
          </cell>
          <cell r="J863">
            <v>0.3</v>
          </cell>
          <cell r="K863">
            <v>0.5</v>
          </cell>
          <cell r="L863">
            <v>0.3</v>
          </cell>
          <cell r="M863">
            <v>0.3</v>
          </cell>
          <cell r="N863">
            <v>2</v>
          </cell>
          <cell r="O863">
            <v>2</v>
          </cell>
          <cell r="P863">
            <v>2</v>
          </cell>
          <cell r="Q863">
            <v>2</v>
          </cell>
        </row>
        <row r="864">
          <cell r="A864">
            <v>2515</v>
          </cell>
          <cell r="B864" t="str">
            <v>SDO OFFICE, RANAGHAT</v>
          </cell>
          <cell r="C864" t="str">
            <v>WEST BENGAL</v>
          </cell>
          <cell r="D864">
            <v>27</v>
          </cell>
          <cell r="E864">
            <v>28</v>
          </cell>
          <cell r="F864">
            <v>7.7</v>
          </cell>
          <cell r="G864">
            <v>8.5</v>
          </cell>
          <cell r="H864">
            <v>587</v>
          </cell>
          <cell r="I864">
            <v>695</v>
          </cell>
          <cell r="J864">
            <v>0.1</v>
          </cell>
          <cell r="K864">
            <v>0.2</v>
          </cell>
          <cell r="L864">
            <v>0.1</v>
          </cell>
          <cell r="M864">
            <v>0.1</v>
          </cell>
          <cell r="N864">
            <v>2</v>
          </cell>
          <cell r="O864">
            <v>2</v>
          </cell>
          <cell r="P864">
            <v>2</v>
          </cell>
          <cell r="Q864">
            <v>2</v>
          </cell>
        </row>
        <row r="865">
          <cell r="A865">
            <v>2516</v>
          </cell>
          <cell r="B865" t="str">
            <v>SDO OFFICE, KRISHNANAGAR</v>
          </cell>
          <cell r="C865" t="str">
            <v>WEST BENGAL</v>
          </cell>
          <cell r="D865">
            <v>28</v>
          </cell>
          <cell r="E865">
            <v>28</v>
          </cell>
          <cell r="F865">
            <v>7.7</v>
          </cell>
          <cell r="G865">
            <v>7.8</v>
          </cell>
          <cell r="H865">
            <v>748</v>
          </cell>
          <cell r="I865">
            <v>748</v>
          </cell>
          <cell r="J865">
            <v>0.2</v>
          </cell>
          <cell r="K865">
            <v>0.4</v>
          </cell>
          <cell r="L865">
            <v>0.1</v>
          </cell>
          <cell r="M865">
            <v>0.1</v>
          </cell>
          <cell r="N865">
            <v>2</v>
          </cell>
          <cell r="O865">
            <v>2</v>
          </cell>
          <cell r="P865">
            <v>2</v>
          </cell>
          <cell r="Q865">
            <v>2</v>
          </cell>
        </row>
        <row r="866">
          <cell r="A866">
            <v>2526</v>
          </cell>
          <cell r="B866" t="str">
            <v>FULBARI BARRAGE</v>
          </cell>
          <cell r="C866" t="str">
            <v>WEST BENGAL</v>
          </cell>
          <cell r="D866">
            <v>18</v>
          </cell>
          <cell r="E866">
            <v>29</v>
          </cell>
          <cell r="F866">
            <v>6.2</v>
          </cell>
          <cell r="G866">
            <v>7.1</v>
          </cell>
          <cell r="H866">
            <v>180</v>
          </cell>
          <cell r="I866">
            <v>181</v>
          </cell>
          <cell r="J866">
            <v>0.4</v>
          </cell>
          <cell r="K866">
            <v>1.6</v>
          </cell>
          <cell r="L866">
            <v>0.4</v>
          </cell>
          <cell r="M866">
            <v>0.6</v>
          </cell>
          <cell r="N866">
            <v>70</v>
          </cell>
          <cell r="O866">
            <v>110</v>
          </cell>
          <cell r="P866">
            <v>260</v>
          </cell>
          <cell r="Q866">
            <v>350</v>
          </cell>
        </row>
        <row r="867">
          <cell r="A867">
            <v>2528</v>
          </cell>
          <cell r="B867" t="str">
            <v>GROUND WATER POINT INSIDE BURDWAN UNIVERSITY</v>
          </cell>
          <cell r="C867" t="str">
            <v>WEST BENGAL</v>
          </cell>
          <cell r="D867">
            <v>30</v>
          </cell>
          <cell r="E867">
            <v>30</v>
          </cell>
          <cell r="F867">
            <v>6.8</v>
          </cell>
          <cell r="G867">
            <v>7.2</v>
          </cell>
          <cell r="H867">
            <v>472</v>
          </cell>
          <cell r="I867">
            <v>503</v>
          </cell>
          <cell r="J867">
            <v>0.4</v>
          </cell>
          <cell r="K867">
            <v>0.7</v>
          </cell>
          <cell r="L867">
            <v>0.7</v>
          </cell>
          <cell r="M867">
            <v>0.9</v>
          </cell>
          <cell r="N867">
            <v>4</v>
          </cell>
          <cell r="O867">
            <v>4</v>
          </cell>
          <cell r="P867">
            <v>8</v>
          </cell>
          <cell r="Q867">
            <v>8</v>
          </cell>
        </row>
        <row r="868">
          <cell r="A868">
            <v>2529</v>
          </cell>
          <cell r="B868" t="str">
            <v>GROUND WATER POINT NEAR BURDWAN STATION</v>
          </cell>
          <cell r="C868" t="str">
            <v>WEST BENGAL</v>
          </cell>
          <cell r="D868">
            <v>28</v>
          </cell>
          <cell r="E868">
            <v>29</v>
          </cell>
          <cell r="F868">
            <v>6.8</v>
          </cell>
          <cell r="G868">
            <v>8</v>
          </cell>
          <cell r="H868">
            <v>862</v>
          </cell>
          <cell r="I868">
            <v>957</v>
          </cell>
          <cell r="J868">
            <v>0.5</v>
          </cell>
          <cell r="K868">
            <v>0.8</v>
          </cell>
          <cell r="L868">
            <v>0.6</v>
          </cell>
          <cell r="M868">
            <v>1</v>
          </cell>
          <cell r="N868">
            <v>2</v>
          </cell>
          <cell r="O868">
            <v>2</v>
          </cell>
          <cell r="P868">
            <v>2</v>
          </cell>
          <cell r="Q868">
            <v>2</v>
          </cell>
        </row>
        <row r="869">
          <cell r="A869">
            <v>2530</v>
          </cell>
          <cell r="B869" t="str">
            <v>HOT SPRING AT BAKRESHWAR</v>
          </cell>
          <cell r="C869" t="str">
            <v>WEST BENGAL</v>
          </cell>
          <cell r="D869">
            <v>62</v>
          </cell>
          <cell r="E869">
            <v>69</v>
          </cell>
          <cell r="F869">
            <v>8.4</v>
          </cell>
          <cell r="G869">
            <v>8.4</v>
          </cell>
          <cell r="H869">
            <v>551</v>
          </cell>
          <cell r="I869">
            <v>581</v>
          </cell>
          <cell r="J869">
            <v>0.4</v>
          </cell>
          <cell r="K869">
            <v>0.6</v>
          </cell>
          <cell r="L869">
            <v>0.5</v>
          </cell>
          <cell r="M869">
            <v>0.8</v>
          </cell>
          <cell r="N869">
            <v>2</v>
          </cell>
          <cell r="O869">
            <v>2</v>
          </cell>
          <cell r="P869">
            <v>2</v>
          </cell>
          <cell r="Q869">
            <v>2</v>
          </cell>
        </row>
        <row r="870">
          <cell r="A870">
            <v>2533</v>
          </cell>
          <cell r="B870" t="str">
            <v>SURI TOWN NEAR BUS STAND</v>
          </cell>
          <cell r="C870" t="str">
            <v>WEST BENGAL</v>
          </cell>
          <cell r="D870">
            <v>29</v>
          </cell>
          <cell r="E870">
            <v>30</v>
          </cell>
          <cell r="F870">
            <v>6.9</v>
          </cell>
          <cell r="G870">
            <v>7.1</v>
          </cell>
          <cell r="H870">
            <v>742</v>
          </cell>
          <cell r="I870">
            <v>754</v>
          </cell>
          <cell r="J870">
            <v>0.8</v>
          </cell>
          <cell r="K870">
            <v>1</v>
          </cell>
          <cell r="L870">
            <v>0.2</v>
          </cell>
          <cell r="M870">
            <v>0.6</v>
          </cell>
          <cell r="N870">
            <v>2</v>
          </cell>
          <cell r="O870">
            <v>2</v>
          </cell>
          <cell r="P870">
            <v>2</v>
          </cell>
          <cell r="Q870">
            <v>2</v>
          </cell>
        </row>
        <row r="871">
          <cell r="A871">
            <v>2535</v>
          </cell>
          <cell r="B871" t="str">
            <v>VISVA BHARATI</v>
          </cell>
          <cell r="C871" t="str">
            <v>WEST BENGAL</v>
          </cell>
          <cell r="D871">
            <v>29</v>
          </cell>
          <cell r="E871">
            <v>31</v>
          </cell>
          <cell r="F871">
            <v>7</v>
          </cell>
          <cell r="G871">
            <v>7.4</v>
          </cell>
          <cell r="H871">
            <v>491</v>
          </cell>
          <cell r="I871">
            <v>498</v>
          </cell>
          <cell r="J871">
            <v>0.7</v>
          </cell>
          <cell r="K871">
            <v>0.9</v>
          </cell>
          <cell r="L871">
            <v>0.1</v>
          </cell>
          <cell r="M871">
            <v>1</v>
          </cell>
          <cell r="N871">
            <v>4</v>
          </cell>
          <cell r="O871">
            <v>4</v>
          </cell>
          <cell r="P871">
            <v>7</v>
          </cell>
          <cell r="Q871">
            <v>7</v>
          </cell>
        </row>
        <row r="872">
          <cell r="A872">
            <v>2536</v>
          </cell>
          <cell r="B872" t="str">
            <v>NALHATI RAILWAY STATION OF BIRBHUM</v>
          </cell>
          <cell r="C872" t="str">
            <v>WEST BENGAL</v>
          </cell>
          <cell r="D872">
            <v>27</v>
          </cell>
          <cell r="E872">
            <v>30</v>
          </cell>
          <cell r="F872">
            <v>6.2</v>
          </cell>
          <cell r="G872">
            <v>6.6</v>
          </cell>
          <cell r="H872">
            <v>915</v>
          </cell>
          <cell r="I872">
            <v>956</v>
          </cell>
          <cell r="J872">
            <v>0.7</v>
          </cell>
          <cell r="K872">
            <v>0.8</v>
          </cell>
          <cell r="L872">
            <v>0.9</v>
          </cell>
          <cell r="M872">
            <v>1</v>
          </cell>
          <cell r="N872">
            <v>2</v>
          </cell>
          <cell r="O872">
            <v>2</v>
          </cell>
          <cell r="P872">
            <v>2</v>
          </cell>
          <cell r="Q872">
            <v>2</v>
          </cell>
        </row>
        <row r="873">
          <cell r="A873">
            <v>2537</v>
          </cell>
          <cell r="B873" t="str">
            <v>BOLPUR NEAR RAILWAY STATION</v>
          </cell>
          <cell r="C873" t="str">
            <v>WEST BENGAL</v>
          </cell>
          <cell r="D873">
            <v>29</v>
          </cell>
          <cell r="E873">
            <v>29</v>
          </cell>
          <cell r="F873">
            <v>6.7</v>
          </cell>
          <cell r="G873">
            <v>6.8</v>
          </cell>
          <cell r="H873">
            <v>434</v>
          </cell>
          <cell r="I873">
            <v>887</v>
          </cell>
          <cell r="J873">
            <v>0.8</v>
          </cell>
          <cell r="K873">
            <v>0.9</v>
          </cell>
          <cell r="L873">
            <v>0.9</v>
          </cell>
          <cell r="M873">
            <v>1</v>
          </cell>
          <cell r="N873">
            <v>2</v>
          </cell>
          <cell r="O873">
            <v>2</v>
          </cell>
          <cell r="P873">
            <v>2</v>
          </cell>
          <cell r="Q873">
            <v>2</v>
          </cell>
        </row>
        <row r="874">
          <cell r="A874">
            <v>2538</v>
          </cell>
          <cell r="B874" t="str">
            <v>MOREGRAM CROSSING</v>
          </cell>
          <cell r="C874" t="str">
            <v>WEST BENGAL</v>
          </cell>
          <cell r="D874">
            <v>27</v>
          </cell>
          <cell r="E874">
            <v>30</v>
          </cell>
          <cell r="F874">
            <v>7</v>
          </cell>
          <cell r="G874">
            <v>7.1</v>
          </cell>
          <cell r="H874">
            <v>348</v>
          </cell>
          <cell r="I874">
            <v>372</v>
          </cell>
          <cell r="J874">
            <v>0.7</v>
          </cell>
          <cell r="K874">
            <v>0.9</v>
          </cell>
          <cell r="L874">
            <v>0.2</v>
          </cell>
          <cell r="M874">
            <v>1</v>
          </cell>
          <cell r="N874">
            <v>2</v>
          </cell>
          <cell r="O874">
            <v>2</v>
          </cell>
          <cell r="P874">
            <v>2</v>
          </cell>
          <cell r="Q874">
            <v>2</v>
          </cell>
        </row>
        <row r="875">
          <cell r="A875">
            <v>2540</v>
          </cell>
          <cell r="B875" t="str">
            <v>SATI GHAT AT BANKURA TOWN</v>
          </cell>
          <cell r="C875" t="str">
            <v>WEST BENGAL</v>
          </cell>
          <cell r="D875">
            <v>26</v>
          </cell>
          <cell r="E875">
            <v>26</v>
          </cell>
          <cell r="F875">
            <v>7.1</v>
          </cell>
          <cell r="G875">
            <v>7.2</v>
          </cell>
          <cell r="H875">
            <v>1308</v>
          </cell>
          <cell r="I875">
            <v>1567</v>
          </cell>
          <cell r="J875">
            <v>0.9</v>
          </cell>
          <cell r="K875">
            <v>1</v>
          </cell>
          <cell r="L875">
            <v>0</v>
          </cell>
          <cell r="M875">
            <v>0.1</v>
          </cell>
          <cell r="N875">
            <v>2</v>
          </cell>
          <cell r="O875">
            <v>9</v>
          </cell>
          <cell r="P875">
            <v>4</v>
          </cell>
          <cell r="Q875">
            <v>14</v>
          </cell>
        </row>
        <row r="876">
          <cell r="A876">
            <v>2542</v>
          </cell>
          <cell r="B876" t="str">
            <v>DWARIKA AT BISHNUPUR TOWN</v>
          </cell>
          <cell r="C876" t="str">
            <v>WEST BENGAL</v>
          </cell>
          <cell r="D876">
            <v>26</v>
          </cell>
          <cell r="E876">
            <v>27</v>
          </cell>
          <cell r="F876">
            <v>7.5</v>
          </cell>
          <cell r="G876">
            <v>7.6</v>
          </cell>
          <cell r="H876">
            <v>977</v>
          </cell>
          <cell r="I876">
            <v>1048</v>
          </cell>
          <cell r="J876">
            <v>0.5</v>
          </cell>
          <cell r="K876">
            <v>0.7</v>
          </cell>
          <cell r="L876">
            <v>0.8</v>
          </cell>
          <cell r="M876">
            <v>0.9</v>
          </cell>
          <cell r="N876">
            <v>2</v>
          </cell>
          <cell r="O876">
            <v>2</v>
          </cell>
          <cell r="P876">
            <v>2</v>
          </cell>
          <cell r="Q876">
            <v>2</v>
          </cell>
        </row>
        <row r="877">
          <cell r="A877">
            <v>2543</v>
          </cell>
          <cell r="B877" t="str">
            <v>SDO OFFICE AT BISHNUPUR TOWN</v>
          </cell>
          <cell r="C877" t="str">
            <v>WEST BENGAL</v>
          </cell>
          <cell r="D877">
            <v>26</v>
          </cell>
          <cell r="E877">
            <v>28</v>
          </cell>
          <cell r="F877">
            <v>6.3</v>
          </cell>
          <cell r="G877">
            <v>7.2</v>
          </cell>
          <cell r="H877">
            <v>193</v>
          </cell>
          <cell r="I877">
            <v>203</v>
          </cell>
          <cell r="J877">
            <v>0.7</v>
          </cell>
          <cell r="K877">
            <v>0.7</v>
          </cell>
          <cell r="L877">
            <v>1</v>
          </cell>
          <cell r="M877">
            <v>1</v>
          </cell>
          <cell r="N877">
            <v>2</v>
          </cell>
          <cell r="O877">
            <v>2</v>
          </cell>
          <cell r="P877">
            <v>2</v>
          </cell>
          <cell r="Q877">
            <v>2</v>
          </cell>
        </row>
        <row r="878">
          <cell r="A878">
            <v>2545</v>
          </cell>
          <cell r="B878" t="str">
            <v>GROUND WATER POINT AT PURULIA RK MISSION</v>
          </cell>
          <cell r="C878" t="str">
            <v>WEST BENGAL</v>
          </cell>
          <cell r="D878">
            <v>28</v>
          </cell>
          <cell r="E878">
            <v>33</v>
          </cell>
          <cell r="F878">
            <v>6.7</v>
          </cell>
          <cell r="G878">
            <v>7</v>
          </cell>
          <cell r="H878">
            <v>1602</v>
          </cell>
          <cell r="I878">
            <v>2097</v>
          </cell>
          <cell r="J878">
            <v>0.6</v>
          </cell>
          <cell r="K878">
            <v>0.8</v>
          </cell>
          <cell r="L878">
            <v>0.2</v>
          </cell>
          <cell r="M878">
            <v>1</v>
          </cell>
          <cell r="N878">
            <v>2</v>
          </cell>
          <cell r="O878">
            <v>4</v>
          </cell>
          <cell r="P878">
            <v>2</v>
          </cell>
          <cell r="Q878">
            <v>9</v>
          </cell>
        </row>
        <row r="879">
          <cell r="A879">
            <v>2546</v>
          </cell>
          <cell r="B879" t="str">
            <v>ULUBERIA COLLEGE AT HOWRAH</v>
          </cell>
          <cell r="C879" t="str">
            <v>WEST BENGAL</v>
          </cell>
          <cell r="D879">
            <v>28</v>
          </cell>
          <cell r="E879">
            <v>29</v>
          </cell>
          <cell r="F879">
            <v>7.4</v>
          </cell>
          <cell r="G879">
            <v>7.8</v>
          </cell>
          <cell r="H879">
            <v>937</v>
          </cell>
          <cell r="I879">
            <v>959</v>
          </cell>
          <cell r="J879">
            <v>0.5</v>
          </cell>
          <cell r="K879">
            <v>2.1</v>
          </cell>
          <cell r="L879">
            <v>0.2</v>
          </cell>
          <cell r="M879">
            <v>0.3</v>
          </cell>
          <cell r="N879">
            <v>2</v>
          </cell>
          <cell r="O879">
            <v>2</v>
          </cell>
          <cell r="P879">
            <v>2</v>
          </cell>
          <cell r="Q879">
            <v>2</v>
          </cell>
        </row>
        <row r="880">
          <cell r="A880">
            <v>2547</v>
          </cell>
          <cell r="B880" t="str">
            <v>AMTOLA ON DIAMOND HARBOUR ROAD, 24 PARGANAS (S)</v>
          </cell>
          <cell r="C880" t="str">
            <v>WEST BENGAL</v>
          </cell>
          <cell r="D880">
            <v>27</v>
          </cell>
          <cell r="E880">
            <v>32</v>
          </cell>
          <cell r="F880">
            <v>7.2</v>
          </cell>
          <cell r="G880">
            <v>7.7</v>
          </cell>
          <cell r="H880">
            <v>9612</v>
          </cell>
          <cell r="I880">
            <v>9631</v>
          </cell>
          <cell r="J880">
            <v>0.8</v>
          </cell>
          <cell r="K880">
            <v>1.2</v>
          </cell>
          <cell r="L880">
            <v>0</v>
          </cell>
          <cell r="M880">
            <v>0.4</v>
          </cell>
          <cell r="N880">
            <v>8</v>
          </cell>
          <cell r="O880">
            <v>8</v>
          </cell>
          <cell r="P880">
            <v>11</v>
          </cell>
          <cell r="Q880">
            <v>11</v>
          </cell>
        </row>
        <row r="881">
          <cell r="A881">
            <v>2548</v>
          </cell>
          <cell r="B881" t="str">
            <v>HIDCO OFFICE, RAJARHAT</v>
          </cell>
          <cell r="C881" t="str">
            <v>WEST BENGAL</v>
          </cell>
          <cell r="D881">
            <v>29</v>
          </cell>
          <cell r="E881">
            <v>30</v>
          </cell>
          <cell r="F881">
            <v>7.7</v>
          </cell>
          <cell r="G881">
            <v>8.5</v>
          </cell>
          <cell r="H881">
            <v>395</v>
          </cell>
          <cell r="I881">
            <v>2602</v>
          </cell>
          <cell r="J881">
            <v>1.3</v>
          </cell>
          <cell r="K881">
            <v>1.6</v>
          </cell>
          <cell r="L881">
            <v>0.4</v>
          </cell>
          <cell r="M881">
            <v>0.4</v>
          </cell>
          <cell r="N881">
            <v>2</v>
          </cell>
          <cell r="O881">
            <v>4</v>
          </cell>
          <cell r="P881">
            <v>2</v>
          </cell>
          <cell r="Q881">
            <v>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</sheetNames>
    <sheetDataSet>
      <sheetData sheetId="0">
        <row r="4">
          <cell r="A4">
            <v>26</v>
          </cell>
          <cell r="B4" t="str">
            <v>WELL AT VIJAYWADA</v>
          </cell>
          <cell r="C4" t="str">
            <v>ANDHRA PRADESH</v>
          </cell>
          <cell r="D4">
            <v>25</v>
          </cell>
          <cell r="E4">
            <v>27</v>
          </cell>
          <cell r="F4">
            <v>7.9</v>
          </cell>
          <cell r="G4">
            <v>8.1</v>
          </cell>
          <cell r="H4">
            <v>1410</v>
          </cell>
          <cell r="I4">
            <v>1732</v>
          </cell>
          <cell r="J4">
            <v>0.6</v>
          </cell>
          <cell r="K4">
            <v>0.8</v>
          </cell>
          <cell r="L4">
            <v>2</v>
          </cell>
          <cell r="M4">
            <v>2</v>
          </cell>
          <cell r="N4">
            <v>400</v>
          </cell>
          <cell r="O4">
            <v>400</v>
          </cell>
          <cell r="P4">
            <v>2.65</v>
          </cell>
          <cell r="Q4">
            <v>4.21</v>
          </cell>
        </row>
        <row r="5">
          <cell r="A5">
            <v>1513</v>
          </cell>
          <cell r="B5" t="str">
            <v>BOREWELL KRISHNA MURTHY, D.NO. 48-16-43
AUTONAGAR VIJJAYAWADA</v>
          </cell>
          <cell r="C5" t="str">
            <v>ANDHRA PRADESH</v>
          </cell>
          <cell r="D5">
            <v>26</v>
          </cell>
          <cell r="E5">
            <v>29</v>
          </cell>
          <cell r="F5">
            <v>8</v>
          </cell>
          <cell r="G5">
            <v>8.1999999999999993</v>
          </cell>
          <cell r="H5">
            <v>1180</v>
          </cell>
          <cell r="I5">
            <v>1729</v>
          </cell>
          <cell r="J5">
            <v>0.8</v>
          </cell>
          <cell r="K5">
            <v>0.8</v>
          </cell>
          <cell r="L5">
            <v>2</v>
          </cell>
          <cell r="M5">
            <v>2</v>
          </cell>
          <cell r="N5">
            <v>400</v>
          </cell>
          <cell r="O5">
            <v>400</v>
          </cell>
          <cell r="P5">
            <v>0</v>
          </cell>
          <cell r="Q5">
            <v>1.53</v>
          </cell>
        </row>
        <row r="6">
          <cell r="A6">
            <v>1514</v>
          </cell>
          <cell r="B6" t="str">
            <v>BOREWELL VIJAY KUMAR AUTONAGAR
VIJAYAWADA</v>
          </cell>
          <cell r="C6" t="str">
            <v>ANDHRA PRADESH</v>
          </cell>
          <cell r="D6">
            <v>26</v>
          </cell>
          <cell r="E6">
            <v>28</v>
          </cell>
          <cell r="F6">
            <v>7.8</v>
          </cell>
          <cell r="G6">
            <v>8.1999999999999993</v>
          </cell>
          <cell r="H6">
            <v>1410</v>
          </cell>
          <cell r="I6">
            <v>1604</v>
          </cell>
          <cell r="J6">
            <v>0.8</v>
          </cell>
          <cell r="K6">
            <v>1</v>
          </cell>
          <cell r="L6">
            <v>2</v>
          </cell>
          <cell r="M6">
            <v>2</v>
          </cell>
          <cell r="N6">
            <v>400</v>
          </cell>
          <cell r="O6">
            <v>400</v>
          </cell>
          <cell r="P6">
            <v>1.28</v>
          </cell>
          <cell r="Q6">
            <v>4.3499999999999996</v>
          </cell>
        </row>
        <row r="7">
          <cell r="A7">
            <v>1516</v>
          </cell>
          <cell r="B7" t="str">
            <v>BOREWELL OF NAVLOK GARDENS, NELLORE</v>
          </cell>
          <cell r="C7" t="str">
            <v>ANDHRA PRADESH</v>
          </cell>
          <cell r="D7">
            <v>27</v>
          </cell>
          <cell r="E7">
            <v>27</v>
          </cell>
          <cell r="F7">
            <v>8.3000000000000007</v>
          </cell>
          <cell r="G7">
            <v>8.3000000000000007</v>
          </cell>
          <cell r="H7">
            <v>1020</v>
          </cell>
          <cell r="I7">
            <v>1074</v>
          </cell>
          <cell r="J7">
            <v>0.8</v>
          </cell>
          <cell r="K7">
            <v>0.9</v>
          </cell>
          <cell r="L7">
            <v>2</v>
          </cell>
          <cell r="M7">
            <v>2</v>
          </cell>
          <cell r="N7">
            <v>400</v>
          </cell>
          <cell r="O7">
            <v>400</v>
          </cell>
          <cell r="P7">
            <v>0.99</v>
          </cell>
          <cell r="Q7">
            <v>1.1200000000000001</v>
          </cell>
        </row>
        <row r="8">
          <cell r="A8">
            <v>1517</v>
          </cell>
          <cell r="B8" t="str">
            <v>BOREWELL NEAR TUNGBHADRA RIVER  KURNOOL</v>
          </cell>
          <cell r="C8" t="str">
            <v>ANDHRA PRADESH</v>
          </cell>
          <cell r="D8">
            <v>21</v>
          </cell>
          <cell r="E8">
            <v>23</v>
          </cell>
          <cell r="F8">
            <v>7.6</v>
          </cell>
          <cell r="G8">
            <v>7.9</v>
          </cell>
          <cell r="H8">
            <v>2240</v>
          </cell>
          <cell r="I8">
            <v>4700</v>
          </cell>
          <cell r="J8">
            <v>0.7</v>
          </cell>
          <cell r="K8">
            <v>1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P8">
            <v>2.12</v>
          </cell>
          <cell r="Q8">
            <v>4.4000000000000004</v>
          </cell>
        </row>
        <row r="9">
          <cell r="A9">
            <v>1518</v>
          </cell>
          <cell r="B9" t="str">
            <v>BOREWELL AT NANDYAL (KUNDU)</v>
          </cell>
          <cell r="C9" t="str">
            <v>ANDHRA PRADESH</v>
          </cell>
          <cell r="D9">
            <v>23</v>
          </cell>
          <cell r="E9">
            <v>24</v>
          </cell>
          <cell r="F9">
            <v>7.7</v>
          </cell>
          <cell r="G9">
            <v>7.8</v>
          </cell>
          <cell r="H9">
            <v>4400</v>
          </cell>
          <cell r="I9">
            <v>4420</v>
          </cell>
          <cell r="J9">
            <v>0.8</v>
          </cell>
          <cell r="K9">
            <v>1</v>
          </cell>
          <cell r="L9">
            <v>2</v>
          </cell>
          <cell r="M9">
            <v>2</v>
          </cell>
          <cell r="N9">
            <v>2</v>
          </cell>
          <cell r="O9">
            <v>2</v>
          </cell>
          <cell r="P9">
            <v>3</v>
          </cell>
          <cell r="Q9">
            <v>4</v>
          </cell>
        </row>
        <row r="10">
          <cell r="A10">
            <v>1519</v>
          </cell>
          <cell r="B10" t="str">
            <v>BOREWELL AT NAGIRI</v>
          </cell>
          <cell r="C10" t="str">
            <v>ANDHRA PRADESH</v>
          </cell>
          <cell r="D10">
            <v>25</v>
          </cell>
          <cell r="E10">
            <v>31</v>
          </cell>
          <cell r="F10">
            <v>7.5</v>
          </cell>
          <cell r="G10">
            <v>7.5</v>
          </cell>
          <cell r="H10">
            <v>1763</v>
          </cell>
          <cell r="I10">
            <v>1973</v>
          </cell>
          <cell r="J10">
            <v>0.5</v>
          </cell>
          <cell r="K10">
            <v>1</v>
          </cell>
          <cell r="L10">
            <v>2</v>
          </cell>
          <cell r="M10">
            <v>2</v>
          </cell>
          <cell r="N10">
            <v>2</v>
          </cell>
          <cell r="O10">
            <v>2</v>
          </cell>
          <cell r="P10">
            <v>1.8</v>
          </cell>
          <cell r="Q10">
            <v>2.8</v>
          </cell>
        </row>
        <row r="11">
          <cell r="A11">
            <v>1520</v>
          </cell>
          <cell r="B11" t="str">
            <v>BOREWELL NEAR SWARNAMUKHI RIVER AT
SRIKALAHASTI</v>
          </cell>
          <cell r="C11" t="str">
            <v>ANDHRA PRADESH</v>
          </cell>
          <cell r="D11">
            <v>26</v>
          </cell>
          <cell r="E11">
            <v>29</v>
          </cell>
          <cell r="F11">
            <v>7.6</v>
          </cell>
          <cell r="G11">
            <v>7.7</v>
          </cell>
          <cell r="H11">
            <v>735</v>
          </cell>
          <cell r="I11">
            <v>1285</v>
          </cell>
          <cell r="J11">
            <v>0.7</v>
          </cell>
          <cell r="K11">
            <v>1</v>
          </cell>
          <cell r="L11">
            <v>2</v>
          </cell>
          <cell r="M11">
            <v>2</v>
          </cell>
          <cell r="N11">
            <v>2</v>
          </cell>
          <cell r="O11">
            <v>2</v>
          </cell>
          <cell r="P11">
            <v>1.1000000000000001</v>
          </cell>
          <cell r="Q11">
            <v>1.3</v>
          </cell>
        </row>
        <row r="12">
          <cell r="A12">
            <v>1521</v>
          </cell>
          <cell r="B12" t="str">
            <v>OPEN WELL NEAR RAMA TEMPLE , WARD NO.2 ,
MINDI , VISAKHAPATNAM</v>
          </cell>
          <cell r="C12" t="str">
            <v>ANDHRA PRADESH</v>
          </cell>
          <cell r="D12">
            <v>26</v>
          </cell>
          <cell r="E12">
            <v>27</v>
          </cell>
          <cell r="F12">
            <v>6.9</v>
          </cell>
          <cell r="G12">
            <v>7.3</v>
          </cell>
          <cell r="H12">
            <v>2787</v>
          </cell>
          <cell r="I12">
            <v>3163</v>
          </cell>
          <cell r="J12">
            <v>2</v>
          </cell>
          <cell r="K12">
            <v>2</v>
          </cell>
          <cell r="L12">
            <v>13</v>
          </cell>
          <cell r="M12">
            <v>15</v>
          </cell>
          <cell r="N12">
            <v>380</v>
          </cell>
          <cell r="O12">
            <v>460</v>
          </cell>
          <cell r="P12">
            <v>9.7799999999999994</v>
          </cell>
          <cell r="Q12">
            <v>10.06</v>
          </cell>
        </row>
        <row r="13">
          <cell r="A13">
            <v>1522</v>
          </cell>
          <cell r="B13" t="str">
            <v>OPEN WELL PEDDANUVVI - VIZIANAGARAM</v>
          </cell>
          <cell r="C13" t="str">
            <v>ANDHRA PRADESH</v>
          </cell>
          <cell r="D13">
            <v>26</v>
          </cell>
          <cell r="E13">
            <v>28</v>
          </cell>
          <cell r="F13">
            <v>7.2</v>
          </cell>
          <cell r="G13">
            <v>7.9</v>
          </cell>
          <cell r="H13">
            <v>514</v>
          </cell>
          <cell r="I13">
            <v>782</v>
          </cell>
          <cell r="J13">
            <v>1.7</v>
          </cell>
          <cell r="K13">
            <v>1.9</v>
          </cell>
          <cell r="L13">
            <v>11</v>
          </cell>
          <cell r="M13">
            <v>11</v>
          </cell>
          <cell r="N13">
            <v>150</v>
          </cell>
          <cell r="O13">
            <v>210</v>
          </cell>
          <cell r="P13">
            <v>1.1499999999999999</v>
          </cell>
          <cell r="Q13">
            <v>3.41</v>
          </cell>
        </row>
        <row r="14">
          <cell r="A14">
            <v>1523</v>
          </cell>
          <cell r="B14" t="str">
            <v>BOREWELL NEAR M/S ANDHRA SUGARS LTD. ,
KOVVUR</v>
          </cell>
          <cell r="C14" t="str">
            <v>ANDHRA PRADESH</v>
          </cell>
          <cell r="D14">
            <v>25</v>
          </cell>
          <cell r="E14">
            <v>26</v>
          </cell>
          <cell r="F14">
            <v>6.9</v>
          </cell>
          <cell r="G14">
            <v>7.7</v>
          </cell>
          <cell r="H14">
            <v>464</v>
          </cell>
          <cell r="I14">
            <v>590</v>
          </cell>
          <cell r="J14">
            <v>1.4</v>
          </cell>
          <cell r="K14">
            <v>1.5</v>
          </cell>
          <cell r="L14">
            <v>9</v>
          </cell>
          <cell r="M14">
            <v>9</v>
          </cell>
          <cell r="N14">
            <v>45</v>
          </cell>
          <cell r="O14">
            <v>65</v>
          </cell>
          <cell r="P14">
            <v>2.44</v>
          </cell>
          <cell r="Q14">
            <v>3.82</v>
          </cell>
        </row>
        <row r="15">
          <cell r="A15">
            <v>1524</v>
          </cell>
          <cell r="B15" t="str">
            <v>OPEN WELL NEAR PARTAP NAGAR BRIDGE -
KAKINADA</v>
          </cell>
          <cell r="C15" t="str">
            <v>ANDHRA PRADESH</v>
          </cell>
          <cell r="D15">
            <v>27</v>
          </cell>
          <cell r="E15">
            <v>29</v>
          </cell>
          <cell r="F15">
            <v>6.9</v>
          </cell>
          <cell r="G15">
            <v>7.8</v>
          </cell>
          <cell r="H15">
            <v>1403</v>
          </cell>
          <cell r="I15">
            <v>1681</v>
          </cell>
          <cell r="J15">
            <v>1.4</v>
          </cell>
          <cell r="K15">
            <v>1.8</v>
          </cell>
          <cell r="L15">
            <v>9</v>
          </cell>
          <cell r="M15">
            <v>9</v>
          </cell>
          <cell r="N15">
            <v>45</v>
          </cell>
          <cell r="O15">
            <v>120</v>
          </cell>
          <cell r="P15">
            <v>2.0699999999999998</v>
          </cell>
          <cell r="Q15">
            <v>3.4</v>
          </cell>
        </row>
        <row r="16">
          <cell r="A16">
            <v>3087</v>
          </cell>
          <cell r="B16" t="str">
            <v>BORE WELL NEAR VILLAGE SECRETARIAT,
PATHAPADU (V)</v>
          </cell>
          <cell r="C16" t="str">
            <v>ANDHRA PRADESH</v>
          </cell>
          <cell r="D16">
            <v>26</v>
          </cell>
          <cell r="E16">
            <v>26</v>
          </cell>
          <cell r="F16">
            <v>7.3</v>
          </cell>
          <cell r="G16">
            <v>7.7</v>
          </cell>
          <cell r="H16">
            <v>2110</v>
          </cell>
          <cell r="I16">
            <v>2310</v>
          </cell>
          <cell r="J16">
            <v>0.8</v>
          </cell>
          <cell r="K16">
            <v>1</v>
          </cell>
          <cell r="L16">
            <v>2</v>
          </cell>
          <cell r="M16">
            <v>2</v>
          </cell>
          <cell r="N16">
            <v>400</v>
          </cell>
          <cell r="O16">
            <v>400</v>
          </cell>
          <cell r="P16">
            <v>0.38</v>
          </cell>
          <cell r="Q16">
            <v>0.48</v>
          </cell>
        </row>
        <row r="17">
          <cell r="A17">
            <v>3089</v>
          </cell>
          <cell r="B17" t="str">
            <v>HAND PUMP AT TANAM VILL., VISHAKHAPATNAM</v>
          </cell>
          <cell r="C17" t="str">
            <v>ANDHRA PRADESH</v>
          </cell>
          <cell r="D17">
            <v>25</v>
          </cell>
          <cell r="E17">
            <v>27</v>
          </cell>
          <cell r="F17">
            <v>7.3</v>
          </cell>
          <cell r="G17">
            <v>7.5</v>
          </cell>
          <cell r="H17">
            <v>2223</v>
          </cell>
          <cell r="I17">
            <v>2234</v>
          </cell>
          <cell r="J17">
            <v>1.6</v>
          </cell>
          <cell r="K17">
            <v>1.8</v>
          </cell>
          <cell r="L17">
            <v>11</v>
          </cell>
          <cell r="M17">
            <v>11</v>
          </cell>
          <cell r="N17">
            <v>210</v>
          </cell>
          <cell r="O17">
            <v>210</v>
          </cell>
          <cell r="P17">
            <v>4.6399999999999997</v>
          </cell>
          <cell r="Q17">
            <v>10.63</v>
          </cell>
        </row>
        <row r="18">
          <cell r="A18">
            <v>3090</v>
          </cell>
          <cell r="B18" t="str">
            <v>HAND PUMP AT PITTAVANIPALEM,
VISHAKHAPATNAM</v>
          </cell>
          <cell r="C18" t="str">
            <v>ANDHRA PRADESH</v>
          </cell>
          <cell r="D18">
            <v>22</v>
          </cell>
          <cell r="E18">
            <v>26</v>
          </cell>
          <cell r="F18">
            <v>7</v>
          </cell>
          <cell r="G18">
            <v>7.3</v>
          </cell>
          <cell r="H18">
            <v>2076</v>
          </cell>
          <cell r="I18">
            <v>2267</v>
          </cell>
          <cell r="J18">
            <v>1.5</v>
          </cell>
          <cell r="K18">
            <v>1.5</v>
          </cell>
          <cell r="L18">
            <v>9</v>
          </cell>
          <cell r="M18">
            <v>11</v>
          </cell>
          <cell r="N18">
            <v>45</v>
          </cell>
          <cell r="O18">
            <v>45</v>
          </cell>
          <cell r="P18">
            <v>10.89</v>
          </cell>
          <cell r="Q18">
            <v>13.72</v>
          </cell>
        </row>
        <row r="19">
          <cell r="A19">
            <v>3091</v>
          </cell>
          <cell r="B19" t="str">
            <v>BORE WELL AT KAPULUPPADA DUMPSITE,
VISHAKHAPATNAM</v>
          </cell>
          <cell r="C19" t="str">
            <v>ANDHRA PRADESH</v>
          </cell>
          <cell r="D19">
            <v>26</v>
          </cell>
          <cell r="E19">
            <v>29</v>
          </cell>
          <cell r="F19">
            <v>7.2</v>
          </cell>
          <cell r="G19">
            <v>7.3</v>
          </cell>
          <cell r="H19">
            <v>2715</v>
          </cell>
          <cell r="I19">
            <v>3609</v>
          </cell>
          <cell r="J19">
            <v>1.4</v>
          </cell>
          <cell r="K19">
            <v>1.6</v>
          </cell>
          <cell r="L19">
            <v>7</v>
          </cell>
          <cell r="M19">
            <v>7</v>
          </cell>
          <cell r="N19">
            <v>460</v>
          </cell>
          <cell r="O19">
            <v>460</v>
          </cell>
          <cell r="P19">
            <v>10.77</v>
          </cell>
          <cell r="Q19">
            <v>23.37</v>
          </cell>
        </row>
        <row r="20">
          <cell r="A20">
            <v>3092</v>
          </cell>
          <cell r="B20" t="str">
            <v>BORE WELL AT ARINAMA AKKIVALASA,
SRIKAKULAM</v>
          </cell>
          <cell r="C20" t="str">
            <v>ANDHRA PRADESH</v>
          </cell>
          <cell r="D20">
            <v>27</v>
          </cell>
          <cell r="E20">
            <v>28</v>
          </cell>
          <cell r="F20">
            <v>7.7</v>
          </cell>
          <cell r="G20">
            <v>7.8</v>
          </cell>
          <cell r="H20">
            <v>862</v>
          </cell>
          <cell r="I20">
            <v>1009</v>
          </cell>
          <cell r="J20">
            <v>1.4</v>
          </cell>
          <cell r="K20">
            <v>1.6</v>
          </cell>
          <cell r="L20">
            <v>11</v>
          </cell>
          <cell r="M20">
            <v>15</v>
          </cell>
          <cell r="N20">
            <v>69</v>
          </cell>
          <cell r="O20">
            <v>110</v>
          </cell>
          <cell r="P20">
            <v>3.03</v>
          </cell>
          <cell r="Q20">
            <v>6.82</v>
          </cell>
        </row>
        <row r="21">
          <cell r="A21">
            <v>3093</v>
          </cell>
          <cell r="B21" t="str">
            <v>BORE WELL AT ALLADAPALEM VILLAGE,
PYDIBHIMAVARAM</v>
          </cell>
          <cell r="C21" t="str">
            <v>ANDHRA PRADESH</v>
          </cell>
          <cell r="D21">
            <v>26</v>
          </cell>
          <cell r="E21">
            <v>26</v>
          </cell>
          <cell r="F21">
            <v>7.7</v>
          </cell>
          <cell r="G21">
            <v>7.8</v>
          </cell>
          <cell r="H21">
            <v>1645</v>
          </cell>
          <cell r="I21">
            <v>1888</v>
          </cell>
          <cell r="J21">
            <v>1.5</v>
          </cell>
          <cell r="K21">
            <v>2.2999999999999998</v>
          </cell>
          <cell r="L21">
            <v>7</v>
          </cell>
          <cell r="M21">
            <v>9</v>
          </cell>
          <cell r="N21">
            <v>45</v>
          </cell>
          <cell r="O21">
            <v>65</v>
          </cell>
          <cell r="P21">
            <v>4.4400000000000004</v>
          </cell>
          <cell r="Q21">
            <v>4.68</v>
          </cell>
        </row>
        <row r="22">
          <cell r="A22">
            <v>1533</v>
          </cell>
          <cell r="B22" t="str">
            <v>DIGBOI, TINSUKIA DISTT., ASSAM</v>
          </cell>
          <cell r="C22" t="str">
            <v>ASSAM</v>
          </cell>
          <cell r="D22">
            <v>22</v>
          </cell>
          <cell r="E22">
            <v>22</v>
          </cell>
          <cell r="F22">
            <v>6.2</v>
          </cell>
          <cell r="G22">
            <v>6.3</v>
          </cell>
          <cell r="H22">
            <v>212</v>
          </cell>
          <cell r="I22">
            <v>450</v>
          </cell>
          <cell r="J22">
            <v>1.2</v>
          </cell>
          <cell r="K22">
            <v>1.4</v>
          </cell>
          <cell r="L22">
            <v>2</v>
          </cell>
          <cell r="M22">
            <v>2</v>
          </cell>
          <cell r="N22">
            <v>2</v>
          </cell>
          <cell r="O22">
            <v>2</v>
          </cell>
          <cell r="P22">
            <v>0.7</v>
          </cell>
          <cell r="Q22">
            <v>1.8</v>
          </cell>
        </row>
        <row r="23">
          <cell r="A23">
            <v>1534</v>
          </cell>
          <cell r="B23" t="str">
            <v>GROUND WATER AT KARBI ANGLONG DISTT.,
ASSAM</v>
          </cell>
          <cell r="C23" t="str">
            <v>ASSAM</v>
          </cell>
          <cell r="D23">
            <v>26</v>
          </cell>
          <cell r="E23">
            <v>26</v>
          </cell>
          <cell r="F23">
            <v>5.6</v>
          </cell>
          <cell r="G23">
            <v>5.8</v>
          </cell>
          <cell r="H23">
            <v>186</v>
          </cell>
          <cell r="I23">
            <v>1134</v>
          </cell>
          <cell r="J23">
            <v>0.8</v>
          </cell>
          <cell r="K23">
            <v>1.1000000000000001</v>
          </cell>
          <cell r="L23">
            <v>2</v>
          </cell>
          <cell r="M23">
            <v>150</v>
          </cell>
          <cell r="N23">
            <v>2</v>
          </cell>
          <cell r="O23">
            <v>200</v>
          </cell>
          <cell r="P23">
            <v>0.3</v>
          </cell>
          <cell r="Q23">
            <v>0.9</v>
          </cell>
        </row>
        <row r="24">
          <cell r="A24">
            <v>1535</v>
          </cell>
          <cell r="B24" t="str">
            <v>GROUND WATER AT SIBSAGAR GOVT ME SCHOOL
WARD 6, RED CROSS ROAD , ASSAM</v>
          </cell>
          <cell r="C24" t="str">
            <v>ASSAM</v>
          </cell>
          <cell r="D24">
            <v>23</v>
          </cell>
          <cell r="E24">
            <v>29</v>
          </cell>
          <cell r="F24">
            <v>6.1</v>
          </cell>
          <cell r="G24">
            <v>6.6</v>
          </cell>
          <cell r="H24">
            <v>189</v>
          </cell>
          <cell r="I24">
            <v>277</v>
          </cell>
          <cell r="J24">
            <v>0.6</v>
          </cell>
          <cell r="K24">
            <v>1.5</v>
          </cell>
          <cell r="L24">
            <v>2</v>
          </cell>
          <cell r="M24">
            <v>2</v>
          </cell>
          <cell r="N24">
            <v>2</v>
          </cell>
          <cell r="O24">
            <v>2</v>
          </cell>
          <cell r="P24">
            <v>1</v>
          </cell>
          <cell r="Q24">
            <v>2.5</v>
          </cell>
        </row>
        <row r="25">
          <cell r="A25">
            <v>1536</v>
          </cell>
          <cell r="B25" t="str">
            <v>GROUND WATER NEAR BPMS H.S. SCHOOL
SONARI TOWN DIST CHARAIDEO</v>
          </cell>
          <cell r="C25" t="str">
            <v>ASSAM</v>
          </cell>
          <cell r="D25">
            <v>24</v>
          </cell>
          <cell r="E25">
            <v>28</v>
          </cell>
          <cell r="F25">
            <v>6.4</v>
          </cell>
          <cell r="G25">
            <v>6.5</v>
          </cell>
          <cell r="H25">
            <v>176</v>
          </cell>
          <cell r="I25">
            <v>200</v>
          </cell>
          <cell r="J25">
            <v>0.6</v>
          </cell>
          <cell r="K25">
            <v>1.2</v>
          </cell>
          <cell r="L25">
            <v>2</v>
          </cell>
          <cell r="M25">
            <v>2</v>
          </cell>
          <cell r="N25">
            <v>2</v>
          </cell>
          <cell r="O25">
            <v>2</v>
          </cell>
          <cell r="P25">
            <v>0.5</v>
          </cell>
          <cell r="Q25">
            <v>1.7</v>
          </cell>
        </row>
        <row r="26">
          <cell r="A26">
            <v>1537</v>
          </cell>
          <cell r="B26" t="str">
            <v>GROUND WATER AT (JORHAT, ASSAM)</v>
          </cell>
          <cell r="C26" t="str">
            <v>ASSAM</v>
          </cell>
          <cell r="D26">
            <v>23</v>
          </cell>
          <cell r="E26">
            <v>27</v>
          </cell>
          <cell r="F26">
            <v>6.4</v>
          </cell>
          <cell r="G26">
            <v>7.4</v>
          </cell>
          <cell r="H26">
            <v>179</v>
          </cell>
          <cell r="I26">
            <v>275</v>
          </cell>
          <cell r="J26">
            <v>0.6</v>
          </cell>
          <cell r="K26">
            <v>1.4</v>
          </cell>
          <cell r="L26">
            <v>2</v>
          </cell>
          <cell r="M26">
            <v>2</v>
          </cell>
          <cell r="N26">
            <v>2</v>
          </cell>
          <cell r="O26">
            <v>2</v>
          </cell>
          <cell r="P26">
            <v>0.8</v>
          </cell>
          <cell r="Q26">
            <v>1.4</v>
          </cell>
        </row>
        <row r="27">
          <cell r="A27">
            <v>1538</v>
          </cell>
          <cell r="B27" t="str">
            <v>GROUND WATER AT SILCHAR, ASSAM</v>
          </cell>
          <cell r="C27" t="str">
            <v>ASSAM</v>
          </cell>
          <cell r="D27">
            <v>25</v>
          </cell>
          <cell r="E27">
            <v>26</v>
          </cell>
          <cell r="F27">
            <v>5.5</v>
          </cell>
          <cell r="G27">
            <v>7.1</v>
          </cell>
          <cell r="H27">
            <v>61</v>
          </cell>
          <cell r="I27">
            <v>125</v>
          </cell>
          <cell r="J27">
            <v>0.6</v>
          </cell>
          <cell r="K27">
            <v>0.8</v>
          </cell>
          <cell r="L27">
            <v>2</v>
          </cell>
          <cell r="M27">
            <v>2</v>
          </cell>
          <cell r="N27">
            <v>2</v>
          </cell>
          <cell r="O27">
            <v>2</v>
          </cell>
          <cell r="P27">
            <v>0.7</v>
          </cell>
          <cell r="Q27">
            <v>1.8</v>
          </cell>
        </row>
        <row r="28">
          <cell r="A28">
            <v>1539</v>
          </cell>
          <cell r="B28" t="str">
            <v>GROUND WATER AT BARPETA, ASSAM</v>
          </cell>
          <cell r="C28" t="str">
            <v>ASSAM</v>
          </cell>
          <cell r="D28">
            <v>27</v>
          </cell>
          <cell r="E28">
            <v>28</v>
          </cell>
          <cell r="F28">
            <v>7.3</v>
          </cell>
          <cell r="G28">
            <v>7.8</v>
          </cell>
          <cell r="H28">
            <v>272</v>
          </cell>
          <cell r="I28">
            <v>309</v>
          </cell>
          <cell r="J28">
            <v>0.8</v>
          </cell>
          <cell r="K28">
            <v>1.1000000000000001</v>
          </cell>
          <cell r="L28">
            <v>2</v>
          </cell>
          <cell r="M28">
            <v>2</v>
          </cell>
          <cell r="N28">
            <v>2</v>
          </cell>
          <cell r="O28">
            <v>300</v>
          </cell>
          <cell r="P28">
            <v>0.4</v>
          </cell>
          <cell r="Q28">
            <v>1.9</v>
          </cell>
        </row>
        <row r="29">
          <cell r="A29">
            <v>1540</v>
          </cell>
          <cell r="B29" t="str">
            <v>GROUND WATER AT BONAIGAON, ASSAM</v>
          </cell>
          <cell r="C29" t="str">
            <v>ASSAM</v>
          </cell>
          <cell r="D29">
            <v>28</v>
          </cell>
          <cell r="E29">
            <v>29</v>
          </cell>
          <cell r="F29">
            <v>6</v>
          </cell>
          <cell r="G29">
            <v>6.1</v>
          </cell>
          <cell r="H29">
            <v>143</v>
          </cell>
          <cell r="I29">
            <v>190</v>
          </cell>
          <cell r="J29">
            <v>1.4</v>
          </cell>
          <cell r="K29">
            <v>1.6</v>
          </cell>
          <cell r="L29">
            <v>2</v>
          </cell>
          <cell r="M29">
            <v>2</v>
          </cell>
          <cell r="N29">
            <v>2</v>
          </cell>
          <cell r="O29">
            <v>2</v>
          </cell>
          <cell r="P29">
            <v>2.5</v>
          </cell>
          <cell r="Q29">
            <v>7.9</v>
          </cell>
        </row>
        <row r="30">
          <cell r="A30">
            <v>1541</v>
          </cell>
          <cell r="B30" t="str">
            <v>GROUND WATER AT NOONMATI GUWAHATI,
ASSAM</v>
          </cell>
          <cell r="C30" t="str">
            <v>ASSAM</v>
          </cell>
          <cell r="D30">
            <v>26</v>
          </cell>
          <cell r="E30">
            <v>28</v>
          </cell>
          <cell r="F30">
            <v>6.9</v>
          </cell>
          <cell r="G30">
            <v>7.1</v>
          </cell>
          <cell r="H30">
            <v>344</v>
          </cell>
          <cell r="I30">
            <v>464</v>
          </cell>
          <cell r="J30">
            <v>1</v>
          </cell>
          <cell r="K30">
            <v>2.2999999999999998</v>
          </cell>
          <cell r="L30">
            <v>2</v>
          </cell>
          <cell r="M30">
            <v>2</v>
          </cell>
          <cell r="N30">
            <v>2</v>
          </cell>
          <cell r="O30">
            <v>2</v>
          </cell>
          <cell r="P30">
            <v>2.1</v>
          </cell>
          <cell r="Q30">
            <v>2.2999999999999998</v>
          </cell>
        </row>
        <row r="31">
          <cell r="A31">
            <v>1542</v>
          </cell>
          <cell r="B31" t="str">
            <v>GROUND WATER AT SIJUBARI MAZAR, NATBOMA
HATIGAON</v>
          </cell>
          <cell r="C31" t="str">
            <v>ASSAM</v>
          </cell>
          <cell r="D31">
            <v>26</v>
          </cell>
          <cell r="E31">
            <v>28</v>
          </cell>
          <cell r="F31">
            <v>6.4</v>
          </cell>
          <cell r="G31">
            <v>7</v>
          </cell>
          <cell r="H31">
            <v>457</v>
          </cell>
          <cell r="I31">
            <v>783</v>
          </cell>
          <cell r="J31">
            <v>2.4</v>
          </cell>
          <cell r="K31">
            <v>2.6</v>
          </cell>
          <cell r="L31">
            <v>2</v>
          </cell>
          <cell r="M31">
            <v>3500</v>
          </cell>
          <cell r="N31">
            <v>2</v>
          </cell>
          <cell r="O31">
            <v>5300</v>
          </cell>
          <cell r="P31">
            <v>1.7</v>
          </cell>
          <cell r="Q31">
            <v>2.2000000000000002</v>
          </cell>
        </row>
        <row r="32">
          <cell r="A32">
            <v>2243</v>
          </cell>
          <cell r="B32" t="str">
            <v>GROUND WATER FROM LEDO, MARGHERITA,
ASSAM</v>
          </cell>
          <cell r="C32" t="str">
            <v>ASSAM</v>
          </cell>
          <cell r="D32">
            <v>22</v>
          </cell>
          <cell r="E32">
            <v>22</v>
          </cell>
          <cell r="F32">
            <v>5.0999999999999996</v>
          </cell>
          <cell r="G32">
            <v>6</v>
          </cell>
          <cell r="H32">
            <v>142</v>
          </cell>
          <cell r="I32">
            <v>224</v>
          </cell>
          <cell r="J32">
            <v>0.6</v>
          </cell>
          <cell r="K32">
            <v>1.3</v>
          </cell>
          <cell r="L32">
            <v>2</v>
          </cell>
          <cell r="M32">
            <v>2</v>
          </cell>
          <cell r="N32">
            <v>2</v>
          </cell>
          <cell r="O32">
            <v>2</v>
          </cell>
          <cell r="P32">
            <v>1</v>
          </cell>
          <cell r="Q32">
            <v>1.9</v>
          </cell>
        </row>
        <row r="33">
          <cell r="A33">
            <v>2244</v>
          </cell>
          <cell r="B33" t="str">
            <v>GROUND WATER FROM NAZIRA, ASSAM</v>
          </cell>
          <cell r="C33" t="str">
            <v>ASSAM</v>
          </cell>
          <cell r="D33">
            <v>24</v>
          </cell>
          <cell r="E33">
            <v>26</v>
          </cell>
          <cell r="F33">
            <v>6.5</v>
          </cell>
          <cell r="G33">
            <v>7.1</v>
          </cell>
          <cell r="H33">
            <v>247</v>
          </cell>
          <cell r="I33">
            <v>251</v>
          </cell>
          <cell r="J33">
            <v>1</v>
          </cell>
          <cell r="K33">
            <v>2.6</v>
          </cell>
          <cell r="L33">
            <v>2</v>
          </cell>
          <cell r="M33">
            <v>2</v>
          </cell>
          <cell r="N33">
            <v>2</v>
          </cell>
          <cell r="O33">
            <v>2</v>
          </cell>
          <cell r="P33">
            <v>0.7</v>
          </cell>
          <cell r="Q33">
            <v>1.7</v>
          </cell>
        </row>
        <row r="34">
          <cell r="A34">
            <v>2245</v>
          </cell>
          <cell r="B34" t="str">
            <v>GROUND WATER FROM NUMALIGARH (NEAR NRL
TE LABOR COLONY), ASSAM</v>
          </cell>
          <cell r="C34" t="str">
            <v>ASSAM</v>
          </cell>
          <cell r="D34">
            <v>25</v>
          </cell>
          <cell r="E34">
            <v>27</v>
          </cell>
          <cell r="F34">
            <v>4.9000000000000004</v>
          </cell>
          <cell r="G34">
            <v>5.6</v>
          </cell>
          <cell r="H34">
            <v>160</v>
          </cell>
          <cell r="I34">
            <v>170</v>
          </cell>
          <cell r="J34">
            <v>1.4</v>
          </cell>
          <cell r="K34">
            <v>2.1</v>
          </cell>
          <cell r="L34">
            <v>2</v>
          </cell>
          <cell r="M34">
            <v>2</v>
          </cell>
          <cell r="N34">
            <v>2</v>
          </cell>
          <cell r="O34">
            <v>2</v>
          </cell>
          <cell r="P34">
            <v>1</v>
          </cell>
          <cell r="Q34">
            <v>1.8</v>
          </cell>
        </row>
        <row r="35">
          <cell r="A35">
            <v>2246</v>
          </cell>
          <cell r="B35" t="str">
            <v>GROUND WATER FROM SEMENCHAPARI, ASSAM</v>
          </cell>
          <cell r="C35" t="str">
            <v>ASSAM</v>
          </cell>
          <cell r="D35">
            <v>20</v>
          </cell>
          <cell r="E35">
            <v>22</v>
          </cell>
          <cell r="F35">
            <v>6.2</v>
          </cell>
          <cell r="G35">
            <v>7</v>
          </cell>
          <cell r="H35">
            <v>188</v>
          </cell>
          <cell r="I35">
            <v>236</v>
          </cell>
          <cell r="J35">
            <v>0.9</v>
          </cell>
          <cell r="K35">
            <v>2.2000000000000002</v>
          </cell>
          <cell r="L35">
            <v>2</v>
          </cell>
          <cell r="M35">
            <v>2</v>
          </cell>
          <cell r="N35">
            <v>2</v>
          </cell>
          <cell r="O35">
            <v>2</v>
          </cell>
          <cell r="P35">
            <v>0.4</v>
          </cell>
          <cell r="Q35">
            <v>0.4</v>
          </cell>
        </row>
        <row r="36">
          <cell r="A36">
            <v>2247</v>
          </cell>
          <cell r="B36" t="str">
            <v>GROUND WATER FROM SILAPATHAR, ASSAM</v>
          </cell>
          <cell r="C36" t="str">
            <v>ASSAM</v>
          </cell>
          <cell r="D36">
            <v>20</v>
          </cell>
          <cell r="E36">
            <v>23</v>
          </cell>
          <cell r="F36">
            <v>6.3</v>
          </cell>
          <cell r="G36">
            <v>6.4</v>
          </cell>
          <cell r="H36">
            <v>94</v>
          </cell>
          <cell r="I36">
            <v>225</v>
          </cell>
          <cell r="J36">
            <v>1.4</v>
          </cell>
          <cell r="K36">
            <v>1.8</v>
          </cell>
          <cell r="L36">
            <v>2</v>
          </cell>
          <cell r="M36">
            <v>2</v>
          </cell>
          <cell r="N36">
            <v>2</v>
          </cell>
          <cell r="O36">
            <v>2</v>
          </cell>
          <cell r="P36">
            <v>0.6</v>
          </cell>
          <cell r="Q36">
            <v>1.1000000000000001</v>
          </cell>
        </row>
        <row r="37">
          <cell r="A37">
            <v>2248</v>
          </cell>
          <cell r="B37" t="str">
            <v>GROUND WATER FROM LAKHIMPUR TOWN,
ASSAM</v>
          </cell>
          <cell r="C37" t="str">
            <v>ASSAM</v>
          </cell>
          <cell r="D37">
            <v>26</v>
          </cell>
          <cell r="E37">
            <v>30</v>
          </cell>
          <cell r="F37">
            <v>6</v>
          </cell>
          <cell r="G37">
            <v>6.8</v>
          </cell>
          <cell r="H37">
            <v>134</v>
          </cell>
          <cell r="I37">
            <v>343</v>
          </cell>
          <cell r="J37">
            <v>1.4</v>
          </cell>
          <cell r="K37">
            <v>2.8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P37">
            <v>1.8</v>
          </cell>
          <cell r="Q37">
            <v>3.5</v>
          </cell>
        </row>
        <row r="38">
          <cell r="A38">
            <v>2249</v>
          </cell>
          <cell r="B38" t="str">
            <v>GROUND WATER FROM TEZPUR (MISSION
CHARIALI), ASSAM</v>
          </cell>
          <cell r="C38" t="str">
            <v>ASSAM</v>
          </cell>
          <cell r="D38">
            <v>26</v>
          </cell>
          <cell r="E38">
            <v>27</v>
          </cell>
          <cell r="F38">
            <v>6.1</v>
          </cell>
          <cell r="G38">
            <v>6.4</v>
          </cell>
          <cell r="H38">
            <v>249</v>
          </cell>
          <cell r="I38">
            <v>251</v>
          </cell>
          <cell r="J38">
            <v>0.9</v>
          </cell>
          <cell r="K38">
            <v>2.2000000000000002</v>
          </cell>
          <cell r="L38">
            <v>2</v>
          </cell>
          <cell r="M38">
            <v>2</v>
          </cell>
          <cell r="N38">
            <v>2</v>
          </cell>
          <cell r="O38">
            <v>2</v>
          </cell>
          <cell r="P38">
            <v>0.3</v>
          </cell>
          <cell r="Q38">
            <v>2.7</v>
          </cell>
        </row>
        <row r="39">
          <cell r="A39">
            <v>2250</v>
          </cell>
          <cell r="B39" t="str">
            <v>GROUND WATER FROM NAGAON (PANIGAON),
ASSAM</v>
          </cell>
          <cell r="C39" t="str">
            <v>ASSAM</v>
          </cell>
          <cell r="D39">
            <v>29</v>
          </cell>
          <cell r="E39">
            <v>30</v>
          </cell>
          <cell r="F39">
            <v>6</v>
          </cell>
          <cell r="G39">
            <v>6.3</v>
          </cell>
          <cell r="H39">
            <v>285</v>
          </cell>
          <cell r="I39">
            <v>513</v>
          </cell>
          <cell r="J39">
            <v>1.8</v>
          </cell>
          <cell r="K39">
            <v>2.4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0.5</v>
          </cell>
          <cell r="Q39">
            <v>2.7</v>
          </cell>
        </row>
        <row r="40">
          <cell r="A40">
            <v>2251</v>
          </cell>
          <cell r="B40" t="str">
            <v>GROUND WATER FROM JAGIROAD NEAR HPC
EFFLUENT DISCHARGE POINT, ASSAM</v>
          </cell>
          <cell r="C40" t="str">
            <v>ASSAM</v>
          </cell>
          <cell r="D40">
            <v>29</v>
          </cell>
          <cell r="E40">
            <v>29</v>
          </cell>
          <cell r="F40">
            <v>5.0999999999999996</v>
          </cell>
          <cell r="G40">
            <v>5.4</v>
          </cell>
          <cell r="H40">
            <v>463</v>
          </cell>
          <cell r="I40">
            <v>755</v>
          </cell>
          <cell r="J40">
            <v>1.1000000000000001</v>
          </cell>
          <cell r="K40">
            <v>1.1000000000000001</v>
          </cell>
          <cell r="L40">
            <v>2</v>
          </cell>
          <cell r="M40">
            <v>730</v>
          </cell>
          <cell r="N40">
            <v>2</v>
          </cell>
          <cell r="O40">
            <v>2000</v>
          </cell>
          <cell r="P40">
            <v>0.6</v>
          </cell>
          <cell r="Q40">
            <v>1.1000000000000001</v>
          </cell>
        </row>
        <row r="41">
          <cell r="A41">
            <v>2252</v>
          </cell>
          <cell r="B41" t="str">
            <v>GROUND WATER NEAR MSW DUMPING SITE AT
GARCHUK-GUWAHATI, ASSAM</v>
          </cell>
          <cell r="C41" t="str">
            <v>ASSAM</v>
          </cell>
          <cell r="D41">
            <v>22</v>
          </cell>
          <cell r="E41">
            <v>29</v>
          </cell>
          <cell r="F41">
            <v>6.2</v>
          </cell>
          <cell r="G41">
            <v>6.6</v>
          </cell>
          <cell r="H41">
            <v>202</v>
          </cell>
          <cell r="I41">
            <v>221</v>
          </cell>
          <cell r="J41">
            <v>1.2</v>
          </cell>
          <cell r="K41">
            <v>2.2999999999999998</v>
          </cell>
          <cell r="L41">
            <v>2</v>
          </cell>
          <cell r="M41">
            <v>2</v>
          </cell>
          <cell r="N41">
            <v>2</v>
          </cell>
          <cell r="O41">
            <v>2</v>
          </cell>
          <cell r="P41">
            <v>0.1</v>
          </cell>
          <cell r="Q41">
            <v>0.8</v>
          </cell>
        </row>
        <row r="42">
          <cell r="A42">
            <v>2253</v>
          </cell>
          <cell r="B42" t="str">
            <v>GROUND WATER FROM NALBARI, ASSAM</v>
          </cell>
          <cell r="C42" t="str">
            <v>ASSAM</v>
          </cell>
          <cell r="D42">
            <v>22</v>
          </cell>
          <cell r="E42">
            <v>30</v>
          </cell>
          <cell r="F42">
            <v>6.2</v>
          </cell>
          <cell r="G42">
            <v>6.3</v>
          </cell>
          <cell r="H42">
            <v>190</v>
          </cell>
          <cell r="I42">
            <v>194</v>
          </cell>
          <cell r="J42">
            <v>1.1000000000000001</v>
          </cell>
          <cell r="K42">
            <v>2.1</v>
          </cell>
          <cell r="L42">
            <v>2</v>
          </cell>
          <cell r="M42">
            <v>2</v>
          </cell>
          <cell r="N42">
            <v>2</v>
          </cell>
          <cell r="O42">
            <v>2</v>
          </cell>
          <cell r="P42">
            <v>0.1</v>
          </cell>
          <cell r="Q42">
            <v>2.1</v>
          </cell>
        </row>
        <row r="43">
          <cell r="A43">
            <v>2254</v>
          </cell>
          <cell r="B43" t="str">
            <v>GROUND WATER FROM BARPETA ROAD(RLY
STATION), ASSAM</v>
          </cell>
          <cell r="C43" t="str">
            <v>ASSAM</v>
          </cell>
          <cell r="D43">
            <v>28</v>
          </cell>
          <cell r="E43">
            <v>28</v>
          </cell>
          <cell r="F43">
            <v>6.9</v>
          </cell>
          <cell r="G43">
            <v>7.1</v>
          </cell>
          <cell r="H43">
            <v>526</v>
          </cell>
          <cell r="I43">
            <v>660</v>
          </cell>
          <cell r="J43">
            <v>0.6</v>
          </cell>
          <cell r="K43">
            <v>1.4</v>
          </cell>
          <cell r="L43">
            <v>2</v>
          </cell>
          <cell r="M43">
            <v>2</v>
          </cell>
          <cell r="N43">
            <v>2</v>
          </cell>
          <cell r="O43">
            <v>2</v>
          </cell>
          <cell r="P43">
            <v>0.3</v>
          </cell>
          <cell r="Q43">
            <v>2.7</v>
          </cell>
        </row>
        <row r="44">
          <cell r="A44">
            <v>2255</v>
          </cell>
          <cell r="B44" t="str">
            <v>GROUND WATER NEAR BPRL, DHALIGAON, ASSAM</v>
          </cell>
          <cell r="C44" t="str">
            <v>ASSAM</v>
          </cell>
          <cell r="D44">
            <v>28</v>
          </cell>
          <cell r="E44">
            <v>30</v>
          </cell>
          <cell r="F44">
            <v>5.7</v>
          </cell>
          <cell r="G44">
            <v>6.7</v>
          </cell>
          <cell r="H44">
            <v>293</v>
          </cell>
          <cell r="I44">
            <v>408</v>
          </cell>
          <cell r="J44">
            <v>1.4</v>
          </cell>
          <cell r="K44">
            <v>2.2000000000000002</v>
          </cell>
          <cell r="L44">
            <v>2</v>
          </cell>
          <cell r="M44">
            <v>2</v>
          </cell>
          <cell r="N44">
            <v>2</v>
          </cell>
          <cell r="O44">
            <v>2</v>
          </cell>
          <cell r="P44">
            <v>1.8</v>
          </cell>
          <cell r="Q44">
            <v>6.4</v>
          </cell>
        </row>
        <row r="45">
          <cell r="A45">
            <v>2256</v>
          </cell>
          <cell r="B45" t="str">
            <v>GROUND WATER FROM KOKRAJHAR DISTRICT (HS
SCHOOL ), ASSAM</v>
          </cell>
          <cell r="C45" t="str">
            <v>ASSAM</v>
          </cell>
          <cell r="D45">
            <v>28</v>
          </cell>
          <cell r="E45">
            <v>30</v>
          </cell>
          <cell r="F45">
            <v>5.6</v>
          </cell>
          <cell r="G45">
            <v>6.7</v>
          </cell>
          <cell r="H45">
            <v>57</v>
          </cell>
          <cell r="I45">
            <v>154</v>
          </cell>
          <cell r="J45">
            <v>0.5</v>
          </cell>
          <cell r="K45">
            <v>0.8</v>
          </cell>
          <cell r="L45">
            <v>2</v>
          </cell>
          <cell r="M45">
            <v>2</v>
          </cell>
          <cell r="N45">
            <v>2</v>
          </cell>
          <cell r="O45">
            <v>2</v>
          </cell>
          <cell r="P45">
            <v>0.3</v>
          </cell>
          <cell r="Q45">
            <v>2.8</v>
          </cell>
        </row>
        <row r="46">
          <cell r="A46">
            <v>2257</v>
          </cell>
          <cell r="B46" t="str">
            <v>GROUND WATER FROM DHUBRI DISTRICT
(COLLEGE NAGAR ), ASSAM</v>
          </cell>
          <cell r="C46" t="str">
            <v>ASSAM</v>
          </cell>
          <cell r="D46">
            <v>24</v>
          </cell>
          <cell r="E46">
            <v>32</v>
          </cell>
          <cell r="F46">
            <v>6.5</v>
          </cell>
          <cell r="G46">
            <v>7.7</v>
          </cell>
          <cell r="H46">
            <v>427</v>
          </cell>
          <cell r="I46">
            <v>454</v>
          </cell>
          <cell r="J46">
            <v>0.6</v>
          </cell>
          <cell r="K46">
            <v>1</v>
          </cell>
          <cell r="L46">
            <v>2</v>
          </cell>
          <cell r="M46">
            <v>2</v>
          </cell>
          <cell r="N46">
            <v>2</v>
          </cell>
          <cell r="O46">
            <v>2</v>
          </cell>
          <cell r="P46">
            <v>0.2</v>
          </cell>
          <cell r="Q46">
            <v>2.7</v>
          </cell>
        </row>
        <row r="47">
          <cell r="A47">
            <v>2258</v>
          </cell>
          <cell r="B47" t="str">
            <v>GROUND WATER FROM GOALPARA DIST.
(GOALPARA COLLEGE ), ASSAM</v>
          </cell>
          <cell r="C47" t="str">
            <v>ASSAM</v>
          </cell>
          <cell r="D47">
            <v>26</v>
          </cell>
          <cell r="E47">
            <v>30</v>
          </cell>
          <cell r="F47">
            <v>6.4</v>
          </cell>
          <cell r="G47">
            <v>6.6</v>
          </cell>
          <cell r="H47">
            <v>244</v>
          </cell>
          <cell r="I47">
            <v>246</v>
          </cell>
          <cell r="J47">
            <v>1.1000000000000001</v>
          </cell>
          <cell r="K47">
            <v>2.2000000000000002</v>
          </cell>
          <cell r="L47">
            <v>2</v>
          </cell>
          <cell r="M47">
            <v>2</v>
          </cell>
          <cell r="N47">
            <v>2</v>
          </cell>
          <cell r="O47">
            <v>2</v>
          </cell>
          <cell r="P47">
            <v>2.4</v>
          </cell>
          <cell r="Q47">
            <v>3.2</v>
          </cell>
        </row>
        <row r="48">
          <cell r="A48">
            <v>2259</v>
          </cell>
          <cell r="B48" t="str">
            <v>GROUND WATER FROM DIPHU (GOVT. COLLEGE),
ASSAM</v>
          </cell>
          <cell r="C48" t="str">
            <v>ASSAM</v>
          </cell>
          <cell r="D48">
            <v>27</v>
          </cell>
          <cell r="E48">
            <v>27</v>
          </cell>
          <cell r="F48">
            <v>7.1</v>
          </cell>
          <cell r="G48">
            <v>7.2</v>
          </cell>
          <cell r="H48">
            <v>751</v>
          </cell>
          <cell r="I48">
            <v>837</v>
          </cell>
          <cell r="J48">
            <v>0.8</v>
          </cell>
          <cell r="K48">
            <v>1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P48">
            <v>0.6</v>
          </cell>
          <cell r="Q48">
            <v>1</v>
          </cell>
        </row>
        <row r="49">
          <cell r="A49">
            <v>2260</v>
          </cell>
          <cell r="B49" t="str">
            <v>GROUND WATER FROM HAMREN, ASSAM</v>
          </cell>
          <cell r="C49" t="str">
            <v>ASSAM</v>
          </cell>
          <cell r="D49">
            <v>26</v>
          </cell>
          <cell r="E49">
            <v>29</v>
          </cell>
          <cell r="F49">
            <v>6</v>
          </cell>
          <cell r="G49">
            <v>6.2</v>
          </cell>
          <cell r="H49">
            <v>94</v>
          </cell>
          <cell r="I49">
            <v>104</v>
          </cell>
          <cell r="J49">
            <v>1.4</v>
          </cell>
          <cell r="K49">
            <v>1.6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P49">
            <v>0.4</v>
          </cell>
          <cell r="Q49">
            <v>0.7</v>
          </cell>
        </row>
        <row r="50">
          <cell r="A50">
            <v>2261</v>
          </cell>
          <cell r="B50" t="str">
            <v>GROUND WATER FROM HAFLONG, ASSAM</v>
          </cell>
          <cell r="C50" t="str">
            <v>ASSAM</v>
          </cell>
          <cell r="D50">
            <v>20</v>
          </cell>
          <cell r="E50">
            <v>24</v>
          </cell>
          <cell r="F50">
            <v>6.1</v>
          </cell>
          <cell r="G50">
            <v>7.2</v>
          </cell>
          <cell r="H50">
            <v>90</v>
          </cell>
          <cell r="I50">
            <v>122</v>
          </cell>
          <cell r="J50">
            <v>0.8</v>
          </cell>
          <cell r="K50">
            <v>1</v>
          </cell>
          <cell r="L50">
            <v>2</v>
          </cell>
          <cell r="M50">
            <v>2</v>
          </cell>
          <cell r="N50">
            <v>2</v>
          </cell>
          <cell r="O50">
            <v>2</v>
          </cell>
          <cell r="P50">
            <v>0.7</v>
          </cell>
          <cell r="Q50">
            <v>2.1</v>
          </cell>
        </row>
        <row r="51">
          <cell r="A51">
            <v>2262</v>
          </cell>
          <cell r="B51" t="str">
            <v>GROUND WATER FROM KARIMGANJ (COLLEGE),
ASSAM</v>
          </cell>
          <cell r="C51" t="str">
            <v>ASSAM</v>
          </cell>
          <cell r="D51">
            <v>25</v>
          </cell>
          <cell r="E51">
            <v>25</v>
          </cell>
          <cell r="F51">
            <v>5.7</v>
          </cell>
          <cell r="G51">
            <v>7.1</v>
          </cell>
          <cell r="H51">
            <v>84</v>
          </cell>
          <cell r="I51">
            <v>149</v>
          </cell>
          <cell r="J51">
            <v>1</v>
          </cell>
          <cell r="K51">
            <v>1.2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P51">
            <v>0.6</v>
          </cell>
          <cell r="Q51">
            <v>1.7</v>
          </cell>
        </row>
        <row r="52">
          <cell r="A52">
            <v>2263</v>
          </cell>
          <cell r="B52" t="str">
            <v>GROUND WATER FROM HIALAKANDI (NEAR ASTC
BUS STAND ), ASSAM</v>
          </cell>
          <cell r="C52" t="str">
            <v>ASSAM</v>
          </cell>
          <cell r="D52">
            <v>25</v>
          </cell>
          <cell r="E52">
            <v>25</v>
          </cell>
          <cell r="F52">
            <v>7.4</v>
          </cell>
          <cell r="G52">
            <v>7.4</v>
          </cell>
          <cell r="H52">
            <v>154</v>
          </cell>
          <cell r="I52">
            <v>198</v>
          </cell>
          <cell r="J52">
            <v>0.6</v>
          </cell>
          <cell r="K52">
            <v>1.3</v>
          </cell>
          <cell r="L52">
            <v>2</v>
          </cell>
          <cell r="M52">
            <v>2</v>
          </cell>
          <cell r="N52">
            <v>2</v>
          </cell>
          <cell r="O52">
            <v>2</v>
          </cell>
          <cell r="P52">
            <v>0.5</v>
          </cell>
          <cell r="Q52">
            <v>2.7</v>
          </cell>
        </row>
        <row r="53">
          <cell r="A53">
            <v>2264</v>
          </cell>
          <cell r="B53" t="str">
            <v>GROUND WATER IN PANCHGRAM MARKET NEAR
CACHAR PAPER MILL, ASSAM</v>
          </cell>
          <cell r="C53" t="str">
            <v>ASSAM</v>
          </cell>
          <cell r="D53">
            <v>25</v>
          </cell>
          <cell r="E53">
            <v>25</v>
          </cell>
          <cell r="F53">
            <v>6.6</v>
          </cell>
          <cell r="G53">
            <v>6.7</v>
          </cell>
          <cell r="H53">
            <v>153</v>
          </cell>
          <cell r="I53">
            <v>171</v>
          </cell>
          <cell r="J53">
            <v>1.4</v>
          </cell>
          <cell r="K53">
            <v>3.1</v>
          </cell>
          <cell r="L53">
            <v>2</v>
          </cell>
          <cell r="M53">
            <v>2</v>
          </cell>
          <cell r="N53">
            <v>2</v>
          </cell>
          <cell r="O53">
            <v>2</v>
          </cell>
          <cell r="P53">
            <v>0.7</v>
          </cell>
          <cell r="Q53">
            <v>1.7</v>
          </cell>
        </row>
        <row r="54">
          <cell r="A54">
            <v>3761</v>
          </cell>
          <cell r="B54" t="str">
            <v>BISWANATH CHARIALI TOWN</v>
          </cell>
          <cell r="C54" t="str">
            <v>ASSAM</v>
          </cell>
          <cell r="D54">
            <v>26</v>
          </cell>
          <cell r="E54">
            <v>26</v>
          </cell>
          <cell r="F54">
            <v>7.1</v>
          </cell>
          <cell r="G54">
            <v>7.1</v>
          </cell>
          <cell r="H54">
            <v>177</v>
          </cell>
          <cell r="I54">
            <v>177</v>
          </cell>
          <cell r="J54">
            <v>1.1000000000000001</v>
          </cell>
          <cell r="K54">
            <v>1.1000000000000001</v>
          </cell>
          <cell r="L54">
            <v>2</v>
          </cell>
          <cell r="M54">
            <v>2</v>
          </cell>
          <cell r="N54">
            <v>2</v>
          </cell>
          <cell r="O54">
            <v>2</v>
          </cell>
          <cell r="P54">
            <v>1.7</v>
          </cell>
          <cell r="Q54">
            <v>1.7</v>
          </cell>
        </row>
        <row r="55">
          <cell r="A55">
            <v>3762</v>
          </cell>
          <cell r="B55" t="str">
            <v>MUNICIPAL WASTE PROCESSING FACILITY,
MORABHARLI, TEZPUR</v>
          </cell>
          <cell r="C55" t="str">
            <v>ASSAM</v>
          </cell>
          <cell r="D55">
            <v>27</v>
          </cell>
          <cell r="E55">
            <v>27</v>
          </cell>
          <cell r="F55">
            <v>6.3</v>
          </cell>
          <cell r="G55">
            <v>6.3</v>
          </cell>
          <cell r="H55">
            <v>384</v>
          </cell>
          <cell r="I55">
            <v>384</v>
          </cell>
          <cell r="J55">
            <v>3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2</v>
          </cell>
          <cell r="P55">
            <v>1.6</v>
          </cell>
          <cell r="Q55">
            <v>1.6</v>
          </cell>
        </row>
        <row r="56">
          <cell r="A56">
            <v>3766</v>
          </cell>
          <cell r="B56" t="str">
            <v>MANGALDOI TOWN</v>
          </cell>
          <cell r="C56" t="str">
            <v>ASSAM</v>
          </cell>
          <cell r="D56">
            <v>27</v>
          </cell>
          <cell r="E56">
            <v>27</v>
          </cell>
          <cell r="F56">
            <v>6.4</v>
          </cell>
          <cell r="G56">
            <v>6.4</v>
          </cell>
          <cell r="H56">
            <v>287</v>
          </cell>
          <cell r="I56">
            <v>287</v>
          </cell>
          <cell r="J56">
            <v>2.8</v>
          </cell>
          <cell r="K56">
            <v>2.8</v>
          </cell>
          <cell r="L56">
            <v>2</v>
          </cell>
          <cell r="M56">
            <v>2</v>
          </cell>
          <cell r="N56">
            <v>2</v>
          </cell>
          <cell r="O56">
            <v>2</v>
          </cell>
          <cell r="P56">
            <v>2.4</v>
          </cell>
          <cell r="Q56">
            <v>2.4</v>
          </cell>
        </row>
        <row r="57">
          <cell r="A57">
            <v>3770</v>
          </cell>
          <cell r="B57" t="str">
            <v>GROUND WATER NEAR GARMUR RECREATION
GROUND, JORHAT</v>
          </cell>
          <cell r="C57" t="str">
            <v>ASSAM</v>
          </cell>
          <cell r="D57">
            <v>28</v>
          </cell>
          <cell r="E57">
            <v>28</v>
          </cell>
          <cell r="F57">
            <v>7.2</v>
          </cell>
          <cell r="G57">
            <v>7.2</v>
          </cell>
          <cell r="H57">
            <v>157</v>
          </cell>
          <cell r="I57">
            <v>157</v>
          </cell>
          <cell r="J57">
            <v>1.8</v>
          </cell>
          <cell r="K57">
            <v>1.8</v>
          </cell>
          <cell r="L57">
            <v>2</v>
          </cell>
          <cell r="M57">
            <v>2</v>
          </cell>
          <cell r="N57">
            <v>2</v>
          </cell>
          <cell r="O57">
            <v>2</v>
          </cell>
          <cell r="P57">
            <v>0.8</v>
          </cell>
          <cell r="Q57">
            <v>0.8</v>
          </cell>
        </row>
        <row r="58">
          <cell r="A58">
            <v>3771</v>
          </cell>
          <cell r="B58" t="str">
            <v>GROUND WATER FROM TITABAT URBAN WATER
SUPPLY, TITABAR</v>
          </cell>
          <cell r="C58" t="str">
            <v>ASSAM</v>
          </cell>
          <cell r="D58">
            <v>27</v>
          </cell>
          <cell r="E58">
            <v>27</v>
          </cell>
          <cell r="F58">
            <v>7.8</v>
          </cell>
          <cell r="G58">
            <v>7.8</v>
          </cell>
          <cell r="H58">
            <v>277</v>
          </cell>
          <cell r="I58">
            <v>277</v>
          </cell>
          <cell r="J58">
            <v>1.7</v>
          </cell>
          <cell r="K58">
            <v>1.7</v>
          </cell>
          <cell r="L58">
            <v>2</v>
          </cell>
          <cell r="M58">
            <v>2</v>
          </cell>
          <cell r="N58">
            <v>2</v>
          </cell>
          <cell r="O58">
            <v>2</v>
          </cell>
          <cell r="P58">
            <v>1</v>
          </cell>
          <cell r="Q58">
            <v>1</v>
          </cell>
        </row>
        <row r="59">
          <cell r="A59">
            <v>3779</v>
          </cell>
          <cell r="B59" t="str">
            <v>GROUND WATER FROM GARMUR, MAJULI</v>
          </cell>
          <cell r="C59" t="str">
            <v>ASSAM</v>
          </cell>
          <cell r="D59">
            <v>27</v>
          </cell>
          <cell r="E59">
            <v>27</v>
          </cell>
          <cell r="F59">
            <v>7.5</v>
          </cell>
          <cell r="G59">
            <v>7.5</v>
          </cell>
          <cell r="H59">
            <v>391</v>
          </cell>
          <cell r="I59">
            <v>391</v>
          </cell>
          <cell r="J59">
            <v>1.9</v>
          </cell>
          <cell r="K59">
            <v>1.9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>
            <v>0.2</v>
          </cell>
          <cell r="Q59">
            <v>0.2</v>
          </cell>
        </row>
        <row r="60">
          <cell r="A60">
            <v>3790</v>
          </cell>
          <cell r="B60" t="str">
            <v>GOGAMUKH PUBLIC WATER  SUPPLY SCHEME,
GOGAMUKH, DHEMAJI</v>
          </cell>
          <cell r="C60" t="str">
            <v>ASSAM</v>
          </cell>
          <cell r="D60">
            <v>22</v>
          </cell>
          <cell r="E60">
            <v>22</v>
          </cell>
          <cell r="F60">
            <v>7.5</v>
          </cell>
          <cell r="G60">
            <v>7.5</v>
          </cell>
          <cell r="H60">
            <v>180</v>
          </cell>
          <cell r="I60">
            <v>180</v>
          </cell>
          <cell r="J60">
            <v>2.2000000000000002</v>
          </cell>
          <cell r="K60">
            <v>2.2000000000000002</v>
          </cell>
          <cell r="L60">
            <v>2</v>
          </cell>
          <cell r="M60">
            <v>2</v>
          </cell>
          <cell r="N60">
            <v>2</v>
          </cell>
          <cell r="O60">
            <v>2</v>
          </cell>
          <cell r="P60">
            <v>1.4</v>
          </cell>
          <cell r="Q60">
            <v>1.4</v>
          </cell>
        </row>
        <row r="61">
          <cell r="A61">
            <v>3793</v>
          </cell>
          <cell r="B61" t="str">
            <v>TUBE WELL AT R/O SRI TANKESWAR DAS, RUPJYOTI COLONY (NAGABALI)  MUNICIPALITY
DUMPING SITE, GOLAGHAT</v>
          </cell>
          <cell r="C61" t="str">
            <v>ASSAM</v>
          </cell>
          <cell r="D61">
            <v>27</v>
          </cell>
          <cell r="E61">
            <v>27</v>
          </cell>
          <cell r="F61">
            <v>6.8</v>
          </cell>
          <cell r="G61">
            <v>6.8</v>
          </cell>
          <cell r="H61">
            <v>451</v>
          </cell>
          <cell r="I61">
            <v>451</v>
          </cell>
          <cell r="J61">
            <v>1.6</v>
          </cell>
          <cell r="K61">
            <v>1.6</v>
          </cell>
          <cell r="L61">
            <v>700</v>
          </cell>
          <cell r="M61">
            <v>700</v>
          </cell>
          <cell r="N61">
            <v>1500</v>
          </cell>
          <cell r="O61">
            <v>1500</v>
          </cell>
          <cell r="P61">
            <v>2.1</v>
          </cell>
          <cell r="Q61">
            <v>2.1</v>
          </cell>
        </row>
        <row r="62">
          <cell r="A62">
            <v>3794</v>
          </cell>
          <cell r="B62" t="str">
            <v>TUBE WELL AT R/O SRI ANIL BAORA AT BOSAGAON NEAR BY THE ATHKHALIA, NAMGHAR,
PO: PULIKAITONI</v>
          </cell>
          <cell r="C62" t="str">
            <v>ASSAM</v>
          </cell>
          <cell r="D62">
            <v>27</v>
          </cell>
          <cell r="E62">
            <v>27</v>
          </cell>
          <cell r="F62">
            <v>6.7</v>
          </cell>
          <cell r="G62">
            <v>6.7</v>
          </cell>
          <cell r="H62">
            <v>489</v>
          </cell>
          <cell r="I62">
            <v>489</v>
          </cell>
          <cell r="J62">
            <v>2.2000000000000002</v>
          </cell>
          <cell r="K62">
            <v>2.2000000000000002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2.7</v>
          </cell>
          <cell r="Q62">
            <v>2.7</v>
          </cell>
        </row>
        <row r="63">
          <cell r="A63">
            <v>3795</v>
          </cell>
          <cell r="B63" t="str">
            <v>TUBE WELL OF WOKHA GORONGA GIRLS ME
SCHOOL, GOROUNGA TINIALI, FURKATING</v>
          </cell>
          <cell r="C63" t="str">
            <v>ASSAM</v>
          </cell>
          <cell r="D63">
            <v>26</v>
          </cell>
          <cell r="E63">
            <v>26</v>
          </cell>
          <cell r="F63">
            <v>7.5</v>
          </cell>
          <cell r="G63">
            <v>7.5</v>
          </cell>
          <cell r="H63">
            <v>370</v>
          </cell>
          <cell r="I63">
            <v>370</v>
          </cell>
          <cell r="J63">
            <v>1.4</v>
          </cell>
          <cell r="K63">
            <v>1.4</v>
          </cell>
          <cell r="L63">
            <v>2</v>
          </cell>
          <cell r="M63">
            <v>2</v>
          </cell>
          <cell r="N63">
            <v>2</v>
          </cell>
          <cell r="O63">
            <v>2</v>
          </cell>
          <cell r="P63">
            <v>1.6</v>
          </cell>
          <cell r="Q63">
            <v>1.6</v>
          </cell>
        </row>
        <row r="64">
          <cell r="A64">
            <v>3801</v>
          </cell>
          <cell r="B64" t="str">
            <v>GROUND WATER FROM MEHEPUR TRENCHING
GROUND, MEHERPUR, CACHAR</v>
          </cell>
          <cell r="C64" t="str">
            <v>ASSAM</v>
          </cell>
          <cell r="D64">
            <v>25</v>
          </cell>
          <cell r="E64">
            <v>25</v>
          </cell>
          <cell r="F64">
            <v>7.4</v>
          </cell>
          <cell r="G64">
            <v>7.4</v>
          </cell>
          <cell r="H64">
            <v>545</v>
          </cell>
          <cell r="I64">
            <v>545</v>
          </cell>
          <cell r="J64">
            <v>5.0999999999999996</v>
          </cell>
          <cell r="K64">
            <v>5.0999999999999996</v>
          </cell>
          <cell r="L64">
            <v>2</v>
          </cell>
          <cell r="M64">
            <v>2</v>
          </cell>
          <cell r="N64">
            <v>2</v>
          </cell>
          <cell r="O64">
            <v>2</v>
          </cell>
          <cell r="P64">
            <v>1.5</v>
          </cell>
          <cell r="Q64">
            <v>1.5</v>
          </cell>
        </row>
        <row r="65">
          <cell r="A65">
            <v>3802</v>
          </cell>
          <cell r="B65" t="str">
            <v>GROUND WATER FROM MEHEPUR NEAR A CLUSTER OF NURSING HOME &amp; DIAGNOSTIC
CENTRE, MEHERPUR, CACHAR</v>
          </cell>
          <cell r="C65" t="str">
            <v>ASSAM</v>
          </cell>
          <cell r="D65">
            <v>25</v>
          </cell>
          <cell r="E65">
            <v>25</v>
          </cell>
          <cell r="F65">
            <v>7.1</v>
          </cell>
          <cell r="G65">
            <v>7.1</v>
          </cell>
          <cell r="H65">
            <v>331</v>
          </cell>
          <cell r="I65">
            <v>331</v>
          </cell>
          <cell r="J65">
            <v>2</v>
          </cell>
          <cell r="K65">
            <v>2</v>
          </cell>
          <cell r="L65">
            <v>2</v>
          </cell>
          <cell r="M65">
            <v>2</v>
          </cell>
          <cell r="N65">
            <v>2</v>
          </cell>
          <cell r="O65">
            <v>2</v>
          </cell>
          <cell r="P65">
            <v>1.2</v>
          </cell>
          <cell r="Q65">
            <v>1.2</v>
          </cell>
        </row>
        <row r="66">
          <cell r="A66">
            <v>3805</v>
          </cell>
          <cell r="B66" t="str">
            <v>GROUND WATER NEAR BADARPUR INDUSTRIAL
AREA AT BADARPUR GHAT, KARIMGANJ</v>
          </cell>
          <cell r="C66" t="str">
            <v>ASSAM</v>
          </cell>
          <cell r="D66">
            <v>26</v>
          </cell>
          <cell r="E66">
            <v>26</v>
          </cell>
          <cell r="F66">
            <v>6.8</v>
          </cell>
          <cell r="G66">
            <v>6.8</v>
          </cell>
          <cell r="H66">
            <v>162</v>
          </cell>
          <cell r="I66">
            <v>162</v>
          </cell>
          <cell r="J66">
            <v>2.2000000000000002</v>
          </cell>
          <cell r="K66">
            <v>2.2000000000000002</v>
          </cell>
          <cell r="L66">
            <v>2</v>
          </cell>
          <cell r="M66">
            <v>2</v>
          </cell>
          <cell r="N66">
            <v>2</v>
          </cell>
          <cell r="O66">
            <v>2</v>
          </cell>
          <cell r="P66">
            <v>1.7</v>
          </cell>
          <cell r="Q66">
            <v>1.7</v>
          </cell>
        </row>
        <row r="67">
          <cell r="A67">
            <v>3813</v>
          </cell>
          <cell r="B67" t="str">
            <v>GROUND WATER FROM BONDA, GUWAHATI</v>
          </cell>
          <cell r="C67" t="str">
            <v>ASSAM</v>
          </cell>
          <cell r="D67">
            <v>27</v>
          </cell>
          <cell r="E67">
            <v>27</v>
          </cell>
          <cell r="F67">
            <v>5.6</v>
          </cell>
          <cell r="G67">
            <v>5.6</v>
          </cell>
          <cell r="H67">
            <v>309</v>
          </cell>
          <cell r="I67">
            <v>309</v>
          </cell>
          <cell r="J67">
            <v>1.7</v>
          </cell>
          <cell r="K67">
            <v>1.7</v>
          </cell>
          <cell r="L67">
            <v>2</v>
          </cell>
          <cell r="M67">
            <v>2</v>
          </cell>
          <cell r="N67">
            <v>2</v>
          </cell>
          <cell r="O67">
            <v>2</v>
          </cell>
          <cell r="P67">
            <v>1.9</v>
          </cell>
          <cell r="Q67">
            <v>1.9</v>
          </cell>
        </row>
        <row r="68">
          <cell r="A68">
            <v>3815</v>
          </cell>
          <cell r="B68" t="str">
            <v>GROUND WATER FROM KHANAPARA, GUWAHATI</v>
          </cell>
          <cell r="C68" t="str">
            <v>ASSAM</v>
          </cell>
          <cell r="D68">
            <v>24</v>
          </cell>
          <cell r="E68">
            <v>24</v>
          </cell>
          <cell r="F68">
            <v>7.8</v>
          </cell>
          <cell r="G68">
            <v>7.8</v>
          </cell>
          <cell r="H68">
            <v>286</v>
          </cell>
          <cell r="I68">
            <v>286</v>
          </cell>
          <cell r="J68">
            <v>0.8</v>
          </cell>
          <cell r="K68">
            <v>0.8</v>
          </cell>
          <cell r="L68">
            <v>2</v>
          </cell>
          <cell r="M68">
            <v>2</v>
          </cell>
          <cell r="N68">
            <v>2</v>
          </cell>
          <cell r="O68">
            <v>2</v>
          </cell>
          <cell r="P68">
            <v>1.9</v>
          </cell>
          <cell r="Q68">
            <v>1.9</v>
          </cell>
        </row>
        <row r="69">
          <cell r="A69">
            <v>3816</v>
          </cell>
          <cell r="B69" t="str">
            <v>GROUND WATER FROM BASISTHA, GUWAHATI</v>
          </cell>
          <cell r="C69" t="str">
            <v>ASSAM</v>
          </cell>
          <cell r="D69">
            <v>24</v>
          </cell>
          <cell r="E69">
            <v>24</v>
          </cell>
          <cell r="F69">
            <v>7.9</v>
          </cell>
          <cell r="G69">
            <v>7.9</v>
          </cell>
          <cell r="H69">
            <v>280</v>
          </cell>
          <cell r="I69">
            <v>280</v>
          </cell>
          <cell r="J69">
            <v>0.5</v>
          </cell>
          <cell r="K69">
            <v>0.5</v>
          </cell>
          <cell r="L69">
            <v>2</v>
          </cell>
          <cell r="M69">
            <v>2</v>
          </cell>
          <cell r="N69">
            <v>2</v>
          </cell>
          <cell r="O69">
            <v>2</v>
          </cell>
          <cell r="P69">
            <v>0.1</v>
          </cell>
          <cell r="Q69">
            <v>0.1</v>
          </cell>
        </row>
        <row r="70">
          <cell r="A70">
            <v>3817</v>
          </cell>
          <cell r="B70" t="str">
            <v>GROUND WATER FROM KAHILIPARA, GUWAHATI</v>
          </cell>
          <cell r="C70" t="str">
            <v>ASSAM</v>
          </cell>
          <cell r="D70">
            <v>25</v>
          </cell>
          <cell r="E70">
            <v>25</v>
          </cell>
          <cell r="F70">
            <v>7</v>
          </cell>
          <cell r="G70">
            <v>7</v>
          </cell>
          <cell r="H70">
            <v>331</v>
          </cell>
          <cell r="I70">
            <v>331</v>
          </cell>
          <cell r="J70">
            <v>0.8</v>
          </cell>
          <cell r="K70">
            <v>0.8</v>
          </cell>
          <cell r="L70">
            <v>2</v>
          </cell>
          <cell r="M70">
            <v>2</v>
          </cell>
          <cell r="N70">
            <v>2</v>
          </cell>
          <cell r="O70">
            <v>2</v>
          </cell>
          <cell r="P70">
            <v>0.1</v>
          </cell>
          <cell r="Q70">
            <v>0.1</v>
          </cell>
        </row>
        <row r="71">
          <cell r="A71">
            <v>3818</v>
          </cell>
          <cell r="B71" t="str">
            <v>GROUND WATER FROM MALIGAON, GUWAHATI</v>
          </cell>
          <cell r="C71" t="str">
            <v>ASSAM</v>
          </cell>
          <cell r="D71">
            <v>26</v>
          </cell>
          <cell r="E71">
            <v>26</v>
          </cell>
          <cell r="F71">
            <v>7.3</v>
          </cell>
          <cell r="G71">
            <v>7.3</v>
          </cell>
          <cell r="H71">
            <v>280</v>
          </cell>
          <cell r="I71">
            <v>280</v>
          </cell>
          <cell r="J71">
            <v>1</v>
          </cell>
          <cell r="K71">
            <v>1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P71">
            <v>0.3</v>
          </cell>
          <cell r="Q71">
            <v>0.3</v>
          </cell>
        </row>
        <row r="72">
          <cell r="A72">
            <v>1825</v>
          </cell>
          <cell r="B72" t="str">
            <v>BORE WELL WATER AT KATRA BAZAR WATER
TANK, MALSALAMI, PATNA</v>
          </cell>
          <cell r="C72" t="str">
            <v>BIHAR</v>
          </cell>
          <cell r="D72">
            <v>26</v>
          </cell>
          <cell r="E72">
            <v>30</v>
          </cell>
          <cell r="F72">
            <v>8.1</v>
          </cell>
          <cell r="G72">
            <v>8.6999999999999993</v>
          </cell>
          <cell r="H72">
            <v>446</v>
          </cell>
          <cell r="I72">
            <v>449</v>
          </cell>
          <cell r="L72">
            <v>2</v>
          </cell>
          <cell r="M72">
            <v>2</v>
          </cell>
          <cell r="N72">
            <v>2</v>
          </cell>
          <cell r="O72">
            <v>2</v>
          </cell>
          <cell r="P72">
            <v>0</v>
          </cell>
          <cell r="Q72">
            <v>0</v>
          </cell>
        </row>
        <row r="73">
          <cell r="A73">
            <v>1826</v>
          </cell>
          <cell r="B73" t="str">
            <v>BORE WELL WATER AT BHUT NATH ROAD WATER
TANK SEC-3, KANKARBAGH,PATNA</v>
          </cell>
          <cell r="C73" t="str">
            <v>BIHAR</v>
          </cell>
          <cell r="D73">
            <v>26</v>
          </cell>
          <cell r="E73">
            <v>32</v>
          </cell>
          <cell r="F73">
            <v>7.8</v>
          </cell>
          <cell r="G73">
            <v>8</v>
          </cell>
          <cell r="H73">
            <v>455</v>
          </cell>
          <cell r="I73">
            <v>456</v>
          </cell>
          <cell r="L73">
            <v>2</v>
          </cell>
          <cell r="M73">
            <v>2</v>
          </cell>
          <cell r="N73">
            <v>2</v>
          </cell>
          <cell r="O73">
            <v>2</v>
          </cell>
          <cell r="P73">
            <v>0</v>
          </cell>
          <cell r="Q73">
            <v>0</v>
          </cell>
        </row>
        <row r="74">
          <cell r="A74">
            <v>1827</v>
          </cell>
          <cell r="B74" t="str">
            <v>TAP WATER COMING FROM OVER HEAD TANK
PMCH CAMPUS, PATNA</v>
          </cell>
          <cell r="C74" t="str">
            <v>BIHAR</v>
          </cell>
          <cell r="D74">
            <v>26</v>
          </cell>
          <cell r="E74">
            <v>32</v>
          </cell>
          <cell r="F74">
            <v>7.4</v>
          </cell>
          <cell r="G74">
            <v>7.4</v>
          </cell>
          <cell r="H74">
            <v>554</v>
          </cell>
          <cell r="I74">
            <v>558</v>
          </cell>
          <cell r="L74">
            <v>2</v>
          </cell>
          <cell r="M74">
            <v>2</v>
          </cell>
          <cell r="N74">
            <v>2</v>
          </cell>
          <cell r="O74">
            <v>2</v>
          </cell>
          <cell r="P74">
            <v>0</v>
          </cell>
          <cell r="Q74">
            <v>0</v>
          </cell>
        </row>
        <row r="75">
          <cell r="A75">
            <v>1828</v>
          </cell>
          <cell r="B75" t="str">
            <v>BORE WELL WATER IN CAMPUS OF PATNA WATER
BOARD HEAD OFFICE, NEAR HIGH COURT, PATNA</v>
          </cell>
          <cell r="C75" t="str">
            <v>BIHAR</v>
          </cell>
          <cell r="D75">
            <v>26</v>
          </cell>
          <cell r="E75">
            <v>30</v>
          </cell>
          <cell r="F75">
            <v>7.8</v>
          </cell>
          <cell r="G75">
            <v>7.8</v>
          </cell>
          <cell r="H75">
            <v>520</v>
          </cell>
          <cell r="I75">
            <v>521</v>
          </cell>
          <cell r="L75">
            <v>2</v>
          </cell>
          <cell r="M75">
            <v>2</v>
          </cell>
          <cell r="N75">
            <v>2</v>
          </cell>
          <cell r="O75">
            <v>2</v>
          </cell>
          <cell r="P75">
            <v>0</v>
          </cell>
          <cell r="Q75">
            <v>0</v>
          </cell>
        </row>
        <row r="76">
          <cell r="A76">
            <v>1829</v>
          </cell>
          <cell r="B76" t="str">
            <v>BORE WELL WATER FROM IGIMS CAMPUS, PATNA</v>
          </cell>
          <cell r="C76" t="str">
            <v>BIHAR</v>
          </cell>
          <cell r="D76">
            <v>26</v>
          </cell>
          <cell r="E76">
            <v>30</v>
          </cell>
          <cell r="F76">
            <v>7.6</v>
          </cell>
          <cell r="G76">
            <v>7.8</v>
          </cell>
          <cell r="H76">
            <v>560</v>
          </cell>
          <cell r="I76">
            <v>560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>
            <v>0</v>
          </cell>
          <cell r="Q76">
            <v>0</v>
          </cell>
        </row>
        <row r="77">
          <cell r="A77">
            <v>1830</v>
          </cell>
          <cell r="B77" t="str">
            <v>BORE WELL WATER (PHED PUMP HOUSE) SADAR
HOSPITAL CAMPUS, MUZAFFARPUR</v>
          </cell>
          <cell r="C77" t="str">
            <v>BIHAR</v>
          </cell>
          <cell r="D77">
            <v>24</v>
          </cell>
          <cell r="E77">
            <v>28</v>
          </cell>
          <cell r="F77">
            <v>7.2</v>
          </cell>
          <cell r="G77">
            <v>7.5</v>
          </cell>
          <cell r="H77">
            <v>995</v>
          </cell>
          <cell r="I77">
            <v>1000</v>
          </cell>
          <cell r="L77">
            <v>2</v>
          </cell>
          <cell r="M77">
            <v>2</v>
          </cell>
          <cell r="N77">
            <v>2</v>
          </cell>
          <cell r="O77">
            <v>2</v>
          </cell>
          <cell r="P77">
            <v>0</v>
          </cell>
          <cell r="Q77">
            <v>0</v>
          </cell>
        </row>
        <row r="78">
          <cell r="A78">
            <v>1831</v>
          </cell>
          <cell r="B78" t="str">
            <v>BORE WELL WATER MMC PUMP HOUSE
BRAHMPURA NAKA, MUZAFFARPUR</v>
          </cell>
          <cell r="C78" t="str">
            <v>BIHAR</v>
          </cell>
          <cell r="D78">
            <v>24</v>
          </cell>
          <cell r="E78">
            <v>28</v>
          </cell>
          <cell r="F78">
            <v>7.8</v>
          </cell>
          <cell r="G78">
            <v>8</v>
          </cell>
          <cell r="H78">
            <v>628</v>
          </cell>
          <cell r="I78">
            <v>642</v>
          </cell>
          <cell r="L78">
            <v>2</v>
          </cell>
          <cell r="M78">
            <v>7</v>
          </cell>
          <cell r="N78">
            <v>2</v>
          </cell>
          <cell r="O78">
            <v>12</v>
          </cell>
          <cell r="P78">
            <v>0</v>
          </cell>
          <cell r="Q78">
            <v>0</v>
          </cell>
        </row>
        <row r="79">
          <cell r="A79">
            <v>1832</v>
          </cell>
          <cell r="B79" t="str">
            <v>TAP WATER IN CAMPUS OF KALI ASTHAN,
BEGUSARAI</v>
          </cell>
          <cell r="C79" t="str">
            <v>BIHAR</v>
          </cell>
          <cell r="D79">
            <v>26</v>
          </cell>
          <cell r="E79">
            <v>27</v>
          </cell>
          <cell r="F79">
            <v>7.2</v>
          </cell>
          <cell r="G79">
            <v>7.4</v>
          </cell>
          <cell r="H79">
            <v>612</v>
          </cell>
          <cell r="I79">
            <v>768</v>
          </cell>
          <cell r="L79">
            <v>2</v>
          </cell>
          <cell r="M79">
            <v>2</v>
          </cell>
          <cell r="N79">
            <v>2</v>
          </cell>
          <cell r="O79">
            <v>2</v>
          </cell>
          <cell r="P79">
            <v>0</v>
          </cell>
          <cell r="Q79">
            <v>0</v>
          </cell>
        </row>
        <row r="80">
          <cell r="A80">
            <v>1833</v>
          </cell>
          <cell r="B80" t="str">
            <v>TAP WATER IN CAMPUS OF S.P OOFICE,
POKHARIA, BEGUSARAI</v>
          </cell>
          <cell r="C80" t="str">
            <v>BIHAR</v>
          </cell>
          <cell r="D80">
            <v>26</v>
          </cell>
          <cell r="E80">
            <v>26</v>
          </cell>
          <cell r="F80">
            <v>7.2</v>
          </cell>
          <cell r="G80">
            <v>7.3</v>
          </cell>
          <cell r="H80">
            <v>688</v>
          </cell>
          <cell r="I80">
            <v>730</v>
          </cell>
          <cell r="L80">
            <v>2</v>
          </cell>
          <cell r="M80">
            <v>2</v>
          </cell>
          <cell r="N80">
            <v>2</v>
          </cell>
          <cell r="O80">
            <v>2</v>
          </cell>
          <cell r="P80">
            <v>0</v>
          </cell>
          <cell r="Q80">
            <v>0</v>
          </cell>
        </row>
        <row r="81">
          <cell r="A81">
            <v>1834</v>
          </cell>
          <cell r="B81" t="str">
            <v>HAND PUMP WATER NEAR GOVT. HOSPITAL,
PURNEA</v>
          </cell>
          <cell r="C81" t="str">
            <v>BIHAR</v>
          </cell>
          <cell r="D81">
            <v>20</v>
          </cell>
          <cell r="E81">
            <v>22</v>
          </cell>
          <cell r="F81">
            <v>7.2</v>
          </cell>
          <cell r="G81">
            <v>7.6</v>
          </cell>
          <cell r="H81">
            <v>554</v>
          </cell>
          <cell r="I81">
            <v>692</v>
          </cell>
          <cell r="L81">
            <v>2</v>
          </cell>
          <cell r="M81">
            <v>2</v>
          </cell>
          <cell r="N81">
            <v>2</v>
          </cell>
          <cell r="O81">
            <v>2</v>
          </cell>
          <cell r="P81">
            <v>0</v>
          </cell>
          <cell r="Q81">
            <v>0</v>
          </cell>
        </row>
        <row r="82">
          <cell r="A82">
            <v>1835</v>
          </cell>
          <cell r="B82" t="str">
            <v>HAND PUMP WATER NEAR COURT LOWER COURT,
PURNEA</v>
          </cell>
          <cell r="C82" t="str">
            <v>BIHAR</v>
          </cell>
          <cell r="D82">
            <v>20</v>
          </cell>
          <cell r="E82">
            <v>22</v>
          </cell>
          <cell r="F82">
            <v>7.1</v>
          </cell>
          <cell r="G82">
            <v>7.5</v>
          </cell>
          <cell r="H82">
            <v>602</v>
          </cell>
          <cell r="I82">
            <v>834</v>
          </cell>
          <cell r="L82">
            <v>2</v>
          </cell>
          <cell r="M82">
            <v>2</v>
          </cell>
          <cell r="N82">
            <v>2</v>
          </cell>
          <cell r="O82">
            <v>2</v>
          </cell>
          <cell r="P82">
            <v>0</v>
          </cell>
          <cell r="Q82">
            <v>0</v>
          </cell>
        </row>
        <row r="83">
          <cell r="A83">
            <v>1836</v>
          </cell>
          <cell r="B83" t="str">
            <v>HAND PUMP WATER NEAR BUS STAND TILKS
MANJHI CHOWK, BEGUSARAI</v>
          </cell>
          <cell r="C83" t="str">
            <v>BIHAR</v>
          </cell>
          <cell r="D83">
            <v>28</v>
          </cell>
          <cell r="E83">
            <v>32</v>
          </cell>
          <cell r="F83">
            <v>7.3</v>
          </cell>
          <cell r="G83">
            <v>7.4</v>
          </cell>
          <cell r="H83">
            <v>332</v>
          </cell>
          <cell r="I83">
            <v>402</v>
          </cell>
          <cell r="L83">
            <v>2</v>
          </cell>
          <cell r="M83">
            <v>2</v>
          </cell>
          <cell r="N83">
            <v>2</v>
          </cell>
          <cell r="O83">
            <v>2</v>
          </cell>
          <cell r="P83">
            <v>0</v>
          </cell>
          <cell r="Q83">
            <v>0</v>
          </cell>
        </row>
        <row r="84">
          <cell r="A84">
            <v>1837</v>
          </cell>
          <cell r="B84" t="str">
            <v>BEGUSARAI</v>
          </cell>
          <cell r="C84" t="str">
            <v>BIHAR</v>
          </cell>
          <cell r="D84">
            <v>28</v>
          </cell>
          <cell r="E84">
            <v>32</v>
          </cell>
          <cell r="F84">
            <v>7.2</v>
          </cell>
          <cell r="G84">
            <v>7.3</v>
          </cell>
          <cell r="H84">
            <v>413</v>
          </cell>
          <cell r="I84">
            <v>446</v>
          </cell>
          <cell r="L84">
            <v>2</v>
          </cell>
          <cell r="M84">
            <v>2</v>
          </cell>
          <cell r="N84">
            <v>2</v>
          </cell>
          <cell r="O84">
            <v>2</v>
          </cell>
          <cell r="P84">
            <v>0</v>
          </cell>
          <cell r="Q84">
            <v>0</v>
          </cell>
        </row>
        <row r="85">
          <cell r="A85">
            <v>1838</v>
          </cell>
          <cell r="B85" t="str">
            <v>TAP WATER NEAR VEER KUWAR SINGH CHOWK,
MUNGER</v>
          </cell>
          <cell r="C85" t="str">
            <v>BIHAR</v>
          </cell>
          <cell r="D85">
            <v>25</v>
          </cell>
          <cell r="E85">
            <v>30</v>
          </cell>
          <cell r="F85">
            <v>7.2</v>
          </cell>
          <cell r="G85">
            <v>7.2</v>
          </cell>
          <cell r="H85">
            <v>596</v>
          </cell>
          <cell r="I85">
            <v>648</v>
          </cell>
          <cell r="L85">
            <v>2</v>
          </cell>
          <cell r="M85">
            <v>2</v>
          </cell>
          <cell r="N85">
            <v>2</v>
          </cell>
          <cell r="O85">
            <v>2</v>
          </cell>
          <cell r="P85">
            <v>0</v>
          </cell>
          <cell r="Q85">
            <v>0</v>
          </cell>
        </row>
        <row r="86">
          <cell r="A86">
            <v>1839</v>
          </cell>
          <cell r="B86" t="str">
            <v>HAND PUMP WATER IN CAMPUS OF KASTURBA
WATER WORKS, MUNGER</v>
          </cell>
          <cell r="C86" t="str">
            <v>BIHAR</v>
          </cell>
          <cell r="D86">
            <v>26</v>
          </cell>
          <cell r="E86">
            <v>28</v>
          </cell>
          <cell r="F86">
            <v>7.3</v>
          </cell>
          <cell r="G86">
            <v>7.6</v>
          </cell>
          <cell r="H86">
            <v>580</v>
          </cell>
          <cell r="I86">
            <v>600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P86">
            <v>0</v>
          </cell>
          <cell r="Q86">
            <v>0</v>
          </cell>
        </row>
        <row r="87">
          <cell r="A87">
            <v>1840</v>
          </cell>
          <cell r="B87" t="str">
            <v>TAP WATER PHED PUMP HOUSE MAIN ROAD,
MOTIHARI</v>
          </cell>
          <cell r="C87" t="str">
            <v>BIHAR</v>
          </cell>
          <cell r="D87">
            <v>28</v>
          </cell>
          <cell r="E87">
            <v>29</v>
          </cell>
          <cell r="F87">
            <v>7.4</v>
          </cell>
          <cell r="G87">
            <v>8</v>
          </cell>
          <cell r="H87">
            <v>581</v>
          </cell>
          <cell r="I87">
            <v>589</v>
          </cell>
          <cell r="L87">
            <v>2</v>
          </cell>
          <cell r="M87">
            <v>2</v>
          </cell>
          <cell r="N87">
            <v>2</v>
          </cell>
          <cell r="O87">
            <v>2</v>
          </cell>
          <cell r="P87">
            <v>0</v>
          </cell>
          <cell r="Q87">
            <v>0</v>
          </cell>
        </row>
        <row r="88">
          <cell r="A88">
            <v>1841</v>
          </cell>
          <cell r="B88" t="str">
            <v>TAP WELL WATER FROM T. MODAL INTER
SCHOOL, G.B ROAD, GAYA</v>
          </cell>
          <cell r="C88" t="str">
            <v>BIHAR</v>
          </cell>
          <cell r="D88">
            <v>26</v>
          </cell>
          <cell r="E88">
            <v>31</v>
          </cell>
          <cell r="F88">
            <v>7.1</v>
          </cell>
          <cell r="G88">
            <v>7.1</v>
          </cell>
          <cell r="H88">
            <v>889</v>
          </cell>
          <cell r="I88">
            <v>1850</v>
          </cell>
          <cell r="L88">
            <v>2</v>
          </cell>
          <cell r="M88">
            <v>4</v>
          </cell>
          <cell r="N88">
            <v>2</v>
          </cell>
          <cell r="O88">
            <v>7</v>
          </cell>
          <cell r="P88">
            <v>0</v>
          </cell>
          <cell r="Q88">
            <v>0</v>
          </cell>
        </row>
        <row r="89">
          <cell r="A89">
            <v>1842</v>
          </cell>
          <cell r="B89" t="str">
            <v>TAP WATER SAMPLE AT RAMKUND, GAYA</v>
          </cell>
          <cell r="C89" t="str">
            <v>BIHAR</v>
          </cell>
          <cell r="D89">
            <v>26</v>
          </cell>
          <cell r="E89">
            <v>31</v>
          </cell>
          <cell r="F89">
            <v>7.1</v>
          </cell>
          <cell r="G89">
            <v>7.2</v>
          </cell>
          <cell r="H89">
            <v>895</v>
          </cell>
          <cell r="I89">
            <v>1700</v>
          </cell>
          <cell r="L89">
            <v>2</v>
          </cell>
          <cell r="M89">
            <v>2</v>
          </cell>
          <cell r="N89">
            <v>2</v>
          </cell>
          <cell r="O89">
            <v>2</v>
          </cell>
          <cell r="P89">
            <v>0</v>
          </cell>
          <cell r="Q89">
            <v>0</v>
          </cell>
        </row>
        <row r="90">
          <cell r="A90">
            <v>1843</v>
          </cell>
          <cell r="B90" t="str">
            <v>PHED WATER SUPPLY NEAR BUS STAND, RAJGIR</v>
          </cell>
          <cell r="C90" t="str">
            <v>BIHAR</v>
          </cell>
          <cell r="D90">
            <v>25</v>
          </cell>
          <cell r="E90">
            <v>30</v>
          </cell>
          <cell r="F90">
            <v>7.2</v>
          </cell>
          <cell r="G90">
            <v>7.2</v>
          </cell>
          <cell r="H90">
            <v>478</v>
          </cell>
          <cell r="I90">
            <v>897</v>
          </cell>
          <cell r="L90">
            <v>2</v>
          </cell>
          <cell r="M90">
            <v>2</v>
          </cell>
          <cell r="N90">
            <v>2</v>
          </cell>
          <cell r="O90">
            <v>2</v>
          </cell>
          <cell r="P90">
            <v>0</v>
          </cell>
          <cell r="Q90">
            <v>0</v>
          </cell>
        </row>
        <row r="91">
          <cell r="A91">
            <v>1844</v>
          </cell>
          <cell r="B91" t="str">
            <v>BORE WELL WATER NEAR COMMISSIONARY
OFFICE, CHAPRA</v>
          </cell>
          <cell r="C91" t="str">
            <v>BIHAR</v>
          </cell>
          <cell r="D91">
            <v>28</v>
          </cell>
          <cell r="E91">
            <v>32</v>
          </cell>
          <cell r="F91">
            <v>7</v>
          </cell>
          <cell r="G91">
            <v>7.1</v>
          </cell>
          <cell r="H91">
            <v>1088</v>
          </cell>
          <cell r="I91">
            <v>1140</v>
          </cell>
          <cell r="L91">
            <v>2</v>
          </cell>
          <cell r="M91">
            <v>2</v>
          </cell>
          <cell r="N91">
            <v>2</v>
          </cell>
          <cell r="O91">
            <v>2</v>
          </cell>
          <cell r="P91">
            <v>0</v>
          </cell>
          <cell r="Q91">
            <v>0</v>
          </cell>
        </row>
        <row r="92">
          <cell r="A92">
            <v>2576</v>
          </cell>
          <cell r="B92" t="str">
            <v>HAND PUMP WATER AT CIVIL COURT,
AURANGABAD</v>
          </cell>
          <cell r="C92" t="str">
            <v>BIHAR</v>
          </cell>
          <cell r="D92">
            <v>24</v>
          </cell>
          <cell r="E92">
            <v>30</v>
          </cell>
          <cell r="F92">
            <v>7.1</v>
          </cell>
          <cell r="G92">
            <v>7.2</v>
          </cell>
          <cell r="H92">
            <v>468</v>
          </cell>
          <cell r="I92">
            <v>1080</v>
          </cell>
          <cell r="L92">
            <v>2</v>
          </cell>
          <cell r="M92">
            <v>2</v>
          </cell>
          <cell r="N92">
            <v>2</v>
          </cell>
          <cell r="O92">
            <v>2</v>
          </cell>
          <cell r="P92">
            <v>0</v>
          </cell>
          <cell r="Q92">
            <v>0</v>
          </cell>
        </row>
        <row r="93">
          <cell r="A93">
            <v>2577</v>
          </cell>
          <cell r="B93" t="str">
            <v>HAND PUMP WATER AT COURT CAMPOUND,
ARARIA</v>
          </cell>
          <cell r="C93" t="str">
            <v>BIHAR</v>
          </cell>
          <cell r="D93">
            <v>29</v>
          </cell>
          <cell r="E93">
            <v>32</v>
          </cell>
          <cell r="F93">
            <v>7.1</v>
          </cell>
          <cell r="G93">
            <v>7.2</v>
          </cell>
          <cell r="H93">
            <v>545</v>
          </cell>
          <cell r="I93">
            <v>595</v>
          </cell>
          <cell r="L93">
            <v>2</v>
          </cell>
          <cell r="M93">
            <v>4</v>
          </cell>
          <cell r="N93">
            <v>2</v>
          </cell>
          <cell r="O93">
            <v>7</v>
          </cell>
          <cell r="P93">
            <v>0</v>
          </cell>
          <cell r="Q93">
            <v>0</v>
          </cell>
        </row>
        <row r="94">
          <cell r="A94">
            <v>2578</v>
          </cell>
          <cell r="B94" t="str">
            <v>HAND PUMP WATER AT SARDAR PATEL BUS
STAND, BHOJPUR</v>
          </cell>
          <cell r="C94" t="str">
            <v>BIHAR</v>
          </cell>
          <cell r="D94">
            <v>22</v>
          </cell>
          <cell r="E94">
            <v>30</v>
          </cell>
          <cell r="F94">
            <v>7.1</v>
          </cell>
          <cell r="G94">
            <v>7.2</v>
          </cell>
          <cell r="H94">
            <v>826</v>
          </cell>
          <cell r="I94">
            <v>857</v>
          </cell>
          <cell r="L94">
            <v>2</v>
          </cell>
          <cell r="M94">
            <v>2</v>
          </cell>
          <cell r="N94">
            <v>2</v>
          </cell>
          <cell r="O94">
            <v>2</v>
          </cell>
          <cell r="P94">
            <v>0</v>
          </cell>
          <cell r="Q94">
            <v>0</v>
          </cell>
        </row>
        <row r="95">
          <cell r="A95">
            <v>2579</v>
          </cell>
          <cell r="B95" t="str">
            <v>TUBE WELL WATER AT COLLECTRIATE CAMPUS,
BUXAR</v>
          </cell>
          <cell r="C95" t="str">
            <v>BIHAR</v>
          </cell>
          <cell r="D95">
            <v>21</v>
          </cell>
          <cell r="E95">
            <v>25</v>
          </cell>
          <cell r="F95">
            <v>7.4</v>
          </cell>
          <cell r="G95">
            <v>7.5</v>
          </cell>
          <cell r="H95">
            <v>491</v>
          </cell>
          <cell r="I95">
            <v>3111</v>
          </cell>
          <cell r="L95">
            <v>2</v>
          </cell>
          <cell r="M95">
            <v>2</v>
          </cell>
          <cell r="N95">
            <v>2</v>
          </cell>
          <cell r="O95">
            <v>2</v>
          </cell>
          <cell r="P95">
            <v>0</v>
          </cell>
          <cell r="Q95">
            <v>0</v>
          </cell>
        </row>
        <row r="96">
          <cell r="A96">
            <v>2580</v>
          </cell>
          <cell r="B96" t="str">
            <v>HAND PUMP WATER FROM NAGAR PARISHAD,
BHABHUA</v>
          </cell>
          <cell r="C96" t="str">
            <v>BIHAR</v>
          </cell>
          <cell r="D96">
            <v>28</v>
          </cell>
          <cell r="E96">
            <v>29</v>
          </cell>
          <cell r="F96">
            <v>7.1</v>
          </cell>
          <cell r="G96">
            <v>7.3</v>
          </cell>
          <cell r="H96">
            <v>310</v>
          </cell>
          <cell r="I96">
            <v>1004</v>
          </cell>
          <cell r="L96">
            <v>2</v>
          </cell>
          <cell r="M96">
            <v>2</v>
          </cell>
          <cell r="N96">
            <v>2</v>
          </cell>
          <cell r="O96">
            <v>2</v>
          </cell>
          <cell r="P96">
            <v>0</v>
          </cell>
          <cell r="Q96">
            <v>0</v>
          </cell>
        </row>
        <row r="97">
          <cell r="A97">
            <v>2581</v>
          </cell>
          <cell r="B97" t="str">
            <v>HAND PUMP WATER AT KILA GATE NEAR
RAMBAGH MITHILA UNIVERSITY, DARBHANGA</v>
          </cell>
          <cell r="C97" t="str">
            <v>BIHAR</v>
          </cell>
          <cell r="D97">
            <v>21</v>
          </cell>
          <cell r="E97">
            <v>23</v>
          </cell>
          <cell r="F97">
            <v>7.5</v>
          </cell>
          <cell r="G97">
            <v>7.8</v>
          </cell>
          <cell r="H97">
            <v>447</v>
          </cell>
          <cell r="I97">
            <v>603</v>
          </cell>
          <cell r="L97">
            <v>2</v>
          </cell>
          <cell r="M97">
            <v>2</v>
          </cell>
          <cell r="N97">
            <v>2</v>
          </cell>
          <cell r="O97">
            <v>2</v>
          </cell>
          <cell r="P97">
            <v>0</v>
          </cell>
          <cell r="Q97">
            <v>0</v>
          </cell>
        </row>
        <row r="98">
          <cell r="A98">
            <v>2582</v>
          </cell>
          <cell r="B98" t="str">
            <v>HAND PUMP WATER AT DARBHANGA BUS STAND,
DARBHANGA</v>
          </cell>
          <cell r="C98" t="str">
            <v>BIHAR</v>
          </cell>
          <cell r="D98">
            <v>21</v>
          </cell>
          <cell r="E98">
            <v>22</v>
          </cell>
          <cell r="F98">
            <v>7.4</v>
          </cell>
          <cell r="G98">
            <v>7.6</v>
          </cell>
          <cell r="H98">
            <v>640</v>
          </cell>
          <cell r="I98">
            <v>651</v>
          </cell>
          <cell r="L98">
            <v>2</v>
          </cell>
          <cell r="M98">
            <v>2</v>
          </cell>
          <cell r="N98">
            <v>2</v>
          </cell>
          <cell r="O98">
            <v>2</v>
          </cell>
          <cell r="P98">
            <v>0</v>
          </cell>
          <cell r="Q98">
            <v>0</v>
          </cell>
        </row>
        <row r="99">
          <cell r="A99">
            <v>2583</v>
          </cell>
          <cell r="B99" t="str">
            <v>HAND PUMP WATER AT BUS STAND, GOPALGANJ</v>
          </cell>
          <cell r="C99" t="str">
            <v>BIHAR</v>
          </cell>
          <cell r="D99">
            <v>26</v>
          </cell>
          <cell r="E99">
            <v>30</v>
          </cell>
          <cell r="F99">
            <v>7.2</v>
          </cell>
          <cell r="G99">
            <v>7.7</v>
          </cell>
          <cell r="H99">
            <v>511</v>
          </cell>
          <cell r="I99">
            <v>870</v>
          </cell>
          <cell r="L99">
            <v>2</v>
          </cell>
          <cell r="M99">
            <v>2</v>
          </cell>
          <cell r="N99">
            <v>2</v>
          </cell>
          <cell r="O99">
            <v>2</v>
          </cell>
          <cell r="P99">
            <v>0</v>
          </cell>
          <cell r="Q99">
            <v>0</v>
          </cell>
        </row>
        <row r="100">
          <cell r="A100">
            <v>2584</v>
          </cell>
          <cell r="B100" t="str">
            <v>HAND PUMP WATER AT THAWAY MANDIR
CAMPUS, GOPALGANJ</v>
          </cell>
          <cell r="C100" t="str">
            <v>BIHAR</v>
          </cell>
          <cell r="D100">
            <v>26</v>
          </cell>
          <cell r="E100">
            <v>31</v>
          </cell>
          <cell r="F100">
            <v>7.3</v>
          </cell>
          <cell r="G100">
            <v>7.4</v>
          </cell>
          <cell r="H100">
            <v>1040</v>
          </cell>
          <cell r="I100">
            <v>1070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0</v>
          </cell>
          <cell r="Q100">
            <v>0</v>
          </cell>
        </row>
        <row r="101">
          <cell r="A101">
            <v>2585</v>
          </cell>
          <cell r="B101" t="str">
            <v>TAP WATER NEAR PANI TANKI AT JAHANABAD
COURT, JAHANABAD</v>
          </cell>
          <cell r="C101" t="str">
            <v>BIHAR</v>
          </cell>
          <cell r="D101">
            <v>26</v>
          </cell>
          <cell r="E101">
            <v>26</v>
          </cell>
          <cell r="F101">
            <v>6.9</v>
          </cell>
          <cell r="G101">
            <v>7.4</v>
          </cell>
          <cell r="H101">
            <v>410</v>
          </cell>
          <cell r="I101">
            <v>1800</v>
          </cell>
          <cell r="L101">
            <v>2</v>
          </cell>
          <cell r="M101">
            <v>2</v>
          </cell>
          <cell r="N101">
            <v>2</v>
          </cell>
          <cell r="O101">
            <v>2</v>
          </cell>
          <cell r="P101">
            <v>0</v>
          </cell>
          <cell r="Q101">
            <v>0</v>
          </cell>
        </row>
        <row r="102">
          <cell r="A102">
            <v>2586</v>
          </cell>
          <cell r="B102" t="str">
            <v>HAND PUMP WATER AT BUS STAND, KATIHAR</v>
          </cell>
          <cell r="C102" t="str">
            <v>BIHAR</v>
          </cell>
          <cell r="D102">
            <v>21</v>
          </cell>
          <cell r="E102">
            <v>23</v>
          </cell>
          <cell r="F102">
            <v>7.2</v>
          </cell>
          <cell r="G102">
            <v>7.4</v>
          </cell>
          <cell r="H102">
            <v>540</v>
          </cell>
          <cell r="I102">
            <v>585</v>
          </cell>
          <cell r="L102">
            <v>2</v>
          </cell>
          <cell r="M102">
            <v>2</v>
          </cell>
          <cell r="N102">
            <v>2</v>
          </cell>
          <cell r="O102">
            <v>2</v>
          </cell>
          <cell r="P102">
            <v>0</v>
          </cell>
          <cell r="Q102">
            <v>0</v>
          </cell>
        </row>
        <row r="103">
          <cell r="A103">
            <v>2587</v>
          </cell>
          <cell r="B103" t="str">
            <v>HAND PUMP WATER NEAR SADAR HOSPITAL,
KHAGARIA</v>
          </cell>
          <cell r="C103" t="str">
            <v>BIHAR</v>
          </cell>
          <cell r="D103">
            <v>28</v>
          </cell>
          <cell r="E103">
            <v>28</v>
          </cell>
          <cell r="F103">
            <v>7.4</v>
          </cell>
          <cell r="G103">
            <v>7.4</v>
          </cell>
          <cell r="H103">
            <v>624</v>
          </cell>
          <cell r="I103">
            <v>624</v>
          </cell>
          <cell r="L103">
            <v>7</v>
          </cell>
          <cell r="M103">
            <v>7</v>
          </cell>
          <cell r="N103">
            <v>12</v>
          </cell>
          <cell r="O103">
            <v>12</v>
          </cell>
          <cell r="P103">
            <v>0</v>
          </cell>
          <cell r="Q103">
            <v>0</v>
          </cell>
        </row>
        <row r="104">
          <cell r="A104">
            <v>2588</v>
          </cell>
          <cell r="B104" t="str">
            <v>HAND PUMP WATER AT D.M OFFICE, KISHANGANJ</v>
          </cell>
          <cell r="C104" t="str">
            <v>BIHAR</v>
          </cell>
          <cell r="D104">
            <v>25</v>
          </cell>
          <cell r="E104">
            <v>25</v>
          </cell>
          <cell r="F104">
            <v>7.3</v>
          </cell>
          <cell r="G104">
            <v>7.4</v>
          </cell>
          <cell r="H104">
            <v>294</v>
          </cell>
          <cell r="I104">
            <v>599</v>
          </cell>
          <cell r="L104">
            <v>2</v>
          </cell>
          <cell r="M104">
            <v>7</v>
          </cell>
          <cell r="N104">
            <v>2</v>
          </cell>
          <cell r="O104">
            <v>12</v>
          </cell>
          <cell r="P104">
            <v>0</v>
          </cell>
          <cell r="Q104">
            <v>0</v>
          </cell>
        </row>
        <row r="105">
          <cell r="A105">
            <v>2589</v>
          </cell>
          <cell r="B105" t="str">
            <v>HAND PUMP WATER NEAR D.M OFFICE,
MADHEPURA</v>
          </cell>
          <cell r="C105" t="str">
            <v>BIHAR</v>
          </cell>
          <cell r="D105">
            <v>21</v>
          </cell>
          <cell r="E105">
            <v>26</v>
          </cell>
          <cell r="F105">
            <v>7</v>
          </cell>
          <cell r="G105">
            <v>7.7</v>
          </cell>
          <cell r="H105">
            <v>614</v>
          </cell>
          <cell r="I105">
            <v>961</v>
          </cell>
          <cell r="L105">
            <v>2</v>
          </cell>
          <cell r="M105">
            <v>2</v>
          </cell>
          <cell r="N105">
            <v>2</v>
          </cell>
          <cell r="O105">
            <v>2</v>
          </cell>
          <cell r="P105">
            <v>0</v>
          </cell>
          <cell r="Q105">
            <v>0</v>
          </cell>
        </row>
        <row r="106">
          <cell r="A106">
            <v>2590</v>
          </cell>
          <cell r="B106" t="str">
            <v>HAND PUMP WATER AT COLLECTRIATE OFFICE,
MADHUBANI</v>
          </cell>
          <cell r="C106" t="str">
            <v>BIHAR</v>
          </cell>
          <cell r="D106">
            <v>22</v>
          </cell>
          <cell r="E106">
            <v>24</v>
          </cell>
          <cell r="F106">
            <v>7.4</v>
          </cell>
          <cell r="G106">
            <v>7.5</v>
          </cell>
          <cell r="H106">
            <v>604</v>
          </cell>
          <cell r="I106">
            <v>635</v>
          </cell>
          <cell r="L106">
            <v>2</v>
          </cell>
          <cell r="M106">
            <v>2</v>
          </cell>
          <cell r="N106">
            <v>2</v>
          </cell>
          <cell r="O106">
            <v>2</v>
          </cell>
          <cell r="P106">
            <v>0</v>
          </cell>
          <cell r="Q106">
            <v>0</v>
          </cell>
        </row>
        <row r="107">
          <cell r="A107">
            <v>2591</v>
          </cell>
          <cell r="B107" t="str">
            <v>TAP WATER INSIDE THE CAMPUS OF TOURIST
CAFETERIA, NALANDA</v>
          </cell>
          <cell r="C107" t="str">
            <v>BIHAR</v>
          </cell>
          <cell r="D107">
            <v>26</v>
          </cell>
          <cell r="E107">
            <v>29</v>
          </cell>
          <cell r="F107">
            <v>7.2</v>
          </cell>
          <cell r="G107">
            <v>7.3</v>
          </cell>
          <cell r="H107">
            <v>687</v>
          </cell>
          <cell r="I107">
            <v>1200</v>
          </cell>
          <cell r="L107">
            <v>2</v>
          </cell>
          <cell r="M107">
            <v>2</v>
          </cell>
          <cell r="N107">
            <v>2</v>
          </cell>
          <cell r="O107">
            <v>2</v>
          </cell>
          <cell r="P107">
            <v>0</v>
          </cell>
          <cell r="Q107">
            <v>0</v>
          </cell>
        </row>
        <row r="108">
          <cell r="A108">
            <v>2592</v>
          </cell>
          <cell r="B108" t="str">
            <v>NALANDA-HAND PUMP WATER AT CIVIL COURT,
BIHAR SARIF</v>
          </cell>
          <cell r="C108" t="str">
            <v>BIHAR</v>
          </cell>
          <cell r="D108">
            <v>25</v>
          </cell>
          <cell r="E108">
            <v>28</v>
          </cell>
          <cell r="F108">
            <v>7.1</v>
          </cell>
          <cell r="G108">
            <v>7.5</v>
          </cell>
          <cell r="H108">
            <v>616</v>
          </cell>
          <cell r="I108">
            <v>788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P108">
            <v>0</v>
          </cell>
          <cell r="Q108">
            <v>0</v>
          </cell>
        </row>
        <row r="109">
          <cell r="A109">
            <v>2593</v>
          </cell>
          <cell r="B109" t="str">
            <v>NAWADA-HAND PUMP WATER AT COLLECTRIATE
CAMPUS</v>
          </cell>
          <cell r="C109" t="str">
            <v>BIHAR</v>
          </cell>
          <cell r="D109">
            <v>25</v>
          </cell>
          <cell r="E109">
            <v>30</v>
          </cell>
          <cell r="F109">
            <v>7.1</v>
          </cell>
          <cell r="G109">
            <v>7.3</v>
          </cell>
          <cell r="H109">
            <v>634</v>
          </cell>
          <cell r="I109">
            <v>1450</v>
          </cell>
          <cell r="L109">
            <v>2</v>
          </cell>
          <cell r="M109">
            <v>2</v>
          </cell>
          <cell r="N109">
            <v>2</v>
          </cell>
          <cell r="O109">
            <v>2</v>
          </cell>
          <cell r="P109">
            <v>0</v>
          </cell>
          <cell r="Q109">
            <v>0</v>
          </cell>
        </row>
        <row r="110">
          <cell r="A110">
            <v>2594</v>
          </cell>
          <cell r="B110" t="str">
            <v>SAHARSA-HAND PUMP WATER NEAR SADAR
HOSPITAL</v>
          </cell>
          <cell r="C110" t="str">
            <v>BIHAR</v>
          </cell>
          <cell r="D110">
            <v>24</v>
          </cell>
          <cell r="E110">
            <v>27</v>
          </cell>
          <cell r="F110">
            <v>7</v>
          </cell>
          <cell r="G110">
            <v>7.6</v>
          </cell>
          <cell r="H110">
            <v>610</v>
          </cell>
          <cell r="I110">
            <v>774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0</v>
          </cell>
          <cell r="Q110">
            <v>0</v>
          </cell>
        </row>
        <row r="111">
          <cell r="A111">
            <v>2595</v>
          </cell>
          <cell r="B111" t="str">
            <v>SAMASTIPUR-HAND PUMP WATER
COLLEECTRIATE CAMPUS</v>
          </cell>
          <cell r="C111" t="str">
            <v>BIHAR</v>
          </cell>
          <cell r="D111">
            <v>21</v>
          </cell>
          <cell r="E111">
            <v>23</v>
          </cell>
          <cell r="F111">
            <v>7.4</v>
          </cell>
          <cell r="G111">
            <v>7.5</v>
          </cell>
          <cell r="H111">
            <v>583</v>
          </cell>
          <cell r="I111">
            <v>873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0</v>
          </cell>
          <cell r="Q111">
            <v>0</v>
          </cell>
        </row>
        <row r="112">
          <cell r="A112">
            <v>2596</v>
          </cell>
          <cell r="B112" t="str">
            <v>SITAMARHI-HAND PUMP WATER AT SHRI JANKI
MANDIR</v>
          </cell>
          <cell r="C112" t="str">
            <v>BIHAR</v>
          </cell>
          <cell r="D112">
            <v>24</v>
          </cell>
          <cell r="E112">
            <v>30</v>
          </cell>
          <cell r="F112">
            <v>7.1</v>
          </cell>
          <cell r="G112">
            <v>7.4</v>
          </cell>
          <cell r="H112">
            <v>304</v>
          </cell>
          <cell r="I112">
            <v>399</v>
          </cell>
          <cell r="L112">
            <v>2</v>
          </cell>
          <cell r="M112">
            <v>2</v>
          </cell>
          <cell r="N112">
            <v>2</v>
          </cell>
          <cell r="O112">
            <v>2</v>
          </cell>
          <cell r="P112">
            <v>0</v>
          </cell>
          <cell r="Q112">
            <v>0</v>
          </cell>
        </row>
        <row r="113">
          <cell r="A113">
            <v>2597</v>
          </cell>
          <cell r="B113" t="str">
            <v>SIWAN-BOREWELL WATER AT COLLECTRIATE
CAMPUS</v>
          </cell>
          <cell r="C113" t="str">
            <v>BIHAR</v>
          </cell>
          <cell r="D113">
            <v>27</v>
          </cell>
          <cell r="E113">
            <v>34</v>
          </cell>
          <cell r="F113">
            <v>7.3</v>
          </cell>
          <cell r="G113">
            <v>7.4</v>
          </cell>
          <cell r="H113">
            <v>563</v>
          </cell>
          <cell r="I113">
            <v>1038</v>
          </cell>
          <cell r="L113">
            <v>2</v>
          </cell>
          <cell r="M113">
            <v>2</v>
          </cell>
          <cell r="N113">
            <v>2</v>
          </cell>
          <cell r="O113">
            <v>2</v>
          </cell>
          <cell r="P113">
            <v>0</v>
          </cell>
          <cell r="Q113">
            <v>0</v>
          </cell>
        </row>
        <row r="114">
          <cell r="A114">
            <v>2598</v>
          </cell>
          <cell r="B114" t="str">
            <v>WELL-1 ROHTAS BOREWELL WATER FROM WATER
TANK NEAR DHARAMSHALA SASARAM</v>
          </cell>
          <cell r="C114" t="str">
            <v>BIHAR</v>
          </cell>
          <cell r="D114">
            <v>27</v>
          </cell>
          <cell r="E114">
            <v>31</v>
          </cell>
          <cell r="F114">
            <v>6.9</v>
          </cell>
          <cell r="G114">
            <v>7.4</v>
          </cell>
          <cell r="H114">
            <v>395</v>
          </cell>
          <cell r="I114">
            <v>1220</v>
          </cell>
          <cell r="L114">
            <v>2</v>
          </cell>
          <cell r="M114">
            <v>7</v>
          </cell>
          <cell r="N114">
            <v>2</v>
          </cell>
          <cell r="O114">
            <v>12</v>
          </cell>
          <cell r="P114">
            <v>0</v>
          </cell>
          <cell r="Q114">
            <v>0</v>
          </cell>
        </row>
        <row r="115">
          <cell r="A115">
            <v>2599</v>
          </cell>
          <cell r="B115" t="str">
            <v>WELL-2 ROHTAS HANDPUMP WATER AT BUS
STAND SASARAM</v>
          </cell>
          <cell r="C115" t="str">
            <v>BIHAR</v>
          </cell>
          <cell r="D115">
            <v>26</v>
          </cell>
          <cell r="E115">
            <v>31</v>
          </cell>
          <cell r="F115">
            <v>6.8</v>
          </cell>
          <cell r="G115">
            <v>7.5</v>
          </cell>
          <cell r="H115">
            <v>550</v>
          </cell>
          <cell r="I115">
            <v>1200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0</v>
          </cell>
          <cell r="Q115">
            <v>0</v>
          </cell>
        </row>
        <row r="116">
          <cell r="A116">
            <v>2600</v>
          </cell>
          <cell r="B116" t="str">
            <v>VAISHALI TAP WATER AT RAILWAY STATION
CAMPUS HAJIPUR</v>
          </cell>
          <cell r="C116" t="str">
            <v>BIHAR</v>
          </cell>
          <cell r="D116">
            <v>24</v>
          </cell>
          <cell r="E116">
            <v>30</v>
          </cell>
          <cell r="F116">
            <v>7.3</v>
          </cell>
          <cell r="G116">
            <v>7.4</v>
          </cell>
          <cell r="H116">
            <v>304</v>
          </cell>
          <cell r="I116">
            <v>339</v>
          </cell>
          <cell r="L116">
            <v>2</v>
          </cell>
          <cell r="M116">
            <v>2</v>
          </cell>
          <cell r="N116">
            <v>2</v>
          </cell>
          <cell r="O116">
            <v>2</v>
          </cell>
          <cell r="P116">
            <v>0</v>
          </cell>
          <cell r="Q116">
            <v>0</v>
          </cell>
        </row>
        <row r="117">
          <cell r="A117">
            <v>3138</v>
          </cell>
          <cell r="B117" t="str">
            <v>ARRAH(BHOJPUR)-BORE WELL WATER AT STATION
ROAD NEAR RAILWAY STATION</v>
          </cell>
          <cell r="C117" t="str">
            <v>BIHAR</v>
          </cell>
          <cell r="D117">
            <v>22</v>
          </cell>
          <cell r="E117">
            <v>30</v>
          </cell>
          <cell r="F117">
            <v>7.2</v>
          </cell>
          <cell r="G117">
            <v>7.2</v>
          </cell>
          <cell r="H117">
            <v>783</v>
          </cell>
          <cell r="I117">
            <v>790</v>
          </cell>
          <cell r="L117">
            <v>2</v>
          </cell>
          <cell r="M117">
            <v>2</v>
          </cell>
          <cell r="N117">
            <v>2</v>
          </cell>
          <cell r="O117">
            <v>2</v>
          </cell>
          <cell r="P117">
            <v>0</v>
          </cell>
          <cell r="Q117">
            <v>0</v>
          </cell>
        </row>
        <row r="118">
          <cell r="A118">
            <v>3139</v>
          </cell>
          <cell r="B118" t="str">
            <v>ARARIA-HANDPUMP WATER AT BUS STAND</v>
          </cell>
          <cell r="C118" t="str">
            <v>BIHAR</v>
          </cell>
          <cell r="D118">
            <v>27</v>
          </cell>
          <cell r="E118">
            <v>32</v>
          </cell>
          <cell r="F118">
            <v>7</v>
          </cell>
          <cell r="G118">
            <v>7</v>
          </cell>
          <cell r="H118">
            <v>675</v>
          </cell>
          <cell r="I118">
            <v>705</v>
          </cell>
          <cell r="L118">
            <v>2</v>
          </cell>
          <cell r="M118">
            <v>4</v>
          </cell>
          <cell r="N118">
            <v>2</v>
          </cell>
          <cell r="O118">
            <v>7</v>
          </cell>
          <cell r="P118">
            <v>0</v>
          </cell>
          <cell r="Q118">
            <v>0</v>
          </cell>
        </row>
        <row r="119">
          <cell r="A119">
            <v>3140</v>
          </cell>
          <cell r="B119" t="str">
            <v>BETTIAH- HANDPUMP WATER AT RAILWAY
STATION</v>
          </cell>
          <cell r="C119" t="str">
            <v>BIHAR</v>
          </cell>
          <cell r="D119">
            <v>26</v>
          </cell>
          <cell r="E119">
            <v>31</v>
          </cell>
          <cell r="F119">
            <v>7.1</v>
          </cell>
          <cell r="G119">
            <v>7.4</v>
          </cell>
          <cell r="H119">
            <v>1580</v>
          </cell>
          <cell r="I119">
            <v>1589</v>
          </cell>
          <cell r="L119">
            <v>2</v>
          </cell>
          <cell r="M119">
            <v>7</v>
          </cell>
          <cell r="N119">
            <v>2</v>
          </cell>
          <cell r="O119">
            <v>12</v>
          </cell>
          <cell r="P119">
            <v>0</v>
          </cell>
          <cell r="Q119">
            <v>0</v>
          </cell>
        </row>
        <row r="120">
          <cell r="A120">
            <v>3141</v>
          </cell>
          <cell r="B120" t="str">
            <v>BODHGAYA- HANDPUMP WATER AT NEAR LONG
LORD BUDH TEMPLE</v>
          </cell>
          <cell r="C120" t="str">
            <v>BIHAR</v>
          </cell>
          <cell r="D120">
            <v>25</v>
          </cell>
          <cell r="E120">
            <v>31</v>
          </cell>
          <cell r="F120">
            <v>6.9</v>
          </cell>
          <cell r="G120">
            <v>7.9</v>
          </cell>
          <cell r="H120">
            <v>541</v>
          </cell>
          <cell r="I120">
            <v>1819</v>
          </cell>
          <cell r="L120">
            <v>2</v>
          </cell>
          <cell r="M120">
            <v>4</v>
          </cell>
          <cell r="N120">
            <v>2</v>
          </cell>
          <cell r="O120">
            <v>7</v>
          </cell>
          <cell r="P120">
            <v>0</v>
          </cell>
          <cell r="Q120">
            <v>0</v>
          </cell>
        </row>
        <row r="121">
          <cell r="A121">
            <v>3142</v>
          </cell>
          <cell r="B121" t="str">
            <v>BIKRAMGANJ –HANDPUMP WATER AT BUS STAND
CHAWK</v>
          </cell>
          <cell r="C121" t="str">
            <v>BIHAR</v>
          </cell>
          <cell r="D121">
            <v>24</v>
          </cell>
          <cell r="E121">
            <v>30</v>
          </cell>
          <cell r="F121">
            <v>7</v>
          </cell>
          <cell r="G121">
            <v>7.3</v>
          </cell>
          <cell r="H121">
            <v>400</v>
          </cell>
          <cell r="I121">
            <v>565</v>
          </cell>
          <cell r="L121">
            <v>2</v>
          </cell>
          <cell r="M121">
            <v>2</v>
          </cell>
          <cell r="N121">
            <v>2</v>
          </cell>
          <cell r="O121">
            <v>2</v>
          </cell>
          <cell r="P121">
            <v>0</v>
          </cell>
          <cell r="Q121">
            <v>0</v>
          </cell>
        </row>
        <row r="122">
          <cell r="A122">
            <v>3143</v>
          </cell>
          <cell r="B122" t="str">
            <v>BAGAHA- HAND PUMP WATER AT BAGAHA BAZAR</v>
          </cell>
          <cell r="C122" t="str">
            <v>BIHAR</v>
          </cell>
          <cell r="D122">
            <v>26</v>
          </cell>
          <cell r="E122">
            <v>31</v>
          </cell>
          <cell r="F122">
            <v>7</v>
          </cell>
          <cell r="G122">
            <v>7.3</v>
          </cell>
          <cell r="H122">
            <v>523</v>
          </cell>
          <cell r="I122">
            <v>560</v>
          </cell>
          <cell r="L122">
            <v>2</v>
          </cell>
          <cell r="M122">
            <v>2</v>
          </cell>
          <cell r="N122">
            <v>2</v>
          </cell>
          <cell r="O122">
            <v>2</v>
          </cell>
          <cell r="P122">
            <v>0</v>
          </cell>
          <cell r="Q122">
            <v>0</v>
          </cell>
        </row>
        <row r="123">
          <cell r="A123">
            <v>3144</v>
          </cell>
          <cell r="B123" t="str">
            <v>BARH-HANDPUMP WATER NEAR A.N.S. COLLEGE
BARH</v>
          </cell>
          <cell r="C123" t="str">
            <v>BIHAR</v>
          </cell>
          <cell r="D123">
            <v>25</v>
          </cell>
          <cell r="E123">
            <v>26</v>
          </cell>
          <cell r="F123">
            <v>7.5</v>
          </cell>
          <cell r="G123">
            <v>7.6</v>
          </cell>
          <cell r="H123">
            <v>525</v>
          </cell>
          <cell r="I123">
            <v>796</v>
          </cell>
          <cell r="L123">
            <v>2</v>
          </cell>
          <cell r="M123">
            <v>2</v>
          </cell>
          <cell r="N123">
            <v>2</v>
          </cell>
          <cell r="O123">
            <v>2</v>
          </cell>
          <cell r="P123">
            <v>0</v>
          </cell>
          <cell r="Q123">
            <v>0</v>
          </cell>
        </row>
        <row r="124">
          <cell r="A124">
            <v>3145</v>
          </cell>
          <cell r="B124" t="str">
            <v>DEHRI ON SONE-HAND PUMP WATER NEAR
MUFFASIL THANA MORE</v>
          </cell>
          <cell r="C124" t="str">
            <v>BIHAR</v>
          </cell>
          <cell r="D124">
            <v>23</v>
          </cell>
          <cell r="E124">
            <v>25</v>
          </cell>
          <cell r="F124">
            <v>6.8</v>
          </cell>
          <cell r="G124">
            <v>7.3</v>
          </cell>
          <cell r="H124">
            <v>642</v>
          </cell>
          <cell r="I124">
            <v>785</v>
          </cell>
          <cell r="L124">
            <v>2</v>
          </cell>
          <cell r="M124">
            <v>2</v>
          </cell>
          <cell r="N124">
            <v>2</v>
          </cell>
          <cell r="O124">
            <v>2</v>
          </cell>
          <cell r="P124">
            <v>0</v>
          </cell>
          <cell r="Q124">
            <v>0</v>
          </cell>
        </row>
        <row r="125">
          <cell r="A125">
            <v>3146</v>
          </cell>
          <cell r="B125" t="str">
            <v>DUMRAON- BORE WELL WATER AT PANI TANKI,
BUXAR</v>
          </cell>
          <cell r="C125" t="str">
            <v>BIHAR</v>
          </cell>
          <cell r="D125">
            <v>22</v>
          </cell>
          <cell r="E125">
            <v>28</v>
          </cell>
          <cell r="F125">
            <v>7.2</v>
          </cell>
          <cell r="G125">
            <v>7.3</v>
          </cell>
          <cell r="H125">
            <v>820</v>
          </cell>
          <cell r="I125">
            <v>896</v>
          </cell>
          <cell r="L125">
            <v>2</v>
          </cell>
          <cell r="M125">
            <v>2</v>
          </cell>
          <cell r="N125">
            <v>2</v>
          </cell>
          <cell r="O125">
            <v>2</v>
          </cell>
          <cell r="P125">
            <v>0</v>
          </cell>
          <cell r="Q125">
            <v>0</v>
          </cell>
        </row>
        <row r="126">
          <cell r="A126">
            <v>3147</v>
          </cell>
          <cell r="B126" t="str">
            <v>JAYNAGAR-HANDPUMP WATER AT RAILWAY
STATION</v>
          </cell>
          <cell r="C126" t="str">
            <v>BIHAR</v>
          </cell>
          <cell r="D126">
            <v>20</v>
          </cell>
          <cell r="E126">
            <v>21</v>
          </cell>
          <cell r="F126">
            <v>7.6</v>
          </cell>
          <cell r="G126">
            <v>7.8</v>
          </cell>
          <cell r="H126">
            <v>315</v>
          </cell>
          <cell r="I126">
            <v>620</v>
          </cell>
          <cell r="L126">
            <v>2</v>
          </cell>
          <cell r="M126">
            <v>2</v>
          </cell>
          <cell r="N126">
            <v>2</v>
          </cell>
          <cell r="O126">
            <v>2</v>
          </cell>
          <cell r="P126">
            <v>0</v>
          </cell>
          <cell r="Q126">
            <v>0</v>
          </cell>
        </row>
        <row r="127">
          <cell r="A127">
            <v>3148</v>
          </cell>
          <cell r="B127" t="str">
            <v>JAMALPUR-HANPDUMP WATER AT POLICE
STATION</v>
          </cell>
          <cell r="C127" t="str">
            <v>BIHAR</v>
          </cell>
          <cell r="D127">
            <v>26</v>
          </cell>
          <cell r="E127">
            <v>30</v>
          </cell>
          <cell r="F127">
            <v>7.2</v>
          </cell>
          <cell r="G127">
            <v>7.2</v>
          </cell>
          <cell r="H127">
            <v>605</v>
          </cell>
          <cell r="I127">
            <v>619</v>
          </cell>
          <cell r="L127">
            <v>2</v>
          </cell>
          <cell r="M127">
            <v>2</v>
          </cell>
          <cell r="N127">
            <v>2</v>
          </cell>
          <cell r="O127">
            <v>2</v>
          </cell>
          <cell r="P127">
            <v>0</v>
          </cell>
          <cell r="Q127">
            <v>0</v>
          </cell>
        </row>
        <row r="128">
          <cell r="A128">
            <v>3149</v>
          </cell>
          <cell r="B128" t="str">
            <v>KUDRA-HANDPUMP WATER AT RAILWAY STATION</v>
          </cell>
          <cell r="C128" t="str">
            <v>BIHAR</v>
          </cell>
          <cell r="D128">
            <v>24</v>
          </cell>
          <cell r="E128">
            <v>30</v>
          </cell>
          <cell r="F128">
            <v>6.8</v>
          </cell>
          <cell r="G128">
            <v>7.4</v>
          </cell>
          <cell r="H128">
            <v>293</v>
          </cell>
          <cell r="I128">
            <v>1090</v>
          </cell>
          <cell r="L128">
            <v>2</v>
          </cell>
          <cell r="M128">
            <v>2</v>
          </cell>
          <cell r="N128">
            <v>2</v>
          </cell>
          <cell r="O128">
            <v>2</v>
          </cell>
          <cell r="P128">
            <v>0</v>
          </cell>
          <cell r="Q128">
            <v>0</v>
          </cell>
        </row>
        <row r="129">
          <cell r="A129">
            <v>3150</v>
          </cell>
          <cell r="B129" t="str">
            <v>MANER-HANDPUMP WATER AT MAIN ROAD NEAR
KALI MANDIR</v>
          </cell>
          <cell r="C129" t="str">
            <v>BIHAR</v>
          </cell>
          <cell r="D129">
            <v>22</v>
          </cell>
          <cell r="E129">
            <v>28</v>
          </cell>
          <cell r="F129">
            <v>7.3</v>
          </cell>
          <cell r="G129">
            <v>7.6</v>
          </cell>
          <cell r="H129">
            <v>360</v>
          </cell>
          <cell r="I129">
            <v>377</v>
          </cell>
          <cell r="L129">
            <v>2</v>
          </cell>
          <cell r="M129">
            <v>2</v>
          </cell>
          <cell r="N129">
            <v>2</v>
          </cell>
          <cell r="O129">
            <v>2</v>
          </cell>
          <cell r="P129">
            <v>0</v>
          </cell>
          <cell r="Q129">
            <v>0</v>
          </cell>
        </row>
        <row r="130">
          <cell r="A130">
            <v>3151</v>
          </cell>
          <cell r="B130" t="str">
            <v>MOHANIA-HANDPUMP WATER AT MOHANIA
GUEST HOUSE</v>
          </cell>
          <cell r="C130" t="str">
            <v>BIHAR</v>
          </cell>
          <cell r="D130">
            <v>26</v>
          </cell>
          <cell r="E130">
            <v>29</v>
          </cell>
          <cell r="F130">
            <v>7.1</v>
          </cell>
          <cell r="G130">
            <v>7.8</v>
          </cell>
          <cell r="H130">
            <v>416</v>
          </cell>
          <cell r="I130">
            <v>1150</v>
          </cell>
          <cell r="L130">
            <v>2</v>
          </cell>
          <cell r="M130">
            <v>2</v>
          </cell>
          <cell r="N130">
            <v>2</v>
          </cell>
          <cell r="O130">
            <v>2</v>
          </cell>
          <cell r="P130">
            <v>0</v>
          </cell>
          <cell r="Q130">
            <v>0</v>
          </cell>
        </row>
        <row r="131">
          <cell r="A131">
            <v>3152</v>
          </cell>
          <cell r="B131" t="str">
            <v>NARKATIAGANJ-HANDPUMP WATER AT BUS
STAND</v>
          </cell>
          <cell r="C131" t="str">
            <v>BIHAR</v>
          </cell>
          <cell r="D131">
            <v>24</v>
          </cell>
          <cell r="E131">
            <v>29</v>
          </cell>
          <cell r="F131">
            <v>7.6</v>
          </cell>
          <cell r="G131">
            <v>7.6</v>
          </cell>
          <cell r="H131">
            <v>298</v>
          </cell>
          <cell r="I131">
            <v>302</v>
          </cell>
          <cell r="L131">
            <v>2</v>
          </cell>
          <cell r="M131">
            <v>2</v>
          </cell>
          <cell r="N131">
            <v>2</v>
          </cell>
          <cell r="O131">
            <v>2</v>
          </cell>
          <cell r="P131">
            <v>0</v>
          </cell>
          <cell r="Q131">
            <v>0</v>
          </cell>
        </row>
        <row r="132">
          <cell r="A132">
            <v>3153</v>
          </cell>
          <cell r="B132" t="str">
            <v>PIRO-HANDPUMP WATER AT CHURCH HIGH
SCHOOL PIRO</v>
          </cell>
          <cell r="C132" t="str">
            <v>BIHAR</v>
          </cell>
          <cell r="D132">
            <v>23</v>
          </cell>
          <cell r="E132">
            <v>29</v>
          </cell>
          <cell r="F132">
            <v>6.9</v>
          </cell>
          <cell r="G132">
            <v>7.2</v>
          </cell>
          <cell r="H132">
            <v>515</v>
          </cell>
          <cell r="I132">
            <v>914</v>
          </cell>
          <cell r="L132">
            <v>2</v>
          </cell>
          <cell r="M132">
            <v>7</v>
          </cell>
          <cell r="N132">
            <v>2</v>
          </cell>
          <cell r="O132">
            <v>12</v>
          </cell>
          <cell r="P132">
            <v>0</v>
          </cell>
          <cell r="Q132">
            <v>0</v>
          </cell>
        </row>
        <row r="133">
          <cell r="A133">
            <v>3154</v>
          </cell>
          <cell r="B133" t="str">
            <v>GAYA TAPE WATER SAMPLE AT RAMKUND</v>
          </cell>
          <cell r="C133" t="str">
            <v>BIHAR</v>
          </cell>
          <cell r="D133">
            <v>25</v>
          </cell>
          <cell r="E133">
            <v>31</v>
          </cell>
          <cell r="F133">
            <v>7.2</v>
          </cell>
          <cell r="G133">
            <v>7.3</v>
          </cell>
          <cell r="H133">
            <v>685</v>
          </cell>
          <cell r="I133">
            <v>1800</v>
          </cell>
          <cell r="L133">
            <v>2</v>
          </cell>
          <cell r="M133">
            <v>7</v>
          </cell>
          <cell r="N133">
            <v>2</v>
          </cell>
          <cell r="O133">
            <v>12</v>
          </cell>
          <cell r="P133">
            <v>0</v>
          </cell>
          <cell r="Q133">
            <v>0</v>
          </cell>
        </row>
        <row r="134">
          <cell r="A134">
            <v>3155</v>
          </cell>
          <cell r="B134" t="str">
            <v>SUPUAL-HAND PUMP WATER AT BUS STAND</v>
          </cell>
          <cell r="C134" t="str">
            <v>BIHAR</v>
          </cell>
          <cell r="D134">
            <v>23</v>
          </cell>
          <cell r="E134">
            <v>30</v>
          </cell>
          <cell r="F134">
            <v>7.4</v>
          </cell>
          <cell r="G134">
            <v>7.5</v>
          </cell>
          <cell r="H134">
            <v>594</v>
          </cell>
          <cell r="I134">
            <v>605</v>
          </cell>
          <cell r="L134">
            <v>2</v>
          </cell>
          <cell r="M134">
            <v>2</v>
          </cell>
          <cell r="N134">
            <v>2</v>
          </cell>
          <cell r="O134">
            <v>2</v>
          </cell>
          <cell r="P134">
            <v>0</v>
          </cell>
          <cell r="Q134">
            <v>0</v>
          </cell>
        </row>
        <row r="135">
          <cell r="A135">
            <v>3156</v>
          </cell>
          <cell r="B135" t="str">
            <v>SAMASTIPUR-HANDPUMP WATER AT BUS STAND</v>
          </cell>
          <cell r="C135" t="str">
            <v>BIHAR</v>
          </cell>
          <cell r="D135">
            <v>21</v>
          </cell>
          <cell r="E135">
            <v>23</v>
          </cell>
          <cell r="F135">
            <v>7.6</v>
          </cell>
          <cell r="G135">
            <v>7.7</v>
          </cell>
          <cell r="H135">
            <v>682</v>
          </cell>
          <cell r="I135">
            <v>1060</v>
          </cell>
          <cell r="L135">
            <v>2</v>
          </cell>
          <cell r="M135">
            <v>2</v>
          </cell>
          <cell r="N135">
            <v>2</v>
          </cell>
          <cell r="O135">
            <v>2</v>
          </cell>
          <cell r="P135">
            <v>0</v>
          </cell>
          <cell r="Q135">
            <v>0</v>
          </cell>
        </row>
        <row r="136">
          <cell r="A136">
            <v>3157</v>
          </cell>
          <cell r="B136" t="str">
            <v>SULTANGANJ-HANDPUMP WATER AT
SULTANGANJ CHAWK</v>
          </cell>
          <cell r="C136" t="str">
            <v>BIHAR</v>
          </cell>
          <cell r="D136">
            <v>30</v>
          </cell>
          <cell r="E136">
            <v>30</v>
          </cell>
          <cell r="F136">
            <v>7.4</v>
          </cell>
          <cell r="G136">
            <v>7.4</v>
          </cell>
          <cell r="H136">
            <v>305</v>
          </cell>
          <cell r="I136">
            <v>305</v>
          </cell>
          <cell r="L136">
            <v>2</v>
          </cell>
          <cell r="M136">
            <v>2</v>
          </cell>
          <cell r="N136">
            <v>2</v>
          </cell>
          <cell r="O136">
            <v>2</v>
          </cell>
          <cell r="P136">
            <v>0</v>
          </cell>
          <cell r="Q136">
            <v>0</v>
          </cell>
        </row>
        <row r="137">
          <cell r="A137">
            <v>3158</v>
          </cell>
          <cell r="B137" t="str">
            <v>SHERGHATI-BOREWELL WATER AT BUS  STAND</v>
          </cell>
          <cell r="C137" t="str">
            <v>BIHAR</v>
          </cell>
          <cell r="D137">
            <v>24</v>
          </cell>
          <cell r="E137">
            <v>30</v>
          </cell>
          <cell r="F137">
            <v>6.8</v>
          </cell>
          <cell r="G137">
            <v>7.2</v>
          </cell>
          <cell r="H137">
            <v>633</v>
          </cell>
          <cell r="I137">
            <v>1320</v>
          </cell>
          <cell r="L137">
            <v>2</v>
          </cell>
          <cell r="M137">
            <v>7</v>
          </cell>
          <cell r="N137">
            <v>2</v>
          </cell>
          <cell r="O137">
            <v>12</v>
          </cell>
          <cell r="P137">
            <v>0</v>
          </cell>
          <cell r="Q137">
            <v>0</v>
          </cell>
        </row>
        <row r="138">
          <cell r="A138">
            <v>3159</v>
          </cell>
          <cell r="B138" t="str">
            <v>SHAHPUR-HANDPUMP WATER AT SHAHPUR HIGH
SCHOOL</v>
          </cell>
          <cell r="C138" t="str">
            <v>BIHAR</v>
          </cell>
          <cell r="D138">
            <v>21</v>
          </cell>
          <cell r="E138">
            <v>28</v>
          </cell>
          <cell r="F138">
            <v>7.1</v>
          </cell>
          <cell r="G138">
            <v>7.2</v>
          </cell>
          <cell r="H138">
            <v>640</v>
          </cell>
          <cell r="I138">
            <v>688</v>
          </cell>
          <cell r="L138">
            <v>2</v>
          </cell>
          <cell r="M138">
            <v>2</v>
          </cell>
          <cell r="N138">
            <v>2</v>
          </cell>
          <cell r="O138">
            <v>2</v>
          </cell>
          <cell r="P138">
            <v>0</v>
          </cell>
          <cell r="Q138">
            <v>0</v>
          </cell>
        </row>
        <row r="139">
          <cell r="A139">
            <v>3160</v>
          </cell>
          <cell r="B139" t="str">
            <v>RAXAUL-HAND PUMP WATER AT BUS STAND</v>
          </cell>
          <cell r="C139" t="str">
            <v>BIHAR</v>
          </cell>
          <cell r="D139">
            <v>31</v>
          </cell>
          <cell r="E139">
            <v>31</v>
          </cell>
          <cell r="F139">
            <v>7.6</v>
          </cell>
          <cell r="G139">
            <v>7.6</v>
          </cell>
          <cell r="H139">
            <v>336</v>
          </cell>
          <cell r="I139">
            <v>336</v>
          </cell>
          <cell r="L139">
            <v>2</v>
          </cell>
          <cell r="M139">
            <v>2</v>
          </cell>
          <cell r="N139">
            <v>2</v>
          </cell>
          <cell r="O139">
            <v>2</v>
          </cell>
          <cell r="P139">
            <v>0</v>
          </cell>
          <cell r="Q139">
            <v>0</v>
          </cell>
        </row>
        <row r="140">
          <cell r="A140">
            <v>3161</v>
          </cell>
          <cell r="B140" t="str">
            <v>KATIHAR-HAND PUMP WATER AT BUS STAND</v>
          </cell>
          <cell r="C140" t="str">
            <v>BIHAR</v>
          </cell>
          <cell r="D140">
            <v>21</v>
          </cell>
          <cell r="E140">
            <v>23</v>
          </cell>
          <cell r="F140">
            <v>7.2</v>
          </cell>
          <cell r="G140">
            <v>7.3</v>
          </cell>
          <cell r="H140">
            <v>259</v>
          </cell>
          <cell r="I140">
            <v>585</v>
          </cell>
          <cell r="L140">
            <v>2</v>
          </cell>
          <cell r="M140">
            <v>2</v>
          </cell>
          <cell r="N140">
            <v>2</v>
          </cell>
          <cell r="O140">
            <v>2</v>
          </cell>
          <cell r="P140">
            <v>0</v>
          </cell>
          <cell r="Q140">
            <v>0</v>
          </cell>
        </row>
        <row r="141">
          <cell r="A141">
            <v>3162</v>
          </cell>
          <cell r="B141" t="str">
            <v>VAISHALI-HANDPUMP WATER AT VAISHALI BLOCK</v>
          </cell>
          <cell r="C141" t="str">
            <v>BIHAR</v>
          </cell>
          <cell r="D141">
            <v>24</v>
          </cell>
          <cell r="E141">
            <v>34</v>
          </cell>
          <cell r="F141">
            <v>7.2</v>
          </cell>
          <cell r="G141">
            <v>7.4</v>
          </cell>
          <cell r="H141">
            <v>759</v>
          </cell>
          <cell r="I141">
            <v>794</v>
          </cell>
          <cell r="L141">
            <v>2</v>
          </cell>
          <cell r="M141">
            <v>2</v>
          </cell>
          <cell r="N141">
            <v>2</v>
          </cell>
          <cell r="O141">
            <v>2</v>
          </cell>
          <cell r="P141">
            <v>0</v>
          </cell>
          <cell r="Q141">
            <v>0</v>
          </cell>
        </row>
        <row r="142">
          <cell r="A142">
            <v>2039</v>
          </cell>
          <cell r="B142" t="str">
            <v>SECTOR 15, CHANDIGARH</v>
          </cell>
          <cell r="C142" t="str">
            <v>CHANDIGARH</v>
          </cell>
          <cell r="D142">
            <v>26</v>
          </cell>
          <cell r="E142">
            <v>30</v>
          </cell>
          <cell r="F142">
            <v>6.6</v>
          </cell>
          <cell r="G142">
            <v>6.6</v>
          </cell>
          <cell r="H142">
            <v>744</v>
          </cell>
          <cell r="I142">
            <v>949</v>
          </cell>
          <cell r="J142">
            <v>1</v>
          </cell>
          <cell r="K142">
            <v>1</v>
          </cell>
          <cell r="L142">
            <v>2</v>
          </cell>
          <cell r="M142">
            <v>2</v>
          </cell>
          <cell r="N142">
            <v>2</v>
          </cell>
          <cell r="O142">
            <v>2</v>
          </cell>
          <cell r="P142">
            <v>4.4000000000000004</v>
          </cell>
          <cell r="Q142">
            <v>4.9000000000000004</v>
          </cell>
        </row>
        <row r="143">
          <cell r="A143">
            <v>2040</v>
          </cell>
          <cell r="B143" t="str">
            <v>SECTOR 22, CHANDIGARH</v>
          </cell>
          <cell r="C143" t="str">
            <v>CHANDIGARH</v>
          </cell>
          <cell r="D143">
            <v>26</v>
          </cell>
          <cell r="E143">
            <v>28</v>
          </cell>
          <cell r="F143">
            <v>6.8</v>
          </cell>
          <cell r="G143">
            <v>7.1</v>
          </cell>
          <cell r="H143">
            <v>647</v>
          </cell>
          <cell r="I143">
            <v>829</v>
          </cell>
          <cell r="J143">
            <v>1</v>
          </cell>
          <cell r="K143">
            <v>5</v>
          </cell>
          <cell r="L143">
            <v>2</v>
          </cell>
          <cell r="M143">
            <v>2</v>
          </cell>
          <cell r="N143">
            <v>2</v>
          </cell>
          <cell r="O143">
            <v>2</v>
          </cell>
          <cell r="P143">
            <v>0.8</v>
          </cell>
          <cell r="Q143">
            <v>1.2</v>
          </cell>
        </row>
        <row r="144">
          <cell r="A144">
            <v>2043</v>
          </cell>
          <cell r="B144" t="str">
            <v>PALSORA VILLAGE, CHANDIGARH</v>
          </cell>
          <cell r="C144" t="str">
            <v>CHANDIGARH</v>
          </cell>
          <cell r="D144">
            <v>25</v>
          </cell>
          <cell r="E144">
            <v>26</v>
          </cell>
          <cell r="F144">
            <v>6.7</v>
          </cell>
          <cell r="G144">
            <v>7.3</v>
          </cell>
          <cell r="H144">
            <v>801</v>
          </cell>
          <cell r="I144">
            <v>1171</v>
          </cell>
          <cell r="J144">
            <v>1</v>
          </cell>
          <cell r="K144">
            <v>7</v>
          </cell>
          <cell r="L144">
            <v>2</v>
          </cell>
          <cell r="M144">
            <v>2</v>
          </cell>
          <cell r="N144">
            <v>2</v>
          </cell>
          <cell r="O144">
            <v>4</v>
          </cell>
          <cell r="P144">
            <v>0.7</v>
          </cell>
          <cell r="Q144">
            <v>1</v>
          </cell>
        </row>
        <row r="145">
          <cell r="A145">
            <v>2044</v>
          </cell>
          <cell r="B145" t="str">
            <v>DHANAS VILLAGE, CHANDIGARH</v>
          </cell>
          <cell r="C145" t="str">
            <v>CHANDIGARH</v>
          </cell>
          <cell r="D145">
            <v>26</v>
          </cell>
          <cell r="E145">
            <v>26</v>
          </cell>
          <cell r="F145">
            <v>6.9</v>
          </cell>
          <cell r="G145">
            <v>7.4</v>
          </cell>
          <cell r="H145">
            <v>553</v>
          </cell>
          <cell r="I145">
            <v>669</v>
          </cell>
          <cell r="J145">
            <v>1</v>
          </cell>
          <cell r="K145">
            <v>5</v>
          </cell>
          <cell r="L145">
            <v>2</v>
          </cell>
          <cell r="M145">
            <v>13</v>
          </cell>
          <cell r="N145">
            <v>2</v>
          </cell>
          <cell r="O145">
            <v>21</v>
          </cell>
          <cell r="P145">
            <v>0.7</v>
          </cell>
          <cell r="Q145">
            <v>1</v>
          </cell>
        </row>
        <row r="146">
          <cell r="A146">
            <v>2045</v>
          </cell>
          <cell r="B146" t="str">
            <v>DADU MAJRA, CHANDIGARH</v>
          </cell>
          <cell r="C146" t="str">
            <v>CHANDIGARH</v>
          </cell>
          <cell r="D146">
            <v>26</v>
          </cell>
          <cell r="E146">
            <v>28</v>
          </cell>
          <cell r="F146">
            <v>6.8</v>
          </cell>
          <cell r="G146">
            <v>7.4</v>
          </cell>
          <cell r="H146">
            <v>532</v>
          </cell>
          <cell r="I146">
            <v>677</v>
          </cell>
          <cell r="J146">
            <v>1</v>
          </cell>
          <cell r="K146">
            <v>4</v>
          </cell>
          <cell r="L146">
            <v>2</v>
          </cell>
          <cell r="M146">
            <v>2</v>
          </cell>
          <cell r="N146">
            <v>2</v>
          </cell>
          <cell r="O146">
            <v>2</v>
          </cell>
          <cell r="P146">
            <v>1</v>
          </cell>
          <cell r="Q146">
            <v>1.4</v>
          </cell>
        </row>
        <row r="147">
          <cell r="A147">
            <v>1620</v>
          </cell>
          <cell r="B147" t="str">
            <v>AT RAIPUR REGION, CHHATISGARH.</v>
          </cell>
          <cell r="C147" t="str">
            <v>CHHATTISGARH</v>
          </cell>
          <cell r="D147">
            <v>23</v>
          </cell>
          <cell r="E147">
            <v>30</v>
          </cell>
          <cell r="F147">
            <v>7.4</v>
          </cell>
          <cell r="G147">
            <v>7.9</v>
          </cell>
          <cell r="H147">
            <v>522</v>
          </cell>
          <cell r="I147">
            <v>664</v>
          </cell>
          <cell r="J147">
            <v>0.2</v>
          </cell>
          <cell r="K147">
            <v>0.4</v>
          </cell>
          <cell r="N147">
            <v>2</v>
          </cell>
          <cell r="O147">
            <v>6</v>
          </cell>
          <cell r="P147">
            <v>0.2</v>
          </cell>
          <cell r="Q147">
            <v>2.2999999999999998</v>
          </cell>
        </row>
        <row r="148">
          <cell r="A148">
            <v>1621</v>
          </cell>
          <cell r="B148" t="str">
            <v>AT RAIPUR REGION, CHHATISGARH.</v>
          </cell>
          <cell r="C148" t="str">
            <v>CHHATTISGARH</v>
          </cell>
          <cell r="D148">
            <v>24</v>
          </cell>
          <cell r="E148">
            <v>32</v>
          </cell>
          <cell r="F148">
            <v>7.3</v>
          </cell>
          <cell r="G148">
            <v>7.7</v>
          </cell>
          <cell r="H148">
            <v>548</v>
          </cell>
          <cell r="I148">
            <v>566</v>
          </cell>
          <cell r="J148">
            <v>0.3</v>
          </cell>
          <cell r="K148">
            <v>0.6</v>
          </cell>
          <cell r="N148">
            <v>2</v>
          </cell>
          <cell r="O148">
            <v>4</v>
          </cell>
          <cell r="P148">
            <v>1.1000000000000001</v>
          </cell>
          <cell r="Q148">
            <v>2.2999999999999998</v>
          </cell>
        </row>
        <row r="149">
          <cell r="A149">
            <v>1622</v>
          </cell>
          <cell r="B149" t="str">
            <v>AT BILASPUR REGION, CHHATISGARH.</v>
          </cell>
          <cell r="C149" t="str">
            <v>CHHATTISGARH</v>
          </cell>
          <cell r="D149">
            <v>30</v>
          </cell>
          <cell r="E149">
            <v>30</v>
          </cell>
          <cell r="F149">
            <v>7.5</v>
          </cell>
          <cell r="G149">
            <v>7.5</v>
          </cell>
          <cell r="H149">
            <v>360</v>
          </cell>
          <cell r="I149">
            <v>378</v>
          </cell>
          <cell r="J149">
            <v>0.1</v>
          </cell>
          <cell r="K149">
            <v>0.1</v>
          </cell>
          <cell r="N149">
            <v>2</v>
          </cell>
          <cell r="O149">
            <v>2</v>
          </cell>
          <cell r="P149">
            <v>0.4</v>
          </cell>
          <cell r="Q149">
            <v>0.4</v>
          </cell>
        </row>
        <row r="150">
          <cell r="A150">
            <v>1623</v>
          </cell>
          <cell r="B150" t="str">
            <v>AT BILASPUR REGION, CHHATISGARH.</v>
          </cell>
          <cell r="C150" t="str">
            <v>CHHATTISGARH</v>
          </cell>
          <cell r="D150">
            <v>29</v>
          </cell>
          <cell r="E150">
            <v>30</v>
          </cell>
          <cell r="F150">
            <v>7.2</v>
          </cell>
          <cell r="G150">
            <v>7.5</v>
          </cell>
          <cell r="H150">
            <v>432</v>
          </cell>
          <cell r="I150">
            <v>449</v>
          </cell>
          <cell r="J150">
            <v>0.1</v>
          </cell>
          <cell r="K150">
            <v>0.1</v>
          </cell>
          <cell r="N150">
            <v>2</v>
          </cell>
          <cell r="O150">
            <v>2</v>
          </cell>
          <cell r="P150">
            <v>0.4</v>
          </cell>
          <cell r="Q150">
            <v>0.5</v>
          </cell>
        </row>
        <row r="151">
          <cell r="A151">
            <v>3171</v>
          </cell>
          <cell r="B151" t="str">
            <v>HAND PUMP WATER 17/10 NEPALI MOHLLA, SHANKAR NAGAR, HEAVY INDUSTRIAL AREA,
BHILAI, CHHATISGARH.</v>
          </cell>
          <cell r="C151" t="str">
            <v>CHHATTISGARH</v>
          </cell>
          <cell r="F151">
            <v>7.4</v>
          </cell>
          <cell r="G151">
            <v>7.5</v>
          </cell>
          <cell r="P151">
            <v>0</v>
          </cell>
          <cell r="Q151">
            <v>0</v>
          </cell>
        </row>
        <row r="152">
          <cell r="A152">
            <v>3172</v>
          </cell>
          <cell r="B152" t="str">
            <v>BOREWELL/ HANDPUMP IN ROGBAHRI VILLAGE,
KORBA, CHHATISGARH.</v>
          </cell>
          <cell r="C152" t="str">
            <v>CHHATTISGARH</v>
          </cell>
          <cell r="D152">
            <v>26.1</v>
          </cell>
          <cell r="E152">
            <v>27.7</v>
          </cell>
          <cell r="F152">
            <v>7.2</v>
          </cell>
          <cell r="G152">
            <v>7.2</v>
          </cell>
          <cell r="J152">
            <v>0.2</v>
          </cell>
          <cell r="K152">
            <v>0.2</v>
          </cell>
          <cell r="P152">
            <v>0</v>
          </cell>
          <cell r="Q152">
            <v>0</v>
          </cell>
        </row>
        <row r="153">
          <cell r="A153">
            <v>3173</v>
          </cell>
          <cell r="B153" t="str">
            <v>BOREWELL/ HANDPUMP IN PARSABHATA,
BALCO, KORBA, CHHATISGARH.</v>
          </cell>
          <cell r="C153" t="str">
            <v>CHHATTISGARH</v>
          </cell>
          <cell r="D153">
            <v>26.3</v>
          </cell>
          <cell r="E153">
            <v>27.6</v>
          </cell>
          <cell r="F153">
            <v>7.2</v>
          </cell>
          <cell r="G153">
            <v>7.2</v>
          </cell>
          <cell r="J153">
            <v>0.4</v>
          </cell>
          <cell r="K153">
            <v>3.4</v>
          </cell>
          <cell r="P153">
            <v>0</v>
          </cell>
          <cell r="Q153">
            <v>0</v>
          </cell>
        </row>
        <row r="154">
          <cell r="A154">
            <v>3174</v>
          </cell>
          <cell r="B154" t="str">
            <v>BOREWELL/ HANDPUMP IN DHANRAS, NTPC,
KORBA, CHHATISGARH.</v>
          </cell>
          <cell r="C154" t="str">
            <v>CHHATTISGARH</v>
          </cell>
          <cell r="D154">
            <v>26.2</v>
          </cell>
          <cell r="E154">
            <v>27.6</v>
          </cell>
          <cell r="F154">
            <v>7.1</v>
          </cell>
          <cell r="G154">
            <v>7.2</v>
          </cell>
          <cell r="J154">
            <v>0.4</v>
          </cell>
          <cell r="K154">
            <v>0.4</v>
          </cell>
          <cell r="P154">
            <v>0</v>
          </cell>
          <cell r="Q154">
            <v>0</v>
          </cell>
        </row>
        <row r="155">
          <cell r="A155">
            <v>2277</v>
          </cell>
          <cell r="B155" t="str">
            <v>WELL AT VERNA INDI.ESTATE.(M/S CIPLA
LIMITED)</v>
          </cell>
          <cell r="C155" t="str">
            <v>GOA</v>
          </cell>
          <cell r="D155">
            <v>31.5</v>
          </cell>
          <cell r="E155">
            <v>32</v>
          </cell>
          <cell r="F155">
            <v>6.2</v>
          </cell>
          <cell r="G155">
            <v>6.8</v>
          </cell>
          <cell r="H155">
            <v>277</v>
          </cell>
          <cell r="I155">
            <v>341</v>
          </cell>
          <cell r="J155">
            <v>0.5</v>
          </cell>
          <cell r="K155">
            <v>1.2</v>
          </cell>
          <cell r="L155">
            <v>2</v>
          </cell>
          <cell r="M155">
            <v>2</v>
          </cell>
          <cell r="N155">
            <v>2</v>
          </cell>
          <cell r="O155">
            <v>5</v>
          </cell>
          <cell r="P155">
            <v>0.01</v>
          </cell>
          <cell r="Q155">
            <v>0.16</v>
          </cell>
        </row>
        <row r="156">
          <cell r="A156">
            <v>2278</v>
          </cell>
          <cell r="B156" t="str">
            <v>WELL AT SANCOALE INDL.ESTATE</v>
          </cell>
          <cell r="C156" t="str">
            <v>GOA</v>
          </cell>
          <cell r="D156">
            <v>29</v>
          </cell>
          <cell r="E156">
            <v>29.9</v>
          </cell>
          <cell r="F156">
            <v>6.2</v>
          </cell>
          <cell r="G156">
            <v>7.1</v>
          </cell>
          <cell r="H156">
            <v>96</v>
          </cell>
          <cell r="I156">
            <v>128</v>
          </cell>
          <cell r="J156">
            <v>0.1</v>
          </cell>
          <cell r="K156">
            <v>1.5</v>
          </cell>
          <cell r="L156">
            <v>2</v>
          </cell>
          <cell r="M156">
            <v>23</v>
          </cell>
          <cell r="N156">
            <v>2</v>
          </cell>
          <cell r="O156">
            <v>130</v>
          </cell>
          <cell r="P156">
            <v>0.05</v>
          </cell>
          <cell r="Q156">
            <v>0.3</v>
          </cell>
        </row>
        <row r="157">
          <cell r="A157">
            <v>2279</v>
          </cell>
          <cell r="B157" t="str">
            <v>WELL AT ZUARI INDUSTRIES LTD, ZUARI NAGAR</v>
          </cell>
          <cell r="C157" t="str">
            <v>GOA</v>
          </cell>
          <cell r="P157">
            <v>0</v>
          </cell>
          <cell r="Q157">
            <v>0</v>
          </cell>
        </row>
        <row r="158">
          <cell r="A158">
            <v>2280</v>
          </cell>
          <cell r="B158" t="str">
            <v>WELL AT KUDAI INDL. ESTATE(M/S CADILA
HEALTHCARE LIMITED)</v>
          </cell>
          <cell r="C158" t="str">
            <v>GOA</v>
          </cell>
          <cell r="D158">
            <v>31.5</v>
          </cell>
          <cell r="E158">
            <v>32</v>
          </cell>
          <cell r="F158">
            <v>6.5</v>
          </cell>
          <cell r="G158">
            <v>6.8</v>
          </cell>
          <cell r="H158">
            <v>277</v>
          </cell>
          <cell r="I158">
            <v>339</v>
          </cell>
          <cell r="J158">
            <v>0.4</v>
          </cell>
          <cell r="K158">
            <v>0.6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>
            <v>0</v>
          </cell>
          <cell r="Q158">
            <v>0.11</v>
          </cell>
        </row>
        <row r="159">
          <cell r="A159">
            <v>2281</v>
          </cell>
          <cell r="B159" t="str">
            <v>WELL AT CORLIM INDL. ESTATE</v>
          </cell>
          <cell r="C159" t="str">
            <v>GOA</v>
          </cell>
          <cell r="D159">
            <v>31</v>
          </cell>
          <cell r="E159">
            <v>31</v>
          </cell>
          <cell r="F159">
            <v>4.4000000000000004</v>
          </cell>
          <cell r="G159">
            <v>5.8</v>
          </cell>
          <cell r="H159">
            <v>67</v>
          </cell>
          <cell r="I159">
            <v>82</v>
          </cell>
          <cell r="J159">
            <v>0.3</v>
          </cell>
          <cell r="K159">
            <v>1.1000000000000001</v>
          </cell>
          <cell r="L159">
            <v>2</v>
          </cell>
          <cell r="M159">
            <v>2</v>
          </cell>
          <cell r="N159">
            <v>2</v>
          </cell>
          <cell r="O159">
            <v>2</v>
          </cell>
          <cell r="P159">
            <v>7.0000000000000007E-2</v>
          </cell>
          <cell r="Q159">
            <v>0.91</v>
          </cell>
        </row>
        <row r="160">
          <cell r="A160">
            <v>2282</v>
          </cell>
          <cell r="B160" t="str">
            <v>WELL AT PILERNE INDUSTRIAL ESTATE(M/S
UNICHEM )</v>
          </cell>
          <cell r="C160" t="str">
            <v>GOA</v>
          </cell>
          <cell r="D160">
            <v>30</v>
          </cell>
          <cell r="E160">
            <v>34</v>
          </cell>
          <cell r="F160">
            <v>7.6</v>
          </cell>
          <cell r="G160">
            <v>7.6</v>
          </cell>
          <cell r="H160">
            <v>262</v>
          </cell>
          <cell r="I160">
            <v>291</v>
          </cell>
          <cell r="J160">
            <v>1.1000000000000001</v>
          </cell>
          <cell r="K160">
            <v>1.4</v>
          </cell>
          <cell r="L160">
            <v>2</v>
          </cell>
          <cell r="M160">
            <v>17</v>
          </cell>
          <cell r="N160">
            <v>2</v>
          </cell>
          <cell r="O160">
            <v>33</v>
          </cell>
          <cell r="P160">
            <v>0</v>
          </cell>
          <cell r="Q160">
            <v>0.02</v>
          </cell>
        </row>
        <row r="161">
          <cell r="A161">
            <v>3192</v>
          </cell>
          <cell r="B161" t="str">
            <v>BORE WELL AT PILERNE INDUSTRIAL ESTATE</v>
          </cell>
          <cell r="C161" t="str">
            <v>GOA</v>
          </cell>
          <cell r="D161">
            <v>30</v>
          </cell>
          <cell r="E161">
            <v>34</v>
          </cell>
          <cell r="F161">
            <v>7.6</v>
          </cell>
          <cell r="G161">
            <v>7.6</v>
          </cell>
          <cell r="H161">
            <v>262</v>
          </cell>
          <cell r="I161">
            <v>291</v>
          </cell>
          <cell r="J161">
            <v>1.1000000000000001</v>
          </cell>
          <cell r="K161">
            <v>1.4</v>
          </cell>
          <cell r="L161">
            <v>2</v>
          </cell>
          <cell r="M161">
            <v>17</v>
          </cell>
          <cell r="N161">
            <v>2</v>
          </cell>
          <cell r="O161">
            <v>33</v>
          </cell>
          <cell r="P161">
            <v>0</v>
          </cell>
          <cell r="Q161">
            <v>0.02</v>
          </cell>
        </row>
        <row r="162">
          <cell r="A162">
            <v>3193</v>
          </cell>
          <cell r="B162" t="str">
            <v>BORE WELL AT CUNCOLIM INDUSTRIAL ESTATE</v>
          </cell>
          <cell r="C162" t="str">
            <v>GOA</v>
          </cell>
          <cell r="D162">
            <v>32</v>
          </cell>
          <cell r="E162">
            <v>32</v>
          </cell>
          <cell r="F162">
            <v>5.8</v>
          </cell>
          <cell r="G162">
            <v>6.5</v>
          </cell>
          <cell r="H162">
            <v>385</v>
          </cell>
          <cell r="I162">
            <v>749</v>
          </cell>
          <cell r="J162">
            <v>1.3</v>
          </cell>
          <cell r="K162">
            <v>2.2000000000000002</v>
          </cell>
          <cell r="L162">
            <v>2</v>
          </cell>
          <cell r="M162">
            <v>2</v>
          </cell>
          <cell r="N162">
            <v>2</v>
          </cell>
          <cell r="O162">
            <v>2</v>
          </cell>
          <cell r="P162">
            <v>0.06</v>
          </cell>
          <cell r="Q162">
            <v>1.1200000000000001</v>
          </cell>
        </row>
        <row r="163">
          <cell r="A163">
            <v>3194</v>
          </cell>
          <cell r="B163" t="str">
            <v>BORE WELL AT BETHORA INDUSTRIAL ESTATE</v>
          </cell>
          <cell r="C163" t="str">
            <v>GOA</v>
          </cell>
          <cell r="D163">
            <v>31</v>
          </cell>
          <cell r="E163">
            <v>33</v>
          </cell>
          <cell r="F163">
            <v>5.4</v>
          </cell>
          <cell r="G163">
            <v>5.6</v>
          </cell>
          <cell r="H163">
            <v>95</v>
          </cell>
          <cell r="I163">
            <v>100</v>
          </cell>
          <cell r="J163">
            <v>0.2</v>
          </cell>
          <cell r="K163">
            <v>0.6</v>
          </cell>
          <cell r="L163">
            <v>2</v>
          </cell>
          <cell r="M163">
            <v>2</v>
          </cell>
          <cell r="N163">
            <v>2</v>
          </cell>
          <cell r="O163">
            <v>2</v>
          </cell>
          <cell r="P163">
            <v>0.05</v>
          </cell>
          <cell r="Q163">
            <v>2.5</v>
          </cell>
        </row>
        <row r="164">
          <cell r="A164">
            <v>3195</v>
          </cell>
          <cell r="B164" t="str">
            <v>BORE WELL AT MADKAIM INDUSTRIAL ESTATE</v>
          </cell>
          <cell r="C164" t="str">
            <v>GOA</v>
          </cell>
          <cell r="D164">
            <v>32</v>
          </cell>
          <cell r="E164">
            <v>33.5</v>
          </cell>
          <cell r="F164">
            <v>5.8</v>
          </cell>
          <cell r="G164">
            <v>5.9</v>
          </cell>
          <cell r="H164">
            <v>66</v>
          </cell>
          <cell r="I164">
            <v>69</v>
          </cell>
          <cell r="J164">
            <v>0.1</v>
          </cell>
          <cell r="K164">
            <v>0.5</v>
          </cell>
          <cell r="L164">
            <v>2</v>
          </cell>
          <cell r="M164">
            <v>2</v>
          </cell>
          <cell r="N164">
            <v>2</v>
          </cell>
          <cell r="O164">
            <v>2</v>
          </cell>
          <cell r="P164">
            <v>0.02</v>
          </cell>
          <cell r="Q164">
            <v>1.9</v>
          </cell>
        </row>
        <row r="165">
          <cell r="A165">
            <v>3</v>
          </cell>
          <cell r="B165" t="str">
            <v>WELL AT AHMEDABAD,</v>
          </cell>
          <cell r="C165" t="str">
            <v>GUJARAT</v>
          </cell>
          <cell r="D165">
            <v>30</v>
          </cell>
          <cell r="E165">
            <v>30</v>
          </cell>
          <cell r="F165">
            <v>7.7</v>
          </cell>
          <cell r="G165">
            <v>8</v>
          </cell>
          <cell r="J165">
            <v>1.5</v>
          </cell>
          <cell r="K165">
            <v>1.7</v>
          </cell>
          <cell r="L165">
            <v>2</v>
          </cell>
          <cell r="M165">
            <v>2</v>
          </cell>
          <cell r="N165">
            <v>2</v>
          </cell>
          <cell r="O165">
            <v>2</v>
          </cell>
          <cell r="P165">
            <v>2.0699999999999998</v>
          </cell>
          <cell r="Q165">
            <v>2.69</v>
          </cell>
        </row>
        <row r="166">
          <cell r="A166">
            <v>6</v>
          </cell>
          <cell r="B166" t="str">
            <v>WELL AT BARODA,</v>
          </cell>
          <cell r="C166" t="str">
            <v>GUJARAT</v>
          </cell>
          <cell r="D166">
            <v>29</v>
          </cell>
          <cell r="E166">
            <v>30</v>
          </cell>
          <cell r="F166">
            <v>8.1999999999999993</v>
          </cell>
          <cell r="G166">
            <v>8.3000000000000007</v>
          </cell>
          <cell r="H166">
            <v>447</v>
          </cell>
          <cell r="I166">
            <v>1752</v>
          </cell>
          <cell r="J166">
            <v>0.2</v>
          </cell>
          <cell r="K166">
            <v>0.2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0.39</v>
          </cell>
          <cell r="Q166">
            <v>0.8</v>
          </cell>
        </row>
        <row r="167">
          <cell r="A167">
            <v>1226</v>
          </cell>
          <cell r="B167" t="str">
            <v>WELL AT NAROL, AHMEDABAD,</v>
          </cell>
          <cell r="C167" t="str">
            <v>GUJARAT</v>
          </cell>
          <cell r="D167">
            <v>33</v>
          </cell>
          <cell r="E167">
            <v>33</v>
          </cell>
          <cell r="F167">
            <v>8.1</v>
          </cell>
          <cell r="G167">
            <v>8.5</v>
          </cell>
          <cell r="H167">
            <v>273</v>
          </cell>
          <cell r="I167">
            <v>458</v>
          </cell>
          <cell r="J167">
            <v>1.7</v>
          </cell>
          <cell r="K167">
            <v>1.8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0.06</v>
          </cell>
          <cell r="Q167">
            <v>1.88</v>
          </cell>
        </row>
        <row r="168">
          <cell r="A168">
            <v>1948</v>
          </cell>
          <cell r="B168" t="str">
            <v>BHAVNAGAR</v>
          </cell>
          <cell r="C168" t="str">
            <v>GUJARAT</v>
          </cell>
          <cell r="D168">
            <v>30</v>
          </cell>
          <cell r="E168">
            <v>31</v>
          </cell>
          <cell r="F168">
            <v>6.4</v>
          </cell>
          <cell r="G168">
            <v>8.1</v>
          </cell>
          <cell r="H168">
            <v>1720</v>
          </cell>
          <cell r="I168">
            <v>1720</v>
          </cell>
          <cell r="J168">
            <v>1.4</v>
          </cell>
          <cell r="K168">
            <v>1.6</v>
          </cell>
          <cell r="L168">
            <v>2</v>
          </cell>
          <cell r="M168">
            <v>2</v>
          </cell>
          <cell r="N168">
            <v>2</v>
          </cell>
          <cell r="O168">
            <v>2</v>
          </cell>
          <cell r="P168">
            <v>0.2</v>
          </cell>
          <cell r="Q168">
            <v>0.25</v>
          </cell>
        </row>
        <row r="169">
          <cell r="A169">
            <v>1949</v>
          </cell>
          <cell r="B169" t="str">
            <v>AMRELI</v>
          </cell>
          <cell r="C169" t="str">
            <v>GUJARAT</v>
          </cell>
          <cell r="D169">
            <v>29</v>
          </cell>
          <cell r="E169">
            <v>33</v>
          </cell>
          <cell r="F169">
            <v>8</v>
          </cell>
          <cell r="G169">
            <v>8</v>
          </cell>
          <cell r="H169">
            <v>1510</v>
          </cell>
          <cell r="I169">
            <v>1530</v>
          </cell>
          <cell r="J169">
            <v>1.4</v>
          </cell>
          <cell r="K169">
            <v>1.6</v>
          </cell>
          <cell r="L169">
            <v>2</v>
          </cell>
          <cell r="M169">
            <v>2</v>
          </cell>
          <cell r="N169">
            <v>2</v>
          </cell>
          <cell r="O169">
            <v>4</v>
          </cell>
          <cell r="P169">
            <v>0.15</v>
          </cell>
          <cell r="Q169">
            <v>0.18</v>
          </cell>
        </row>
        <row r="170">
          <cell r="A170">
            <v>1950</v>
          </cell>
          <cell r="B170" t="str">
            <v>JUNAGADH</v>
          </cell>
          <cell r="C170" t="str">
            <v>GUJARAT</v>
          </cell>
          <cell r="D170">
            <v>24</v>
          </cell>
          <cell r="E170">
            <v>25</v>
          </cell>
          <cell r="F170">
            <v>7.6</v>
          </cell>
          <cell r="G170">
            <v>7.7</v>
          </cell>
          <cell r="H170">
            <v>1180</v>
          </cell>
          <cell r="I170">
            <v>1220</v>
          </cell>
          <cell r="J170">
            <v>0.5</v>
          </cell>
          <cell r="K170">
            <v>0.8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1.79</v>
          </cell>
          <cell r="Q170">
            <v>4.42</v>
          </cell>
        </row>
        <row r="171">
          <cell r="A171">
            <v>1951</v>
          </cell>
          <cell r="B171" t="str">
            <v>RAJKOT</v>
          </cell>
          <cell r="C171" t="str">
            <v>GUJARAT</v>
          </cell>
          <cell r="D171">
            <v>26</v>
          </cell>
          <cell r="E171">
            <v>27</v>
          </cell>
          <cell r="F171">
            <v>7.4</v>
          </cell>
          <cell r="G171">
            <v>7.7</v>
          </cell>
          <cell r="H171">
            <v>855</v>
          </cell>
          <cell r="I171">
            <v>1160</v>
          </cell>
          <cell r="J171">
            <v>0.7</v>
          </cell>
          <cell r="K171">
            <v>0.8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0.81</v>
          </cell>
          <cell r="Q171">
            <v>3.25</v>
          </cell>
        </row>
        <row r="172">
          <cell r="A172">
            <v>1952</v>
          </cell>
          <cell r="B172" t="str">
            <v>SURENDRANAGAR</v>
          </cell>
          <cell r="C172" t="str">
            <v>GUJARAT</v>
          </cell>
          <cell r="D172">
            <v>25</v>
          </cell>
          <cell r="E172">
            <v>26</v>
          </cell>
          <cell r="F172">
            <v>7.2</v>
          </cell>
          <cell r="G172">
            <v>8.4</v>
          </cell>
          <cell r="H172">
            <v>785</v>
          </cell>
          <cell r="I172">
            <v>3120</v>
          </cell>
          <cell r="J172">
            <v>0</v>
          </cell>
          <cell r="K172">
            <v>0.6</v>
          </cell>
          <cell r="L172">
            <v>2</v>
          </cell>
          <cell r="M172">
            <v>2</v>
          </cell>
          <cell r="N172">
            <v>2</v>
          </cell>
          <cell r="O172">
            <v>2</v>
          </cell>
          <cell r="P172">
            <v>0.82</v>
          </cell>
          <cell r="Q172">
            <v>1.21</v>
          </cell>
        </row>
        <row r="173">
          <cell r="A173">
            <v>1953</v>
          </cell>
          <cell r="B173" t="str">
            <v>JAMNAGAR</v>
          </cell>
          <cell r="C173" t="str">
            <v>GUJARAT</v>
          </cell>
          <cell r="D173">
            <v>28</v>
          </cell>
          <cell r="E173">
            <v>29</v>
          </cell>
          <cell r="F173">
            <v>7.9</v>
          </cell>
          <cell r="G173">
            <v>7.9</v>
          </cell>
          <cell r="H173">
            <v>850</v>
          </cell>
          <cell r="I173">
            <v>900</v>
          </cell>
          <cell r="J173">
            <v>0.4</v>
          </cell>
          <cell r="K173">
            <v>0.4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0.28000000000000003</v>
          </cell>
          <cell r="Q173">
            <v>0.36</v>
          </cell>
        </row>
        <row r="174">
          <cell r="A174">
            <v>1954</v>
          </cell>
          <cell r="B174" t="str">
            <v>BHUJ</v>
          </cell>
          <cell r="C174" t="str">
            <v>GUJARAT</v>
          </cell>
          <cell r="D174">
            <v>29</v>
          </cell>
          <cell r="E174">
            <v>29</v>
          </cell>
          <cell r="F174">
            <v>7.7</v>
          </cell>
          <cell r="G174">
            <v>8.5</v>
          </cell>
          <cell r="H174">
            <v>3110</v>
          </cell>
          <cell r="I174">
            <v>3150</v>
          </cell>
          <cell r="J174">
            <v>1.3</v>
          </cell>
          <cell r="K174">
            <v>1.3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>
            <v>0.4</v>
          </cell>
          <cell r="Q174">
            <v>1.2</v>
          </cell>
        </row>
        <row r="175">
          <cell r="A175">
            <v>1955</v>
          </cell>
          <cell r="B175" t="str">
            <v>PALANPUR</v>
          </cell>
          <cell r="C175" t="str">
            <v>GUJARAT</v>
          </cell>
          <cell r="D175">
            <v>28</v>
          </cell>
          <cell r="E175">
            <v>28</v>
          </cell>
          <cell r="F175">
            <v>7.6</v>
          </cell>
          <cell r="G175">
            <v>7.6</v>
          </cell>
          <cell r="H175">
            <v>1441</v>
          </cell>
          <cell r="I175">
            <v>1520</v>
          </cell>
          <cell r="J175">
            <v>1.7</v>
          </cell>
          <cell r="K175">
            <v>1.8</v>
          </cell>
          <cell r="L175">
            <v>2</v>
          </cell>
          <cell r="M175">
            <v>2</v>
          </cell>
          <cell r="N175">
            <v>2</v>
          </cell>
          <cell r="O175">
            <v>2</v>
          </cell>
          <cell r="P175">
            <v>1.7</v>
          </cell>
          <cell r="Q175">
            <v>2.88</v>
          </cell>
        </row>
        <row r="176">
          <cell r="A176">
            <v>1956</v>
          </cell>
          <cell r="B176" t="str">
            <v>MEHASANA</v>
          </cell>
          <cell r="C176" t="str">
            <v>GUJARAT</v>
          </cell>
          <cell r="D176">
            <v>26</v>
          </cell>
          <cell r="E176">
            <v>29</v>
          </cell>
          <cell r="F176">
            <v>7.2</v>
          </cell>
          <cell r="G176">
            <v>8.3000000000000007</v>
          </cell>
          <cell r="H176">
            <v>2209</v>
          </cell>
          <cell r="I176">
            <v>2323</v>
          </cell>
          <cell r="J176">
            <v>1.2</v>
          </cell>
          <cell r="K176">
            <v>2</v>
          </cell>
          <cell r="L176">
            <v>2</v>
          </cell>
          <cell r="M176">
            <v>2</v>
          </cell>
          <cell r="N176">
            <v>2</v>
          </cell>
          <cell r="O176">
            <v>2</v>
          </cell>
          <cell r="P176">
            <v>2.64</v>
          </cell>
          <cell r="Q176">
            <v>3.44</v>
          </cell>
        </row>
        <row r="177">
          <cell r="A177">
            <v>1957</v>
          </cell>
          <cell r="B177" t="str">
            <v>SIDDHPUR (DIST.PATAN)</v>
          </cell>
          <cell r="C177" t="str">
            <v>GUJARAT</v>
          </cell>
          <cell r="D177">
            <v>30</v>
          </cell>
          <cell r="E177">
            <v>37</v>
          </cell>
          <cell r="F177">
            <v>7.7</v>
          </cell>
          <cell r="G177">
            <v>7.7</v>
          </cell>
          <cell r="H177">
            <v>1420</v>
          </cell>
          <cell r="I177">
            <v>1838</v>
          </cell>
          <cell r="J177">
            <v>1.5</v>
          </cell>
          <cell r="K177">
            <v>2</v>
          </cell>
          <cell r="L177">
            <v>2</v>
          </cell>
          <cell r="M177">
            <v>2</v>
          </cell>
          <cell r="N177">
            <v>2</v>
          </cell>
          <cell r="O177">
            <v>2</v>
          </cell>
          <cell r="P177">
            <v>2.98</v>
          </cell>
          <cell r="Q177">
            <v>4.13</v>
          </cell>
        </row>
        <row r="178">
          <cell r="A178">
            <v>1958</v>
          </cell>
          <cell r="B178" t="str">
            <v>HIMATNAGAR</v>
          </cell>
          <cell r="C178" t="str">
            <v>GUJARAT</v>
          </cell>
          <cell r="D178">
            <v>27</v>
          </cell>
          <cell r="E178">
            <v>27</v>
          </cell>
          <cell r="F178">
            <v>8</v>
          </cell>
          <cell r="G178">
            <v>8.1999999999999993</v>
          </cell>
          <cell r="H178">
            <v>657</v>
          </cell>
          <cell r="I178">
            <v>703</v>
          </cell>
          <cell r="J178">
            <v>1.3</v>
          </cell>
          <cell r="K178">
            <v>1.7</v>
          </cell>
          <cell r="L178">
            <v>2</v>
          </cell>
          <cell r="M178">
            <v>2</v>
          </cell>
          <cell r="N178">
            <v>2</v>
          </cell>
          <cell r="O178">
            <v>2</v>
          </cell>
          <cell r="P178">
            <v>2.9</v>
          </cell>
          <cell r="Q178">
            <v>3.94</v>
          </cell>
        </row>
        <row r="179">
          <cell r="A179">
            <v>1959</v>
          </cell>
          <cell r="B179" t="str">
            <v>NADIAD</v>
          </cell>
          <cell r="C179" t="str">
            <v>GUJARAT</v>
          </cell>
          <cell r="D179">
            <v>31</v>
          </cell>
          <cell r="E179">
            <v>31</v>
          </cell>
          <cell r="F179">
            <v>7.7</v>
          </cell>
          <cell r="G179">
            <v>8.1999999999999993</v>
          </cell>
          <cell r="H179">
            <v>1700</v>
          </cell>
          <cell r="I179">
            <v>1864</v>
          </cell>
          <cell r="J179">
            <v>0.5</v>
          </cell>
          <cell r="K179">
            <v>0.9</v>
          </cell>
          <cell r="L179">
            <v>2</v>
          </cell>
          <cell r="M179">
            <v>2</v>
          </cell>
          <cell r="N179">
            <v>2</v>
          </cell>
          <cell r="O179">
            <v>2</v>
          </cell>
          <cell r="P179">
            <v>0.26</v>
          </cell>
          <cell r="Q179">
            <v>0.47</v>
          </cell>
        </row>
        <row r="180">
          <cell r="A180">
            <v>1960</v>
          </cell>
          <cell r="B180" t="str">
            <v>DAHOD</v>
          </cell>
          <cell r="C180" t="str">
            <v>GUJARAT</v>
          </cell>
          <cell r="D180">
            <v>30</v>
          </cell>
          <cell r="E180">
            <v>30</v>
          </cell>
          <cell r="F180">
            <v>7.7</v>
          </cell>
          <cell r="G180">
            <v>7.9</v>
          </cell>
          <cell r="H180">
            <v>8</v>
          </cell>
          <cell r="I180">
            <v>905</v>
          </cell>
          <cell r="J180">
            <v>0.3</v>
          </cell>
          <cell r="K180">
            <v>0.5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0.63</v>
          </cell>
          <cell r="Q180">
            <v>0.86</v>
          </cell>
        </row>
        <row r="181">
          <cell r="A181">
            <v>1961</v>
          </cell>
          <cell r="B181" t="str">
            <v>GODHARA</v>
          </cell>
          <cell r="C181" t="str">
            <v>GUJARAT</v>
          </cell>
          <cell r="D181">
            <v>30</v>
          </cell>
          <cell r="E181">
            <v>30</v>
          </cell>
          <cell r="F181">
            <v>7.4</v>
          </cell>
          <cell r="G181">
            <v>7.7</v>
          </cell>
          <cell r="H181">
            <v>662</v>
          </cell>
          <cell r="I181">
            <v>1018</v>
          </cell>
          <cell r="J181">
            <v>0.3</v>
          </cell>
          <cell r="K181">
            <v>0.6</v>
          </cell>
          <cell r="L181">
            <v>2</v>
          </cell>
          <cell r="M181">
            <v>2</v>
          </cell>
          <cell r="N181">
            <v>2</v>
          </cell>
          <cell r="O181">
            <v>2</v>
          </cell>
          <cell r="P181">
            <v>0.4</v>
          </cell>
          <cell r="Q181">
            <v>0.47</v>
          </cell>
        </row>
        <row r="182">
          <cell r="A182">
            <v>1962</v>
          </cell>
          <cell r="B182" t="str">
            <v>VADODARA (INDUSTRIAL-NANDESARI)</v>
          </cell>
          <cell r="C182" t="str">
            <v>GUJARAT</v>
          </cell>
          <cell r="D182">
            <v>28</v>
          </cell>
          <cell r="E182">
            <v>29</v>
          </cell>
          <cell r="F182">
            <v>7.5</v>
          </cell>
          <cell r="G182">
            <v>7.5</v>
          </cell>
          <cell r="H182">
            <v>2840</v>
          </cell>
          <cell r="I182">
            <v>3380</v>
          </cell>
          <cell r="J182">
            <v>0.7</v>
          </cell>
          <cell r="K182">
            <v>3.2</v>
          </cell>
          <cell r="L182">
            <v>2</v>
          </cell>
          <cell r="M182">
            <v>2</v>
          </cell>
          <cell r="N182">
            <v>2</v>
          </cell>
          <cell r="O182">
            <v>2</v>
          </cell>
          <cell r="P182">
            <v>0.44</v>
          </cell>
          <cell r="Q182">
            <v>0.52</v>
          </cell>
        </row>
        <row r="183">
          <cell r="A183">
            <v>1964</v>
          </cell>
          <cell r="B183" t="str">
            <v>PANDESARA (INDSTRIAL) SURAT</v>
          </cell>
          <cell r="C183" t="str">
            <v>GUJARAT</v>
          </cell>
          <cell r="P183">
            <v>0</v>
          </cell>
          <cell r="Q183">
            <v>0</v>
          </cell>
        </row>
        <row r="184">
          <cell r="A184">
            <v>1965</v>
          </cell>
          <cell r="B184" t="str">
            <v>MORA-HAJIRA (INDUSTRIAL), HAJIRA</v>
          </cell>
          <cell r="C184" t="str">
            <v>GUJARAT</v>
          </cell>
          <cell r="D184">
            <v>28</v>
          </cell>
          <cell r="E184">
            <v>35</v>
          </cell>
          <cell r="F184">
            <v>8.3000000000000007</v>
          </cell>
          <cell r="G184">
            <v>8.4</v>
          </cell>
          <cell r="H184">
            <v>2994</v>
          </cell>
          <cell r="I184">
            <v>3094</v>
          </cell>
          <cell r="J184">
            <v>1.3</v>
          </cell>
          <cell r="K184">
            <v>2.2999999999999998</v>
          </cell>
          <cell r="L184">
            <v>2</v>
          </cell>
          <cell r="M184">
            <v>6</v>
          </cell>
          <cell r="N184">
            <v>17</v>
          </cell>
          <cell r="O184">
            <v>150</v>
          </cell>
          <cell r="P184">
            <v>7.0000000000000007E-2</v>
          </cell>
          <cell r="Q184">
            <v>0.08</v>
          </cell>
        </row>
        <row r="185">
          <cell r="A185">
            <v>1966</v>
          </cell>
          <cell r="B185" t="str">
            <v>GABHENI VILLAGE, SURAT (INDUSTRIAL)</v>
          </cell>
          <cell r="C185" t="str">
            <v>GUJARAT</v>
          </cell>
          <cell r="D185">
            <v>29</v>
          </cell>
          <cell r="E185">
            <v>35</v>
          </cell>
          <cell r="F185">
            <v>8</v>
          </cell>
          <cell r="G185">
            <v>8.1999999999999993</v>
          </cell>
          <cell r="H185">
            <v>808</v>
          </cell>
          <cell r="I185">
            <v>1295</v>
          </cell>
          <cell r="J185">
            <v>0.9</v>
          </cell>
          <cell r="K185">
            <v>1.4</v>
          </cell>
          <cell r="L185">
            <v>172</v>
          </cell>
          <cell r="M185">
            <v>542</v>
          </cell>
          <cell r="N185">
            <v>345</v>
          </cell>
          <cell r="O185">
            <v>542</v>
          </cell>
          <cell r="P185">
            <v>0.08</v>
          </cell>
          <cell r="Q185">
            <v>0.09</v>
          </cell>
        </row>
        <row r="186">
          <cell r="A186">
            <v>1967</v>
          </cell>
          <cell r="B186" t="str">
            <v>ATUL, VILLAGE G.W, (VALSAD)</v>
          </cell>
          <cell r="C186" t="str">
            <v>GUJARAT</v>
          </cell>
          <cell r="D186">
            <v>26</v>
          </cell>
          <cell r="E186">
            <v>27</v>
          </cell>
          <cell r="F186">
            <v>7.5</v>
          </cell>
          <cell r="G186">
            <v>8.1999999999999993</v>
          </cell>
          <cell r="H186">
            <v>946</v>
          </cell>
          <cell r="I186">
            <v>996</v>
          </cell>
          <cell r="J186">
            <v>2.1</v>
          </cell>
          <cell r="K186">
            <v>2.1</v>
          </cell>
          <cell r="L186">
            <v>2</v>
          </cell>
          <cell r="M186">
            <v>2</v>
          </cell>
          <cell r="N186">
            <v>2</v>
          </cell>
          <cell r="O186">
            <v>2</v>
          </cell>
          <cell r="P186">
            <v>0.19</v>
          </cell>
          <cell r="Q186">
            <v>0.28999999999999998</v>
          </cell>
        </row>
        <row r="187">
          <cell r="A187">
            <v>1968</v>
          </cell>
          <cell r="B187" t="str">
            <v>VAPI INDUSTRIAL AREA IN D/S, VAPI</v>
          </cell>
          <cell r="C187" t="str">
            <v>GUJARAT</v>
          </cell>
          <cell r="D187">
            <v>26</v>
          </cell>
          <cell r="E187">
            <v>27</v>
          </cell>
          <cell r="F187">
            <v>6.8</v>
          </cell>
          <cell r="G187">
            <v>7.4</v>
          </cell>
          <cell r="H187">
            <v>1989</v>
          </cell>
          <cell r="I187">
            <v>5954</v>
          </cell>
          <cell r="J187">
            <v>2.4</v>
          </cell>
          <cell r="K187">
            <v>2.6</v>
          </cell>
          <cell r="L187">
            <v>2</v>
          </cell>
          <cell r="M187">
            <v>2</v>
          </cell>
          <cell r="N187">
            <v>2</v>
          </cell>
          <cell r="O187">
            <v>2</v>
          </cell>
          <cell r="P187">
            <v>0.24</v>
          </cell>
          <cell r="Q187">
            <v>1.1499999999999999</v>
          </cell>
        </row>
        <row r="188">
          <cell r="A188">
            <v>1969</v>
          </cell>
          <cell r="B188" t="str">
            <v>SARIGAM VILLAGE (D/S OF INDUSTRIALAREA),
VAPI</v>
          </cell>
          <cell r="C188" t="str">
            <v>GUJARAT</v>
          </cell>
          <cell r="D188">
            <v>26</v>
          </cell>
          <cell r="E188">
            <v>28</v>
          </cell>
          <cell r="F188">
            <v>7.3</v>
          </cell>
          <cell r="G188">
            <v>7.6</v>
          </cell>
          <cell r="H188">
            <v>744</v>
          </cell>
          <cell r="I188">
            <v>994</v>
          </cell>
          <cell r="J188">
            <v>1.6</v>
          </cell>
          <cell r="K188">
            <v>1.8</v>
          </cell>
          <cell r="L188">
            <v>2</v>
          </cell>
          <cell r="M188">
            <v>2</v>
          </cell>
          <cell r="N188">
            <v>2</v>
          </cell>
          <cell r="O188">
            <v>2</v>
          </cell>
          <cell r="P188">
            <v>0.28999999999999998</v>
          </cell>
          <cell r="Q188">
            <v>0.68</v>
          </cell>
        </row>
        <row r="189">
          <cell r="A189">
            <v>1970</v>
          </cell>
          <cell r="B189" t="str">
            <v>BOREWELL D/S TSDF SITE, GIDC INDUSTRIAL
AREA, VAPI</v>
          </cell>
          <cell r="C189" t="str">
            <v>GUJARAT</v>
          </cell>
          <cell r="D189">
            <v>26</v>
          </cell>
          <cell r="E189">
            <v>27</v>
          </cell>
          <cell r="F189">
            <v>7.6</v>
          </cell>
          <cell r="G189">
            <v>7.8</v>
          </cell>
          <cell r="H189">
            <v>718</v>
          </cell>
          <cell r="I189">
            <v>1680</v>
          </cell>
          <cell r="J189">
            <v>2.1</v>
          </cell>
          <cell r="K189">
            <v>2.2999999999999998</v>
          </cell>
          <cell r="L189">
            <v>2</v>
          </cell>
          <cell r="M189">
            <v>2</v>
          </cell>
          <cell r="N189">
            <v>2</v>
          </cell>
          <cell r="O189">
            <v>2</v>
          </cell>
          <cell r="P189">
            <v>0.26</v>
          </cell>
          <cell r="Q189">
            <v>0.72</v>
          </cell>
        </row>
        <row r="190">
          <cell r="A190">
            <v>2083</v>
          </cell>
          <cell r="B190" t="str">
            <v>BORE WELL OF CHHATRAL GIDC.</v>
          </cell>
          <cell r="C190" t="str">
            <v>GUJARAT</v>
          </cell>
          <cell r="D190">
            <v>22</v>
          </cell>
          <cell r="E190">
            <v>30</v>
          </cell>
          <cell r="F190">
            <v>7.2</v>
          </cell>
          <cell r="G190">
            <v>8.4</v>
          </cell>
          <cell r="H190">
            <v>2255</v>
          </cell>
          <cell r="I190">
            <v>3004</v>
          </cell>
          <cell r="J190">
            <v>1</v>
          </cell>
          <cell r="K190">
            <v>2.2000000000000002</v>
          </cell>
          <cell r="L190">
            <v>2</v>
          </cell>
          <cell r="M190">
            <v>2</v>
          </cell>
          <cell r="N190">
            <v>2</v>
          </cell>
          <cell r="O190">
            <v>2</v>
          </cell>
          <cell r="P190">
            <v>1.7</v>
          </cell>
          <cell r="Q190">
            <v>3.74</v>
          </cell>
        </row>
        <row r="191">
          <cell r="A191">
            <v>2084</v>
          </cell>
          <cell r="B191" t="str">
            <v>BORE WELL OF PALSANA VILLAGE.</v>
          </cell>
          <cell r="C191" t="str">
            <v>GUJARAT</v>
          </cell>
          <cell r="D191">
            <v>29</v>
          </cell>
          <cell r="E191">
            <v>30</v>
          </cell>
          <cell r="F191">
            <v>7.1</v>
          </cell>
          <cell r="G191">
            <v>7.8</v>
          </cell>
          <cell r="H191">
            <v>2791</v>
          </cell>
          <cell r="I191">
            <v>2888</v>
          </cell>
          <cell r="J191">
            <v>1.2</v>
          </cell>
          <cell r="K191">
            <v>1.9</v>
          </cell>
          <cell r="L191">
            <v>2</v>
          </cell>
          <cell r="M191">
            <v>2</v>
          </cell>
          <cell r="N191">
            <v>2</v>
          </cell>
          <cell r="O191">
            <v>2</v>
          </cell>
          <cell r="P191">
            <v>0</v>
          </cell>
          <cell r="Q191">
            <v>2.5299999999999998</v>
          </cell>
        </row>
        <row r="192">
          <cell r="A192">
            <v>2085</v>
          </cell>
          <cell r="B192" t="str">
            <v>BORE WELL OF SANTEJ VILLAGE.</v>
          </cell>
          <cell r="C192" t="str">
            <v>GUJARAT</v>
          </cell>
          <cell r="D192">
            <v>28</v>
          </cell>
          <cell r="E192">
            <v>30</v>
          </cell>
          <cell r="F192">
            <v>7.6</v>
          </cell>
          <cell r="G192">
            <v>7.9</v>
          </cell>
          <cell r="H192">
            <v>1877</v>
          </cell>
          <cell r="I192">
            <v>1930</v>
          </cell>
          <cell r="J192">
            <v>1.3</v>
          </cell>
          <cell r="K192">
            <v>1.9</v>
          </cell>
          <cell r="L192">
            <v>2</v>
          </cell>
          <cell r="M192">
            <v>2</v>
          </cell>
          <cell r="N192">
            <v>2</v>
          </cell>
          <cell r="O192">
            <v>2</v>
          </cell>
          <cell r="P192">
            <v>0</v>
          </cell>
          <cell r="Q192">
            <v>2.4300000000000002</v>
          </cell>
        </row>
        <row r="193">
          <cell r="A193">
            <v>2086</v>
          </cell>
          <cell r="B193" t="str">
            <v>BORE WELL AT MSW DISPOSAL SITE OF SURAT MUNICIPAL CORPORATION AT VILL. KHAJOD,
DIST. SURAT.</v>
          </cell>
          <cell r="C193" t="str">
            <v>GUJARAT</v>
          </cell>
          <cell r="P193">
            <v>0</v>
          </cell>
          <cell r="Q193">
            <v>0</v>
          </cell>
        </row>
        <row r="194">
          <cell r="A194">
            <v>2087</v>
          </cell>
          <cell r="B194" t="str">
            <v>B/W- HAZARDOUS W. DISPOSAL SITE (GUJ.
ENVIRO P.&amp; I. LTD. )</v>
          </cell>
          <cell r="C194" t="str">
            <v>GUJARAT</v>
          </cell>
          <cell r="D194">
            <v>29</v>
          </cell>
          <cell r="E194">
            <v>29</v>
          </cell>
          <cell r="F194">
            <v>8.1999999999999993</v>
          </cell>
          <cell r="G194">
            <v>8.1999999999999993</v>
          </cell>
          <cell r="H194">
            <v>697</v>
          </cell>
          <cell r="I194">
            <v>697</v>
          </cell>
          <cell r="J194">
            <v>2</v>
          </cell>
          <cell r="K194">
            <v>2</v>
          </cell>
          <cell r="L194">
            <v>4</v>
          </cell>
          <cell r="M194">
            <v>4</v>
          </cell>
          <cell r="N194">
            <v>21</v>
          </cell>
          <cell r="O194">
            <v>21</v>
          </cell>
          <cell r="P194">
            <v>0</v>
          </cell>
          <cell r="Q194">
            <v>0.14000000000000001</v>
          </cell>
        </row>
        <row r="195">
          <cell r="A195">
            <v>2088</v>
          </cell>
          <cell r="B195" t="str">
            <v>BORE WELL OF SACHIN GIDC.</v>
          </cell>
          <cell r="C195" t="str">
            <v>GUJARAT</v>
          </cell>
          <cell r="D195">
            <v>28</v>
          </cell>
          <cell r="E195">
            <v>33</v>
          </cell>
          <cell r="F195">
            <v>7.7</v>
          </cell>
          <cell r="G195">
            <v>7.8</v>
          </cell>
          <cell r="H195">
            <v>7548</v>
          </cell>
          <cell r="I195">
            <v>11040</v>
          </cell>
          <cell r="J195">
            <v>1.1000000000000001</v>
          </cell>
          <cell r="K195">
            <v>2.7</v>
          </cell>
          <cell r="L195">
            <v>4</v>
          </cell>
          <cell r="M195">
            <v>8</v>
          </cell>
          <cell r="N195">
            <v>8</v>
          </cell>
          <cell r="O195">
            <v>33</v>
          </cell>
          <cell r="P195">
            <v>0</v>
          </cell>
          <cell r="Q195">
            <v>0.13</v>
          </cell>
        </row>
        <row r="196">
          <cell r="A196">
            <v>2089</v>
          </cell>
          <cell r="B196" t="str">
            <v>B/W NEAR INDL. AREA BORASARA &amp;
NAVAPURA, DIST. SURAT.</v>
          </cell>
          <cell r="C196" t="str">
            <v>GUJARAT</v>
          </cell>
          <cell r="D196">
            <v>27</v>
          </cell>
          <cell r="E196">
            <v>35</v>
          </cell>
          <cell r="F196">
            <v>7.7</v>
          </cell>
          <cell r="G196">
            <v>8.3000000000000007</v>
          </cell>
          <cell r="H196">
            <v>2924</v>
          </cell>
          <cell r="I196">
            <v>3870</v>
          </cell>
          <cell r="J196">
            <v>0.9</v>
          </cell>
          <cell r="K196">
            <v>1.5</v>
          </cell>
          <cell r="L196">
            <v>4</v>
          </cell>
          <cell r="M196">
            <v>8</v>
          </cell>
          <cell r="N196">
            <v>12</v>
          </cell>
          <cell r="O196">
            <v>26</v>
          </cell>
          <cell r="P196">
            <v>0.08</v>
          </cell>
          <cell r="Q196">
            <v>0.08</v>
          </cell>
        </row>
        <row r="197">
          <cell r="A197">
            <v>2090</v>
          </cell>
          <cell r="B197" t="str">
            <v>WELL AT OLPAD.</v>
          </cell>
          <cell r="C197" t="str">
            <v>GUJARAT</v>
          </cell>
          <cell r="D197">
            <v>27</v>
          </cell>
          <cell r="E197">
            <v>34</v>
          </cell>
          <cell r="F197">
            <v>7.2</v>
          </cell>
          <cell r="G197">
            <v>7.8</v>
          </cell>
          <cell r="H197">
            <v>12930</v>
          </cell>
          <cell r="I197">
            <v>13700</v>
          </cell>
          <cell r="J197">
            <v>0.9</v>
          </cell>
          <cell r="K197">
            <v>2.1</v>
          </cell>
          <cell r="L197">
            <v>26</v>
          </cell>
          <cell r="M197">
            <v>27</v>
          </cell>
          <cell r="N197">
            <v>58</v>
          </cell>
          <cell r="O197">
            <v>130</v>
          </cell>
          <cell r="P197">
            <v>0</v>
          </cell>
          <cell r="Q197">
            <v>0.13</v>
          </cell>
        </row>
        <row r="198">
          <cell r="A198">
            <v>2091</v>
          </cell>
          <cell r="B198" t="str">
            <v>BORE WELL OF NAVSARI GIDC INDUSTRIES
ASSOCIATION OFFICE.</v>
          </cell>
          <cell r="C198" t="str">
            <v>GUJARAT</v>
          </cell>
          <cell r="D198">
            <v>27</v>
          </cell>
          <cell r="E198">
            <v>31</v>
          </cell>
          <cell r="F198">
            <v>7.6</v>
          </cell>
          <cell r="G198">
            <v>7.7</v>
          </cell>
          <cell r="H198">
            <v>2185</v>
          </cell>
          <cell r="I198">
            <v>3236</v>
          </cell>
          <cell r="J198">
            <v>1</v>
          </cell>
          <cell r="K198">
            <v>1.6</v>
          </cell>
          <cell r="L198">
            <v>27</v>
          </cell>
          <cell r="M198">
            <v>33</v>
          </cell>
          <cell r="N198">
            <v>63</v>
          </cell>
          <cell r="O198">
            <v>84</v>
          </cell>
          <cell r="P198">
            <v>0</v>
          </cell>
          <cell r="Q198">
            <v>0.09</v>
          </cell>
        </row>
        <row r="199">
          <cell r="A199">
            <v>2092</v>
          </cell>
          <cell r="B199" t="str">
            <v>WATER WORKS OF NAVSARI NEAR DHUDIA
TALAV.</v>
          </cell>
          <cell r="C199" t="str">
            <v>GUJARAT</v>
          </cell>
          <cell r="P199">
            <v>0</v>
          </cell>
          <cell r="Q199">
            <v>0</v>
          </cell>
        </row>
        <row r="200">
          <cell r="A200">
            <v>2093</v>
          </cell>
          <cell r="B200" t="str">
            <v>WELL OF BARDOLI AT REST HOUSE.</v>
          </cell>
          <cell r="C200" t="str">
            <v>GUJARAT</v>
          </cell>
          <cell r="D200">
            <v>27</v>
          </cell>
          <cell r="E200">
            <v>35</v>
          </cell>
          <cell r="F200">
            <v>7.9</v>
          </cell>
          <cell r="G200">
            <v>8</v>
          </cell>
          <cell r="H200">
            <v>1590</v>
          </cell>
          <cell r="I200">
            <v>2304</v>
          </cell>
          <cell r="J200">
            <v>0.9</v>
          </cell>
          <cell r="K200">
            <v>1.9</v>
          </cell>
          <cell r="L200">
            <v>172</v>
          </cell>
          <cell r="M200">
            <v>212</v>
          </cell>
          <cell r="N200">
            <v>426</v>
          </cell>
          <cell r="O200">
            <v>426</v>
          </cell>
          <cell r="P200">
            <v>7.0000000000000007E-2</v>
          </cell>
          <cell r="Q200">
            <v>0.1</v>
          </cell>
        </row>
        <row r="201">
          <cell r="A201">
            <v>2094</v>
          </cell>
          <cell r="B201" t="str">
            <v>WELL AT ANKLESHWAR INDUSTRIAL AREA (BORE WELL OF M/S INDUSTRIAL CARBON AT
ANKLESHWAR- RAJPIPLA ROAD.</v>
          </cell>
          <cell r="C201" t="str">
            <v>GUJARAT</v>
          </cell>
          <cell r="D201">
            <v>29</v>
          </cell>
          <cell r="E201">
            <v>30</v>
          </cell>
          <cell r="F201">
            <v>7.3</v>
          </cell>
          <cell r="G201">
            <v>7.6</v>
          </cell>
          <cell r="H201">
            <v>3520</v>
          </cell>
          <cell r="I201">
            <v>4910</v>
          </cell>
          <cell r="J201">
            <v>0.8</v>
          </cell>
          <cell r="K201">
            <v>0.8</v>
          </cell>
          <cell r="L201">
            <v>2</v>
          </cell>
          <cell r="M201">
            <v>2</v>
          </cell>
          <cell r="N201">
            <v>2</v>
          </cell>
          <cell r="O201">
            <v>2</v>
          </cell>
          <cell r="P201">
            <v>0.39</v>
          </cell>
          <cell r="Q201">
            <v>0.51</v>
          </cell>
        </row>
        <row r="202">
          <cell r="A202">
            <v>2095</v>
          </cell>
          <cell r="B202" t="str">
            <v>BORE WELL AT STP MADHAPAR, DIST. RAJKOT.</v>
          </cell>
          <cell r="C202" t="str">
            <v>GUJARAT</v>
          </cell>
          <cell r="D202">
            <v>26</v>
          </cell>
          <cell r="E202">
            <v>27</v>
          </cell>
          <cell r="F202">
            <v>7.5</v>
          </cell>
          <cell r="G202">
            <v>7.6</v>
          </cell>
          <cell r="H202">
            <v>1810</v>
          </cell>
          <cell r="I202">
            <v>2160</v>
          </cell>
          <cell r="J202">
            <v>0.7</v>
          </cell>
          <cell r="K202">
            <v>1.1000000000000001</v>
          </cell>
          <cell r="L202">
            <v>2</v>
          </cell>
          <cell r="M202">
            <v>2</v>
          </cell>
          <cell r="N202">
            <v>2</v>
          </cell>
          <cell r="O202">
            <v>2</v>
          </cell>
          <cell r="P202">
            <v>0.84</v>
          </cell>
          <cell r="Q202">
            <v>0.91</v>
          </cell>
        </row>
        <row r="203">
          <cell r="A203">
            <v>2096</v>
          </cell>
          <cell r="B203" t="str">
            <v>BORE WELL, SNR. VINAYAK JAL SUDDHIKARAN SAHAKARI MANDALI LTD. (CETP ), VILL. BAVLA,
DIST. AHMEDABAD.</v>
          </cell>
          <cell r="C203" t="str">
            <v>GUJARAT</v>
          </cell>
          <cell r="D203">
            <v>28</v>
          </cell>
          <cell r="E203">
            <v>29</v>
          </cell>
          <cell r="F203">
            <v>7.5</v>
          </cell>
          <cell r="G203">
            <v>7.5</v>
          </cell>
          <cell r="H203">
            <v>4780</v>
          </cell>
          <cell r="I203">
            <v>5518</v>
          </cell>
          <cell r="J203">
            <v>1.4</v>
          </cell>
          <cell r="K203">
            <v>1.9</v>
          </cell>
          <cell r="L203">
            <v>2</v>
          </cell>
          <cell r="M203">
            <v>2</v>
          </cell>
          <cell r="N203">
            <v>2</v>
          </cell>
          <cell r="O203">
            <v>2</v>
          </cell>
          <cell r="P203">
            <v>2.69</v>
          </cell>
          <cell r="Q203">
            <v>2.75</v>
          </cell>
        </row>
        <row r="204">
          <cell r="A204">
            <v>2097</v>
          </cell>
          <cell r="B204" t="str">
            <v>BORE WELL OF SOMESHWAR RICE MILL, NR. BAVLA ECO PROJECT, (CETP ), VILL. BAVLA, DIST.
AHMEDABAD.</v>
          </cell>
          <cell r="C204" t="str">
            <v>GUJARAT</v>
          </cell>
          <cell r="D204">
            <v>28</v>
          </cell>
          <cell r="E204">
            <v>29</v>
          </cell>
          <cell r="F204">
            <v>8.1</v>
          </cell>
          <cell r="G204">
            <v>8.1999999999999993</v>
          </cell>
          <cell r="H204">
            <v>4088</v>
          </cell>
          <cell r="I204">
            <v>4706</v>
          </cell>
          <cell r="J204">
            <v>0.5</v>
          </cell>
          <cell r="K204">
            <v>1.5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3.09</v>
          </cell>
          <cell r="Q204">
            <v>3.36</v>
          </cell>
        </row>
        <row r="205">
          <cell r="A205">
            <v>2098</v>
          </cell>
          <cell r="B205" t="str">
            <v>BORE WELL OF PIRANA TERMINAL PUMPING STATION, PIRANA, NR. V. N. BRIDGE,
AHMEDABAD.</v>
          </cell>
          <cell r="C205" t="str">
            <v>GUJARAT</v>
          </cell>
          <cell r="D205">
            <v>28</v>
          </cell>
          <cell r="E205">
            <v>30</v>
          </cell>
          <cell r="F205">
            <v>7.5</v>
          </cell>
          <cell r="G205">
            <v>7.5</v>
          </cell>
          <cell r="H205">
            <v>2913</v>
          </cell>
          <cell r="I205">
            <v>3028</v>
          </cell>
          <cell r="J205">
            <v>1.1000000000000001</v>
          </cell>
          <cell r="K205">
            <v>1.8</v>
          </cell>
          <cell r="L205">
            <v>2</v>
          </cell>
          <cell r="M205">
            <v>2</v>
          </cell>
          <cell r="N205">
            <v>2</v>
          </cell>
          <cell r="O205">
            <v>2</v>
          </cell>
          <cell r="P205">
            <v>2.14</v>
          </cell>
          <cell r="Q205">
            <v>3.88</v>
          </cell>
        </row>
        <row r="206">
          <cell r="A206">
            <v>3207</v>
          </cell>
          <cell r="B206" t="str">
            <v>BOREWELL OF GIDC, JHAGADIA</v>
          </cell>
          <cell r="C206" t="str">
            <v>GUJARAT</v>
          </cell>
          <cell r="D206">
            <v>30</v>
          </cell>
          <cell r="E206">
            <v>32</v>
          </cell>
          <cell r="F206">
            <v>7.2</v>
          </cell>
          <cell r="G206">
            <v>7.6</v>
          </cell>
          <cell r="H206">
            <v>1360</v>
          </cell>
          <cell r="I206">
            <v>1520</v>
          </cell>
          <cell r="J206">
            <v>0.8</v>
          </cell>
          <cell r="K206">
            <v>0.9</v>
          </cell>
          <cell r="L206">
            <v>2</v>
          </cell>
          <cell r="M206">
            <v>2</v>
          </cell>
          <cell r="N206">
            <v>2</v>
          </cell>
          <cell r="O206">
            <v>2</v>
          </cell>
          <cell r="P206">
            <v>0.44</v>
          </cell>
          <cell r="Q206">
            <v>0.75</v>
          </cell>
        </row>
        <row r="207">
          <cell r="A207">
            <v>3208</v>
          </cell>
          <cell r="B207" t="str">
            <v>JILLA PANCHAYAT SCHOOL, NEAR GRAM PANCHAYAT KATA FALIA, VILLAGE NAMDHA,
VALSAD</v>
          </cell>
          <cell r="C207" t="str">
            <v>GUJARAT</v>
          </cell>
          <cell r="D207">
            <v>25</v>
          </cell>
          <cell r="E207">
            <v>27</v>
          </cell>
          <cell r="F207">
            <v>7</v>
          </cell>
          <cell r="G207">
            <v>8</v>
          </cell>
          <cell r="H207">
            <v>698</v>
          </cell>
          <cell r="I207">
            <v>1284</v>
          </cell>
          <cell r="J207">
            <v>2.1</v>
          </cell>
          <cell r="K207">
            <v>2.4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0.17</v>
          </cell>
          <cell r="Q207">
            <v>0.31</v>
          </cell>
        </row>
        <row r="208">
          <cell r="A208">
            <v>3209</v>
          </cell>
          <cell r="B208" t="str">
            <v>BOREWELL OF GAYATRI PRAGNA SCHOOL, BHADARWAD ROAD, BAZAR FALIA, SARIGAM,
VALSAD</v>
          </cell>
          <cell r="C208" t="str">
            <v>GUJARAT</v>
          </cell>
          <cell r="D208">
            <v>26</v>
          </cell>
          <cell r="E208">
            <v>27</v>
          </cell>
          <cell r="F208">
            <v>7.1</v>
          </cell>
          <cell r="G208">
            <v>7.2</v>
          </cell>
          <cell r="H208">
            <v>1088</v>
          </cell>
          <cell r="I208">
            <v>1288</v>
          </cell>
          <cell r="J208">
            <v>1.6</v>
          </cell>
          <cell r="K208">
            <v>2.1</v>
          </cell>
          <cell r="L208">
            <v>2</v>
          </cell>
          <cell r="M208">
            <v>2</v>
          </cell>
          <cell r="N208">
            <v>2</v>
          </cell>
          <cell r="O208">
            <v>2</v>
          </cell>
          <cell r="P208">
            <v>0.38</v>
          </cell>
          <cell r="Q208">
            <v>0.42</v>
          </cell>
        </row>
        <row r="209">
          <cell r="A209">
            <v>3210</v>
          </cell>
          <cell r="B209" t="str">
            <v>BOREWELL AT PIRAMAL GLASS, VILLAGE TARSADI AT KOSAMBA INDUSTRIAL AREA,
SURAT</v>
          </cell>
          <cell r="C209" t="str">
            <v>GUJARAT</v>
          </cell>
          <cell r="D209">
            <v>27</v>
          </cell>
          <cell r="E209">
            <v>35</v>
          </cell>
          <cell r="F209">
            <v>7.4</v>
          </cell>
          <cell r="G209">
            <v>7.9</v>
          </cell>
          <cell r="H209">
            <v>3786</v>
          </cell>
          <cell r="I209">
            <v>4025</v>
          </cell>
          <cell r="J209">
            <v>1</v>
          </cell>
          <cell r="K209">
            <v>1.6</v>
          </cell>
          <cell r="L209">
            <v>4</v>
          </cell>
          <cell r="M209">
            <v>5</v>
          </cell>
          <cell r="N209">
            <v>10</v>
          </cell>
          <cell r="O209">
            <v>12</v>
          </cell>
          <cell r="P209">
            <v>0</v>
          </cell>
          <cell r="Q209">
            <v>0.13</v>
          </cell>
        </row>
        <row r="210">
          <cell r="A210">
            <v>3211</v>
          </cell>
          <cell r="B210" t="str">
            <v>BOREWELL AT PRIMARY HEALTH CENTER,
KADODARA, SURAT</v>
          </cell>
          <cell r="C210" t="str">
            <v>GUJARAT</v>
          </cell>
          <cell r="D210">
            <v>27</v>
          </cell>
          <cell r="E210">
            <v>35</v>
          </cell>
          <cell r="F210">
            <v>7.2</v>
          </cell>
          <cell r="G210">
            <v>8.3000000000000007</v>
          </cell>
          <cell r="H210">
            <v>1631</v>
          </cell>
          <cell r="I210">
            <v>1844</v>
          </cell>
          <cell r="J210">
            <v>1</v>
          </cell>
          <cell r="K210">
            <v>1.8</v>
          </cell>
          <cell r="L210">
            <v>6</v>
          </cell>
          <cell r="M210">
            <v>17</v>
          </cell>
          <cell r="N210">
            <v>43</v>
          </cell>
          <cell r="O210">
            <v>212</v>
          </cell>
          <cell r="P210">
            <v>0.09</v>
          </cell>
          <cell r="Q210">
            <v>0.11</v>
          </cell>
        </row>
        <row r="211">
          <cell r="A211">
            <v>3212</v>
          </cell>
          <cell r="B211" t="str">
            <v>BOREWELL NEAR CENTER OF EXCELLENCE
BUILDING, GIDC, VATVA, AHMEDABAD</v>
          </cell>
          <cell r="C211" t="str">
            <v>GUJARAT</v>
          </cell>
          <cell r="D211">
            <v>30</v>
          </cell>
          <cell r="E211">
            <v>34</v>
          </cell>
          <cell r="F211">
            <v>7.9</v>
          </cell>
          <cell r="G211">
            <v>8</v>
          </cell>
          <cell r="H211">
            <v>2384</v>
          </cell>
          <cell r="I211">
            <v>2683</v>
          </cell>
          <cell r="J211">
            <v>1.6</v>
          </cell>
          <cell r="K211">
            <v>2.1</v>
          </cell>
          <cell r="L211">
            <v>2</v>
          </cell>
          <cell r="M211">
            <v>2</v>
          </cell>
          <cell r="N211">
            <v>2</v>
          </cell>
          <cell r="O211">
            <v>2</v>
          </cell>
          <cell r="P211">
            <v>2.25</v>
          </cell>
          <cell r="Q211">
            <v>3.19</v>
          </cell>
        </row>
        <row r="212">
          <cell r="A212">
            <v>3213</v>
          </cell>
          <cell r="B212" t="str">
            <v>BOREWELL, CETP-NARODA, GIDC, NARODA-
AHMEDABAD</v>
          </cell>
          <cell r="C212" t="str">
            <v>GUJARAT</v>
          </cell>
          <cell r="D212">
            <v>30</v>
          </cell>
          <cell r="E212">
            <v>34</v>
          </cell>
          <cell r="F212">
            <v>7.8</v>
          </cell>
          <cell r="G212">
            <v>8.1999999999999993</v>
          </cell>
          <cell r="H212">
            <v>1499</v>
          </cell>
          <cell r="I212">
            <v>1658</v>
          </cell>
          <cell r="J212">
            <v>1.8</v>
          </cell>
          <cell r="K212">
            <v>1.9</v>
          </cell>
          <cell r="L212">
            <v>2</v>
          </cell>
          <cell r="M212">
            <v>2</v>
          </cell>
          <cell r="N212">
            <v>2</v>
          </cell>
          <cell r="O212">
            <v>2</v>
          </cell>
          <cell r="P212">
            <v>2.11</v>
          </cell>
          <cell r="Q212">
            <v>2.75</v>
          </cell>
        </row>
        <row r="213">
          <cell r="A213">
            <v>3214</v>
          </cell>
          <cell r="B213" t="str">
            <v>BOREWELL NEAR GIDC ODHAV INDUSTRIAL ASSOCIATION BUILDING, GIDC, ODHAV,
AHMEDABAD</v>
          </cell>
          <cell r="C213" t="str">
            <v>GUJARAT</v>
          </cell>
          <cell r="D213">
            <v>30</v>
          </cell>
          <cell r="E213">
            <v>33</v>
          </cell>
          <cell r="F213">
            <v>7.9</v>
          </cell>
          <cell r="G213">
            <v>8</v>
          </cell>
          <cell r="H213">
            <v>1680</v>
          </cell>
          <cell r="I213">
            <v>1828</v>
          </cell>
          <cell r="J213">
            <v>1.8</v>
          </cell>
          <cell r="K213">
            <v>2.1</v>
          </cell>
          <cell r="L213">
            <v>2</v>
          </cell>
          <cell r="M213">
            <v>2</v>
          </cell>
          <cell r="N213">
            <v>2</v>
          </cell>
          <cell r="O213">
            <v>2</v>
          </cell>
          <cell r="P213">
            <v>1.99</v>
          </cell>
          <cell r="Q213">
            <v>2.42</v>
          </cell>
        </row>
        <row r="214">
          <cell r="A214">
            <v>3215</v>
          </cell>
          <cell r="B214" t="str">
            <v>BOREWELL NEAR MUNICIPAL SOLID WASTE
SITE- GYASPUR, NAROL, AHMEDABAD</v>
          </cell>
          <cell r="C214" t="str">
            <v>GUJARAT</v>
          </cell>
          <cell r="D214">
            <v>25</v>
          </cell>
          <cell r="E214">
            <v>31</v>
          </cell>
          <cell r="F214">
            <v>7.2</v>
          </cell>
          <cell r="G214">
            <v>8.5</v>
          </cell>
          <cell r="H214">
            <v>2288</v>
          </cell>
          <cell r="I214">
            <v>5372</v>
          </cell>
          <cell r="J214">
            <v>1.3</v>
          </cell>
          <cell r="K214">
            <v>3</v>
          </cell>
          <cell r="L214">
            <v>2</v>
          </cell>
          <cell r="M214">
            <v>2</v>
          </cell>
          <cell r="N214">
            <v>2</v>
          </cell>
          <cell r="O214">
            <v>2</v>
          </cell>
          <cell r="P214">
            <v>0.26</v>
          </cell>
          <cell r="Q214">
            <v>4.88</v>
          </cell>
        </row>
        <row r="215">
          <cell r="A215">
            <v>3216</v>
          </cell>
          <cell r="B215" t="str">
            <v>BOREWELL NEAR TSDF SITE OF GREEN ENVIRONMNET SERVICES CO. OP.LTD, VATVA,
AHMEDABAD</v>
          </cell>
          <cell r="C215" t="str">
            <v>GUJARAT</v>
          </cell>
          <cell r="D215">
            <v>33</v>
          </cell>
          <cell r="E215">
            <v>34</v>
          </cell>
          <cell r="F215">
            <v>7.8</v>
          </cell>
          <cell r="G215">
            <v>7.9</v>
          </cell>
          <cell r="H215">
            <v>2506</v>
          </cell>
          <cell r="I215">
            <v>2833</v>
          </cell>
          <cell r="J215">
            <v>2</v>
          </cell>
          <cell r="K215">
            <v>2</v>
          </cell>
          <cell r="L215">
            <v>2</v>
          </cell>
          <cell r="M215">
            <v>2</v>
          </cell>
          <cell r="N215">
            <v>2</v>
          </cell>
          <cell r="O215">
            <v>2</v>
          </cell>
          <cell r="P215">
            <v>2.17</v>
          </cell>
          <cell r="Q215">
            <v>4.91</v>
          </cell>
        </row>
        <row r="216">
          <cell r="A216">
            <v>3217</v>
          </cell>
          <cell r="B216" t="str">
            <v>BOREWELL NEAR TSDF SITE OF NARODA
ENVIRO PROJECT.LTD, ODHAVE, AHMEDABAD</v>
          </cell>
          <cell r="C216" t="str">
            <v>GUJARAT</v>
          </cell>
          <cell r="D216">
            <v>32</v>
          </cell>
          <cell r="E216">
            <v>34</v>
          </cell>
          <cell r="F216">
            <v>8.1</v>
          </cell>
          <cell r="G216">
            <v>8.1</v>
          </cell>
          <cell r="H216">
            <v>1848</v>
          </cell>
          <cell r="I216">
            <v>2250</v>
          </cell>
          <cell r="J216">
            <v>1.4</v>
          </cell>
          <cell r="K216">
            <v>2.6</v>
          </cell>
          <cell r="L216">
            <v>2</v>
          </cell>
          <cell r="M216">
            <v>2</v>
          </cell>
          <cell r="N216">
            <v>2</v>
          </cell>
          <cell r="O216">
            <v>2</v>
          </cell>
          <cell r="P216">
            <v>2.56</v>
          </cell>
          <cell r="Q216">
            <v>3.48</v>
          </cell>
        </row>
        <row r="217">
          <cell r="A217">
            <v>3218</v>
          </cell>
          <cell r="B217" t="str">
            <v>WELL OF MODASA, NAGAR PALIKA, VARIGRUH,
MODASA</v>
          </cell>
          <cell r="C217" t="str">
            <v>GUJARAT</v>
          </cell>
          <cell r="D217">
            <v>27</v>
          </cell>
          <cell r="E217">
            <v>27</v>
          </cell>
          <cell r="F217">
            <v>7.7</v>
          </cell>
          <cell r="G217">
            <v>7.8</v>
          </cell>
          <cell r="H217">
            <v>916</v>
          </cell>
          <cell r="I217">
            <v>1207</v>
          </cell>
          <cell r="J217">
            <v>1.5</v>
          </cell>
          <cell r="K217">
            <v>1.6</v>
          </cell>
          <cell r="L217">
            <v>2</v>
          </cell>
          <cell r="M217">
            <v>2</v>
          </cell>
          <cell r="N217">
            <v>2</v>
          </cell>
          <cell r="O217">
            <v>2</v>
          </cell>
          <cell r="P217">
            <v>2.96</v>
          </cell>
          <cell r="Q217">
            <v>5.48</v>
          </cell>
        </row>
        <row r="218">
          <cell r="A218">
            <v>3219</v>
          </cell>
          <cell r="B218" t="str">
            <v>WELL OF IDAR, NAGAR PALIKA, SAKARIA, IDAR</v>
          </cell>
          <cell r="C218" t="str">
            <v>GUJARAT</v>
          </cell>
          <cell r="D218">
            <v>27</v>
          </cell>
          <cell r="E218">
            <v>27</v>
          </cell>
          <cell r="F218">
            <v>7.9</v>
          </cell>
          <cell r="G218">
            <v>8.1</v>
          </cell>
          <cell r="H218">
            <v>1243</v>
          </cell>
          <cell r="I218">
            <v>1316</v>
          </cell>
          <cell r="J218">
            <v>1.8</v>
          </cell>
          <cell r="K218">
            <v>1.8</v>
          </cell>
          <cell r="L218">
            <v>2</v>
          </cell>
          <cell r="M218">
            <v>2</v>
          </cell>
          <cell r="N218">
            <v>2</v>
          </cell>
          <cell r="O218">
            <v>2</v>
          </cell>
          <cell r="P218">
            <v>3.01</v>
          </cell>
          <cell r="Q218">
            <v>4.3099999999999996</v>
          </cell>
        </row>
        <row r="219">
          <cell r="A219">
            <v>3220</v>
          </cell>
          <cell r="B219" t="str">
            <v>BOREWELL OF GIDC-NADIAD AT GIDC OFFICE,
GIDC NADIAD, KHEDA</v>
          </cell>
          <cell r="C219" t="str">
            <v>GUJARAT</v>
          </cell>
          <cell r="D219">
            <v>28</v>
          </cell>
          <cell r="E219">
            <v>31</v>
          </cell>
          <cell r="F219">
            <v>7.8</v>
          </cell>
          <cell r="G219">
            <v>8</v>
          </cell>
          <cell r="H219">
            <v>2700</v>
          </cell>
          <cell r="I219">
            <v>3110</v>
          </cell>
          <cell r="J219">
            <v>0.3</v>
          </cell>
          <cell r="K219">
            <v>0.9</v>
          </cell>
          <cell r="L219">
            <v>2</v>
          </cell>
          <cell r="M219">
            <v>2</v>
          </cell>
          <cell r="N219">
            <v>2</v>
          </cell>
          <cell r="O219">
            <v>2</v>
          </cell>
          <cell r="P219">
            <v>0.15</v>
          </cell>
          <cell r="Q219">
            <v>0.37</v>
          </cell>
        </row>
        <row r="220">
          <cell r="A220">
            <v>3221</v>
          </cell>
          <cell r="B220" t="str">
            <v>BOREWELL OF TOWN RAJPIPLA, DIST.NARMADA</v>
          </cell>
          <cell r="C220" t="str">
            <v>GUJARAT</v>
          </cell>
          <cell r="D220">
            <v>30</v>
          </cell>
          <cell r="E220">
            <v>32</v>
          </cell>
          <cell r="F220">
            <v>7.7</v>
          </cell>
          <cell r="G220">
            <v>8.3000000000000007</v>
          </cell>
          <cell r="H220">
            <v>800</v>
          </cell>
          <cell r="I220">
            <v>945</v>
          </cell>
          <cell r="J220">
            <v>0.8</v>
          </cell>
          <cell r="K220">
            <v>0.8</v>
          </cell>
          <cell r="L220">
            <v>2</v>
          </cell>
          <cell r="M220">
            <v>2</v>
          </cell>
          <cell r="N220">
            <v>2</v>
          </cell>
          <cell r="O220">
            <v>2</v>
          </cell>
          <cell r="P220">
            <v>0.33</v>
          </cell>
          <cell r="Q220">
            <v>0.34</v>
          </cell>
        </row>
        <row r="221">
          <cell r="A221">
            <v>3222</v>
          </cell>
          <cell r="B221" t="str">
            <v>BOREWELL OF GIDC, PANOLI</v>
          </cell>
          <cell r="C221" t="str">
            <v>GUJARAT</v>
          </cell>
          <cell r="D221">
            <v>31</v>
          </cell>
          <cell r="E221">
            <v>33</v>
          </cell>
          <cell r="F221">
            <v>7.7</v>
          </cell>
          <cell r="G221">
            <v>8.4</v>
          </cell>
          <cell r="H221">
            <v>4020</v>
          </cell>
          <cell r="I221">
            <v>4350</v>
          </cell>
          <cell r="J221">
            <v>0.9</v>
          </cell>
          <cell r="K221">
            <v>0.9</v>
          </cell>
          <cell r="L221">
            <v>2</v>
          </cell>
          <cell r="M221">
            <v>2</v>
          </cell>
          <cell r="N221">
            <v>2</v>
          </cell>
          <cell r="O221">
            <v>2</v>
          </cell>
          <cell r="P221">
            <v>0.16</v>
          </cell>
          <cell r="Q221">
            <v>0.33</v>
          </cell>
        </row>
        <row r="222">
          <cell r="A222">
            <v>3223</v>
          </cell>
          <cell r="B222" t="str">
            <v>BOREWELL KADI INDUSTRIAL AREA</v>
          </cell>
          <cell r="C222" t="str">
            <v>GUJARAT</v>
          </cell>
          <cell r="D222">
            <v>27</v>
          </cell>
          <cell r="E222">
            <v>30</v>
          </cell>
          <cell r="F222">
            <v>7.7</v>
          </cell>
          <cell r="G222">
            <v>8.1</v>
          </cell>
          <cell r="H222">
            <v>1525</v>
          </cell>
          <cell r="I222">
            <v>1792</v>
          </cell>
          <cell r="J222">
            <v>1.6</v>
          </cell>
          <cell r="K222">
            <v>1.9</v>
          </cell>
          <cell r="L222">
            <v>2</v>
          </cell>
          <cell r="M222">
            <v>2</v>
          </cell>
          <cell r="N222">
            <v>2</v>
          </cell>
          <cell r="O222">
            <v>2</v>
          </cell>
          <cell r="P222">
            <v>2.64</v>
          </cell>
          <cell r="Q222">
            <v>3.69</v>
          </cell>
        </row>
        <row r="223">
          <cell r="A223">
            <v>3224</v>
          </cell>
          <cell r="B223" t="str">
            <v>DEESA BOREWELL</v>
          </cell>
          <cell r="C223" t="str">
            <v>GUJARAT</v>
          </cell>
          <cell r="D223">
            <v>28</v>
          </cell>
          <cell r="E223">
            <v>30</v>
          </cell>
          <cell r="F223">
            <v>7.5</v>
          </cell>
          <cell r="G223">
            <v>7.7</v>
          </cell>
          <cell r="H223">
            <v>720</v>
          </cell>
          <cell r="I223">
            <v>862</v>
          </cell>
          <cell r="J223">
            <v>1.7</v>
          </cell>
          <cell r="K223">
            <v>1.7</v>
          </cell>
          <cell r="L223">
            <v>2</v>
          </cell>
          <cell r="M223">
            <v>21</v>
          </cell>
          <cell r="N223">
            <v>2</v>
          </cell>
          <cell r="O223">
            <v>43</v>
          </cell>
          <cell r="P223">
            <v>0.25</v>
          </cell>
          <cell r="Q223">
            <v>5.01</v>
          </cell>
        </row>
        <row r="224">
          <cell r="A224">
            <v>3225</v>
          </cell>
          <cell r="B224" t="str">
            <v>VISNAGAR BOREWELL</v>
          </cell>
          <cell r="C224" t="str">
            <v>GUJARAT</v>
          </cell>
          <cell r="D224">
            <v>27</v>
          </cell>
          <cell r="E224">
            <v>30</v>
          </cell>
          <cell r="F224">
            <v>7.7</v>
          </cell>
          <cell r="G224">
            <v>8.1999999999999993</v>
          </cell>
          <cell r="H224">
            <v>818</v>
          </cell>
          <cell r="I224">
            <v>2290</v>
          </cell>
          <cell r="J224">
            <v>1.6</v>
          </cell>
          <cell r="K224">
            <v>1.8</v>
          </cell>
          <cell r="L224">
            <v>2</v>
          </cell>
          <cell r="M224">
            <v>2</v>
          </cell>
          <cell r="N224">
            <v>2</v>
          </cell>
          <cell r="O224">
            <v>2</v>
          </cell>
          <cell r="P224">
            <v>2.25</v>
          </cell>
          <cell r="Q224">
            <v>2.93</v>
          </cell>
        </row>
        <row r="225">
          <cell r="A225">
            <v>3226</v>
          </cell>
          <cell r="B225" t="str">
            <v>PATAN BOREWELL</v>
          </cell>
          <cell r="C225" t="str">
            <v>GUJARAT</v>
          </cell>
          <cell r="D225">
            <v>27</v>
          </cell>
          <cell r="E225">
            <v>36</v>
          </cell>
          <cell r="F225">
            <v>7.9</v>
          </cell>
          <cell r="G225">
            <v>8.3000000000000007</v>
          </cell>
          <cell r="H225">
            <v>9</v>
          </cell>
          <cell r="I225">
            <v>195</v>
          </cell>
          <cell r="J225">
            <v>1.4</v>
          </cell>
          <cell r="K225">
            <v>1.7</v>
          </cell>
          <cell r="L225">
            <v>2</v>
          </cell>
          <cell r="M225">
            <v>2</v>
          </cell>
          <cell r="N225">
            <v>2</v>
          </cell>
          <cell r="O225">
            <v>2</v>
          </cell>
          <cell r="P225">
            <v>0.83</v>
          </cell>
          <cell r="Q225">
            <v>5.21</v>
          </cell>
        </row>
        <row r="226">
          <cell r="A226">
            <v>3227</v>
          </cell>
          <cell r="B226" t="str">
            <v>VIJAPUR (RANASAN) BOREWELL</v>
          </cell>
          <cell r="C226" t="str">
            <v>GUJARAT</v>
          </cell>
          <cell r="D226">
            <v>27</v>
          </cell>
          <cell r="E226">
            <v>32</v>
          </cell>
          <cell r="F226">
            <v>7.1</v>
          </cell>
          <cell r="G226">
            <v>7.1</v>
          </cell>
          <cell r="H226">
            <v>5</v>
          </cell>
          <cell r="I226">
            <v>1710</v>
          </cell>
          <cell r="J226">
            <v>1.8</v>
          </cell>
          <cell r="K226">
            <v>2</v>
          </cell>
          <cell r="L226">
            <v>2</v>
          </cell>
          <cell r="M226">
            <v>2</v>
          </cell>
          <cell r="N226">
            <v>2</v>
          </cell>
          <cell r="O226">
            <v>2</v>
          </cell>
          <cell r="P226">
            <v>3.17</v>
          </cell>
          <cell r="Q226">
            <v>4.59</v>
          </cell>
        </row>
        <row r="227">
          <cell r="A227">
            <v>3228</v>
          </cell>
          <cell r="B227" t="str">
            <v>GIDC, HALOL, PANCHMAHAL</v>
          </cell>
          <cell r="C227" t="str">
            <v>GUJARAT</v>
          </cell>
          <cell r="D227">
            <v>29</v>
          </cell>
          <cell r="E227">
            <v>30</v>
          </cell>
          <cell r="F227">
            <v>7.4</v>
          </cell>
          <cell r="G227">
            <v>7.5</v>
          </cell>
          <cell r="H227">
            <v>2900</v>
          </cell>
          <cell r="I227">
            <v>2970</v>
          </cell>
          <cell r="J227">
            <v>0.3</v>
          </cell>
          <cell r="K227">
            <v>0.6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0.46</v>
          </cell>
          <cell r="Q227">
            <v>2.2599999999999998</v>
          </cell>
        </row>
        <row r="228">
          <cell r="A228">
            <v>3229</v>
          </cell>
          <cell r="B228" t="str">
            <v>GIDC, DAHOD, DAHOD</v>
          </cell>
          <cell r="C228" t="str">
            <v>GUJARAT</v>
          </cell>
          <cell r="D228">
            <v>30</v>
          </cell>
          <cell r="E228">
            <v>30</v>
          </cell>
          <cell r="F228">
            <v>7.2</v>
          </cell>
          <cell r="G228">
            <v>7.4</v>
          </cell>
          <cell r="H228">
            <v>944</v>
          </cell>
          <cell r="I228">
            <v>1379</v>
          </cell>
          <cell r="J228">
            <v>0.3</v>
          </cell>
          <cell r="K228">
            <v>0.3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0.44</v>
          </cell>
          <cell r="Q228">
            <v>0.46</v>
          </cell>
        </row>
        <row r="229">
          <cell r="A229">
            <v>3230</v>
          </cell>
          <cell r="B229" t="str">
            <v>BOREWELL OF GIDC, JUNAGADH</v>
          </cell>
          <cell r="C229" t="str">
            <v>GUJARAT</v>
          </cell>
          <cell r="D229">
            <v>24</v>
          </cell>
          <cell r="E229">
            <v>25</v>
          </cell>
          <cell r="F229">
            <v>7.1</v>
          </cell>
          <cell r="G229">
            <v>7.2</v>
          </cell>
          <cell r="H229">
            <v>1470</v>
          </cell>
          <cell r="I229">
            <v>5310</v>
          </cell>
          <cell r="J229">
            <v>0.6</v>
          </cell>
          <cell r="K229">
            <v>0.9</v>
          </cell>
          <cell r="L229">
            <v>2</v>
          </cell>
          <cell r="M229">
            <v>2</v>
          </cell>
          <cell r="N229">
            <v>2</v>
          </cell>
          <cell r="O229">
            <v>2</v>
          </cell>
          <cell r="P229">
            <v>1.67</v>
          </cell>
          <cell r="Q229">
            <v>1.68</v>
          </cell>
        </row>
        <row r="230">
          <cell r="A230">
            <v>3231</v>
          </cell>
          <cell r="B230" t="str">
            <v>BOREWELL NEAR TSDF SITE OF SAURASHTRA ENVIRO PROJECT LTD., JUNA KATARIYA,
BHACHAU</v>
          </cell>
          <cell r="C230" t="str">
            <v>GUJARAT</v>
          </cell>
          <cell r="D230">
            <v>28</v>
          </cell>
          <cell r="E230">
            <v>33</v>
          </cell>
          <cell r="F230">
            <v>7.9</v>
          </cell>
          <cell r="G230">
            <v>8.9</v>
          </cell>
          <cell r="H230">
            <v>1767</v>
          </cell>
          <cell r="I230">
            <v>2520</v>
          </cell>
          <cell r="J230">
            <v>1.5</v>
          </cell>
          <cell r="K230">
            <v>6.1</v>
          </cell>
          <cell r="L230">
            <v>2</v>
          </cell>
          <cell r="M230">
            <v>2</v>
          </cell>
          <cell r="N230">
            <v>2</v>
          </cell>
          <cell r="O230">
            <v>2</v>
          </cell>
          <cell r="P230">
            <v>0.5</v>
          </cell>
          <cell r="Q230">
            <v>3.2</v>
          </cell>
        </row>
        <row r="231">
          <cell r="A231">
            <v>3232</v>
          </cell>
          <cell r="B231" t="str">
            <v>BOREWELL OF GIDC, ANTALIA WATER SUPPLY, BILLIMORA, GANDEVI</v>
          </cell>
          <cell r="C231" t="str">
            <v>GUJARAT</v>
          </cell>
          <cell r="D231">
            <v>27</v>
          </cell>
          <cell r="E231">
            <v>31</v>
          </cell>
          <cell r="F231">
            <v>7.8</v>
          </cell>
          <cell r="G231">
            <v>7.9</v>
          </cell>
          <cell r="H231">
            <v>12</v>
          </cell>
          <cell r="I231">
            <v>2360</v>
          </cell>
          <cell r="J231">
            <v>1.1000000000000001</v>
          </cell>
          <cell r="K231">
            <v>1.5</v>
          </cell>
          <cell r="L231">
            <v>109</v>
          </cell>
          <cell r="M231">
            <v>177</v>
          </cell>
          <cell r="N231">
            <v>278</v>
          </cell>
          <cell r="O231">
            <v>345</v>
          </cell>
          <cell r="P231">
            <v>0</v>
          </cell>
          <cell r="Q231">
            <v>0.09</v>
          </cell>
        </row>
        <row r="232">
          <cell r="A232">
            <v>3233</v>
          </cell>
          <cell r="B232" t="str">
            <v>BOREWELL OF KALIAWADI GRID ROAD,
NAVSARI</v>
          </cell>
          <cell r="C232" t="str">
            <v>GUJARAT</v>
          </cell>
          <cell r="D232">
            <v>27</v>
          </cell>
          <cell r="E232">
            <v>31</v>
          </cell>
          <cell r="F232">
            <v>7.7</v>
          </cell>
          <cell r="G232">
            <v>8</v>
          </cell>
          <cell r="H232">
            <v>2617</v>
          </cell>
          <cell r="I232">
            <v>3768</v>
          </cell>
          <cell r="J232">
            <v>1</v>
          </cell>
          <cell r="K232">
            <v>1.5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0</v>
          </cell>
          <cell r="Q232">
            <v>0.11</v>
          </cell>
        </row>
        <row r="233">
          <cell r="A233">
            <v>3234</v>
          </cell>
          <cell r="B233" t="str">
            <v>BOREWELL NERA TSDF OF NANDESARI ENVIRO
CONTROL LIMITED, NADESARI, VADODARA</v>
          </cell>
          <cell r="C233" t="str">
            <v>GUJARAT</v>
          </cell>
          <cell r="D233">
            <v>28</v>
          </cell>
          <cell r="E233">
            <v>29</v>
          </cell>
          <cell r="F233">
            <v>7</v>
          </cell>
          <cell r="G233">
            <v>7</v>
          </cell>
          <cell r="H233">
            <v>7430</v>
          </cell>
          <cell r="I233">
            <v>10140</v>
          </cell>
          <cell r="J233">
            <v>3.2</v>
          </cell>
          <cell r="K233">
            <v>12.3</v>
          </cell>
          <cell r="L233">
            <v>2</v>
          </cell>
          <cell r="M233">
            <v>2</v>
          </cell>
          <cell r="N233">
            <v>2</v>
          </cell>
          <cell r="O233">
            <v>2</v>
          </cell>
          <cell r="P233">
            <v>0.56000000000000005</v>
          </cell>
          <cell r="Q233">
            <v>3.24</v>
          </cell>
        </row>
        <row r="234">
          <cell r="A234">
            <v>3235</v>
          </cell>
          <cell r="B234" t="str">
            <v>BOREWELL OF GIDC KALOL, B/H GIDC OFFICE,
GIDC, KALOL, GANDHINAGR</v>
          </cell>
          <cell r="C234" t="str">
            <v>GUJARAT</v>
          </cell>
          <cell r="D234">
            <v>28</v>
          </cell>
          <cell r="E234">
            <v>28</v>
          </cell>
          <cell r="F234">
            <v>7.5</v>
          </cell>
          <cell r="G234">
            <v>7.6</v>
          </cell>
          <cell r="H234">
            <v>2837</v>
          </cell>
          <cell r="I234">
            <v>3080</v>
          </cell>
          <cell r="J234">
            <v>1.6</v>
          </cell>
          <cell r="K234">
            <v>1.7</v>
          </cell>
          <cell r="L234">
            <v>2</v>
          </cell>
          <cell r="M234">
            <v>2</v>
          </cell>
          <cell r="N234">
            <v>2</v>
          </cell>
          <cell r="O234">
            <v>2</v>
          </cell>
          <cell r="P234">
            <v>0</v>
          </cell>
          <cell r="Q234">
            <v>3.04</v>
          </cell>
        </row>
        <row r="235">
          <cell r="A235">
            <v>3236</v>
          </cell>
          <cell r="B235" t="str">
            <v>BOREWELL OF M/S ALFA ECA (I) LTD., UNIT-1, SR.NO. 249, UMA IND. ESTATE, VASNA , IYAVA,
SANAND, AHMEDABAD</v>
          </cell>
          <cell r="C235" t="str">
            <v>GUJARAT</v>
          </cell>
          <cell r="D235">
            <v>28</v>
          </cell>
          <cell r="E235">
            <v>28</v>
          </cell>
          <cell r="F235">
            <v>7.7</v>
          </cell>
          <cell r="G235">
            <v>8</v>
          </cell>
          <cell r="H235">
            <v>1915</v>
          </cell>
          <cell r="I235">
            <v>2002</v>
          </cell>
          <cell r="J235">
            <v>1.7</v>
          </cell>
          <cell r="K235">
            <v>2.2999999999999998</v>
          </cell>
          <cell r="L235">
            <v>2</v>
          </cell>
          <cell r="M235">
            <v>2</v>
          </cell>
          <cell r="N235">
            <v>2</v>
          </cell>
          <cell r="O235">
            <v>2</v>
          </cell>
          <cell r="P235">
            <v>3.05</v>
          </cell>
          <cell r="Q235">
            <v>3.51</v>
          </cell>
        </row>
        <row r="236">
          <cell r="A236">
            <v>3237</v>
          </cell>
          <cell r="B236" t="str">
            <v>BOREWELL OF L &amp; T LTD., PLOT NO. 144/146,
SARKHEJ-BAVLA ROAD, SANAND, AHMEDABAD</v>
          </cell>
          <cell r="C236" t="str">
            <v>GUJARAT</v>
          </cell>
          <cell r="D236">
            <v>29</v>
          </cell>
          <cell r="E236">
            <v>29</v>
          </cell>
          <cell r="F236">
            <v>6.8</v>
          </cell>
          <cell r="G236">
            <v>7.7</v>
          </cell>
          <cell r="H236">
            <v>6460</v>
          </cell>
          <cell r="I236">
            <v>6465</v>
          </cell>
          <cell r="J236">
            <v>1</v>
          </cell>
          <cell r="K236">
            <v>1.7</v>
          </cell>
          <cell r="L236">
            <v>2</v>
          </cell>
          <cell r="M236">
            <v>2</v>
          </cell>
          <cell r="N236">
            <v>2</v>
          </cell>
          <cell r="O236">
            <v>2</v>
          </cell>
          <cell r="P236">
            <v>2.19</v>
          </cell>
          <cell r="Q236">
            <v>2.59</v>
          </cell>
        </row>
        <row r="237">
          <cell r="A237">
            <v>3238</v>
          </cell>
          <cell r="B237" t="str">
            <v>BOREWELL OF GIDC KANSARI</v>
          </cell>
          <cell r="C237" t="str">
            <v>GUJARAT</v>
          </cell>
          <cell r="D237">
            <v>28</v>
          </cell>
          <cell r="E237">
            <v>28</v>
          </cell>
          <cell r="F237">
            <v>8</v>
          </cell>
          <cell r="G237">
            <v>8.3000000000000007</v>
          </cell>
          <cell r="H237">
            <v>4370</v>
          </cell>
          <cell r="I237">
            <v>4510</v>
          </cell>
          <cell r="J237">
            <v>0.4</v>
          </cell>
          <cell r="K237">
            <v>0.4</v>
          </cell>
          <cell r="L237">
            <v>2</v>
          </cell>
          <cell r="M237">
            <v>2</v>
          </cell>
          <cell r="N237">
            <v>2</v>
          </cell>
          <cell r="O237">
            <v>2</v>
          </cell>
          <cell r="P237">
            <v>0.4</v>
          </cell>
          <cell r="Q237">
            <v>0.42</v>
          </cell>
        </row>
        <row r="238">
          <cell r="A238">
            <v>3239</v>
          </cell>
          <cell r="B238" t="str">
            <v>BOREWELL OF GIDC, SOJITRA</v>
          </cell>
          <cell r="C238" t="str">
            <v>GUJARAT</v>
          </cell>
          <cell r="D238">
            <v>28</v>
          </cell>
          <cell r="E238">
            <v>30</v>
          </cell>
          <cell r="F238">
            <v>7.9</v>
          </cell>
          <cell r="G238">
            <v>8.3000000000000007</v>
          </cell>
          <cell r="H238">
            <v>3080</v>
          </cell>
          <cell r="I238">
            <v>3180</v>
          </cell>
          <cell r="J238">
            <v>0.6</v>
          </cell>
          <cell r="K238">
            <v>0.7</v>
          </cell>
          <cell r="L238">
            <v>2</v>
          </cell>
          <cell r="M238">
            <v>2</v>
          </cell>
          <cell r="N238">
            <v>2</v>
          </cell>
          <cell r="O238">
            <v>2</v>
          </cell>
          <cell r="P238">
            <v>0.4</v>
          </cell>
          <cell r="Q238">
            <v>0.46</v>
          </cell>
        </row>
        <row r="239">
          <cell r="A239">
            <v>3240</v>
          </cell>
          <cell r="B239" t="str">
            <v>BOREWELL OF AJI GIDC, RAJKOT</v>
          </cell>
          <cell r="C239" t="str">
            <v>GUJARAT</v>
          </cell>
          <cell r="D239">
            <v>26</v>
          </cell>
          <cell r="E239">
            <v>27</v>
          </cell>
          <cell r="F239">
            <v>7.6</v>
          </cell>
          <cell r="G239">
            <v>7.7</v>
          </cell>
          <cell r="H239">
            <v>1125</v>
          </cell>
          <cell r="I239">
            <v>1920</v>
          </cell>
          <cell r="J239">
            <v>0.8</v>
          </cell>
          <cell r="K239">
            <v>0.9</v>
          </cell>
          <cell r="L239">
            <v>2</v>
          </cell>
          <cell r="M239">
            <v>2</v>
          </cell>
          <cell r="N239">
            <v>2</v>
          </cell>
          <cell r="O239">
            <v>2</v>
          </cell>
          <cell r="P239">
            <v>0.86</v>
          </cell>
          <cell r="Q239">
            <v>0.97</v>
          </cell>
        </row>
        <row r="240">
          <cell r="A240">
            <v>3241</v>
          </cell>
          <cell r="B240" t="str">
            <v>BOREWELL NEAR MUNICIPAL SOLID WASTE
SITE, NAKARWADI, RAJKOT</v>
          </cell>
          <cell r="C240" t="str">
            <v>GUJARAT</v>
          </cell>
          <cell r="D240">
            <v>26</v>
          </cell>
          <cell r="E240">
            <v>26</v>
          </cell>
          <cell r="F240">
            <v>7.3</v>
          </cell>
          <cell r="G240">
            <v>7.4</v>
          </cell>
          <cell r="H240">
            <v>1130</v>
          </cell>
          <cell r="I240">
            <v>2620</v>
          </cell>
          <cell r="J240">
            <v>0.9</v>
          </cell>
          <cell r="K240">
            <v>1.1000000000000001</v>
          </cell>
          <cell r="L240">
            <v>2</v>
          </cell>
          <cell r="M240">
            <v>2</v>
          </cell>
          <cell r="N240">
            <v>2</v>
          </cell>
          <cell r="O240">
            <v>2</v>
          </cell>
          <cell r="P240">
            <v>0.91</v>
          </cell>
          <cell r="Q240">
            <v>0.91</v>
          </cell>
        </row>
        <row r="241">
          <cell r="A241">
            <v>3242</v>
          </cell>
          <cell r="B241" t="str">
            <v>BOREWELL NEAR TSDF OF GUJARAT MARITIME
BOARD, ALANG, BHAVNAGAR</v>
          </cell>
          <cell r="C241" t="str">
            <v>GUJARAT</v>
          </cell>
          <cell r="D241">
            <v>29</v>
          </cell>
          <cell r="E241">
            <v>30</v>
          </cell>
          <cell r="F241">
            <v>8.1</v>
          </cell>
          <cell r="G241">
            <v>8.1</v>
          </cell>
          <cell r="H241">
            <v>1320</v>
          </cell>
          <cell r="I241">
            <v>1780</v>
          </cell>
          <cell r="J241">
            <v>1.8</v>
          </cell>
          <cell r="K241">
            <v>1.8</v>
          </cell>
          <cell r="L241">
            <v>2</v>
          </cell>
          <cell r="M241">
            <v>2</v>
          </cell>
          <cell r="N241">
            <v>2</v>
          </cell>
          <cell r="O241">
            <v>2</v>
          </cell>
          <cell r="P241">
            <v>0.23</v>
          </cell>
          <cell r="Q241">
            <v>0.28999999999999998</v>
          </cell>
        </row>
        <row r="242">
          <cell r="A242">
            <v>3243</v>
          </cell>
          <cell r="B242" t="str">
            <v>BOREWELL OF GIDC, VARTEJ, BHAVNAGAR</v>
          </cell>
          <cell r="C242" t="str">
            <v>GUJARAT</v>
          </cell>
          <cell r="D242">
            <v>30</v>
          </cell>
          <cell r="E242">
            <v>31</v>
          </cell>
          <cell r="F242">
            <v>8.1</v>
          </cell>
          <cell r="G242">
            <v>8.3000000000000007</v>
          </cell>
          <cell r="H242">
            <v>1998</v>
          </cell>
          <cell r="I242">
            <v>3070</v>
          </cell>
          <cell r="J242">
            <v>1.6</v>
          </cell>
          <cell r="K242">
            <v>1.8</v>
          </cell>
          <cell r="L242">
            <v>2</v>
          </cell>
          <cell r="M242">
            <v>2</v>
          </cell>
          <cell r="N242">
            <v>2</v>
          </cell>
          <cell r="O242">
            <v>2</v>
          </cell>
          <cell r="P242">
            <v>0.03</v>
          </cell>
          <cell r="Q242">
            <v>0.34</v>
          </cell>
        </row>
        <row r="243">
          <cell r="A243">
            <v>3244</v>
          </cell>
          <cell r="B243" t="str">
            <v>BOREWELL NEAR TSDF OF BHARUCH ENVIRO INFRASTRUCTURE LIMITED, ANKLESHWAR,
BHARUCH</v>
          </cell>
          <cell r="C243" t="str">
            <v>GUJARAT</v>
          </cell>
          <cell r="D243">
            <v>29</v>
          </cell>
          <cell r="E243">
            <v>30</v>
          </cell>
          <cell r="F243">
            <v>7.1</v>
          </cell>
          <cell r="G243">
            <v>7.3</v>
          </cell>
          <cell r="H243">
            <v>3010</v>
          </cell>
          <cell r="I243">
            <v>4630</v>
          </cell>
          <cell r="J243">
            <v>0.9</v>
          </cell>
          <cell r="K243">
            <v>1</v>
          </cell>
          <cell r="L243">
            <v>2</v>
          </cell>
          <cell r="M243">
            <v>2</v>
          </cell>
          <cell r="N243">
            <v>2</v>
          </cell>
          <cell r="O243">
            <v>2</v>
          </cell>
          <cell r="P243">
            <v>0.48</v>
          </cell>
          <cell r="Q243">
            <v>0.5</v>
          </cell>
        </row>
        <row r="244">
          <cell r="A244">
            <v>3245</v>
          </cell>
          <cell r="B244" t="str">
            <v>BOREWELL AT DHANGADHRA NEAR
DHANGADHRA CHEMICALS</v>
          </cell>
          <cell r="C244" t="str">
            <v>GUJARAT</v>
          </cell>
          <cell r="D244">
            <v>27</v>
          </cell>
          <cell r="E244">
            <v>27</v>
          </cell>
          <cell r="F244">
            <v>8.1999999999999993</v>
          </cell>
          <cell r="G244">
            <v>8.1999999999999993</v>
          </cell>
          <cell r="H244">
            <v>1</v>
          </cell>
          <cell r="I244">
            <v>2440</v>
          </cell>
          <cell r="J244">
            <v>0.6</v>
          </cell>
          <cell r="K244">
            <v>0.9</v>
          </cell>
          <cell r="L244">
            <v>2</v>
          </cell>
          <cell r="M244">
            <v>2</v>
          </cell>
          <cell r="N244">
            <v>2</v>
          </cell>
          <cell r="O244">
            <v>2</v>
          </cell>
          <cell r="P244">
            <v>0</v>
          </cell>
          <cell r="Q244">
            <v>1.89</v>
          </cell>
        </row>
        <row r="245">
          <cell r="A245">
            <v>3246</v>
          </cell>
          <cell r="B245" t="str">
            <v>BOREWELL OF GIDC OFFICE, SHANKAR TEKRI,
UDHYOGNAGAR, JAMNANGAR</v>
          </cell>
          <cell r="C245" t="str">
            <v>GUJARAT</v>
          </cell>
          <cell r="D245">
            <v>28</v>
          </cell>
          <cell r="E245">
            <v>28</v>
          </cell>
          <cell r="F245">
            <v>7.7</v>
          </cell>
          <cell r="G245">
            <v>7.8</v>
          </cell>
          <cell r="H245">
            <v>1440</v>
          </cell>
          <cell r="I245">
            <v>2050</v>
          </cell>
          <cell r="J245">
            <v>0.4</v>
          </cell>
          <cell r="K245">
            <v>0.4</v>
          </cell>
          <cell r="L245">
            <v>2</v>
          </cell>
          <cell r="M245">
            <v>2</v>
          </cell>
          <cell r="N245">
            <v>2</v>
          </cell>
          <cell r="O245">
            <v>2</v>
          </cell>
          <cell r="P245">
            <v>0.3</v>
          </cell>
          <cell r="Q245">
            <v>0.31</v>
          </cell>
        </row>
        <row r="246">
          <cell r="A246">
            <v>3247</v>
          </cell>
          <cell r="B246" t="str">
            <v>BOREWELL OF SHRI MAHAVIR METAL CRAFT PVT. LTD., PLOT NO. 3059, ROAD NO.6, NR. MAHAVIR CIRCLE, PHASE-III, GIDC, DARED,
JAMNAGAR</v>
          </cell>
          <cell r="C246" t="str">
            <v>GUJARAT</v>
          </cell>
          <cell r="D246">
            <v>28</v>
          </cell>
          <cell r="E246">
            <v>28</v>
          </cell>
          <cell r="F246">
            <v>7.8</v>
          </cell>
          <cell r="G246">
            <v>7.8</v>
          </cell>
          <cell r="H246">
            <v>2540</v>
          </cell>
          <cell r="I246">
            <v>4200</v>
          </cell>
          <cell r="J246">
            <v>0.4</v>
          </cell>
          <cell r="K246">
            <v>0.4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0.28000000000000003</v>
          </cell>
          <cell r="Q246">
            <v>1.1299999999999999</v>
          </cell>
        </row>
        <row r="247">
          <cell r="A247">
            <v>1555</v>
          </cell>
          <cell r="B247" t="str">
            <v>AT KALA AMB,</v>
          </cell>
          <cell r="C247" t="str">
            <v>HIMACHAL PRADESH</v>
          </cell>
          <cell r="D247">
            <v>18</v>
          </cell>
          <cell r="E247">
            <v>18</v>
          </cell>
          <cell r="F247">
            <v>8</v>
          </cell>
          <cell r="G247">
            <v>8</v>
          </cell>
          <cell r="H247">
            <v>711</v>
          </cell>
          <cell r="I247">
            <v>1108</v>
          </cell>
          <cell r="J247">
            <v>0.1</v>
          </cell>
          <cell r="K247">
            <v>0.1</v>
          </cell>
          <cell r="L247">
            <v>2</v>
          </cell>
          <cell r="M247">
            <v>2</v>
          </cell>
          <cell r="N247">
            <v>2</v>
          </cell>
          <cell r="O247">
            <v>2</v>
          </cell>
          <cell r="P247">
            <v>2.48</v>
          </cell>
          <cell r="Q247">
            <v>2.48</v>
          </cell>
        </row>
        <row r="248">
          <cell r="A248">
            <v>1556</v>
          </cell>
          <cell r="B248" t="str">
            <v>AT PAONTA SAHIB</v>
          </cell>
          <cell r="C248" t="str">
            <v>HIMACHAL PRADESH</v>
          </cell>
          <cell r="D248">
            <v>17</v>
          </cell>
          <cell r="E248">
            <v>17</v>
          </cell>
          <cell r="F248">
            <v>7.3</v>
          </cell>
          <cell r="G248">
            <v>7.7</v>
          </cell>
          <cell r="H248">
            <v>827</v>
          </cell>
          <cell r="I248">
            <v>982</v>
          </cell>
          <cell r="J248">
            <v>0.1</v>
          </cell>
          <cell r="K248">
            <v>0.1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2.89</v>
          </cell>
          <cell r="Q248">
            <v>2.91</v>
          </cell>
        </row>
        <row r="249">
          <cell r="A249">
            <v>1557</v>
          </cell>
          <cell r="B249" t="str">
            <v>AT PARWANOO</v>
          </cell>
          <cell r="C249" t="str">
            <v>HIMACHAL PRADESH</v>
          </cell>
          <cell r="F249">
            <v>7.2</v>
          </cell>
          <cell r="G249">
            <v>7.2</v>
          </cell>
          <cell r="H249">
            <v>695</v>
          </cell>
          <cell r="I249">
            <v>695</v>
          </cell>
          <cell r="J249">
            <v>0.4</v>
          </cell>
          <cell r="K249">
            <v>0.4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9.4600000000000009</v>
          </cell>
          <cell r="Q249">
            <v>9.4600000000000009</v>
          </cell>
        </row>
        <row r="250">
          <cell r="A250">
            <v>1558</v>
          </cell>
          <cell r="B250" t="str">
            <v>AT BADDI</v>
          </cell>
          <cell r="C250" t="str">
            <v>HIMACHAL PRADESH</v>
          </cell>
          <cell r="D250">
            <v>15.3</v>
          </cell>
          <cell r="E250">
            <v>24.3</v>
          </cell>
          <cell r="F250">
            <v>7.3</v>
          </cell>
          <cell r="G250">
            <v>8.4</v>
          </cell>
          <cell r="H250">
            <v>500</v>
          </cell>
          <cell r="I250">
            <v>1009</v>
          </cell>
          <cell r="J250">
            <v>0.2</v>
          </cell>
          <cell r="K250">
            <v>0.8</v>
          </cell>
          <cell r="L250">
            <v>2</v>
          </cell>
          <cell r="M250">
            <v>2</v>
          </cell>
          <cell r="N250">
            <v>2</v>
          </cell>
          <cell r="O250">
            <v>2</v>
          </cell>
          <cell r="P250">
            <v>0.1</v>
          </cell>
          <cell r="Q250">
            <v>10.43</v>
          </cell>
        </row>
        <row r="251">
          <cell r="A251">
            <v>1559</v>
          </cell>
          <cell r="B251" t="str">
            <v>AT BAROTIWALA</v>
          </cell>
          <cell r="C251" t="str">
            <v>HIMACHAL PRADESH</v>
          </cell>
          <cell r="D251">
            <v>15.4</v>
          </cell>
          <cell r="E251">
            <v>25.5</v>
          </cell>
          <cell r="F251">
            <v>7.3</v>
          </cell>
          <cell r="G251">
            <v>8.1999999999999993</v>
          </cell>
          <cell r="H251">
            <v>355</v>
          </cell>
          <cell r="I251">
            <v>1070</v>
          </cell>
          <cell r="J251">
            <v>0.2</v>
          </cell>
          <cell r="K251">
            <v>0.4</v>
          </cell>
          <cell r="L251">
            <v>2</v>
          </cell>
          <cell r="M251">
            <v>2</v>
          </cell>
          <cell r="N251">
            <v>2</v>
          </cell>
          <cell r="O251">
            <v>2</v>
          </cell>
          <cell r="P251">
            <v>0</v>
          </cell>
          <cell r="Q251">
            <v>8.41</v>
          </cell>
        </row>
        <row r="252">
          <cell r="A252">
            <v>1560</v>
          </cell>
          <cell r="B252" t="str">
            <v>AT NALAGARH</v>
          </cell>
          <cell r="C252" t="str">
            <v>HIMACHAL PRADESH</v>
          </cell>
          <cell r="D252">
            <v>15.6</v>
          </cell>
          <cell r="E252">
            <v>25.4</v>
          </cell>
          <cell r="F252">
            <v>7.2</v>
          </cell>
          <cell r="G252">
            <v>7.7</v>
          </cell>
          <cell r="H252">
            <v>983</v>
          </cell>
          <cell r="I252">
            <v>1579</v>
          </cell>
          <cell r="J252">
            <v>0.1</v>
          </cell>
          <cell r="K252">
            <v>1</v>
          </cell>
          <cell r="L252">
            <v>2</v>
          </cell>
          <cell r="M252">
            <v>2</v>
          </cell>
          <cell r="N252">
            <v>2</v>
          </cell>
          <cell r="O252">
            <v>2</v>
          </cell>
          <cell r="P252">
            <v>0.54</v>
          </cell>
          <cell r="Q252">
            <v>15.42</v>
          </cell>
        </row>
        <row r="253">
          <cell r="A253">
            <v>1561</v>
          </cell>
          <cell r="B253" t="str">
            <v>AT DAMTA</v>
          </cell>
          <cell r="C253" t="str">
            <v>HIMACHAL PRADESH</v>
          </cell>
          <cell r="D253">
            <v>16</v>
          </cell>
          <cell r="E253">
            <v>16</v>
          </cell>
          <cell r="F253">
            <v>7.7</v>
          </cell>
          <cell r="G253">
            <v>7.8</v>
          </cell>
          <cell r="H253">
            <v>772</v>
          </cell>
          <cell r="I253">
            <v>855</v>
          </cell>
          <cell r="J253">
            <v>0.1</v>
          </cell>
          <cell r="K253">
            <v>0.2</v>
          </cell>
          <cell r="L253">
            <v>2</v>
          </cell>
          <cell r="M253">
            <v>2</v>
          </cell>
          <cell r="N253">
            <v>2</v>
          </cell>
          <cell r="O253">
            <v>2</v>
          </cell>
          <cell r="P253">
            <v>0</v>
          </cell>
          <cell r="Q253">
            <v>0.04</v>
          </cell>
        </row>
        <row r="254">
          <cell r="A254">
            <v>1562</v>
          </cell>
          <cell r="B254" t="str">
            <v>AT UNA</v>
          </cell>
          <cell r="C254" t="str">
            <v>HIMACHAL PRADESH</v>
          </cell>
          <cell r="D254">
            <v>17</v>
          </cell>
          <cell r="E254">
            <v>20</v>
          </cell>
          <cell r="F254">
            <v>7.9</v>
          </cell>
          <cell r="G254">
            <v>8.4</v>
          </cell>
          <cell r="H254">
            <v>523</v>
          </cell>
          <cell r="I254">
            <v>946</v>
          </cell>
          <cell r="J254">
            <v>0.1</v>
          </cell>
          <cell r="K254">
            <v>0.1</v>
          </cell>
          <cell r="P254">
            <v>0</v>
          </cell>
          <cell r="Q254">
            <v>0.04</v>
          </cell>
        </row>
        <row r="255">
          <cell r="A255">
            <v>1872</v>
          </cell>
          <cell r="B255" t="str">
            <v>SHIMLA D/S OF MSW DUMPING SIOT</v>
          </cell>
          <cell r="C255" t="str">
            <v>HIMACHAL PRADESH</v>
          </cell>
          <cell r="D255">
            <v>9</v>
          </cell>
          <cell r="E255">
            <v>20</v>
          </cell>
          <cell r="F255">
            <v>6.4</v>
          </cell>
          <cell r="G255">
            <v>7.9</v>
          </cell>
          <cell r="H255">
            <v>245</v>
          </cell>
          <cell r="I255">
            <v>902</v>
          </cell>
          <cell r="J255">
            <v>4</v>
          </cell>
          <cell r="K255">
            <v>16</v>
          </cell>
          <cell r="L255">
            <v>14</v>
          </cell>
          <cell r="M255">
            <v>94</v>
          </cell>
          <cell r="N255">
            <v>26</v>
          </cell>
          <cell r="O255">
            <v>920</v>
          </cell>
          <cell r="P255">
            <v>0.52</v>
          </cell>
          <cell r="Q255">
            <v>12.34</v>
          </cell>
        </row>
        <row r="256">
          <cell r="A256">
            <v>1873</v>
          </cell>
          <cell r="B256" t="str">
            <v>DHARAMSHALA KANGRA D/S OF MSW DUMPING
SIOT</v>
          </cell>
          <cell r="C256" t="str">
            <v>HIMACHAL PRADESH</v>
          </cell>
          <cell r="D256">
            <v>13</v>
          </cell>
          <cell r="E256">
            <v>18</v>
          </cell>
          <cell r="F256">
            <v>6.5</v>
          </cell>
          <cell r="G256">
            <v>6.7</v>
          </cell>
          <cell r="H256">
            <v>409</v>
          </cell>
          <cell r="I256">
            <v>417</v>
          </cell>
          <cell r="J256">
            <v>0.2</v>
          </cell>
          <cell r="K256">
            <v>0.2</v>
          </cell>
          <cell r="L256">
            <v>2</v>
          </cell>
          <cell r="M256">
            <v>2</v>
          </cell>
          <cell r="N256">
            <v>2</v>
          </cell>
          <cell r="O256">
            <v>2</v>
          </cell>
          <cell r="P256">
            <v>0.02</v>
          </cell>
          <cell r="Q256">
            <v>0.13</v>
          </cell>
        </row>
        <row r="257">
          <cell r="A257">
            <v>1874</v>
          </cell>
          <cell r="B257" t="str">
            <v>SOLAN-D/S OF MSW DUMPING SIOT-</v>
          </cell>
          <cell r="C257" t="str">
            <v>HIMACHAL PRADESH</v>
          </cell>
          <cell r="F257">
            <v>7.5</v>
          </cell>
          <cell r="G257">
            <v>8.9</v>
          </cell>
          <cell r="H257">
            <v>308</v>
          </cell>
          <cell r="I257">
            <v>664</v>
          </cell>
          <cell r="J257">
            <v>0.1</v>
          </cell>
          <cell r="K257">
            <v>1.8</v>
          </cell>
          <cell r="L257">
            <v>2</v>
          </cell>
          <cell r="M257">
            <v>2</v>
          </cell>
          <cell r="N257">
            <v>2</v>
          </cell>
          <cell r="O257">
            <v>4</v>
          </cell>
          <cell r="P257">
            <v>0.43</v>
          </cell>
          <cell r="Q257">
            <v>1.1200000000000001</v>
          </cell>
        </row>
        <row r="258">
          <cell r="A258">
            <v>1877</v>
          </cell>
          <cell r="B258" t="str">
            <v>BADDI INDUSTRIAL AREA</v>
          </cell>
          <cell r="C258" t="str">
            <v>HIMACHAL PRADESH</v>
          </cell>
          <cell r="D258">
            <v>14.3</v>
          </cell>
          <cell r="E258">
            <v>22.5</v>
          </cell>
          <cell r="F258">
            <v>7.3</v>
          </cell>
          <cell r="G258">
            <v>8.5</v>
          </cell>
          <cell r="H258">
            <v>349</v>
          </cell>
          <cell r="I258">
            <v>973</v>
          </cell>
          <cell r="J258">
            <v>0.1</v>
          </cell>
          <cell r="K258">
            <v>0.8</v>
          </cell>
          <cell r="L258">
            <v>2</v>
          </cell>
          <cell r="M258">
            <v>2</v>
          </cell>
          <cell r="N258">
            <v>2</v>
          </cell>
          <cell r="O258">
            <v>2</v>
          </cell>
          <cell r="P258">
            <v>0</v>
          </cell>
          <cell r="Q258">
            <v>13.78</v>
          </cell>
        </row>
        <row r="259">
          <cell r="A259">
            <v>1878</v>
          </cell>
          <cell r="B259" t="str">
            <v>BAROTIWALA INDUSTRIAL AREA</v>
          </cell>
          <cell r="C259" t="str">
            <v>HIMACHAL PRADESH</v>
          </cell>
          <cell r="D259">
            <v>14.8</v>
          </cell>
          <cell r="E259">
            <v>24</v>
          </cell>
          <cell r="F259">
            <v>7.3</v>
          </cell>
          <cell r="G259">
            <v>8</v>
          </cell>
          <cell r="H259">
            <v>775</v>
          </cell>
          <cell r="I259">
            <v>1222</v>
          </cell>
          <cell r="J259">
            <v>0.1</v>
          </cell>
          <cell r="K259">
            <v>0.4</v>
          </cell>
          <cell r="L259">
            <v>2</v>
          </cell>
          <cell r="M259">
            <v>2</v>
          </cell>
          <cell r="N259">
            <v>2</v>
          </cell>
          <cell r="O259">
            <v>2</v>
          </cell>
          <cell r="P259">
            <v>12.67</v>
          </cell>
          <cell r="Q259">
            <v>14.67</v>
          </cell>
        </row>
        <row r="260">
          <cell r="A260">
            <v>1879</v>
          </cell>
          <cell r="B260" t="str">
            <v>NALAGARH INDUSTRIAL AREA</v>
          </cell>
          <cell r="C260" t="str">
            <v>HIMACHAL PRADESH</v>
          </cell>
          <cell r="D260">
            <v>15.6</v>
          </cell>
          <cell r="E260">
            <v>24</v>
          </cell>
          <cell r="F260">
            <v>7.2</v>
          </cell>
          <cell r="G260">
            <v>8</v>
          </cell>
          <cell r="H260">
            <v>445</v>
          </cell>
          <cell r="I260">
            <v>1579</v>
          </cell>
          <cell r="J260">
            <v>0.1</v>
          </cell>
          <cell r="K260">
            <v>0.8</v>
          </cell>
          <cell r="L260">
            <v>2</v>
          </cell>
          <cell r="M260">
            <v>2</v>
          </cell>
          <cell r="N260">
            <v>2</v>
          </cell>
          <cell r="O260">
            <v>2</v>
          </cell>
          <cell r="P260">
            <v>0</v>
          </cell>
          <cell r="Q260">
            <v>15.42</v>
          </cell>
        </row>
        <row r="261">
          <cell r="A261">
            <v>1880</v>
          </cell>
          <cell r="B261" t="str">
            <v>KALA AMB INDUSTRIAL AREA</v>
          </cell>
          <cell r="C261" t="str">
            <v>HIMACHAL PRADESH</v>
          </cell>
          <cell r="D261">
            <v>19</v>
          </cell>
          <cell r="E261">
            <v>19</v>
          </cell>
          <cell r="F261">
            <v>7.7</v>
          </cell>
          <cell r="G261">
            <v>7.9</v>
          </cell>
          <cell r="H261">
            <v>784</v>
          </cell>
          <cell r="I261">
            <v>918</v>
          </cell>
          <cell r="J261">
            <v>0.2</v>
          </cell>
          <cell r="K261">
            <v>0.2</v>
          </cell>
          <cell r="L261">
            <v>2</v>
          </cell>
          <cell r="M261">
            <v>2</v>
          </cell>
          <cell r="N261">
            <v>2</v>
          </cell>
          <cell r="O261">
            <v>4</v>
          </cell>
          <cell r="P261">
            <v>2.04</v>
          </cell>
          <cell r="Q261">
            <v>2.04</v>
          </cell>
        </row>
        <row r="262">
          <cell r="A262">
            <v>1881</v>
          </cell>
          <cell r="B262" t="str">
            <v>PAONTA SAHIB INDUSTRIAL AREA</v>
          </cell>
          <cell r="C262" t="str">
            <v>HIMACHAL PRADESH</v>
          </cell>
          <cell r="D262">
            <v>18</v>
          </cell>
          <cell r="E262">
            <v>18</v>
          </cell>
          <cell r="F262">
            <v>8</v>
          </cell>
          <cell r="G262">
            <v>8.1999999999999993</v>
          </cell>
          <cell r="H262">
            <v>718</v>
          </cell>
          <cell r="I262">
            <v>978</v>
          </cell>
          <cell r="J262">
            <v>0.1</v>
          </cell>
          <cell r="K262">
            <v>0.1</v>
          </cell>
          <cell r="L262">
            <v>2</v>
          </cell>
          <cell r="M262">
            <v>2</v>
          </cell>
          <cell r="N262">
            <v>2</v>
          </cell>
          <cell r="O262">
            <v>4</v>
          </cell>
          <cell r="P262">
            <v>2.14</v>
          </cell>
          <cell r="Q262">
            <v>2.21</v>
          </cell>
        </row>
        <row r="263">
          <cell r="A263">
            <v>1882</v>
          </cell>
          <cell r="B263" t="str">
            <v>MEHATPUR INDUSTRIAL AREA</v>
          </cell>
          <cell r="C263" t="str">
            <v>HIMACHAL PRADESH</v>
          </cell>
          <cell r="D263">
            <v>13</v>
          </cell>
          <cell r="E263">
            <v>19</v>
          </cell>
          <cell r="F263">
            <v>7.8</v>
          </cell>
          <cell r="G263">
            <v>8.1</v>
          </cell>
          <cell r="H263">
            <v>901</v>
          </cell>
          <cell r="I263">
            <v>1065</v>
          </cell>
          <cell r="J263">
            <v>0.1</v>
          </cell>
          <cell r="K263">
            <v>0.1</v>
          </cell>
          <cell r="P263">
            <v>0</v>
          </cell>
          <cell r="Q263">
            <v>0.03</v>
          </cell>
        </row>
        <row r="264">
          <cell r="A264">
            <v>1883</v>
          </cell>
          <cell r="B264" t="str">
            <v>UNA INDUSTRIAL AREA</v>
          </cell>
          <cell r="C264" t="str">
            <v>HIMACHAL PRADESH</v>
          </cell>
          <cell r="D264">
            <v>19</v>
          </cell>
          <cell r="E264">
            <v>19</v>
          </cell>
          <cell r="F264">
            <v>7.6</v>
          </cell>
          <cell r="G264">
            <v>8.1999999999999993</v>
          </cell>
          <cell r="H264">
            <v>936</v>
          </cell>
          <cell r="I264">
            <v>946</v>
          </cell>
          <cell r="J264">
            <v>0.2</v>
          </cell>
          <cell r="K264">
            <v>0.2</v>
          </cell>
          <cell r="P264">
            <v>0</v>
          </cell>
          <cell r="Q264">
            <v>0.04</v>
          </cell>
        </row>
        <row r="265">
          <cell r="A265">
            <v>2628</v>
          </cell>
          <cell r="B265" t="str">
            <v>HAND PUMP AT SHAMSHI</v>
          </cell>
          <cell r="C265" t="str">
            <v>HIMACHAL PRADESH</v>
          </cell>
          <cell r="D265">
            <v>19</v>
          </cell>
          <cell r="E265">
            <v>20</v>
          </cell>
          <cell r="F265">
            <v>6.1</v>
          </cell>
          <cell r="G265">
            <v>8.1</v>
          </cell>
          <cell r="H265">
            <v>446</v>
          </cell>
          <cell r="I265">
            <v>813</v>
          </cell>
          <cell r="J265">
            <v>0</v>
          </cell>
          <cell r="K265">
            <v>0</v>
          </cell>
          <cell r="L265">
            <v>2</v>
          </cell>
          <cell r="M265">
            <v>2</v>
          </cell>
          <cell r="N265">
            <v>2</v>
          </cell>
          <cell r="O265">
            <v>2</v>
          </cell>
          <cell r="P265">
            <v>0</v>
          </cell>
          <cell r="Q265">
            <v>0.67</v>
          </cell>
        </row>
        <row r="266">
          <cell r="A266">
            <v>2630</v>
          </cell>
          <cell r="B266" t="str">
            <v>HAND PUMP AT HAMIRPUR TOWN</v>
          </cell>
          <cell r="C266" t="str">
            <v>HIMACHAL PRADESH</v>
          </cell>
          <cell r="D266">
            <v>19</v>
          </cell>
          <cell r="E266">
            <v>19</v>
          </cell>
          <cell r="F266">
            <v>7.5</v>
          </cell>
          <cell r="G266">
            <v>7.9</v>
          </cell>
          <cell r="H266">
            <v>1075</v>
          </cell>
          <cell r="I266">
            <v>1546</v>
          </cell>
          <cell r="J266">
            <v>0.1</v>
          </cell>
          <cell r="K266">
            <v>0.1</v>
          </cell>
          <cell r="P266">
            <v>0.02</v>
          </cell>
          <cell r="Q266">
            <v>0.12</v>
          </cell>
        </row>
        <row r="267">
          <cell r="A267">
            <v>2631</v>
          </cell>
          <cell r="B267" t="str">
            <v>HAND PUMP AT NADAUN TOWN</v>
          </cell>
          <cell r="C267" t="str">
            <v>HIMACHAL PRADESH</v>
          </cell>
          <cell r="D267">
            <v>18</v>
          </cell>
          <cell r="E267">
            <v>19</v>
          </cell>
          <cell r="F267">
            <v>7.8</v>
          </cell>
          <cell r="G267">
            <v>8.1999999999999993</v>
          </cell>
          <cell r="H267">
            <v>926</v>
          </cell>
          <cell r="I267">
            <v>967</v>
          </cell>
          <cell r="J267">
            <v>0.2</v>
          </cell>
          <cell r="K267">
            <v>2</v>
          </cell>
          <cell r="P267">
            <v>0</v>
          </cell>
          <cell r="Q267">
            <v>0.04</v>
          </cell>
        </row>
        <row r="268">
          <cell r="A268">
            <v>2632</v>
          </cell>
          <cell r="B268" t="str">
            <v>HAND PUMP AT BILASPUR TOWN</v>
          </cell>
          <cell r="C268" t="str">
            <v>HIMACHAL PRADESH</v>
          </cell>
          <cell r="D268">
            <v>18</v>
          </cell>
          <cell r="E268">
            <v>24</v>
          </cell>
          <cell r="F268">
            <v>7.3</v>
          </cell>
          <cell r="G268">
            <v>7.9</v>
          </cell>
          <cell r="H268">
            <v>580</v>
          </cell>
          <cell r="I268">
            <v>1032</v>
          </cell>
          <cell r="J268">
            <v>0</v>
          </cell>
          <cell r="K268">
            <v>0</v>
          </cell>
          <cell r="L268">
            <v>2</v>
          </cell>
          <cell r="M268">
            <v>2</v>
          </cell>
          <cell r="N268">
            <v>2</v>
          </cell>
          <cell r="O268">
            <v>2</v>
          </cell>
          <cell r="P268">
            <v>0</v>
          </cell>
          <cell r="Q268">
            <v>3.63</v>
          </cell>
        </row>
        <row r="269">
          <cell r="A269">
            <v>2633</v>
          </cell>
          <cell r="B269" t="str">
            <v>HAND PUMP AT RECONGPEO</v>
          </cell>
          <cell r="C269" t="str">
            <v>HIMACHAL PRADESH</v>
          </cell>
          <cell r="F269">
            <v>7.3</v>
          </cell>
          <cell r="G269">
            <v>7.3</v>
          </cell>
          <cell r="H269">
            <v>364</v>
          </cell>
          <cell r="I269">
            <v>364</v>
          </cell>
          <cell r="J269">
            <v>0.1</v>
          </cell>
          <cell r="K269">
            <v>0.1</v>
          </cell>
          <cell r="P269">
            <v>0.32</v>
          </cell>
          <cell r="Q269">
            <v>0.32</v>
          </cell>
        </row>
        <row r="270">
          <cell r="A270">
            <v>2634</v>
          </cell>
          <cell r="B270" t="str">
            <v>HAND PUMP AT SHIMLA</v>
          </cell>
          <cell r="C270" t="str">
            <v>HIMACHAL PRADESH</v>
          </cell>
          <cell r="D270">
            <v>13</v>
          </cell>
          <cell r="E270">
            <v>13</v>
          </cell>
          <cell r="F270">
            <v>7.3</v>
          </cell>
          <cell r="G270">
            <v>8.1</v>
          </cell>
          <cell r="H270">
            <v>253</v>
          </cell>
          <cell r="I270">
            <v>355</v>
          </cell>
          <cell r="J270">
            <v>0.1</v>
          </cell>
          <cell r="K270">
            <v>0.4</v>
          </cell>
          <cell r="L270">
            <v>2</v>
          </cell>
          <cell r="M270">
            <v>2</v>
          </cell>
          <cell r="N270">
            <v>2</v>
          </cell>
          <cell r="O270">
            <v>2</v>
          </cell>
          <cell r="P270">
            <v>0.42</v>
          </cell>
          <cell r="Q270">
            <v>0.59</v>
          </cell>
        </row>
        <row r="271">
          <cell r="A271">
            <v>2635</v>
          </cell>
          <cell r="B271" t="str">
            <v>HAND PUMP AT RAMPUR</v>
          </cell>
          <cell r="C271" t="str">
            <v>HIMACHAL PRADESH</v>
          </cell>
          <cell r="F271">
            <v>7.3</v>
          </cell>
          <cell r="G271">
            <v>7.3</v>
          </cell>
          <cell r="H271">
            <v>368</v>
          </cell>
          <cell r="I271">
            <v>368</v>
          </cell>
          <cell r="J271">
            <v>0.1</v>
          </cell>
          <cell r="K271">
            <v>0.1</v>
          </cell>
          <cell r="P271">
            <v>0.52</v>
          </cell>
          <cell r="Q271">
            <v>0.52</v>
          </cell>
        </row>
        <row r="272">
          <cell r="A272">
            <v>2636</v>
          </cell>
          <cell r="B272" t="str">
            <v>HAND PUMP AT KANGRA TEMPLE/ TOWN</v>
          </cell>
          <cell r="C272" t="str">
            <v>HIMACHAL PRADESH</v>
          </cell>
          <cell r="D272">
            <v>14</v>
          </cell>
          <cell r="E272">
            <v>14</v>
          </cell>
          <cell r="F272">
            <v>7.1</v>
          </cell>
          <cell r="G272">
            <v>7.4</v>
          </cell>
          <cell r="H272">
            <v>883</v>
          </cell>
          <cell r="I272">
            <v>984</v>
          </cell>
          <cell r="J272">
            <v>0.2</v>
          </cell>
          <cell r="K272">
            <v>0.3</v>
          </cell>
          <cell r="L272">
            <v>2</v>
          </cell>
          <cell r="M272">
            <v>2</v>
          </cell>
          <cell r="N272">
            <v>2</v>
          </cell>
          <cell r="O272">
            <v>2</v>
          </cell>
          <cell r="P272">
            <v>7.0000000000000007E-2</v>
          </cell>
          <cell r="Q272">
            <v>0.09</v>
          </cell>
        </row>
        <row r="273">
          <cell r="A273">
            <v>2637</v>
          </cell>
          <cell r="B273" t="str">
            <v>HAND PUMP AT JWALAJI TEMPLE</v>
          </cell>
          <cell r="C273" t="str">
            <v>HIMACHAL PRADESH</v>
          </cell>
          <cell r="D273">
            <v>13</v>
          </cell>
          <cell r="E273">
            <v>13</v>
          </cell>
          <cell r="F273">
            <v>7.3</v>
          </cell>
          <cell r="G273">
            <v>8</v>
          </cell>
          <cell r="H273">
            <v>1429</v>
          </cell>
          <cell r="I273">
            <v>1430</v>
          </cell>
          <cell r="J273">
            <v>0.1</v>
          </cell>
          <cell r="K273">
            <v>0.1</v>
          </cell>
          <cell r="L273">
            <v>2</v>
          </cell>
          <cell r="M273">
            <v>2</v>
          </cell>
          <cell r="N273">
            <v>2</v>
          </cell>
          <cell r="O273">
            <v>2</v>
          </cell>
          <cell r="P273">
            <v>0</v>
          </cell>
          <cell r="Q273">
            <v>0.09</v>
          </cell>
        </row>
        <row r="274">
          <cell r="A274">
            <v>2638</v>
          </cell>
          <cell r="B274" t="str">
            <v>HAND PUMP AT CHINTPURNI TEMPLE/ TOWN</v>
          </cell>
          <cell r="C274" t="str">
            <v>HIMACHAL PRADESH</v>
          </cell>
          <cell r="D274">
            <v>5</v>
          </cell>
          <cell r="E274">
            <v>15</v>
          </cell>
          <cell r="F274">
            <v>7.6</v>
          </cell>
          <cell r="G274">
            <v>7.9</v>
          </cell>
          <cell r="H274">
            <v>640</v>
          </cell>
          <cell r="I274">
            <v>1337</v>
          </cell>
          <cell r="J274">
            <v>0.1</v>
          </cell>
          <cell r="K274">
            <v>0.2</v>
          </cell>
          <cell r="L274">
            <v>2</v>
          </cell>
          <cell r="M274">
            <v>2</v>
          </cell>
          <cell r="N274">
            <v>2</v>
          </cell>
          <cell r="O274">
            <v>2</v>
          </cell>
          <cell r="P274">
            <v>0</v>
          </cell>
          <cell r="Q274">
            <v>0.09</v>
          </cell>
        </row>
        <row r="275">
          <cell r="A275">
            <v>2639</v>
          </cell>
          <cell r="B275" t="str">
            <v>HAND PUMP AT CHAMUNDA DEVI TEMPLE/
TOWN</v>
          </cell>
          <cell r="C275" t="str">
            <v>HIMACHAL PRADESH</v>
          </cell>
          <cell r="D275">
            <v>16</v>
          </cell>
          <cell r="E275">
            <v>18</v>
          </cell>
          <cell r="F275">
            <v>7.8</v>
          </cell>
          <cell r="G275">
            <v>8.4</v>
          </cell>
          <cell r="H275">
            <v>116</v>
          </cell>
          <cell r="I275">
            <v>217</v>
          </cell>
          <cell r="J275">
            <v>0.1</v>
          </cell>
          <cell r="K275">
            <v>0.1</v>
          </cell>
          <cell r="P275">
            <v>0.03</v>
          </cell>
          <cell r="Q275">
            <v>0.04</v>
          </cell>
        </row>
        <row r="276">
          <cell r="A276">
            <v>2640</v>
          </cell>
          <cell r="B276" t="str">
            <v>HAND PUMP AT SANSARPUR TERRACE IA</v>
          </cell>
          <cell r="C276" t="str">
            <v>HIMACHAL PRADESH</v>
          </cell>
          <cell r="D276">
            <v>13</v>
          </cell>
          <cell r="E276">
            <v>13</v>
          </cell>
          <cell r="F276">
            <v>8.1</v>
          </cell>
          <cell r="G276">
            <v>8.3000000000000007</v>
          </cell>
          <cell r="H276">
            <v>461</v>
          </cell>
          <cell r="I276">
            <v>524</v>
          </cell>
          <cell r="J276">
            <v>0.1</v>
          </cell>
          <cell r="K276">
            <v>0.1</v>
          </cell>
          <cell r="L276">
            <v>2</v>
          </cell>
          <cell r="M276">
            <v>2</v>
          </cell>
          <cell r="N276">
            <v>2</v>
          </cell>
          <cell r="O276">
            <v>2</v>
          </cell>
          <cell r="P276">
            <v>0</v>
          </cell>
          <cell r="Q276">
            <v>0.09</v>
          </cell>
        </row>
        <row r="277">
          <cell r="A277">
            <v>2641</v>
          </cell>
          <cell r="B277" t="str">
            <v>HAND PUMP AT CHAMBA TOWN</v>
          </cell>
          <cell r="C277" t="str">
            <v>HIMACHAL PRADESH</v>
          </cell>
          <cell r="D277">
            <v>14.3</v>
          </cell>
          <cell r="E277">
            <v>14.3</v>
          </cell>
          <cell r="F277">
            <v>7.6</v>
          </cell>
          <cell r="G277">
            <v>7.7</v>
          </cell>
          <cell r="H277">
            <v>317</v>
          </cell>
          <cell r="I277">
            <v>838</v>
          </cell>
          <cell r="J277">
            <v>0.1</v>
          </cell>
          <cell r="K277">
            <v>0.1</v>
          </cell>
          <cell r="L277">
            <v>15</v>
          </cell>
          <cell r="M277">
            <v>15</v>
          </cell>
          <cell r="N277">
            <v>280</v>
          </cell>
          <cell r="O277">
            <v>280</v>
          </cell>
          <cell r="P277">
            <v>0</v>
          </cell>
          <cell r="Q277">
            <v>0.12</v>
          </cell>
        </row>
        <row r="278">
          <cell r="A278">
            <v>2642</v>
          </cell>
          <cell r="B278" t="str">
            <v>HAND PUMP AT DALHOUSIE TOWN</v>
          </cell>
          <cell r="C278" t="str">
            <v>HIMACHAL PRADESH</v>
          </cell>
          <cell r="D278">
            <v>14.4</v>
          </cell>
          <cell r="E278">
            <v>14.6</v>
          </cell>
          <cell r="F278">
            <v>7.9</v>
          </cell>
          <cell r="G278">
            <v>8.1999999999999993</v>
          </cell>
          <cell r="H278">
            <v>553</v>
          </cell>
          <cell r="I278">
            <v>730</v>
          </cell>
          <cell r="J278">
            <v>0.1</v>
          </cell>
          <cell r="K278">
            <v>0.1</v>
          </cell>
          <cell r="L278">
            <v>2</v>
          </cell>
          <cell r="M278">
            <v>2</v>
          </cell>
          <cell r="N278">
            <v>2</v>
          </cell>
          <cell r="O278">
            <v>2</v>
          </cell>
          <cell r="P278">
            <v>0.02</v>
          </cell>
          <cell r="Q278">
            <v>0.02</v>
          </cell>
        </row>
        <row r="279">
          <cell r="A279">
            <v>2645</v>
          </cell>
          <cell r="B279" t="str">
            <v>HAND PUMP AT NAHAN</v>
          </cell>
          <cell r="C279" t="str">
            <v>HIMACHAL PRADESH</v>
          </cell>
          <cell r="D279">
            <v>18</v>
          </cell>
          <cell r="E279">
            <v>18</v>
          </cell>
          <cell r="F279">
            <v>7.7</v>
          </cell>
          <cell r="G279">
            <v>7.8</v>
          </cell>
          <cell r="H279">
            <v>986</v>
          </cell>
          <cell r="I279">
            <v>1352</v>
          </cell>
          <cell r="J279">
            <v>0.1</v>
          </cell>
          <cell r="K279">
            <v>0.1</v>
          </cell>
          <cell r="L279">
            <v>2</v>
          </cell>
          <cell r="M279">
            <v>2</v>
          </cell>
          <cell r="N279">
            <v>2</v>
          </cell>
          <cell r="O279">
            <v>4</v>
          </cell>
          <cell r="P279">
            <v>3.37</v>
          </cell>
          <cell r="Q279">
            <v>6.38</v>
          </cell>
        </row>
        <row r="280">
          <cell r="A280">
            <v>2646</v>
          </cell>
          <cell r="B280" t="str">
            <v>HAND PUMP AT KALA AMB</v>
          </cell>
          <cell r="C280" t="str">
            <v>HIMACHAL PRADESH</v>
          </cell>
          <cell r="D280">
            <v>19</v>
          </cell>
          <cell r="E280">
            <v>19</v>
          </cell>
          <cell r="F280">
            <v>7.5</v>
          </cell>
          <cell r="G280">
            <v>8</v>
          </cell>
          <cell r="H280">
            <v>1090</v>
          </cell>
          <cell r="I280">
            <v>1831</v>
          </cell>
          <cell r="J280">
            <v>0.3</v>
          </cell>
          <cell r="K280">
            <v>0.3</v>
          </cell>
          <cell r="L280">
            <v>2</v>
          </cell>
          <cell r="M280">
            <v>4</v>
          </cell>
          <cell r="N280">
            <v>2</v>
          </cell>
          <cell r="O280">
            <v>6</v>
          </cell>
          <cell r="P280">
            <v>4.38</v>
          </cell>
          <cell r="Q280">
            <v>4.38</v>
          </cell>
        </row>
        <row r="281">
          <cell r="A281">
            <v>2647</v>
          </cell>
          <cell r="B281" t="str">
            <v>HAND PUMP AT TAHLIWAL IA</v>
          </cell>
          <cell r="C281" t="str">
            <v>HIMACHAL PRADESH</v>
          </cell>
          <cell r="D281">
            <v>19</v>
          </cell>
          <cell r="E281">
            <v>19</v>
          </cell>
          <cell r="F281">
            <v>7.8</v>
          </cell>
          <cell r="G281">
            <v>8.3000000000000007</v>
          </cell>
          <cell r="H281">
            <v>903</v>
          </cell>
          <cell r="I281">
            <v>927</v>
          </cell>
          <cell r="J281">
            <v>0.1</v>
          </cell>
          <cell r="K281">
            <v>0.1</v>
          </cell>
          <cell r="P281">
            <v>0</v>
          </cell>
          <cell r="Q281">
            <v>0.06</v>
          </cell>
        </row>
        <row r="282">
          <cell r="A282">
            <v>2648</v>
          </cell>
          <cell r="B282" t="str">
            <v>HAND PUMP AT KEYLONG</v>
          </cell>
          <cell r="C282" t="str">
            <v>HIMACHAL PRADESH</v>
          </cell>
          <cell r="F282">
            <v>7.7</v>
          </cell>
          <cell r="G282">
            <v>7.7</v>
          </cell>
          <cell r="H282">
            <v>449</v>
          </cell>
          <cell r="I282">
            <v>449</v>
          </cell>
          <cell r="J282">
            <v>0.1</v>
          </cell>
          <cell r="K282">
            <v>0.1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0</v>
          </cell>
          <cell r="Q282">
            <v>0</v>
          </cell>
        </row>
        <row r="283">
          <cell r="A283">
            <v>19</v>
          </cell>
          <cell r="B283" t="str">
            <v>WELL AT ELOOR, KERALA</v>
          </cell>
          <cell r="C283" t="str">
            <v>KERALA</v>
          </cell>
          <cell r="D283">
            <v>27</v>
          </cell>
          <cell r="E283">
            <v>27.8</v>
          </cell>
          <cell r="F283">
            <v>5.7</v>
          </cell>
          <cell r="G283">
            <v>5.8</v>
          </cell>
          <cell r="H283">
            <v>100</v>
          </cell>
          <cell r="I283">
            <v>135</v>
          </cell>
          <cell r="J283">
            <v>1</v>
          </cell>
          <cell r="K283">
            <v>1.4</v>
          </cell>
          <cell r="L283">
            <v>100</v>
          </cell>
          <cell r="M283">
            <v>350</v>
          </cell>
          <cell r="N283">
            <v>1500</v>
          </cell>
          <cell r="O283">
            <v>4800</v>
          </cell>
          <cell r="P283">
            <v>0.54</v>
          </cell>
          <cell r="Q283">
            <v>1.48</v>
          </cell>
        </row>
        <row r="284">
          <cell r="A284">
            <v>22</v>
          </cell>
          <cell r="B284" t="str">
            <v>WELL AT CHUNGAPALLY, KERALA</v>
          </cell>
          <cell r="C284" t="str">
            <v>KERALA</v>
          </cell>
          <cell r="D284">
            <v>28</v>
          </cell>
          <cell r="E284">
            <v>28</v>
          </cell>
          <cell r="F284">
            <v>6.5</v>
          </cell>
          <cell r="G284">
            <v>8</v>
          </cell>
          <cell r="H284">
            <v>130</v>
          </cell>
          <cell r="I284">
            <v>141</v>
          </cell>
          <cell r="J284">
            <v>0.5</v>
          </cell>
          <cell r="K284">
            <v>1.1000000000000001</v>
          </cell>
          <cell r="L284">
            <v>30</v>
          </cell>
          <cell r="M284">
            <v>280</v>
          </cell>
          <cell r="N284">
            <v>40</v>
          </cell>
          <cell r="O284">
            <v>350</v>
          </cell>
          <cell r="P284">
            <v>0</v>
          </cell>
          <cell r="Q284">
            <v>2.5</v>
          </cell>
        </row>
        <row r="285">
          <cell r="A285">
            <v>35</v>
          </cell>
          <cell r="B285" t="str">
            <v>WELL AT PUNALUR, KERALA</v>
          </cell>
          <cell r="C285" t="str">
            <v>KERALA</v>
          </cell>
          <cell r="D285">
            <v>24</v>
          </cell>
          <cell r="E285">
            <v>27.5</v>
          </cell>
          <cell r="F285">
            <v>6.3</v>
          </cell>
          <cell r="G285">
            <v>6.8</v>
          </cell>
          <cell r="H285">
            <v>231</v>
          </cell>
          <cell r="I285">
            <v>240</v>
          </cell>
          <cell r="J285">
            <v>1</v>
          </cell>
          <cell r="K285">
            <v>2.2000000000000002</v>
          </cell>
          <cell r="L285">
            <v>10</v>
          </cell>
          <cell r="M285">
            <v>40</v>
          </cell>
          <cell r="N285">
            <v>40</v>
          </cell>
          <cell r="O285">
            <v>120</v>
          </cell>
          <cell r="P285">
            <v>0.12</v>
          </cell>
          <cell r="Q285">
            <v>0.89</v>
          </cell>
        </row>
        <row r="286">
          <cell r="A286">
            <v>1581</v>
          </cell>
          <cell r="B286" t="str">
            <v>PAPPANAMKODE, THIRUVANANTHAPURAM,
KERALA</v>
          </cell>
          <cell r="C286" t="str">
            <v>KERALA</v>
          </cell>
          <cell r="D286">
            <v>30</v>
          </cell>
          <cell r="E286">
            <v>33</v>
          </cell>
          <cell r="F286">
            <v>6</v>
          </cell>
          <cell r="G286">
            <v>6.3</v>
          </cell>
          <cell r="H286">
            <v>500</v>
          </cell>
          <cell r="I286">
            <v>580</v>
          </cell>
          <cell r="J286">
            <v>0.6</v>
          </cell>
          <cell r="K286">
            <v>1.2</v>
          </cell>
          <cell r="L286">
            <v>65</v>
          </cell>
          <cell r="M286">
            <v>80</v>
          </cell>
          <cell r="N286">
            <v>120</v>
          </cell>
          <cell r="O286">
            <v>125</v>
          </cell>
          <cell r="P286">
            <v>0</v>
          </cell>
          <cell r="Q286">
            <v>0</v>
          </cell>
        </row>
        <row r="287">
          <cell r="A287">
            <v>1582</v>
          </cell>
          <cell r="B287" t="str">
            <v>NEDUMANGAD, THIRUVANANTHAPURAM,
KERALA</v>
          </cell>
          <cell r="C287" t="str">
            <v>KERALA</v>
          </cell>
          <cell r="D287">
            <v>30</v>
          </cell>
          <cell r="E287">
            <v>33</v>
          </cell>
          <cell r="F287">
            <v>6.3</v>
          </cell>
          <cell r="G287">
            <v>7</v>
          </cell>
          <cell r="H287">
            <v>200</v>
          </cell>
          <cell r="I287">
            <v>500</v>
          </cell>
          <cell r="J287">
            <v>0.6</v>
          </cell>
          <cell r="K287">
            <v>2</v>
          </cell>
          <cell r="L287">
            <v>32</v>
          </cell>
          <cell r="M287">
            <v>80</v>
          </cell>
          <cell r="N287">
            <v>81</v>
          </cell>
          <cell r="O287">
            <v>120</v>
          </cell>
          <cell r="P287">
            <v>0</v>
          </cell>
          <cell r="Q287">
            <v>0</v>
          </cell>
        </row>
        <row r="288">
          <cell r="A288">
            <v>1583</v>
          </cell>
          <cell r="B288" t="str">
            <v>KUNDARA, KOLLAM DISTT. , KERALA</v>
          </cell>
          <cell r="C288" t="str">
            <v>KERALA</v>
          </cell>
          <cell r="D288">
            <v>23</v>
          </cell>
          <cell r="E288">
            <v>27.5</v>
          </cell>
          <cell r="F288">
            <v>6.8</v>
          </cell>
          <cell r="G288">
            <v>6.8</v>
          </cell>
          <cell r="H288">
            <v>148</v>
          </cell>
          <cell r="I288">
            <v>210</v>
          </cell>
          <cell r="J288">
            <v>0.8</v>
          </cell>
          <cell r="K288">
            <v>0.8</v>
          </cell>
          <cell r="L288">
            <v>10</v>
          </cell>
          <cell r="M288">
            <v>10</v>
          </cell>
          <cell r="N288">
            <v>30</v>
          </cell>
          <cell r="O288">
            <v>40</v>
          </cell>
          <cell r="P288">
            <v>0.1</v>
          </cell>
          <cell r="Q288">
            <v>0.68</v>
          </cell>
        </row>
        <row r="289">
          <cell r="A289">
            <v>1584</v>
          </cell>
          <cell r="B289" t="str">
            <v>CHERTHALA, ALLEPPY, KERALA</v>
          </cell>
          <cell r="C289" t="str">
            <v>KERALA</v>
          </cell>
          <cell r="D289">
            <v>29</v>
          </cell>
          <cell r="E289">
            <v>29</v>
          </cell>
          <cell r="F289">
            <v>7.3</v>
          </cell>
          <cell r="G289">
            <v>7.8</v>
          </cell>
          <cell r="H289">
            <v>248</v>
          </cell>
          <cell r="I289">
            <v>428</v>
          </cell>
          <cell r="J289">
            <v>1.2</v>
          </cell>
          <cell r="K289">
            <v>3</v>
          </cell>
          <cell r="L289">
            <v>0</v>
          </cell>
          <cell r="M289">
            <v>200</v>
          </cell>
          <cell r="N289">
            <v>2</v>
          </cell>
          <cell r="O289">
            <v>400</v>
          </cell>
          <cell r="P289">
            <v>0.08</v>
          </cell>
          <cell r="Q289">
            <v>0.15</v>
          </cell>
        </row>
        <row r="290">
          <cell r="A290">
            <v>1585</v>
          </cell>
          <cell r="B290" t="str">
            <v>VYTTILA, ERNAKULAM DISTT. , KERALA</v>
          </cell>
          <cell r="C290" t="str">
            <v>KERALA</v>
          </cell>
          <cell r="D290">
            <v>28</v>
          </cell>
          <cell r="E290">
            <v>30.1</v>
          </cell>
          <cell r="F290">
            <v>7.1</v>
          </cell>
          <cell r="G290">
            <v>7.4</v>
          </cell>
          <cell r="H290">
            <v>315</v>
          </cell>
          <cell r="I290">
            <v>560</v>
          </cell>
          <cell r="J290">
            <v>2.2999999999999998</v>
          </cell>
          <cell r="K290">
            <v>2.4</v>
          </cell>
          <cell r="L290">
            <v>700</v>
          </cell>
          <cell r="M290">
            <v>1000</v>
          </cell>
          <cell r="N290">
            <v>2800</v>
          </cell>
          <cell r="O290">
            <v>4900</v>
          </cell>
          <cell r="P290">
            <v>0.35</v>
          </cell>
          <cell r="Q290">
            <v>5.9</v>
          </cell>
        </row>
        <row r="291">
          <cell r="A291">
            <v>1586</v>
          </cell>
          <cell r="B291" t="str">
            <v>EDAYAR ERNAKULAM DISTT., KERALA</v>
          </cell>
          <cell r="C291" t="str">
            <v>KERALA</v>
          </cell>
          <cell r="D291">
            <v>27</v>
          </cell>
          <cell r="E291">
            <v>27.9</v>
          </cell>
          <cell r="F291">
            <v>5.6</v>
          </cell>
          <cell r="G291">
            <v>5.8</v>
          </cell>
          <cell r="H291">
            <v>158</v>
          </cell>
          <cell r="I291">
            <v>172</v>
          </cell>
          <cell r="J291">
            <v>1.3</v>
          </cell>
          <cell r="K291">
            <v>3</v>
          </cell>
          <cell r="L291">
            <v>12</v>
          </cell>
          <cell r="M291">
            <v>20</v>
          </cell>
          <cell r="N291">
            <v>31</v>
          </cell>
          <cell r="O291">
            <v>270</v>
          </cell>
          <cell r="P291">
            <v>0.53</v>
          </cell>
          <cell r="Q291">
            <v>0.82</v>
          </cell>
        </row>
        <row r="292">
          <cell r="A292">
            <v>1587</v>
          </cell>
          <cell r="B292" t="str">
            <v>KALAMASSERY ERNAKULAM DISTT. , KERALA</v>
          </cell>
          <cell r="C292" t="str">
            <v>KERALA</v>
          </cell>
          <cell r="D292">
            <v>27</v>
          </cell>
          <cell r="E292">
            <v>28</v>
          </cell>
          <cell r="F292">
            <v>5.6</v>
          </cell>
          <cell r="G292">
            <v>6.2</v>
          </cell>
          <cell r="H292">
            <v>294</v>
          </cell>
          <cell r="I292">
            <v>327</v>
          </cell>
          <cell r="J292">
            <v>1.4</v>
          </cell>
          <cell r="K292">
            <v>3</v>
          </cell>
          <cell r="L292">
            <v>20</v>
          </cell>
          <cell r="M292">
            <v>350</v>
          </cell>
          <cell r="N292">
            <v>79</v>
          </cell>
          <cell r="O292">
            <v>540</v>
          </cell>
          <cell r="P292">
            <v>0.56999999999999995</v>
          </cell>
          <cell r="Q292">
            <v>6.46</v>
          </cell>
        </row>
        <row r="293">
          <cell r="A293">
            <v>1588</v>
          </cell>
          <cell r="B293" t="str">
            <v>PUNKUNNAM TRISSUR DISTT. , KERALA</v>
          </cell>
          <cell r="C293" t="str">
            <v>KERALA</v>
          </cell>
          <cell r="D293">
            <v>30</v>
          </cell>
          <cell r="E293">
            <v>30</v>
          </cell>
          <cell r="F293">
            <v>7.2</v>
          </cell>
          <cell r="G293">
            <v>8.1999999999999993</v>
          </cell>
          <cell r="H293">
            <v>299</v>
          </cell>
          <cell r="I293">
            <v>360</v>
          </cell>
          <cell r="J293">
            <v>0.3</v>
          </cell>
          <cell r="K293">
            <v>0.7</v>
          </cell>
          <cell r="L293">
            <v>20</v>
          </cell>
          <cell r="M293">
            <v>220</v>
          </cell>
          <cell r="N293">
            <v>190</v>
          </cell>
          <cell r="O293">
            <v>350</v>
          </cell>
          <cell r="P293">
            <v>2.1</v>
          </cell>
          <cell r="Q293">
            <v>3.1</v>
          </cell>
        </row>
        <row r="294">
          <cell r="A294">
            <v>1589</v>
          </cell>
          <cell r="B294" t="str">
            <v>MALAPURAM , KERALA</v>
          </cell>
          <cell r="C294" t="str">
            <v>KERALA</v>
          </cell>
          <cell r="D294">
            <v>30.5</v>
          </cell>
          <cell r="E294">
            <v>31.5</v>
          </cell>
          <cell r="F294">
            <v>7.5</v>
          </cell>
          <cell r="G294">
            <v>7.8</v>
          </cell>
          <cell r="H294">
            <v>260</v>
          </cell>
          <cell r="I294">
            <v>335</v>
          </cell>
          <cell r="J294">
            <v>0.9</v>
          </cell>
          <cell r="K294">
            <v>2.1</v>
          </cell>
          <cell r="L294">
            <v>28</v>
          </cell>
          <cell r="M294">
            <v>32</v>
          </cell>
          <cell r="N294">
            <v>56</v>
          </cell>
          <cell r="O294">
            <v>68</v>
          </cell>
          <cell r="P294">
            <v>0.22</v>
          </cell>
          <cell r="Q294">
            <v>5.3</v>
          </cell>
        </row>
        <row r="295">
          <cell r="A295">
            <v>1590</v>
          </cell>
          <cell r="B295" t="str">
            <v>MAVOOR, KOZHIKKODE DISTT. , KERALA</v>
          </cell>
          <cell r="C295" t="str">
            <v>KERALA</v>
          </cell>
          <cell r="D295">
            <v>27</v>
          </cell>
          <cell r="E295">
            <v>29</v>
          </cell>
          <cell r="F295">
            <v>6.6</v>
          </cell>
          <cell r="G295">
            <v>7.9</v>
          </cell>
          <cell r="H295">
            <v>83</v>
          </cell>
          <cell r="I295">
            <v>126</v>
          </cell>
          <cell r="J295">
            <v>0.5</v>
          </cell>
          <cell r="K295">
            <v>0.5</v>
          </cell>
          <cell r="L295">
            <v>52</v>
          </cell>
          <cell r="M295">
            <v>100</v>
          </cell>
          <cell r="N295">
            <v>58</v>
          </cell>
          <cell r="O295">
            <v>190</v>
          </cell>
          <cell r="P295">
            <v>2.4</v>
          </cell>
          <cell r="Q295">
            <v>3</v>
          </cell>
        </row>
        <row r="296">
          <cell r="A296">
            <v>1591</v>
          </cell>
          <cell r="B296" t="str">
            <v>KANNUR (MUNICIPALITY) KANNUR DISTTM ,
KERALA</v>
          </cell>
          <cell r="C296" t="str">
            <v>KERALA</v>
          </cell>
          <cell r="D296">
            <v>27</v>
          </cell>
          <cell r="E296">
            <v>27</v>
          </cell>
          <cell r="F296">
            <v>3.9</v>
          </cell>
          <cell r="G296">
            <v>5.4</v>
          </cell>
          <cell r="H296">
            <v>98</v>
          </cell>
          <cell r="I296">
            <v>100</v>
          </cell>
          <cell r="J296">
            <v>0.8</v>
          </cell>
          <cell r="K296">
            <v>1.2</v>
          </cell>
          <cell r="L296">
            <v>12</v>
          </cell>
          <cell r="M296">
            <v>480</v>
          </cell>
          <cell r="N296">
            <v>750</v>
          </cell>
          <cell r="O296">
            <v>2570</v>
          </cell>
          <cell r="P296">
            <v>1.99</v>
          </cell>
          <cell r="Q296">
            <v>3.91</v>
          </cell>
        </row>
        <row r="297">
          <cell r="A297">
            <v>1592</v>
          </cell>
          <cell r="B297" t="str">
            <v>PAYYANNUR, KANNUR DISTT. , KERALA</v>
          </cell>
          <cell r="C297" t="str">
            <v>KERALA</v>
          </cell>
          <cell r="D297">
            <v>28</v>
          </cell>
          <cell r="E297">
            <v>29</v>
          </cell>
          <cell r="F297">
            <v>5.6</v>
          </cell>
          <cell r="G297">
            <v>6.7</v>
          </cell>
          <cell r="H297">
            <v>272</v>
          </cell>
          <cell r="I297">
            <v>340</v>
          </cell>
          <cell r="J297">
            <v>0.4</v>
          </cell>
          <cell r="K297">
            <v>1.3</v>
          </cell>
          <cell r="L297">
            <v>0</v>
          </cell>
          <cell r="M297">
            <v>350</v>
          </cell>
          <cell r="N297">
            <v>2</v>
          </cell>
          <cell r="O297">
            <v>550</v>
          </cell>
          <cell r="P297">
            <v>1.87</v>
          </cell>
          <cell r="Q297">
            <v>5.86</v>
          </cell>
        </row>
        <row r="298">
          <cell r="A298">
            <v>2308</v>
          </cell>
          <cell r="B298" t="str">
            <v>FATHIMAPURAM (CHANGANASSERY)</v>
          </cell>
          <cell r="C298" t="str">
            <v>KERALA</v>
          </cell>
          <cell r="D298">
            <v>27</v>
          </cell>
          <cell r="E298">
            <v>28</v>
          </cell>
          <cell r="F298">
            <v>6.2</v>
          </cell>
          <cell r="G298">
            <v>6.2</v>
          </cell>
          <cell r="H298">
            <v>142</v>
          </cell>
          <cell r="I298">
            <v>213</v>
          </cell>
          <cell r="J298">
            <v>0.1</v>
          </cell>
          <cell r="K298">
            <v>0.3</v>
          </cell>
          <cell r="L298">
            <v>200</v>
          </cell>
          <cell r="M298">
            <v>400</v>
          </cell>
          <cell r="N298">
            <v>1000</v>
          </cell>
          <cell r="O298">
            <v>1100</v>
          </cell>
          <cell r="P298">
            <v>1.07</v>
          </cell>
          <cell r="Q298">
            <v>5.22</v>
          </cell>
        </row>
        <row r="299">
          <cell r="A299">
            <v>2309</v>
          </cell>
          <cell r="B299" t="str">
            <v>KAROOR (PALA)</v>
          </cell>
          <cell r="C299" t="str">
            <v>KERALA</v>
          </cell>
          <cell r="D299">
            <v>27</v>
          </cell>
          <cell r="E299">
            <v>27.5</v>
          </cell>
          <cell r="F299">
            <v>5.6</v>
          </cell>
          <cell r="G299">
            <v>6.2</v>
          </cell>
          <cell r="H299">
            <v>56</v>
          </cell>
          <cell r="I299">
            <v>84</v>
          </cell>
          <cell r="J299">
            <v>0.2</v>
          </cell>
          <cell r="K299">
            <v>1.2</v>
          </cell>
          <cell r="L299">
            <v>0</v>
          </cell>
          <cell r="M299">
            <v>800</v>
          </cell>
          <cell r="N299">
            <v>100</v>
          </cell>
          <cell r="O299">
            <v>2000</v>
          </cell>
          <cell r="P299">
            <v>0.05</v>
          </cell>
          <cell r="Q299">
            <v>3.81</v>
          </cell>
        </row>
        <row r="300">
          <cell r="A300">
            <v>2310</v>
          </cell>
          <cell r="B300" t="str">
            <v>VAIKOM</v>
          </cell>
          <cell r="C300" t="str">
            <v>KERALA</v>
          </cell>
          <cell r="D300">
            <v>28</v>
          </cell>
          <cell r="E300">
            <v>29</v>
          </cell>
          <cell r="F300">
            <v>6.5</v>
          </cell>
          <cell r="G300">
            <v>7.9</v>
          </cell>
          <cell r="H300">
            <v>202</v>
          </cell>
          <cell r="I300">
            <v>204</v>
          </cell>
          <cell r="J300">
            <v>0.4</v>
          </cell>
          <cell r="K300">
            <v>3.5</v>
          </cell>
          <cell r="L300">
            <v>0</v>
          </cell>
          <cell r="M300">
            <v>0</v>
          </cell>
          <cell r="N300">
            <v>2</v>
          </cell>
          <cell r="O300">
            <v>2</v>
          </cell>
          <cell r="P300">
            <v>2.08</v>
          </cell>
          <cell r="Q300">
            <v>3.13</v>
          </cell>
        </row>
        <row r="301">
          <cell r="A301">
            <v>2311</v>
          </cell>
          <cell r="B301" t="str">
            <v>VADAVATHOOR (KOTTAYAM)</v>
          </cell>
          <cell r="C301" t="str">
            <v>KERALA</v>
          </cell>
          <cell r="D301">
            <v>27</v>
          </cell>
          <cell r="E301">
            <v>28</v>
          </cell>
          <cell r="F301">
            <v>5.8</v>
          </cell>
          <cell r="G301">
            <v>5.9</v>
          </cell>
          <cell r="H301">
            <v>103</v>
          </cell>
          <cell r="I301">
            <v>224</v>
          </cell>
          <cell r="J301">
            <v>0.3</v>
          </cell>
          <cell r="K301">
            <v>3.2</v>
          </cell>
          <cell r="L301">
            <v>200</v>
          </cell>
          <cell r="M301">
            <v>400</v>
          </cell>
          <cell r="N301">
            <v>800</v>
          </cell>
          <cell r="O301">
            <v>1000</v>
          </cell>
          <cell r="P301">
            <v>1.1100000000000001</v>
          </cell>
          <cell r="Q301">
            <v>3.54</v>
          </cell>
        </row>
        <row r="302">
          <cell r="A302">
            <v>2313</v>
          </cell>
          <cell r="B302" t="str">
            <v>SARVODAPURAM, ALAPPUZHA</v>
          </cell>
          <cell r="C302" t="str">
            <v>KERALA</v>
          </cell>
          <cell r="D302">
            <v>29</v>
          </cell>
          <cell r="E302">
            <v>29</v>
          </cell>
          <cell r="F302">
            <v>7.2</v>
          </cell>
          <cell r="G302">
            <v>7.7</v>
          </cell>
          <cell r="H302">
            <v>450</v>
          </cell>
          <cell r="I302">
            <v>750</v>
          </cell>
          <cell r="J302">
            <v>0.9</v>
          </cell>
          <cell r="K302">
            <v>2.1</v>
          </cell>
          <cell r="L302">
            <v>0</v>
          </cell>
          <cell r="M302">
            <v>300</v>
          </cell>
          <cell r="N302">
            <v>2</v>
          </cell>
          <cell r="O302">
            <v>540</v>
          </cell>
          <cell r="P302">
            <v>0.09</v>
          </cell>
          <cell r="Q302">
            <v>0.15</v>
          </cell>
        </row>
        <row r="303">
          <cell r="A303">
            <v>2314</v>
          </cell>
          <cell r="B303" t="str">
            <v>KUREEPUZHA (KOLLAM)</v>
          </cell>
          <cell r="C303" t="str">
            <v>KERALA</v>
          </cell>
          <cell r="D303">
            <v>24</v>
          </cell>
          <cell r="E303">
            <v>28</v>
          </cell>
          <cell r="F303">
            <v>6.3</v>
          </cell>
          <cell r="G303">
            <v>7.6</v>
          </cell>
          <cell r="H303">
            <v>158</v>
          </cell>
          <cell r="I303">
            <v>269</v>
          </cell>
          <cell r="J303">
            <v>1.3</v>
          </cell>
          <cell r="K303">
            <v>2.7</v>
          </cell>
          <cell r="L303">
            <v>60</v>
          </cell>
          <cell r="M303">
            <v>120</v>
          </cell>
          <cell r="N303">
            <v>150</v>
          </cell>
          <cell r="O303">
            <v>380</v>
          </cell>
          <cell r="P303">
            <v>0.09</v>
          </cell>
          <cell r="Q303">
            <v>0.92</v>
          </cell>
        </row>
        <row r="304">
          <cell r="A304">
            <v>2315</v>
          </cell>
          <cell r="B304" t="str">
            <v>K.M.M.L. (KOLLAM)</v>
          </cell>
          <cell r="C304" t="str">
            <v>KERALA</v>
          </cell>
          <cell r="D304">
            <v>24</v>
          </cell>
          <cell r="E304">
            <v>27.5</v>
          </cell>
          <cell r="F304">
            <v>8</v>
          </cell>
          <cell r="G304">
            <v>8.1</v>
          </cell>
          <cell r="H304">
            <v>380</v>
          </cell>
          <cell r="I304">
            <v>600</v>
          </cell>
          <cell r="J304">
            <v>1.1000000000000001</v>
          </cell>
          <cell r="K304">
            <v>3.4</v>
          </cell>
          <cell r="L304">
            <v>30</v>
          </cell>
          <cell r="M304">
            <v>160</v>
          </cell>
          <cell r="N304">
            <v>80</v>
          </cell>
          <cell r="O304">
            <v>500</v>
          </cell>
          <cell r="P304">
            <v>0.02</v>
          </cell>
          <cell r="Q304">
            <v>1.1000000000000001</v>
          </cell>
        </row>
        <row r="305">
          <cell r="A305">
            <v>2316</v>
          </cell>
          <cell r="B305" t="str">
            <v>CHELLORA TRENCHING GROUND (KANNUR)</v>
          </cell>
          <cell r="C305" t="str">
            <v>KERALA</v>
          </cell>
          <cell r="D305">
            <v>27</v>
          </cell>
          <cell r="E305">
            <v>28</v>
          </cell>
          <cell r="F305">
            <v>3.7</v>
          </cell>
          <cell r="G305">
            <v>5.7</v>
          </cell>
          <cell r="H305">
            <v>36</v>
          </cell>
          <cell r="I305">
            <v>183</v>
          </cell>
          <cell r="J305">
            <v>1.2</v>
          </cell>
          <cell r="K305">
            <v>1.3</v>
          </cell>
          <cell r="L305">
            <v>12</v>
          </cell>
          <cell r="M305">
            <v>480</v>
          </cell>
          <cell r="N305">
            <v>130</v>
          </cell>
          <cell r="O305">
            <v>540</v>
          </cell>
          <cell r="P305">
            <v>0.03</v>
          </cell>
          <cell r="Q305">
            <v>1.46</v>
          </cell>
        </row>
        <row r="306">
          <cell r="A306">
            <v>2317</v>
          </cell>
          <cell r="B306" t="str">
            <v>PUNNALPETTIPPALAM (TELLICHERRY
MUNICIPALITY</v>
          </cell>
          <cell r="C306" t="str">
            <v>KERALA</v>
          </cell>
          <cell r="D306">
            <v>27</v>
          </cell>
          <cell r="E306">
            <v>28</v>
          </cell>
          <cell r="F306">
            <v>5.6</v>
          </cell>
          <cell r="G306">
            <v>6.1</v>
          </cell>
          <cell r="H306">
            <v>100</v>
          </cell>
          <cell r="I306">
            <v>411</v>
          </cell>
          <cell r="J306">
            <v>0.2</v>
          </cell>
          <cell r="K306">
            <v>1.3</v>
          </cell>
          <cell r="L306">
            <v>72</v>
          </cell>
          <cell r="M306">
            <v>90</v>
          </cell>
          <cell r="N306">
            <v>130</v>
          </cell>
          <cell r="O306">
            <v>820</v>
          </cell>
          <cell r="P306">
            <v>0.24</v>
          </cell>
          <cell r="Q306">
            <v>13.09</v>
          </cell>
        </row>
        <row r="307">
          <cell r="A307">
            <v>2320</v>
          </cell>
          <cell r="B307" t="str">
            <v>MANJERI</v>
          </cell>
          <cell r="C307" t="str">
            <v>KERALA</v>
          </cell>
          <cell r="D307">
            <v>30</v>
          </cell>
          <cell r="E307">
            <v>31.5</v>
          </cell>
          <cell r="F307">
            <v>6.5</v>
          </cell>
          <cell r="G307">
            <v>7.2</v>
          </cell>
          <cell r="H307">
            <v>170</v>
          </cell>
          <cell r="I307">
            <v>207</v>
          </cell>
          <cell r="J307">
            <v>2.7</v>
          </cell>
          <cell r="K307">
            <v>4.5</v>
          </cell>
          <cell r="L307">
            <v>20</v>
          </cell>
          <cell r="M307">
            <v>24</v>
          </cell>
          <cell r="N307">
            <v>38</v>
          </cell>
          <cell r="O307">
            <v>48</v>
          </cell>
          <cell r="P307">
            <v>0.15</v>
          </cell>
          <cell r="Q307">
            <v>1.8</v>
          </cell>
        </row>
        <row r="308">
          <cell r="A308">
            <v>2321</v>
          </cell>
          <cell r="B308" t="str">
            <v>LALOOR (THRISSUR)</v>
          </cell>
          <cell r="C308" t="str">
            <v>KERALA</v>
          </cell>
          <cell r="D308">
            <v>29</v>
          </cell>
          <cell r="E308">
            <v>30</v>
          </cell>
          <cell r="F308">
            <v>6.3</v>
          </cell>
          <cell r="G308">
            <v>7.4</v>
          </cell>
          <cell r="H308">
            <v>101</v>
          </cell>
          <cell r="I308">
            <v>252</v>
          </cell>
          <cell r="J308">
            <v>1.1000000000000001</v>
          </cell>
          <cell r="K308">
            <v>1.5</v>
          </cell>
          <cell r="L308">
            <v>180</v>
          </cell>
          <cell r="M308">
            <v>200</v>
          </cell>
          <cell r="N308">
            <v>320</v>
          </cell>
          <cell r="O308">
            <v>600</v>
          </cell>
          <cell r="P308">
            <v>1.4</v>
          </cell>
          <cell r="Q308">
            <v>4.3</v>
          </cell>
        </row>
        <row r="309">
          <cell r="A309">
            <v>2322</v>
          </cell>
          <cell r="B309" t="str">
            <v>OLLUR (THRISSUR)</v>
          </cell>
          <cell r="C309" t="str">
            <v>KERALA</v>
          </cell>
          <cell r="D309">
            <v>30</v>
          </cell>
          <cell r="E309">
            <v>30</v>
          </cell>
          <cell r="F309">
            <v>5.5</v>
          </cell>
          <cell r="G309">
            <v>6.6</v>
          </cell>
          <cell r="H309">
            <v>227</v>
          </cell>
          <cell r="I309">
            <v>290</v>
          </cell>
          <cell r="J309">
            <v>0.5</v>
          </cell>
          <cell r="K309">
            <v>2.6</v>
          </cell>
          <cell r="L309">
            <v>10</v>
          </cell>
          <cell r="M309">
            <v>120</v>
          </cell>
          <cell r="N309">
            <v>280</v>
          </cell>
          <cell r="O309">
            <v>450</v>
          </cell>
          <cell r="P309">
            <v>3</v>
          </cell>
          <cell r="Q309">
            <v>5.8</v>
          </cell>
        </row>
        <row r="310">
          <cell r="A310">
            <v>2323</v>
          </cell>
          <cell r="B310" t="str">
            <v>BRAHMAPURAM M.S.W. DUMPARK
(ERNAKULAM)</v>
          </cell>
          <cell r="C310" t="str">
            <v>KERALA</v>
          </cell>
          <cell r="D310">
            <v>26</v>
          </cell>
          <cell r="E310">
            <v>27.1</v>
          </cell>
          <cell r="F310">
            <v>6.1</v>
          </cell>
          <cell r="G310">
            <v>6.2</v>
          </cell>
          <cell r="H310">
            <v>275</v>
          </cell>
          <cell r="I310">
            <v>300</v>
          </cell>
          <cell r="J310">
            <v>1.5</v>
          </cell>
          <cell r="K310">
            <v>3.2</v>
          </cell>
          <cell r="L310">
            <v>200</v>
          </cell>
          <cell r="M310">
            <v>540</v>
          </cell>
          <cell r="N310">
            <v>1300</v>
          </cell>
          <cell r="O310">
            <v>2200</v>
          </cell>
          <cell r="P310">
            <v>0.57999999999999996</v>
          </cell>
          <cell r="Q310">
            <v>2.04</v>
          </cell>
        </row>
        <row r="311">
          <cell r="A311">
            <v>2324</v>
          </cell>
          <cell r="B311" t="str">
            <v>HAZARDOUS WASTE DUMP (AMBALAMUGHAL)</v>
          </cell>
          <cell r="C311" t="str">
            <v>KERALA</v>
          </cell>
          <cell r="D311">
            <v>29.8</v>
          </cell>
          <cell r="E311">
            <v>31</v>
          </cell>
          <cell r="F311">
            <v>6</v>
          </cell>
          <cell r="G311">
            <v>6.7</v>
          </cell>
          <cell r="H311">
            <v>135</v>
          </cell>
          <cell r="I311">
            <v>215</v>
          </cell>
          <cell r="J311">
            <v>1.3</v>
          </cell>
          <cell r="K311">
            <v>1.4</v>
          </cell>
          <cell r="L311">
            <v>0</v>
          </cell>
          <cell r="M311">
            <v>40</v>
          </cell>
          <cell r="N311">
            <v>12</v>
          </cell>
          <cell r="O311">
            <v>790</v>
          </cell>
          <cell r="P311">
            <v>0.4</v>
          </cell>
          <cell r="Q311">
            <v>5.31</v>
          </cell>
        </row>
        <row r="312">
          <cell r="A312">
            <v>2327</v>
          </cell>
          <cell r="B312" t="str">
            <v>KARUKAMANI</v>
          </cell>
          <cell r="C312" t="str">
            <v>KERALA</v>
          </cell>
          <cell r="D312">
            <v>29</v>
          </cell>
          <cell r="E312">
            <v>29</v>
          </cell>
          <cell r="F312">
            <v>7.6</v>
          </cell>
          <cell r="G312">
            <v>8</v>
          </cell>
          <cell r="H312">
            <v>780</v>
          </cell>
          <cell r="I312">
            <v>795</v>
          </cell>
          <cell r="J312">
            <v>0.8</v>
          </cell>
          <cell r="K312">
            <v>2.4</v>
          </cell>
          <cell r="L312">
            <v>278</v>
          </cell>
          <cell r="M312">
            <v>290</v>
          </cell>
          <cell r="N312">
            <v>410</v>
          </cell>
          <cell r="O312">
            <v>420</v>
          </cell>
          <cell r="P312">
            <v>0</v>
          </cell>
          <cell r="Q312">
            <v>0.7</v>
          </cell>
        </row>
        <row r="313">
          <cell r="A313">
            <v>3463</v>
          </cell>
          <cell r="B313" t="str">
            <v>WELL AT VELLIPARAMBA, KOZHEKODE</v>
          </cell>
          <cell r="C313" t="str">
            <v>KERALA</v>
          </cell>
          <cell r="D313">
            <v>27</v>
          </cell>
          <cell r="E313">
            <v>27</v>
          </cell>
          <cell r="F313">
            <v>6.7</v>
          </cell>
          <cell r="G313">
            <v>7.5</v>
          </cell>
          <cell r="H313">
            <v>120</v>
          </cell>
          <cell r="I313">
            <v>127</v>
          </cell>
          <cell r="J313">
            <v>0.5</v>
          </cell>
          <cell r="K313">
            <v>1</v>
          </cell>
          <cell r="L313">
            <v>30</v>
          </cell>
          <cell r="M313">
            <v>730</v>
          </cell>
          <cell r="N313">
            <v>38</v>
          </cell>
          <cell r="O313">
            <v>1400</v>
          </cell>
          <cell r="P313">
            <v>0.73</v>
          </cell>
          <cell r="Q313">
            <v>2.1</v>
          </cell>
        </row>
        <row r="314">
          <cell r="A314">
            <v>3472</v>
          </cell>
          <cell r="B314" t="str">
            <v>WELL OF TEMPLE PARASSINIKADAVU, KANNUR</v>
          </cell>
          <cell r="C314" t="str">
            <v>KERALA</v>
          </cell>
          <cell r="D314">
            <v>27</v>
          </cell>
          <cell r="E314">
            <v>27</v>
          </cell>
          <cell r="F314">
            <v>7.1</v>
          </cell>
          <cell r="G314">
            <v>7.1</v>
          </cell>
          <cell r="H314">
            <v>575</v>
          </cell>
          <cell r="I314">
            <v>968</v>
          </cell>
          <cell r="J314">
            <v>0.5</v>
          </cell>
          <cell r="K314">
            <v>2.7</v>
          </cell>
          <cell r="L314">
            <v>32</v>
          </cell>
          <cell r="M314">
            <v>250</v>
          </cell>
          <cell r="N314">
            <v>320</v>
          </cell>
          <cell r="O314">
            <v>450</v>
          </cell>
          <cell r="P314">
            <v>2.15</v>
          </cell>
          <cell r="Q314">
            <v>2.7</v>
          </cell>
        </row>
        <row r="315">
          <cell r="A315">
            <v>3474</v>
          </cell>
          <cell r="B315" t="str">
            <v>WELL AT PAYANOOR, KANNUR</v>
          </cell>
          <cell r="C315" t="str">
            <v>KERALA</v>
          </cell>
          <cell r="D315">
            <v>27</v>
          </cell>
          <cell r="E315">
            <v>28</v>
          </cell>
          <cell r="F315">
            <v>6.8</v>
          </cell>
          <cell r="G315">
            <v>7.1</v>
          </cell>
          <cell r="H315">
            <v>190</v>
          </cell>
          <cell r="I315">
            <v>245</v>
          </cell>
          <cell r="J315">
            <v>0.3</v>
          </cell>
          <cell r="K315">
            <v>0.5</v>
          </cell>
          <cell r="L315">
            <v>172</v>
          </cell>
          <cell r="M315">
            <v>250</v>
          </cell>
          <cell r="N315">
            <v>320</v>
          </cell>
          <cell r="O315">
            <v>670</v>
          </cell>
          <cell r="P315">
            <v>0.8</v>
          </cell>
          <cell r="Q315">
            <v>1.73</v>
          </cell>
        </row>
        <row r="316">
          <cell r="A316">
            <v>3475</v>
          </cell>
          <cell r="B316" t="str">
            <v>WELL AT KARIMBAM, KANNUR</v>
          </cell>
          <cell r="C316" t="str">
            <v>KERALA</v>
          </cell>
          <cell r="D316">
            <v>26</v>
          </cell>
          <cell r="E316">
            <v>27</v>
          </cell>
          <cell r="F316">
            <v>4.2</v>
          </cell>
          <cell r="G316">
            <v>6.3</v>
          </cell>
          <cell r="H316">
            <v>53</v>
          </cell>
          <cell r="I316">
            <v>153</v>
          </cell>
          <cell r="J316">
            <v>0.9</v>
          </cell>
          <cell r="K316">
            <v>1.3</v>
          </cell>
          <cell r="L316">
            <v>4</v>
          </cell>
          <cell r="M316">
            <v>70</v>
          </cell>
          <cell r="N316">
            <v>40</v>
          </cell>
          <cell r="O316">
            <v>80</v>
          </cell>
          <cell r="P316">
            <v>1.05</v>
          </cell>
          <cell r="Q316">
            <v>6.08</v>
          </cell>
        </row>
        <row r="317">
          <cell r="A317">
            <v>52</v>
          </cell>
          <cell r="B317" t="str">
            <v>WELL, SHRI RAO PRAJAPATI WELL , M. P.</v>
          </cell>
          <cell r="C317" t="str">
            <v>MADHYA PRADESH</v>
          </cell>
          <cell r="D317">
            <v>22.5</v>
          </cell>
          <cell r="E317">
            <v>31</v>
          </cell>
          <cell r="F317">
            <v>7.4</v>
          </cell>
          <cell r="G317">
            <v>8.6999999999999993</v>
          </cell>
          <cell r="H317">
            <v>92</v>
          </cell>
          <cell r="I317">
            <v>454</v>
          </cell>
          <cell r="J317">
            <v>0.8</v>
          </cell>
          <cell r="K317">
            <v>1.4</v>
          </cell>
          <cell r="L317">
            <v>1</v>
          </cell>
          <cell r="M317">
            <v>2</v>
          </cell>
          <cell r="N317">
            <v>30</v>
          </cell>
          <cell r="O317">
            <v>40</v>
          </cell>
          <cell r="P317">
            <v>0</v>
          </cell>
          <cell r="Q317">
            <v>0.9</v>
          </cell>
        </row>
        <row r="318">
          <cell r="A318">
            <v>1616</v>
          </cell>
          <cell r="B318" t="str">
            <v>OPEN WELL/TUBE WELL INDUSTRIAL AREA,
GOVINDPURA, BHOPAL, M.P</v>
          </cell>
          <cell r="C318" t="str">
            <v>MADHYA PRADESH</v>
          </cell>
          <cell r="D318">
            <v>6</v>
          </cell>
          <cell r="E318">
            <v>6</v>
          </cell>
          <cell r="F318">
            <v>7.9</v>
          </cell>
          <cell r="G318">
            <v>7.9</v>
          </cell>
          <cell r="H318">
            <v>278</v>
          </cell>
          <cell r="I318">
            <v>278</v>
          </cell>
          <cell r="J318">
            <v>1.3</v>
          </cell>
          <cell r="K318">
            <v>1.3</v>
          </cell>
          <cell r="L318">
            <v>2</v>
          </cell>
          <cell r="M318">
            <v>2</v>
          </cell>
          <cell r="P318">
            <v>0</v>
          </cell>
          <cell r="Q318">
            <v>0</v>
          </cell>
        </row>
        <row r="319">
          <cell r="A319">
            <v>1617</v>
          </cell>
          <cell r="B319" t="str">
            <v>OPEN WELL/TUBE WELL INDUSTRIAL AREA
MANDIDEEP, DISTT. RAISEN, M.P</v>
          </cell>
          <cell r="C319" t="str">
            <v>MADHYA PRADESH</v>
          </cell>
          <cell r="D319">
            <v>28</v>
          </cell>
          <cell r="E319">
            <v>28</v>
          </cell>
          <cell r="F319">
            <v>6.7</v>
          </cell>
          <cell r="G319">
            <v>7.5</v>
          </cell>
          <cell r="H319">
            <v>342</v>
          </cell>
          <cell r="I319">
            <v>384</v>
          </cell>
          <cell r="J319">
            <v>0.9</v>
          </cell>
          <cell r="K319">
            <v>0.9</v>
          </cell>
          <cell r="L319">
            <v>2</v>
          </cell>
          <cell r="M319">
            <v>2</v>
          </cell>
          <cell r="N319">
            <v>130</v>
          </cell>
          <cell r="O319">
            <v>130</v>
          </cell>
          <cell r="P319">
            <v>0</v>
          </cell>
          <cell r="Q319">
            <v>0</v>
          </cell>
        </row>
        <row r="320">
          <cell r="A320">
            <v>1618</v>
          </cell>
          <cell r="B320" t="str">
            <v>GROUND WATER SAMPLING AT TWO POINTS IN INDUSTRIAL AREA MALANPUR,
M.P</v>
          </cell>
          <cell r="C320" t="str">
            <v>MADHYA PRADESH</v>
          </cell>
          <cell r="D320">
            <v>24</v>
          </cell>
          <cell r="E320">
            <v>26</v>
          </cell>
          <cell r="F320">
            <v>7.2</v>
          </cell>
          <cell r="G320">
            <v>7.6</v>
          </cell>
          <cell r="H320">
            <v>700</v>
          </cell>
          <cell r="I320">
            <v>785</v>
          </cell>
          <cell r="J320">
            <v>1.2</v>
          </cell>
          <cell r="K320">
            <v>1.4</v>
          </cell>
          <cell r="N320">
            <v>33</v>
          </cell>
          <cell r="O320">
            <v>34</v>
          </cell>
          <cell r="P320">
            <v>0</v>
          </cell>
          <cell r="Q320">
            <v>1.38</v>
          </cell>
        </row>
        <row r="321">
          <cell r="A321">
            <v>1619</v>
          </cell>
          <cell r="B321" t="str">
            <v>GROUND WATER SAMPLING AT TWO POINTS IN INDUSTRIAL AREA MALANPUR,
M.P</v>
          </cell>
          <cell r="C321" t="str">
            <v>MADHYA PRADESH</v>
          </cell>
          <cell r="D321">
            <v>24</v>
          </cell>
          <cell r="E321">
            <v>26</v>
          </cell>
          <cell r="F321">
            <v>7.5</v>
          </cell>
          <cell r="G321">
            <v>7.7</v>
          </cell>
          <cell r="H321">
            <v>675</v>
          </cell>
          <cell r="I321">
            <v>880</v>
          </cell>
          <cell r="J321">
            <v>1.2</v>
          </cell>
          <cell r="K321">
            <v>1.3</v>
          </cell>
          <cell r="N321">
            <v>22</v>
          </cell>
          <cell r="O321">
            <v>34</v>
          </cell>
          <cell r="P321">
            <v>0</v>
          </cell>
          <cell r="Q321">
            <v>1.4</v>
          </cell>
        </row>
        <row r="322">
          <cell r="A322">
            <v>1897</v>
          </cell>
          <cell r="B322" t="str">
            <v>TUBE WELL AT JAINABAD, NEAR TAPTI  RIVER BRIDGE, PUMPING STN. BURHANPUR,
M.P.</v>
          </cell>
          <cell r="C322" t="str">
            <v>MADHYA PRADESH</v>
          </cell>
          <cell r="D322">
            <v>23</v>
          </cell>
          <cell r="E322">
            <v>29</v>
          </cell>
          <cell r="F322">
            <v>7.2</v>
          </cell>
          <cell r="G322">
            <v>7.5</v>
          </cell>
          <cell r="H322">
            <v>698</v>
          </cell>
          <cell r="I322">
            <v>986</v>
          </cell>
          <cell r="J322">
            <v>0.6</v>
          </cell>
          <cell r="K322">
            <v>7.7</v>
          </cell>
          <cell r="L322">
            <v>1</v>
          </cell>
          <cell r="M322">
            <v>1</v>
          </cell>
          <cell r="N322">
            <v>4</v>
          </cell>
          <cell r="O322">
            <v>7</v>
          </cell>
          <cell r="P322">
            <v>0</v>
          </cell>
          <cell r="Q322">
            <v>2.68</v>
          </cell>
        </row>
        <row r="323">
          <cell r="A323">
            <v>2143</v>
          </cell>
          <cell r="B323" t="str">
            <v>KATHODA, JABALPUR</v>
          </cell>
          <cell r="C323" t="str">
            <v>MADHYA PRADESH</v>
          </cell>
          <cell r="D323">
            <v>18</v>
          </cell>
          <cell r="E323">
            <v>19</v>
          </cell>
          <cell r="F323">
            <v>7.7</v>
          </cell>
          <cell r="G323">
            <v>8.3000000000000007</v>
          </cell>
          <cell r="H323">
            <v>386</v>
          </cell>
          <cell r="I323">
            <v>450</v>
          </cell>
          <cell r="J323">
            <v>1.2</v>
          </cell>
          <cell r="K323">
            <v>1.2</v>
          </cell>
          <cell r="L323">
            <v>2</v>
          </cell>
          <cell r="M323">
            <v>2</v>
          </cell>
          <cell r="N323">
            <v>2</v>
          </cell>
          <cell r="O323">
            <v>2</v>
          </cell>
          <cell r="P323">
            <v>0.2</v>
          </cell>
          <cell r="Q323">
            <v>0.8</v>
          </cell>
        </row>
        <row r="324">
          <cell r="A324">
            <v>2144</v>
          </cell>
          <cell r="B324" t="str">
            <v>MADAI GRAM, JABALPUR</v>
          </cell>
          <cell r="C324" t="str">
            <v>MADHYA PRADESH</v>
          </cell>
          <cell r="D324">
            <v>17</v>
          </cell>
          <cell r="E324">
            <v>19</v>
          </cell>
          <cell r="F324">
            <v>7.7</v>
          </cell>
          <cell r="G324">
            <v>8.4</v>
          </cell>
          <cell r="H324">
            <v>416</v>
          </cell>
          <cell r="I324">
            <v>435</v>
          </cell>
          <cell r="J324">
            <v>1.1000000000000001</v>
          </cell>
          <cell r="K324">
            <v>1.1000000000000001</v>
          </cell>
          <cell r="L324">
            <v>2</v>
          </cell>
          <cell r="M324">
            <v>2</v>
          </cell>
          <cell r="N324">
            <v>2</v>
          </cell>
          <cell r="O324">
            <v>2</v>
          </cell>
          <cell r="P324">
            <v>0.2</v>
          </cell>
          <cell r="Q324">
            <v>0.5</v>
          </cell>
        </row>
        <row r="325">
          <cell r="A325">
            <v>2145</v>
          </cell>
          <cell r="B325" t="str">
            <v>MEHATWAS, NAGDA</v>
          </cell>
          <cell r="C325" t="str">
            <v>MADHYA PRADESH</v>
          </cell>
          <cell r="F325">
            <v>7.9</v>
          </cell>
          <cell r="G325">
            <v>7.9</v>
          </cell>
          <cell r="H325">
            <v>1523</v>
          </cell>
          <cell r="I325">
            <v>2462</v>
          </cell>
          <cell r="J325">
            <v>1.4</v>
          </cell>
          <cell r="K325">
            <v>2</v>
          </cell>
          <cell r="P325">
            <v>5.28</v>
          </cell>
          <cell r="Q325">
            <v>6.17</v>
          </cell>
        </row>
        <row r="326">
          <cell r="A326">
            <v>2146</v>
          </cell>
          <cell r="B326" t="str">
            <v>BHAGATPURI VILLAGE, NAGDA</v>
          </cell>
          <cell r="C326" t="str">
            <v>MADHYA PRADESH</v>
          </cell>
          <cell r="D326">
            <v>27</v>
          </cell>
          <cell r="E326">
            <v>27</v>
          </cell>
          <cell r="F326">
            <v>7.8</v>
          </cell>
          <cell r="G326">
            <v>8.1999999999999993</v>
          </cell>
          <cell r="H326">
            <v>2068</v>
          </cell>
          <cell r="I326">
            <v>2173</v>
          </cell>
          <cell r="J326">
            <v>1.8</v>
          </cell>
          <cell r="K326">
            <v>2.8</v>
          </cell>
          <cell r="P326">
            <v>3.69</v>
          </cell>
          <cell r="Q326">
            <v>8.15</v>
          </cell>
        </row>
        <row r="327">
          <cell r="A327">
            <v>2148</v>
          </cell>
          <cell r="B327" t="str">
            <v>DOSIGAON, RATLAM</v>
          </cell>
          <cell r="C327" t="str">
            <v>MADHYA PRADESH</v>
          </cell>
          <cell r="F327">
            <v>7.3</v>
          </cell>
          <cell r="G327">
            <v>7.4</v>
          </cell>
          <cell r="H327">
            <v>2174</v>
          </cell>
          <cell r="I327">
            <v>3532</v>
          </cell>
          <cell r="J327">
            <v>1.8</v>
          </cell>
          <cell r="K327">
            <v>3.2</v>
          </cell>
          <cell r="L327">
            <v>7</v>
          </cell>
          <cell r="M327">
            <v>7</v>
          </cell>
          <cell r="N327">
            <v>90</v>
          </cell>
          <cell r="O327">
            <v>90</v>
          </cell>
          <cell r="P327">
            <v>7.63</v>
          </cell>
          <cell r="Q327">
            <v>8.27</v>
          </cell>
        </row>
        <row r="328">
          <cell r="A328">
            <v>2149</v>
          </cell>
          <cell r="B328" t="str">
            <v>CULVERT ON A.B. ROAD, MAKSI</v>
          </cell>
          <cell r="C328" t="str">
            <v>MADHYA PRADESH</v>
          </cell>
          <cell r="F328">
            <v>7.8</v>
          </cell>
          <cell r="G328">
            <v>7.8</v>
          </cell>
          <cell r="H328">
            <v>1514</v>
          </cell>
          <cell r="I328">
            <v>1514</v>
          </cell>
          <cell r="J328">
            <v>2</v>
          </cell>
          <cell r="K328">
            <v>2</v>
          </cell>
          <cell r="P328">
            <v>2.2599999999999998</v>
          </cell>
          <cell r="Q328">
            <v>2.2599999999999998</v>
          </cell>
        </row>
        <row r="329">
          <cell r="A329">
            <v>2150</v>
          </cell>
          <cell r="B329" t="str">
            <v>TRENCHING GROUND, NEAR GARDEN, DEV
GURADIYA ROAD, INDORE</v>
          </cell>
          <cell r="C329" t="str">
            <v>MADHYA PRADESH</v>
          </cell>
          <cell r="D329">
            <v>23</v>
          </cell>
          <cell r="E329">
            <v>29</v>
          </cell>
          <cell r="F329">
            <v>7.4</v>
          </cell>
          <cell r="G329">
            <v>7.6</v>
          </cell>
          <cell r="H329">
            <v>1135</v>
          </cell>
          <cell r="I329">
            <v>4581</v>
          </cell>
          <cell r="J329">
            <v>0.8</v>
          </cell>
          <cell r="K329">
            <v>1.5</v>
          </cell>
          <cell r="L329">
            <v>1</v>
          </cell>
          <cell r="M329">
            <v>1</v>
          </cell>
          <cell r="N329">
            <v>4</v>
          </cell>
          <cell r="O329">
            <v>6</v>
          </cell>
          <cell r="P329">
            <v>0</v>
          </cell>
          <cell r="Q329">
            <v>8.1300000000000008</v>
          </cell>
        </row>
        <row r="330">
          <cell r="A330">
            <v>2151</v>
          </cell>
          <cell r="B330" t="str">
            <v>TRENCHING GROUND IN THE PREMISES OF
M/S RISHABH MASALA UDYOG, INDORE</v>
          </cell>
          <cell r="C330" t="str">
            <v>MADHYA PRADESH</v>
          </cell>
          <cell r="D330">
            <v>23</v>
          </cell>
          <cell r="E330">
            <v>29</v>
          </cell>
          <cell r="F330">
            <v>7.2</v>
          </cell>
          <cell r="G330">
            <v>7.4</v>
          </cell>
          <cell r="H330">
            <v>2778</v>
          </cell>
          <cell r="I330">
            <v>4581</v>
          </cell>
          <cell r="J330">
            <v>1.5</v>
          </cell>
          <cell r="K330">
            <v>2.8</v>
          </cell>
          <cell r="L330">
            <v>1</v>
          </cell>
          <cell r="M330">
            <v>1</v>
          </cell>
          <cell r="N330">
            <v>6</v>
          </cell>
          <cell r="O330">
            <v>12</v>
          </cell>
          <cell r="P330">
            <v>0</v>
          </cell>
          <cell r="Q330">
            <v>9.48</v>
          </cell>
        </row>
        <row r="331">
          <cell r="A331">
            <v>2152</v>
          </cell>
          <cell r="B331" t="str">
            <v>TRENCHING GROUND IN THE PREMISES OF
M/S LAKHANI FOOT WEAR, INDORE</v>
          </cell>
          <cell r="C331" t="str">
            <v>MADHYA PRADESH</v>
          </cell>
          <cell r="D331">
            <v>23</v>
          </cell>
          <cell r="E331">
            <v>29</v>
          </cell>
          <cell r="F331">
            <v>7.4</v>
          </cell>
          <cell r="G331">
            <v>7.8</v>
          </cell>
          <cell r="H331">
            <v>1290</v>
          </cell>
          <cell r="I331">
            <v>3076</v>
          </cell>
          <cell r="J331">
            <v>0.8</v>
          </cell>
          <cell r="K331">
            <v>1.6</v>
          </cell>
          <cell r="L331">
            <v>1</v>
          </cell>
          <cell r="M331">
            <v>1</v>
          </cell>
          <cell r="N331">
            <v>4</v>
          </cell>
          <cell r="O331">
            <v>7</v>
          </cell>
          <cell r="P331">
            <v>0</v>
          </cell>
          <cell r="Q331">
            <v>7.86</v>
          </cell>
        </row>
        <row r="332">
          <cell r="A332">
            <v>2153</v>
          </cell>
          <cell r="B332" t="str">
            <v>IBRAHIMGANJ NEAR BUS STAND, BHOPAL</v>
          </cell>
          <cell r="C332" t="str">
            <v>MADHYA PRADESH</v>
          </cell>
          <cell r="D332">
            <v>26</v>
          </cell>
          <cell r="E332">
            <v>26</v>
          </cell>
          <cell r="F332">
            <v>7.8</v>
          </cell>
          <cell r="G332">
            <v>7.8</v>
          </cell>
          <cell r="H332">
            <v>338</v>
          </cell>
          <cell r="I332">
            <v>338</v>
          </cell>
          <cell r="J332">
            <v>1.2</v>
          </cell>
          <cell r="K332">
            <v>1.2</v>
          </cell>
          <cell r="L332">
            <v>2</v>
          </cell>
          <cell r="M332">
            <v>2</v>
          </cell>
          <cell r="N332">
            <v>90</v>
          </cell>
          <cell r="O332">
            <v>90</v>
          </cell>
          <cell r="P332">
            <v>0</v>
          </cell>
          <cell r="Q332">
            <v>0</v>
          </cell>
        </row>
        <row r="333">
          <cell r="A333">
            <v>2154</v>
          </cell>
          <cell r="B333" t="str">
            <v>NEAR PRIMARY SCHOOL, PILUKHEDI,
RAJGARH.</v>
          </cell>
          <cell r="C333" t="str">
            <v>MADHYA PRADESH</v>
          </cell>
          <cell r="D333">
            <v>21</v>
          </cell>
          <cell r="E333">
            <v>27</v>
          </cell>
          <cell r="F333">
            <v>8</v>
          </cell>
          <cell r="G333">
            <v>8.6</v>
          </cell>
          <cell r="H333">
            <v>1612</v>
          </cell>
          <cell r="I333">
            <v>1800</v>
          </cell>
          <cell r="J333">
            <v>2</v>
          </cell>
          <cell r="K333">
            <v>2.8</v>
          </cell>
          <cell r="P333">
            <v>0</v>
          </cell>
          <cell r="Q333">
            <v>0</v>
          </cell>
        </row>
        <row r="334">
          <cell r="A334">
            <v>3333</v>
          </cell>
          <cell r="B334" t="str">
            <v>HAND PUMP WATER AT BANSKHEDI,
BHOPAL</v>
          </cell>
          <cell r="C334" t="str">
            <v>MADHYA PRADESH</v>
          </cell>
          <cell r="D334">
            <v>26</v>
          </cell>
          <cell r="E334">
            <v>26</v>
          </cell>
          <cell r="F334">
            <v>7.9</v>
          </cell>
          <cell r="G334">
            <v>7.9</v>
          </cell>
          <cell r="H334">
            <v>282</v>
          </cell>
          <cell r="I334">
            <v>282</v>
          </cell>
          <cell r="J334">
            <v>1.4</v>
          </cell>
          <cell r="K334">
            <v>1.4</v>
          </cell>
          <cell r="L334">
            <v>2</v>
          </cell>
          <cell r="M334">
            <v>2</v>
          </cell>
          <cell r="N334">
            <v>90</v>
          </cell>
          <cell r="O334">
            <v>90</v>
          </cell>
          <cell r="P334">
            <v>0</v>
          </cell>
          <cell r="Q334">
            <v>0</v>
          </cell>
        </row>
        <row r="335">
          <cell r="A335">
            <v>3334</v>
          </cell>
          <cell r="B335" t="str">
            <v>TUBE WELL NEAR BUS STAND AT BETUL</v>
          </cell>
          <cell r="C335" t="str">
            <v>MADHYA PRADESH</v>
          </cell>
          <cell r="D335">
            <v>25</v>
          </cell>
          <cell r="E335">
            <v>26</v>
          </cell>
          <cell r="F335">
            <v>7.6</v>
          </cell>
          <cell r="G335">
            <v>7.7</v>
          </cell>
          <cell r="H335">
            <v>312</v>
          </cell>
          <cell r="I335">
            <v>338</v>
          </cell>
          <cell r="J335">
            <v>1.2</v>
          </cell>
          <cell r="K335">
            <v>1.4</v>
          </cell>
          <cell r="L335">
            <v>2</v>
          </cell>
          <cell r="M335">
            <v>2</v>
          </cell>
          <cell r="N335">
            <v>110</v>
          </cell>
          <cell r="O335">
            <v>110</v>
          </cell>
          <cell r="P335">
            <v>0</v>
          </cell>
          <cell r="Q335">
            <v>19.2</v>
          </cell>
        </row>
        <row r="336">
          <cell r="A336">
            <v>3335</v>
          </cell>
          <cell r="B336" t="str">
            <v>TUBE WELL/ HAND PUMP AT INDUSTRIAL
AREA RECHHAI, JABALPUR</v>
          </cell>
          <cell r="C336" t="str">
            <v>MADHYA PRADESH</v>
          </cell>
          <cell r="D336">
            <v>18</v>
          </cell>
          <cell r="E336">
            <v>18</v>
          </cell>
          <cell r="F336">
            <v>7.5</v>
          </cell>
          <cell r="G336">
            <v>7.5</v>
          </cell>
          <cell r="H336">
            <v>432</v>
          </cell>
          <cell r="I336">
            <v>460</v>
          </cell>
          <cell r="J336">
            <v>1.2</v>
          </cell>
          <cell r="K336">
            <v>1.2</v>
          </cell>
          <cell r="L336">
            <v>2</v>
          </cell>
          <cell r="M336">
            <v>2</v>
          </cell>
          <cell r="N336">
            <v>2</v>
          </cell>
          <cell r="O336">
            <v>2</v>
          </cell>
          <cell r="P336">
            <v>0.1</v>
          </cell>
          <cell r="Q336">
            <v>0.7</v>
          </cell>
        </row>
        <row r="337">
          <cell r="A337">
            <v>3336</v>
          </cell>
          <cell r="B337" t="str">
            <v>TUBE WELL/ HAND PUMP AT INDUSTRIAL
AREA, CHHINDWAR</v>
          </cell>
          <cell r="C337" t="str">
            <v>MADHYA PRADESH</v>
          </cell>
          <cell r="D337">
            <v>30</v>
          </cell>
          <cell r="E337">
            <v>30</v>
          </cell>
          <cell r="F337">
            <v>8.1999999999999993</v>
          </cell>
          <cell r="G337">
            <v>8.1999999999999993</v>
          </cell>
          <cell r="J337">
            <v>1.2</v>
          </cell>
          <cell r="K337">
            <v>1.2</v>
          </cell>
          <cell r="L337">
            <v>3</v>
          </cell>
          <cell r="M337">
            <v>3</v>
          </cell>
          <cell r="N337">
            <v>11</v>
          </cell>
          <cell r="O337">
            <v>11</v>
          </cell>
          <cell r="P337">
            <v>0.8</v>
          </cell>
          <cell r="Q337">
            <v>0.8</v>
          </cell>
        </row>
        <row r="338">
          <cell r="A338">
            <v>3336</v>
          </cell>
          <cell r="B338" t="str">
            <v>TUBE WELL/ HAND PUMP AT INDUSTRIAL
AREA, CHHINDWARA</v>
          </cell>
          <cell r="C338" t="str">
            <v>MADHYA PRADESH</v>
          </cell>
          <cell r="D338">
            <v>20</v>
          </cell>
          <cell r="E338">
            <v>36</v>
          </cell>
          <cell r="F338">
            <v>7.4</v>
          </cell>
          <cell r="G338">
            <v>8.1999999999999993</v>
          </cell>
          <cell r="H338">
            <v>639</v>
          </cell>
          <cell r="I338">
            <v>860</v>
          </cell>
          <cell r="J338">
            <v>1.2</v>
          </cell>
          <cell r="K338">
            <v>3.2</v>
          </cell>
          <cell r="L338">
            <v>2</v>
          </cell>
          <cell r="M338">
            <v>15</v>
          </cell>
          <cell r="N338">
            <v>11</v>
          </cell>
          <cell r="O338">
            <v>43</v>
          </cell>
          <cell r="P338">
            <v>2</v>
          </cell>
          <cell r="Q338">
            <v>2.6</v>
          </cell>
        </row>
        <row r="339">
          <cell r="A339">
            <v>3337</v>
          </cell>
          <cell r="B339" t="str">
            <v>TUBE WELL/ HAND PUMP AT INDL AREA
SEONI NEAR BARAPATTHAR</v>
          </cell>
          <cell r="C339" t="str">
            <v>MADHYA PRADESH</v>
          </cell>
          <cell r="D339">
            <v>19</v>
          </cell>
          <cell r="E339">
            <v>19</v>
          </cell>
          <cell r="F339">
            <v>7.6</v>
          </cell>
          <cell r="G339">
            <v>8.6</v>
          </cell>
          <cell r="H339">
            <v>363</v>
          </cell>
          <cell r="I339">
            <v>441</v>
          </cell>
          <cell r="J339">
            <v>0.8</v>
          </cell>
          <cell r="K339">
            <v>0.8</v>
          </cell>
          <cell r="L339">
            <v>2</v>
          </cell>
          <cell r="M339">
            <v>2</v>
          </cell>
          <cell r="N339">
            <v>2</v>
          </cell>
          <cell r="O339">
            <v>2</v>
          </cell>
          <cell r="P339">
            <v>0.1</v>
          </cell>
          <cell r="Q339">
            <v>0.63</v>
          </cell>
        </row>
        <row r="340">
          <cell r="A340">
            <v>3338</v>
          </cell>
          <cell r="B340" t="str">
            <v>HAND PUMP NEAR PANCHAYAT BHAWAN,
VILLAGE TINAWALI RAIRU</v>
          </cell>
          <cell r="C340" t="str">
            <v>MADHYA PRADESH</v>
          </cell>
          <cell r="D340">
            <v>24</v>
          </cell>
          <cell r="E340">
            <v>32</v>
          </cell>
          <cell r="F340">
            <v>7.2</v>
          </cell>
          <cell r="G340">
            <v>7.5</v>
          </cell>
          <cell r="H340">
            <v>580</v>
          </cell>
          <cell r="I340">
            <v>630</v>
          </cell>
          <cell r="J340">
            <v>1.1000000000000001</v>
          </cell>
          <cell r="K340">
            <v>1.2</v>
          </cell>
          <cell r="L340">
            <v>2</v>
          </cell>
          <cell r="M340">
            <v>2</v>
          </cell>
          <cell r="N340">
            <v>13</v>
          </cell>
          <cell r="O340">
            <v>34</v>
          </cell>
          <cell r="P340">
            <v>1.2</v>
          </cell>
          <cell r="Q340">
            <v>1.32</v>
          </cell>
        </row>
        <row r="341">
          <cell r="A341">
            <v>3339</v>
          </cell>
          <cell r="B341" t="str">
            <v>TUBE WELL/ HAND PUMP NEAR MANGLIA
INDUSTRIAL AREA , INDORE</v>
          </cell>
          <cell r="C341" t="str">
            <v>MADHYA PRADESH</v>
          </cell>
          <cell r="D341">
            <v>21</v>
          </cell>
          <cell r="E341">
            <v>31</v>
          </cell>
          <cell r="F341">
            <v>6.9</v>
          </cell>
          <cell r="G341">
            <v>7.4</v>
          </cell>
          <cell r="H341">
            <v>1321</v>
          </cell>
          <cell r="I341">
            <v>2510</v>
          </cell>
          <cell r="J341">
            <v>0</v>
          </cell>
          <cell r="K341">
            <v>1</v>
          </cell>
          <cell r="L341">
            <v>1</v>
          </cell>
          <cell r="M341">
            <v>2</v>
          </cell>
          <cell r="N341">
            <v>3</v>
          </cell>
          <cell r="O341">
            <v>50</v>
          </cell>
          <cell r="P341">
            <v>0</v>
          </cell>
          <cell r="Q341">
            <v>10.01</v>
          </cell>
        </row>
        <row r="342">
          <cell r="A342">
            <v>3340</v>
          </cell>
          <cell r="B342" t="str">
            <v>TUBE WELL AT NEAR TRENCHING GROUND,
INDORE</v>
          </cell>
          <cell r="C342" t="str">
            <v>MADHYA PRADESH</v>
          </cell>
          <cell r="D342">
            <v>23</v>
          </cell>
          <cell r="E342">
            <v>29</v>
          </cell>
          <cell r="F342">
            <v>7.3</v>
          </cell>
          <cell r="G342">
            <v>8.6</v>
          </cell>
          <cell r="H342">
            <v>619</v>
          </cell>
          <cell r="I342">
            <v>2090</v>
          </cell>
          <cell r="J342">
            <v>0.6</v>
          </cell>
          <cell r="K342">
            <v>0.8</v>
          </cell>
          <cell r="L342">
            <v>1</v>
          </cell>
          <cell r="M342">
            <v>1</v>
          </cell>
          <cell r="N342">
            <v>5</v>
          </cell>
          <cell r="O342">
            <v>8</v>
          </cell>
          <cell r="P342">
            <v>0</v>
          </cell>
          <cell r="Q342">
            <v>10.65</v>
          </cell>
        </row>
        <row r="343">
          <cell r="A343">
            <v>3341</v>
          </cell>
          <cell r="B343" t="str">
            <v>TUBE WELL AT SECTOR-III, PITHAMPUR
INDUSTRIAL AREA</v>
          </cell>
          <cell r="C343" t="str">
            <v>MADHYA PRADESH</v>
          </cell>
          <cell r="D343">
            <v>24</v>
          </cell>
          <cell r="E343">
            <v>24</v>
          </cell>
          <cell r="F343">
            <v>7.7</v>
          </cell>
          <cell r="G343">
            <v>7.7</v>
          </cell>
          <cell r="H343">
            <v>2012</v>
          </cell>
          <cell r="I343">
            <v>2012</v>
          </cell>
          <cell r="J343">
            <v>0.7</v>
          </cell>
          <cell r="K343">
            <v>0.7</v>
          </cell>
          <cell r="L343">
            <v>1</v>
          </cell>
          <cell r="M343">
            <v>1</v>
          </cell>
          <cell r="N343">
            <v>4</v>
          </cell>
          <cell r="O343">
            <v>4</v>
          </cell>
          <cell r="P343">
            <v>0</v>
          </cell>
          <cell r="Q343">
            <v>3.03</v>
          </cell>
        </row>
        <row r="344">
          <cell r="A344">
            <v>3342</v>
          </cell>
          <cell r="B344" t="str">
            <v>BOREWELL WATER AT VILLAGE TARPUR,
SECTOR-II, PITHAMPUR, IDUSTRIAL AREA</v>
          </cell>
          <cell r="C344" t="str">
            <v>MADHYA PRADESH</v>
          </cell>
          <cell r="D344">
            <v>24</v>
          </cell>
          <cell r="E344">
            <v>24</v>
          </cell>
          <cell r="F344">
            <v>7.3</v>
          </cell>
          <cell r="G344">
            <v>8</v>
          </cell>
          <cell r="H344">
            <v>378</v>
          </cell>
          <cell r="I344">
            <v>534</v>
          </cell>
          <cell r="J344">
            <v>0.8</v>
          </cell>
          <cell r="K344">
            <v>0.8</v>
          </cell>
          <cell r="L344">
            <v>1</v>
          </cell>
          <cell r="M344">
            <v>1</v>
          </cell>
          <cell r="N344">
            <v>4</v>
          </cell>
          <cell r="O344">
            <v>4</v>
          </cell>
          <cell r="P344">
            <v>0</v>
          </cell>
          <cell r="Q344">
            <v>2.0099999999999998</v>
          </cell>
        </row>
        <row r="345">
          <cell r="A345">
            <v>3343</v>
          </cell>
          <cell r="B345" t="str">
            <v>TUBE WELL NEAR INDUSTRIAL AREA UDYOG
VIHAR , CHURAT, REWA</v>
          </cell>
          <cell r="C345" t="str">
            <v>MADHYA PRADESH</v>
          </cell>
          <cell r="D345">
            <v>30</v>
          </cell>
          <cell r="E345">
            <v>30</v>
          </cell>
          <cell r="F345">
            <v>7.1</v>
          </cell>
          <cell r="G345">
            <v>7.1</v>
          </cell>
          <cell r="H345">
            <v>1</v>
          </cell>
          <cell r="I345">
            <v>1</v>
          </cell>
          <cell r="J345">
            <v>1.1000000000000001</v>
          </cell>
          <cell r="K345">
            <v>1.1000000000000001</v>
          </cell>
          <cell r="L345">
            <v>2</v>
          </cell>
          <cell r="M345">
            <v>2</v>
          </cell>
          <cell r="N345">
            <v>4</v>
          </cell>
          <cell r="O345">
            <v>6</v>
          </cell>
          <cell r="P345">
            <v>2.69</v>
          </cell>
          <cell r="Q345">
            <v>5.7</v>
          </cell>
        </row>
        <row r="346">
          <cell r="A346">
            <v>3344</v>
          </cell>
          <cell r="B346" t="str">
            <v>TUBEWELL AT INDL AREA, SHAHDOL</v>
          </cell>
          <cell r="C346" t="str">
            <v>MADHYA PRADESH</v>
          </cell>
          <cell r="D346">
            <v>20.2</v>
          </cell>
          <cell r="E346">
            <v>35</v>
          </cell>
          <cell r="F346">
            <v>8</v>
          </cell>
          <cell r="G346">
            <v>8.1999999999999993</v>
          </cell>
          <cell r="H346">
            <v>522</v>
          </cell>
          <cell r="I346">
            <v>1214</v>
          </cell>
          <cell r="J346">
            <v>0.3</v>
          </cell>
          <cell r="K346">
            <v>0.5</v>
          </cell>
          <cell r="L346">
            <v>2</v>
          </cell>
          <cell r="M346">
            <v>2</v>
          </cell>
          <cell r="N346">
            <v>2</v>
          </cell>
          <cell r="O346">
            <v>2</v>
          </cell>
          <cell r="P346">
            <v>1.2</v>
          </cell>
          <cell r="Q346">
            <v>2.4</v>
          </cell>
        </row>
        <row r="347">
          <cell r="A347">
            <v>3345</v>
          </cell>
          <cell r="B347" t="str">
            <v>TUBEWELL AT INDL AREA, ANUPPUR</v>
          </cell>
          <cell r="C347" t="str">
            <v>MADHYA PRADESH</v>
          </cell>
          <cell r="D347">
            <v>28</v>
          </cell>
          <cell r="E347">
            <v>29</v>
          </cell>
          <cell r="F347">
            <v>7.9</v>
          </cell>
          <cell r="G347">
            <v>8.1</v>
          </cell>
          <cell r="H347">
            <v>461</v>
          </cell>
          <cell r="I347">
            <v>683</v>
          </cell>
          <cell r="J347">
            <v>0.1</v>
          </cell>
          <cell r="K347">
            <v>0.4</v>
          </cell>
          <cell r="L347">
            <v>2</v>
          </cell>
          <cell r="M347">
            <v>2</v>
          </cell>
          <cell r="N347">
            <v>2</v>
          </cell>
          <cell r="O347">
            <v>2</v>
          </cell>
          <cell r="P347">
            <v>0</v>
          </cell>
          <cell r="Q347">
            <v>1.24</v>
          </cell>
        </row>
        <row r="348">
          <cell r="A348">
            <v>3822</v>
          </cell>
          <cell r="B348" t="str">
            <v>GROUND WATER NEAR BUS STAND, DIST
NARSINGPUR</v>
          </cell>
          <cell r="C348" t="str">
            <v>MADHYA PRADESH</v>
          </cell>
          <cell r="D348">
            <v>19</v>
          </cell>
          <cell r="E348">
            <v>20</v>
          </cell>
          <cell r="F348">
            <v>7.2</v>
          </cell>
          <cell r="G348">
            <v>7.4</v>
          </cell>
          <cell r="H348">
            <v>374</v>
          </cell>
          <cell r="I348">
            <v>1047</v>
          </cell>
          <cell r="J348">
            <v>0.6</v>
          </cell>
          <cell r="K348">
            <v>0.6</v>
          </cell>
          <cell r="L348">
            <v>2</v>
          </cell>
          <cell r="M348">
            <v>2</v>
          </cell>
          <cell r="N348">
            <v>4</v>
          </cell>
          <cell r="O348">
            <v>4</v>
          </cell>
          <cell r="P348">
            <v>0.1</v>
          </cell>
          <cell r="Q348">
            <v>0.1</v>
          </cell>
        </row>
        <row r="349">
          <cell r="A349">
            <v>3823</v>
          </cell>
          <cell r="B349" t="str">
            <v>GROUND WATER NEAR BUS STAND, DIST
BALAGHAT</v>
          </cell>
          <cell r="C349" t="str">
            <v>MADHYA PRADESH</v>
          </cell>
          <cell r="D349">
            <v>18</v>
          </cell>
          <cell r="E349">
            <v>19</v>
          </cell>
          <cell r="F349">
            <v>7.3</v>
          </cell>
          <cell r="G349">
            <v>7.4</v>
          </cell>
          <cell r="H349">
            <v>526</v>
          </cell>
          <cell r="I349">
            <v>536</v>
          </cell>
          <cell r="J349">
            <v>0.2</v>
          </cell>
          <cell r="K349">
            <v>0.2</v>
          </cell>
          <cell r="L349">
            <v>2</v>
          </cell>
          <cell r="M349">
            <v>2</v>
          </cell>
          <cell r="N349">
            <v>2</v>
          </cell>
          <cell r="O349">
            <v>2</v>
          </cell>
          <cell r="P349">
            <v>0.1</v>
          </cell>
          <cell r="Q349">
            <v>0.7</v>
          </cell>
        </row>
        <row r="350">
          <cell r="A350">
            <v>3824</v>
          </cell>
          <cell r="B350" t="str">
            <v>GROUND WATER VILL BHEEMJORI,
MALAJKH, DIST BALAGHAT</v>
          </cell>
          <cell r="C350" t="str">
            <v>MADHYA PRADESH</v>
          </cell>
          <cell r="D350">
            <v>19</v>
          </cell>
          <cell r="E350">
            <v>19</v>
          </cell>
          <cell r="F350">
            <v>7.2</v>
          </cell>
          <cell r="G350">
            <v>7.7</v>
          </cell>
          <cell r="H350">
            <v>374</v>
          </cell>
          <cell r="I350">
            <v>463</v>
          </cell>
          <cell r="J350">
            <v>0.1</v>
          </cell>
          <cell r="K350">
            <v>0.1</v>
          </cell>
          <cell r="L350">
            <v>2</v>
          </cell>
          <cell r="M350">
            <v>2</v>
          </cell>
          <cell r="N350">
            <v>2</v>
          </cell>
          <cell r="O350">
            <v>2</v>
          </cell>
          <cell r="P350">
            <v>0.1</v>
          </cell>
          <cell r="Q350">
            <v>0.2</v>
          </cell>
        </row>
        <row r="351">
          <cell r="A351">
            <v>3825</v>
          </cell>
          <cell r="B351" t="str">
            <v>GROUND WATER NEAR BUS STAND, DIST
MANDLA</v>
          </cell>
          <cell r="C351" t="str">
            <v>MADHYA PRADESH</v>
          </cell>
          <cell r="D351">
            <v>19</v>
          </cell>
          <cell r="E351">
            <v>19</v>
          </cell>
          <cell r="F351">
            <v>7.5</v>
          </cell>
          <cell r="G351">
            <v>8.1999999999999993</v>
          </cell>
          <cell r="H351">
            <v>329</v>
          </cell>
          <cell r="I351">
            <v>426</v>
          </cell>
          <cell r="J351">
            <v>0.1</v>
          </cell>
          <cell r="K351">
            <v>0.1</v>
          </cell>
          <cell r="L351">
            <v>2</v>
          </cell>
          <cell r="M351">
            <v>2</v>
          </cell>
          <cell r="N351">
            <v>2</v>
          </cell>
          <cell r="O351">
            <v>2</v>
          </cell>
          <cell r="P351">
            <v>0.1</v>
          </cell>
          <cell r="Q351">
            <v>0.8</v>
          </cell>
        </row>
        <row r="352">
          <cell r="A352">
            <v>3826</v>
          </cell>
          <cell r="B352" t="str">
            <v>GROUND WATER NEAR BUS STAND, DIST
SEONI</v>
          </cell>
          <cell r="C352" t="str">
            <v>MADHYA PRADESH</v>
          </cell>
          <cell r="D352">
            <v>18</v>
          </cell>
          <cell r="E352">
            <v>18</v>
          </cell>
          <cell r="F352">
            <v>7.6</v>
          </cell>
          <cell r="G352">
            <v>8.3000000000000007</v>
          </cell>
          <cell r="H352">
            <v>343</v>
          </cell>
          <cell r="I352">
            <v>448</v>
          </cell>
          <cell r="J352">
            <v>0.1</v>
          </cell>
          <cell r="K352">
            <v>0.1</v>
          </cell>
          <cell r="L352">
            <v>2</v>
          </cell>
          <cell r="M352">
            <v>2</v>
          </cell>
          <cell r="N352">
            <v>2</v>
          </cell>
          <cell r="O352">
            <v>2</v>
          </cell>
          <cell r="P352">
            <v>0.1</v>
          </cell>
          <cell r="Q352">
            <v>0.76</v>
          </cell>
        </row>
        <row r="353">
          <cell r="A353">
            <v>3827</v>
          </cell>
          <cell r="B353" t="str">
            <v>GROUND WATER VILL IMALIA, DIST
JABALPUR</v>
          </cell>
          <cell r="C353" t="str">
            <v>MADHYA PRADESH</v>
          </cell>
          <cell r="D353">
            <v>19</v>
          </cell>
          <cell r="E353">
            <v>20</v>
          </cell>
          <cell r="F353">
            <v>8.1</v>
          </cell>
          <cell r="G353">
            <v>8.1</v>
          </cell>
          <cell r="H353">
            <v>311</v>
          </cell>
          <cell r="I353">
            <v>419</v>
          </cell>
          <cell r="J353">
            <v>0.3</v>
          </cell>
          <cell r="K353">
            <v>0.3</v>
          </cell>
          <cell r="L353">
            <v>2</v>
          </cell>
          <cell r="M353">
            <v>2</v>
          </cell>
          <cell r="N353">
            <v>2</v>
          </cell>
          <cell r="O353">
            <v>2</v>
          </cell>
          <cell r="P353">
            <v>0.1</v>
          </cell>
          <cell r="Q353">
            <v>0.84</v>
          </cell>
        </row>
        <row r="354">
          <cell r="A354">
            <v>3837</v>
          </cell>
          <cell r="B354" t="str">
            <v>GROUND WATER PRIMARY SCHOOL DHOBI
GHAT, DIST SINGROULI</v>
          </cell>
          <cell r="C354" t="str">
            <v>MADHYA PRADESH</v>
          </cell>
          <cell r="D354">
            <v>20</v>
          </cell>
          <cell r="E354">
            <v>20</v>
          </cell>
          <cell r="F354">
            <v>7.4</v>
          </cell>
          <cell r="G354">
            <v>7.6</v>
          </cell>
          <cell r="H354">
            <v>281</v>
          </cell>
          <cell r="I354">
            <v>410</v>
          </cell>
          <cell r="J354">
            <v>1.1000000000000001</v>
          </cell>
          <cell r="K354">
            <v>1.4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0.84</v>
          </cell>
          <cell r="Q354">
            <v>2.14</v>
          </cell>
        </row>
        <row r="355">
          <cell r="A355">
            <v>3838</v>
          </cell>
          <cell r="B355" t="str">
            <v>GROUND WATER NCL, JINGURDHA, QSHF-
176 METENCE OFF, DIST SINGROULI</v>
          </cell>
          <cell r="C355" t="str">
            <v>MADHYA PRADESH</v>
          </cell>
          <cell r="D355">
            <v>20</v>
          </cell>
          <cell r="E355">
            <v>22</v>
          </cell>
          <cell r="F355">
            <v>7.6</v>
          </cell>
          <cell r="G355">
            <v>7.7</v>
          </cell>
          <cell r="H355">
            <v>276</v>
          </cell>
          <cell r="I355">
            <v>378</v>
          </cell>
          <cell r="J355">
            <v>1.1000000000000001</v>
          </cell>
          <cell r="K355">
            <v>1.7</v>
          </cell>
          <cell r="L355">
            <v>2</v>
          </cell>
          <cell r="M355">
            <v>2</v>
          </cell>
          <cell r="N355">
            <v>2</v>
          </cell>
          <cell r="O355">
            <v>2</v>
          </cell>
          <cell r="P355">
            <v>0.06</v>
          </cell>
          <cell r="Q355">
            <v>0.84</v>
          </cell>
        </row>
        <row r="356">
          <cell r="A356">
            <v>3839</v>
          </cell>
          <cell r="B356" t="str">
            <v>GROUND WATER NEAR SHIV MANDIR,
AMLORI NCL, PROJECT SINGROULI</v>
          </cell>
          <cell r="C356" t="str">
            <v>MADHYA PRADESH</v>
          </cell>
          <cell r="D356">
            <v>19</v>
          </cell>
          <cell r="E356">
            <v>22</v>
          </cell>
          <cell r="F356">
            <v>7.4</v>
          </cell>
          <cell r="G356">
            <v>7.5</v>
          </cell>
          <cell r="H356">
            <v>274</v>
          </cell>
          <cell r="I356">
            <v>386</v>
          </cell>
          <cell r="J356">
            <v>1.1000000000000001</v>
          </cell>
          <cell r="K356">
            <v>1.7</v>
          </cell>
          <cell r="L356">
            <v>2</v>
          </cell>
          <cell r="M356">
            <v>2</v>
          </cell>
          <cell r="N356">
            <v>2</v>
          </cell>
          <cell r="O356">
            <v>2</v>
          </cell>
          <cell r="P356">
            <v>0.86</v>
          </cell>
          <cell r="Q356">
            <v>1.43</v>
          </cell>
        </row>
        <row r="357">
          <cell r="A357">
            <v>3840</v>
          </cell>
          <cell r="B357" t="str">
            <v>GROUND WATER NEAR SUBJEE MANDI NCL JAYANT (BESIDE POLICE STATION),
SINGROULI</v>
          </cell>
          <cell r="C357" t="str">
            <v>MADHYA PRADESH</v>
          </cell>
          <cell r="D357">
            <v>18</v>
          </cell>
          <cell r="E357">
            <v>22</v>
          </cell>
          <cell r="F357">
            <v>7.6</v>
          </cell>
          <cell r="G357">
            <v>7.6</v>
          </cell>
          <cell r="H357">
            <v>282</v>
          </cell>
          <cell r="I357">
            <v>348</v>
          </cell>
          <cell r="J357">
            <v>1.2</v>
          </cell>
          <cell r="K357">
            <v>1.4</v>
          </cell>
          <cell r="L357">
            <v>2</v>
          </cell>
          <cell r="M357">
            <v>2</v>
          </cell>
          <cell r="N357">
            <v>2</v>
          </cell>
          <cell r="O357">
            <v>2</v>
          </cell>
          <cell r="P357">
            <v>0.09</v>
          </cell>
          <cell r="Q357">
            <v>0.86</v>
          </cell>
        </row>
        <row r="358">
          <cell r="A358">
            <v>3841</v>
          </cell>
          <cell r="B358" t="str">
            <v>GROUND WATER SARVESWAR RAJA
COLONY JAYANT, SINGROULI</v>
          </cell>
          <cell r="C358" t="str">
            <v>MADHYA PRADESH</v>
          </cell>
          <cell r="D358">
            <v>19</v>
          </cell>
          <cell r="E358">
            <v>22</v>
          </cell>
          <cell r="F358">
            <v>7.4</v>
          </cell>
          <cell r="G358">
            <v>7.6</v>
          </cell>
          <cell r="H358">
            <v>278</v>
          </cell>
          <cell r="I358">
            <v>386</v>
          </cell>
          <cell r="J358">
            <v>1.2</v>
          </cell>
          <cell r="K358">
            <v>1.4</v>
          </cell>
          <cell r="L358">
            <v>2</v>
          </cell>
          <cell r="M358">
            <v>2</v>
          </cell>
          <cell r="N358">
            <v>2</v>
          </cell>
          <cell r="O358">
            <v>2</v>
          </cell>
          <cell r="P358">
            <v>0.84</v>
          </cell>
          <cell r="Q358">
            <v>1.18</v>
          </cell>
        </row>
        <row r="359">
          <cell r="A359">
            <v>3842</v>
          </cell>
          <cell r="B359" t="str">
            <v>GROUND WATER NEAR SUB STATION SECTOR-B, DUDHICHUA NCL PROJECT,
SINGROULI</v>
          </cell>
          <cell r="C359" t="str">
            <v>MADHYA PRADESH</v>
          </cell>
          <cell r="D359">
            <v>18</v>
          </cell>
          <cell r="E359">
            <v>21</v>
          </cell>
          <cell r="F359">
            <v>7.5</v>
          </cell>
          <cell r="G359">
            <v>7.6</v>
          </cell>
          <cell r="H359">
            <v>387</v>
          </cell>
          <cell r="I359">
            <v>476</v>
          </cell>
          <cell r="J359">
            <v>1</v>
          </cell>
          <cell r="K359">
            <v>1.6</v>
          </cell>
          <cell r="L359">
            <v>2</v>
          </cell>
          <cell r="M359">
            <v>2</v>
          </cell>
          <cell r="N359">
            <v>2</v>
          </cell>
          <cell r="O359">
            <v>2</v>
          </cell>
          <cell r="P359">
            <v>0.05</v>
          </cell>
          <cell r="Q359">
            <v>0.86</v>
          </cell>
        </row>
        <row r="360">
          <cell r="A360">
            <v>3843</v>
          </cell>
          <cell r="B360" t="str">
            <v>GROUND WATER NEAR ENTRANCE GAGE OF
VIVEKANANAD STATUE, NIGAHI, SINGROULI</v>
          </cell>
          <cell r="C360" t="str">
            <v>MADHYA PRADESH</v>
          </cell>
          <cell r="D360">
            <v>19</v>
          </cell>
          <cell r="E360">
            <v>23</v>
          </cell>
          <cell r="F360">
            <v>7.4</v>
          </cell>
          <cell r="G360">
            <v>7.5</v>
          </cell>
          <cell r="H360">
            <v>365</v>
          </cell>
          <cell r="I360">
            <v>394</v>
          </cell>
          <cell r="J360">
            <v>1</v>
          </cell>
          <cell r="K360">
            <v>1.7</v>
          </cell>
          <cell r="L360">
            <v>2</v>
          </cell>
          <cell r="M360">
            <v>2</v>
          </cell>
          <cell r="N360">
            <v>2</v>
          </cell>
          <cell r="O360">
            <v>2</v>
          </cell>
          <cell r="P360">
            <v>0.84</v>
          </cell>
          <cell r="Q360">
            <v>1.02</v>
          </cell>
        </row>
        <row r="361">
          <cell r="A361">
            <v>3844</v>
          </cell>
          <cell r="B361" t="str">
            <v>GROUND WATER NEAR COMMERCIAL AUTO MOBILE NEAR BHARAT PETROL PUMP,
VINDHYA NAGAR, SINGROULI</v>
          </cell>
          <cell r="C361" t="str">
            <v>MADHYA PRADESH</v>
          </cell>
          <cell r="D361">
            <v>19</v>
          </cell>
          <cell r="E361">
            <v>22</v>
          </cell>
          <cell r="F361">
            <v>7.4</v>
          </cell>
          <cell r="G361">
            <v>7.6</v>
          </cell>
          <cell r="H361">
            <v>275</v>
          </cell>
          <cell r="I361">
            <v>387</v>
          </cell>
          <cell r="J361">
            <v>1.2</v>
          </cell>
          <cell r="K361">
            <v>1.7</v>
          </cell>
          <cell r="L361">
            <v>2</v>
          </cell>
          <cell r="M361">
            <v>2</v>
          </cell>
          <cell r="N361">
            <v>2</v>
          </cell>
          <cell r="O361">
            <v>2</v>
          </cell>
          <cell r="P361">
            <v>0.55000000000000004</v>
          </cell>
          <cell r="Q361">
            <v>0.86</v>
          </cell>
        </row>
        <row r="362">
          <cell r="A362">
            <v>3854</v>
          </cell>
          <cell r="B362" t="str">
            <v>TUBE WELL WATER SAMPLE OF SIDHI CITY</v>
          </cell>
          <cell r="C362" t="str">
            <v>MADHYA PRADESH</v>
          </cell>
          <cell r="D362">
            <v>28.5</v>
          </cell>
          <cell r="E362">
            <v>30</v>
          </cell>
          <cell r="F362">
            <v>7.1</v>
          </cell>
          <cell r="G362">
            <v>7.4</v>
          </cell>
          <cell r="H362">
            <v>0</v>
          </cell>
          <cell r="I362">
            <v>1</v>
          </cell>
          <cell r="J362">
            <v>0.8</v>
          </cell>
          <cell r="K362">
            <v>1</v>
          </cell>
          <cell r="L362">
            <v>2</v>
          </cell>
          <cell r="M362">
            <v>2</v>
          </cell>
          <cell r="N362">
            <v>4</v>
          </cell>
          <cell r="O362">
            <v>6</v>
          </cell>
          <cell r="P362">
            <v>5.2</v>
          </cell>
          <cell r="Q362">
            <v>6.36</v>
          </cell>
        </row>
        <row r="363">
          <cell r="A363">
            <v>1985</v>
          </cell>
          <cell r="B363" t="str">
            <v>MIRA-BHAYANDER</v>
          </cell>
          <cell r="C363" t="str">
            <v>MAHARASHTRA</v>
          </cell>
          <cell r="D363">
            <v>28</v>
          </cell>
          <cell r="E363">
            <v>33</v>
          </cell>
          <cell r="F363">
            <v>7.6</v>
          </cell>
          <cell r="G363">
            <v>7.8</v>
          </cell>
          <cell r="H363">
            <v>2774</v>
          </cell>
          <cell r="I363">
            <v>5760</v>
          </cell>
          <cell r="J363">
            <v>3</v>
          </cell>
          <cell r="K363">
            <v>5</v>
          </cell>
          <cell r="L363">
            <v>17</v>
          </cell>
          <cell r="M363">
            <v>17</v>
          </cell>
          <cell r="N363">
            <v>46</v>
          </cell>
          <cell r="O363">
            <v>130</v>
          </cell>
          <cell r="P363">
            <v>0.4</v>
          </cell>
          <cell r="Q363">
            <v>1.3</v>
          </cell>
        </row>
        <row r="364">
          <cell r="A364">
            <v>1986</v>
          </cell>
          <cell r="B364" t="str">
            <v>DAHANU</v>
          </cell>
          <cell r="C364" t="str">
            <v>MAHARASHTRA</v>
          </cell>
          <cell r="D364">
            <v>30</v>
          </cell>
          <cell r="E364">
            <v>30</v>
          </cell>
          <cell r="F364">
            <v>7.1</v>
          </cell>
          <cell r="G364">
            <v>7.1</v>
          </cell>
          <cell r="H364">
            <v>735</v>
          </cell>
          <cell r="I364">
            <v>735</v>
          </cell>
          <cell r="J364">
            <v>3</v>
          </cell>
          <cell r="K364">
            <v>3</v>
          </cell>
          <cell r="L364">
            <v>22</v>
          </cell>
          <cell r="M364">
            <v>22</v>
          </cell>
          <cell r="N364">
            <v>120</v>
          </cell>
          <cell r="O364">
            <v>120</v>
          </cell>
          <cell r="P364">
            <v>0.5</v>
          </cell>
          <cell r="Q364">
            <v>0.5</v>
          </cell>
        </row>
        <row r="365">
          <cell r="A365">
            <v>1987</v>
          </cell>
          <cell r="B365" t="str">
            <v>VASAI</v>
          </cell>
          <cell r="C365" t="str">
            <v>MAHARASHTRA</v>
          </cell>
          <cell r="D365">
            <v>28</v>
          </cell>
          <cell r="E365">
            <v>33</v>
          </cell>
          <cell r="F365">
            <v>7</v>
          </cell>
          <cell r="G365">
            <v>7.4</v>
          </cell>
          <cell r="H365">
            <v>2182</v>
          </cell>
          <cell r="I365">
            <v>2680</v>
          </cell>
          <cell r="J365">
            <v>3.2</v>
          </cell>
          <cell r="K365">
            <v>3.4</v>
          </cell>
          <cell r="L365">
            <v>11</v>
          </cell>
          <cell r="M365">
            <v>26</v>
          </cell>
          <cell r="N365">
            <v>31</v>
          </cell>
          <cell r="O365">
            <v>70</v>
          </cell>
          <cell r="P365">
            <v>0.6</v>
          </cell>
          <cell r="Q365">
            <v>1.6</v>
          </cell>
        </row>
        <row r="366">
          <cell r="A366">
            <v>1988</v>
          </cell>
          <cell r="B366" t="str">
            <v>PALGHAR</v>
          </cell>
          <cell r="C366" t="str">
            <v>MAHARASHTRA</v>
          </cell>
          <cell r="D366">
            <v>30</v>
          </cell>
          <cell r="E366">
            <v>30</v>
          </cell>
          <cell r="F366">
            <v>7</v>
          </cell>
          <cell r="G366">
            <v>7</v>
          </cell>
          <cell r="H366">
            <v>1648</v>
          </cell>
          <cell r="I366">
            <v>1648</v>
          </cell>
          <cell r="J366">
            <v>3.2</v>
          </cell>
          <cell r="K366">
            <v>3.2</v>
          </cell>
          <cell r="L366">
            <v>63</v>
          </cell>
          <cell r="M366">
            <v>63</v>
          </cell>
          <cell r="N366">
            <v>140</v>
          </cell>
          <cell r="O366">
            <v>140</v>
          </cell>
          <cell r="P366">
            <v>1.7</v>
          </cell>
          <cell r="Q366">
            <v>1.7</v>
          </cell>
        </row>
        <row r="367">
          <cell r="A367">
            <v>1989</v>
          </cell>
          <cell r="B367" t="str">
            <v>MSW SITE, TALOJA, RAIGAD</v>
          </cell>
          <cell r="C367" t="str">
            <v>MAHARASHTRA</v>
          </cell>
          <cell r="D367">
            <v>28</v>
          </cell>
          <cell r="E367">
            <v>28</v>
          </cell>
          <cell r="F367">
            <v>7.1</v>
          </cell>
          <cell r="G367">
            <v>7.1</v>
          </cell>
          <cell r="H367">
            <v>1133</v>
          </cell>
          <cell r="I367">
            <v>1133</v>
          </cell>
          <cell r="J367">
            <v>4</v>
          </cell>
          <cell r="K367">
            <v>4</v>
          </cell>
          <cell r="L367">
            <v>11</v>
          </cell>
          <cell r="M367">
            <v>11</v>
          </cell>
          <cell r="N367">
            <v>70</v>
          </cell>
          <cell r="O367">
            <v>70</v>
          </cell>
          <cell r="P367">
            <v>0.9</v>
          </cell>
          <cell r="Q367">
            <v>0.9</v>
          </cell>
        </row>
        <row r="368">
          <cell r="A368">
            <v>1992</v>
          </cell>
          <cell r="B368" t="str">
            <v>MSW SITE, PIMPRI-CHINCHWAD, PUNE</v>
          </cell>
          <cell r="C368" t="str">
            <v>MAHARASHTRA</v>
          </cell>
          <cell r="D368">
            <v>27</v>
          </cell>
          <cell r="E368">
            <v>30</v>
          </cell>
          <cell r="F368">
            <v>7.8</v>
          </cell>
          <cell r="G368">
            <v>8</v>
          </cell>
          <cell r="H368">
            <v>1010</v>
          </cell>
          <cell r="I368">
            <v>1591</v>
          </cell>
          <cell r="J368">
            <v>4.2</v>
          </cell>
          <cell r="K368">
            <v>6</v>
          </cell>
          <cell r="L368">
            <v>20</v>
          </cell>
          <cell r="M368">
            <v>20</v>
          </cell>
          <cell r="N368">
            <v>200</v>
          </cell>
          <cell r="O368">
            <v>200</v>
          </cell>
          <cell r="P368">
            <v>1.7</v>
          </cell>
          <cell r="Q368">
            <v>3.9</v>
          </cell>
        </row>
        <row r="369">
          <cell r="A369">
            <v>1993</v>
          </cell>
          <cell r="B369" t="str">
            <v>PHANDARPUR, GANGAPUR, AURANGABAD</v>
          </cell>
          <cell r="C369" t="str">
            <v>MAHARASHTRA</v>
          </cell>
          <cell r="D369">
            <v>24</v>
          </cell>
          <cell r="E369">
            <v>24</v>
          </cell>
          <cell r="F369">
            <v>8.1999999999999993</v>
          </cell>
          <cell r="G369">
            <v>8.1999999999999993</v>
          </cell>
          <cell r="H369">
            <v>1320</v>
          </cell>
          <cell r="I369">
            <v>1320</v>
          </cell>
          <cell r="J369">
            <v>3.2</v>
          </cell>
          <cell r="K369">
            <v>3.2</v>
          </cell>
          <cell r="L369">
            <v>2</v>
          </cell>
          <cell r="M369">
            <v>2</v>
          </cell>
          <cell r="N369">
            <v>110</v>
          </cell>
          <cell r="O369">
            <v>110</v>
          </cell>
          <cell r="P369">
            <v>0.98</v>
          </cell>
          <cell r="Q369">
            <v>0.98</v>
          </cell>
        </row>
        <row r="370">
          <cell r="A370">
            <v>1994</v>
          </cell>
          <cell r="B370" t="str">
            <v>TPS-DURGAPUR, CHANDRAPUR</v>
          </cell>
          <cell r="C370" t="str">
            <v>MAHARASHTRA</v>
          </cell>
          <cell r="D370">
            <v>26</v>
          </cell>
          <cell r="E370">
            <v>26</v>
          </cell>
          <cell r="F370">
            <v>8.1999999999999993</v>
          </cell>
          <cell r="G370">
            <v>8.1999999999999993</v>
          </cell>
          <cell r="H370">
            <v>1192</v>
          </cell>
          <cell r="I370">
            <v>1192</v>
          </cell>
          <cell r="J370">
            <v>4.8</v>
          </cell>
          <cell r="K370">
            <v>4.8</v>
          </cell>
          <cell r="P370">
            <v>0.46</v>
          </cell>
          <cell r="Q370">
            <v>0.46</v>
          </cell>
        </row>
        <row r="371">
          <cell r="A371">
            <v>1995</v>
          </cell>
          <cell r="B371" t="str">
            <v>KHAPERKHEDA, NAGPUR</v>
          </cell>
          <cell r="C371" t="str">
            <v>MAHARASHTRA</v>
          </cell>
          <cell r="D371">
            <v>27</v>
          </cell>
          <cell r="E371">
            <v>29</v>
          </cell>
          <cell r="F371">
            <v>7.5</v>
          </cell>
          <cell r="G371">
            <v>8.5</v>
          </cell>
          <cell r="H371">
            <v>950</v>
          </cell>
          <cell r="I371">
            <v>998</v>
          </cell>
          <cell r="J371">
            <v>3.2</v>
          </cell>
          <cell r="K371">
            <v>5</v>
          </cell>
          <cell r="L371">
            <v>49</v>
          </cell>
          <cell r="M371">
            <v>49</v>
          </cell>
          <cell r="N371">
            <v>130</v>
          </cell>
          <cell r="O371">
            <v>130</v>
          </cell>
          <cell r="P371">
            <v>0.22</v>
          </cell>
          <cell r="Q371">
            <v>4.4000000000000004</v>
          </cell>
        </row>
        <row r="372">
          <cell r="A372">
            <v>1996</v>
          </cell>
          <cell r="B372" t="str">
            <v>KORADI, NAGPUR</v>
          </cell>
          <cell r="C372" t="str">
            <v>MAHARASHTRA</v>
          </cell>
          <cell r="D372">
            <v>27</v>
          </cell>
          <cell r="E372">
            <v>29</v>
          </cell>
          <cell r="F372">
            <v>7.4</v>
          </cell>
          <cell r="G372">
            <v>8.4</v>
          </cell>
          <cell r="H372">
            <v>1002</v>
          </cell>
          <cell r="I372">
            <v>1166</v>
          </cell>
          <cell r="J372">
            <v>5.8</v>
          </cell>
          <cell r="K372">
            <v>7</v>
          </cell>
          <cell r="L372">
            <v>17</v>
          </cell>
          <cell r="M372">
            <v>17</v>
          </cell>
          <cell r="N372">
            <v>70</v>
          </cell>
          <cell r="O372">
            <v>70</v>
          </cell>
          <cell r="P372">
            <v>0.3</v>
          </cell>
          <cell r="Q372">
            <v>3.8</v>
          </cell>
        </row>
        <row r="373">
          <cell r="A373">
            <v>1997</v>
          </cell>
          <cell r="B373" t="str">
            <v>RAIPUR, NAGPUR</v>
          </cell>
          <cell r="C373" t="str">
            <v>MAHARASHTRA</v>
          </cell>
          <cell r="D373">
            <v>32</v>
          </cell>
          <cell r="E373">
            <v>42</v>
          </cell>
          <cell r="F373">
            <v>7.6</v>
          </cell>
          <cell r="G373">
            <v>8</v>
          </cell>
          <cell r="H373">
            <v>316</v>
          </cell>
          <cell r="I373">
            <v>980</v>
          </cell>
          <cell r="J373">
            <v>3.8</v>
          </cell>
          <cell r="K373">
            <v>5.2</v>
          </cell>
          <cell r="P373">
            <v>0.22</v>
          </cell>
          <cell r="Q373">
            <v>0.4</v>
          </cell>
        </row>
        <row r="374">
          <cell r="A374">
            <v>1998</v>
          </cell>
          <cell r="B374" t="str">
            <v>BHAHMNI, KALMESHWAR, NAGPUR</v>
          </cell>
          <cell r="C374" t="str">
            <v>MAHARASHTRA</v>
          </cell>
          <cell r="D374">
            <v>27</v>
          </cell>
          <cell r="E374">
            <v>29</v>
          </cell>
          <cell r="F374">
            <v>7.1</v>
          </cell>
          <cell r="G374">
            <v>8.4</v>
          </cell>
          <cell r="H374">
            <v>982</v>
          </cell>
          <cell r="I374">
            <v>2558</v>
          </cell>
          <cell r="J374">
            <v>3</v>
          </cell>
          <cell r="K374">
            <v>3.8</v>
          </cell>
          <cell r="L374">
            <v>31</v>
          </cell>
          <cell r="M374">
            <v>31</v>
          </cell>
          <cell r="N374">
            <v>58</v>
          </cell>
          <cell r="O374">
            <v>58</v>
          </cell>
          <cell r="P374">
            <v>0.36</v>
          </cell>
          <cell r="Q374">
            <v>0.36</v>
          </cell>
        </row>
        <row r="375">
          <cell r="A375">
            <v>1999</v>
          </cell>
          <cell r="B375" t="str">
            <v>SANGERA GONDIA</v>
          </cell>
          <cell r="C375" t="str">
            <v>MAHARASHTRA</v>
          </cell>
          <cell r="D375">
            <v>32</v>
          </cell>
          <cell r="E375">
            <v>32</v>
          </cell>
          <cell r="F375">
            <v>7.7</v>
          </cell>
          <cell r="G375">
            <v>8.1999999999999993</v>
          </cell>
          <cell r="H375">
            <v>640</v>
          </cell>
          <cell r="I375">
            <v>1080</v>
          </cell>
          <cell r="J375">
            <v>3.1</v>
          </cell>
          <cell r="K375">
            <v>3.2</v>
          </cell>
          <cell r="P375">
            <v>0.3</v>
          </cell>
          <cell r="Q375">
            <v>0.33</v>
          </cell>
        </row>
        <row r="376">
          <cell r="A376">
            <v>2001</v>
          </cell>
          <cell r="B376" t="str">
            <v>SUKALI, AMRAVATI</v>
          </cell>
          <cell r="C376" t="str">
            <v>MAHARASHTRA</v>
          </cell>
          <cell r="D376">
            <v>23</v>
          </cell>
          <cell r="E376">
            <v>26</v>
          </cell>
          <cell r="F376">
            <v>7.9</v>
          </cell>
          <cell r="G376">
            <v>7.9</v>
          </cell>
          <cell r="H376">
            <v>654</v>
          </cell>
          <cell r="I376">
            <v>1636</v>
          </cell>
          <cell r="J376">
            <v>4.5999999999999996</v>
          </cell>
          <cell r="K376">
            <v>5.4</v>
          </cell>
          <cell r="L376">
            <v>13</v>
          </cell>
          <cell r="M376">
            <v>23</v>
          </cell>
          <cell r="N376">
            <v>58</v>
          </cell>
          <cell r="O376">
            <v>79</v>
          </cell>
          <cell r="P376">
            <v>0.72</v>
          </cell>
          <cell r="Q376">
            <v>4.5</v>
          </cell>
        </row>
        <row r="377">
          <cell r="A377">
            <v>2002</v>
          </cell>
          <cell r="B377" t="str">
            <v>AKOT, AKOLA</v>
          </cell>
          <cell r="C377" t="str">
            <v>MAHARASHTRA</v>
          </cell>
          <cell r="D377">
            <v>23.5</v>
          </cell>
          <cell r="E377">
            <v>31</v>
          </cell>
          <cell r="F377">
            <v>7.3</v>
          </cell>
          <cell r="G377">
            <v>8</v>
          </cell>
          <cell r="H377">
            <v>656</v>
          </cell>
          <cell r="I377">
            <v>1602</v>
          </cell>
          <cell r="J377">
            <v>3</v>
          </cell>
          <cell r="K377">
            <v>4.2</v>
          </cell>
          <cell r="L377">
            <v>17</v>
          </cell>
          <cell r="M377">
            <v>17</v>
          </cell>
          <cell r="N377">
            <v>94</v>
          </cell>
          <cell r="O377">
            <v>94</v>
          </cell>
          <cell r="P377">
            <v>0.22</v>
          </cell>
          <cell r="Q377">
            <v>0.33</v>
          </cell>
        </row>
        <row r="378">
          <cell r="A378">
            <v>2003</v>
          </cell>
          <cell r="B378" t="str">
            <v>SAWARGAON, YAVATMAL</v>
          </cell>
          <cell r="C378" t="str">
            <v>MAHARASHTRA</v>
          </cell>
          <cell r="D378">
            <v>27</v>
          </cell>
          <cell r="E378">
            <v>27</v>
          </cell>
          <cell r="F378">
            <v>8.3000000000000007</v>
          </cell>
          <cell r="G378">
            <v>8.3000000000000007</v>
          </cell>
          <cell r="H378">
            <v>1022</v>
          </cell>
          <cell r="I378">
            <v>1022</v>
          </cell>
          <cell r="J378">
            <v>3</v>
          </cell>
          <cell r="K378">
            <v>3</v>
          </cell>
          <cell r="P378">
            <v>0.32</v>
          </cell>
          <cell r="Q378">
            <v>0.32</v>
          </cell>
        </row>
        <row r="379">
          <cell r="A379">
            <v>2004</v>
          </cell>
          <cell r="B379" t="str">
            <v>PARVATI INDL. ESTATE, YADRAV, SHIROL</v>
          </cell>
          <cell r="C379" t="str">
            <v>MAHARASHTRA</v>
          </cell>
          <cell r="F379">
            <v>7.4</v>
          </cell>
          <cell r="G379">
            <v>7.6</v>
          </cell>
          <cell r="H379">
            <v>1395</v>
          </cell>
          <cell r="I379">
            <v>1607</v>
          </cell>
          <cell r="J379">
            <v>3.2</v>
          </cell>
          <cell r="K379">
            <v>3.4</v>
          </cell>
          <cell r="L379">
            <v>8</v>
          </cell>
          <cell r="M379">
            <v>8</v>
          </cell>
          <cell r="N379">
            <v>23</v>
          </cell>
          <cell r="O379">
            <v>23</v>
          </cell>
          <cell r="P379">
            <v>1.1200000000000001</v>
          </cell>
          <cell r="Q379">
            <v>1.58</v>
          </cell>
        </row>
        <row r="380">
          <cell r="A380">
            <v>2005</v>
          </cell>
          <cell r="B380" t="str">
            <v>KHANJIRENAGAR, ICHALKARANJI</v>
          </cell>
          <cell r="C380" t="str">
            <v>MAHARASHTRA</v>
          </cell>
          <cell r="F380">
            <v>7.2</v>
          </cell>
          <cell r="G380">
            <v>7.4</v>
          </cell>
          <cell r="H380">
            <v>789</v>
          </cell>
          <cell r="I380">
            <v>1555</v>
          </cell>
          <cell r="J380">
            <v>3</v>
          </cell>
          <cell r="K380">
            <v>3.2</v>
          </cell>
          <cell r="L380">
            <v>21</v>
          </cell>
          <cell r="M380">
            <v>21</v>
          </cell>
          <cell r="N380">
            <v>84</v>
          </cell>
          <cell r="O380">
            <v>84</v>
          </cell>
          <cell r="P380">
            <v>1.1000000000000001</v>
          </cell>
          <cell r="Q380">
            <v>1.41</v>
          </cell>
        </row>
        <row r="381">
          <cell r="A381">
            <v>2006</v>
          </cell>
          <cell r="B381" t="str">
            <v>MIDC, SHINOLI, CHENDGAD</v>
          </cell>
          <cell r="C381" t="str">
            <v>MAHARASHTRA</v>
          </cell>
          <cell r="F381">
            <v>7.5</v>
          </cell>
          <cell r="G381">
            <v>7.8</v>
          </cell>
          <cell r="H381">
            <v>296</v>
          </cell>
          <cell r="I381">
            <v>670</v>
          </cell>
          <cell r="J381">
            <v>2</v>
          </cell>
          <cell r="K381">
            <v>3</v>
          </cell>
          <cell r="L381">
            <v>13</v>
          </cell>
          <cell r="M381">
            <v>13</v>
          </cell>
          <cell r="N381">
            <v>46</v>
          </cell>
          <cell r="O381">
            <v>46</v>
          </cell>
          <cell r="P381">
            <v>0.48</v>
          </cell>
          <cell r="Q381">
            <v>1.1499999999999999</v>
          </cell>
        </row>
        <row r="382">
          <cell r="A382">
            <v>2007</v>
          </cell>
          <cell r="B382" t="str">
            <v>SAVALI, SANGLI</v>
          </cell>
          <cell r="C382" t="str">
            <v>MAHARASHTRA</v>
          </cell>
          <cell r="D382">
            <v>20</v>
          </cell>
          <cell r="E382">
            <v>21</v>
          </cell>
          <cell r="F382">
            <v>7.2</v>
          </cell>
          <cell r="G382">
            <v>7.3</v>
          </cell>
          <cell r="H382">
            <v>1787</v>
          </cell>
          <cell r="I382">
            <v>2686</v>
          </cell>
          <cell r="J382">
            <v>2.4</v>
          </cell>
          <cell r="K382">
            <v>3.4</v>
          </cell>
          <cell r="L382">
            <v>8</v>
          </cell>
          <cell r="M382">
            <v>8</v>
          </cell>
          <cell r="N382">
            <v>23</v>
          </cell>
          <cell r="O382">
            <v>23</v>
          </cell>
          <cell r="P382">
            <v>1.07</v>
          </cell>
          <cell r="Q382">
            <v>1.4</v>
          </cell>
        </row>
        <row r="383">
          <cell r="A383">
            <v>2008</v>
          </cell>
          <cell r="B383" t="str">
            <v>RASULWADI-SAMBARWADI, SANGLI</v>
          </cell>
          <cell r="C383" t="str">
            <v>MAHARASHTRA</v>
          </cell>
          <cell r="D383">
            <v>21</v>
          </cell>
          <cell r="E383">
            <v>21</v>
          </cell>
          <cell r="F383">
            <v>7.5</v>
          </cell>
          <cell r="G383">
            <v>7.6</v>
          </cell>
          <cell r="H383">
            <v>2389</v>
          </cell>
          <cell r="I383">
            <v>2584</v>
          </cell>
          <cell r="J383">
            <v>2.6</v>
          </cell>
          <cell r="K383">
            <v>3.2</v>
          </cell>
          <cell r="L383">
            <v>4</v>
          </cell>
          <cell r="M383">
            <v>4</v>
          </cell>
          <cell r="N383">
            <v>31</v>
          </cell>
          <cell r="O383">
            <v>31</v>
          </cell>
          <cell r="P383">
            <v>0.94</v>
          </cell>
          <cell r="Q383">
            <v>2.11</v>
          </cell>
        </row>
        <row r="384">
          <cell r="A384">
            <v>2200</v>
          </cell>
          <cell r="B384" t="str">
            <v>BORE WELL AT KATPUR, NEAR Z.P SCHOOL.</v>
          </cell>
          <cell r="C384" t="str">
            <v>MAHARASHTRA</v>
          </cell>
          <cell r="D384">
            <v>23</v>
          </cell>
          <cell r="E384">
            <v>24</v>
          </cell>
          <cell r="F384">
            <v>8</v>
          </cell>
          <cell r="G384">
            <v>8.5</v>
          </cell>
          <cell r="H384">
            <v>489</v>
          </cell>
          <cell r="I384">
            <v>1265</v>
          </cell>
          <cell r="J384">
            <v>3</v>
          </cell>
          <cell r="K384">
            <v>4</v>
          </cell>
          <cell r="L384">
            <v>2</v>
          </cell>
          <cell r="M384">
            <v>4</v>
          </cell>
          <cell r="N384">
            <v>140</v>
          </cell>
          <cell r="O384">
            <v>170</v>
          </cell>
          <cell r="P384">
            <v>0.2</v>
          </cell>
          <cell r="Q384">
            <v>0.9</v>
          </cell>
        </row>
        <row r="385">
          <cell r="A385">
            <v>2202</v>
          </cell>
          <cell r="B385" t="str">
            <v>DUG WELL AT GHANE KUNT, NEAR AWASTHI,
OWNED BY SHRI RAJENDRA AMRE</v>
          </cell>
          <cell r="C385" t="str">
            <v>MAHARASHTRA</v>
          </cell>
          <cell r="D385">
            <v>23</v>
          </cell>
          <cell r="E385">
            <v>24</v>
          </cell>
          <cell r="F385">
            <v>7.2</v>
          </cell>
          <cell r="G385">
            <v>7.5</v>
          </cell>
          <cell r="H385">
            <v>79</v>
          </cell>
          <cell r="I385">
            <v>480</v>
          </cell>
          <cell r="J385">
            <v>2.4</v>
          </cell>
          <cell r="K385">
            <v>2.4</v>
          </cell>
          <cell r="L385">
            <v>4</v>
          </cell>
          <cell r="M385">
            <v>4</v>
          </cell>
          <cell r="N385">
            <v>13</v>
          </cell>
          <cell r="O385">
            <v>13</v>
          </cell>
          <cell r="P385">
            <v>0.46</v>
          </cell>
          <cell r="Q385">
            <v>0.62</v>
          </cell>
        </row>
        <row r="386">
          <cell r="A386">
            <v>2203</v>
          </cell>
          <cell r="B386" t="str">
            <v>HAND PUMP IN THE PREMISES OF ZILLA
PARISHAD PRIMARY SCHOOL</v>
          </cell>
          <cell r="C386" t="str">
            <v>MAHARASHTRA</v>
          </cell>
          <cell r="D386">
            <v>32</v>
          </cell>
          <cell r="E386">
            <v>42.2</v>
          </cell>
          <cell r="F386">
            <v>6.9</v>
          </cell>
          <cell r="G386">
            <v>8</v>
          </cell>
          <cell r="H386">
            <v>315</v>
          </cell>
          <cell r="I386">
            <v>1210</v>
          </cell>
          <cell r="J386">
            <v>4.2</v>
          </cell>
          <cell r="K386">
            <v>5.4</v>
          </cell>
          <cell r="P386">
            <v>0.42</v>
          </cell>
          <cell r="Q386">
            <v>0.43</v>
          </cell>
        </row>
        <row r="387">
          <cell r="A387">
            <v>2819</v>
          </cell>
          <cell r="B387" t="str">
            <v>DUG WELL OWNED BY SHRI DESHMUKH,
MALEGAON, BARAMATI, PUNE</v>
          </cell>
          <cell r="C387" t="str">
            <v>MAHARASHTRA</v>
          </cell>
          <cell r="D387">
            <v>27</v>
          </cell>
          <cell r="E387">
            <v>30</v>
          </cell>
          <cell r="F387">
            <v>7.6</v>
          </cell>
          <cell r="G387">
            <v>7.7</v>
          </cell>
          <cell r="H387">
            <v>1990</v>
          </cell>
          <cell r="I387">
            <v>4995</v>
          </cell>
          <cell r="J387">
            <v>4.8</v>
          </cell>
          <cell r="K387">
            <v>7</v>
          </cell>
          <cell r="L387">
            <v>25</v>
          </cell>
          <cell r="M387">
            <v>250</v>
          </cell>
          <cell r="N387">
            <v>225</v>
          </cell>
          <cell r="O387">
            <v>1800</v>
          </cell>
          <cell r="P387">
            <v>1.6</v>
          </cell>
          <cell r="Q387">
            <v>21</v>
          </cell>
        </row>
        <row r="388">
          <cell r="A388">
            <v>2820</v>
          </cell>
          <cell r="B388" t="str">
            <v>DUG WELL OWNED BY SHRI SHIVAJI BABAN
DAREKAR, SANASWADI, SHIRUR, PUNE</v>
          </cell>
          <cell r="C388" t="str">
            <v>MAHARASHTRA</v>
          </cell>
          <cell r="D388">
            <v>26</v>
          </cell>
          <cell r="E388">
            <v>30</v>
          </cell>
          <cell r="F388">
            <v>7.8</v>
          </cell>
          <cell r="G388">
            <v>8.1999999999999993</v>
          </cell>
          <cell r="H388">
            <v>695</v>
          </cell>
          <cell r="I388">
            <v>2011</v>
          </cell>
          <cell r="J388">
            <v>5.4</v>
          </cell>
          <cell r="K388">
            <v>6</v>
          </cell>
          <cell r="L388">
            <v>40</v>
          </cell>
          <cell r="M388">
            <v>40</v>
          </cell>
          <cell r="N388">
            <v>350</v>
          </cell>
          <cell r="O388">
            <v>350</v>
          </cell>
          <cell r="P388">
            <v>1.5</v>
          </cell>
          <cell r="Q388">
            <v>4.5</v>
          </cell>
        </row>
        <row r="389">
          <cell r="A389">
            <v>2821</v>
          </cell>
          <cell r="B389" t="str">
            <v>BORE WELL AT BALE RAILWAY STATION PREMISES OWNED BY SHRI DIGAMBAR JOSHI,
DAHEGAON, NORTH SOLAPUR</v>
          </cell>
          <cell r="C389" t="str">
            <v>MAHARASHTRA</v>
          </cell>
          <cell r="D389">
            <v>26</v>
          </cell>
          <cell r="E389">
            <v>30</v>
          </cell>
          <cell r="F389">
            <v>7.6</v>
          </cell>
          <cell r="G389">
            <v>7.8</v>
          </cell>
          <cell r="H389">
            <v>93</v>
          </cell>
          <cell r="I389">
            <v>775</v>
          </cell>
          <cell r="J389">
            <v>5.5</v>
          </cell>
          <cell r="K389">
            <v>8.8000000000000007</v>
          </cell>
          <cell r="L389">
            <v>17</v>
          </cell>
          <cell r="M389">
            <v>45</v>
          </cell>
          <cell r="N389">
            <v>130</v>
          </cell>
          <cell r="O389">
            <v>550</v>
          </cell>
          <cell r="P389">
            <v>0.2</v>
          </cell>
          <cell r="Q389">
            <v>4</v>
          </cell>
        </row>
        <row r="390">
          <cell r="A390">
            <v>2822</v>
          </cell>
          <cell r="B390" t="str">
            <v>BORE WELL NEAR CHINCHOLI, MOHOL,
SOLAPUR</v>
          </cell>
          <cell r="C390" t="str">
            <v>MAHARASHTRA</v>
          </cell>
          <cell r="D390">
            <v>28</v>
          </cell>
          <cell r="E390">
            <v>30</v>
          </cell>
          <cell r="F390">
            <v>7.5</v>
          </cell>
          <cell r="G390">
            <v>7.9</v>
          </cell>
          <cell r="H390">
            <v>2550</v>
          </cell>
          <cell r="I390">
            <v>5107</v>
          </cell>
          <cell r="J390">
            <v>6</v>
          </cell>
          <cell r="K390">
            <v>9.5</v>
          </cell>
          <cell r="L390">
            <v>20</v>
          </cell>
          <cell r="M390">
            <v>40</v>
          </cell>
          <cell r="N390">
            <v>140</v>
          </cell>
          <cell r="O390">
            <v>425</v>
          </cell>
          <cell r="P390">
            <v>4.7</v>
          </cell>
          <cell r="Q390">
            <v>7.4</v>
          </cell>
        </row>
        <row r="391">
          <cell r="A391">
            <v>2823</v>
          </cell>
          <cell r="B391" t="str">
            <v>BORE WELL AT SHETE VASTI NEAR OLD
TULJAPUR ROA, TULJPUR NAKA, SOLAPUR</v>
          </cell>
          <cell r="C391" t="str">
            <v>MAHARASHTRA</v>
          </cell>
          <cell r="D391">
            <v>23</v>
          </cell>
          <cell r="E391">
            <v>33</v>
          </cell>
          <cell r="F391">
            <v>7.9</v>
          </cell>
          <cell r="G391">
            <v>8</v>
          </cell>
          <cell r="H391">
            <v>1194</v>
          </cell>
          <cell r="I391">
            <v>1500</v>
          </cell>
          <cell r="J391">
            <v>4.4000000000000004</v>
          </cell>
          <cell r="K391">
            <v>5</v>
          </cell>
          <cell r="L391">
            <v>11</v>
          </cell>
          <cell r="M391">
            <v>20</v>
          </cell>
          <cell r="N391">
            <v>110</v>
          </cell>
          <cell r="O391">
            <v>350</v>
          </cell>
          <cell r="P391">
            <v>4.2</v>
          </cell>
          <cell r="Q391">
            <v>5.9</v>
          </cell>
        </row>
        <row r="392">
          <cell r="A392">
            <v>2825</v>
          </cell>
          <cell r="B392" t="str">
            <v>BORE WELL AT WAHEGAON NEAR ZILLA
PARISHET SCHOOL, PAITHAN, AURANGABAD</v>
          </cell>
          <cell r="C392" t="str">
            <v>MAHARASHTRA</v>
          </cell>
          <cell r="D392">
            <v>23</v>
          </cell>
          <cell r="E392">
            <v>24</v>
          </cell>
          <cell r="F392">
            <v>7.7</v>
          </cell>
          <cell r="G392">
            <v>8.4</v>
          </cell>
          <cell r="H392">
            <v>1050</v>
          </cell>
          <cell r="I392">
            <v>1922</v>
          </cell>
          <cell r="J392">
            <v>4.4000000000000004</v>
          </cell>
          <cell r="K392">
            <v>5</v>
          </cell>
          <cell r="L392">
            <v>4</v>
          </cell>
          <cell r="M392">
            <v>6</v>
          </cell>
          <cell r="N392">
            <v>170</v>
          </cell>
          <cell r="O392">
            <v>180</v>
          </cell>
          <cell r="P392">
            <v>0.86</v>
          </cell>
          <cell r="Q392">
            <v>1</v>
          </cell>
        </row>
        <row r="393">
          <cell r="A393">
            <v>2826</v>
          </cell>
          <cell r="B393" t="str">
            <v>DUG WELL NEAR RAILWAY STATION, COTTON
MARKET, WARDHA</v>
          </cell>
          <cell r="C393" t="str">
            <v>MAHARASHTRA</v>
          </cell>
          <cell r="D393">
            <v>32</v>
          </cell>
          <cell r="E393">
            <v>42</v>
          </cell>
          <cell r="F393">
            <v>7</v>
          </cell>
          <cell r="G393">
            <v>8</v>
          </cell>
          <cell r="H393">
            <v>320</v>
          </cell>
          <cell r="I393">
            <v>1492</v>
          </cell>
          <cell r="J393">
            <v>3.2</v>
          </cell>
          <cell r="K393">
            <v>6.4</v>
          </cell>
          <cell r="P393">
            <v>0.42</v>
          </cell>
          <cell r="Q393">
            <v>0.56000000000000005</v>
          </cell>
        </row>
        <row r="394">
          <cell r="A394">
            <v>2828</v>
          </cell>
          <cell r="B394" t="str">
            <v>DUG WELL NEAR JILLA PARISHET PRIMARY
SCHOOL, VISAPUR, BALLARPUR, CHANDRAPUR</v>
          </cell>
          <cell r="C394" t="str">
            <v>MAHARASHTRA</v>
          </cell>
          <cell r="D394">
            <v>28</v>
          </cell>
          <cell r="E394">
            <v>28</v>
          </cell>
          <cell r="F394">
            <v>8.1</v>
          </cell>
          <cell r="G394">
            <v>8.1</v>
          </cell>
          <cell r="H394">
            <v>998</v>
          </cell>
          <cell r="I394">
            <v>998</v>
          </cell>
          <cell r="J394">
            <v>5.2</v>
          </cell>
          <cell r="K394">
            <v>5.2</v>
          </cell>
          <cell r="P394">
            <v>0.62</v>
          </cell>
          <cell r="Q394">
            <v>0.62</v>
          </cell>
        </row>
        <row r="395">
          <cell r="A395">
            <v>2829</v>
          </cell>
          <cell r="B395" t="str">
            <v>BORE WELL AT MIDC SHIROLI NEAR M/S PRATIBHA ENTERPRISES, HATKANANGALE,
KOLHAPUR</v>
          </cell>
          <cell r="C395" t="str">
            <v>MAHARASHTRA</v>
          </cell>
          <cell r="F395">
            <v>7.1</v>
          </cell>
          <cell r="G395">
            <v>7.7</v>
          </cell>
          <cell r="H395">
            <v>509</v>
          </cell>
          <cell r="I395">
            <v>530</v>
          </cell>
          <cell r="J395">
            <v>2.6</v>
          </cell>
          <cell r="K395">
            <v>3.2</v>
          </cell>
          <cell r="L395">
            <v>21</v>
          </cell>
          <cell r="M395">
            <v>21</v>
          </cell>
          <cell r="N395">
            <v>110</v>
          </cell>
          <cell r="O395">
            <v>110</v>
          </cell>
          <cell r="P395">
            <v>0.56999999999999995</v>
          </cell>
          <cell r="Q395">
            <v>1.5</v>
          </cell>
        </row>
        <row r="396">
          <cell r="A396">
            <v>2830</v>
          </cell>
          <cell r="B396" t="str">
            <v>BORE WELL AT MIDC GOKUL-SHIRGAON,
KARVIR, KOLHAPUR</v>
          </cell>
          <cell r="C396" t="str">
            <v>MAHARASHTRA</v>
          </cell>
          <cell r="F396">
            <v>7.6</v>
          </cell>
          <cell r="G396">
            <v>8.1999999999999993</v>
          </cell>
          <cell r="H396">
            <v>806</v>
          </cell>
          <cell r="I396">
            <v>1367</v>
          </cell>
          <cell r="J396">
            <v>3.2</v>
          </cell>
          <cell r="K396">
            <v>3.4</v>
          </cell>
          <cell r="L396">
            <v>17</v>
          </cell>
          <cell r="M396">
            <v>17</v>
          </cell>
          <cell r="N396">
            <v>94</v>
          </cell>
          <cell r="O396">
            <v>94</v>
          </cell>
          <cell r="P396">
            <v>0.96</v>
          </cell>
          <cell r="Q396">
            <v>1.39</v>
          </cell>
        </row>
        <row r="397">
          <cell r="A397">
            <v>2831</v>
          </cell>
          <cell r="B397" t="str">
            <v>DUG WELL AT SAKHARALI NEAR MIDC ISLAMPUR NEAR KRISHNA MILK INDUSTRY,
WALWA, SANGLI</v>
          </cell>
          <cell r="C397" t="str">
            <v>MAHARASHTRA</v>
          </cell>
          <cell r="D397">
            <v>22</v>
          </cell>
          <cell r="E397">
            <v>22</v>
          </cell>
          <cell r="F397">
            <v>7.1</v>
          </cell>
          <cell r="G397">
            <v>7.1</v>
          </cell>
          <cell r="H397">
            <v>1412</v>
          </cell>
          <cell r="I397">
            <v>1412</v>
          </cell>
          <cell r="J397">
            <v>2.6</v>
          </cell>
          <cell r="K397">
            <v>2.6</v>
          </cell>
          <cell r="L397">
            <v>5</v>
          </cell>
          <cell r="M397">
            <v>5</v>
          </cell>
          <cell r="N397">
            <v>46</v>
          </cell>
          <cell r="O397">
            <v>46</v>
          </cell>
          <cell r="P397">
            <v>0.84</v>
          </cell>
          <cell r="Q397">
            <v>0.84</v>
          </cell>
        </row>
        <row r="398">
          <cell r="A398">
            <v>2832</v>
          </cell>
          <cell r="B398" t="str">
            <v>DUG WELL NO-1 AT BRAHMANWADI ANJANWEL OWNED BY SHRI VAIDYA,
GUHAGAR, RATNAGIRI</v>
          </cell>
          <cell r="C398" t="str">
            <v>MAHARASHTRA</v>
          </cell>
          <cell r="D398">
            <v>22</v>
          </cell>
          <cell r="E398">
            <v>23</v>
          </cell>
          <cell r="F398">
            <v>7.8</v>
          </cell>
          <cell r="G398">
            <v>8.3000000000000007</v>
          </cell>
          <cell r="H398">
            <v>75</v>
          </cell>
          <cell r="I398">
            <v>285</v>
          </cell>
          <cell r="J398">
            <v>2.6</v>
          </cell>
          <cell r="K398">
            <v>3.2</v>
          </cell>
          <cell r="L398">
            <v>13</v>
          </cell>
          <cell r="M398">
            <v>13</v>
          </cell>
          <cell r="N398">
            <v>34</v>
          </cell>
          <cell r="O398">
            <v>34</v>
          </cell>
          <cell r="P398">
            <v>0.49</v>
          </cell>
          <cell r="Q398">
            <v>1.1100000000000001</v>
          </cell>
        </row>
        <row r="399">
          <cell r="A399">
            <v>2833</v>
          </cell>
          <cell r="B399" t="str">
            <v>DUG WELL NO-1 AT GROUP GRAM PANCHAYAT AT ARKETWADI NEAR MASJID, KHED,
RATNAGIRI</v>
          </cell>
          <cell r="C399" t="str">
            <v>MAHARASHTRA</v>
          </cell>
          <cell r="D399">
            <v>23</v>
          </cell>
          <cell r="E399">
            <v>24</v>
          </cell>
          <cell r="F399">
            <v>7.4</v>
          </cell>
          <cell r="G399">
            <v>7.5</v>
          </cell>
          <cell r="H399">
            <v>164</v>
          </cell>
          <cell r="I399">
            <v>287</v>
          </cell>
          <cell r="J399">
            <v>2.6</v>
          </cell>
          <cell r="K399">
            <v>3.2</v>
          </cell>
          <cell r="L399">
            <v>5</v>
          </cell>
          <cell r="M399">
            <v>5</v>
          </cell>
          <cell r="N399">
            <v>14</v>
          </cell>
          <cell r="O399">
            <v>14</v>
          </cell>
          <cell r="P399">
            <v>0.36</v>
          </cell>
          <cell r="Q399">
            <v>0.66</v>
          </cell>
        </row>
        <row r="400">
          <cell r="A400">
            <v>2834</v>
          </cell>
          <cell r="B400" t="str">
            <v>DUG WELL NO-2 AT ARKETWADI, KHED,
RATNAGIRI</v>
          </cell>
          <cell r="C400" t="str">
            <v>MAHARASHTRA</v>
          </cell>
          <cell r="D400">
            <v>23</v>
          </cell>
          <cell r="E400">
            <v>24</v>
          </cell>
          <cell r="F400">
            <v>6.5</v>
          </cell>
          <cell r="G400">
            <v>7.4</v>
          </cell>
          <cell r="H400">
            <v>170</v>
          </cell>
          <cell r="I400">
            <v>2210</v>
          </cell>
          <cell r="J400">
            <v>2.8</v>
          </cell>
          <cell r="K400">
            <v>3.4</v>
          </cell>
          <cell r="L400">
            <v>7</v>
          </cell>
          <cell r="M400">
            <v>7</v>
          </cell>
          <cell r="N400">
            <v>14</v>
          </cell>
          <cell r="O400">
            <v>14</v>
          </cell>
          <cell r="P400">
            <v>0.48</v>
          </cell>
          <cell r="Q400">
            <v>0.69</v>
          </cell>
        </row>
        <row r="401">
          <cell r="A401">
            <v>2835</v>
          </cell>
          <cell r="B401" t="str">
            <v>DUG WELL NO-2 OWNED BY GROUP GRAM PANCHAYAT BRAHMANWADI, ANJANWEL,
GUHAGAR, RATNAGIRI</v>
          </cell>
          <cell r="C401" t="str">
            <v>MAHARASHTRA</v>
          </cell>
          <cell r="D401">
            <v>22</v>
          </cell>
          <cell r="E401">
            <v>23</v>
          </cell>
          <cell r="F401">
            <v>7.7</v>
          </cell>
          <cell r="G401">
            <v>8</v>
          </cell>
          <cell r="H401">
            <v>65</v>
          </cell>
          <cell r="I401">
            <v>170</v>
          </cell>
          <cell r="J401">
            <v>2.4</v>
          </cell>
          <cell r="K401">
            <v>2.8</v>
          </cell>
          <cell r="L401">
            <v>17</v>
          </cell>
          <cell r="M401">
            <v>17</v>
          </cell>
          <cell r="N401">
            <v>31</v>
          </cell>
          <cell r="O401">
            <v>31</v>
          </cell>
          <cell r="P401">
            <v>0.45</v>
          </cell>
          <cell r="Q401">
            <v>0.65</v>
          </cell>
        </row>
        <row r="402">
          <cell r="A402">
            <v>1923</v>
          </cell>
          <cell r="B402" t="str">
            <v>MOREH</v>
          </cell>
          <cell r="C402" t="str">
            <v>MANIPUR</v>
          </cell>
          <cell r="D402">
            <v>23.1</v>
          </cell>
          <cell r="E402">
            <v>23.1</v>
          </cell>
          <cell r="F402">
            <v>7.2</v>
          </cell>
          <cell r="G402">
            <v>7.2</v>
          </cell>
          <cell r="H402">
            <v>290</v>
          </cell>
          <cell r="I402">
            <v>290</v>
          </cell>
          <cell r="J402">
            <v>3</v>
          </cell>
          <cell r="K402">
            <v>3</v>
          </cell>
          <cell r="N402">
            <v>93</v>
          </cell>
          <cell r="O402">
            <v>93</v>
          </cell>
          <cell r="P402">
            <v>0</v>
          </cell>
          <cell r="Q402">
            <v>0</v>
          </cell>
        </row>
        <row r="403">
          <cell r="A403">
            <v>1634</v>
          </cell>
          <cell r="B403" t="str">
            <v>POLICE BAZAR, SHILLONG</v>
          </cell>
          <cell r="C403" t="str">
            <v>MEGHALAYA</v>
          </cell>
          <cell r="D403">
            <v>18</v>
          </cell>
          <cell r="E403">
            <v>19</v>
          </cell>
          <cell r="F403">
            <v>5.2</v>
          </cell>
          <cell r="G403">
            <v>6.6</v>
          </cell>
          <cell r="H403">
            <v>280</v>
          </cell>
          <cell r="I403">
            <v>327</v>
          </cell>
          <cell r="J403">
            <v>1.8</v>
          </cell>
          <cell r="K403">
            <v>2</v>
          </cell>
          <cell r="L403">
            <v>10</v>
          </cell>
          <cell r="M403">
            <v>12</v>
          </cell>
          <cell r="N403">
            <v>30</v>
          </cell>
          <cell r="O403">
            <v>45</v>
          </cell>
          <cell r="P403">
            <v>9.5</v>
          </cell>
          <cell r="Q403">
            <v>14.6</v>
          </cell>
        </row>
        <row r="404">
          <cell r="A404">
            <v>1635</v>
          </cell>
          <cell r="B404" t="str">
            <v>MAWLAI, SHILLONG</v>
          </cell>
          <cell r="C404" t="str">
            <v>MEGHALAYA</v>
          </cell>
          <cell r="D404">
            <v>18</v>
          </cell>
          <cell r="E404">
            <v>18</v>
          </cell>
          <cell r="F404">
            <v>5.8</v>
          </cell>
          <cell r="G404">
            <v>6.7</v>
          </cell>
          <cell r="H404">
            <v>289</v>
          </cell>
          <cell r="I404">
            <v>312</v>
          </cell>
          <cell r="J404">
            <v>1.8</v>
          </cell>
          <cell r="K404">
            <v>1.9</v>
          </cell>
          <cell r="L404">
            <v>12</v>
          </cell>
          <cell r="M404">
            <v>20</v>
          </cell>
          <cell r="N404">
            <v>48</v>
          </cell>
          <cell r="O404">
            <v>60</v>
          </cell>
          <cell r="P404">
            <v>8.74</v>
          </cell>
          <cell r="Q404">
            <v>16.28</v>
          </cell>
        </row>
        <row r="405">
          <cell r="A405">
            <v>1636</v>
          </cell>
          <cell r="B405" t="str">
            <v>INDUSTRIAL ESTATE, BYRNIHAT</v>
          </cell>
          <cell r="C405" t="str">
            <v>MEGHALAYA</v>
          </cell>
          <cell r="D405">
            <v>25</v>
          </cell>
          <cell r="E405">
            <v>25</v>
          </cell>
          <cell r="F405">
            <v>6</v>
          </cell>
          <cell r="G405">
            <v>6.5</v>
          </cell>
          <cell r="H405">
            <v>112</v>
          </cell>
          <cell r="I405">
            <v>115</v>
          </cell>
          <cell r="J405">
            <v>1</v>
          </cell>
          <cell r="K405">
            <v>2</v>
          </cell>
          <cell r="L405">
            <v>12</v>
          </cell>
          <cell r="M405">
            <v>20</v>
          </cell>
          <cell r="N405">
            <v>60</v>
          </cell>
          <cell r="O405">
            <v>120</v>
          </cell>
          <cell r="P405">
            <v>0.68</v>
          </cell>
          <cell r="Q405">
            <v>2.54</v>
          </cell>
        </row>
        <row r="406">
          <cell r="A406">
            <v>1637</v>
          </cell>
          <cell r="B406" t="str">
            <v>SOHRA, CHERRAPUNJEE</v>
          </cell>
          <cell r="C406" t="str">
            <v>MEGHALAYA</v>
          </cell>
          <cell r="D406">
            <v>15</v>
          </cell>
          <cell r="E406">
            <v>19</v>
          </cell>
          <cell r="F406">
            <v>5.5</v>
          </cell>
          <cell r="G406">
            <v>6.6</v>
          </cell>
          <cell r="H406">
            <v>110</v>
          </cell>
          <cell r="I406">
            <v>117</v>
          </cell>
          <cell r="J406">
            <v>1.2</v>
          </cell>
          <cell r="K406">
            <v>2.1</v>
          </cell>
          <cell r="L406">
            <v>6</v>
          </cell>
          <cell r="M406">
            <v>8</v>
          </cell>
          <cell r="N406">
            <v>24</v>
          </cell>
          <cell r="O406">
            <v>28</v>
          </cell>
          <cell r="P406">
            <v>1.2</v>
          </cell>
          <cell r="Q406">
            <v>5</v>
          </cell>
        </row>
        <row r="407">
          <cell r="A407">
            <v>1638</v>
          </cell>
          <cell r="B407" t="str">
            <v>SHANGPUNG</v>
          </cell>
          <cell r="C407" t="str">
            <v>MEGHALAYA</v>
          </cell>
          <cell r="D407">
            <v>18</v>
          </cell>
          <cell r="E407">
            <v>23</v>
          </cell>
          <cell r="F407">
            <v>5.8</v>
          </cell>
          <cell r="G407">
            <v>7.1</v>
          </cell>
          <cell r="H407">
            <v>130</v>
          </cell>
          <cell r="I407">
            <v>155</v>
          </cell>
          <cell r="J407">
            <v>1</v>
          </cell>
          <cell r="K407">
            <v>1.2</v>
          </cell>
          <cell r="L407">
            <v>2</v>
          </cell>
          <cell r="M407">
            <v>4</v>
          </cell>
          <cell r="N407">
            <v>22</v>
          </cell>
          <cell r="O407">
            <v>28</v>
          </cell>
          <cell r="P407">
            <v>8.1999999999999993</v>
          </cell>
          <cell r="Q407">
            <v>9.34</v>
          </cell>
        </row>
        <row r="408">
          <cell r="A408">
            <v>3385</v>
          </cell>
          <cell r="B408" t="str">
            <v>MAWTHADRISHAN WELL AT MARKASA</v>
          </cell>
          <cell r="C408" t="str">
            <v>MEGHALAYA</v>
          </cell>
          <cell r="D408">
            <v>14</v>
          </cell>
          <cell r="E408">
            <v>16</v>
          </cell>
          <cell r="F408">
            <v>6.7</v>
          </cell>
          <cell r="G408">
            <v>6.9</v>
          </cell>
          <cell r="H408">
            <v>47</v>
          </cell>
          <cell r="I408">
            <v>50</v>
          </cell>
          <cell r="J408">
            <v>2</v>
          </cell>
          <cell r="K408">
            <v>2</v>
          </cell>
          <cell r="L408">
            <v>8</v>
          </cell>
          <cell r="M408">
            <v>8</v>
          </cell>
          <cell r="N408">
            <v>22</v>
          </cell>
          <cell r="O408">
            <v>30</v>
          </cell>
          <cell r="P408">
            <v>0.27</v>
          </cell>
          <cell r="Q408">
            <v>0.4</v>
          </cell>
        </row>
        <row r="409">
          <cell r="A409">
            <v>3386</v>
          </cell>
          <cell r="B409" t="str">
            <v>JAKREM HOT SPRING AT JAKREM</v>
          </cell>
          <cell r="C409" t="str">
            <v>MEGHALAYA</v>
          </cell>
          <cell r="D409">
            <v>42</v>
          </cell>
          <cell r="E409">
            <v>45</v>
          </cell>
          <cell r="F409">
            <v>9.4</v>
          </cell>
          <cell r="G409">
            <v>9.6</v>
          </cell>
          <cell r="H409">
            <v>340</v>
          </cell>
          <cell r="I409">
            <v>345</v>
          </cell>
          <cell r="J409">
            <v>1</v>
          </cell>
          <cell r="K409">
            <v>1</v>
          </cell>
          <cell r="L409">
            <v>2</v>
          </cell>
          <cell r="M409">
            <v>2</v>
          </cell>
          <cell r="N409">
            <v>17</v>
          </cell>
          <cell r="O409">
            <v>20</v>
          </cell>
          <cell r="P409">
            <v>0.41</v>
          </cell>
          <cell r="Q409">
            <v>0.45</v>
          </cell>
        </row>
        <row r="410">
          <cell r="A410">
            <v>2054</v>
          </cell>
          <cell r="B410" t="str">
            <v>RAMHLUM (NORTHERN PART)</v>
          </cell>
          <cell r="C410" t="str">
            <v>MIZORAM</v>
          </cell>
          <cell r="D410">
            <v>18</v>
          </cell>
          <cell r="E410">
            <v>25</v>
          </cell>
          <cell r="F410">
            <v>7.2</v>
          </cell>
          <cell r="G410">
            <v>7.9</v>
          </cell>
          <cell r="H410">
            <v>104</v>
          </cell>
          <cell r="I410">
            <v>277</v>
          </cell>
          <cell r="J410">
            <v>0.6</v>
          </cell>
          <cell r="K410">
            <v>2.2000000000000002</v>
          </cell>
          <cell r="L410">
            <v>0</v>
          </cell>
          <cell r="M410">
            <v>0</v>
          </cell>
          <cell r="N410">
            <v>93</v>
          </cell>
          <cell r="O410">
            <v>1100</v>
          </cell>
          <cell r="P410">
            <v>0.02</v>
          </cell>
          <cell r="Q410">
            <v>0.09</v>
          </cell>
        </row>
        <row r="411">
          <cell r="A411">
            <v>2055</v>
          </cell>
          <cell r="B411" t="str">
            <v>MISSION VENGTHLANG (SOUTHERN PART)</v>
          </cell>
          <cell r="C411" t="str">
            <v>MIZORAM</v>
          </cell>
          <cell r="D411">
            <v>12</v>
          </cell>
          <cell r="E411">
            <v>22</v>
          </cell>
          <cell r="F411">
            <v>6.6</v>
          </cell>
          <cell r="G411">
            <v>7.8</v>
          </cell>
          <cell r="H411">
            <v>147</v>
          </cell>
          <cell r="I411">
            <v>351</v>
          </cell>
          <cell r="J411">
            <v>0.4</v>
          </cell>
          <cell r="K411">
            <v>5.7</v>
          </cell>
          <cell r="L411">
            <v>0</v>
          </cell>
          <cell r="M411">
            <v>0</v>
          </cell>
          <cell r="N411">
            <v>1100</v>
          </cell>
          <cell r="O411">
            <v>1100</v>
          </cell>
          <cell r="P411">
            <v>0.04</v>
          </cell>
          <cell r="Q411">
            <v>0.09</v>
          </cell>
        </row>
        <row r="412">
          <cell r="A412">
            <v>3725</v>
          </cell>
          <cell r="B412" t="str">
            <v>LUNGLI TUIKHUR, REPUBLIC VENG</v>
          </cell>
          <cell r="C412" t="str">
            <v>MIZORAM</v>
          </cell>
          <cell r="D412">
            <v>18</v>
          </cell>
          <cell r="E412">
            <v>22</v>
          </cell>
          <cell r="F412">
            <v>7.2</v>
          </cell>
          <cell r="G412">
            <v>7.6</v>
          </cell>
          <cell r="H412">
            <v>105</v>
          </cell>
          <cell r="I412">
            <v>276</v>
          </cell>
          <cell r="J412">
            <v>0.8</v>
          </cell>
          <cell r="K412">
            <v>1.7</v>
          </cell>
          <cell r="L412">
            <v>9</v>
          </cell>
          <cell r="M412">
            <v>9</v>
          </cell>
          <cell r="N412">
            <v>2400</v>
          </cell>
          <cell r="O412">
            <v>2400</v>
          </cell>
          <cell r="P412">
            <v>0.02</v>
          </cell>
          <cell r="Q412">
            <v>0.06</v>
          </cell>
        </row>
        <row r="413">
          <cell r="A413">
            <v>3726</v>
          </cell>
          <cell r="B413" t="str">
            <v>RAMHLUN S TUIKHUR, NEAR COMMUNITY
HALL</v>
          </cell>
          <cell r="C413" t="str">
            <v>MIZORAM</v>
          </cell>
          <cell r="D413">
            <v>18</v>
          </cell>
          <cell r="E413">
            <v>24</v>
          </cell>
          <cell r="F413">
            <v>7</v>
          </cell>
          <cell r="G413">
            <v>7.7</v>
          </cell>
          <cell r="H413">
            <v>127</v>
          </cell>
          <cell r="I413">
            <v>237</v>
          </cell>
          <cell r="J413">
            <v>0.3</v>
          </cell>
          <cell r="K413">
            <v>2.4</v>
          </cell>
          <cell r="L413">
            <v>0</v>
          </cell>
          <cell r="M413">
            <v>0</v>
          </cell>
          <cell r="N413">
            <v>460</v>
          </cell>
          <cell r="O413">
            <v>460</v>
          </cell>
          <cell r="P413">
            <v>0</v>
          </cell>
          <cell r="Q413">
            <v>0.08</v>
          </cell>
        </row>
        <row r="414">
          <cell r="A414">
            <v>3727</v>
          </cell>
          <cell r="B414" t="str">
            <v>TUITHANG VENG, TUIKHUR</v>
          </cell>
          <cell r="C414" t="str">
            <v>MIZORAM</v>
          </cell>
          <cell r="D414">
            <v>18</v>
          </cell>
          <cell r="E414">
            <v>22.5</v>
          </cell>
          <cell r="F414">
            <v>6.9</v>
          </cell>
          <cell r="G414">
            <v>7.5</v>
          </cell>
          <cell r="H414">
            <v>112</v>
          </cell>
          <cell r="I414">
            <v>261</v>
          </cell>
          <cell r="J414">
            <v>0.6</v>
          </cell>
          <cell r="K414">
            <v>1.6</v>
          </cell>
          <cell r="L414">
            <v>0</v>
          </cell>
          <cell r="M414">
            <v>0</v>
          </cell>
          <cell r="N414">
            <v>2400</v>
          </cell>
          <cell r="O414">
            <v>2400</v>
          </cell>
          <cell r="P414">
            <v>0.04</v>
          </cell>
          <cell r="Q414">
            <v>0.56999999999999995</v>
          </cell>
        </row>
        <row r="415">
          <cell r="A415">
            <v>3728</v>
          </cell>
          <cell r="B415" t="str">
            <v>KHURPUI TUIKHUR, S HLIMEN</v>
          </cell>
          <cell r="C415" t="str">
            <v>MIZORAM</v>
          </cell>
          <cell r="D415">
            <v>15</v>
          </cell>
          <cell r="E415">
            <v>22</v>
          </cell>
          <cell r="F415">
            <v>6.2</v>
          </cell>
          <cell r="G415">
            <v>7.4</v>
          </cell>
          <cell r="H415">
            <v>156</v>
          </cell>
          <cell r="I415">
            <v>944</v>
          </cell>
          <cell r="J415">
            <v>0.9</v>
          </cell>
          <cell r="K415">
            <v>2.1</v>
          </cell>
          <cell r="L415">
            <v>0</v>
          </cell>
          <cell r="M415">
            <v>0</v>
          </cell>
          <cell r="N415">
            <v>2400</v>
          </cell>
          <cell r="O415">
            <v>2400</v>
          </cell>
          <cell r="P415">
            <v>0.02</v>
          </cell>
          <cell r="Q415">
            <v>0.06</v>
          </cell>
        </row>
        <row r="416">
          <cell r="A416">
            <v>3729</v>
          </cell>
          <cell r="B416" t="str">
            <v>BAWNGKAWN HAND PUMP,NEAR HPPETROL
PUMP</v>
          </cell>
          <cell r="C416" t="str">
            <v>MIZORAM</v>
          </cell>
          <cell r="D416">
            <v>18</v>
          </cell>
          <cell r="E416">
            <v>25</v>
          </cell>
          <cell r="F416">
            <v>7</v>
          </cell>
          <cell r="G416">
            <v>7.5</v>
          </cell>
          <cell r="H416">
            <v>144</v>
          </cell>
          <cell r="I416">
            <v>404</v>
          </cell>
          <cell r="J416">
            <v>0.3</v>
          </cell>
          <cell r="K416">
            <v>2.2999999999999998</v>
          </cell>
          <cell r="P416">
            <v>0.03</v>
          </cell>
          <cell r="Q416">
            <v>0.1</v>
          </cell>
        </row>
        <row r="417">
          <cell r="A417">
            <v>3730</v>
          </cell>
          <cell r="B417" t="str">
            <v>SELESIH HAND PUMP</v>
          </cell>
          <cell r="C417" t="str">
            <v>MIZORAM</v>
          </cell>
          <cell r="D417">
            <v>17</v>
          </cell>
          <cell r="E417">
            <v>23</v>
          </cell>
          <cell r="F417">
            <v>2.8</v>
          </cell>
          <cell r="G417">
            <v>7.5</v>
          </cell>
          <cell r="H417">
            <v>124</v>
          </cell>
          <cell r="I417">
            <v>420</v>
          </cell>
          <cell r="J417">
            <v>0.4</v>
          </cell>
          <cell r="K417">
            <v>2.5</v>
          </cell>
          <cell r="P417">
            <v>0.02</v>
          </cell>
          <cell r="Q417">
            <v>0.1</v>
          </cell>
        </row>
        <row r="418">
          <cell r="A418">
            <v>3731</v>
          </cell>
          <cell r="B418" t="str">
            <v>TUIKUAL HAND PUMP</v>
          </cell>
          <cell r="C418" t="str">
            <v>MIZORAM</v>
          </cell>
          <cell r="D418">
            <v>17</v>
          </cell>
          <cell r="E418">
            <v>24</v>
          </cell>
          <cell r="F418">
            <v>6.4</v>
          </cell>
          <cell r="G418">
            <v>7.5</v>
          </cell>
          <cell r="H418">
            <v>117</v>
          </cell>
          <cell r="I418">
            <v>429</v>
          </cell>
          <cell r="J418">
            <v>0.2</v>
          </cell>
          <cell r="K418">
            <v>2.7</v>
          </cell>
          <cell r="P418">
            <v>0.03</v>
          </cell>
          <cell r="Q418">
            <v>0.1</v>
          </cell>
        </row>
        <row r="419">
          <cell r="A419">
            <v>3732</v>
          </cell>
          <cell r="B419" t="str">
            <v>CHALTLANG HAND PUMP, NEAR REMI TYRE
WORKS</v>
          </cell>
          <cell r="C419" t="str">
            <v>MIZORAM</v>
          </cell>
          <cell r="D419">
            <v>18</v>
          </cell>
          <cell r="E419">
            <v>23</v>
          </cell>
          <cell r="F419">
            <v>6</v>
          </cell>
          <cell r="G419">
            <v>7.6</v>
          </cell>
          <cell r="H419">
            <v>133</v>
          </cell>
          <cell r="I419">
            <v>566</v>
          </cell>
          <cell r="J419">
            <v>0.3</v>
          </cell>
          <cell r="K419">
            <v>2.5</v>
          </cell>
          <cell r="P419">
            <v>0.02</v>
          </cell>
          <cell r="Q419">
            <v>0.08</v>
          </cell>
        </row>
        <row r="420">
          <cell r="A420">
            <v>3733</v>
          </cell>
          <cell r="B420" t="str">
            <v>S HLIMEN HAND PUMP</v>
          </cell>
          <cell r="C420" t="str">
            <v>MIZORAM</v>
          </cell>
          <cell r="D420">
            <v>18</v>
          </cell>
          <cell r="E420">
            <v>22</v>
          </cell>
          <cell r="F420">
            <v>6.2</v>
          </cell>
          <cell r="G420">
            <v>7.7</v>
          </cell>
          <cell r="H420">
            <v>144</v>
          </cell>
          <cell r="I420">
            <v>917</v>
          </cell>
          <cell r="J420">
            <v>0.5</v>
          </cell>
          <cell r="K420">
            <v>2.2999999999999998</v>
          </cell>
          <cell r="P420">
            <v>0.02</v>
          </cell>
          <cell r="Q420">
            <v>7.0000000000000007E-2</v>
          </cell>
        </row>
        <row r="421">
          <cell r="A421">
            <v>3737</v>
          </cell>
          <cell r="B421" t="str">
            <v>VAITUI TUIKHUR,THEIRIAT, LUNGLEI</v>
          </cell>
          <cell r="C421" t="str">
            <v>MIZORAM</v>
          </cell>
          <cell r="D421">
            <v>15</v>
          </cell>
          <cell r="E421">
            <v>24</v>
          </cell>
          <cell r="F421">
            <v>6.6</v>
          </cell>
          <cell r="G421">
            <v>7.5</v>
          </cell>
          <cell r="H421">
            <v>120</v>
          </cell>
          <cell r="I421">
            <v>310</v>
          </cell>
          <cell r="J421">
            <v>0.7</v>
          </cell>
          <cell r="K421">
            <v>2.2000000000000002</v>
          </cell>
          <cell r="P421">
            <v>0.02</v>
          </cell>
          <cell r="Q421">
            <v>7.0000000000000007E-2</v>
          </cell>
        </row>
        <row r="422">
          <cell r="A422">
            <v>3738</v>
          </cell>
          <cell r="B422" t="str">
            <v>SAP TUIKHUR, SERKAWN NEARBY</v>
          </cell>
          <cell r="C422" t="str">
            <v>MIZORAM</v>
          </cell>
          <cell r="D422">
            <v>13</v>
          </cell>
          <cell r="E422">
            <v>23</v>
          </cell>
          <cell r="F422">
            <v>7.1</v>
          </cell>
          <cell r="G422">
            <v>7.4</v>
          </cell>
          <cell r="H422">
            <v>114</v>
          </cell>
          <cell r="I422">
            <v>278</v>
          </cell>
          <cell r="J422">
            <v>0.9</v>
          </cell>
          <cell r="K422">
            <v>4</v>
          </cell>
          <cell r="P422">
            <v>0.02</v>
          </cell>
          <cell r="Q422">
            <v>0.06</v>
          </cell>
        </row>
        <row r="423">
          <cell r="A423">
            <v>3739</v>
          </cell>
          <cell r="B423" t="str">
            <v>ZOBAWK VENG HAND PUMP, LUNGLEI</v>
          </cell>
          <cell r="C423" t="str">
            <v>MIZORAM</v>
          </cell>
          <cell r="D423">
            <v>18</v>
          </cell>
          <cell r="E423">
            <v>24</v>
          </cell>
          <cell r="F423">
            <v>6.9</v>
          </cell>
          <cell r="G423">
            <v>7.9</v>
          </cell>
          <cell r="H423">
            <v>111</v>
          </cell>
          <cell r="I423">
            <v>310</v>
          </cell>
          <cell r="J423">
            <v>0.1</v>
          </cell>
          <cell r="K423">
            <v>5.0999999999999996</v>
          </cell>
          <cell r="P423">
            <v>0.04</v>
          </cell>
          <cell r="Q423">
            <v>0.11</v>
          </cell>
        </row>
        <row r="424">
          <cell r="A424">
            <v>3741</v>
          </cell>
          <cell r="B424" t="str">
            <v>KHUPUI TUIKHUR, LAWNGTLAI</v>
          </cell>
          <cell r="C424" t="str">
            <v>MIZORAM</v>
          </cell>
          <cell r="D424">
            <v>18</v>
          </cell>
          <cell r="E424">
            <v>26</v>
          </cell>
          <cell r="F424">
            <v>6.5</v>
          </cell>
          <cell r="G424">
            <v>7.6</v>
          </cell>
          <cell r="H424">
            <v>92</v>
          </cell>
          <cell r="I424">
            <v>361</v>
          </cell>
          <cell r="J424">
            <v>1</v>
          </cell>
          <cell r="K424">
            <v>2.6</v>
          </cell>
          <cell r="P424">
            <v>0.02</v>
          </cell>
          <cell r="Q424">
            <v>0.08</v>
          </cell>
        </row>
        <row r="425">
          <cell r="A425">
            <v>3742</v>
          </cell>
          <cell r="B425" t="str">
            <v>CHANMARI HAND PUMP, LAWNGTLAI</v>
          </cell>
          <cell r="C425" t="str">
            <v>MIZORAM</v>
          </cell>
          <cell r="D425">
            <v>19</v>
          </cell>
          <cell r="E425">
            <v>25</v>
          </cell>
          <cell r="F425">
            <v>6.9</v>
          </cell>
          <cell r="G425">
            <v>7.7</v>
          </cell>
          <cell r="H425">
            <v>84</v>
          </cell>
          <cell r="I425">
            <v>364</v>
          </cell>
          <cell r="J425">
            <v>0.3</v>
          </cell>
          <cell r="K425">
            <v>4</v>
          </cell>
          <cell r="P425">
            <v>0.02</v>
          </cell>
          <cell r="Q425">
            <v>0.13</v>
          </cell>
        </row>
        <row r="426">
          <cell r="A426">
            <v>3745</v>
          </cell>
          <cell r="B426" t="str">
            <v>CHHOCHHOPA TUIKHUR, SAIHA</v>
          </cell>
          <cell r="C426" t="str">
            <v>MIZORAM</v>
          </cell>
          <cell r="D426">
            <v>14</v>
          </cell>
          <cell r="E426">
            <v>23</v>
          </cell>
          <cell r="F426">
            <v>7.2</v>
          </cell>
          <cell r="G426">
            <v>8.3000000000000007</v>
          </cell>
          <cell r="H426">
            <v>97</v>
          </cell>
          <cell r="I426">
            <v>302</v>
          </cell>
          <cell r="J426">
            <v>1.1000000000000001</v>
          </cell>
          <cell r="K426">
            <v>2.1</v>
          </cell>
          <cell r="P426">
            <v>0.02</v>
          </cell>
          <cell r="Q426">
            <v>0.09</v>
          </cell>
        </row>
        <row r="427">
          <cell r="A427">
            <v>3748</v>
          </cell>
          <cell r="B427" t="str">
            <v>PROJECT VENG HAND PUMP,SERCHHIP</v>
          </cell>
          <cell r="C427" t="str">
            <v>MIZORAM</v>
          </cell>
          <cell r="D427">
            <v>15</v>
          </cell>
          <cell r="E427">
            <v>22</v>
          </cell>
          <cell r="F427">
            <v>7.2</v>
          </cell>
          <cell r="G427">
            <v>7.5</v>
          </cell>
          <cell r="H427">
            <v>104</v>
          </cell>
          <cell r="I427">
            <v>333</v>
          </cell>
          <cell r="J427">
            <v>1.1000000000000001</v>
          </cell>
          <cell r="K427">
            <v>2.1</v>
          </cell>
          <cell r="P427">
            <v>0.03</v>
          </cell>
          <cell r="Q427">
            <v>0.1</v>
          </cell>
        </row>
        <row r="428">
          <cell r="A428">
            <v>3753</v>
          </cell>
          <cell r="B428" t="str">
            <v>HMAG VENG TUIKHUR, KOLASIB</v>
          </cell>
          <cell r="C428" t="str">
            <v>MIZORAM</v>
          </cell>
          <cell r="D428">
            <v>10</v>
          </cell>
          <cell r="E428">
            <v>25</v>
          </cell>
          <cell r="F428">
            <v>6.2</v>
          </cell>
          <cell r="G428">
            <v>7.4</v>
          </cell>
          <cell r="H428">
            <v>142</v>
          </cell>
          <cell r="I428">
            <v>400</v>
          </cell>
          <cell r="J428">
            <v>1</v>
          </cell>
          <cell r="K428">
            <v>2.5</v>
          </cell>
          <cell r="P428">
            <v>0.02</v>
          </cell>
          <cell r="Q428">
            <v>0.09</v>
          </cell>
        </row>
        <row r="429">
          <cell r="A429">
            <v>3758</v>
          </cell>
          <cell r="B429" t="str">
            <v>BETHEL VENG HAND PUMP, CHAMPHAI</v>
          </cell>
          <cell r="C429" t="str">
            <v>MIZORAM</v>
          </cell>
          <cell r="D429">
            <v>15</v>
          </cell>
          <cell r="E429">
            <v>23</v>
          </cell>
          <cell r="F429">
            <v>6.7</v>
          </cell>
          <cell r="G429">
            <v>7.3</v>
          </cell>
          <cell r="H429">
            <v>152</v>
          </cell>
          <cell r="I429">
            <v>324</v>
          </cell>
          <cell r="J429">
            <v>0.5</v>
          </cell>
          <cell r="K429">
            <v>2.2999999999999998</v>
          </cell>
          <cell r="P429">
            <v>0.04</v>
          </cell>
          <cell r="Q429">
            <v>0.11</v>
          </cell>
        </row>
        <row r="430">
          <cell r="A430">
            <v>2896</v>
          </cell>
          <cell r="B430" t="str">
            <v>BOREWELL AT KOHIMA VILLAGE IN KOHIMA</v>
          </cell>
          <cell r="C430" t="str">
            <v>NAGALAND</v>
          </cell>
          <cell r="D430">
            <v>19.7</v>
          </cell>
          <cell r="E430">
            <v>27.5</v>
          </cell>
          <cell r="F430">
            <v>7.4</v>
          </cell>
          <cell r="G430">
            <v>8.5</v>
          </cell>
          <cell r="H430">
            <v>460</v>
          </cell>
          <cell r="I430">
            <v>712</v>
          </cell>
          <cell r="P430">
            <v>0</v>
          </cell>
          <cell r="Q430">
            <v>0.06</v>
          </cell>
        </row>
        <row r="431">
          <cell r="A431">
            <v>2897</v>
          </cell>
          <cell r="B431" t="str">
            <v>BOREWELL AT KAMDI BAZAR, PEREN</v>
          </cell>
          <cell r="C431" t="str">
            <v>NAGALAND</v>
          </cell>
          <cell r="D431">
            <v>25</v>
          </cell>
          <cell r="E431">
            <v>28.1</v>
          </cell>
          <cell r="F431">
            <v>6.5</v>
          </cell>
          <cell r="G431">
            <v>8</v>
          </cell>
          <cell r="H431">
            <v>200</v>
          </cell>
          <cell r="I431">
            <v>236</v>
          </cell>
          <cell r="P431">
            <v>0</v>
          </cell>
          <cell r="Q431">
            <v>0.05</v>
          </cell>
        </row>
        <row r="432">
          <cell r="A432">
            <v>2898</v>
          </cell>
          <cell r="B432" t="str">
            <v>OPENWELL AT DOYAPUR DHANSIRIPAR
DIVISION, DIMAPUR</v>
          </cell>
          <cell r="C432" t="str">
            <v>NAGALAND</v>
          </cell>
          <cell r="D432">
            <v>27</v>
          </cell>
          <cell r="E432">
            <v>27.4</v>
          </cell>
          <cell r="F432">
            <v>5.5</v>
          </cell>
          <cell r="G432">
            <v>6.3</v>
          </cell>
          <cell r="H432">
            <v>120</v>
          </cell>
          <cell r="I432">
            <v>183</v>
          </cell>
          <cell r="P432">
            <v>0</v>
          </cell>
          <cell r="Q432">
            <v>1.59</v>
          </cell>
        </row>
        <row r="433">
          <cell r="A433">
            <v>2899</v>
          </cell>
          <cell r="B433" t="str">
            <v>BOREWELL AT DHANSIRIPAR, DHANSIRIPAR
DIVISION, DIMAPUR</v>
          </cell>
          <cell r="C433" t="str">
            <v>NAGALAND</v>
          </cell>
          <cell r="F433">
            <v>7.5</v>
          </cell>
          <cell r="G433">
            <v>7.5</v>
          </cell>
          <cell r="H433">
            <v>248</v>
          </cell>
          <cell r="I433">
            <v>248</v>
          </cell>
          <cell r="P433">
            <v>0.12</v>
          </cell>
          <cell r="Q433">
            <v>0.12</v>
          </cell>
        </row>
        <row r="434">
          <cell r="A434">
            <v>2900</v>
          </cell>
          <cell r="B434" t="str">
            <v>OPENWELL AT TOULAZOUMA VILLAGE,
DIMAPUR</v>
          </cell>
          <cell r="C434" t="str">
            <v>NAGALAND</v>
          </cell>
          <cell r="D434">
            <v>26.4</v>
          </cell>
          <cell r="E434">
            <v>26.4</v>
          </cell>
          <cell r="F434">
            <v>5.5</v>
          </cell>
          <cell r="G434">
            <v>8.3000000000000007</v>
          </cell>
          <cell r="H434">
            <v>254</v>
          </cell>
          <cell r="I434">
            <v>294</v>
          </cell>
          <cell r="P434">
            <v>0</v>
          </cell>
          <cell r="Q434">
            <v>2.88</v>
          </cell>
        </row>
        <row r="435">
          <cell r="A435">
            <v>2901</v>
          </cell>
          <cell r="B435" t="str">
            <v>OPENWELL AT LUNGWIRAM VILLAGE, DIMAPUR</v>
          </cell>
          <cell r="C435" t="str">
            <v>NAGALAND</v>
          </cell>
          <cell r="D435">
            <v>34</v>
          </cell>
          <cell r="E435">
            <v>34</v>
          </cell>
          <cell r="F435">
            <v>6.5</v>
          </cell>
          <cell r="G435">
            <v>7.6</v>
          </cell>
          <cell r="H435">
            <v>160</v>
          </cell>
          <cell r="I435">
            <v>575</v>
          </cell>
          <cell r="P435">
            <v>0</v>
          </cell>
          <cell r="Q435">
            <v>1.4</v>
          </cell>
        </row>
        <row r="436">
          <cell r="A436">
            <v>2902</v>
          </cell>
          <cell r="B436" t="str">
            <v>BOREWELL AT THAHEKHU VILLAGE, DIMAPUR</v>
          </cell>
          <cell r="C436" t="str">
            <v>NAGALAND</v>
          </cell>
          <cell r="D436">
            <v>28.8</v>
          </cell>
          <cell r="E436">
            <v>28.8</v>
          </cell>
          <cell r="F436">
            <v>7.1</v>
          </cell>
          <cell r="G436">
            <v>8.5</v>
          </cell>
          <cell r="H436">
            <v>9</v>
          </cell>
          <cell r="I436">
            <v>376</v>
          </cell>
          <cell r="P436">
            <v>0</v>
          </cell>
          <cell r="Q436">
            <v>0.12</v>
          </cell>
        </row>
        <row r="437">
          <cell r="A437">
            <v>2903</v>
          </cell>
          <cell r="B437" t="str">
            <v>OPENWELL AT SIGNAL ANGAMI VILLAGE,
DIMAPUR</v>
          </cell>
          <cell r="C437" t="str">
            <v>NAGALAND</v>
          </cell>
          <cell r="D437">
            <v>24.5</v>
          </cell>
          <cell r="E437">
            <v>24.5</v>
          </cell>
          <cell r="F437">
            <v>7.2</v>
          </cell>
          <cell r="G437">
            <v>7.5</v>
          </cell>
          <cell r="H437">
            <v>460</v>
          </cell>
          <cell r="I437">
            <v>523</v>
          </cell>
          <cell r="P437">
            <v>0</v>
          </cell>
          <cell r="Q437">
            <v>0.28999999999999998</v>
          </cell>
        </row>
        <row r="438">
          <cell r="A438">
            <v>2904</v>
          </cell>
          <cell r="B438" t="str">
            <v>OPENWELL AT NAGA CEMETERY, DIMAPUR</v>
          </cell>
          <cell r="C438" t="str">
            <v>NAGALAND</v>
          </cell>
          <cell r="D438">
            <v>25.7</v>
          </cell>
          <cell r="E438">
            <v>25.7</v>
          </cell>
          <cell r="F438">
            <v>5.5</v>
          </cell>
          <cell r="G438">
            <v>7.8</v>
          </cell>
          <cell r="H438">
            <v>654</v>
          </cell>
          <cell r="I438">
            <v>922</v>
          </cell>
          <cell r="P438">
            <v>0</v>
          </cell>
          <cell r="Q438">
            <v>5.2</v>
          </cell>
        </row>
        <row r="439">
          <cell r="A439">
            <v>2905</v>
          </cell>
          <cell r="B439" t="str">
            <v>BOREWELL AT SIGNAL POINT, DIMAPUR</v>
          </cell>
          <cell r="C439" t="str">
            <v>NAGALAND</v>
          </cell>
          <cell r="D439">
            <v>26.3</v>
          </cell>
          <cell r="E439">
            <v>26.3</v>
          </cell>
          <cell r="F439">
            <v>6.5</v>
          </cell>
          <cell r="G439">
            <v>7.8</v>
          </cell>
          <cell r="H439">
            <v>256</v>
          </cell>
          <cell r="I439">
            <v>442</v>
          </cell>
          <cell r="P439">
            <v>0</v>
          </cell>
          <cell r="Q439">
            <v>0.11</v>
          </cell>
        </row>
        <row r="440">
          <cell r="A440">
            <v>1644</v>
          </cell>
          <cell r="B440" t="str">
            <v>JAGATPUR INDUSTRIAL AREA, CUTTACK</v>
          </cell>
          <cell r="C440" t="str">
            <v>ODISHA</v>
          </cell>
          <cell r="D440">
            <v>23</v>
          </cell>
          <cell r="E440">
            <v>29</v>
          </cell>
          <cell r="F440">
            <v>7.1</v>
          </cell>
          <cell r="G440">
            <v>8.4</v>
          </cell>
          <cell r="H440">
            <v>405</v>
          </cell>
          <cell r="I440">
            <v>541</v>
          </cell>
          <cell r="J440">
            <v>0.1</v>
          </cell>
          <cell r="K440">
            <v>0.5</v>
          </cell>
          <cell r="L440">
            <v>2</v>
          </cell>
          <cell r="M440">
            <v>2</v>
          </cell>
          <cell r="N440">
            <v>2</v>
          </cell>
          <cell r="O440">
            <v>2</v>
          </cell>
          <cell r="P440">
            <v>0.23</v>
          </cell>
          <cell r="Q440">
            <v>0.95</v>
          </cell>
        </row>
        <row r="441">
          <cell r="A441">
            <v>1645</v>
          </cell>
          <cell r="B441" t="str">
            <v>MADHUPATNA- KALYAN NAGAR AREA,
CUTTACK</v>
          </cell>
          <cell r="C441" t="str">
            <v>ODISHA</v>
          </cell>
          <cell r="D441">
            <v>29</v>
          </cell>
          <cell r="E441">
            <v>29</v>
          </cell>
          <cell r="F441">
            <v>8.3000000000000007</v>
          </cell>
          <cell r="G441">
            <v>8.3000000000000007</v>
          </cell>
          <cell r="H441">
            <v>576</v>
          </cell>
          <cell r="I441">
            <v>576</v>
          </cell>
          <cell r="J441">
            <v>0.4</v>
          </cell>
          <cell r="K441">
            <v>0.4</v>
          </cell>
          <cell r="L441">
            <v>2</v>
          </cell>
          <cell r="M441">
            <v>2</v>
          </cell>
          <cell r="N441">
            <v>2</v>
          </cell>
          <cell r="O441">
            <v>2</v>
          </cell>
          <cell r="P441">
            <v>0.17</v>
          </cell>
          <cell r="Q441">
            <v>0.17</v>
          </cell>
        </row>
        <row r="442">
          <cell r="A442">
            <v>1646</v>
          </cell>
          <cell r="B442" t="str">
            <v>BIDANASHI - TULASIPUR AREA, CUTTACK</v>
          </cell>
          <cell r="C442" t="str">
            <v>ODISHA</v>
          </cell>
          <cell r="D442">
            <v>23</v>
          </cell>
          <cell r="E442">
            <v>29</v>
          </cell>
          <cell r="F442">
            <v>7.7</v>
          </cell>
          <cell r="G442">
            <v>8.3000000000000007</v>
          </cell>
          <cell r="H442">
            <v>147</v>
          </cell>
          <cell r="I442">
            <v>207</v>
          </cell>
          <cell r="J442">
            <v>0.2</v>
          </cell>
          <cell r="K442">
            <v>0.5</v>
          </cell>
          <cell r="L442">
            <v>2</v>
          </cell>
          <cell r="M442">
            <v>2</v>
          </cell>
          <cell r="N442">
            <v>2</v>
          </cell>
          <cell r="O442">
            <v>2</v>
          </cell>
          <cell r="P442">
            <v>0.47</v>
          </cell>
          <cell r="Q442">
            <v>2.73</v>
          </cell>
        </row>
        <row r="443">
          <cell r="A443">
            <v>1647</v>
          </cell>
          <cell r="B443" t="str">
            <v>BADAMBARI AREA, CUTTACK</v>
          </cell>
          <cell r="C443" t="str">
            <v>ODISHA</v>
          </cell>
          <cell r="D443">
            <v>22</v>
          </cell>
          <cell r="E443">
            <v>29</v>
          </cell>
          <cell r="F443">
            <v>7.6</v>
          </cell>
          <cell r="G443">
            <v>8.4</v>
          </cell>
          <cell r="H443">
            <v>327</v>
          </cell>
          <cell r="I443">
            <v>639</v>
          </cell>
          <cell r="J443">
            <v>0.7</v>
          </cell>
          <cell r="K443">
            <v>1.3</v>
          </cell>
          <cell r="L443">
            <v>2</v>
          </cell>
          <cell r="M443">
            <v>2</v>
          </cell>
          <cell r="N443">
            <v>2</v>
          </cell>
          <cell r="O443">
            <v>2</v>
          </cell>
          <cell r="P443">
            <v>0.28000000000000003</v>
          </cell>
          <cell r="Q443">
            <v>1.03</v>
          </cell>
        </row>
        <row r="444">
          <cell r="A444">
            <v>1648</v>
          </cell>
          <cell r="B444" t="str">
            <v>RANIHAT- MANGALABAGH AREA, CUTTACK</v>
          </cell>
          <cell r="C444" t="str">
            <v>ODISHA</v>
          </cell>
          <cell r="D444">
            <v>24</v>
          </cell>
          <cell r="E444">
            <v>29</v>
          </cell>
          <cell r="F444">
            <v>7.9</v>
          </cell>
          <cell r="G444">
            <v>8.3000000000000007</v>
          </cell>
          <cell r="H444">
            <v>362</v>
          </cell>
          <cell r="I444">
            <v>393</v>
          </cell>
          <cell r="J444">
            <v>0.1</v>
          </cell>
          <cell r="K444">
            <v>0.6</v>
          </cell>
          <cell r="L444">
            <v>2</v>
          </cell>
          <cell r="M444">
            <v>4</v>
          </cell>
          <cell r="N444">
            <v>2</v>
          </cell>
          <cell r="O444">
            <v>4</v>
          </cell>
          <cell r="P444">
            <v>4.34</v>
          </cell>
          <cell r="Q444">
            <v>6.52</v>
          </cell>
        </row>
        <row r="445">
          <cell r="A445">
            <v>1649</v>
          </cell>
          <cell r="B445" t="str">
            <v>KHANDAGIRI AREA, BHUBANESWAR</v>
          </cell>
          <cell r="C445" t="str">
            <v>ODISHA</v>
          </cell>
          <cell r="D445">
            <v>29</v>
          </cell>
          <cell r="E445">
            <v>29</v>
          </cell>
          <cell r="F445">
            <v>7</v>
          </cell>
          <cell r="G445">
            <v>7.6</v>
          </cell>
          <cell r="H445">
            <v>236</v>
          </cell>
          <cell r="I445">
            <v>904</v>
          </cell>
          <cell r="J445">
            <v>1.4</v>
          </cell>
          <cell r="K445">
            <v>1.6</v>
          </cell>
          <cell r="L445">
            <v>2</v>
          </cell>
          <cell r="M445">
            <v>2</v>
          </cell>
          <cell r="N445">
            <v>2</v>
          </cell>
          <cell r="O445">
            <v>2</v>
          </cell>
          <cell r="P445">
            <v>0.13</v>
          </cell>
          <cell r="Q445">
            <v>6.57</v>
          </cell>
        </row>
        <row r="446">
          <cell r="A446">
            <v>1650</v>
          </cell>
          <cell r="B446" t="str">
            <v>CAPITAL HOSPITAL AREA, BHUBANESWAR</v>
          </cell>
          <cell r="C446" t="str">
            <v>ODISHA</v>
          </cell>
          <cell r="D446">
            <v>29</v>
          </cell>
          <cell r="E446">
            <v>30</v>
          </cell>
          <cell r="F446">
            <v>6.7</v>
          </cell>
          <cell r="G446">
            <v>7.6</v>
          </cell>
          <cell r="H446">
            <v>254</v>
          </cell>
          <cell r="I446">
            <v>267</v>
          </cell>
          <cell r="J446">
            <v>0.1</v>
          </cell>
          <cell r="K446">
            <v>0.3</v>
          </cell>
          <cell r="L446">
            <v>2</v>
          </cell>
          <cell r="M446">
            <v>2</v>
          </cell>
          <cell r="N446">
            <v>2</v>
          </cell>
          <cell r="O446">
            <v>2</v>
          </cell>
          <cell r="P446">
            <v>0.37</v>
          </cell>
          <cell r="Q446">
            <v>6.25</v>
          </cell>
        </row>
        <row r="447">
          <cell r="A447">
            <v>1651</v>
          </cell>
          <cell r="B447" t="str">
            <v>OLD TOWN- SAMANTARAAIPUR AREA,
BHUBANESWAR</v>
          </cell>
          <cell r="C447" t="str">
            <v>ODISHA</v>
          </cell>
          <cell r="D447">
            <v>28</v>
          </cell>
          <cell r="E447">
            <v>29</v>
          </cell>
          <cell r="F447">
            <v>7.4</v>
          </cell>
          <cell r="G447">
            <v>7.5</v>
          </cell>
          <cell r="H447">
            <v>550</v>
          </cell>
          <cell r="I447">
            <v>660</v>
          </cell>
          <cell r="J447">
            <v>0.7</v>
          </cell>
          <cell r="K447">
            <v>1.1000000000000001</v>
          </cell>
          <cell r="L447">
            <v>26</v>
          </cell>
          <cell r="M447">
            <v>1400</v>
          </cell>
          <cell r="N447">
            <v>110</v>
          </cell>
          <cell r="O447">
            <v>3500</v>
          </cell>
          <cell r="P447">
            <v>2.09</v>
          </cell>
          <cell r="Q447">
            <v>3.27</v>
          </cell>
        </row>
        <row r="448">
          <cell r="A448">
            <v>1652</v>
          </cell>
          <cell r="B448" t="str">
            <v>KALPNA - LAXMINAGAR AREA, BHUBANESWAR</v>
          </cell>
          <cell r="C448" t="str">
            <v>ODISHA</v>
          </cell>
          <cell r="D448">
            <v>28</v>
          </cell>
          <cell r="E448">
            <v>30</v>
          </cell>
          <cell r="F448">
            <v>5.3</v>
          </cell>
          <cell r="G448">
            <v>6.3</v>
          </cell>
          <cell r="H448">
            <v>65</v>
          </cell>
          <cell r="I448">
            <v>140</v>
          </cell>
          <cell r="J448">
            <v>0.2</v>
          </cell>
          <cell r="K448">
            <v>0.7</v>
          </cell>
          <cell r="L448">
            <v>2</v>
          </cell>
          <cell r="M448">
            <v>2</v>
          </cell>
          <cell r="N448">
            <v>2</v>
          </cell>
          <cell r="O448">
            <v>2</v>
          </cell>
          <cell r="P448">
            <v>2.2599999999999998</v>
          </cell>
          <cell r="Q448">
            <v>7.2</v>
          </cell>
        </row>
        <row r="449">
          <cell r="A449">
            <v>1654</v>
          </cell>
          <cell r="B449" t="str">
            <v>SECRETARIAT- GOVERNOR HOUSE- OLDBUS
STAND AREA, BHUBANESWAR</v>
          </cell>
          <cell r="C449" t="str">
            <v>ODISHA</v>
          </cell>
          <cell r="D449">
            <v>26</v>
          </cell>
          <cell r="E449">
            <v>26</v>
          </cell>
          <cell r="F449">
            <v>6.9</v>
          </cell>
          <cell r="G449">
            <v>6.9</v>
          </cell>
          <cell r="H449">
            <v>209</v>
          </cell>
          <cell r="I449">
            <v>209</v>
          </cell>
          <cell r="J449">
            <v>0.3</v>
          </cell>
          <cell r="K449">
            <v>0.3</v>
          </cell>
          <cell r="L449">
            <v>2</v>
          </cell>
          <cell r="M449">
            <v>2</v>
          </cell>
          <cell r="N449">
            <v>2</v>
          </cell>
          <cell r="O449">
            <v>2</v>
          </cell>
          <cell r="P449">
            <v>3.27</v>
          </cell>
          <cell r="Q449">
            <v>3.27</v>
          </cell>
        </row>
        <row r="450">
          <cell r="A450">
            <v>1655</v>
          </cell>
          <cell r="B450" t="str">
            <v>NEAR SEA BEACH, PURI</v>
          </cell>
          <cell r="C450" t="str">
            <v>ODISHA</v>
          </cell>
          <cell r="D450">
            <v>26</v>
          </cell>
          <cell r="E450">
            <v>29</v>
          </cell>
          <cell r="F450">
            <v>7.1</v>
          </cell>
          <cell r="G450">
            <v>7.9</v>
          </cell>
          <cell r="H450">
            <v>1247</v>
          </cell>
          <cell r="I450">
            <v>19840</v>
          </cell>
          <cell r="J450">
            <v>0.2</v>
          </cell>
          <cell r="K450">
            <v>0.5</v>
          </cell>
          <cell r="L450">
            <v>2</v>
          </cell>
          <cell r="M450">
            <v>2</v>
          </cell>
          <cell r="N450">
            <v>2</v>
          </cell>
          <cell r="O450">
            <v>23</v>
          </cell>
          <cell r="P450">
            <v>0.11</v>
          </cell>
          <cell r="Q450">
            <v>0.61</v>
          </cell>
        </row>
        <row r="451">
          <cell r="A451">
            <v>1656</v>
          </cell>
          <cell r="B451" t="str">
            <v>NEAR JAGANNATH TEMPLE, PURI</v>
          </cell>
          <cell r="C451" t="str">
            <v>ODISHA</v>
          </cell>
          <cell r="D451">
            <v>25</v>
          </cell>
          <cell r="E451">
            <v>29</v>
          </cell>
          <cell r="F451">
            <v>7.5</v>
          </cell>
          <cell r="G451">
            <v>7.9</v>
          </cell>
          <cell r="H451">
            <v>1138</v>
          </cell>
          <cell r="I451">
            <v>1257</v>
          </cell>
          <cell r="J451">
            <v>0.3</v>
          </cell>
          <cell r="K451">
            <v>1.2</v>
          </cell>
          <cell r="L451">
            <v>2</v>
          </cell>
          <cell r="M451">
            <v>2</v>
          </cell>
          <cell r="N451">
            <v>2</v>
          </cell>
          <cell r="O451">
            <v>130</v>
          </cell>
          <cell r="P451">
            <v>3.93</v>
          </cell>
          <cell r="Q451">
            <v>10.62</v>
          </cell>
        </row>
        <row r="452">
          <cell r="A452">
            <v>1657</v>
          </cell>
          <cell r="B452" t="str">
            <v>HOSPITAL - BUS STAND- MAUSHIMA TEMPLE
AREA, PURI</v>
          </cell>
          <cell r="C452" t="str">
            <v>ODISHA</v>
          </cell>
          <cell r="D452">
            <v>21</v>
          </cell>
          <cell r="E452">
            <v>29</v>
          </cell>
          <cell r="F452">
            <v>7.5</v>
          </cell>
          <cell r="G452">
            <v>7.9</v>
          </cell>
          <cell r="H452">
            <v>1020</v>
          </cell>
          <cell r="I452">
            <v>1205</v>
          </cell>
          <cell r="J452">
            <v>1.5</v>
          </cell>
          <cell r="K452">
            <v>1.9</v>
          </cell>
          <cell r="L452">
            <v>2</v>
          </cell>
          <cell r="M452">
            <v>130</v>
          </cell>
          <cell r="N452">
            <v>2</v>
          </cell>
          <cell r="O452">
            <v>330</v>
          </cell>
          <cell r="P452">
            <v>4.08</v>
          </cell>
          <cell r="Q452">
            <v>6.42</v>
          </cell>
        </row>
        <row r="453">
          <cell r="A453">
            <v>1658</v>
          </cell>
          <cell r="B453" t="str">
            <v>NEAR RIVER KUSHABHADRA, PURI, ORISSA</v>
          </cell>
          <cell r="C453" t="str">
            <v>ODISHA</v>
          </cell>
          <cell r="D453">
            <v>26</v>
          </cell>
          <cell r="E453">
            <v>30</v>
          </cell>
          <cell r="F453">
            <v>7.9</v>
          </cell>
          <cell r="G453">
            <v>8.4</v>
          </cell>
          <cell r="H453">
            <v>286</v>
          </cell>
          <cell r="I453">
            <v>486</v>
          </cell>
          <cell r="J453">
            <v>0.2</v>
          </cell>
          <cell r="K453">
            <v>3.4</v>
          </cell>
          <cell r="L453">
            <v>2</v>
          </cell>
          <cell r="M453">
            <v>5400</v>
          </cell>
          <cell r="N453">
            <v>2</v>
          </cell>
          <cell r="O453">
            <v>9200</v>
          </cell>
          <cell r="P453">
            <v>0.31</v>
          </cell>
          <cell r="Q453">
            <v>1.55</v>
          </cell>
        </row>
        <row r="454">
          <cell r="A454">
            <v>3964</v>
          </cell>
          <cell r="B454" t="str">
            <v>NEAR MKCG MEDICAL COLLEGE, BERHAMPUR</v>
          </cell>
          <cell r="C454" t="str">
            <v>ODISHA</v>
          </cell>
          <cell r="D454">
            <v>23</v>
          </cell>
          <cell r="E454">
            <v>30</v>
          </cell>
          <cell r="F454">
            <v>8</v>
          </cell>
          <cell r="G454">
            <v>8.1</v>
          </cell>
          <cell r="H454">
            <v>548</v>
          </cell>
          <cell r="I454">
            <v>780</v>
          </cell>
          <cell r="J454">
            <v>0.4</v>
          </cell>
          <cell r="K454">
            <v>0.8</v>
          </cell>
          <cell r="L454">
            <v>2</v>
          </cell>
          <cell r="M454">
            <v>280</v>
          </cell>
          <cell r="N454">
            <v>33</v>
          </cell>
          <cell r="O454">
            <v>1600</v>
          </cell>
          <cell r="P454">
            <v>0.23</v>
          </cell>
          <cell r="Q454">
            <v>0.36</v>
          </cell>
        </row>
        <row r="455">
          <cell r="A455">
            <v>3965</v>
          </cell>
          <cell r="B455" t="str">
            <v>NEAR BUS STAND, BERHAMPUR</v>
          </cell>
          <cell r="C455" t="str">
            <v>ODISHA</v>
          </cell>
          <cell r="D455">
            <v>23</v>
          </cell>
          <cell r="E455">
            <v>30</v>
          </cell>
          <cell r="F455">
            <v>7.9</v>
          </cell>
          <cell r="G455">
            <v>8.1</v>
          </cell>
          <cell r="H455">
            <v>1068</v>
          </cell>
          <cell r="I455">
            <v>1155</v>
          </cell>
          <cell r="J455">
            <v>0.6</v>
          </cell>
          <cell r="K455">
            <v>0.6</v>
          </cell>
          <cell r="L455">
            <v>2</v>
          </cell>
          <cell r="M455">
            <v>17</v>
          </cell>
          <cell r="N455">
            <v>2</v>
          </cell>
          <cell r="O455">
            <v>350</v>
          </cell>
          <cell r="P455">
            <v>0.37</v>
          </cell>
          <cell r="Q455">
            <v>3.96</v>
          </cell>
        </row>
        <row r="456">
          <cell r="A456">
            <v>3966</v>
          </cell>
          <cell r="B456" t="str">
            <v>NEAR BADABAZAR, BERHAMPUR</v>
          </cell>
          <cell r="C456" t="str">
            <v>ODISHA</v>
          </cell>
          <cell r="D456">
            <v>26</v>
          </cell>
          <cell r="E456">
            <v>30</v>
          </cell>
          <cell r="F456">
            <v>7.5</v>
          </cell>
          <cell r="G456">
            <v>7.6</v>
          </cell>
          <cell r="H456">
            <v>982</v>
          </cell>
          <cell r="I456">
            <v>1467</v>
          </cell>
          <cell r="J456">
            <v>0.1</v>
          </cell>
          <cell r="K456">
            <v>0.7</v>
          </cell>
          <cell r="L456">
            <v>2</v>
          </cell>
          <cell r="M456">
            <v>11</v>
          </cell>
          <cell r="N456">
            <v>11</v>
          </cell>
          <cell r="O456">
            <v>79</v>
          </cell>
          <cell r="P456">
            <v>3.45</v>
          </cell>
          <cell r="Q456">
            <v>10.68</v>
          </cell>
        </row>
        <row r="457">
          <cell r="A457">
            <v>3967</v>
          </cell>
          <cell r="B457" t="str">
            <v>NEAR RAILWAY STATION STAND, BERHAMPUR</v>
          </cell>
          <cell r="C457" t="str">
            <v>ODISHA</v>
          </cell>
          <cell r="D457">
            <v>23</v>
          </cell>
          <cell r="E457">
            <v>30</v>
          </cell>
          <cell r="F457">
            <v>7.6</v>
          </cell>
          <cell r="G457">
            <v>7.7</v>
          </cell>
          <cell r="H457">
            <v>1022</v>
          </cell>
          <cell r="I457">
            <v>1867</v>
          </cell>
          <cell r="J457">
            <v>0.3</v>
          </cell>
          <cell r="K457">
            <v>1.1000000000000001</v>
          </cell>
          <cell r="L457">
            <v>2</v>
          </cell>
          <cell r="M457">
            <v>140</v>
          </cell>
          <cell r="N457">
            <v>2</v>
          </cell>
          <cell r="O457">
            <v>140</v>
          </cell>
          <cell r="P457">
            <v>9.52</v>
          </cell>
          <cell r="Q457">
            <v>18.010000000000002</v>
          </cell>
        </row>
        <row r="458">
          <cell r="A458">
            <v>3968</v>
          </cell>
          <cell r="B458" t="str">
            <v>NEAR VSS MEDICAL COLLEGE, BURLA,
SAMBALPUR</v>
          </cell>
          <cell r="C458" t="str">
            <v>ODISHA</v>
          </cell>
          <cell r="D458">
            <v>28</v>
          </cell>
          <cell r="E458">
            <v>32</v>
          </cell>
          <cell r="F458">
            <v>7.7</v>
          </cell>
          <cell r="G458">
            <v>7.8</v>
          </cell>
          <cell r="H458">
            <v>507</v>
          </cell>
          <cell r="I458">
            <v>657</v>
          </cell>
          <cell r="J458">
            <v>0.2</v>
          </cell>
          <cell r="K458">
            <v>0.9</v>
          </cell>
          <cell r="L458">
            <v>2</v>
          </cell>
          <cell r="M458">
            <v>130</v>
          </cell>
          <cell r="N458">
            <v>49</v>
          </cell>
          <cell r="O458">
            <v>540</v>
          </cell>
          <cell r="P458">
            <v>0.72</v>
          </cell>
          <cell r="Q458">
            <v>0.9</v>
          </cell>
        </row>
        <row r="459">
          <cell r="A459">
            <v>3969</v>
          </cell>
          <cell r="B459" t="str">
            <v>NEAR RAILWAY STATION, SAMBALPUR</v>
          </cell>
          <cell r="C459" t="str">
            <v>ODISHA</v>
          </cell>
          <cell r="D459">
            <v>30</v>
          </cell>
          <cell r="E459">
            <v>30</v>
          </cell>
          <cell r="F459">
            <v>7.8</v>
          </cell>
          <cell r="G459">
            <v>7.8</v>
          </cell>
          <cell r="H459">
            <v>359</v>
          </cell>
          <cell r="I459">
            <v>359</v>
          </cell>
          <cell r="J459">
            <v>0.4</v>
          </cell>
          <cell r="K459">
            <v>0.4</v>
          </cell>
          <cell r="L459">
            <v>2</v>
          </cell>
          <cell r="M459">
            <v>2</v>
          </cell>
          <cell r="N459">
            <v>2</v>
          </cell>
          <cell r="O459">
            <v>2</v>
          </cell>
          <cell r="P459">
            <v>3.78</v>
          </cell>
          <cell r="Q459">
            <v>3.78</v>
          </cell>
        </row>
        <row r="460">
          <cell r="A460">
            <v>3970</v>
          </cell>
          <cell r="B460" t="str">
            <v>NEAR  PANTHANIVAS, SAMBALPUR</v>
          </cell>
          <cell r="C460" t="str">
            <v>ODISHA</v>
          </cell>
          <cell r="D460">
            <v>29</v>
          </cell>
          <cell r="E460">
            <v>30</v>
          </cell>
          <cell r="F460">
            <v>7.7</v>
          </cell>
          <cell r="G460">
            <v>8.1</v>
          </cell>
          <cell r="H460">
            <v>379</v>
          </cell>
          <cell r="I460">
            <v>687</v>
          </cell>
          <cell r="J460">
            <v>0.5</v>
          </cell>
          <cell r="K460">
            <v>0.5</v>
          </cell>
          <cell r="L460">
            <v>17</v>
          </cell>
          <cell r="M460">
            <v>49</v>
          </cell>
          <cell r="N460">
            <v>130</v>
          </cell>
          <cell r="O460">
            <v>350</v>
          </cell>
          <cell r="P460">
            <v>1.59</v>
          </cell>
          <cell r="Q460">
            <v>4.45</v>
          </cell>
        </row>
        <row r="461">
          <cell r="A461">
            <v>3971</v>
          </cell>
          <cell r="B461" t="str">
            <v>ANGUL TOWNSHIP</v>
          </cell>
          <cell r="C461" t="str">
            <v>ODISHA</v>
          </cell>
          <cell r="D461">
            <v>27</v>
          </cell>
          <cell r="E461">
            <v>28</v>
          </cell>
          <cell r="F461">
            <v>7.5</v>
          </cell>
          <cell r="G461">
            <v>7.7</v>
          </cell>
          <cell r="H461">
            <v>1369</v>
          </cell>
          <cell r="I461">
            <v>1373</v>
          </cell>
          <cell r="J461">
            <v>0.1</v>
          </cell>
          <cell r="K461">
            <v>0.8</v>
          </cell>
          <cell r="L461">
            <v>2</v>
          </cell>
          <cell r="M461">
            <v>5</v>
          </cell>
          <cell r="N461">
            <v>2</v>
          </cell>
          <cell r="O461">
            <v>5</v>
          </cell>
          <cell r="P461">
            <v>11.25</v>
          </cell>
          <cell r="Q461">
            <v>19.239999999999998</v>
          </cell>
        </row>
        <row r="462">
          <cell r="A462">
            <v>3972</v>
          </cell>
          <cell r="B462" t="str">
            <v>NALCO TOWNSHIP, TALCHER</v>
          </cell>
          <cell r="C462" t="str">
            <v>ODISHA</v>
          </cell>
          <cell r="D462">
            <v>28</v>
          </cell>
          <cell r="E462">
            <v>28</v>
          </cell>
          <cell r="F462">
            <v>7.9</v>
          </cell>
          <cell r="G462">
            <v>8.1999999999999993</v>
          </cell>
          <cell r="H462">
            <v>363</v>
          </cell>
          <cell r="I462">
            <v>483</v>
          </cell>
          <cell r="J462">
            <v>0.2</v>
          </cell>
          <cell r="K462">
            <v>0.5</v>
          </cell>
          <cell r="L462">
            <v>2</v>
          </cell>
          <cell r="M462">
            <v>2</v>
          </cell>
          <cell r="N462">
            <v>2</v>
          </cell>
          <cell r="O462">
            <v>2</v>
          </cell>
          <cell r="P462">
            <v>0.33</v>
          </cell>
          <cell r="Q462">
            <v>1.04</v>
          </cell>
        </row>
        <row r="463">
          <cell r="A463">
            <v>3973</v>
          </cell>
          <cell r="B463" t="str">
            <v>MAHANADI COAL FIELD AREA, TALCHER</v>
          </cell>
          <cell r="C463" t="str">
            <v>ODISHA</v>
          </cell>
          <cell r="D463">
            <v>27</v>
          </cell>
          <cell r="E463">
            <v>27</v>
          </cell>
          <cell r="F463">
            <v>7.6</v>
          </cell>
          <cell r="G463">
            <v>7.8</v>
          </cell>
          <cell r="H463">
            <v>642</v>
          </cell>
          <cell r="I463">
            <v>648</v>
          </cell>
          <cell r="J463">
            <v>1</v>
          </cell>
          <cell r="K463">
            <v>1.6</v>
          </cell>
          <cell r="L463">
            <v>2</v>
          </cell>
          <cell r="M463">
            <v>2</v>
          </cell>
          <cell r="N463">
            <v>2</v>
          </cell>
          <cell r="O463">
            <v>2</v>
          </cell>
          <cell r="P463">
            <v>1.75</v>
          </cell>
          <cell r="Q463">
            <v>7.5</v>
          </cell>
        </row>
        <row r="464">
          <cell r="A464">
            <v>3974</v>
          </cell>
          <cell r="B464" t="str">
            <v>KANIHA, TALCHER</v>
          </cell>
          <cell r="C464" t="str">
            <v>ODISHA</v>
          </cell>
          <cell r="D464">
            <v>27</v>
          </cell>
          <cell r="E464">
            <v>28</v>
          </cell>
          <cell r="F464">
            <v>7.9</v>
          </cell>
          <cell r="G464">
            <v>8.1999999999999993</v>
          </cell>
          <cell r="H464">
            <v>271</v>
          </cell>
          <cell r="I464">
            <v>503</v>
          </cell>
          <cell r="J464">
            <v>0.5</v>
          </cell>
          <cell r="K464">
            <v>0.6</v>
          </cell>
          <cell r="L464">
            <v>2</v>
          </cell>
          <cell r="M464">
            <v>2</v>
          </cell>
          <cell r="N464">
            <v>2</v>
          </cell>
          <cell r="O464">
            <v>2</v>
          </cell>
          <cell r="P464">
            <v>0.2</v>
          </cell>
          <cell r="Q464">
            <v>0.27</v>
          </cell>
        </row>
        <row r="465">
          <cell r="A465">
            <v>3975</v>
          </cell>
          <cell r="B465" t="str">
            <v>TALCHER TOWN</v>
          </cell>
          <cell r="C465" t="str">
            <v>ODISHA</v>
          </cell>
          <cell r="D465">
            <v>28</v>
          </cell>
          <cell r="E465">
            <v>28</v>
          </cell>
          <cell r="F465">
            <v>7.7</v>
          </cell>
          <cell r="G465">
            <v>7.9</v>
          </cell>
          <cell r="H465">
            <v>690</v>
          </cell>
          <cell r="I465">
            <v>834</v>
          </cell>
          <cell r="J465">
            <v>0.1</v>
          </cell>
          <cell r="K465">
            <v>1.2</v>
          </cell>
          <cell r="L465">
            <v>2</v>
          </cell>
          <cell r="M465">
            <v>2</v>
          </cell>
          <cell r="N465">
            <v>2</v>
          </cell>
          <cell r="O465">
            <v>2</v>
          </cell>
          <cell r="P465">
            <v>0.37</v>
          </cell>
          <cell r="Q465">
            <v>10.210000000000001</v>
          </cell>
        </row>
        <row r="466">
          <cell r="A466">
            <v>3976</v>
          </cell>
          <cell r="B466" t="str">
            <v>MERAMUNDALI  AREA, TALCHER</v>
          </cell>
          <cell r="C466" t="str">
            <v>ODISHA</v>
          </cell>
          <cell r="D466">
            <v>28</v>
          </cell>
          <cell r="E466">
            <v>28</v>
          </cell>
          <cell r="F466">
            <v>7.9</v>
          </cell>
          <cell r="G466">
            <v>8.6999999999999993</v>
          </cell>
          <cell r="H466">
            <v>699</v>
          </cell>
          <cell r="I466">
            <v>776</v>
          </cell>
          <cell r="J466">
            <v>0.1</v>
          </cell>
          <cell r="K466">
            <v>0.6</v>
          </cell>
          <cell r="L466">
            <v>2</v>
          </cell>
          <cell r="M466">
            <v>2</v>
          </cell>
          <cell r="N466">
            <v>2</v>
          </cell>
          <cell r="O466">
            <v>79</v>
          </cell>
          <cell r="P466">
            <v>1.8</v>
          </cell>
          <cell r="Q466">
            <v>3.8</v>
          </cell>
        </row>
        <row r="467">
          <cell r="A467">
            <v>3977</v>
          </cell>
          <cell r="B467" t="str">
            <v>TALCHER THERMAL AREA</v>
          </cell>
          <cell r="C467" t="str">
            <v>ODISHA</v>
          </cell>
          <cell r="D467">
            <v>28</v>
          </cell>
          <cell r="E467">
            <v>28</v>
          </cell>
          <cell r="F467">
            <v>7.7</v>
          </cell>
          <cell r="G467">
            <v>7.7</v>
          </cell>
          <cell r="H467">
            <v>1246</v>
          </cell>
          <cell r="I467">
            <v>1562</v>
          </cell>
          <cell r="J467">
            <v>0.1</v>
          </cell>
          <cell r="K467">
            <v>0.6</v>
          </cell>
          <cell r="L467">
            <v>2</v>
          </cell>
          <cell r="M467">
            <v>2</v>
          </cell>
          <cell r="N467">
            <v>2</v>
          </cell>
          <cell r="O467">
            <v>2</v>
          </cell>
          <cell r="P467">
            <v>0.15</v>
          </cell>
          <cell r="Q467">
            <v>0.2</v>
          </cell>
        </row>
        <row r="468">
          <cell r="A468">
            <v>3978</v>
          </cell>
          <cell r="B468" t="str">
            <v>BANARPAL, TALCHER</v>
          </cell>
          <cell r="C468" t="str">
            <v>ODISHA</v>
          </cell>
          <cell r="D468">
            <v>28</v>
          </cell>
          <cell r="E468">
            <v>29</v>
          </cell>
          <cell r="F468">
            <v>7.5</v>
          </cell>
          <cell r="G468">
            <v>8.3000000000000007</v>
          </cell>
          <cell r="H468">
            <v>713</v>
          </cell>
          <cell r="I468">
            <v>803</v>
          </cell>
          <cell r="J468">
            <v>0.1</v>
          </cell>
          <cell r="K468">
            <v>0.7</v>
          </cell>
          <cell r="L468">
            <v>2</v>
          </cell>
          <cell r="M468">
            <v>2</v>
          </cell>
          <cell r="N468">
            <v>2</v>
          </cell>
          <cell r="O468">
            <v>2</v>
          </cell>
          <cell r="P468">
            <v>3.45</v>
          </cell>
          <cell r="Q468">
            <v>5.93</v>
          </cell>
        </row>
        <row r="469">
          <cell r="A469">
            <v>3979</v>
          </cell>
          <cell r="B469" t="str">
            <v>KULAD, TALCHER</v>
          </cell>
          <cell r="C469" t="str">
            <v>ODISHA</v>
          </cell>
          <cell r="D469">
            <v>28</v>
          </cell>
          <cell r="E469">
            <v>28</v>
          </cell>
          <cell r="F469">
            <v>8.1</v>
          </cell>
          <cell r="G469">
            <v>8.6999999999999993</v>
          </cell>
          <cell r="H469">
            <v>647</v>
          </cell>
          <cell r="I469">
            <v>1141</v>
          </cell>
          <cell r="J469">
            <v>0.1</v>
          </cell>
          <cell r="K469">
            <v>0.2</v>
          </cell>
          <cell r="L469">
            <v>2</v>
          </cell>
          <cell r="M469">
            <v>2</v>
          </cell>
          <cell r="N469">
            <v>2</v>
          </cell>
          <cell r="O469">
            <v>2</v>
          </cell>
          <cell r="P469">
            <v>4.84</v>
          </cell>
          <cell r="Q469">
            <v>7.68</v>
          </cell>
        </row>
        <row r="470">
          <cell r="A470">
            <v>3981</v>
          </cell>
          <cell r="B470" t="str">
            <v>BURKHAMUNDA, JHARSUGUDA</v>
          </cell>
          <cell r="C470" t="str">
            <v>ODISHA</v>
          </cell>
          <cell r="D470">
            <v>20</v>
          </cell>
          <cell r="E470">
            <v>30</v>
          </cell>
          <cell r="F470">
            <v>7.7</v>
          </cell>
          <cell r="G470">
            <v>7.9</v>
          </cell>
          <cell r="H470">
            <v>142</v>
          </cell>
          <cell r="I470">
            <v>180</v>
          </cell>
          <cell r="J470">
            <v>0.4</v>
          </cell>
          <cell r="K470">
            <v>1</v>
          </cell>
          <cell r="L470">
            <v>2</v>
          </cell>
          <cell r="M470">
            <v>2</v>
          </cell>
          <cell r="N470">
            <v>2</v>
          </cell>
          <cell r="O470">
            <v>2</v>
          </cell>
          <cell r="P470">
            <v>2.09</v>
          </cell>
          <cell r="Q470">
            <v>4.53</v>
          </cell>
        </row>
        <row r="471">
          <cell r="A471">
            <v>3982</v>
          </cell>
          <cell r="B471" t="str">
            <v>BADAMANI INDUSTRIAL ESTATE, JHARSUGUDA</v>
          </cell>
          <cell r="C471" t="str">
            <v>ODISHA</v>
          </cell>
          <cell r="D471">
            <v>20</v>
          </cell>
          <cell r="E471">
            <v>32</v>
          </cell>
          <cell r="F471">
            <v>7.3</v>
          </cell>
          <cell r="G471">
            <v>7.7</v>
          </cell>
          <cell r="H471">
            <v>133</v>
          </cell>
          <cell r="I471">
            <v>143</v>
          </cell>
          <cell r="J471">
            <v>0.5</v>
          </cell>
          <cell r="K471">
            <v>1.5</v>
          </cell>
          <cell r="L471">
            <v>2</v>
          </cell>
          <cell r="M471">
            <v>2</v>
          </cell>
          <cell r="N471">
            <v>2</v>
          </cell>
          <cell r="O471">
            <v>2</v>
          </cell>
          <cell r="P471">
            <v>0.4</v>
          </cell>
          <cell r="Q471">
            <v>4.0999999999999996</v>
          </cell>
        </row>
        <row r="472">
          <cell r="A472">
            <v>3983</v>
          </cell>
          <cell r="B472" t="str">
            <v>BUDHIPADAR, JHARSUGUDA</v>
          </cell>
          <cell r="C472" t="str">
            <v>ODISHA</v>
          </cell>
          <cell r="D472">
            <v>19</v>
          </cell>
          <cell r="E472">
            <v>35</v>
          </cell>
          <cell r="F472">
            <v>7.3</v>
          </cell>
          <cell r="G472">
            <v>7.6</v>
          </cell>
          <cell r="H472">
            <v>114</v>
          </cell>
          <cell r="I472">
            <v>143</v>
          </cell>
          <cell r="J472">
            <v>0.5</v>
          </cell>
          <cell r="K472">
            <v>0.6</v>
          </cell>
          <cell r="L472">
            <v>2</v>
          </cell>
          <cell r="M472">
            <v>2</v>
          </cell>
          <cell r="N472">
            <v>2</v>
          </cell>
          <cell r="O472">
            <v>2</v>
          </cell>
          <cell r="P472">
            <v>2.5499999999999998</v>
          </cell>
          <cell r="Q472">
            <v>3.07</v>
          </cell>
        </row>
        <row r="473">
          <cell r="A473">
            <v>3984</v>
          </cell>
          <cell r="B473" t="str">
            <v>BRAJARAJ NAGAR MINING BELT, JHARSUGUDA</v>
          </cell>
          <cell r="C473" t="str">
            <v>ODISHA</v>
          </cell>
          <cell r="D473">
            <v>20</v>
          </cell>
          <cell r="E473">
            <v>37</v>
          </cell>
          <cell r="F473">
            <v>7.1</v>
          </cell>
          <cell r="G473">
            <v>7.5</v>
          </cell>
          <cell r="H473">
            <v>146</v>
          </cell>
          <cell r="I473">
            <v>351</v>
          </cell>
          <cell r="J473">
            <v>1.5</v>
          </cell>
          <cell r="K473">
            <v>1.6</v>
          </cell>
          <cell r="L473">
            <v>2</v>
          </cell>
          <cell r="M473">
            <v>2</v>
          </cell>
          <cell r="N473">
            <v>2</v>
          </cell>
          <cell r="O473">
            <v>2</v>
          </cell>
          <cell r="P473">
            <v>0.26</v>
          </cell>
          <cell r="Q473">
            <v>0.82</v>
          </cell>
        </row>
        <row r="474">
          <cell r="A474">
            <v>3985</v>
          </cell>
          <cell r="B474" t="str">
            <v>RAMPUR AREA (WATER TANK), JHARSUGUDA</v>
          </cell>
          <cell r="C474" t="str">
            <v>ODISHA</v>
          </cell>
          <cell r="D474">
            <v>19</v>
          </cell>
          <cell r="E474">
            <v>38</v>
          </cell>
          <cell r="F474">
            <v>7.8</v>
          </cell>
          <cell r="G474">
            <v>8.1999999999999993</v>
          </cell>
          <cell r="H474">
            <v>307</v>
          </cell>
          <cell r="I474">
            <v>330</v>
          </cell>
          <cell r="J474">
            <v>0.1</v>
          </cell>
          <cell r="K474">
            <v>1.2</v>
          </cell>
          <cell r="L474">
            <v>2</v>
          </cell>
          <cell r="M474">
            <v>330</v>
          </cell>
          <cell r="N474">
            <v>2</v>
          </cell>
          <cell r="O474">
            <v>1300</v>
          </cell>
          <cell r="P474">
            <v>0.54</v>
          </cell>
          <cell r="Q474">
            <v>2.4500000000000002</v>
          </cell>
        </row>
        <row r="475">
          <cell r="A475">
            <v>3986</v>
          </cell>
          <cell r="B475" t="str">
            <v>IB THERMAL POWER STATION, JHARSUGUDA</v>
          </cell>
          <cell r="C475" t="str">
            <v>ODISHA</v>
          </cell>
          <cell r="D475">
            <v>21</v>
          </cell>
          <cell r="E475">
            <v>39</v>
          </cell>
          <cell r="F475">
            <v>7.1</v>
          </cell>
          <cell r="G475">
            <v>7.9</v>
          </cell>
          <cell r="H475">
            <v>269</v>
          </cell>
          <cell r="I475">
            <v>315</v>
          </cell>
          <cell r="J475">
            <v>0.1</v>
          </cell>
          <cell r="K475">
            <v>0.8</v>
          </cell>
          <cell r="L475">
            <v>2</v>
          </cell>
          <cell r="M475" t="str">
            <v>5400
0</v>
          </cell>
          <cell r="N475">
            <v>2</v>
          </cell>
          <cell r="O475">
            <v>92000</v>
          </cell>
          <cell r="P475">
            <v>0.4</v>
          </cell>
          <cell r="Q475">
            <v>3.81</v>
          </cell>
        </row>
        <row r="476">
          <cell r="A476">
            <v>3987</v>
          </cell>
          <cell r="B476" t="str">
            <v>BELPAHAR AREA, JHARSUGUDA</v>
          </cell>
          <cell r="C476" t="str">
            <v>ODISHA</v>
          </cell>
          <cell r="D476">
            <v>20</v>
          </cell>
          <cell r="E476">
            <v>40</v>
          </cell>
          <cell r="F476">
            <v>7.4</v>
          </cell>
          <cell r="G476">
            <v>8.6</v>
          </cell>
          <cell r="H476">
            <v>414</v>
          </cell>
          <cell r="I476">
            <v>526</v>
          </cell>
          <cell r="J476">
            <v>0.8</v>
          </cell>
          <cell r="K476">
            <v>1.5</v>
          </cell>
          <cell r="L476">
            <v>2</v>
          </cell>
          <cell r="M476">
            <v>9200</v>
          </cell>
          <cell r="N476">
            <v>2</v>
          </cell>
          <cell r="O476">
            <v>16000</v>
          </cell>
          <cell r="P476">
            <v>0.85</v>
          </cell>
          <cell r="Q476">
            <v>1.1299999999999999</v>
          </cell>
        </row>
        <row r="477">
          <cell r="A477">
            <v>3988</v>
          </cell>
          <cell r="B477" t="str">
            <v>BADA PADIA MARKET COMPLEX, PARADEEP</v>
          </cell>
          <cell r="C477" t="str">
            <v>ODISHA</v>
          </cell>
          <cell r="D477">
            <v>22</v>
          </cell>
          <cell r="E477">
            <v>29</v>
          </cell>
          <cell r="F477">
            <v>8.1999999999999993</v>
          </cell>
          <cell r="G477">
            <v>8.3000000000000007</v>
          </cell>
          <cell r="H477">
            <v>1824</v>
          </cell>
          <cell r="I477">
            <v>1925</v>
          </cell>
          <cell r="J477">
            <v>1.6</v>
          </cell>
          <cell r="K477">
            <v>1.7</v>
          </cell>
          <cell r="L477">
            <v>2</v>
          </cell>
          <cell r="M477">
            <v>2</v>
          </cell>
          <cell r="N477">
            <v>2</v>
          </cell>
          <cell r="O477">
            <v>5</v>
          </cell>
          <cell r="P477">
            <v>1.64</v>
          </cell>
          <cell r="Q477">
            <v>2.2000000000000002</v>
          </cell>
        </row>
        <row r="478">
          <cell r="A478">
            <v>3989</v>
          </cell>
          <cell r="B478" t="str">
            <v>MUSADIHA, PARADEEP</v>
          </cell>
          <cell r="C478" t="str">
            <v>ODISHA</v>
          </cell>
          <cell r="D478">
            <v>22</v>
          </cell>
          <cell r="E478">
            <v>27</v>
          </cell>
          <cell r="F478">
            <v>8.3000000000000007</v>
          </cell>
          <cell r="G478">
            <v>8.3000000000000007</v>
          </cell>
          <cell r="H478">
            <v>2491</v>
          </cell>
          <cell r="I478">
            <v>3543</v>
          </cell>
          <cell r="J478">
            <v>0.5</v>
          </cell>
          <cell r="K478">
            <v>0.7</v>
          </cell>
          <cell r="L478">
            <v>2</v>
          </cell>
          <cell r="M478">
            <v>540</v>
          </cell>
          <cell r="N478">
            <v>70</v>
          </cell>
          <cell r="O478">
            <v>1600</v>
          </cell>
          <cell r="P478">
            <v>2.5</v>
          </cell>
          <cell r="Q478">
            <v>2.85</v>
          </cell>
        </row>
        <row r="479">
          <cell r="A479">
            <v>3990</v>
          </cell>
          <cell r="B479" t="str">
            <v>TISCO, SUKINDA</v>
          </cell>
          <cell r="C479" t="str">
            <v>ODISHA</v>
          </cell>
          <cell r="D479">
            <v>26</v>
          </cell>
          <cell r="E479">
            <v>28</v>
          </cell>
          <cell r="F479">
            <v>7.8</v>
          </cell>
          <cell r="G479">
            <v>8.1</v>
          </cell>
          <cell r="H479">
            <v>245</v>
          </cell>
          <cell r="I479">
            <v>332</v>
          </cell>
          <cell r="J479">
            <v>0.1</v>
          </cell>
          <cell r="K479">
            <v>0.8</v>
          </cell>
          <cell r="L479">
            <v>2</v>
          </cell>
          <cell r="M479">
            <v>2</v>
          </cell>
          <cell r="N479">
            <v>2</v>
          </cell>
          <cell r="O479">
            <v>2</v>
          </cell>
          <cell r="P479">
            <v>2.78</v>
          </cell>
          <cell r="Q479">
            <v>3.4</v>
          </cell>
        </row>
        <row r="480">
          <cell r="A480">
            <v>3991</v>
          </cell>
          <cell r="B480" t="str">
            <v>SARUABIL, SUKINDA</v>
          </cell>
          <cell r="C480" t="str">
            <v>ODISHA</v>
          </cell>
          <cell r="D480">
            <v>26</v>
          </cell>
          <cell r="E480">
            <v>27</v>
          </cell>
          <cell r="F480">
            <v>7.4</v>
          </cell>
          <cell r="G480">
            <v>7.6</v>
          </cell>
          <cell r="H480">
            <v>270</v>
          </cell>
          <cell r="I480">
            <v>317</v>
          </cell>
          <cell r="J480">
            <v>0.1</v>
          </cell>
          <cell r="K480">
            <v>0.4</v>
          </cell>
          <cell r="L480">
            <v>2</v>
          </cell>
          <cell r="M480">
            <v>2</v>
          </cell>
          <cell r="N480">
            <v>2</v>
          </cell>
          <cell r="O480">
            <v>2</v>
          </cell>
          <cell r="P480">
            <v>4.18</v>
          </cell>
          <cell r="Q480">
            <v>4.3499999999999996</v>
          </cell>
        </row>
        <row r="481">
          <cell r="A481">
            <v>3992</v>
          </cell>
          <cell r="B481" t="str">
            <v>KALIAPANI, SUKINDA</v>
          </cell>
          <cell r="C481" t="str">
            <v>ODISHA</v>
          </cell>
          <cell r="D481">
            <v>26</v>
          </cell>
          <cell r="E481">
            <v>28</v>
          </cell>
          <cell r="F481">
            <v>7.5</v>
          </cell>
          <cell r="G481">
            <v>7.6</v>
          </cell>
          <cell r="H481">
            <v>166</v>
          </cell>
          <cell r="I481">
            <v>193</v>
          </cell>
          <cell r="J481">
            <v>0.1</v>
          </cell>
          <cell r="K481">
            <v>0.7</v>
          </cell>
          <cell r="L481">
            <v>2</v>
          </cell>
          <cell r="M481">
            <v>2</v>
          </cell>
          <cell r="N481">
            <v>2</v>
          </cell>
          <cell r="O481">
            <v>2</v>
          </cell>
          <cell r="P481">
            <v>0.32</v>
          </cell>
          <cell r="Q481">
            <v>0.34</v>
          </cell>
        </row>
        <row r="482">
          <cell r="A482">
            <v>3993</v>
          </cell>
          <cell r="B482" t="str">
            <v>KAMARDA, SUKINDA</v>
          </cell>
          <cell r="C482" t="str">
            <v>ODISHA</v>
          </cell>
          <cell r="D482">
            <v>25</v>
          </cell>
          <cell r="E482">
            <v>26</v>
          </cell>
          <cell r="F482">
            <v>8.4</v>
          </cell>
          <cell r="G482">
            <v>8.5</v>
          </cell>
          <cell r="H482">
            <v>115</v>
          </cell>
          <cell r="I482">
            <v>381</v>
          </cell>
          <cell r="J482">
            <v>0.1</v>
          </cell>
          <cell r="K482">
            <v>0.7</v>
          </cell>
          <cell r="L482">
            <v>2</v>
          </cell>
          <cell r="M482">
            <v>2</v>
          </cell>
          <cell r="N482">
            <v>2</v>
          </cell>
          <cell r="O482">
            <v>2</v>
          </cell>
          <cell r="P482">
            <v>0.23</v>
          </cell>
          <cell r="Q482">
            <v>3.06</v>
          </cell>
        </row>
        <row r="483">
          <cell r="A483">
            <v>3994</v>
          </cell>
          <cell r="B483" t="str">
            <v>CHAKULIA, BALASORE</v>
          </cell>
          <cell r="C483" t="str">
            <v>ODISHA</v>
          </cell>
          <cell r="D483">
            <v>22</v>
          </cell>
          <cell r="E483">
            <v>26</v>
          </cell>
          <cell r="F483">
            <v>6</v>
          </cell>
          <cell r="G483">
            <v>7.9</v>
          </cell>
          <cell r="H483">
            <v>510</v>
          </cell>
          <cell r="I483">
            <v>1045</v>
          </cell>
          <cell r="J483">
            <v>0.1</v>
          </cell>
          <cell r="K483">
            <v>0.6</v>
          </cell>
          <cell r="L483">
            <v>2</v>
          </cell>
          <cell r="M483">
            <v>2</v>
          </cell>
          <cell r="N483">
            <v>2</v>
          </cell>
          <cell r="O483">
            <v>2</v>
          </cell>
          <cell r="P483">
            <v>3.17</v>
          </cell>
          <cell r="Q483">
            <v>10.029999999999999</v>
          </cell>
        </row>
        <row r="484">
          <cell r="A484">
            <v>3995</v>
          </cell>
          <cell r="B484" t="str">
            <v>KUANRPUR, BALASORE</v>
          </cell>
          <cell r="C484" t="str">
            <v>ODISHA</v>
          </cell>
          <cell r="D484">
            <v>22</v>
          </cell>
          <cell r="E484">
            <v>25</v>
          </cell>
          <cell r="F484">
            <v>7</v>
          </cell>
          <cell r="G484">
            <v>8.4</v>
          </cell>
          <cell r="H484">
            <v>376</v>
          </cell>
          <cell r="I484">
            <v>1203</v>
          </cell>
          <cell r="J484">
            <v>0.4</v>
          </cell>
          <cell r="K484">
            <v>0.6</v>
          </cell>
          <cell r="L484">
            <v>2</v>
          </cell>
          <cell r="M484">
            <v>2</v>
          </cell>
          <cell r="N484">
            <v>2</v>
          </cell>
          <cell r="O484">
            <v>2</v>
          </cell>
          <cell r="P484">
            <v>0.24</v>
          </cell>
          <cell r="Q484">
            <v>1.43</v>
          </cell>
        </row>
        <row r="485">
          <cell r="A485">
            <v>3996</v>
          </cell>
          <cell r="B485" t="str">
            <v>NAIGOPALPUR, BALASORE</v>
          </cell>
          <cell r="C485" t="str">
            <v>ODISHA</v>
          </cell>
          <cell r="D485">
            <v>22</v>
          </cell>
          <cell r="E485">
            <v>26</v>
          </cell>
          <cell r="F485">
            <v>6.1</v>
          </cell>
          <cell r="G485">
            <v>8</v>
          </cell>
          <cell r="H485">
            <v>105</v>
          </cell>
          <cell r="I485">
            <v>1125</v>
          </cell>
          <cell r="J485">
            <v>0.2</v>
          </cell>
          <cell r="K485">
            <v>0.4</v>
          </cell>
          <cell r="L485">
            <v>2</v>
          </cell>
          <cell r="M485">
            <v>2</v>
          </cell>
          <cell r="N485">
            <v>2</v>
          </cell>
          <cell r="O485">
            <v>2</v>
          </cell>
          <cell r="P485">
            <v>0.21</v>
          </cell>
          <cell r="Q485">
            <v>8.9700000000000006</v>
          </cell>
        </row>
        <row r="486">
          <cell r="A486">
            <v>1397</v>
          </cell>
          <cell r="B486" t="str">
            <v>WELL AT MUTHIALPET AREA(I) RAMAKRISHNA
NAGAR/ KRISHNA NAGAR</v>
          </cell>
          <cell r="C486" t="str">
            <v>PUDUCHERRY</v>
          </cell>
          <cell r="D486">
            <v>32</v>
          </cell>
          <cell r="E486">
            <v>32</v>
          </cell>
          <cell r="F486">
            <v>6.2</v>
          </cell>
          <cell r="G486">
            <v>6.4</v>
          </cell>
          <cell r="H486">
            <v>418</v>
          </cell>
          <cell r="I486">
            <v>431</v>
          </cell>
          <cell r="J486">
            <v>0</v>
          </cell>
          <cell r="K486">
            <v>0</v>
          </cell>
          <cell r="L486">
            <v>2</v>
          </cell>
          <cell r="M486">
            <v>2</v>
          </cell>
          <cell r="N486">
            <v>2</v>
          </cell>
          <cell r="O486">
            <v>2</v>
          </cell>
          <cell r="P486">
            <v>7.45</v>
          </cell>
          <cell r="Q486">
            <v>15.76</v>
          </cell>
        </row>
        <row r="487">
          <cell r="A487">
            <v>1398</v>
          </cell>
          <cell r="B487" t="str">
            <v>WELL AT THENGAITHITTU AREA, (II)</v>
          </cell>
          <cell r="C487" t="str">
            <v>PUDUCHERRY</v>
          </cell>
          <cell r="D487">
            <v>33</v>
          </cell>
          <cell r="E487">
            <v>33</v>
          </cell>
          <cell r="F487">
            <v>6.5</v>
          </cell>
          <cell r="G487">
            <v>7.8</v>
          </cell>
          <cell r="H487">
            <v>1380</v>
          </cell>
          <cell r="I487">
            <v>1380</v>
          </cell>
          <cell r="J487">
            <v>0</v>
          </cell>
          <cell r="K487">
            <v>0</v>
          </cell>
          <cell r="L487">
            <v>2</v>
          </cell>
          <cell r="M487">
            <v>2</v>
          </cell>
          <cell r="N487">
            <v>2</v>
          </cell>
          <cell r="O487">
            <v>2</v>
          </cell>
          <cell r="P487">
            <v>0.04</v>
          </cell>
          <cell r="Q487">
            <v>0.06</v>
          </cell>
        </row>
        <row r="488">
          <cell r="A488">
            <v>1453</v>
          </cell>
          <cell r="B488" t="str">
            <v>WELL AT MUTHIRAPPALAYAM (PWD)</v>
          </cell>
          <cell r="C488" t="str">
            <v>PUDUCHERRY</v>
          </cell>
          <cell r="D488">
            <v>30</v>
          </cell>
          <cell r="E488">
            <v>32</v>
          </cell>
          <cell r="F488">
            <v>6.9</v>
          </cell>
          <cell r="G488">
            <v>7</v>
          </cell>
          <cell r="H488">
            <v>616</v>
          </cell>
          <cell r="I488">
            <v>621</v>
          </cell>
          <cell r="J488">
            <v>0</v>
          </cell>
          <cell r="K488">
            <v>0</v>
          </cell>
          <cell r="L488">
            <v>2</v>
          </cell>
          <cell r="M488">
            <v>2</v>
          </cell>
          <cell r="N488">
            <v>2</v>
          </cell>
          <cell r="O488">
            <v>2</v>
          </cell>
          <cell r="P488">
            <v>2.08</v>
          </cell>
          <cell r="Q488">
            <v>5.39</v>
          </cell>
        </row>
        <row r="489">
          <cell r="A489">
            <v>1454</v>
          </cell>
          <cell r="B489" t="str">
            <v>WELL AT KALAPET, PONDI. UNIVERSITY ADMN.
BLOCK</v>
          </cell>
          <cell r="C489" t="str">
            <v>PUDUCHERRY</v>
          </cell>
          <cell r="D489">
            <v>30</v>
          </cell>
          <cell r="E489">
            <v>33</v>
          </cell>
          <cell r="F489">
            <v>6.3</v>
          </cell>
          <cell r="G489">
            <v>7</v>
          </cell>
          <cell r="H489">
            <v>258</v>
          </cell>
          <cell r="I489">
            <v>270</v>
          </cell>
          <cell r="J489">
            <v>0</v>
          </cell>
          <cell r="K489">
            <v>0</v>
          </cell>
          <cell r="L489">
            <v>2</v>
          </cell>
          <cell r="M489">
            <v>2</v>
          </cell>
          <cell r="N489">
            <v>2</v>
          </cell>
          <cell r="O489">
            <v>2</v>
          </cell>
          <cell r="P489">
            <v>1.21</v>
          </cell>
          <cell r="Q489">
            <v>1.53</v>
          </cell>
        </row>
        <row r="490">
          <cell r="A490">
            <v>1687</v>
          </cell>
          <cell r="B490" t="str">
            <v>WELL AT NEHRU STATUE MISSION ST. - CHETTY
KOIL</v>
          </cell>
          <cell r="C490" t="str">
            <v>PUDUCHERRY</v>
          </cell>
          <cell r="D490">
            <v>30</v>
          </cell>
          <cell r="E490">
            <v>31</v>
          </cell>
          <cell r="F490">
            <v>7.4</v>
          </cell>
          <cell r="G490">
            <v>8.3000000000000007</v>
          </cell>
          <cell r="H490">
            <v>1755</v>
          </cell>
          <cell r="I490">
            <v>1757</v>
          </cell>
          <cell r="J490">
            <v>0</v>
          </cell>
          <cell r="K490">
            <v>0</v>
          </cell>
          <cell r="L490">
            <v>2</v>
          </cell>
          <cell r="M490">
            <v>280</v>
          </cell>
          <cell r="N490">
            <v>13</v>
          </cell>
          <cell r="O490">
            <v>1600</v>
          </cell>
          <cell r="P490">
            <v>1.66</v>
          </cell>
          <cell r="Q490">
            <v>1.79</v>
          </cell>
        </row>
        <row r="491">
          <cell r="A491">
            <v>1688</v>
          </cell>
          <cell r="B491" t="str">
            <v>WELL AT KATTERIKUPPAM</v>
          </cell>
          <cell r="C491" t="str">
            <v>PUDUCHERRY</v>
          </cell>
          <cell r="D491">
            <v>30</v>
          </cell>
          <cell r="E491">
            <v>30</v>
          </cell>
          <cell r="F491">
            <v>7.5</v>
          </cell>
          <cell r="G491">
            <v>8.1999999999999993</v>
          </cell>
          <cell r="H491">
            <v>668</v>
          </cell>
          <cell r="I491">
            <v>686</v>
          </cell>
          <cell r="J491">
            <v>0</v>
          </cell>
          <cell r="K491">
            <v>0</v>
          </cell>
          <cell r="L491">
            <v>2</v>
          </cell>
          <cell r="M491">
            <v>140</v>
          </cell>
          <cell r="N491">
            <v>2</v>
          </cell>
          <cell r="O491">
            <v>280</v>
          </cell>
          <cell r="P491">
            <v>0.69</v>
          </cell>
          <cell r="Q491">
            <v>1.32</v>
          </cell>
        </row>
        <row r="492">
          <cell r="A492">
            <v>2009</v>
          </cell>
          <cell r="B492" t="str">
            <v>WELL AT KURUMBAPET</v>
          </cell>
          <cell r="C492" t="str">
            <v>PUDUCHERRY</v>
          </cell>
          <cell r="D492">
            <v>32</v>
          </cell>
          <cell r="E492">
            <v>32</v>
          </cell>
          <cell r="F492">
            <v>6.5</v>
          </cell>
          <cell r="G492">
            <v>6.8</v>
          </cell>
          <cell r="H492">
            <v>618</v>
          </cell>
          <cell r="I492">
            <v>624</v>
          </cell>
          <cell r="J492">
            <v>0</v>
          </cell>
          <cell r="K492">
            <v>0</v>
          </cell>
          <cell r="L492">
            <v>2</v>
          </cell>
          <cell r="M492">
            <v>280</v>
          </cell>
          <cell r="N492">
            <v>14</v>
          </cell>
          <cell r="O492">
            <v>300</v>
          </cell>
          <cell r="P492">
            <v>0.06</v>
          </cell>
          <cell r="Q492">
            <v>3.29</v>
          </cell>
        </row>
        <row r="493">
          <cell r="A493">
            <v>2010</v>
          </cell>
          <cell r="B493" t="str">
            <v>WELL AT METTUPALAYAM</v>
          </cell>
          <cell r="C493" t="str">
            <v>PUDUCHERRY</v>
          </cell>
          <cell r="D493">
            <v>30</v>
          </cell>
          <cell r="E493">
            <v>32</v>
          </cell>
          <cell r="F493">
            <v>6.7</v>
          </cell>
          <cell r="G493">
            <v>6.9</v>
          </cell>
          <cell r="H493">
            <v>884</v>
          </cell>
          <cell r="I493">
            <v>1379</v>
          </cell>
          <cell r="J493">
            <v>0</v>
          </cell>
          <cell r="K493">
            <v>0</v>
          </cell>
          <cell r="L493">
            <v>2</v>
          </cell>
          <cell r="M493">
            <v>140</v>
          </cell>
          <cell r="N493">
            <v>2</v>
          </cell>
          <cell r="O493">
            <v>170</v>
          </cell>
          <cell r="P493">
            <v>0.65</v>
          </cell>
          <cell r="Q493">
            <v>1.21</v>
          </cell>
        </row>
        <row r="494">
          <cell r="A494">
            <v>2011</v>
          </cell>
          <cell r="B494" t="str">
            <v>WELL AT URUVAIYAR</v>
          </cell>
          <cell r="C494" t="str">
            <v>PUDUCHERRY</v>
          </cell>
          <cell r="D494">
            <v>32</v>
          </cell>
          <cell r="E494">
            <v>33</v>
          </cell>
          <cell r="F494">
            <v>7.6</v>
          </cell>
          <cell r="G494">
            <v>8.4</v>
          </cell>
          <cell r="H494">
            <v>4950</v>
          </cell>
          <cell r="I494">
            <v>5150</v>
          </cell>
          <cell r="J494">
            <v>0</v>
          </cell>
          <cell r="K494">
            <v>0</v>
          </cell>
          <cell r="L494">
            <v>2</v>
          </cell>
          <cell r="M494">
            <v>2</v>
          </cell>
          <cell r="N494">
            <v>2</v>
          </cell>
          <cell r="O494">
            <v>2</v>
          </cell>
          <cell r="P494">
            <v>0.02</v>
          </cell>
          <cell r="Q494">
            <v>7.0000000000000007E-2</v>
          </cell>
        </row>
        <row r="495">
          <cell r="A495">
            <v>2012</v>
          </cell>
          <cell r="B495" t="str">
            <v>WELL AT MARUTHI SCHOOL,
KARUVADIKUPPAM</v>
          </cell>
          <cell r="C495" t="str">
            <v>PUDUCHERRY</v>
          </cell>
          <cell r="D495">
            <v>30</v>
          </cell>
          <cell r="E495">
            <v>32</v>
          </cell>
          <cell r="F495">
            <v>6.8</v>
          </cell>
          <cell r="G495">
            <v>7.2</v>
          </cell>
          <cell r="H495">
            <v>1148</v>
          </cell>
          <cell r="I495">
            <v>2200</v>
          </cell>
          <cell r="J495">
            <v>0</v>
          </cell>
          <cell r="K495">
            <v>0</v>
          </cell>
          <cell r="L495">
            <v>2</v>
          </cell>
          <cell r="M495">
            <v>90</v>
          </cell>
          <cell r="N495">
            <v>4</v>
          </cell>
          <cell r="O495">
            <v>280</v>
          </cell>
          <cell r="P495">
            <v>0.36</v>
          </cell>
          <cell r="Q495">
            <v>1.02</v>
          </cell>
        </row>
        <row r="496">
          <cell r="A496">
            <v>2013</v>
          </cell>
          <cell r="B496" t="str">
            <v>WELL AT T.R.PATTINAM, KARAIKAL</v>
          </cell>
          <cell r="C496" t="str">
            <v>PUDUCHERRY</v>
          </cell>
          <cell r="D496">
            <v>25</v>
          </cell>
          <cell r="E496">
            <v>34</v>
          </cell>
          <cell r="F496">
            <v>8.1</v>
          </cell>
          <cell r="G496">
            <v>8.5</v>
          </cell>
          <cell r="H496">
            <v>1915</v>
          </cell>
          <cell r="I496">
            <v>1952</v>
          </cell>
          <cell r="J496">
            <v>0</v>
          </cell>
          <cell r="K496">
            <v>0</v>
          </cell>
          <cell r="P496">
            <v>0.37</v>
          </cell>
          <cell r="Q496">
            <v>0.52</v>
          </cell>
        </row>
        <row r="497">
          <cell r="A497">
            <v>2014</v>
          </cell>
          <cell r="B497" t="str">
            <v>WELL AT VADAMATTAM, KARAIKAL</v>
          </cell>
          <cell r="C497" t="str">
            <v>PUDUCHERRY</v>
          </cell>
          <cell r="D497">
            <v>26.5</v>
          </cell>
          <cell r="E497">
            <v>30</v>
          </cell>
          <cell r="F497">
            <v>8.1999999999999993</v>
          </cell>
          <cell r="G497">
            <v>8.6</v>
          </cell>
          <cell r="H497">
            <v>1465</v>
          </cell>
          <cell r="I497">
            <v>1575</v>
          </cell>
          <cell r="J497">
            <v>0</v>
          </cell>
          <cell r="K497">
            <v>0</v>
          </cell>
          <cell r="P497">
            <v>0.16</v>
          </cell>
          <cell r="Q497">
            <v>0.21</v>
          </cell>
        </row>
        <row r="498">
          <cell r="A498">
            <v>2446</v>
          </cell>
          <cell r="B498" t="str">
            <v>WELL AT PALLUR</v>
          </cell>
          <cell r="C498" t="str">
            <v>PUDUCHERRY</v>
          </cell>
          <cell r="D498">
            <v>28</v>
          </cell>
          <cell r="E498">
            <v>28</v>
          </cell>
          <cell r="F498">
            <v>7</v>
          </cell>
          <cell r="G498">
            <v>7</v>
          </cell>
          <cell r="H498">
            <v>195</v>
          </cell>
          <cell r="I498">
            <v>195</v>
          </cell>
          <cell r="J498">
            <v>0</v>
          </cell>
          <cell r="K498">
            <v>0</v>
          </cell>
          <cell r="P498">
            <v>7.15</v>
          </cell>
          <cell r="Q498">
            <v>7.15</v>
          </cell>
        </row>
        <row r="499">
          <cell r="A499">
            <v>2447</v>
          </cell>
          <cell r="B499" t="str">
            <v>WELL AT PANTHAKKAL</v>
          </cell>
          <cell r="C499" t="str">
            <v>PUDUCHERRY</v>
          </cell>
          <cell r="D499">
            <v>28</v>
          </cell>
          <cell r="E499">
            <v>28</v>
          </cell>
          <cell r="F499">
            <v>7</v>
          </cell>
          <cell r="G499">
            <v>7</v>
          </cell>
          <cell r="H499">
            <v>120</v>
          </cell>
          <cell r="I499">
            <v>120</v>
          </cell>
          <cell r="J499">
            <v>0</v>
          </cell>
          <cell r="K499">
            <v>0</v>
          </cell>
          <cell r="P499">
            <v>2.2000000000000002</v>
          </cell>
          <cell r="Q499">
            <v>2.2000000000000002</v>
          </cell>
        </row>
        <row r="500">
          <cell r="A500">
            <v>3882</v>
          </cell>
          <cell r="B500" t="str">
            <v>WELL AT ECHANKADU, KIRUMAMBAKKAM</v>
          </cell>
          <cell r="C500" t="str">
            <v>PUDUCHERRY</v>
          </cell>
          <cell r="D500">
            <v>33</v>
          </cell>
          <cell r="E500">
            <v>33</v>
          </cell>
          <cell r="F500">
            <v>7.5</v>
          </cell>
          <cell r="G500">
            <v>7.5</v>
          </cell>
          <cell r="H500">
            <v>440</v>
          </cell>
          <cell r="I500">
            <v>440</v>
          </cell>
          <cell r="J500">
            <v>0</v>
          </cell>
          <cell r="K500">
            <v>0</v>
          </cell>
          <cell r="L500">
            <v>2</v>
          </cell>
          <cell r="M500">
            <v>2</v>
          </cell>
          <cell r="N500">
            <v>2</v>
          </cell>
          <cell r="O500">
            <v>2</v>
          </cell>
          <cell r="P500">
            <v>0.05</v>
          </cell>
          <cell r="Q500">
            <v>0.05</v>
          </cell>
        </row>
        <row r="501">
          <cell r="A501">
            <v>3883</v>
          </cell>
          <cell r="B501" t="str">
            <v>WELL NEAR BY LAKE BAHOUR</v>
          </cell>
          <cell r="C501" t="str">
            <v>PUDUCHERRY</v>
          </cell>
          <cell r="D501">
            <v>33</v>
          </cell>
          <cell r="E501">
            <v>33</v>
          </cell>
          <cell r="F501">
            <v>8.4</v>
          </cell>
          <cell r="G501">
            <v>8.4</v>
          </cell>
          <cell r="H501">
            <v>345</v>
          </cell>
          <cell r="I501">
            <v>345</v>
          </cell>
          <cell r="J501">
            <v>0</v>
          </cell>
          <cell r="K501">
            <v>0</v>
          </cell>
          <cell r="L501">
            <v>2</v>
          </cell>
          <cell r="M501">
            <v>2</v>
          </cell>
          <cell r="N501">
            <v>2</v>
          </cell>
          <cell r="O501">
            <v>2</v>
          </cell>
          <cell r="P501">
            <v>0.03</v>
          </cell>
          <cell r="Q501">
            <v>0.03</v>
          </cell>
        </row>
        <row r="502">
          <cell r="A502">
            <v>3884</v>
          </cell>
          <cell r="B502" t="str">
            <v>WELL AT CHEVALIER SELLANE GOVERNMENT
HIGH SECONDARY SCHOOL, KALAPET</v>
          </cell>
          <cell r="C502" t="str">
            <v>PUDUCHERRY</v>
          </cell>
          <cell r="D502">
            <v>34</v>
          </cell>
          <cell r="E502">
            <v>34</v>
          </cell>
          <cell r="F502">
            <v>7.4</v>
          </cell>
          <cell r="G502">
            <v>7.4</v>
          </cell>
          <cell r="H502">
            <v>665</v>
          </cell>
          <cell r="I502">
            <v>665</v>
          </cell>
          <cell r="J502">
            <v>0</v>
          </cell>
          <cell r="K502">
            <v>0</v>
          </cell>
          <cell r="L502">
            <v>2</v>
          </cell>
          <cell r="M502">
            <v>2</v>
          </cell>
          <cell r="N502">
            <v>2</v>
          </cell>
          <cell r="O502">
            <v>2</v>
          </cell>
          <cell r="P502">
            <v>4.8499999999999996</v>
          </cell>
          <cell r="Q502">
            <v>4.8499999999999996</v>
          </cell>
        </row>
        <row r="503">
          <cell r="A503">
            <v>3885</v>
          </cell>
          <cell r="B503" t="str">
            <v>WELL AT DHANDERAR KULAM, SEDARAPET</v>
          </cell>
          <cell r="C503" t="str">
            <v>PUDUCHERRY</v>
          </cell>
          <cell r="D503">
            <v>32</v>
          </cell>
          <cell r="E503">
            <v>32</v>
          </cell>
          <cell r="F503">
            <v>7.7</v>
          </cell>
          <cell r="G503">
            <v>7.7</v>
          </cell>
          <cell r="H503">
            <v>1710</v>
          </cell>
          <cell r="I503">
            <v>1710</v>
          </cell>
          <cell r="J503">
            <v>0</v>
          </cell>
          <cell r="K503">
            <v>0</v>
          </cell>
          <cell r="L503">
            <v>2</v>
          </cell>
          <cell r="M503">
            <v>2</v>
          </cell>
          <cell r="N503">
            <v>2</v>
          </cell>
          <cell r="O503">
            <v>2</v>
          </cell>
          <cell r="P503">
            <v>1.84</v>
          </cell>
          <cell r="Q503">
            <v>1.84</v>
          </cell>
        </row>
        <row r="504">
          <cell r="A504">
            <v>3886</v>
          </cell>
          <cell r="B504" t="str">
            <v>WELL AT KOTHAPURINATHAM,
THIRUVANDARKOIL</v>
          </cell>
          <cell r="C504" t="str">
            <v>PUDUCHERRY</v>
          </cell>
          <cell r="D504">
            <v>32</v>
          </cell>
          <cell r="E504">
            <v>32</v>
          </cell>
          <cell r="F504">
            <v>8.4</v>
          </cell>
          <cell r="G504">
            <v>8.4</v>
          </cell>
          <cell r="H504">
            <v>1138</v>
          </cell>
          <cell r="I504">
            <v>1138</v>
          </cell>
          <cell r="J504">
            <v>0</v>
          </cell>
          <cell r="K504">
            <v>0</v>
          </cell>
          <cell r="L504">
            <v>2</v>
          </cell>
          <cell r="M504">
            <v>2</v>
          </cell>
          <cell r="N504">
            <v>2</v>
          </cell>
          <cell r="O504">
            <v>2</v>
          </cell>
          <cell r="P504">
            <v>2.6</v>
          </cell>
          <cell r="Q504">
            <v>2.6</v>
          </cell>
        </row>
        <row r="505">
          <cell r="A505">
            <v>1898</v>
          </cell>
          <cell r="B505" t="str">
            <v>PETROL PUMP OPP. HERO CYCLE, LUDHIANA</v>
          </cell>
          <cell r="C505" t="str">
            <v>PUNJAB</v>
          </cell>
          <cell r="D505">
            <v>17</v>
          </cell>
          <cell r="E505">
            <v>17</v>
          </cell>
          <cell r="F505">
            <v>7.1</v>
          </cell>
          <cell r="G505">
            <v>7.5</v>
          </cell>
          <cell r="H505">
            <v>1115</v>
          </cell>
          <cell r="I505">
            <v>1164</v>
          </cell>
          <cell r="J505">
            <v>0</v>
          </cell>
          <cell r="K505">
            <v>0</v>
          </cell>
          <cell r="L505">
            <v>2</v>
          </cell>
          <cell r="M505">
            <v>2</v>
          </cell>
          <cell r="N505">
            <v>2</v>
          </cell>
          <cell r="O505">
            <v>2</v>
          </cell>
          <cell r="P505">
            <v>4.4000000000000004</v>
          </cell>
          <cell r="Q505">
            <v>12.6</v>
          </cell>
        </row>
        <row r="506">
          <cell r="A506">
            <v>1899</v>
          </cell>
          <cell r="B506" t="str">
            <v>BHAGWAN SINGH, H.NO.907, DASMESH
NAGAR, GALI NO. 6, LUDHIANA</v>
          </cell>
          <cell r="C506" t="str">
            <v>PUNJAB</v>
          </cell>
          <cell r="F506">
            <v>7.3</v>
          </cell>
          <cell r="G506">
            <v>7.8</v>
          </cell>
          <cell r="H506">
            <v>736</v>
          </cell>
          <cell r="I506">
            <v>770</v>
          </cell>
          <cell r="J506">
            <v>0</v>
          </cell>
          <cell r="K506">
            <v>0</v>
          </cell>
          <cell r="L506">
            <v>2</v>
          </cell>
          <cell r="M506">
            <v>2</v>
          </cell>
          <cell r="N506">
            <v>2</v>
          </cell>
          <cell r="O506">
            <v>2</v>
          </cell>
          <cell r="P506">
            <v>2.37</v>
          </cell>
          <cell r="Q506">
            <v>13.2</v>
          </cell>
        </row>
        <row r="507">
          <cell r="A507">
            <v>1900</v>
          </cell>
          <cell r="B507" t="str">
            <v>GURCHAARAN SINGH HAIBOWAL DAIRY
COMPLEX, LUDHIANA</v>
          </cell>
          <cell r="C507" t="str">
            <v>PUNJAB</v>
          </cell>
          <cell r="F507">
            <v>7.2</v>
          </cell>
          <cell r="G507">
            <v>7.8</v>
          </cell>
          <cell r="H507">
            <v>741</v>
          </cell>
          <cell r="I507">
            <v>753</v>
          </cell>
          <cell r="J507">
            <v>0</v>
          </cell>
          <cell r="K507">
            <v>0</v>
          </cell>
          <cell r="L507">
            <v>2</v>
          </cell>
          <cell r="M507">
            <v>2</v>
          </cell>
          <cell r="N507">
            <v>2</v>
          </cell>
          <cell r="O507">
            <v>2</v>
          </cell>
          <cell r="P507">
            <v>1.3</v>
          </cell>
          <cell r="Q507">
            <v>3</v>
          </cell>
        </row>
        <row r="508">
          <cell r="A508">
            <v>1901</v>
          </cell>
          <cell r="B508" t="str">
            <v>DUSSHERA GROUND INDUSTRIAL ESTATE,
LUDHIANA</v>
          </cell>
          <cell r="C508" t="str">
            <v>PUNJAB</v>
          </cell>
          <cell r="D508">
            <v>30</v>
          </cell>
          <cell r="E508">
            <v>30</v>
          </cell>
          <cell r="F508">
            <v>7.7</v>
          </cell>
          <cell r="G508">
            <v>8</v>
          </cell>
          <cell r="H508">
            <v>744</v>
          </cell>
          <cell r="I508">
            <v>789</v>
          </cell>
          <cell r="J508">
            <v>0</v>
          </cell>
          <cell r="K508">
            <v>0</v>
          </cell>
          <cell r="L508">
            <v>2</v>
          </cell>
          <cell r="M508">
            <v>2</v>
          </cell>
          <cell r="N508">
            <v>2</v>
          </cell>
          <cell r="O508">
            <v>2</v>
          </cell>
          <cell r="P508">
            <v>6</v>
          </cell>
          <cell r="Q508">
            <v>13.7</v>
          </cell>
        </row>
        <row r="509">
          <cell r="A509">
            <v>1902</v>
          </cell>
          <cell r="B509" t="str">
            <v>SHUKLA TEA STAL POINT, LUDHIANA</v>
          </cell>
          <cell r="C509" t="str">
            <v>PUNJAB</v>
          </cell>
          <cell r="D509">
            <v>16</v>
          </cell>
          <cell r="E509">
            <v>16</v>
          </cell>
          <cell r="F509">
            <v>6.4</v>
          </cell>
          <cell r="G509">
            <v>6.9</v>
          </cell>
          <cell r="H509">
            <v>1411</v>
          </cell>
          <cell r="I509">
            <v>1455</v>
          </cell>
          <cell r="J509">
            <v>0</v>
          </cell>
          <cell r="K509">
            <v>0</v>
          </cell>
          <cell r="L509">
            <v>2</v>
          </cell>
          <cell r="M509">
            <v>2</v>
          </cell>
          <cell r="N509">
            <v>2</v>
          </cell>
          <cell r="O509">
            <v>2</v>
          </cell>
          <cell r="P509">
            <v>0.32</v>
          </cell>
          <cell r="Q509">
            <v>7.2</v>
          </cell>
        </row>
        <row r="510">
          <cell r="A510">
            <v>1903</v>
          </cell>
          <cell r="B510" t="str">
            <v>PUNJAB AGRICULTUREAL UNIVERSITY,
LUDHIANA</v>
          </cell>
          <cell r="C510" t="str">
            <v>PUNJAB</v>
          </cell>
          <cell r="F510">
            <v>7.4</v>
          </cell>
          <cell r="G510">
            <v>7.5</v>
          </cell>
          <cell r="H510">
            <v>645</v>
          </cell>
          <cell r="I510">
            <v>810</v>
          </cell>
          <cell r="J510">
            <v>0</v>
          </cell>
          <cell r="K510">
            <v>0</v>
          </cell>
          <cell r="L510">
            <v>2</v>
          </cell>
          <cell r="M510">
            <v>2</v>
          </cell>
          <cell r="N510">
            <v>2</v>
          </cell>
          <cell r="O510">
            <v>2</v>
          </cell>
          <cell r="P510">
            <v>1.6</v>
          </cell>
          <cell r="Q510">
            <v>6.2</v>
          </cell>
        </row>
        <row r="511">
          <cell r="A511">
            <v>2916</v>
          </cell>
          <cell r="B511" t="str">
            <v>NEAR LANDFILL SITE, AMRITSAR, PUNJAB</v>
          </cell>
          <cell r="C511" t="str">
            <v>PUNJAB</v>
          </cell>
          <cell r="F511">
            <v>7.3</v>
          </cell>
          <cell r="G511">
            <v>7.4</v>
          </cell>
          <cell r="H511">
            <v>823</v>
          </cell>
          <cell r="I511">
            <v>897</v>
          </cell>
          <cell r="J511">
            <v>0</v>
          </cell>
          <cell r="K511">
            <v>0</v>
          </cell>
          <cell r="L511">
            <v>2</v>
          </cell>
          <cell r="M511">
            <v>2</v>
          </cell>
          <cell r="N511">
            <v>2</v>
          </cell>
          <cell r="O511">
            <v>2</v>
          </cell>
          <cell r="P511">
            <v>0.5</v>
          </cell>
          <cell r="Q511">
            <v>3.9</v>
          </cell>
        </row>
        <row r="512">
          <cell r="A512">
            <v>2917</v>
          </cell>
          <cell r="B512" t="str">
            <v>NEAR HARMANDIR SAHEB, AMRITSAR, PUNJAB</v>
          </cell>
          <cell r="C512" t="str">
            <v>PUNJAB</v>
          </cell>
          <cell r="F512">
            <v>7.2</v>
          </cell>
          <cell r="G512">
            <v>7.4</v>
          </cell>
          <cell r="H512">
            <v>1202</v>
          </cell>
          <cell r="I512">
            <v>1276</v>
          </cell>
          <cell r="J512">
            <v>0</v>
          </cell>
          <cell r="K512">
            <v>0</v>
          </cell>
          <cell r="L512">
            <v>2</v>
          </cell>
          <cell r="M512">
            <v>2</v>
          </cell>
          <cell r="N512">
            <v>2</v>
          </cell>
          <cell r="O512">
            <v>2</v>
          </cell>
          <cell r="P512">
            <v>3.9</v>
          </cell>
          <cell r="Q512">
            <v>7.4</v>
          </cell>
        </row>
        <row r="513">
          <cell r="A513">
            <v>2918</v>
          </cell>
          <cell r="B513" t="str">
            <v>DERA BASSI, PUNJAB</v>
          </cell>
          <cell r="C513" t="str">
            <v>PUNJAB</v>
          </cell>
          <cell r="F513">
            <v>7.1</v>
          </cell>
          <cell r="G513">
            <v>7.2</v>
          </cell>
          <cell r="H513">
            <v>2654</v>
          </cell>
          <cell r="I513">
            <v>2904</v>
          </cell>
          <cell r="J513">
            <v>0</v>
          </cell>
          <cell r="K513">
            <v>0</v>
          </cell>
          <cell r="L513">
            <v>2</v>
          </cell>
          <cell r="M513">
            <v>2</v>
          </cell>
          <cell r="N513">
            <v>2</v>
          </cell>
          <cell r="O513">
            <v>2</v>
          </cell>
          <cell r="P513">
            <v>8.9</v>
          </cell>
          <cell r="Q513">
            <v>12</v>
          </cell>
        </row>
        <row r="514">
          <cell r="A514">
            <v>2919</v>
          </cell>
          <cell r="B514" t="str">
            <v>DERA BASSI, PUNJAB</v>
          </cell>
          <cell r="C514" t="str">
            <v>PUNJAB</v>
          </cell>
          <cell r="F514">
            <v>7.2</v>
          </cell>
          <cell r="G514">
            <v>7.2</v>
          </cell>
          <cell r="H514">
            <v>2694</v>
          </cell>
          <cell r="I514">
            <v>2899</v>
          </cell>
          <cell r="J514">
            <v>0</v>
          </cell>
          <cell r="K514">
            <v>0</v>
          </cell>
          <cell r="L514">
            <v>2</v>
          </cell>
          <cell r="M514">
            <v>2</v>
          </cell>
          <cell r="N514">
            <v>2</v>
          </cell>
          <cell r="O514">
            <v>2</v>
          </cell>
          <cell r="P514">
            <v>9.1</v>
          </cell>
          <cell r="Q514">
            <v>15</v>
          </cell>
        </row>
        <row r="515">
          <cell r="A515">
            <v>2920</v>
          </cell>
          <cell r="B515" t="str">
            <v>HAMIRA VILLAGE, PUNJAB</v>
          </cell>
          <cell r="C515" t="str">
            <v>PUNJAB</v>
          </cell>
          <cell r="F515">
            <v>7.2</v>
          </cell>
          <cell r="G515">
            <v>7.4</v>
          </cell>
          <cell r="H515">
            <v>672</v>
          </cell>
          <cell r="I515">
            <v>1256</v>
          </cell>
          <cell r="J515">
            <v>0</v>
          </cell>
          <cell r="K515">
            <v>0</v>
          </cell>
          <cell r="L515">
            <v>2</v>
          </cell>
          <cell r="M515">
            <v>2</v>
          </cell>
          <cell r="N515">
            <v>2</v>
          </cell>
          <cell r="O515">
            <v>2</v>
          </cell>
          <cell r="P515">
            <v>0.7</v>
          </cell>
          <cell r="Q515">
            <v>2.7</v>
          </cell>
        </row>
        <row r="516">
          <cell r="A516">
            <v>2921</v>
          </cell>
          <cell r="B516" t="str">
            <v>HAMIRA VILLAGE, PUNJAB</v>
          </cell>
          <cell r="C516" t="str">
            <v>PUNJAB</v>
          </cell>
          <cell r="F516">
            <v>7.5</v>
          </cell>
          <cell r="G516">
            <v>7.8</v>
          </cell>
          <cell r="H516">
            <v>452</v>
          </cell>
          <cell r="I516">
            <v>620</v>
          </cell>
          <cell r="J516">
            <v>0</v>
          </cell>
          <cell r="K516">
            <v>0</v>
          </cell>
          <cell r="L516">
            <v>2</v>
          </cell>
          <cell r="M516">
            <v>2</v>
          </cell>
          <cell r="N516">
            <v>2</v>
          </cell>
          <cell r="O516">
            <v>2</v>
          </cell>
          <cell r="P516">
            <v>0.2</v>
          </cell>
          <cell r="Q516">
            <v>7.4</v>
          </cell>
        </row>
        <row r="517">
          <cell r="A517">
            <v>2922</v>
          </cell>
          <cell r="B517" t="str">
            <v>LEATHER COMPLEX, JALANDHAR, PUNJAB</v>
          </cell>
          <cell r="C517" t="str">
            <v>PUNJAB</v>
          </cell>
          <cell r="F517">
            <v>7.3</v>
          </cell>
          <cell r="G517">
            <v>7.5</v>
          </cell>
          <cell r="H517">
            <v>1823</v>
          </cell>
          <cell r="I517">
            <v>2066</v>
          </cell>
          <cell r="J517">
            <v>0</v>
          </cell>
          <cell r="K517">
            <v>0</v>
          </cell>
          <cell r="L517">
            <v>2</v>
          </cell>
          <cell r="M517">
            <v>2</v>
          </cell>
          <cell r="N517">
            <v>2</v>
          </cell>
          <cell r="O517">
            <v>2</v>
          </cell>
          <cell r="P517">
            <v>2.2999999999999998</v>
          </cell>
          <cell r="Q517">
            <v>7.3</v>
          </cell>
        </row>
        <row r="518">
          <cell r="A518">
            <v>2923</v>
          </cell>
          <cell r="B518" t="str">
            <v>LEATHER COMPLEX, JALANDHAR, PUNJAB</v>
          </cell>
          <cell r="C518" t="str">
            <v>PUNJAB</v>
          </cell>
          <cell r="F518">
            <v>7.2</v>
          </cell>
          <cell r="G518">
            <v>7.2</v>
          </cell>
          <cell r="H518">
            <v>1534</v>
          </cell>
          <cell r="I518">
            <v>1985</v>
          </cell>
          <cell r="J518">
            <v>0</v>
          </cell>
          <cell r="K518">
            <v>0</v>
          </cell>
          <cell r="L518">
            <v>2</v>
          </cell>
          <cell r="M518">
            <v>2</v>
          </cell>
          <cell r="N518">
            <v>2</v>
          </cell>
          <cell r="O518">
            <v>2</v>
          </cell>
          <cell r="P518">
            <v>2.7</v>
          </cell>
          <cell r="Q518">
            <v>7.6</v>
          </cell>
        </row>
        <row r="519">
          <cell r="A519">
            <v>2924</v>
          </cell>
          <cell r="B519" t="str">
            <v>MANDI GOBINDGARH, PUNJAB</v>
          </cell>
          <cell r="C519" t="str">
            <v>PUNJAB</v>
          </cell>
          <cell r="D519">
            <v>23</v>
          </cell>
          <cell r="E519">
            <v>23</v>
          </cell>
          <cell r="F519">
            <v>7.6</v>
          </cell>
          <cell r="G519">
            <v>8.4</v>
          </cell>
          <cell r="H519">
            <v>866</v>
          </cell>
          <cell r="I519">
            <v>984</v>
          </cell>
          <cell r="J519">
            <v>0</v>
          </cell>
          <cell r="K519">
            <v>0</v>
          </cell>
          <cell r="L519">
            <v>2</v>
          </cell>
          <cell r="M519">
            <v>2</v>
          </cell>
          <cell r="N519">
            <v>2</v>
          </cell>
          <cell r="O519">
            <v>2</v>
          </cell>
          <cell r="P519">
            <v>1.4</v>
          </cell>
          <cell r="Q519">
            <v>8.6999999999999993</v>
          </cell>
        </row>
        <row r="520">
          <cell r="A520">
            <v>2925</v>
          </cell>
          <cell r="B520" t="str">
            <v>MANDI GOBINDGARH, PUNJAB</v>
          </cell>
          <cell r="C520" t="str">
            <v>PUNJAB</v>
          </cell>
          <cell r="D520">
            <v>23</v>
          </cell>
          <cell r="E520">
            <v>23</v>
          </cell>
          <cell r="F520">
            <v>7.6</v>
          </cell>
          <cell r="G520">
            <v>7.6</v>
          </cell>
          <cell r="H520">
            <v>1664</v>
          </cell>
          <cell r="I520">
            <v>1940</v>
          </cell>
          <cell r="J520">
            <v>0</v>
          </cell>
          <cell r="K520">
            <v>0</v>
          </cell>
          <cell r="L520">
            <v>2</v>
          </cell>
          <cell r="M520">
            <v>2</v>
          </cell>
          <cell r="N520">
            <v>2</v>
          </cell>
          <cell r="O520">
            <v>2</v>
          </cell>
          <cell r="P520">
            <v>3</v>
          </cell>
          <cell r="Q520">
            <v>3.3</v>
          </cell>
        </row>
        <row r="521">
          <cell r="A521">
            <v>2926</v>
          </cell>
          <cell r="B521" t="str">
            <v>NANGAL, PUNJAB</v>
          </cell>
          <cell r="C521" t="str">
            <v>PUNJAB</v>
          </cell>
          <cell r="D521">
            <v>29</v>
          </cell>
          <cell r="E521">
            <v>29</v>
          </cell>
          <cell r="F521">
            <v>7</v>
          </cell>
          <cell r="G521">
            <v>7.1</v>
          </cell>
          <cell r="H521">
            <v>1076</v>
          </cell>
          <cell r="I521">
            <v>1399</v>
          </cell>
          <cell r="J521">
            <v>0</v>
          </cell>
          <cell r="K521">
            <v>0</v>
          </cell>
          <cell r="L521">
            <v>2</v>
          </cell>
          <cell r="M521">
            <v>2</v>
          </cell>
          <cell r="N521">
            <v>2</v>
          </cell>
          <cell r="O521">
            <v>2</v>
          </cell>
          <cell r="P521">
            <v>6.4</v>
          </cell>
          <cell r="Q521">
            <v>12</v>
          </cell>
        </row>
        <row r="522">
          <cell r="A522">
            <v>2927</v>
          </cell>
          <cell r="B522" t="str">
            <v>NANGAL, PUNJAB</v>
          </cell>
          <cell r="C522" t="str">
            <v>PUNJAB</v>
          </cell>
          <cell r="D522">
            <v>29</v>
          </cell>
          <cell r="E522">
            <v>29</v>
          </cell>
          <cell r="F522">
            <v>7</v>
          </cell>
          <cell r="G522">
            <v>7.1</v>
          </cell>
          <cell r="H522">
            <v>1155</v>
          </cell>
          <cell r="I522">
            <v>1418</v>
          </cell>
          <cell r="J522">
            <v>0</v>
          </cell>
          <cell r="K522">
            <v>0</v>
          </cell>
          <cell r="L522">
            <v>2</v>
          </cell>
          <cell r="M522">
            <v>2</v>
          </cell>
          <cell r="N522">
            <v>2</v>
          </cell>
          <cell r="O522">
            <v>2</v>
          </cell>
          <cell r="P522">
            <v>6.8</v>
          </cell>
          <cell r="Q522">
            <v>14</v>
          </cell>
        </row>
        <row r="523">
          <cell r="A523">
            <v>2928</v>
          </cell>
          <cell r="B523" t="str">
            <v>ROPAR, PUNJAB</v>
          </cell>
          <cell r="C523" t="str">
            <v>PUNJAB</v>
          </cell>
          <cell r="D523">
            <v>29</v>
          </cell>
          <cell r="E523">
            <v>29</v>
          </cell>
          <cell r="F523">
            <v>7.1</v>
          </cell>
          <cell r="G523">
            <v>7.2</v>
          </cell>
          <cell r="H523">
            <v>656</v>
          </cell>
          <cell r="I523">
            <v>714</v>
          </cell>
          <cell r="J523">
            <v>0</v>
          </cell>
          <cell r="K523">
            <v>0</v>
          </cell>
          <cell r="L523">
            <v>2</v>
          </cell>
          <cell r="M523">
            <v>2</v>
          </cell>
          <cell r="N523">
            <v>2</v>
          </cell>
          <cell r="O523">
            <v>2</v>
          </cell>
          <cell r="P523">
            <v>2.5</v>
          </cell>
          <cell r="Q523">
            <v>2.8</v>
          </cell>
        </row>
        <row r="524">
          <cell r="A524">
            <v>2929</v>
          </cell>
          <cell r="B524" t="str">
            <v>ROPAR, PUNJAB</v>
          </cell>
          <cell r="C524" t="str">
            <v>PUNJAB</v>
          </cell>
          <cell r="D524">
            <v>29</v>
          </cell>
          <cell r="E524">
            <v>29</v>
          </cell>
          <cell r="F524">
            <v>7.3</v>
          </cell>
          <cell r="G524">
            <v>7.5</v>
          </cell>
          <cell r="H524">
            <v>512</v>
          </cell>
          <cell r="I524">
            <v>544</v>
          </cell>
          <cell r="J524">
            <v>0</v>
          </cell>
          <cell r="K524">
            <v>0</v>
          </cell>
          <cell r="L524">
            <v>2</v>
          </cell>
          <cell r="M524">
            <v>2</v>
          </cell>
          <cell r="N524">
            <v>2</v>
          </cell>
          <cell r="O524">
            <v>2</v>
          </cell>
          <cell r="P524">
            <v>0.2</v>
          </cell>
          <cell r="Q524">
            <v>4.2</v>
          </cell>
        </row>
        <row r="525">
          <cell r="A525">
            <v>2930</v>
          </cell>
          <cell r="B525" t="str">
            <v>TOANSA, PUNJAB</v>
          </cell>
          <cell r="C525" t="str">
            <v>PUNJAB</v>
          </cell>
          <cell r="D525">
            <v>32</v>
          </cell>
          <cell r="E525">
            <v>32</v>
          </cell>
          <cell r="F525">
            <v>7.4</v>
          </cell>
          <cell r="G525">
            <v>7.5</v>
          </cell>
          <cell r="H525">
            <v>1224</v>
          </cell>
          <cell r="I525">
            <v>1719</v>
          </cell>
          <cell r="J525">
            <v>0</v>
          </cell>
          <cell r="K525">
            <v>0</v>
          </cell>
          <cell r="L525">
            <v>2</v>
          </cell>
          <cell r="M525">
            <v>2</v>
          </cell>
          <cell r="N525">
            <v>2</v>
          </cell>
          <cell r="O525">
            <v>2</v>
          </cell>
          <cell r="P525">
            <v>3.1</v>
          </cell>
          <cell r="Q525">
            <v>3.5</v>
          </cell>
        </row>
        <row r="526">
          <cell r="A526">
            <v>2931</v>
          </cell>
          <cell r="B526" t="str">
            <v>TOANSA, PUNJAB</v>
          </cell>
          <cell r="C526" t="str">
            <v>PUNJAB</v>
          </cell>
          <cell r="D526">
            <v>32</v>
          </cell>
          <cell r="E526">
            <v>32</v>
          </cell>
          <cell r="F526">
            <v>7.3</v>
          </cell>
          <cell r="G526">
            <v>7.4</v>
          </cell>
          <cell r="H526">
            <v>11</v>
          </cell>
          <cell r="I526">
            <v>1203</v>
          </cell>
          <cell r="J526">
            <v>0</v>
          </cell>
          <cell r="K526">
            <v>0</v>
          </cell>
          <cell r="L526">
            <v>2</v>
          </cell>
          <cell r="M526">
            <v>2</v>
          </cell>
          <cell r="N526">
            <v>2</v>
          </cell>
          <cell r="O526">
            <v>2</v>
          </cell>
          <cell r="P526">
            <v>1</v>
          </cell>
          <cell r="Q526">
            <v>24.4</v>
          </cell>
        </row>
        <row r="527">
          <cell r="A527">
            <v>1415</v>
          </cell>
          <cell r="B527" t="str">
            <v>WELL OF LOOMJI, CHAUDHARY, NEAR NAYAGAON, PALI, (U/S 1 KM. FROM PALI
TOWN), RAJASTHAN</v>
          </cell>
          <cell r="C527" t="str">
            <v>RAJASTHAN</v>
          </cell>
          <cell r="D527">
            <v>22</v>
          </cell>
          <cell r="E527">
            <v>22</v>
          </cell>
          <cell r="F527">
            <v>8.5</v>
          </cell>
          <cell r="G527">
            <v>8.5</v>
          </cell>
          <cell r="H527">
            <v>1880</v>
          </cell>
          <cell r="I527">
            <v>1880</v>
          </cell>
          <cell r="J527">
            <v>2</v>
          </cell>
          <cell r="K527">
            <v>2</v>
          </cell>
          <cell r="L527">
            <v>3</v>
          </cell>
          <cell r="M527">
            <v>3</v>
          </cell>
          <cell r="N527">
            <v>3</v>
          </cell>
          <cell r="O527">
            <v>3</v>
          </cell>
          <cell r="P527">
            <v>0</v>
          </cell>
          <cell r="Q527">
            <v>2.46</v>
          </cell>
        </row>
        <row r="528">
          <cell r="A528">
            <v>1416</v>
          </cell>
          <cell r="B528" t="str">
            <v>WELL OF BHOPAL SINGH, 24 KM. FROM PALI
TOWN, RAJASTHAN</v>
          </cell>
          <cell r="C528" t="str">
            <v>RAJASTHAN</v>
          </cell>
          <cell r="D528">
            <v>23</v>
          </cell>
          <cell r="E528">
            <v>25</v>
          </cell>
          <cell r="F528">
            <v>8.6</v>
          </cell>
          <cell r="G528">
            <v>8.9</v>
          </cell>
          <cell r="H528">
            <v>6900</v>
          </cell>
          <cell r="I528">
            <v>12900</v>
          </cell>
          <cell r="J528">
            <v>1.8</v>
          </cell>
          <cell r="K528">
            <v>1.9</v>
          </cell>
          <cell r="L528">
            <v>3</v>
          </cell>
          <cell r="M528">
            <v>3</v>
          </cell>
          <cell r="N528">
            <v>3</v>
          </cell>
          <cell r="O528">
            <v>3</v>
          </cell>
          <cell r="P528">
            <v>3.15</v>
          </cell>
          <cell r="Q528">
            <v>3.16</v>
          </cell>
        </row>
        <row r="529">
          <cell r="A529">
            <v>1706</v>
          </cell>
          <cell r="B529" t="str">
            <v>RIICO PUMP HOUSE NEAR MONTO MOTORS,
MIA, ALWAR, RAJASTHAN</v>
          </cell>
          <cell r="C529" t="str">
            <v>RAJASTHAN</v>
          </cell>
          <cell r="D529">
            <v>29</v>
          </cell>
          <cell r="E529">
            <v>31</v>
          </cell>
          <cell r="F529">
            <v>7.2</v>
          </cell>
          <cell r="G529">
            <v>7.7</v>
          </cell>
          <cell r="H529">
            <v>810</v>
          </cell>
          <cell r="I529">
            <v>1130</v>
          </cell>
          <cell r="J529">
            <v>1.8</v>
          </cell>
          <cell r="K529">
            <v>1.8</v>
          </cell>
          <cell r="L529">
            <v>3</v>
          </cell>
          <cell r="M529">
            <v>3</v>
          </cell>
          <cell r="N529">
            <v>3</v>
          </cell>
          <cell r="O529">
            <v>3</v>
          </cell>
          <cell r="P529">
            <v>2.74</v>
          </cell>
          <cell r="Q529">
            <v>2.74</v>
          </cell>
        </row>
        <row r="530">
          <cell r="A530">
            <v>1707</v>
          </cell>
          <cell r="B530" t="str">
            <v>BORE WELL IN MODI ALKALIS &amp; CHEMICALS,
MIA, ALWAR, RAJASTHAN</v>
          </cell>
          <cell r="C530" t="str">
            <v>RAJASTHAN</v>
          </cell>
          <cell r="D530">
            <v>30</v>
          </cell>
          <cell r="E530">
            <v>32</v>
          </cell>
          <cell r="F530">
            <v>7.3</v>
          </cell>
          <cell r="G530">
            <v>7.6</v>
          </cell>
          <cell r="H530">
            <v>1580</v>
          </cell>
          <cell r="I530">
            <v>1640</v>
          </cell>
          <cell r="J530">
            <v>2.1</v>
          </cell>
          <cell r="K530">
            <v>2.2000000000000002</v>
          </cell>
          <cell r="L530">
            <v>3</v>
          </cell>
          <cell r="M530">
            <v>3</v>
          </cell>
          <cell r="N530">
            <v>3</v>
          </cell>
          <cell r="O530">
            <v>3</v>
          </cell>
          <cell r="P530">
            <v>2.62</v>
          </cell>
          <cell r="Q530">
            <v>3.1</v>
          </cell>
        </row>
        <row r="531">
          <cell r="A531">
            <v>1708</v>
          </cell>
          <cell r="B531" t="str">
            <v>WELL KOTHI IN VILLAGE BAGAR RAJPUT,
ALWAR, RAJASTHAN</v>
          </cell>
          <cell r="C531" t="str">
            <v>RAJASTHAN</v>
          </cell>
          <cell r="D531">
            <v>27</v>
          </cell>
          <cell r="E531">
            <v>28</v>
          </cell>
          <cell r="F531">
            <v>7.4</v>
          </cell>
          <cell r="G531">
            <v>7.4</v>
          </cell>
          <cell r="H531">
            <v>1270</v>
          </cell>
          <cell r="I531">
            <v>1320</v>
          </cell>
          <cell r="J531">
            <v>2</v>
          </cell>
          <cell r="K531">
            <v>2.1</v>
          </cell>
          <cell r="L531">
            <v>3</v>
          </cell>
          <cell r="M531">
            <v>3</v>
          </cell>
          <cell r="N531">
            <v>4</v>
          </cell>
          <cell r="O531">
            <v>4</v>
          </cell>
          <cell r="P531">
            <v>0</v>
          </cell>
          <cell r="Q531">
            <v>2.1</v>
          </cell>
        </row>
        <row r="532">
          <cell r="A532">
            <v>1709</v>
          </cell>
          <cell r="B532" t="str">
            <v>WELL AT VILLAGE SANTHLA VERY NEAR BHIWADI INDUSTRIAL AREA, BHIWADI,
RAJASTHAN</v>
          </cell>
          <cell r="C532" t="str">
            <v>RAJASTHAN</v>
          </cell>
          <cell r="D532">
            <v>28</v>
          </cell>
          <cell r="E532">
            <v>29</v>
          </cell>
          <cell r="F532">
            <v>7.4</v>
          </cell>
          <cell r="G532">
            <v>7.5</v>
          </cell>
          <cell r="H532">
            <v>1190</v>
          </cell>
          <cell r="I532">
            <v>1480</v>
          </cell>
          <cell r="J532">
            <v>2.1</v>
          </cell>
          <cell r="K532">
            <v>2.4</v>
          </cell>
          <cell r="L532">
            <v>3</v>
          </cell>
          <cell r="M532">
            <v>3</v>
          </cell>
          <cell r="N532">
            <v>3</v>
          </cell>
          <cell r="O532">
            <v>3</v>
          </cell>
          <cell r="P532">
            <v>2.8</v>
          </cell>
          <cell r="Q532">
            <v>3.07</v>
          </cell>
        </row>
        <row r="533">
          <cell r="A533">
            <v>1710</v>
          </cell>
          <cell r="B533" t="str">
            <v>WELL AT VILLAGE ALUPUR, VERY NEAR BHIWADI INDUSTRIAL AREA, BHIWADI,
RAJASTHAN</v>
          </cell>
          <cell r="C533" t="str">
            <v>RAJASTHAN</v>
          </cell>
          <cell r="D533">
            <v>28</v>
          </cell>
          <cell r="E533">
            <v>29</v>
          </cell>
          <cell r="F533">
            <v>7.2</v>
          </cell>
          <cell r="G533">
            <v>7.3</v>
          </cell>
          <cell r="H533">
            <v>1670</v>
          </cell>
          <cell r="I533">
            <v>1900</v>
          </cell>
          <cell r="J533">
            <v>2.1</v>
          </cell>
          <cell r="K533">
            <v>2.2000000000000002</v>
          </cell>
          <cell r="L533">
            <v>3</v>
          </cell>
          <cell r="M533">
            <v>3</v>
          </cell>
          <cell r="N533">
            <v>3</v>
          </cell>
          <cell r="O533">
            <v>3</v>
          </cell>
          <cell r="P533">
            <v>2.8</v>
          </cell>
          <cell r="Q533">
            <v>3.07</v>
          </cell>
        </row>
        <row r="534">
          <cell r="A534">
            <v>1711</v>
          </cell>
          <cell r="B534" t="str">
            <v>WELL AT VILLAGE HARCHANDPUR, VERY NEAR, BHIWADI TO BHIWADI INDUSTRIAL AREA,
BHIWADI, RAJASTHAN</v>
          </cell>
          <cell r="C534" t="str">
            <v>RAJASTHAN</v>
          </cell>
          <cell r="D534">
            <v>27</v>
          </cell>
          <cell r="E534">
            <v>27</v>
          </cell>
          <cell r="F534">
            <v>7.2</v>
          </cell>
          <cell r="G534">
            <v>7.3</v>
          </cell>
          <cell r="H534">
            <v>1410</v>
          </cell>
          <cell r="I534">
            <v>1900</v>
          </cell>
          <cell r="J534">
            <v>2.2000000000000002</v>
          </cell>
          <cell r="K534">
            <v>2.2000000000000002</v>
          </cell>
          <cell r="L534">
            <v>3</v>
          </cell>
          <cell r="M534">
            <v>3</v>
          </cell>
          <cell r="N534">
            <v>3</v>
          </cell>
          <cell r="O534">
            <v>3</v>
          </cell>
          <cell r="P534">
            <v>2.8</v>
          </cell>
          <cell r="Q534">
            <v>3.1</v>
          </cell>
        </row>
        <row r="535">
          <cell r="A535">
            <v>1712</v>
          </cell>
          <cell r="B535" t="str">
            <v>WELL AT VILLAGE BHIWADI , VERY NEAR, BHIWADI TO BHIWADI INDUSTRIAL AREA,
BHIWADI, RAJASTHAN</v>
          </cell>
          <cell r="C535" t="str">
            <v>RAJASTHAN</v>
          </cell>
          <cell r="D535">
            <v>28</v>
          </cell>
          <cell r="E535">
            <v>28</v>
          </cell>
          <cell r="F535">
            <v>7.3</v>
          </cell>
          <cell r="G535">
            <v>7.4</v>
          </cell>
          <cell r="H535">
            <v>1160</v>
          </cell>
          <cell r="I535">
            <v>1460</v>
          </cell>
          <cell r="J535">
            <v>2</v>
          </cell>
          <cell r="K535">
            <v>2.2000000000000002</v>
          </cell>
          <cell r="L535">
            <v>3</v>
          </cell>
          <cell r="M535">
            <v>3</v>
          </cell>
          <cell r="N535">
            <v>3</v>
          </cell>
          <cell r="O535">
            <v>3</v>
          </cell>
          <cell r="P535">
            <v>2.46</v>
          </cell>
          <cell r="Q535">
            <v>2.74</v>
          </cell>
        </row>
        <row r="536">
          <cell r="A536">
            <v>1713</v>
          </cell>
          <cell r="B536" t="str">
            <v>WELL AT VILLAGE GATTAL, NEAR, BHIWADI TO BHIWADI INDUSTRIAL AREA, BHIWADI,
RAJASTHAN</v>
          </cell>
          <cell r="C536" t="str">
            <v>RAJASTHAN</v>
          </cell>
          <cell r="D536">
            <v>28</v>
          </cell>
          <cell r="E536">
            <v>29</v>
          </cell>
          <cell r="F536">
            <v>7.2</v>
          </cell>
          <cell r="G536">
            <v>7.2</v>
          </cell>
          <cell r="H536">
            <v>800</v>
          </cell>
          <cell r="I536">
            <v>1250</v>
          </cell>
          <cell r="J536">
            <v>1.4</v>
          </cell>
          <cell r="K536">
            <v>1.4</v>
          </cell>
          <cell r="L536">
            <v>3</v>
          </cell>
          <cell r="M536">
            <v>3</v>
          </cell>
          <cell r="N536">
            <v>3</v>
          </cell>
          <cell r="O536">
            <v>3</v>
          </cell>
          <cell r="P536">
            <v>1.84</v>
          </cell>
          <cell r="Q536">
            <v>2.2000000000000002</v>
          </cell>
        </row>
        <row r="537">
          <cell r="A537">
            <v>1715</v>
          </cell>
          <cell r="B537" t="str">
            <v>HAND PUMP NEAR SECONDARY SCHOOL ABOUT 300MT. FROM KANSUA NALLAH KOTA,
RAJASTHAN</v>
          </cell>
          <cell r="C537" t="str">
            <v>RAJASTHAN</v>
          </cell>
          <cell r="D537">
            <v>25</v>
          </cell>
          <cell r="E537">
            <v>27</v>
          </cell>
          <cell r="F537">
            <v>7.2</v>
          </cell>
          <cell r="G537">
            <v>8.4</v>
          </cell>
          <cell r="H537">
            <v>1000</v>
          </cell>
          <cell r="I537">
            <v>1240</v>
          </cell>
          <cell r="J537">
            <v>1.7</v>
          </cell>
          <cell r="K537">
            <v>1.8</v>
          </cell>
          <cell r="L537">
            <v>3</v>
          </cell>
          <cell r="M537">
            <v>3</v>
          </cell>
          <cell r="N537">
            <v>3</v>
          </cell>
          <cell r="O537">
            <v>3</v>
          </cell>
          <cell r="P537">
            <v>1.7</v>
          </cell>
          <cell r="Q537">
            <v>2.1</v>
          </cell>
        </row>
        <row r="538">
          <cell r="A538">
            <v>1720</v>
          </cell>
          <cell r="B538" t="str">
            <v>CHAUDHARY KA WELL VILLAGE PANIALA, KOTAPUTALI NEAR ASSOCIATED ALCOHOL
BREVERIES LTD JAIPUR, RAJASTH</v>
          </cell>
          <cell r="C538" t="str">
            <v>RAJASTHAN</v>
          </cell>
          <cell r="D538">
            <v>28</v>
          </cell>
          <cell r="E538">
            <v>29</v>
          </cell>
          <cell r="F538">
            <v>8.3000000000000007</v>
          </cell>
          <cell r="G538">
            <v>8.3000000000000007</v>
          </cell>
          <cell r="H538">
            <v>1120</v>
          </cell>
          <cell r="I538">
            <v>1120</v>
          </cell>
          <cell r="J538">
            <v>2.7</v>
          </cell>
          <cell r="K538">
            <v>2.7</v>
          </cell>
          <cell r="L538">
            <v>3</v>
          </cell>
          <cell r="M538">
            <v>3</v>
          </cell>
          <cell r="N538">
            <v>3</v>
          </cell>
          <cell r="O538">
            <v>3</v>
          </cell>
          <cell r="P538">
            <v>2.1</v>
          </cell>
          <cell r="Q538">
            <v>2.1</v>
          </cell>
        </row>
        <row r="539">
          <cell r="A539">
            <v>1721</v>
          </cell>
          <cell r="B539" t="str">
            <v>PHED WELL NEAR RAILWAY LINE JHOTAWARA,
JAIPUR, RAJASTHAN</v>
          </cell>
          <cell r="C539" t="str">
            <v>RAJASTHAN</v>
          </cell>
          <cell r="D539">
            <v>27</v>
          </cell>
          <cell r="E539">
            <v>29</v>
          </cell>
          <cell r="F539">
            <v>8.3000000000000007</v>
          </cell>
          <cell r="G539">
            <v>8.4</v>
          </cell>
          <cell r="H539">
            <v>530</v>
          </cell>
          <cell r="I539">
            <v>570</v>
          </cell>
          <cell r="J539">
            <v>1.3</v>
          </cell>
          <cell r="K539">
            <v>1.3</v>
          </cell>
          <cell r="L539">
            <v>3</v>
          </cell>
          <cell r="M539">
            <v>3</v>
          </cell>
          <cell r="N539">
            <v>3</v>
          </cell>
          <cell r="O539">
            <v>3</v>
          </cell>
          <cell r="P539">
            <v>1.6</v>
          </cell>
          <cell r="Q539">
            <v>2.74</v>
          </cell>
        </row>
        <row r="540">
          <cell r="A540">
            <v>1723</v>
          </cell>
          <cell r="B540" t="str">
            <v>HAND PUMP OF VIDHANI VILLAGE GONER
ROAD JAIPUR, RAJASTHAN</v>
          </cell>
          <cell r="C540" t="str">
            <v>RAJASTHAN</v>
          </cell>
          <cell r="D540">
            <v>28</v>
          </cell>
          <cell r="E540">
            <v>28</v>
          </cell>
          <cell r="F540">
            <v>8.1999999999999993</v>
          </cell>
          <cell r="G540">
            <v>8.3000000000000007</v>
          </cell>
          <cell r="H540">
            <v>2900</v>
          </cell>
          <cell r="I540">
            <v>3600</v>
          </cell>
          <cell r="J540">
            <v>3.2</v>
          </cell>
          <cell r="K540">
            <v>3.3</v>
          </cell>
          <cell r="L540">
            <v>3</v>
          </cell>
          <cell r="M540">
            <v>3</v>
          </cell>
          <cell r="N540">
            <v>3</v>
          </cell>
          <cell r="O540">
            <v>3</v>
          </cell>
          <cell r="P540">
            <v>2.8</v>
          </cell>
          <cell r="Q540">
            <v>3.14</v>
          </cell>
        </row>
        <row r="541">
          <cell r="A541">
            <v>1724</v>
          </cell>
          <cell r="B541" t="str">
            <v>WELL OF GOOJARON KI TALAI, MOHANA ROAD
SANGANER JAIPUR, RAJASTHAN</v>
          </cell>
          <cell r="C541" t="str">
            <v>RAJASTHAN</v>
          </cell>
          <cell r="D541">
            <v>30</v>
          </cell>
          <cell r="E541">
            <v>31</v>
          </cell>
          <cell r="F541">
            <v>8.1999999999999993</v>
          </cell>
          <cell r="G541">
            <v>8.4</v>
          </cell>
          <cell r="H541">
            <v>550</v>
          </cell>
          <cell r="I541">
            <v>1230</v>
          </cell>
          <cell r="J541">
            <v>2.1</v>
          </cell>
          <cell r="K541">
            <v>2.2000000000000002</v>
          </cell>
          <cell r="L541">
            <v>3</v>
          </cell>
          <cell r="M541">
            <v>3</v>
          </cell>
          <cell r="N541">
            <v>3</v>
          </cell>
          <cell r="O541">
            <v>3</v>
          </cell>
          <cell r="P541">
            <v>3.16</v>
          </cell>
          <cell r="Q541">
            <v>3.16</v>
          </cell>
        </row>
        <row r="542">
          <cell r="A542">
            <v>1725</v>
          </cell>
          <cell r="B542" t="str">
            <v>PUBLIC HAND PUMP BEFORE SANGANER PULIA,
RAJASTHAN</v>
          </cell>
          <cell r="C542" t="str">
            <v>RAJASTHAN</v>
          </cell>
          <cell r="D542">
            <v>28</v>
          </cell>
          <cell r="E542">
            <v>29</v>
          </cell>
          <cell r="F542">
            <v>7.8</v>
          </cell>
          <cell r="G542">
            <v>8</v>
          </cell>
          <cell r="H542">
            <v>1690</v>
          </cell>
          <cell r="I542">
            <v>1700</v>
          </cell>
          <cell r="J542">
            <v>2.1</v>
          </cell>
          <cell r="K542">
            <v>2.2000000000000002</v>
          </cell>
          <cell r="L542">
            <v>3</v>
          </cell>
          <cell r="M542">
            <v>3</v>
          </cell>
          <cell r="N542">
            <v>3</v>
          </cell>
          <cell r="O542">
            <v>3</v>
          </cell>
          <cell r="P542">
            <v>2.74</v>
          </cell>
          <cell r="Q542">
            <v>3.1</v>
          </cell>
        </row>
        <row r="543">
          <cell r="A543">
            <v>2015</v>
          </cell>
          <cell r="B543" t="str">
            <v>PABUPURA ROAD NEAR CIVIL AIR PORT,
JODHPUR (MANGILAL RATHOR)</v>
          </cell>
          <cell r="C543" t="str">
            <v>RAJASTHAN</v>
          </cell>
          <cell r="D543">
            <v>28</v>
          </cell>
          <cell r="E543">
            <v>31.4</v>
          </cell>
          <cell r="F543">
            <v>7.5</v>
          </cell>
          <cell r="G543">
            <v>7.6</v>
          </cell>
          <cell r="H543">
            <v>5200</v>
          </cell>
          <cell r="I543">
            <v>6300</v>
          </cell>
          <cell r="J543">
            <v>2.2000000000000002</v>
          </cell>
          <cell r="K543">
            <v>2.6</v>
          </cell>
          <cell r="L543">
            <v>3</v>
          </cell>
          <cell r="M543">
            <v>3</v>
          </cell>
          <cell r="N543">
            <v>4</v>
          </cell>
          <cell r="O543">
            <v>4</v>
          </cell>
          <cell r="P543">
            <v>4.2</v>
          </cell>
          <cell r="Q543">
            <v>4.72</v>
          </cell>
        </row>
        <row r="544">
          <cell r="A544">
            <v>2016</v>
          </cell>
          <cell r="B544" t="str">
            <v>VILLAGE VINAYAKIA, JODHPUR (HIRALAL
KUMHAR)</v>
          </cell>
          <cell r="C544" t="str">
            <v>RAJASTHAN</v>
          </cell>
          <cell r="D544">
            <v>29.5</v>
          </cell>
          <cell r="E544">
            <v>30.5</v>
          </cell>
          <cell r="F544">
            <v>7.6</v>
          </cell>
          <cell r="G544">
            <v>7.8</v>
          </cell>
          <cell r="H544">
            <v>1900</v>
          </cell>
          <cell r="I544">
            <v>2400</v>
          </cell>
          <cell r="J544">
            <v>2.7</v>
          </cell>
          <cell r="K544">
            <v>2.8</v>
          </cell>
          <cell r="L544">
            <v>3</v>
          </cell>
          <cell r="M544">
            <v>3</v>
          </cell>
          <cell r="N544">
            <v>4</v>
          </cell>
          <cell r="O544">
            <v>4</v>
          </cell>
          <cell r="P544">
            <v>1.2</v>
          </cell>
          <cell r="Q544">
            <v>1.66</v>
          </cell>
        </row>
        <row r="545">
          <cell r="A545">
            <v>2017</v>
          </cell>
          <cell r="B545" t="str">
            <v>VILLAGE VINAYAKIA, JODHPUR (BADRI
KUMHAR)</v>
          </cell>
          <cell r="C545" t="str">
            <v>RAJASTHAN</v>
          </cell>
          <cell r="D545">
            <v>29.8</v>
          </cell>
          <cell r="E545">
            <v>30.8</v>
          </cell>
          <cell r="F545">
            <v>7.7</v>
          </cell>
          <cell r="G545">
            <v>7.7</v>
          </cell>
          <cell r="H545">
            <v>2700</v>
          </cell>
          <cell r="I545">
            <v>2700</v>
          </cell>
          <cell r="J545">
            <v>1.2</v>
          </cell>
          <cell r="K545">
            <v>1.2</v>
          </cell>
          <cell r="L545">
            <v>3</v>
          </cell>
          <cell r="M545">
            <v>3</v>
          </cell>
          <cell r="N545">
            <v>4</v>
          </cell>
          <cell r="O545">
            <v>4</v>
          </cell>
          <cell r="P545">
            <v>1.84</v>
          </cell>
          <cell r="Q545">
            <v>2.2799999999999998</v>
          </cell>
        </row>
        <row r="546">
          <cell r="A546">
            <v>2018</v>
          </cell>
          <cell r="B546" t="str">
            <v>VILLAGE VINAYAKIA, JODHPUR (HUKUM SINGH
RATHORE)</v>
          </cell>
          <cell r="C546" t="str">
            <v>RAJASTHAN</v>
          </cell>
          <cell r="D546">
            <v>29.9</v>
          </cell>
          <cell r="E546">
            <v>32</v>
          </cell>
          <cell r="F546">
            <v>7.4</v>
          </cell>
          <cell r="G546">
            <v>7.5</v>
          </cell>
          <cell r="H546">
            <v>6800</v>
          </cell>
          <cell r="I546">
            <v>9200</v>
          </cell>
          <cell r="J546">
            <v>3</v>
          </cell>
          <cell r="K546">
            <v>3</v>
          </cell>
          <cell r="L546">
            <v>3</v>
          </cell>
          <cell r="M546">
            <v>3</v>
          </cell>
          <cell r="N546">
            <v>4</v>
          </cell>
          <cell r="O546">
            <v>4</v>
          </cell>
          <cell r="P546">
            <v>7.7</v>
          </cell>
          <cell r="Q546">
            <v>8.3000000000000007</v>
          </cell>
        </row>
        <row r="547">
          <cell r="A547">
            <v>2019</v>
          </cell>
          <cell r="B547" t="str">
            <v>NEAR UIT BRIDGE, UDAIPUR</v>
          </cell>
          <cell r="C547" t="str">
            <v>RAJASTHAN</v>
          </cell>
          <cell r="D547">
            <v>16</v>
          </cell>
          <cell r="E547">
            <v>22</v>
          </cell>
          <cell r="F547">
            <v>7.1</v>
          </cell>
          <cell r="G547">
            <v>7.2</v>
          </cell>
          <cell r="H547">
            <v>1160</v>
          </cell>
          <cell r="I547">
            <v>1800</v>
          </cell>
          <cell r="J547">
            <v>1.3</v>
          </cell>
          <cell r="K547">
            <v>1.4</v>
          </cell>
          <cell r="L547">
            <v>3</v>
          </cell>
          <cell r="M547">
            <v>3</v>
          </cell>
          <cell r="N547">
            <v>3</v>
          </cell>
          <cell r="O547">
            <v>3</v>
          </cell>
          <cell r="P547">
            <v>1.84</v>
          </cell>
          <cell r="Q547">
            <v>2.1</v>
          </cell>
        </row>
        <row r="548">
          <cell r="A548">
            <v>2020</v>
          </cell>
          <cell r="B548" t="str">
            <v>NEW FATEHPURA, 200 FT.FROM PANCHWATI
NALLAH, UDAIPUR</v>
          </cell>
          <cell r="C548" t="str">
            <v>RAJASTHAN</v>
          </cell>
          <cell r="D548">
            <v>16</v>
          </cell>
          <cell r="E548">
            <v>22</v>
          </cell>
          <cell r="F548">
            <v>7.1</v>
          </cell>
          <cell r="G548">
            <v>7.2</v>
          </cell>
          <cell r="H548">
            <v>1600</v>
          </cell>
          <cell r="I548">
            <v>1770</v>
          </cell>
          <cell r="J548">
            <v>1.4</v>
          </cell>
          <cell r="K548">
            <v>1.6</v>
          </cell>
          <cell r="L548">
            <v>3</v>
          </cell>
          <cell r="M548">
            <v>3</v>
          </cell>
          <cell r="N548">
            <v>3</v>
          </cell>
          <cell r="O548">
            <v>3</v>
          </cell>
          <cell r="P548">
            <v>2.1</v>
          </cell>
          <cell r="Q548">
            <v>2.1</v>
          </cell>
        </row>
        <row r="549">
          <cell r="A549">
            <v>2021</v>
          </cell>
          <cell r="B549" t="str">
            <v>NEAR ARVIND GENERAL STORE, ALOO FACTORY,
KACCHI BASTI, SARDARPURA, UDAIPUR</v>
          </cell>
          <cell r="C549" t="str">
            <v>RAJASTHAN</v>
          </cell>
          <cell r="D549">
            <v>16</v>
          </cell>
          <cell r="E549">
            <v>22</v>
          </cell>
          <cell r="F549">
            <v>6.8</v>
          </cell>
          <cell r="G549">
            <v>7</v>
          </cell>
          <cell r="H549">
            <v>1340</v>
          </cell>
          <cell r="I549">
            <v>1900</v>
          </cell>
          <cell r="J549">
            <v>1.3</v>
          </cell>
          <cell r="K549">
            <v>1.6</v>
          </cell>
          <cell r="L549">
            <v>3</v>
          </cell>
          <cell r="M549">
            <v>3</v>
          </cell>
          <cell r="N549">
            <v>3</v>
          </cell>
          <cell r="O549">
            <v>3</v>
          </cell>
          <cell r="P549">
            <v>1.6</v>
          </cell>
          <cell r="Q549">
            <v>2.1</v>
          </cell>
        </row>
        <row r="550">
          <cell r="A550">
            <v>2022</v>
          </cell>
          <cell r="B550" t="str">
            <v>NEAR RANA PRATAP NAGAR, RAILWAY
STATION, UDAIPUR</v>
          </cell>
          <cell r="C550" t="str">
            <v>RAJASTHAN</v>
          </cell>
          <cell r="D550">
            <v>16</v>
          </cell>
          <cell r="E550">
            <v>24</v>
          </cell>
          <cell r="F550">
            <v>6.8</v>
          </cell>
          <cell r="G550">
            <v>6.9</v>
          </cell>
          <cell r="H550">
            <v>1650</v>
          </cell>
          <cell r="I550">
            <v>1700</v>
          </cell>
          <cell r="J550">
            <v>0.6</v>
          </cell>
          <cell r="K550">
            <v>1.7</v>
          </cell>
          <cell r="L550">
            <v>3</v>
          </cell>
          <cell r="M550">
            <v>3</v>
          </cell>
          <cell r="N550">
            <v>3</v>
          </cell>
          <cell r="O550">
            <v>3</v>
          </cell>
          <cell r="P550">
            <v>2.4700000000000002</v>
          </cell>
          <cell r="Q550">
            <v>3.07</v>
          </cell>
        </row>
        <row r="551">
          <cell r="A551">
            <v>2023</v>
          </cell>
          <cell r="B551" t="str">
            <v>HOTEL ORIENT PLACE, SUBHAS NAGAR,
UDAIPUR</v>
          </cell>
          <cell r="C551" t="str">
            <v>RAJASTHAN</v>
          </cell>
          <cell r="D551">
            <v>18</v>
          </cell>
          <cell r="E551">
            <v>24</v>
          </cell>
          <cell r="F551">
            <v>6.9</v>
          </cell>
          <cell r="G551">
            <v>7.2</v>
          </cell>
          <cell r="H551">
            <v>1380</v>
          </cell>
          <cell r="I551">
            <v>1800</v>
          </cell>
          <cell r="J551">
            <v>1.8</v>
          </cell>
          <cell r="K551">
            <v>1.9</v>
          </cell>
          <cell r="L551">
            <v>3</v>
          </cell>
          <cell r="M551">
            <v>3</v>
          </cell>
          <cell r="N551">
            <v>4</v>
          </cell>
          <cell r="O551">
            <v>4</v>
          </cell>
          <cell r="P551">
            <v>2.74</v>
          </cell>
          <cell r="Q551">
            <v>2.8</v>
          </cell>
        </row>
        <row r="552">
          <cell r="A552">
            <v>2024</v>
          </cell>
          <cell r="B552" t="str">
            <v>IN SIDE SHIV TEMPLE NEAR AIR FORCE STATION
AMER ROAD, JAIPUR</v>
          </cell>
          <cell r="C552" t="str">
            <v>RAJASTHAN</v>
          </cell>
          <cell r="D552">
            <v>25</v>
          </cell>
          <cell r="E552">
            <v>27</v>
          </cell>
          <cell r="F552">
            <v>8.3000000000000007</v>
          </cell>
          <cell r="G552">
            <v>8.3000000000000007</v>
          </cell>
          <cell r="H552">
            <v>2100</v>
          </cell>
          <cell r="I552">
            <v>2600</v>
          </cell>
          <cell r="J552">
            <v>1.3</v>
          </cell>
          <cell r="K552">
            <v>1.4</v>
          </cell>
          <cell r="L552">
            <v>3</v>
          </cell>
          <cell r="M552">
            <v>3</v>
          </cell>
          <cell r="N552">
            <v>4</v>
          </cell>
          <cell r="O552">
            <v>4</v>
          </cell>
          <cell r="P552">
            <v>1.4</v>
          </cell>
          <cell r="Q552">
            <v>2.06</v>
          </cell>
        </row>
        <row r="553">
          <cell r="A553">
            <v>2025</v>
          </cell>
          <cell r="B553" t="str">
            <v>NEAR SHREE KALYANESHWAR MAHADEV
TEMPLE, JAI SINGH PURA KHURD, JAIPUR.</v>
          </cell>
          <cell r="C553" t="str">
            <v>RAJASTHAN</v>
          </cell>
          <cell r="D553">
            <v>27</v>
          </cell>
          <cell r="E553">
            <v>27</v>
          </cell>
          <cell r="F553">
            <v>8.1999999999999993</v>
          </cell>
          <cell r="G553">
            <v>8.3000000000000007</v>
          </cell>
          <cell r="H553">
            <v>1550</v>
          </cell>
          <cell r="I553">
            <v>1760</v>
          </cell>
          <cell r="J553">
            <v>1.2</v>
          </cell>
          <cell r="K553">
            <v>1.2</v>
          </cell>
          <cell r="L553">
            <v>3</v>
          </cell>
          <cell r="M553">
            <v>3</v>
          </cell>
          <cell r="N553">
            <v>3</v>
          </cell>
          <cell r="O553">
            <v>3</v>
          </cell>
          <cell r="P553">
            <v>2.74</v>
          </cell>
          <cell r="Q553">
            <v>3</v>
          </cell>
        </row>
        <row r="554">
          <cell r="A554">
            <v>2026</v>
          </cell>
          <cell r="B554" t="str">
            <v>NEAR FOJI NAGAR, KACCHI BASTI, AMBABARI,
JAIPUR.</v>
          </cell>
          <cell r="C554" t="str">
            <v>RAJASTHAN</v>
          </cell>
          <cell r="D554">
            <v>28</v>
          </cell>
          <cell r="E554">
            <v>28</v>
          </cell>
          <cell r="F554">
            <v>8.1</v>
          </cell>
          <cell r="G554">
            <v>8.3000000000000007</v>
          </cell>
          <cell r="H554">
            <v>810</v>
          </cell>
          <cell r="I554">
            <v>910</v>
          </cell>
          <cell r="J554">
            <v>1.2</v>
          </cell>
          <cell r="K554">
            <v>1.2</v>
          </cell>
          <cell r="L554">
            <v>3</v>
          </cell>
          <cell r="M554">
            <v>3</v>
          </cell>
          <cell r="N554">
            <v>3</v>
          </cell>
          <cell r="O554">
            <v>3</v>
          </cell>
          <cell r="P554">
            <v>1.84</v>
          </cell>
          <cell r="Q554">
            <v>2.1</v>
          </cell>
        </row>
        <row r="555">
          <cell r="A555">
            <v>2027</v>
          </cell>
          <cell r="B555" t="str">
            <v>NEAR ABN CENTRAL ACADEMY, SUSILPURA,
SODALA, JAIPUR.</v>
          </cell>
          <cell r="C555" t="str">
            <v>RAJASTHAN</v>
          </cell>
          <cell r="D555">
            <v>26</v>
          </cell>
          <cell r="E555">
            <v>28</v>
          </cell>
          <cell r="F555">
            <v>8.1</v>
          </cell>
          <cell r="G555">
            <v>8.4</v>
          </cell>
          <cell r="H555">
            <v>1480</v>
          </cell>
          <cell r="I555">
            <v>1900</v>
          </cell>
          <cell r="J555">
            <v>2.1</v>
          </cell>
          <cell r="K555">
            <v>2.2000000000000002</v>
          </cell>
          <cell r="L555">
            <v>3</v>
          </cell>
          <cell r="M555">
            <v>3</v>
          </cell>
          <cell r="N555">
            <v>3</v>
          </cell>
          <cell r="O555">
            <v>3</v>
          </cell>
          <cell r="P555">
            <v>3.14</v>
          </cell>
          <cell r="Q555">
            <v>3.16</v>
          </cell>
        </row>
        <row r="556">
          <cell r="A556">
            <v>2028</v>
          </cell>
          <cell r="B556" t="str">
            <v>NEAR SAMSHAN VISHWAKARMA NAGAR,
MAHARANIFARM, JAIPUR</v>
          </cell>
          <cell r="C556" t="str">
            <v>RAJASTHAN</v>
          </cell>
          <cell r="D556">
            <v>28</v>
          </cell>
          <cell r="E556">
            <v>28</v>
          </cell>
          <cell r="F556">
            <v>8</v>
          </cell>
          <cell r="G556">
            <v>8.1999999999999993</v>
          </cell>
          <cell r="H556">
            <v>810</v>
          </cell>
          <cell r="I556">
            <v>900</v>
          </cell>
          <cell r="J556">
            <v>1.8</v>
          </cell>
          <cell r="K556">
            <v>1.9</v>
          </cell>
          <cell r="L556">
            <v>3</v>
          </cell>
          <cell r="M556">
            <v>3</v>
          </cell>
          <cell r="N556">
            <v>3</v>
          </cell>
          <cell r="O556">
            <v>3</v>
          </cell>
          <cell r="P556">
            <v>2.8</v>
          </cell>
          <cell r="Q556">
            <v>3.1</v>
          </cell>
        </row>
        <row r="557">
          <cell r="A557">
            <v>2029</v>
          </cell>
          <cell r="B557" t="str">
            <v>NEAR GANDHI BHWAN, AJMER</v>
          </cell>
          <cell r="C557" t="str">
            <v>RAJASTHAN</v>
          </cell>
          <cell r="D557">
            <v>27</v>
          </cell>
          <cell r="E557">
            <v>27</v>
          </cell>
          <cell r="F557">
            <v>8</v>
          </cell>
          <cell r="G557">
            <v>8.6</v>
          </cell>
          <cell r="H557">
            <v>880</v>
          </cell>
          <cell r="I557">
            <v>950</v>
          </cell>
          <cell r="J557">
            <v>1.9</v>
          </cell>
          <cell r="K557">
            <v>2.1</v>
          </cell>
          <cell r="L557">
            <v>3</v>
          </cell>
          <cell r="M557">
            <v>3</v>
          </cell>
          <cell r="N557">
            <v>3</v>
          </cell>
          <cell r="O557">
            <v>3</v>
          </cell>
          <cell r="P557">
            <v>1.84</v>
          </cell>
          <cell r="Q557">
            <v>2.1</v>
          </cell>
        </row>
        <row r="558">
          <cell r="A558">
            <v>2030</v>
          </cell>
          <cell r="B558" t="str">
            <v>OPPOSITE PRIVATE BUS STAND, AJMER</v>
          </cell>
          <cell r="C558" t="str">
            <v>RAJASTHAN</v>
          </cell>
          <cell r="D558">
            <v>27</v>
          </cell>
          <cell r="E558">
            <v>28</v>
          </cell>
          <cell r="F558">
            <v>7.9</v>
          </cell>
          <cell r="G558">
            <v>8.5</v>
          </cell>
          <cell r="H558">
            <v>2000</v>
          </cell>
          <cell r="I558">
            <v>3400</v>
          </cell>
          <cell r="J558">
            <v>1.5</v>
          </cell>
          <cell r="K558">
            <v>1.6</v>
          </cell>
          <cell r="L558">
            <v>3</v>
          </cell>
          <cell r="M558">
            <v>3</v>
          </cell>
          <cell r="N558">
            <v>3</v>
          </cell>
          <cell r="O558">
            <v>3</v>
          </cell>
          <cell r="P558">
            <v>2.8</v>
          </cell>
          <cell r="Q558">
            <v>3.15</v>
          </cell>
        </row>
        <row r="559">
          <cell r="A559">
            <v>2031</v>
          </cell>
          <cell r="B559" t="str">
            <v>NEAR 9 NO. PETROL PUMP, NEAR ADARSH
NAGAR GATE, AJMER</v>
          </cell>
          <cell r="C559" t="str">
            <v>RAJASTHAN</v>
          </cell>
          <cell r="D559">
            <v>27</v>
          </cell>
          <cell r="E559">
            <v>27</v>
          </cell>
          <cell r="F559">
            <v>7.7</v>
          </cell>
          <cell r="G559">
            <v>8.3000000000000007</v>
          </cell>
          <cell r="H559">
            <v>950</v>
          </cell>
          <cell r="I559">
            <v>960</v>
          </cell>
          <cell r="J559">
            <v>2</v>
          </cell>
          <cell r="K559">
            <v>2.2000000000000002</v>
          </cell>
          <cell r="L559">
            <v>3</v>
          </cell>
          <cell r="M559">
            <v>3</v>
          </cell>
          <cell r="N559">
            <v>4</v>
          </cell>
          <cell r="O559">
            <v>4</v>
          </cell>
          <cell r="P559">
            <v>2.74</v>
          </cell>
          <cell r="Q559">
            <v>3.1</v>
          </cell>
        </row>
        <row r="560">
          <cell r="A560">
            <v>2032</v>
          </cell>
          <cell r="B560" t="str">
            <v>NEAR KHANPURA TALAB, AJMER</v>
          </cell>
          <cell r="C560" t="str">
            <v>RAJASTHAN</v>
          </cell>
          <cell r="D560">
            <v>27</v>
          </cell>
          <cell r="E560">
            <v>27</v>
          </cell>
          <cell r="F560">
            <v>7.5</v>
          </cell>
          <cell r="G560">
            <v>8.3000000000000007</v>
          </cell>
          <cell r="H560">
            <v>340</v>
          </cell>
          <cell r="I560">
            <v>400</v>
          </cell>
          <cell r="J560">
            <v>1.5</v>
          </cell>
          <cell r="K560">
            <v>1.6</v>
          </cell>
          <cell r="L560">
            <v>3</v>
          </cell>
          <cell r="M560">
            <v>3</v>
          </cell>
          <cell r="N560">
            <v>3</v>
          </cell>
          <cell r="O560">
            <v>3</v>
          </cell>
          <cell r="P560">
            <v>1.6</v>
          </cell>
          <cell r="Q560">
            <v>1.84</v>
          </cell>
        </row>
        <row r="561">
          <cell r="A561">
            <v>2960</v>
          </cell>
          <cell r="B561" t="str">
            <v>WELL INFRONT OF SINGHANA POLICE STATION,
SINGHANA, JHUNJHUNU, RAJASTHAN</v>
          </cell>
          <cell r="C561" t="str">
            <v>RAJASTHAN</v>
          </cell>
          <cell r="D561">
            <v>30</v>
          </cell>
          <cell r="E561">
            <v>30</v>
          </cell>
          <cell r="F561">
            <v>7.2</v>
          </cell>
          <cell r="G561">
            <v>8.4</v>
          </cell>
          <cell r="H561">
            <v>3000</v>
          </cell>
          <cell r="I561">
            <v>4300</v>
          </cell>
          <cell r="J561">
            <v>2.1</v>
          </cell>
          <cell r="K561">
            <v>2.4</v>
          </cell>
          <cell r="L561">
            <v>3</v>
          </cell>
          <cell r="M561">
            <v>3</v>
          </cell>
          <cell r="N561">
            <v>4</v>
          </cell>
          <cell r="O561">
            <v>4</v>
          </cell>
          <cell r="P561">
            <v>3.1</v>
          </cell>
          <cell r="Q561">
            <v>3.4</v>
          </cell>
        </row>
        <row r="562">
          <cell r="A562">
            <v>2961</v>
          </cell>
          <cell r="B562" t="str">
            <v>WELL OF SH MNAGAL CHAND MEENA, MANPUR
MACHERI, JAIPUR, RAJASTHAN</v>
          </cell>
          <cell r="C562" t="str">
            <v>RAJASTHAN</v>
          </cell>
          <cell r="D562">
            <v>25</v>
          </cell>
          <cell r="E562">
            <v>26</v>
          </cell>
          <cell r="F562">
            <v>8.3000000000000007</v>
          </cell>
          <cell r="G562">
            <v>8.6999999999999993</v>
          </cell>
          <cell r="H562">
            <v>540</v>
          </cell>
          <cell r="I562">
            <v>590</v>
          </cell>
          <cell r="J562">
            <v>1.7</v>
          </cell>
          <cell r="K562">
            <v>1.8</v>
          </cell>
          <cell r="L562">
            <v>3</v>
          </cell>
          <cell r="M562">
            <v>3</v>
          </cell>
          <cell r="N562">
            <v>3</v>
          </cell>
          <cell r="O562">
            <v>3</v>
          </cell>
          <cell r="P562">
            <v>2.36</v>
          </cell>
          <cell r="Q562">
            <v>3.07</v>
          </cell>
        </row>
        <row r="563">
          <cell r="A563">
            <v>2962</v>
          </cell>
          <cell r="B563" t="str">
            <v>WELL OF SH MOOL CHAND RAIGER, MANPUR
MACHERI, JAIPUR, RAJASTHAN</v>
          </cell>
          <cell r="C563" t="str">
            <v>RAJASTHAN</v>
          </cell>
          <cell r="D563">
            <v>25</v>
          </cell>
          <cell r="E563">
            <v>26</v>
          </cell>
          <cell r="F563">
            <v>8.4</v>
          </cell>
          <cell r="G563">
            <v>8.8000000000000007</v>
          </cell>
          <cell r="H563">
            <v>590</v>
          </cell>
          <cell r="I563">
            <v>640</v>
          </cell>
          <cell r="J563">
            <v>1.2</v>
          </cell>
          <cell r="K563">
            <v>1.3</v>
          </cell>
          <cell r="L563">
            <v>3</v>
          </cell>
          <cell r="M563">
            <v>3</v>
          </cell>
          <cell r="N563">
            <v>4</v>
          </cell>
          <cell r="O563">
            <v>4</v>
          </cell>
          <cell r="P563">
            <v>2.62</v>
          </cell>
          <cell r="Q563">
            <v>2.8</v>
          </cell>
        </row>
        <row r="564">
          <cell r="A564">
            <v>2963</v>
          </cell>
          <cell r="B564" t="str">
            <v>WELL OF RIICO AT LEATHER COMPLEX,
MANPUR MACHERI, JAIPUR, RAJASTHAN</v>
          </cell>
          <cell r="C564" t="str">
            <v>RAJASTHAN</v>
          </cell>
          <cell r="D564">
            <v>27</v>
          </cell>
          <cell r="E564">
            <v>27</v>
          </cell>
          <cell r="F564">
            <v>8.3000000000000007</v>
          </cell>
          <cell r="G564">
            <v>8.4</v>
          </cell>
          <cell r="H564">
            <v>1580</v>
          </cell>
          <cell r="I564">
            <v>1700</v>
          </cell>
          <cell r="J564">
            <v>1.5</v>
          </cell>
          <cell r="K564">
            <v>1.6</v>
          </cell>
          <cell r="L564">
            <v>3</v>
          </cell>
          <cell r="M564">
            <v>3</v>
          </cell>
          <cell r="N564">
            <v>3</v>
          </cell>
          <cell r="O564">
            <v>3</v>
          </cell>
          <cell r="P564">
            <v>2.46</v>
          </cell>
          <cell r="Q564">
            <v>3.1</v>
          </cell>
        </row>
        <row r="565">
          <cell r="A565">
            <v>2964</v>
          </cell>
          <cell r="B565" t="str">
            <v>WELL AT INDIA PUBLIC SCHOOL, MANPUR
MACHERI, JAIPUR, RAJASTHAN</v>
          </cell>
          <cell r="C565" t="str">
            <v>RAJASTHAN</v>
          </cell>
          <cell r="D565">
            <v>27</v>
          </cell>
          <cell r="E565">
            <v>27</v>
          </cell>
          <cell r="F565">
            <v>8.1999999999999993</v>
          </cell>
          <cell r="G565">
            <v>8.3000000000000007</v>
          </cell>
          <cell r="H565">
            <v>1900</v>
          </cell>
          <cell r="I565">
            <v>2100</v>
          </cell>
          <cell r="J565">
            <v>1.5</v>
          </cell>
          <cell r="K565">
            <v>1.5</v>
          </cell>
          <cell r="L565">
            <v>3</v>
          </cell>
          <cell r="M565">
            <v>3</v>
          </cell>
          <cell r="N565">
            <v>3</v>
          </cell>
          <cell r="O565">
            <v>3</v>
          </cell>
          <cell r="P565">
            <v>1.6</v>
          </cell>
          <cell r="Q565">
            <v>2.62</v>
          </cell>
        </row>
        <row r="566">
          <cell r="A566">
            <v>2965</v>
          </cell>
          <cell r="B566" t="str">
            <v>SHRI GIRDHARI SINGH CHOUDHARY NEAR BANDI RIVER BRIDGE, PALI BYE PASS ROAD,
PALI, RAJASTHAN</v>
          </cell>
          <cell r="C566" t="str">
            <v>RAJASTHAN</v>
          </cell>
          <cell r="D566">
            <v>22</v>
          </cell>
          <cell r="E566">
            <v>22</v>
          </cell>
          <cell r="F566">
            <v>8.3000000000000007</v>
          </cell>
          <cell r="G566">
            <v>8.3000000000000007</v>
          </cell>
          <cell r="H566">
            <v>1580</v>
          </cell>
          <cell r="I566">
            <v>1580</v>
          </cell>
          <cell r="J566">
            <v>1.3</v>
          </cell>
          <cell r="K566">
            <v>1.3</v>
          </cell>
          <cell r="L566">
            <v>3</v>
          </cell>
          <cell r="M566">
            <v>3</v>
          </cell>
          <cell r="N566">
            <v>3</v>
          </cell>
          <cell r="O566">
            <v>3</v>
          </cell>
          <cell r="P566">
            <v>0</v>
          </cell>
          <cell r="Q566">
            <v>2.1</v>
          </cell>
        </row>
        <row r="567">
          <cell r="A567">
            <v>2966</v>
          </cell>
          <cell r="B567" t="str">
            <v>SHRI GIRDHARI SINGH RAJPUROHIT NEAR VILLAGE PUNAYATA, JODHPUR- SUMERPUR BYE
PASS ROAD, PALI, RAJASTHAN</v>
          </cell>
          <cell r="C567" t="str">
            <v>RAJASTHAN</v>
          </cell>
          <cell r="D567">
            <v>22.5</v>
          </cell>
          <cell r="E567">
            <v>22.5</v>
          </cell>
          <cell r="F567">
            <v>8.5</v>
          </cell>
          <cell r="G567">
            <v>8.5</v>
          </cell>
          <cell r="H567">
            <v>3300</v>
          </cell>
          <cell r="I567">
            <v>3300</v>
          </cell>
          <cell r="J567">
            <v>1.8</v>
          </cell>
          <cell r="K567">
            <v>1.8</v>
          </cell>
          <cell r="L567">
            <v>3</v>
          </cell>
          <cell r="M567">
            <v>3</v>
          </cell>
          <cell r="N567">
            <v>3</v>
          </cell>
          <cell r="O567">
            <v>3</v>
          </cell>
          <cell r="P567">
            <v>0</v>
          </cell>
          <cell r="Q567">
            <v>3.04</v>
          </cell>
        </row>
        <row r="568">
          <cell r="A568">
            <v>2967</v>
          </cell>
          <cell r="B568" t="str">
            <v>SH. POL SINGH PUROHIT, VILLAGE PUNAYATA,
PALI, RAJASTHAN</v>
          </cell>
          <cell r="C568" t="str">
            <v>RAJASTHAN</v>
          </cell>
          <cell r="D568">
            <v>23</v>
          </cell>
          <cell r="E568">
            <v>25.5</v>
          </cell>
          <cell r="F568">
            <v>7.6</v>
          </cell>
          <cell r="G568">
            <v>8.3000000000000007</v>
          </cell>
          <cell r="H568">
            <v>1620</v>
          </cell>
          <cell r="I568">
            <v>3100</v>
          </cell>
          <cell r="J568">
            <v>2.4</v>
          </cell>
          <cell r="K568">
            <v>2.5</v>
          </cell>
          <cell r="L568">
            <v>3</v>
          </cell>
          <cell r="M568">
            <v>3</v>
          </cell>
          <cell r="N568">
            <v>3</v>
          </cell>
          <cell r="O568">
            <v>3</v>
          </cell>
          <cell r="P568">
            <v>2.8</v>
          </cell>
          <cell r="Q568">
            <v>3.15</v>
          </cell>
        </row>
        <row r="569">
          <cell r="A569">
            <v>2968</v>
          </cell>
          <cell r="B569" t="str">
            <v>SH. BHANA RAM KALAL, DHARU NAGAR, NEAR MAIN MANDIA ROAD, OPP. VILLAGE MANDIA,
PALI, RAJASTHAN</v>
          </cell>
          <cell r="C569" t="str">
            <v>RAJASTHAN</v>
          </cell>
          <cell r="D569">
            <v>23.5</v>
          </cell>
          <cell r="E569">
            <v>24</v>
          </cell>
          <cell r="F569">
            <v>8.4</v>
          </cell>
          <cell r="G569">
            <v>8.6</v>
          </cell>
          <cell r="H569">
            <v>1900</v>
          </cell>
          <cell r="I569">
            <v>3200</v>
          </cell>
          <cell r="J569">
            <v>2.2999999999999998</v>
          </cell>
          <cell r="K569">
            <v>2.4</v>
          </cell>
          <cell r="L569">
            <v>3</v>
          </cell>
          <cell r="M569">
            <v>3</v>
          </cell>
          <cell r="N569">
            <v>3</v>
          </cell>
          <cell r="O569">
            <v>3</v>
          </cell>
          <cell r="P569">
            <v>0</v>
          </cell>
          <cell r="Q569">
            <v>3.1</v>
          </cell>
        </row>
        <row r="570">
          <cell r="A570">
            <v>2969</v>
          </cell>
          <cell r="B570" t="str">
            <v>M/S SPECIALTY SILICA LTD., MIA ALWAR AGRO
FOOD PARK, ALWAR, RAJASTHAN</v>
          </cell>
          <cell r="C570" t="str">
            <v>RAJASTHAN</v>
          </cell>
          <cell r="D570">
            <v>28</v>
          </cell>
          <cell r="E570">
            <v>29</v>
          </cell>
          <cell r="F570">
            <v>7.1</v>
          </cell>
          <cell r="G570">
            <v>7.4</v>
          </cell>
          <cell r="H570">
            <v>760</v>
          </cell>
          <cell r="I570">
            <v>770</v>
          </cell>
          <cell r="J570">
            <v>1.9</v>
          </cell>
          <cell r="K570">
            <v>1.9</v>
          </cell>
          <cell r="L570">
            <v>3</v>
          </cell>
          <cell r="M570">
            <v>3</v>
          </cell>
          <cell r="N570">
            <v>3</v>
          </cell>
          <cell r="O570">
            <v>3</v>
          </cell>
          <cell r="P570">
            <v>2.8</v>
          </cell>
          <cell r="Q570">
            <v>3</v>
          </cell>
        </row>
        <row r="571">
          <cell r="A571">
            <v>2970</v>
          </cell>
          <cell r="B571" t="str">
            <v>RIICO TUBE WELL, RIA, BEHROR, RAJASTHAN</v>
          </cell>
          <cell r="C571" t="str">
            <v>RAJASTHAN</v>
          </cell>
          <cell r="D571">
            <v>29</v>
          </cell>
          <cell r="E571">
            <v>31</v>
          </cell>
          <cell r="F571">
            <v>7.3</v>
          </cell>
          <cell r="G571">
            <v>7.4</v>
          </cell>
          <cell r="H571">
            <v>1570</v>
          </cell>
          <cell r="I571">
            <v>1650</v>
          </cell>
          <cell r="J571">
            <v>2.2000000000000002</v>
          </cell>
          <cell r="K571">
            <v>2.2999999999999998</v>
          </cell>
          <cell r="L571">
            <v>3</v>
          </cell>
          <cell r="M571">
            <v>3</v>
          </cell>
          <cell r="N571">
            <v>3</v>
          </cell>
          <cell r="O571">
            <v>3</v>
          </cell>
          <cell r="P571">
            <v>3.15</v>
          </cell>
          <cell r="Q571">
            <v>3.15</v>
          </cell>
        </row>
        <row r="572">
          <cell r="A572">
            <v>2971</v>
          </cell>
          <cell r="B572" t="str">
            <v>RIICO TUBE WELL, RIA, NEEMRANA, RAJASTHAN</v>
          </cell>
          <cell r="C572" t="str">
            <v>RAJASTHAN</v>
          </cell>
          <cell r="D572">
            <v>28</v>
          </cell>
          <cell r="E572">
            <v>28</v>
          </cell>
          <cell r="F572">
            <v>7.4</v>
          </cell>
          <cell r="G572">
            <v>7.4</v>
          </cell>
          <cell r="H572">
            <v>2100</v>
          </cell>
          <cell r="I572">
            <v>2100</v>
          </cell>
          <cell r="J572">
            <v>1.7</v>
          </cell>
          <cell r="K572">
            <v>1.7</v>
          </cell>
          <cell r="L572">
            <v>3</v>
          </cell>
          <cell r="M572">
            <v>3</v>
          </cell>
          <cell r="N572">
            <v>3</v>
          </cell>
          <cell r="O572">
            <v>3</v>
          </cell>
          <cell r="P572">
            <v>0</v>
          </cell>
          <cell r="Q572">
            <v>2.2000000000000002</v>
          </cell>
        </row>
        <row r="573">
          <cell r="A573">
            <v>2972</v>
          </cell>
          <cell r="B573" t="str">
            <v>RIICO TUBE WELL, RIA, SOTANALA, RAJASTHAN</v>
          </cell>
          <cell r="C573" t="str">
            <v>RAJASTHAN</v>
          </cell>
          <cell r="D573">
            <v>28</v>
          </cell>
          <cell r="E573">
            <v>28</v>
          </cell>
          <cell r="F573">
            <v>7.3</v>
          </cell>
          <cell r="G573">
            <v>7.3</v>
          </cell>
          <cell r="H573">
            <v>2700</v>
          </cell>
          <cell r="I573">
            <v>2700</v>
          </cell>
          <cell r="J573">
            <v>2.1</v>
          </cell>
          <cell r="K573">
            <v>2.1</v>
          </cell>
          <cell r="L573">
            <v>3</v>
          </cell>
          <cell r="M573">
            <v>3</v>
          </cell>
          <cell r="N573">
            <v>3</v>
          </cell>
          <cell r="O573">
            <v>3</v>
          </cell>
          <cell r="P573">
            <v>0</v>
          </cell>
          <cell r="Q573">
            <v>3.07</v>
          </cell>
        </row>
        <row r="574">
          <cell r="A574">
            <v>2973</v>
          </cell>
          <cell r="B574" t="str">
            <v>RIICO TUBE WELL, RIA, SHAHJAHANPUR,
RAJASTHAN</v>
          </cell>
          <cell r="C574" t="str">
            <v>RAJASTHAN</v>
          </cell>
          <cell r="D574">
            <v>28</v>
          </cell>
          <cell r="E574">
            <v>30</v>
          </cell>
          <cell r="F574">
            <v>7.2</v>
          </cell>
          <cell r="G574">
            <v>7.3</v>
          </cell>
          <cell r="H574">
            <v>3700</v>
          </cell>
          <cell r="I574">
            <v>4900</v>
          </cell>
          <cell r="J574">
            <v>2.2000000000000002</v>
          </cell>
          <cell r="K574">
            <v>2.2999999999999998</v>
          </cell>
          <cell r="L574">
            <v>3</v>
          </cell>
          <cell r="M574">
            <v>3</v>
          </cell>
          <cell r="N574">
            <v>3</v>
          </cell>
          <cell r="O574">
            <v>3</v>
          </cell>
          <cell r="P574">
            <v>2.8</v>
          </cell>
          <cell r="Q574">
            <v>3.14</v>
          </cell>
        </row>
        <row r="575">
          <cell r="A575">
            <v>2974</v>
          </cell>
          <cell r="B575" t="str">
            <v>VILLAGE AGYARA, TEHSIL- RAMGARH, ALWAR,
RAJASTHAN</v>
          </cell>
          <cell r="C575" t="str">
            <v>RAJASTHAN</v>
          </cell>
          <cell r="D575">
            <v>28</v>
          </cell>
          <cell r="E575">
            <v>29</v>
          </cell>
          <cell r="F575">
            <v>7.8</v>
          </cell>
          <cell r="G575">
            <v>8.1</v>
          </cell>
          <cell r="H575">
            <v>1420</v>
          </cell>
          <cell r="I575">
            <v>1480</v>
          </cell>
          <cell r="J575">
            <v>1.5</v>
          </cell>
          <cell r="K575">
            <v>1.6</v>
          </cell>
          <cell r="L575">
            <v>3</v>
          </cell>
          <cell r="M575">
            <v>3</v>
          </cell>
          <cell r="N575">
            <v>3</v>
          </cell>
          <cell r="O575">
            <v>3</v>
          </cell>
          <cell r="P575">
            <v>2.8</v>
          </cell>
          <cell r="Q575">
            <v>3.1</v>
          </cell>
        </row>
        <row r="576">
          <cell r="A576">
            <v>2975</v>
          </cell>
          <cell r="B576" t="str">
            <v>VILLAGE BAGER MEO, TEHSIL- RAMGARH,
ALWAR, RAJASTHAN</v>
          </cell>
          <cell r="C576" t="str">
            <v>RAJASTHAN</v>
          </cell>
          <cell r="D576">
            <v>28</v>
          </cell>
          <cell r="E576">
            <v>29</v>
          </cell>
          <cell r="F576">
            <v>7.1</v>
          </cell>
          <cell r="G576">
            <v>7.3</v>
          </cell>
          <cell r="H576">
            <v>3200</v>
          </cell>
          <cell r="I576">
            <v>3300</v>
          </cell>
          <cell r="J576">
            <v>1.3</v>
          </cell>
          <cell r="K576">
            <v>1.4</v>
          </cell>
          <cell r="L576">
            <v>3</v>
          </cell>
          <cell r="M576">
            <v>3</v>
          </cell>
          <cell r="N576">
            <v>3</v>
          </cell>
          <cell r="O576">
            <v>3</v>
          </cell>
          <cell r="P576">
            <v>3.15</v>
          </cell>
          <cell r="Q576">
            <v>3.16</v>
          </cell>
        </row>
        <row r="577">
          <cell r="A577">
            <v>2976</v>
          </cell>
          <cell r="B577" t="str">
            <v>SUJAN GANGA, BHARATPUR, RAJASTHAN</v>
          </cell>
          <cell r="C577" t="str">
            <v>RAJASTHAN</v>
          </cell>
          <cell r="D577">
            <v>28</v>
          </cell>
          <cell r="E577">
            <v>31</v>
          </cell>
          <cell r="F577">
            <v>8</v>
          </cell>
          <cell r="G577">
            <v>8.4</v>
          </cell>
          <cell r="H577">
            <v>7100</v>
          </cell>
          <cell r="I577">
            <v>7900</v>
          </cell>
          <cell r="J577">
            <v>25</v>
          </cell>
          <cell r="K577">
            <v>25.5</v>
          </cell>
          <cell r="L577">
            <v>150</v>
          </cell>
          <cell r="M577">
            <v>460</v>
          </cell>
          <cell r="N577">
            <v>1100</v>
          </cell>
          <cell r="O577">
            <v>1100</v>
          </cell>
          <cell r="P577">
            <v>13.1</v>
          </cell>
          <cell r="Q577">
            <v>15.35</v>
          </cell>
        </row>
        <row r="578">
          <cell r="A578">
            <v>2977</v>
          </cell>
          <cell r="B578" t="str">
            <v>WELL OF RAM CHANDRA DEWRA, VILLAGE-
SANGARIA, JODHPUR, RAJASTHAN</v>
          </cell>
          <cell r="C578" t="str">
            <v>RAJASTHAN</v>
          </cell>
          <cell r="D578">
            <v>25.9</v>
          </cell>
          <cell r="E578">
            <v>30</v>
          </cell>
          <cell r="F578">
            <v>8</v>
          </cell>
          <cell r="G578">
            <v>8</v>
          </cell>
          <cell r="H578">
            <v>21000</v>
          </cell>
          <cell r="I578">
            <v>21000</v>
          </cell>
          <cell r="J578">
            <v>3.4</v>
          </cell>
          <cell r="K578">
            <v>3.7</v>
          </cell>
          <cell r="L578">
            <v>3</v>
          </cell>
          <cell r="M578">
            <v>3</v>
          </cell>
          <cell r="N578">
            <v>4</v>
          </cell>
          <cell r="O578">
            <v>4</v>
          </cell>
          <cell r="P578">
            <v>7.4</v>
          </cell>
          <cell r="Q578">
            <v>11</v>
          </cell>
        </row>
        <row r="579">
          <cell r="A579">
            <v>2982</v>
          </cell>
          <cell r="B579" t="str">
            <v>WELL OF BIRMA RAM PATEL, SALAWAS,
JODHPUR, RAJASTHAN</v>
          </cell>
          <cell r="C579" t="str">
            <v>RAJASTHAN</v>
          </cell>
          <cell r="D579">
            <v>26</v>
          </cell>
          <cell r="E579">
            <v>30</v>
          </cell>
          <cell r="F579">
            <v>8</v>
          </cell>
          <cell r="G579">
            <v>8</v>
          </cell>
          <cell r="H579">
            <v>1690</v>
          </cell>
          <cell r="I579">
            <v>11000</v>
          </cell>
          <cell r="J579">
            <v>3.5</v>
          </cell>
          <cell r="K579">
            <v>3.6</v>
          </cell>
          <cell r="L579">
            <v>3</v>
          </cell>
          <cell r="M579">
            <v>3</v>
          </cell>
          <cell r="N579">
            <v>4</v>
          </cell>
          <cell r="O579">
            <v>4</v>
          </cell>
          <cell r="P579">
            <v>3.04</v>
          </cell>
          <cell r="Q579">
            <v>3.16</v>
          </cell>
        </row>
        <row r="580">
          <cell r="A580">
            <v>2985</v>
          </cell>
          <cell r="B580" t="str">
            <v>WELL OF GIRDHARI RAM MEGHWAL, VILLAGE-
NANDWAN, JODHPUR, RAJASTHAN</v>
          </cell>
          <cell r="C580" t="str">
            <v>RAJASTHAN</v>
          </cell>
          <cell r="D580">
            <v>27.8</v>
          </cell>
          <cell r="E580">
            <v>32.799999999999997</v>
          </cell>
          <cell r="F580">
            <v>7.2</v>
          </cell>
          <cell r="G580">
            <v>7.6</v>
          </cell>
          <cell r="H580">
            <v>15000</v>
          </cell>
          <cell r="I580">
            <v>15100</v>
          </cell>
          <cell r="J580">
            <v>2.6</v>
          </cell>
          <cell r="K580">
            <v>4.3</v>
          </cell>
          <cell r="L580">
            <v>3</v>
          </cell>
          <cell r="M580">
            <v>3</v>
          </cell>
          <cell r="N580">
            <v>4</v>
          </cell>
          <cell r="O580">
            <v>4</v>
          </cell>
          <cell r="P580">
            <v>15.35</v>
          </cell>
          <cell r="Q580">
            <v>15.8</v>
          </cell>
        </row>
        <row r="581">
          <cell r="A581">
            <v>2986</v>
          </cell>
          <cell r="B581" t="str">
            <v>TUBE WELL OF GIRDHARI LAL, BHITUJA,
RAJASTHAN</v>
          </cell>
          <cell r="C581" t="str">
            <v>RAJASTHAN</v>
          </cell>
          <cell r="D581">
            <v>24</v>
          </cell>
          <cell r="E581">
            <v>32</v>
          </cell>
          <cell r="F581">
            <v>7.5</v>
          </cell>
          <cell r="G581">
            <v>8</v>
          </cell>
          <cell r="H581">
            <v>9100</v>
          </cell>
          <cell r="I581">
            <v>12600</v>
          </cell>
          <cell r="J581">
            <v>2.9</v>
          </cell>
          <cell r="K581">
            <v>3</v>
          </cell>
          <cell r="L581">
            <v>3</v>
          </cell>
          <cell r="M581">
            <v>3</v>
          </cell>
          <cell r="N581">
            <v>3</v>
          </cell>
          <cell r="O581">
            <v>3</v>
          </cell>
          <cell r="P581">
            <v>2.8</v>
          </cell>
          <cell r="Q581">
            <v>3.07</v>
          </cell>
        </row>
        <row r="582">
          <cell r="A582">
            <v>2987</v>
          </cell>
          <cell r="B582" t="str">
            <v>CWR OF PHED, BHITUJA, RAJASTHAN</v>
          </cell>
          <cell r="C582" t="str">
            <v>RAJASTHAN</v>
          </cell>
          <cell r="D582">
            <v>24</v>
          </cell>
          <cell r="E582">
            <v>32</v>
          </cell>
          <cell r="F582">
            <v>7.3</v>
          </cell>
          <cell r="G582">
            <v>8</v>
          </cell>
          <cell r="H582">
            <v>8600</v>
          </cell>
          <cell r="I582">
            <v>9800</v>
          </cell>
          <cell r="J582">
            <v>2.2999999999999998</v>
          </cell>
          <cell r="K582">
            <v>2.2999999999999998</v>
          </cell>
          <cell r="L582">
            <v>3</v>
          </cell>
          <cell r="M582">
            <v>3</v>
          </cell>
          <cell r="N582">
            <v>3</v>
          </cell>
          <cell r="O582">
            <v>3</v>
          </cell>
          <cell r="P582">
            <v>3.04</v>
          </cell>
          <cell r="Q582">
            <v>3.16</v>
          </cell>
        </row>
        <row r="583">
          <cell r="A583">
            <v>2988</v>
          </cell>
          <cell r="B583" t="str">
            <v>WELL OF PEMA RAM MALI, BHITUJA,
RAJASTHAN</v>
          </cell>
          <cell r="C583" t="str">
            <v>RAJASTHAN</v>
          </cell>
          <cell r="D583">
            <v>24</v>
          </cell>
          <cell r="E583">
            <v>32</v>
          </cell>
          <cell r="F583">
            <v>7.6</v>
          </cell>
          <cell r="G583">
            <v>8.1</v>
          </cell>
          <cell r="H583">
            <v>5400</v>
          </cell>
          <cell r="I583">
            <v>8200</v>
          </cell>
          <cell r="J583">
            <v>2.5</v>
          </cell>
          <cell r="K583">
            <v>2.6</v>
          </cell>
          <cell r="L583">
            <v>3</v>
          </cell>
          <cell r="M583">
            <v>3</v>
          </cell>
          <cell r="N583">
            <v>3</v>
          </cell>
          <cell r="O583">
            <v>3</v>
          </cell>
          <cell r="P583">
            <v>3.04</v>
          </cell>
          <cell r="Q583">
            <v>3.1</v>
          </cell>
        </row>
        <row r="584">
          <cell r="A584">
            <v>2989</v>
          </cell>
          <cell r="B584" t="str">
            <v>WELL OF BABULAL UKKAD JI MALI, SAKARNA
BERA, BALOTRA, , JODHPUR, RAJASTHAN</v>
          </cell>
          <cell r="C584" t="str">
            <v>RAJASTHAN</v>
          </cell>
          <cell r="D584">
            <v>24</v>
          </cell>
          <cell r="E584">
            <v>32</v>
          </cell>
          <cell r="F584">
            <v>7.7</v>
          </cell>
          <cell r="G584">
            <v>8.1999999999999993</v>
          </cell>
          <cell r="H584">
            <v>6000</v>
          </cell>
          <cell r="I584">
            <v>13200</v>
          </cell>
          <cell r="J584">
            <v>3</v>
          </cell>
          <cell r="K584">
            <v>3.1</v>
          </cell>
          <cell r="L584">
            <v>3</v>
          </cell>
          <cell r="M584">
            <v>3</v>
          </cell>
          <cell r="N584">
            <v>4</v>
          </cell>
          <cell r="O584">
            <v>4</v>
          </cell>
          <cell r="P584">
            <v>3.1</v>
          </cell>
          <cell r="Q584">
            <v>3.1</v>
          </cell>
        </row>
        <row r="585">
          <cell r="A585">
            <v>2990</v>
          </cell>
          <cell r="B585" t="str">
            <v>WELL OF BHIKSINGH S/O AMAR SINGH PUROHIT, SAKARNA BERA, BALOTRA, JODHPUR,
RAJASTHAN</v>
          </cell>
          <cell r="C585" t="str">
            <v>RAJASTHAN</v>
          </cell>
          <cell r="D585">
            <v>24</v>
          </cell>
          <cell r="E585">
            <v>32</v>
          </cell>
          <cell r="F585">
            <v>7.4</v>
          </cell>
          <cell r="G585">
            <v>8.1</v>
          </cell>
          <cell r="H585">
            <v>10000</v>
          </cell>
          <cell r="I585">
            <v>18300</v>
          </cell>
          <cell r="J585">
            <v>2.4</v>
          </cell>
          <cell r="K585">
            <v>2.7</v>
          </cell>
          <cell r="L585">
            <v>3</v>
          </cell>
          <cell r="M585">
            <v>3</v>
          </cell>
          <cell r="N585">
            <v>4</v>
          </cell>
          <cell r="O585">
            <v>4</v>
          </cell>
          <cell r="P585">
            <v>2.74</v>
          </cell>
          <cell r="Q585">
            <v>3.07</v>
          </cell>
        </row>
        <row r="586">
          <cell r="A586">
            <v>2991</v>
          </cell>
          <cell r="B586" t="str">
            <v>WELL OF BHAG JI LAXMAN RAM MALI, SAKARNA BERA, BALOTRA, JODHPUR,
RAJASTHAN</v>
          </cell>
          <cell r="C586" t="str">
            <v>RAJASTHAN</v>
          </cell>
          <cell r="D586">
            <v>24</v>
          </cell>
          <cell r="E586">
            <v>32</v>
          </cell>
          <cell r="F586">
            <v>7.5</v>
          </cell>
          <cell r="G586">
            <v>8.3000000000000007</v>
          </cell>
          <cell r="H586">
            <v>11200</v>
          </cell>
          <cell r="I586">
            <v>11300</v>
          </cell>
          <cell r="J586">
            <v>3.3</v>
          </cell>
          <cell r="K586">
            <v>3.5</v>
          </cell>
          <cell r="L586">
            <v>3</v>
          </cell>
          <cell r="M586">
            <v>3</v>
          </cell>
          <cell r="N586">
            <v>4</v>
          </cell>
          <cell r="O586">
            <v>4</v>
          </cell>
          <cell r="P586">
            <v>3.15</v>
          </cell>
          <cell r="Q586">
            <v>3.15</v>
          </cell>
        </row>
        <row r="587">
          <cell r="A587">
            <v>2993</v>
          </cell>
          <cell r="B587" t="str">
            <v>WELL OF CHOUTHA RAM PUSA PAM, LEFT SIDE
OF BRIDGE LUNI, BALOTRA, RAJASTHAN</v>
          </cell>
          <cell r="C587" t="str">
            <v>RAJASTHAN</v>
          </cell>
          <cell r="D587">
            <v>24</v>
          </cell>
          <cell r="E587">
            <v>32</v>
          </cell>
          <cell r="F587">
            <v>8.3000000000000007</v>
          </cell>
          <cell r="G587">
            <v>8.6</v>
          </cell>
          <cell r="H587">
            <v>4900</v>
          </cell>
          <cell r="I587">
            <v>12000</v>
          </cell>
          <cell r="J587">
            <v>3</v>
          </cell>
          <cell r="K587">
            <v>3</v>
          </cell>
          <cell r="L587">
            <v>3</v>
          </cell>
          <cell r="M587">
            <v>3</v>
          </cell>
          <cell r="N587">
            <v>4</v>
          </cell>
          <cell r="O587">
            <v>4</v>
          </cell>
          <cell r="P587">
            <v>2.74</v>
          </cell>
          <cell r="Q587">
            <v>3.12</v>
          </cell>
        </row>
        <row r="588">
          <cell r="A588">
            <v>2999</v>
          </cell>
          <cell r="B588" t="str">
            <v>BORE WELL SH. PREM CHAND, VILLAGE
PHALSHA MODE RIA CHOPNADI, RAJASTHAN</v>
          </cell>
          <cell r="C588" t="str">
            <v>RAJASTHAN</v>
          </cell>
          <cell r="D588">
            <v>26</v>
          </cell>
          <cell r="E588">
            <v>26</v>
          </cell>
          <cell r="F588">
            <v>7</v>
          </cell>
          <cell r="G588">
            <v>7</v>
          </cell>
          <cell r="H588">
            <v>1350</v>
          </cell>
          <cell r="I588">
            <v>1350</v>
          </cell>
          <cell r="J588">
            <v>2.1</v>
          </cell>
          <cell r="K588">
            <v>2.1</v>
          </cell>
          <cell r="L588">
            <v>3</v>
          </cell>
          <cell r="M588">
            <v>3</v>
          </cell>
          <cell r="N588">
            <v>3</v>
          </cell>
          <cell r="O588">
            <v>3</v>
          </cell>
          <cell r="P588">
            <v>1.6</v>
          </cell>
          <cell r="Q588">
            <v>1.6</v>
          </cell>
        </row>
        <row r="589">
          <cell r="A589">
            <v>3000</v>
          </cell>
          <cell r="B589" t="str">
            <v>BORE WELL SH. UMESH KUMAR S/O SH. HORIDWARI RAM 3A-16 UIT, BHUTIJA,
RAJASTHAN</v>
          </cell>
          <cell r="C589" t="str">
            <v>RAJASTHAN</v>
          </cell>
          <cell r="D589">
            <v>26</v>
          </cell>
          <cell r="E589">
            <v>27</v>
          </cell>
          <cell r="F589">
            <v>6.9</v>
          </cell>
          <cell r="G589">
            <v>7.4</v>
          </cell>
          <cell r="H589">
            <v>1750</v>
          </cell>
          <cell r="I589">
            <v>2100</v>
          </cell>
          <cell r="J589">
            <v>2</v>
          </cell>
          <cell r="K589">
            <v>2.2999999999999998</v>
          </cell>
          <cell r="L589">
            <v>3</v>
          </cell>
          <cell r="M589">
            <v>3</v>
          </cell>
          <cell r="N589">
            <v>3</v>
          </cell>
          <cell r="O589">
            <v>3</v>
          </cell>
          <cell r="P589">
            <v>2.74</v>
          </cell>
          <cell r="Q589">
            <v>3.07</v>
          </cell>
        </row>
        <row r="590">
          <cell r="A590">
            <v>3001</v>
          </cell>
          <cell r="B590" t="str">
            <v>BORE WELL SH. BHRAM JEET SERVICE STATION,
BHIWADI, RAJASTHAN</v>
          </cell>
          <cell r="C590" t="str">
            <v>RAJASTHAN</v>
          </cell>
          <cell r="D590">
            <v>27</v>
          </cell>
          <cell r="E590">
            <v>29</v>
          </cell>
          <cell r="F590">
            <v>6.9</v>
          </cell>
          <cell r="G590">
            <v>6.9</v>
          </cell>
          <cell r="H590">
            <v>2100</v>
          </cell>
          <cell r="I590">
            <v>2700</v>
          </cell>
          <cell r="J590">
            <v>1.9</v>
          </cell>
          <cell r="K590">
            <v>2</v>
          </cell>
          <cell r="L590">
            <v>3</v>
          </cell>
          <cell r="M590">
            <v>3</v>
          </cell>
          <cell r="N590">
            <v>3</v>
          </cell>
          <cell r="O590">
            <v>3</v>
          </cell>
          <cell r="P590">
            <v>2.74</v>
          </cell>
          <cell r="Q590">
            <v>3.07</v>
          </cell>
        </row>
        <row r="591">
          <cell r="A591">
            <v>3002</v>
          </cell>
          <cell r="B591" t="str">
            <v>BORE WELL M/S R.C. PALACE HOTEL, BHIWADI,
RAJASTHAN</v>
          </cell>
          <cell r="C591" t="str">
            <v>RAJASTHAN</v>
          </cell>
          <cell r="D591">
            <v>29</v>
          </cell>
          <cell r="E591">
            <v>29</v>
          </cell>
          <cell r="F591">
            <v>7.1</v>
          </cell>
          <cell r="G591">
            <v>7.3</v>
          </cell>
          <cell r="H591">
            <v>1120</v>
          </cell>
          <cell r="I591">
            <v>1260</v>
          </cell>
          <cell r="J591">
            <v>2.2000000000000002</v>
          </cell>
          <cell r="K591">
            <v>2.4</v>
          </cell>
          <cell r="L591">
            <v>3</v>
          </cell>
          <cell r="M591">
            <v>3</v>
          </cell>
          <cell r="N591">
            <v>3</v>
          </cell>
          <cell r="O591">
            <v>3</v>
          </cell>
          <cell r="P591">
            <v>2.8</v>
          </cell>
          <cell r="Q591">
            <v>3</v>
          </cell>
        </row>
        <row r="592">
          <cell r="A592">
            <v>3003</v>
          </cell>
          <cell r="B592" t="str">
            <v>BORE WELL OFFICE OF RAJ. HOUSING BOARD,
BHIWADI, RAJASTHAN</v>
          </cell>
          <cell r="C592" t="str">
            <v>RAJASTHAN</v>
          </cell>
          <cell r="D592">
            <v>28</v>
          </cell>
          <cell r="E592">
            <v>29</v>
          </cell>
          <cell r="F592">
            <v>7.3</v>
          </cell>
          <cell r="G592">
            <v>7.3</v>
          </cell>
          <cell r="H592">
            <v>1700</v>
          </cell>
          <cell r="I592">
            <v>2700</v>
          </cell>
          <cell r="J592">
            <v>2</v>
          </cell>
          <cell r="K592">
            <v>2</v>
          </cell>
          <cell r="L592">
            <v>3</v>
          </cell>
          <cell r="M592">
            <v>3</v>
          </cell>
          <cell r="N592">
            <v>3</v>
          </cell>
          <cell r="O592">
            <v>3</v>
          </cell>
          <cell r="P592">
            <v>1.84</v>
          </cell>
          <cell r="Q592">
            <v>2.06</v>
          </cell>
        </row>
        <row r="593">
          <cell r="A593">
            <v>3004</v>
          </cell>
          <cell r="B593" t="str">
            <v>BORE WELL OF M/S MODERN PUBLIC SCHOOL,
BHIWADI, RAJASTHAN</v>
          </cell>
          <cell r="C593" t="str">
            <v>RAJASTHAN</v>
          </cell>
          <cell r="D593">
            <v>28</v>
          </cell>
          <cell r="E593">
            <v>29</v>
          </cell>
          <cell r="F593">
            <v>7.8</v>
          </cell>
          <cell r="G593">
            <v>7.8</v>
          </cell>
          <cell r="H593">
            <v>1900</v>
          </cell>
          <cell r="I593">
            <v>2500</v>
          </cell>
          <cell r="J593">
            <v>2.2999999999999998</v>
          </cell>
          <cell r="K593">
            <v>2.2999999999999998</v>
          </cell>
          <cell r="L593">
            <v>3</v>
          </cell>
          <cell r="M593">
            <v>3</v>
          </cell>
          <cell r="N593">
            <v>3</v>
          </cell>
          <cell r="O593">
            <v>3</v>
          </cell>
          <cell r="P593">
            <v>1.84</v>
          </cell>
          <cell r="Q593">
            <v>2.1</v>
          </cell>
        </row>
        <row r="594">
          <cell r="A594">
            <v>3005</v>
          </cell>
          <cell r="B594" t="str">
            <v>BORE WELL OF M/S KUNDAN EDIBLE FOOD
PRODUCT, KHUSKHERA, RAJASTHAN</v>
          </cell>
          <cell r="C594" t="str">
            <v>RAJASTHAN</v>
          </cell>
          <cell r="D594">
            <v>27</v>
          </cell>
          <cell r="E594">
            <v>27</v>
          </cell>
          <cell r="F594">
            <v>6.9</v>
          </cell>
          <cell r="G594">
            <v>6.9</v>
          </cell>
          <cell r="H594">
            <v>870</v>
          </cell>
          <cell r="I594">
            <v>870</v>
          </cell>
          <cell r="J594">
            <v>2.2000000000000002</v>
          </cell>
          <cell r="K594">
            <v>2.2000000000000002</v>
          </cell>
          <cell r="L594">
            <v>3</v>
          </cell>
          <cell r="M594">
            <v>3</v>
          </cell>
          <cell r="N594">
            <v>3</v>
          </cell>
          <cell r="O594">
            <v>3</v>
          </cell>
          <cell r="P594">
            <v>1.6</v>
          </cell>
          <cell r="Q594">
            <v>1.6</v>
          </cell>
        </row>
        <row r="595">
          <cell r="A595">
            <v>3006</v>
          </cell>
          <cell r="B595" t="str">
            <v>HAND PUMP NEAR NEVTA TIRAHA, NEVTA
DAM, SANGANER, JAIPUR, RAJASTHAN</v>
          </cell>
          <cell r="C595" t="str">
            <v>RAJASTHAN</v>
          </cell>
          <cell r="D595">
            <v>27</v>
          </cell>
          <cell r="E595">
            <v>29</v>
          </cell>
          <cell r="F595">
            <v>8.3000000000000007</v>
          </cell>
          <cell r="G595">
            <v>8.4</v>
          </cell>
          <cell r="H595">
            <v>2100</v>
          </cell>
          <cell r="I595">
            <v>2600</v>
          </cell>
          <cell r="J595">
            <v>1.9</v>
          </cell>
          <cell r="K595">
            <v>2.1</v>
          </cell>
          <cell r="L595">
            <v>3</v>
          </cell>
          <cell r="M595">
            <v>3</v>
          </cell>
          <cell r="N595">
            <v>3</v>
          </cell>
          <cell r="O595">
            <v>3</v>
          </cell>
          <cell r="P595">
            <v>2.46</v>
          </cell>
          <cell r="Q595">
            <v>2.74</v>
          </cell>
        </row>
        <row r="596">
          <cell r="A596">
            <v>32</v>
          </cell>
          <cell r="B596" t="str">
            <v>WELL AT MUSIRI, TAMIL NADU</v>
          </cell>
          <cell r="C596" t="str">
            <v>TAMIL NADU</v>
          </cell>
          <cell r="D596">
            <v>26</v>
          </cell>
          <cell r="E596">
            <v>28</v>
          </cell>
          <cell r="F596">
            <v>7.1</v>
          </cell>
          <cell r="G596">
            <v>7.5</v>
          </cell>
          <cell r="H596">
            <v>317</v>
          </cell>
          <cell r="I596">
            <v>1366</v>
          </cell>
          <cell r="J596">
            <v>1.4</v>
          </cell>
          <cell r="K596">
            <v>1.8</v>
          </cell>
          <cell r="L596">
            <v>2</v>
          </cell>
          <cell r="M596">
            <v>78</v>
          </cell>
          <cell r="N596">
            <v>4</v>
          </cell>
          <cell r="O596">
            <v>250</v>
          </cell>
          <cell r="P596">
            <v>1</v>
          </cell>
          <cell r="Q596">
            <v>1</v>
          </cell>
        </row>
        <row r="597">
          <cell r="A597">
            <v>1449</v>
          </cell>
          <cell r="B597" t="str">
            <v>COLLECTOR WELL AT THIRUPUVANAM FOR
MADURAI WAT. SUPPLY SCHEME, TAMILNADU</v>
          </cell>
          <cell r="C597" t="str">
            <v>TAMIL NADU</v>
          </cell>
          <cell r="P597">
            <v>0</v>
          </cell>
          <cell r="Q597">
            <v>0</v>
          </cell>
        </row>
        <row r="598">
          <cell r="A598">
            <v>15</v>
          </cell>
          <cell r="B598" t="str">
            <v>WELL AT KUYYURA</v>
          </cell>
          <cell r="C598" t="str">
            <v>TELANGANA</v>
          </cell>
          <cell r="D598">
            <v>29</v>
          </cell>
          <cell r="E598">
            <v>29</v>
          </cell>
          <cell r="F598">
            <v>7</v>
          </cell>
          <cell r="G598">
            <v>7</v>
          </cell>
          <cell r="H598">
            <v>261</v>
          </cell>
          <cell r="I598">
            <v>261</v>
          </cell>
          <cell r="J598">
            <v>0</v>
          </cell>
          <cell r="K598">
            <v>0</v>
          </cell>
          <cell r="N598">
            <v>2</v>
          </cell>
          <cell r="O598">
            <v>2</v>
          </cell>
          <cell r="P598">
            <v>0.3</v>
          </cell>
          <cell r="Q598">
            <v>0.3</v>
          </cell>
        </row>
        <row r="599">
          <cell r="A599">
            <v>16</v>
          </cell>
          <cell r="B599" t="str">
            <v>WELL AT TADAVAI A.P.</v>
          </cell>
          <cell r="C599" t="str">
            <v>TELANGANA</v>
          </cell>
          <cell r="D599">
            <v>29</v>
          </cell>
          <cell r="E599">
            <v>29</v>
          </cell>
          <cell r="F599">
            <v>7.6</v>
          </cell>
          <cell r="G599">
            <v>7.6</v>
          </cell>
          <cell r="H599">
            <v>1244</v>
          </cell>
          <cell r="I599">
            <v>1244</v>
          </cell>
          <cell r="J599">
            <v>3</v>
          </cell>
          <cell r="K599">
            <v>3</v>
          </cell>
          <cell r="N599">
            <v>4</v>
          </cell>
          <cell r="O599">
            <v>4</v>
          </cell>
          <cell r="P599">
            <v>0.5</v>
          </cell>
          <cell r="Q599">
            <v>0.5</v>
          </cell>
        </row>
        <row r="600">
          <cell r="A600">
            <v>27</v>
          </cell>
          <cell r="B600" t="str">
            <v>WELL AT PEDDAVOORA</v>
          </cell>
          <cell r="C600" t="str">
            <v>TELANGANA</v>
          </cell>
          <cell r="P600">
            <v>0</v>
          </cell>
          <cell r="Q600">
            <v>0</v>
          </cell>
        </row>
        <row r="601">
          <cell r="A601">
            <v>1515</v>
          </cell>
          <cell r="B601" t="str">
            <v>B/W. - NAGARAM(V), PALVONCHA, KHAMMAM
DIST.</v>
          </cell>
          <cell r="C601" t="str">
            <v>TELANGANA</v>
          </cell>
          <cell r="D601">
            <v>32</v>
          </cell>
          <cell r="E601">
            <v>32</v>
          </cell>
          <cell r="F601">
            <v>7.6</v>
          </cell>
          <cell r="G601">
            <v>7.6</v>
          </cell>
          <cell r="H601">
            <v>2689</v>
          </cell>
          <cell r="I601">
            <v>2689</v>
          </cell>
          <cell r="J601">
            <v>3</v>
          </cell>
          <cell r="K601">
            <v>3</v>
          </cell>
          <cell r="N601">
            <v>2</v>
          </cell>
          <cell r="O601">
            <v>2</v>
          </cell>
          <cell r="P601">
            <v>6.3</v>
          </cell>
          <cell r="Q601">
            <v>6.3</v>
          </cell>
        </row>
        <row r="602">
          <cell r="A602">
            <v>1525</v>
          </cell>
          <cell r="B602" t="str">
            <v>B/W - IDA , NEAR CHAITANYA CHLORIDES ,
PASHAMAYLAM , MEDAK DIST.</v>
          </cell>
          <cell r="C602" t="str">
            <v>TELANGANA</v>
          </cell>
          <cell r="D602">
            <v>26</v>
          </cell>
          <cell r="E602">
            <v>26</v>
          </cell>
          <cell r="F602">
            <v>7.2</v>
          </cell>
          <cell r="G602">
            <v>7.2</v>
          </cell>
          <cell r="H602">
            <v>3330</v>
          </cell>
          <cell r="I602">
            <v>3330</v>
          </cell>
          <cell r="L602">
            <v>4</v>
          </cell>
          <cell r="M602">
            <v>4</v>
          </cell>
          <cell r="N602">
            <v>15</v>
          </cell>
          <cell r="O602">
            <v>15</v>
          </cell>
          <cell r="P602">
            <v>20.68</v>
          </cell>
          <cell r="Q602">
            <v>20.68</v>
          </cell>
        </row>
        <row r="603">
          <cell r="A603">
            <v>1791</v>
          </cell>
          <cell r="B603" t="str">
            <v>B/W. - EAST OF SAICHERUVU , PAIDIPALLY (V),
WARANGAL DIST.</v>
          </cell>
          <cell r="C603" t="str">
            <v>TELANGANA</v>
          </cell>
          <cell r="D603">
            <v>30</v>
          </cell>
          <cell r="E603">
            <v>30</v>
          </cell>
          <cell r="F603">
            <v>7.5</v>
          </cell>
          <cell r="G603">
            <v>7.5</v>
          </cell>
          <cell r="H603">
            <v>1230</v>
          </cell>
          <cell r="I603">
            <v>1230</v>
          </cell>
          <cell r="J603">
            <v>3</v>
          </cell>
          <cell r="K603">
            <v>3</v>
          </cell>
          <cell r="N603">
            <v>12</v>
          </cell>
          <cell r="O603">
            <v>12</v>
          </cell>
          <cell r="P603">
            <v>3.7</v>
          </cell>
          <cell r="Q603">
            <v>3.7</v>
          </cell>
        </row>
        <row r="604">
          <cell r="A604">
            <v>1792</v>
          </cell>
          <cell r="B604" t="str">
            <v>B/W -NEAR CKM COLLEGE , ENUMAMULA (V) ,
WARANGAL DIST.</v>
          </cell>
          <cell r="C604" t="str">
            <v>TELANGANA</v>
          </cell>
          <cell r="D604">
            <v>30</v>
          </cell>
          <cell r="E604">
            <v>30</v>
          </cell>
          <cell r="F604">
            <v>8.4</v>
          </cell>
          <cell r="G604">
            <v>8.4</v>
          </cell>
          <cell r="H604">
            <v>2199</v>
          </cell>
          <cell r="I604">
            <v>2199</v>
          </cell>
          <cell r="J604">
            <v>2</v>
          </cell>
          <cell r="K604">
            <v>2</v>
          </cell>
          <cell r="N604">
            <v>10</v>
          </cell>
          <cell r="O604">
            <v>10</v>
          </cell>
          <cell r="P604">
            <v>7.9</v>
          </cell>
          <cell r="Q604">
            <v>7.9</v>
          </cell>
        </row>
        <row r="605">
          <cell r="A605">
            <v>1793</v>
          </cell>
          <cell r="B605" t="str">
            <v>O/W - BHOOMAIAH NEAR ASHPONDS OF NTPC , KUNDANPALLY (V) , RAMAGUNDAM ,
KARIMNAGAR</v>
          </cell>
          <cell r="C605" t="str">
            <v>TELANGANA</v>
          </cell>
          <cell r="D605">
            <v>26</v>
          </cell>
          <cell r="E605">
            <v>26</v>
          </cell>
          <cell r="F605">
            <v>7.7</v>
          </cell>
          <cell r="G605">
            <v>7.7</v>
          </cell>
          <cell r="H605">
            <v>1678</v>
          </cell>
          <cell r="I605">
            <v>1678</v>
          </cell>
          <cell r="J605">
            <v>2</v>
          </cell>
          <cell r="K605">
            <v>2</v>
          </cell>
          <cell r="N605">
            <v>4</v>
          </cell>
          <cell r="O605">
            <v>4</v>
          </cell>
          <cell r="P605">
            <v>0.3</v>
          </cell>
          <cell r="Q605">
            <v>0.3</v>
          </cell>
        </row>
        <row r="606">
          <cell r="A606">
            <v>1794</v>
          </cell>
          <cell r="B606" t="str">
            <v>B/W - MANAKONDUR (V) , KARIMNAGAR DIST.</v>
          </cell>
          <cell r="C606" t="str">
            <v>TELANGANA</v>
          </cell>
          <cell r="D606">
            <v>26</v>
          </cell>
          <cell r="E606">
            <v>26</v>
          </cell>
          <cell r="F606">
            <v>8.1</v>
          </cell>
          <cell r="G606">
            <v>8.1</v>
          </cell>
          <cell r="H606">
            <v>912</v>
          </cell>
          <cell r="I606">
            <v>912</v>
          </cell>
          <cell r="J606">
            <v>3</v>
          </cell>
          <cell r="K606">
            <v>3</v>
          </cell>
          <cell r="N606">
            <v>6</v>
          </cell>
          <cell r="O606">
            <v>6</v>
          </cell>
          <cell r="P606">
            <v>0.5</v>
          </cell>
          <cell r="Q606">
            <v>0.5</v>
          </cell>
        </row>
        <row r="607">
          <cell r="A607">
            <v>1795</v>
          </cell>
          <cell r="B607" t="str">
            <v>B/W. - PANCHAYAT OFFICE , , BOLLARAM (V)
MEDAK DIST.</v>
          </cell>
          <cell r="C607" t="str">
            <v>TELANGANA</v>
          </cell>
          <cell r="D607">
            <v>26</v>
          </cell>
          <cell r="E607">
            <v>26</v>
          </cell>
          <cell r="F607">
            <v>7.1</v>
          </cell>
          <cell r="G607">
            <v>7.1</v>
          </cell>
          <cell r="H607">
            <v>4640</v>
          </cell>
          <cell r="I607">
            <v>4640</v>
          </cell>
          <cell r="L607">
            <v>4</v>
          </cell>
          <cell r="M607">
            <v>4</v>
          </cell>
          <cell r="N607">
            <v>15</v>
          </cell>
          <cell r="O607">
            <v>15</v>
          </cell>
          <cell r="P607">
            <v>35.700000000000003</v>
          </cell>
          <cell r="Q607">
            <v>35.700000000000003</v>
          </cell>
        </row>
        <row r="608">
          <cell r="A608">
            <v>1810</v>
          </cell>
          <cell r="B608" t="str">
            <v>B/W - SRI RAMNAGAR COLONY, SAKKAR
NAGAR, BODHAN, NIZAMABAD DIST.</v>
          </cell>
          <cell r="C608" t="str">
            <v>TELANGANA</v>
          </cell>
          <cell r="D608">
            <v>26</v>
          </cell>
          <cell r="E608">
            <v>26</v>
          </cell>
          <cell r="F608">
            <v>7.5</v>
          </cell>
          <cell r="G608">
            <v>7.5</v>
          </cell>
          <cell r="H608">
            <v>2875</v>
          </cell>
          <cell r="I608">
            <v>2875</v>
          </cell>
          <cell r="J608">
            <v>3</v>
          </cell>
          <cell r="K608">
            <v>3</v>
          </cell>
          <cell r="L608">
            <v>4</v>
          </cell>
          <cell r="M608">
            <v>4</v>
          </cell>
          <cell r="N608">
            <v>15</v>
          </cell>
          <cell r="O608">
            <v>15</v>
          </cell>
          <cell r="P608">
            <v>25.4</v>
          </cell>
          <cell r="Q608">
            <v>25.4</v>
          </cell>
        </row>
        <row r="609">
          <cell r="A609">
            <v>1811</v>
          </cell>
          <cell r="B609" t="str">
            <v>B/W. - PRIMARY SCHOOL - RUDRAVELLI (V) ,
BIBINAGAR (M), NALGONDA DIST.</v>
          </cell>
          <cell r="C609" t="str">
            <v>TELANGANA</v>
          </cell>
          <cell r="P609">
            <v>0</v>
          </cell>
          <cell r="Q609">
            <v>0</v>
          </cell>
        </row>
        <row r="610">
          <cell r="A610">
            <v>3088</v>
          </cell>
          <cell r="B610" t="str">
            <v>B/W AT J.NARASIMHA RAO’S HOUSE, 14NOS. AREA, RAMAVARAM, NEAR MWS DUMPSITE,
KOTHAGUDEM, KHAMMAM</v>
          </cell>
          <cell r="C610" t="str">
            <v>TELANGANA</v>
          </cell>
          <cell r="D610">
            <v>33</v>
          </cell>
          <cell r="E610">
            <v>33</v>
          </cell>
          <cell r="F610">
            <v>7</v>
          </cell>
          <cell r="G610">
            <v>7</v>
          </cell>
          <cell r="H610">
            <v>1808</v>
          </cell>
          <cell r="I610">
            <v>1808</v>
          </cell>
          <cell r="J610">
            <v>6</v>
          </cell>
          <cell r="K610">
            <v>6</v>
          </cell>
          <cell r="N610">
            <v>2</v>
          </cell>
          <cell r="O610">
            <v>2</v>
          </cell>
          <cell r="P610">
            <v>4.8</v>
          </cell>
          <cell r="Q610">
            <v>4.8</v>
          </cell>
        </row>
        <row r="611">
          <cell r="A611">
            <v>3094</v>
          </cell>
          <cell r="B611" t="str">
            <v>B/W AT AKBARNAGAR, RAMAGUNDAM,
KARIMNAGAR</v>
          </cell>
          <cell r="C611" t="str">
            <v>TELANGANA</v>
          </cell>
          <cell r="D611">
            <v>29</v>
          </cell>
          <cell r="E611">
            <v>29</v>
          </cell>
          <cell r="F611">
            <v>8.4</v>
          </cell>
          <cell r="G611">
            <v>8.4</v>
          </cell>
          <cell r="H611">
            <v>866</v>
          </cell>
          <cell r="I611">
            <v>866</v>
          </cell>
          <cell r="J611">
            <v>2</v>
          </cell>
          <cell r="K611">
            <v>2</v>
          </cell>
          <cell r="N611">
            <v>2</v>
          </cell>
          <cell r="O611">
            <v>2</v>
          </cell>
          <cell r="P611">
            <v>1.3</v>
          </cell>
          <cell r="Q611">
            <v>1.3</v>
          </cell>
        </row>
        <row r="612">
          <cell r="A612">
            <v>1405</v>
          </cell>
          <cell r="B612" t="str">
            <v>WELL AT UDAIPUR (TUBEWELL), TRIPURA</v>
          </cell>
          <cell r="C612" t="str">
            <v>TRIPURA</v>
          </cell>
          <cell r="D612">
            <v>24.5</v>
          </cell>
          <cell r="E612">
            <v>27</v>
          </cell>
          <cell r="F612">
            <v>7.7</v>
          </cell>
          <cell r="G612">
            <v>8.6</v>
          </cell>
          <cell r="H612">
            <v>93</v>
          </cell>
          <cell r="I612">
            <v>199</v>
          </cell>
          <cell r="J612">
            <v>0</v>
          </cell>
          <cell r="K612">
            <v>0</v>
          </cell>
          <cell r="L612">
            <v>2</v>
          </cell>
          <cell r="M612">
            <v>2</v>
          </cell>
          <cell r="N612">
            <v>2</v>
          </cell>
          <cell r="O612">
            <v>2</v>
          </cell>
          <cell r="P612">
            <v>0.41</v>
          </cell>
          <cell r="Q612">
            <v>1.17</v>
          </cell>
        </row>
        <row r="613">
          <cell r="A613">
            <v>1406</v>
          </cell>
          <cell r="B613" t="str">
            <v>WELL AROUND UDAIPUR (TUBEWELL),
TRIPURA</v>
          </cell>
          <cell r="C613" t="str">
            <v>TRIPURA</v>
          </cell>
          <cell r="D613">
            <v>25</v>
          </cell>
          <cell r="E613">
            <v>27</v>
          </cell>
          <cell r="F613">
            <v>6.5</v>
          </cell>
          <cell r="G613">
            <v>7.7</v>
          </cell>
          <cell r="H613">
            <v>173</v>
          </cell>
          <cell r="I613">
            <v>289</v>
          </cell>
          <cell r="J613">
            <v>0</v>
          </cell>
          <cell r="K613">
            <v>0</v>
          </cell>
          <cell r="L613">
            <v>2</v>
          </cell>
          <cell r="M613">
            <v>2</v>
          </cell>
          <cell r="N613">
            <v>2</v>
          </cell>
          <cell r="O613">
            <v>2</v>
          </cell>
          <cell r="P613">
            <v>0</v>
          </cell>
          <cell r="Q613">
            <v>0.47</v>
          </cell>
        </row>
        <row r="614">
          <cell r="A614">
            <v>1730</v>
          </cell>
          <cell r="B614" t="str">
            <v>KUNJBAN, AGARTALA, TRIPURA</v>
          </cell>
          <cell r="C614" t="str">
            <v>TRIPURA</v>
          </cell>
          <cell r="D614">
            <v>25</v>
          </cell>
          <cell r="E614">
            <v>27</v>
          </cell>
          <cell r="F614">
            <v>6.1</v>
          </cell>
          <cell r="G614">
            <v>7.4</v>
          </cell>
          <cell r="H614">
            <v>127</v>
          </cell>
          <cell r="I614">
            <v>198</v>
          </cell>
          <cell r="J614">
            <v>0</v>
          </cell>
          <cell r="K614">
            <v>0</v>
          </cell>
          <cell r="L614">
            <v>2</v>
          </cell>
          <cell r="M614">
            <v>2</v>
          </cell>
          <cell r="N614">
            <v>2</v>
          </cell>
          <cell r="O614">
            <v>2</v>
          </cell>
          <cell r="P614">
            <v>0.11</v>
          </cell>
          <cell r="Q614">
            <v>0.42</v>
          </cell>
        </row>
        <row r="615">
          <cell r="A615">
            <v>1731</v>
          </cell>
          <cell r="B615" t="str">
            <v>LANKAMURA, TRIPURA</v>
          </cell>
          <cell r="C615" t="str">
            <v>TRIPURA</v>
          </cell>
          <cell r="D615">
            <v>25</v>
          </cell>
          <cell r="E615">
            <v>27</v>
          </cell>
          <cell r="F615">
            <v>6.4</v>
          </cell>
          <cell r="G615">
            <v>7.6</v>
          </cell>
          <cell r="H615">
            <v>88</v>
          </cell>
          <cell r="I615">
            <v>165</v>
          </cell>
          <cell r="J615">
            <v>0</v>
          </cell>
          <cell r="K615">
            <v>0</v>
          </cell>
          <cell r="L615">
            <v>2</v>
          </cell>
          <cell r="M615">
            <v>2</v>
          </cell>
          <cell r="N615">
            <v>2</v>
          </cell>
          <cell r="O615">
            <v>2</v>
          </cell>
          <cell r="P615">
            <v>0</v>
          </cell>
          <cell r="Q615">
            <v>0.26</v>
          </cell>
        </row>
        <row r="616">
          <cell r="A616">
            <v>1732</v>
          </cell>
          <cell r="B616" t="str">
            <v>A.D.NAGAR, AGARTALA, TRIPURA</v>
          </cell>
          <cell r="C616" t="str">
            <v>TRIPURA</v>
          </cell>
          <cell r="D616">
            <v>25</v>
          </cell>
          <cell r="E616">
            <v>27</v>
          </cell>
          <cell r="F616">
            <v>5.9</v>
          </cell>
          <cell r="G616">
            <v>7.3</v>
          </cell>
          <cell r="H616">
            <v>89</v>
          </cell>
          <cell r="I616">
            <v>194</v>
          </cell>
          <cell r="J616">
            <v>0</v>
          </cell>
          <cell r="K616">
            <v>0</v>
          </cell>
          <cell r="L616">
            <v>2</v>
          </cell>
          <cell r="M616">
            <v>2</v>
          </cell>
          <cell r="N616">
            <v>2</v>
          </cell>
          <cell r="O616">
            <v>2</v>
          </cell>
          <cell r="P616">
            <v>0</v>
          </cell>
          <cell r="Q616">
            <v>0.27</v>
          </cell>
        </row>
        <row r="617">
          <cell r="A617">
            <v>1733</v>
          </cell>
          <cell r="B617" t="str">
            <v>SHIBNAGAR, AGARTALA, TRIPURA</v>
          </cell>
          <cell r="C617" t="str">
            <v>TRIPURA</v>
          </cell>
          <cell r="D617">
            <v>25</v>
          </cell>
          <cell r="E617">
            <v>27</v>
          </cell>
          <cell r="F617">
            <v>5.8</v>
          </cell>
          <cell r="G617">
            <v>7</v>
          </cell>
          <cell r="H617">
            <v>121</v>
          </cell>
          <cell r="I617">
            <v>212</v>
          </cell>
          <cell r="J617">
            <v>0</v>
          </cell>
          <cell r="K617">
            <v>0</v>
          </cell>
          <cell r="L617">
            <v>2</v>
          </cell>
          <cell r="M617">
            <v>2</v>
          </cell>
          <cell r="N617">
            <v>2</v>
          </cell>
          <cell r="O617">
            <v>2</v>
          </cell>
          <cell r="P617">
            <v>0</v>
          </cell>
          <cell r="Q617">
            <v>0.2</v>
          </cell>
        </row>
        <row r="618">
          <cell r="A618">
            <v>1734</v>
          </cell>
          <cell r="B618" t="str">
            <v>GANDHIGRAM, AGARTALA, TRIPURA</v>
          </cell>
          <cell r="C618" t="str">
            <v>TRIPURA</v>
          </cell>
          <cell r="D618">
            <v>25</v>
          </cell>
          <cell r="E618">
            <v>27</v>
          </cell>
          <cell r="F618">
            <v>6.8</v>
          </cell>
          <cell r="G618">
            <v>7.8</v>
          </cell>
          <cell r="H618">
            <v>113</v>
          </cell>
          <cell r="I618">
            <v>197</v>
          </cell>
          <cell r="J618">
            <v>0</v>
          </cell>
          <cell r="K618">
            <v>0</v>
          </cell>
          <cell r="L618">
            <v>2</v>
          </cell>
          <cell r="M618">
            <v>2</v>
          </cell>
          <cell r="N618">
            <v>2</v>
          </cell>
          <cell r="O618">
            <v>2</v>
          </cell>
          <cell r="P618">
            <v>0</v>
          </cell>
          <cell r="Q618">
            <v>0.26</v>
          </cell>
        </row>
        <row r="619">
          <cell r="A619">
            <v>3423</v>
          </cell>
          <cell r="B619" t="str">
            <v>TUBE WELL AT HAPANIA, WEST TRIPURA</v>
          </cell>
          <cell r="C619" t="str">
            <v>TRIPURA</v>
          </cell>
          <cell r="D619">
            <v>25</v>
          </cell>
          <cell r="E619">
            <v>27</v>
          </cell>
          <cell r="F619">
            <v>5.3</v>
          </cell>
          <cell r="G619">
            <v>6.5</v>
          </cell>
          <cell r="H619">
            <v>80</v>
          </cell>
          <cell r="I619">
            <v>157</v>
          </cell>
          <cell r="J619">
            <v>0</v>
          </cell>
          <cell r="K619">
            <v>0</v>
          </cell>
          <cell r="L619">
            <v>2</v>
          </cell>
          <cell r="M619">
            <v>2</v>
          </cell>
          <cell r="N619">
            <v>2</v>
          </cell>
          <cell r="O619">
            <v>2</v>
          </cell>
          <cell r="P619">
            <v>0</v>
          </cell>
          <cell r="Q619">
            <v>0.35</v>
          </cell>
        </row>
        <row r="620">
          <cell r="A620">
            <v>3424</v>
          </cell>
          <cell r="B620" t="str">
            <v>TUBE WELL AT NAGICHERRA, WEST TRIPURA</v>
          </cell>
          <cell r="C620" t="str">
            <v>TRIPURA</v>
          </cell>
          <cell r="D620">
            <v>25</v>
          </cell>
          <cell r="E620">
            <v>27</v>
          </cell>
          <cell r="F620">
            <v>5.4</v>
          </cell>
          <cell r="G620">
            <v>6.3</v>
          </cell>
          <cell r="H620">
            <v>72</v>
          </cell>
          <cell r="I620">
            <v>149</v>
          </cell>
          <cell r="J620">
            <v>0</v>
          </cell>
          <cell r="K620">
            <v>0</v>
          </cell>
          <cell r="L620">
            <v>2</v>
          </cell>
          <cell r="M620">
            <v>2</v>
          </cell>
          <cell r="N620">
            <v>2</v>
          </cell>
          <cell r="O620">
            <v>2</v>
          </cell>
          <cell r="P620">
            <v>0</v>
          </cell>
          <cell r="Q620">
            <v>0.25</v>
          </cell>
        </row>
        <row r="621">
          <cell r="A621">
            <v>3425</v>
          </cell>
          <cell r="B621" t="str">
            <v>TUBE WELL AT BODHJUNG NAGAR, WEST
TRIPURA</v>
          </cell>
          <cell r="C621" t="str">
            <v>TRIPURA</v>
          </cell>
          <cell r="D621">
            <v>25</v>
          </cell>
          <cell r="E621">
            <v>27</v>
          </cell>
          <cell r="F621">
            <v>5.2</v>
          </cell>
          <cell r="G621">
            <v>6.4</v>
          </cell>
          <cell r="H621">
            <v>88</v>
          </cell>
          <cell r="I621">
            <v>189</v>
          </cell>
          <cell r="J621">
            <v>0</v>
          </cell>
          <cell r="K621">
            <v>0</v>
          </cell>
          <cell r="L621">
            <v>2</v>
          </cell>
          <cell r="M621">
            <v>2</v>
          </cell>
          <cell r="N621">
            <v>2</v>
          </cell>
          <cell r="O621">
            <v>2</v>
          </cell>
          <cell r="P621">
            <v>0</v>
          </cell>
          <cell r="Q621">
            <v>0.32</v>
          </cell>
        </row>
        <row r="622">
          <cell r="A622">
            <v>3426</v>
          </cell>
          <cell r="B622" t="str">
            <v>TUBE WELL AT B.C.MANU, SOUTH TRIPURA</v>
          </cell>
          <cell r="C622" t="str">
            <v>TRIPURA</v>
          </cell>
          <cell r="D622">
            <v>25</v>
          </cell>
          <cell r="E622">
            <v>27</v>
          </cell>
          <cell r="F622">
            <v>5.4</v>
          </cell>
          <cell r="G622">
            <v>6.4</v>
          </cell>
          <cell r="H622">
            <v>54</v>
          </cell>
          <cell r="I622">
            <v>163</v>
          </cell>
          <cell r="J622">
            <v>0</v>
          </cell>
          <cell r="K622">
            <v>0</v>
          </cell>
          <cell r="L622">
            <v>2</v>
          </cell>
          <cell r="M622">
            <v>2</v>
          </cell>
          <cell r="N622">
            <v>2</v>
          </cell>
          <cell r="O622">
            <v>2</v>
          </cell>
          <cell r="P622">
            <v>0</v>
          </cell>
          <cell r="Q622">
            <v>0.31</v>
          </cell>
        </row>
        <row r="623">
          <cell r="A623">
            <v>3427</v>
          </cell>
          <cell r="B623" t="str">
            <v>TUBE WELL AT SHANTIR BAZAR, SOUTH
TRIPURA</v>
          </cell>
          <cell r="C623" t="str">
            <v>TRIPURA</v>
          </cell>
          <cell r="D623">
            <v>25</v>
          </cell>
          <cell r="E623">
            <v>27</v>
          </cell>
          <cell r="F623">
            <v>6.1</v>
          </cell>
          <cell r="G623">
            <v>7.2</v>
          </cell>
          <cell r="H623">
            <v>72</v>
          </cell>
          <cell r="I623">
            <v>165</v>
          </cell>
          <cell r="J623">
            <v>0</v>
          </cell>
          <cell r="K623">
            <v>0</v>
          </cell>
          <cell r="L623">
            <v>2</v>
          </cell>
          <cell r="M623">
            <v>2</v>
          </cell>
          <cell r="N623">
            <v>2</v>
          </cell>
          <cell r="O623">
            <v>2</v>
          </cell>
          <cell r="P623">
            <v>0</v>
          </cell>
          <cell r="Q623">
            <v>0.24</v>
          </cell>
        </row>
        <row r="624">
          <cell r="A624">
            <v>3428</v>
          </cell>
          <cell r="B624" t="str">
            <v>TUBE WELL AT BAGAFA, SOUTH TRIPURA</v>
          </cell>
          <cell r="C624" t="str">
            <v>TRIPURA</v>
          </cell>
          <cell r="D624">
            <v>25</v>
          </cell>
          <cell r="E624">
            <v>27</v>
          </cell>
          <cell r="F624">
            <v>5.8</v>
          </cell>
          <cell r="G624">
            <v>6.8</v>
          </cell>
          <cell r="H624">
            <v>54</v>
          </cell>
          <cell r="I624">
            <v>167</v>
          </cell>
          <cell r="J624">
            <v>0</v>
          </cell>
          <cell r="K624">
            <v>0</v>
          </cell>
          <cell r="L624">
            <v>2</v>
          </cell>
          <cell r="M624">
            <v>2</v>
          </cell>
          <cell r="N624">
            <v>2</v>
          </cell>
          <cell r="O624">
            <v>2</v>
          </cell>
          <cell r="P624">
            <v>0</v>
          </cell>
          <cell r="Q624">
            <v>0.23</v>
          </cell>
        </row>
        <row r="625">
          <cell r="A625">
            <v>3429</v>
          </cell>
          <cell r="B625" t="str">
            <v>TUBE WELL AT 82 MILE, DHALAI</v>
          </cell>
          <cell r="C625" t="str">
            <v>TRIPURA</v>
          </cell>
          <cell r="D625">
            <v>25</v>
          </cell>
          <cell r="E625">
            <v>27</v>
          </cell>
          <cell r="F625">
            <v>5.4</v>
          </cell>
          <cell r="G625">
            <v>6.6</v>
          </cell>
          <cell r="H625">
            <v>112</v>
          </cell>
          <cell r="I625">
            <v>195</v>
          </cell>
          <cell r="J625">
            <v>0</v>
          </cell>
          <cell r="K625">
            <v>0</v>
          </cell>
          <cell r="L625">
            <v>2</v>
          </cell>
          <cell r="M625">
            <v>2</v>
          </cell>
          <cell r="N625">
            <v>2</v>
          </cell>
          <cell r="O625">
            <v>2</v>
          </cell>
          <cell r="P625">
            <v>0</v>
          </cell>
          <cell r="Q625">
            <v>0.22</v>
          </cell>
        </row>
        <row r="626">
          <cell r="A626">
            <v>3430</v>
          </cell>
          <cell r="B626" t="str">
            <v>TUBE WELL AT JAWAHANAGAR, DHALAI</v>
          </cell>
          <cell r="C626" t="str">
            <v>TRIPURA</v>
          </cell>
          <cell r="D626">
            <v>25</v>
          </cell>
          <cell r="E626">
            <v>27</v>
          </cell>
          <cell r="F626">
            <v>6.1</v>
          </cell>
          <cell r="G626">
            <v>7.2</v>
          </cell>
          <cell r="H626">
            <v>64</v>
          </cell>
          <cell r="I626">
            <v>159</v>
          </cell>
          <cell r="J626">
            <v>0</v>
          </cell>
          <cell r="K626">
            <v>0</v>
          </cell>
          <cell r="L626">
            <v>2</v>
          </cell>
          <cell r="M626">
            <v>2</v>
          </cell>
          <cell r="N626">
            <v>2</v>
          </cell>
          <cell r="O626">
            <v>2</v>
          </cell>
          <cell r="P626">
            <v>0</v>
          </cell>
          <cell r="Q626">
            <v>0.21</v>
          </cell>
        </row>
        <row r="627">
          <cell r="A627">
            <v>3431</v>
          </cell>
          <cell r="B627" t="str">
            <v>TUBE WELL AT KULAI, DHALAI</v>
          </cell>
          <cell r="C627" t="str">
            <v>TRIPURA</v>
          </cell>
          <cell r="D627">
            <v>25</v>
          </cell>
          <cell r="E627">
            <v>27</v>
          </cell>
          <cell r="F627">
            <v>5.4</v>
          </cell>
          <cell r="G627">
            <v>6.5</v>
          </cell>
          <cell r="H627">
            <v>72</v>
          </cell>
          <cell r="I627">
            <v>153</v>
          </cell>
          <cell r="J627">
            <v>0</v>
          </cell>
          <cell r="K627">
            <v>0</v>
          </cell>
          <cell r="L627">
            <v>2</v>
          </cell>
          <cell r="M627">
            <v>2</v>
          </cell>
          <cell r="N627">
            <v>2</v>
          </cell>
          <cell r="O627">
            <v>2</v>
          </cell>
          <cell r="P627">
            <v>0</v>
          </cell>
          <cell r="Q627">
            <v>0.26</v>
          </cell>
        </row>
        <row r="628">
          <cell r="A628">
            <v>3432</v>
          </cell>
          <cell r="B628" t="str">
            <v>TUBE WELL AT CHURAIBARI (INTERSTATE
BOUNDRY), NORTH TRIPURA</v>
          </cell>
          <cell r="C628" t="str">
            <v>TRIPURA</v>
          </cell>
          <cell r="D628">
            <v>25</v>
          </cell>
          <cell r="E628">
            <v>27</v>
          </cell>
          <cell r="F628">
            <v>6.1</v>
          </cell>
          <cell r="G628">
            <v>7.2</v>
          </cell>
          <cell r="H628">
            <v>82</v>
          </cell>
          <cell r="I628">
            <v>169</v>
          </cell>
          <cell r="J628">
            <v>0</v>
          </cell>
          <cell r="K628">
            <v>0</v>
          </cell>
          <cell r="L628">
            <v>2</v>
          </cell>
          <cell r="M628">
            <v>2</v>
          </cell>
          <cell r="N628">
            <v>2</v>
          </cell>
          <cell r="O628">
            <v>2</v>
          </cell>
          <cell r="P628">
            <v>0</v>
          </cell>
          <cell r="Q628">
            <v>0.33</v>
          </cell>
        </row>
        <row r="629">
          <cell r="A629">
            <v>3433</v>
          </cell>
          <cell r="B629" t="str">
            <v>TUBE WELL AT KAMESWAR, INDUSTRIAL
ESTATE AREA, NORTH TRIPURA</v>
          </cell>
          <cell r="C629" t="str">
            <v>TRIPURA</v>
          </cell>
          <cell r="D629">
            <v>25</v>
          </cell>
          <cell r="E629">
            <v>27</v>
          </cell>
          <cell r="F629">
            <v>6.7</v>
          </cell>
          <cell r="G629">
            <v>8.1</v>
          </cell>
          <cell r="H629">
            <v>141</v>
          </cell>
          <cell r="I629">
            <v>228</v>
          </cell>
          <cell r="J629">
            <v>0</v>
          </cell>
          <cell r="K629">
            <v>0</v>
          </cell>
          <cell r="L629">
            <v>2</v>
          </cell>
          <cell r="M629">
            <v>2</v>
          </cell>
          <cell r="N629">
            <v>2</v>
          </cell>
          <cell r="O629">
            <v>2</v>
          </cell>
          <cell r="P629">
            <v>0</v>
          </cell>
          <cell r="Q629">
            <v>0.28999999999999998</v>
          </cell>
        </row>
        <row r="630">
          <cell r="A630">
            <v>3434</v>
          </cell>
          <cell r="B630" t="str">
            <v>TUBE WELL AT KUMARGHAT, INDUSTRIAL
ESTATE AREA, NORTH TRIPURA</v>
          </cell>
          <cell r="C630" t="str">
            <v>TRIPURA</v>
          </cell>
          <cell r="D630">
            <v>25</v>
          </cell>
          <cell r="E630">
            <v>27</v>
          </cell>
          <cell r="F630">
            <v>5.2</v>
          </cell>
          <cell r="G630">
            <v>6.6</v>
          </cell>
          <cell r="H630">
            <v>147</v>
          </cell>
          <cell r="I630">
            <v>212</v>
          </cell>
          <cell r="J630">
            <v>0</v>
          </cell>
          <cell r="K630">
            <v>0</v>
          </cell>
          <cell r="L630">
            <v>2</v>
          </cell>
          <cell r="M630">
            <v>2</v>
          </cell>
          <cell r="N630">
            <v>2</v>
          </cell>
          <cell r="O630">
            <v>2</v>
          </cell>
          <cell r="P630">
            <v>0</v>
          </cell>
          <cell r="Q630">
            <v>0.27</v>
          </cell>
        </row>
        <row r="631">
          <cell r="A631">
            <v>3435</v>
          </cell>
          <cell r="B631" t="str">
            <v>TUBE WELL AT GOUR NAGAR, NORTH
TRIPURA</v>
          </cell>
          <cell r="C631" t="str">
            <v>TRIPURA</v>
          </cell>
          <cell r="D631">
            <v>25</v>
          </cell>
          <cell r="E631">
            <v>27</v>
          </cell>
          <cell r="F631">
            <v>7</v>
          </cell>
          <cell r="G631">
            <v>8.1999999999999993</v>
          </cell>
          <cell r="H631">
            <v>201</v>
          </cell>
          <cell r="I631">
            <v>279</v>
          </cell>
          <cell r="J631">
            <v>0</v>
          </cell>
          <cell r="K631">
            <v>0</v>
          </cell>
          <cell r="L631">
            <v>2</v>
          </cell>
          <cell r="M631">
            <v>2</v>
          </cell>
          <cell r="N631">
            <v>2</v>
          </cell>
          <cell r="O631">
            <v>2</v>
          </cell>
          <cell r="P631">
            <v>0</v>
          </cell>
          <cell r="Q631">
            <v>0.28000000000000003</v>
          </cell>
        </row>
        <row r="632">
          <cell r="A632">
            <v>3436</v>
          </cell>
          <cell r="B632" t="str">
            <v>TUBE WELL AT KAILASHAHAR, NORTH
TRIPURA</v>
          </cell>
          <cell r="C632" t="str">
            <v>TRIPURA</v>
          </cell>
          <cell r="D632">
            <v>25</v>
          </cell>
          <cell r="E632">
            <v>27</v>
          </cell>
          <cell r="F632">
            <v>6.4</v>
          </cell>
          <cell r="G632">
            <v>7.2</v>
          </cell>
          <cell r="H632">
            <v>206</v>
          </cell>
          <cell r="I632">
            <v>293</v>
          </cell>
          <cell r="J632">
            <v>0</v>
          </cell>
          <cell r="K632">
            <v>0</v>
          </cell>
          <cell r="L632">
            <v>2</v>
          </cell>
          <cell r="M632">
            <v>2</v>
          </cell>
          <cell r="N632">
            <v>2</v>
          </cell>
          <cell r="O632">
            <v>2</v>
          </cell>
          <cell r="P632">
            <v>0</v>
          </cell>
          <cell r="Q632">
            <v>0.26</v>
          </cell>
        </row>
        <row r="633">
          <cell r="A633">
            <v>1736</v>
          </cell>
          <cell r="B633" t="str">
            <v>GROUND WATER QUALITY STATION
SARDARNAGAR, U.P</v>
          </cell>
          <cell r="C633" t="str">
            <v>UTTAR PRADESH</v>
          </cell>
          <cell r="D633">
            <v>20</v>
          </cell>
          <cell r="E633">
            <v>28</v>
          </cell>
          <cell r="F633">
            <v>6.9</v>
          </cell>
          <cell r="G633">
            <v>6.9</v>
          </cell>
          <cell r="H633">
            <v>988</v>
          </cell>
          <cell r="I633">
            <v>1104</v>
          </cell>
          <cell r="J633">
            <v>3.6</v>
          </cell>
          <cell r="K633">
            <v>3.8</v>
          </cell>
          <cell r="L633">
            <v>26</v>
          </cell>
          <cell r="M633">
            <v>100</v>
          </cell>
          <cell r="N633">
            <v>70</v>
          </cell>
          <cell r="O633">
            <v>340</v>
          </cell>
          <cell r="P633">
            <v>0</v>
          </cell>
          <cell r="Q633">
            <v>2.6</v>
          </cell>
        </row>
        <row r="634">
          <cell r="A634">
            <v>1737</v>
          </cell>
          <cell r="B634" t="str">
            <v>GROUND WATER QUALITY STATION
CAPTANGANJ, U.P</v>
          </cell>
          <cell r="C634" t="str">
            <v>UTTAR PRADESH</v>
          </cell>
          <cell r="D634">
            <v>24</v>
          </cell>
          <cell r="E634">
            <v>27</v>
          </cell>
          <cell r="F634">
            <v>6.9</v>
          </cell>
          <cell r="G634">
            <v>6.9</v>
          </cell>
          <cell r="H634">
            <v>738</v>
          </cell>
          <cell r="I634">
            <v>796</v>
          </cell>
          <cell r="J634">
            <v>2.9</v>
          </cell>
          <cell r="K634">
            <v>3.2</v>
          </cell>
          <cell r="L634">
            <v>26</v>
          </cell>
          <cell r="M634">
            <v>80</v>
          </cell>
          <cell r="N634">
            <v>40</v>
          </cell>
          <cell r="O634">
            <v>230</v>
          </cell>
          <cell r="P634">
            <v>0</v>
          </cell>
          <cell r="Q634">
            <v>1.6</v>
          </cell>
        </row>
        <row r="635">
          <cell r="A635">
            <v>1738</v>
          </cell>
          <cell r="B635" t="str">
            <v>SITE 1, INDUSTRIAL AREA NEAR M/S
WOODWARM CHEMICAL LTD., UNNAO, U.P</v>
          </cell>
          <cell r="C635" t="str">
            <v>UTTAR PRADESH</v>
          </cell>
          <cell r="D635">
            <v>26</v>
          </cell>
          <cell r="E635">
            <v>26</v>
          </cell>
          <cell r="F635">
            <v>7.1</v>
          </cell>
          <cell r="G635">
            <v>7.6</v>
          </cell>
          <cell r="H635">
            <v>757</v>
          </cell>
          <cell r="I635">
            <v>877</v>
          </cell>
          <cell r="L635">
            <v>2</v>
          </cell>
          <cell r="M635">
            <v>2</v>
          </cell>
          <cell r="N635">
            <v>2</v>
          </cell>
          <cell r="O635">
            <v>2</v>
          </cell>
          <cell r="P635">
            <v>0</v>
          </cell>
          <cell r="Q635">
            <v>0</v>
          </cell>
        </row>
        <row r="636">
          <cell r="A636">
            <v>1739</v>
          </cell>
          <cell r="B636" t="str">
            <v>SITE 2, INDUSTRIAL AREA NEAR M/S AMIN
SONS, UNNAO, U.P</v>
          </cell>
          <cell r="C636" t="str">
            <v>UTTAR PRADESH</v>
          </cell>
          <cell r="D636">
            <v>26</v>
          </cell>
          <cell r="E636">
            <v>26</v>
          </cell>
          <cell r="F636">
            <v>6.8</v>
          </cell>
          <cell r="G636">
            <v>7.3</v>
          </cell>
          <cell r="H636">
            <v>1610</v>
          </cell>
          <cell r="I636">
            <v>1905</v>
          </cell>
          <cell r="L636">
            <v>2</v>
          </cell>
          <cell r="M636">
            <v>2</v>
          </cell>
          <cell r="N636">
            <v>2</v>
          </cell>
          <cell r="O636">
            <v>2</v>
          </cell>
          <cell r="P636">
            <v>0</v>
          </cell>
          <cell r="Q636">
            <v>0</v>
          </cell>
        </row>
        <row r="637">
          <cell r="A637">
            <v>1740</v>
          </cell>
          <cell r="B637" t="str">
            <v>AT ROADWAYS BUS STATION, UNNAO, U.P</v>
          </cell>
          <cell r="C637" t="str">
            <v>UTTAR PRADESH</v>
          </cell>
          <cell r="D637">
            <v>26</v>
          </cell>
          <cell r="E637">
            <v>26</v>
          </cell>
          <cell r="F637">
            <v>7.3</v>
          </cell>
          <cell r="G637">
            <v>7.4</v>
          </cell>
          <cell r="H637">
            <v>1889</v>
          </cell>
          <cell r="I637">
            <v>2117</v>
          </cell>
          <cell r="L637">
            <v>2</v>
          </cell>
          <cell r="M637">
            <v>2</v>
          </cell>
          <cell r="N637">
            <v>2</v>
          </cell>
          <cell r="O637">
            <v>2</v>
          </cell>
          <cell r="P637">
            <v>0</v>
          </cell>
          <cell r="Q637">
            <v>0</v>
          </cell>
        </row>
        <row r="638">
          <cell r="A638">
            <v>1741</v>
          </cell>
          <cell r="B638" t="str">
            <v>MAGAWARA INDUSTRIAL AREA NEAR M/S
JAMJAM TANNERS, UNNAO, U.P</v>
          </cell>
          <cell r="C638" t="str">
            <v>UTTAR PRADESH</v>
          </cell>
          <cell r="D638">
            <v>26</v>
          </cell>
          <cell r="E638">
            <v>26</v>
          </cell>
          <cell r="F638">
            <v>7.2</v>
          </cell>
          <cell r="G638">
            <v>7.5</v>
          </cell>
          <cell r="H638">
            <v>668</v>
          </cell>
          <cell r="I638">
            <v>776</v>
          </cell>
          <cell r="L638">
            <v>2</v>
          </cell>
          <cell r="M638">
            <v>2</v>
          </cell>
          <cell r="N638">
            <v>2</v>
          </cell>
          <cell r="O638">
            <v>2</v>
          </cell>
          <cell r="P638">
            <v>0</v>
          </cell>
          <cell r="Q638">
            <v>0</v>
          </cell>
        </row>
        <row r="639">
          <cell r="A639">
            <v>1744</v>
          </cell>
          <cell r="B639" t="str">
            <v>JAJMAU INDUSTRIAL AREA NO. 6 KANPUR, U.P</v>
          </cell>
          <cell r="C639" t="str">
            <v>UTTAR PRADESH</v>
          </cell>
          <cell r="D639">
            <v>28</v>
          </cell>
          <cell r="E639">
            <v>34</v>
          </cell>
          <cell r="F639">
            <v>7.1</v>
          </cell>
          <cell r="G639">
            <v>7.8</v>
          </cell>
          <cell r="H639">
            <v>1800</v>
          </cell>
          <cell r="I639">
            <v>2112</v>
          </cell>
          <cell r="L639">
            <v>2</v>
          </cell>
          <cell r="M639">
            <v>2</v>
          </cell>
          <cell r="N639">
            <v>2</v>
          </cell>
          <cell r="O639">
            <v>2</v>
          </cell>
          <cell r="P639">
            <v>3.4</v>
          </cell>
          <cell r="Q639">
            <v>3.8</v>
          </cell>
        </row>
        <row r="640">
          <cell r="A640">
            <v>1745</v>
          </cell>
          <cell r="B640" t="str">
            <v>PANKI INDUSTRIAL AREA NEAR INDUSTRY OF
AMMONIA FERTIZER KANPUR, U.P</v>
          </cell>
          <cell r="C640" t="str">
            <v>UTTAR PRADESH</v>
          </cell>
          <cell r="D640">
            <v>28</v>
          </cell>
          <cell r="E640">
            <v>33</v>
          </cell>
          <cell r="F640">
            <v>7.5</v>
          </cell>
          <cell r="G640">
            <v>7.8</v>
          </cell>
          <cell r="H640">
            <v>1392</v>
          </cell>
          <cell r="I640">
            <v>1644</v>
          </cell>
          <cell r="L640">
            <v>2</v>
          </cell>
          <cell r="M640">
            <v>2</v>
          </cell>
          <cell r="N640">
            <v>2</v>
          </cell>
          <cell r="O640">
            <v>2</v>
          </cell>
          <cell r="P640">
            <v>4.8</v>
          </cell>
          <cell r="Q640">
            <v>5.4</v>
          </cell>
        </row>
        <row r="641">
          <cell r="A641">
            <v>1746</v>
          </cell>
          <cell r="B641" t="str">
            <v>NAGAR PALIKA TUBE WELL, SULTANPUR, U.P</v>
          </cell>
          <cell r="C641" t="str">
            <v>UTTAR PRADESH</v>
          </cell>
          <cell r="D641">
            <v>19</v>
          </cell>
          <cell r="E641">
            <v>20</v>
          </cell>
          <cell r="F641">
            <v>7.7</v>
          </cell>
          <cell r="G641">
            <v>7.7</v>
          </cell>
          <cell r="H641">
            <v>871</v>
          </cell>
          <cell r="I641">
            <v>901</v>
          </cell>
          <cell r="L641">
            <v>2</v>
          </cell>
          <cell r="M641">
            <v>2</v>
          </cell>
          <cell r="N641">
            <v>2</v>
          </cell>
          <cell r="O641">
            <v>2</v>
          </cell>
          <cell r="P641">
            <v>0.11</v>
          </cell>
          <cell r="Q641">
            <v>0.12</v>
          </cell>
        </row>
        <row r="642">
          <cell r="A642">
            <v>1747</v>
          </cell>
          <cell r="B642" t="str">
            <v>INDIA MARKA HAND PUMP IN SAROWNI BLOCK
AT RAIBAREILLY, U.P</v>
          </cell>
          <cell r="C642" t="str">
            <v>UTTAR PRADESH</v>
          </cell>
          <cell r="D642">
            <v>19</v>
          </cell>
          <cell r="E642">
            <v>21</v>
          </cell>
          <cell r="F642">
            <v>7.8</v>
          </cell>
          <cell r="G642">
            <v>7.8</v>
          </cell>
          <cell r="H642">
            <v>901</v>
          </cell>
          <cell r="I642">
            <v>922</v>
          </cell>
          <cell r="L642">
            <v>2</v>
          </cell>
          <cell r="M642">
            <v>2</v>
          </cell>
          <cell r="N642">
            <v>2</v>
          </cell>
          <cell r="O642">
            <v>2</v>
          </cell>
          <cell r="P642">
            <v>0.18</v>
          </cell>
          <cell r="Q642">
            <v>0.2</v>
          </cell>
        </row>
        <row r="643">
          <cell r="A643">
            <v>1749</v>
          </cell>
          <cell r="B643" t="str">
            <v>TUBE WELL AT MEERUT CITY, U.P</v>
          </cell>
          <cell r="C643" t="str">
            <v>UTTAR PRADESH</v>
          </cell>
          <cell r="D643">
            <v>18</v>
          </cell>
          <cell r="E643">
            <v>19</v>
          </cell>
          <cell r="F643">
            <v>7.2</v>
          </cell>
          <cell r="G643">
            <v>7.5</v>
          </cell>
          <cell r="H643">
            <v>670</v>
          </cell>
          <cell r="I643">
            <v>710</v>
          </cell>
          <cell r="L643">
            <v>2</v>
          </cell>
          <cell r="M643">
            <v>2</v>
          </cell>
          <cell r="N643">
            <v>2</v>
          </cell>
          <cell r="O643">
            <v>2</v>
          </cell>
          <cell r="P643">
            <v>2.9</v>
          </cell>
          <cell r="Q643">
            <v>3.4</v>
          </cell>
        </row>
        <row r="644">
          <cell r="A644">
            <v>1750</v>
          </cell>
          <cell r="B644" t="str">
            <v>TUBE WELL AT BAGPAT CITY, U.P</v>
          </cell>
          <cell r="C644" t="str">
            <v>UTTAR PRADESH</v>
          </cell>
          <cell r="D644">
            <v>18</v>
          </cell>
          <cell r="E644">
            <v>19</v>
          </cell>
          <cell r="F644">
            <v>7.5</v>
          </cell>
          <cell r="G644">
            <v>7.7</v>
          </cell>
          <cell r="H644">
            <v>690</v>
          </cell>
          <cell r="I644">
            <v>740</v>
          </cell>
          <cell r="L644">
            <v>2</v>
          </cell>
          <cell r="M644">
            <v>2</v>
          </cell>
          <cell r="N644">
            <v>2</v>
          </cell>
          <cell r="O644">
            <v>2</v>
          </cell>
          <cell r="P644">
            <v>2.6</v>
          </cell>
          <cell r="Q644">
            <v>3.3</v>
          </cell>
        </row>
        <row r="645">
          <cell r="A645">
            <v>1751</v>
          </cell>
          <cell r="B645" t="str">
            <v>TUBE WELL IN INDUSTRIAL AREA AT GAJRAULA,
MORADABAD, U.P</v>
          </cell>
          <cell r="C645" t="str">
            <v>UTTAR PRADESH</v>
          </cell>
          <cell r="F645">
            <v>7.5</v>
          </cell>
          <cell r="G645">
            <v>7.5</v>
          </cell>
          <cell r="H645">
            <v>889</v>
          </cell>
          <cell r="I645">
            <v>889</v>
          </cell>
          <cell r="P645">
            <v>0</v>
          </cell>
          <cell r="Q645">
            <v>0</v>
          </cell>
        </row>
        <row r="646">
          <cell r="A646">
            <v>1752</v>
          </cell>
          <cell r="B646" t="str">
            <v>SAHIBABAD INDUSTRIAL AREA, GHAZIABAD, U.P</v>
          </cell>
          <cell r="C646" t="str">
            <v>UTTAR PRADESH</v>
          </cell>
          <cell r="D646">
            <v>23</v>
          </cell>
          <cell r="E646">
            <v>25</v>
          </cell>
          <cell r="F646">
            <v>7</v>
          </cell>
          <cell r="G646">
            <v>7.2</v>
          </cell>
          <cell r="H646">
            <v>1587</v>
          </cell>
          <cell r="I646">
            <v>1636</v>
          </cell>
          <cell r="J646">
            <v>0.2</v>
          </cell>
          <cell r="K646">
            <v>1.2</v>
          </cell>
          <cell r="L646">
            <v>2</v>
          </cell>
          <cell r="M646">
            <v>2</v>
          </cell>
          <cell r="N646">
            <v>2</v>
          </cell>
          <cell r="O646">
            <v>2</v>
          </cell>
          <cell r="P646">
            <v>0.4</v>
          </cell>
          <cell r="Q646">
            <v>0.45</v>
          </cell>
        </row>
        <row r="647">
          <cell r="A647">
            <v>1753</v>
          </cell>
          <cell r="B647" t="str">
            <v>MEERUT ROAD INDUSTRIAL AREA GHAZIABAD,
U.P</v>
          </cell>
          <cell r="C647" t="str">
            <v>UTTAR PRADESH</v>
          </cell>
          <cell r="D647">
            <v>23</v>
          </cell>
          <cell r="E647">
            <v>25</v>
          </cell>
          <cell r="F647">
            <v>7.3</v>
          </cell>
          <cell r="G647">
            <v>7.5</v>
          </cell>
          <cell r="H647">
            <v>554</v>
          </cell>
          <cell r="I647">
            <v>586</v>
          </cell>
          <cell r="J647">
            <v>0.4</v>
          </cell>
          <cell r="K647">
            <v>0.5</v>
          </cell>
          <cell r="L647">
            <v>2</v>
          </cell>
          <cell r="M647">
            <v>2</v>
          </cell>
          <cell r="N647">
            <v>2</v>
          </cell>
          <cell r="O647">
            <v>2</v>
          </cell>
          <cell r="P647">
            <v>0.38</v>
          </cell>
          <cell r="Q647">
            <v>0.48</v>
          </cell>
        </row>
        <row r="648">
          <cell r="A648">
            <v>1754</v>
          </cell>
          <cell r="B648" t="str">
            <v>HAPUR ROAD INDUSTRIAL AREA GHAZIABAD,
U.P</v>
          </cell>
          <cell r="C648" t="str">
            <v>UTTAR PRADESH</v>
          </cell>
          <cell r="D648">
            <v>23</v>
          </cell>
          <cell r="E648">
            <v>25</v>
          </cell>
          <cell r="F648">
            <v>7</v>
          </cell>
          <cell r="G648">
            <v>7.2</v>
          </cell>
          <cell r="H648">
            <v>954</v>
          </cell>
          <cell r="I648">
            <v>1043</v>
          </cell>
          <cell r="J648">
            <v>0.5</v>
          </cell>
          <cell r="K648">
            <v>0.6</v>
          </cell>
          <cell r="L648">
            <v>2</v>
          </cell>
          <cell r="M648">
            <v>2</v>
          </cell>
          <cell r="N648">
            <v>2</v>
          </cell>
          <cell r="O648">
            <v>2</v>
          </cell>
          <cell r="P648">
            <v>0.4</v>
          </cell>
          <cell r="Q648">
            <v>0.45</v>
          </cell>
        </row>
        <row r="649">
          <cell r="A649">
            <v>1755</v>
          </cell>
          <cell r="B649" t="str">
            <v>PILKHUA INDUSTRIAL AREA GHAZIABAD, U.P</v>
          </cell>
          <cell r="C649" t="str">
            <v>UTTAR PRADESH</v>
          </cell>
          <cell r="D649">
            <v>23</v>
          </cell>
          <cell r="E649">
            <v>23</v>
          </cell>
          <cell r="F649">
            <v>7.1</v>
          </cell>
          <cell r="G649">
            <v>7.5</v>
          </cell>
          <cell r="H649">
            <v>1578</v>
          </cell>
          <cell r="I649">
            <v>1712</v>
          </cell>
          <cell r="J649">
            <v>0.3</v>
          </cell>
          <cell r="K649">
            <v>0.3</v>
          </cell>
          <cell r="L649">
            <v>2</v>
          </cell>
          <cell r="M649">
            <v>2</v>
          </cell>
          <cell r="N649">
            <v>2</v>
          </cell>
          <cell r="O649">
            <v>2</v>
          </cell>
          <cell r="P649">
            <v>0.48</v>
          </cell>
          <cell r="Q649">
            <v>0.48</v>
          </cell>
        </row>
        <row r="650">
          <cell r="A650">
            <v>1756</v>
          </cell>
          <cell r="B650" t="str">
            <v>GOPIGANJ INDUSTRIAL AREA BHADOHI,
VARANASI, U.P</v>
          </cell>
          <cell r="C650" t="str">
            <v>UTTAR PRADESH</v>
          </cell>
          <cell r="D650">
            <v>20</v>
          </cell>
          <cell r="E650">
            <v>25.2</v>
          </cell>
          <cell r="F650">
            <v>7.5</v>
          </cell>
          <cell r="G650">
            <v>7.7</v>
          </cell>
          <cell r="H650">
            <v>438</v>
          </cell>
          <cell r="I650">
            <v>468</v>
          </cell>
          <cell r="J650">
            <v>1.4</v>
          </cell>
          <cell r="K650">
            <v>1.4</v>
          </cell>
          <cell r="L650">
            <v>2</v>
          </cell>
          <cell r="M650">
            <v>2</v>
          </cell>
          <cell r="P650">
            <v>1.5</v>
          </cell>
          <cell r="Q650">
            <v>1.8</v>
          </cell>
        </row>
        <row r="651">
          <cell r="A651">
            <v>1757</v>
          </cell>
          <cell r="B651" t="str">
            <v>MIRZAPUR INDUSTRIAL AREA, U.P</v>
          </cell>
          <cell r="C651" t="str">
            <v>UTTAR PRADESH</v>
          </cell>
          <cell r="D651">
            <v>24.6</v>
          </cell>
          <cell r="E651">
            <v>24.6</v>
          </cell>
          <cell r="F651">
            <v>7.1</v>
          </cell>
          <cell r="G651">
            <v>7.1</v>
          </cell>
          <cell r="H651">
            <v>885</v>
          </cell>
          <cell r="I651">
            <v>885</v>
          </cell>
          <cell r="J651">
            <v>0.3</v>
          </cell>
          <cell r="K651">
            <v>0.3</v>
          </cell>
          <cell r="P651">
            <v>0.08</v>
          </cell>
          <cell r="Q651">
            <v>1.18</v>
          </cell>
        </row>
        <row r="652">
          <cell r="A652">
            <v>1758</v>
          </cell>
          <cell r="B652" t="str">
            <v>GROUND AROUND STP DINAPUR, VARANASI,
U.P</v>
          </cell>
          <cell r="C652" t="str">
            <v>UTTAR PRADESH</v>
          </cell>
          <cell r="D652">
            <v>21</v>
          </cell>
          <cell r="E652">
            <v>25.8</v>
          </cell>
          <cell r="F652">
            <v>7.6</v>
          </cell>
          <cell r="G652">
            <v>7.8</v>
          </cell>
          <cell r="H652">
            <v>496</v>
          </cell>
          <cell r="I652">
            <v>522</v>
          </cell>
          <cell r="J652">
            <v>0.8</v>
          </cell>
          <cell r="K652">
            <v>0.8</v>
          </cell>
          <cell r="P652">
            <v>1.9</v>
          </cell>
          <cell r="Q652">
            <v>2.2000000000000002</v>
          </cell>
        </row>
        <row r="653">
          <cell r="A653">
            <v>1759</v>
          </cell>
          <cell r="B653" t="str">
            <v>IFFCO, PHOOLPUR, ALLAHABAD, U.P</v>
          </cell>
          <cell r="C653" t="str">
            <v>UTTAR PRADESH</v>
          </cell>
          <cell r="D653">
            <v>24.6</v>
          </cell>
          <cell r="E653">
            <v>24.8</v>
          </cell>
          <cell r="F653">
            <v>7.2</v>
          </cell>
          <cell r="G653">
            <v>7.2</v>
          </cell>
          <cell r="H653">
            <v>758</v>
          </cell>
          <cell r="I653">
            <v>762</v>
          </cell>
          <cell r="J653">
            <v>0.3</v>
          </cell>
          <cell r="K653">
            <v>0.4</v>
          </cell>
          <cell r="P653">
            <v>1.22</v>
          </cell>
          <cell r="Q653">
            <v>1.31</v>
          </cell>
        </row>
        <row r="654">
          <cell r="A654">
            <v>1760</v>
          </cell>
          <cell r="B654" t="str">
            <v>M/S KANORIA CHEMICAL SONBHADRA, U.P</v>
          </cell>
          <cell r="C654" t="str">
            <v>UTTAR PRADESH</v>
          </cell>
          <cell r="D654">
            <v>24</v>
          </cell>
          <cell r="E654">
            <v>24</v>
          </cell>
          <cell r="F654">
            <v>7.2</v>
          </cell>
          <cell r="G654">
            <v>7.2</v>
          </cell>
          <cell r="H654">
            <v>1136</v>
          </cell>
          <cell r="I654">
            <v>1136</v>
          </cell>
          <cell r="J654">
            <v>0.4</v>
          </cell>
          <cell r="K654">
            <v>0.4</v>
          </cell>
          <cell r="P654">
            <v>1.42</v>
          </cell>
          <cell r="Q654">
            <v>1.42</v>
          </cell>
        </row>
        <row r="655">
          <cell r="A655">
            <v>1761</v>
          </cell>
          <cell r="B655" t="str">
            <v>TUBE WELL IN SINGRAULI INDUSTRIAL AREA,
U.P</v>
          </cell>
          <cell r="C655" t="str">
            <v>UTTAR PRADESH</v>
          </cell>
          <cell r="D655">
            <v>24.3</v>
          </cell>
          <cell r="E655">
            <v>24.3</v>
          </cell>
          <cell r="F655">
            <v>7.2</v>
          </cell>
          <cell r="G655">
            <v>7.2</v>
          </cell>
          <cell r="H655">
            <v>1193</v>
          </cell>
          <cell r="I655">
            <v>1193</v>
          </cell>
          <cell r="J655">
            <v>0.3</v>
          </cell>
          <cell r="K655">
            <v>0.3</v>
          </cell>
          <cell r="P655">
            <v>1.48</v>
          </cell>
          <cell r="Q655">
            <v>1.48</v>
          </cell>
        </row>
        <row r="656">
          <cell r="A656">
            <v>2467</v>
          </cell>
          <cell r="B656" t="str">
            <v>CHANDPUR INDUSTRIAL AREA, LAHARTARA,
VARANASI</v>
          </cell>
          <cell r="C656" t="str">
            <v>UTTAR PRADESH</v>
          </cell>
          <cell r="D656">
            <v>20.6</v>
          </cell>
          <cell r="E656">
            <v>25.4</v>
          </cell>
          <cell r="F656">
            <v>7.5</v>
          </cell>
          <cell r="G656">
            <v>7.6</v>
          </cell>
          <cell r="H656">
            <v>492</v>
          </cell>
          <cell r="I656">
            <v>530</v>
          </cell>
          <cell r="J656">
            <v>0.8</v>
          </cell>
          <cell r="K656">
            <v>0.8</v>
          </cell>
          <cell r="P656">
            <v>2.2000000000000002</v>
          </cell>
          <cell r="Q656">
            <v>2.5</v>
          </cell>
        </row>
        <row r="657">
          <cell r="A657">
            <v>2468</v>
          </cell>
          <cell r="B657" t="str">
            <v>BHADOHI INDUSTRIAL AREA, DEVELOPMENT
AUTHORITY, SANT RAVIDAS NAGAR</v>
          </cell>
          <cell r="C657" t="str">
            <v>UTTAR PRADESH</v>
          </cell>
          <cell r="D657">
            <v>20</v>
          </cell>
          <cell r="E657">
            <v>25.5</v>
          </cell>
          <cell r="F657">
            <v>7.4</v>
          </cell>
          <cell r="G657">
            <v>7.6</v>
          </cell>
          <cell r="H657">
            <v>464</v>
          </cell>
          <cell r="I657">
            <v>490</v>
          </cell>
          <cell r="J657">
            <v>1.2</v>
          </cell>
          <cell r="K657">
            <v>1.2</v>
          </cell>
          <cell r="P657">
            <v>1.4</v>
          </cell>
          <cell r="Q657">
            <v>1.6</v>
          </cell>
        </row>
        <row r="658">
          <cell r="A658">
            <v>2469</v>
          </cell>
          <cell r="B658" t="str">
            <v>AT INDUSTRIAL AREA. NAINI, ALLAHABAD</v>
          </cell>
          <cell r="C658" t="str">
            <v>UTTAR PRADESH</v>
          </cell>
          <cell r="D658">
            <v>24.3</v>
          </cell>
          <cell r="E658">
            <v>24.5</v>
          </cell>
          <cell r="F658">
            <v>7.1</v>
          </cell>
          <cell r="G658">
            <v>7.2</v>
          </cell>
          <cell r="H658">
            <v>1197</v>
          </cell>
          <cell r="I658">
            <v>1248</v>
          </cell>
          <cell r="J658">
            <v>0.2</v>
          </cell>
          <cell r="K658">
            <v>0.3</v>
          </cell>
          <cell r="P658">
            <v>1.38</v>
          </cell>
          <cell r="Q658">
            <v>1.44</v>
          </cell>
        </row>
        <row r="659">
          <cell r="A659">
            <v>2470</v>
          </cell>
          <cell r="B659" t="str">
            <v>AT INDUSTRIAL AREA, FATEHPUR</v>
          </cell>
          <cell r="C659" t="str">
            <v>UTTAR PRADESH</v>
          </cell>
          <cell r="D659">
            <v>24.6</v>
          </cell>
          <cell r="E659">
            <v>24.7</v>
          </cell>
          <cell r="F659">
            <v>7.2</v>
          </cell>
          <cell r="G659">
            <v>7.3</v>
          </cell>
          <cell r="H659">
            <v>1578</v>
          </cell>
          <cell r="I659">
            <v>1686</v>
          </cell>
          <cell r="J659">
            <v>0.3</v>
          </cell>
          <cell r="K659">
            <v>0.4</v>
          </cell>
          <cell r="P659">
            <v>1.41</v>
          </cell>
          <cell r="Q659">
            <v>1.56</v>
          </cell>
        </row>
        <row r="660">
          <cell r="A660">
            <v>2471</v>
          </cell>
          <cell r="B660" t="str">
            <v>GORAKHPUR INDUSTRIAL DEVELOPMENT
AUTHORITY AREA (GIDA), GORAKHPUR</v>
          </cell>
          <cell r="C660" t="str">
            <v>UTTAR PRADESH</v>
          </cell>
          <cell r="D660">
            <v>22</v>
          </cell>
          <cell r="E660">
            <v>28</v>
          </cell>
          <cell r="F660">
            <v>6.9</v>
          </cell>
          <cell r="G660">
            <v>8.1</v>
          </cell>
          <cell r="H660">
            <v>496</v>
          </cell>
          <cell r="I660">
            <v>1104</v>
          </cell>
          <cell r="J660">
            <v>2.4</v>
          </cell>
          <cell r="K660">
            <v>3.6</v>
          </cell>
          <cell r="L660">
            <v>26</v>
          </cell>
          <cell r="M660">
            <v>40</v>
          </cell>
          <cell r="N660">
            <v>70</v>
          </cell>
          <cell r="O660">
            <v>80</v>
          </cell>
          <cell r="P660">
            <v>0</v>
          </cell>
          <cell r="Q660">
            <v>0.22</v>
          </cell>
        </row>
        <row r="661">
          <cell r="A661">
            <v>2472</v>
          </cell>
          <cell r="B661" t="str">
            <v>VILLAGE DAURALA, MEERUT</v>
          </cell>
          <cell r="C661" t="str">
            <v>UTTAR PRADESH</v>
          </cell>
          <cell r="D661">
            <v>18</v>
          </cell>
          <cell r="E661">
            <v>19</v>
          </cell>
          <cell r="F661">
            <v>7.2</v>
          </cell>
          <cell r="G661">
            <v>7.5</v>
          </cell>
          <cell r="H661">
            <v>710</v>
          </cell>
          <cell r="I661">
            <v>740</v>
          </cell>
          <cell r="L661">
            <v>2</v>
          </cell>
          <cell r="M661">
            <v>2</v>
          </cell>
          <cell r="N661">
            <v>2</v>
          </cell>
          <cell r="O661">
            <v>2</v>
          </cell>
          <cell r="P661">
            <v>2.8</v>
          </cell>
          <cell r="Q661">
            <v>3.8</v>
          </cell>
        </row>
        <row r="662">
          <cell r="A662">
            <v>2473</v>
          </cell>
          <cell r="B662" t="str">
            <v>KHEKRA, BAGHPAT</v>
          </cell>
          <cell r="C662" t="str">
            <v>UTTAR PRADESH</v>
          </cell>
          <cell r="D662">
            <v>16</v>
          </cell>
          <cell r="E662">
            <v>18</v>
          </cell>
          <cell r="F662">
            <v>7.4</v>
          </cell>
          <cell r="G662">
            <v>7.7</v>
          </cell>
          <cell r="H662">
            <v>760</v>
          </cell>
          <cell r="I662">
            <v>780</v>
          </cell>
          <cell r="L662">
            <v>2</v>
          </cell>
          <cell r="M662">
            <v>2</v>
          </cell>
          <cell r="N662">
            <v>2</v>
          </cell>
          <cell r="O662">
            <v>2</v>
          </cell>
          <cell r="P662">
            <v>3.2</v>
          </cell>
          <cell r="Q662">
            <v>3.5</v>
          </cell>
        </row>
        <row r="663">
          <cell r="A663">
            <v>2474</v>
          </cell>
          <cell r="B663" t="str">
            <v>UNCHAHAAR (NEAR THERMAL POWER PLANT)</v>
          </cell>
          <cell r="C663" t="str">
            <v>UTTAR PRADESH</v>
          </cell>
          <cell r="D663">
            <v>18</v>
          </cell>
          <cell r="E663">
            <v>21</v>
          </cell>
          <cell r="F663">
            <v>4.8</v>
          </cell>
          <cell r="G663">
            <v>7.8</v>
          </cell>
          <cell r="H663">
            <v>852</v>
          </cell>
          <cell r="I663">
            <v>891</v>
          </cell>
          <cell r="L663">
            <v>2</v>
          </cell>
          <cell r="M663">
            <v>2</v>
          </cell>
          <cell r="N663">
            <v>2</v>
          </cell>
          <cell r="O663">
            <v>2</v>
          </cell>
          <cell r="P663">
            <v>0.16</v>
          </cell>
          <cell r="Q663">
            <v>0.18</v>
          </cell>
        </row>
        <row r="664">
          <cell r="A664">
            <v>2475</v>
          </cell>
          <cell r="B664" t="str">
            <v>INDUSTRIAL AREA, SULTANPUR ROAD</v>
          </cell>
          <cell r="C664" t="str">
            <v>UTTAR PRADESH</v>
          </cell>
          <cell r="D664">
            <v>20</v>
          </cell>
          <cell r="E664">
            <v>22</v>
          </cell>
          <cell r="F664">
            <v>8</v>
          </cell>
          <cell r="G664">
            <v>8</v>
          </cell>
          <cell r="H664">
            <v>759</v>
          </cell>
          <cell r="I664">
            <v>971</v>
          </cell>
          <cell r="L664">
            <v>2</v>
          </cell>
          <cell r="M664">
            <v>2</v>
          </cell>
          <cell r="N664">
            <v>2</v>
          </cell>
          <cell r="O664">
            <v>2</v>
          </cell>
          <cell r="P664">
            <v>0.2</v>
          </cell>
          <cell r="Q664">
            <v>0.24</v>
          </cell>
        </row>
        <row r="665">
          <cell r="A665">
            <v>2479</v>
          </cell>
          <cell r="B665" t="str">
            <v>NEAR M/S KUMAR INTER NATIONAL LAKDI
FAZALPUR, DELHI ROAD, MORADABAD</v>
          </cell>
          <cell r="C665" t="str">
            <v>UTTAR PRADESH</v>
          </cell>
          <cell r="D665">
            <v>24</v>
          </cell>
          <cell r="E665">
            <v>28</v>
          </cell>
          <cell r="F665">
            <v>7</v>
          </cell>
          <cell r="G665">
            <v>7.2</v>
          </cell>
          <cell r="H665">
            <v>266</v>
          </cell>
          <cell r="I665">
            <v>282</v>
          </cell>
          <cell r="J665">
            <v>0.2</v>
          </cell>
          <cell r="K665">
            <v>0.5</v>
          </cell>
          <cell r="L665">
            <v>2</v>
          </cell>
          <cell r="M665">
            <v>2</v>
          </cell>
          <cell r="N665">
            <v>50</v>
          </cell>
          <cell r="O665">
            <v>90</v>
          </cell>
          <cell r="P665">
            <v>0.05</v>
          </cell>
          <cell r="Q665">
            <v>0.08</v>
          </cell>
        </row>
        <row r="666">
          <cell r="A666">
            <v>2480</v>
          </cell>
          <cell r="B666" t="str">
            <v>NEAR BRAHMAN MAJRA, PILKHANI</v>
          </cell>
          <cell r="C666" t="str">
            <v>UTTAR PRADESH</v>
          </cell>
          <cell r="D666">
            <v>21</v>
          </cell>
          <cell r="E666">
            <v>22</v>
          </cell>
          <cell r="F666">
            <v>7.1</v>
          </cell>
          <cell r="G666">
            <v>7.4</v>
          </cell>
          <cell r="H666">
            <v>375</v>
          </cell>
          <cell r="I666">
            <v>450</v>
          </cell>
          <cell r="J666">
            <v>0</v>
          </cell>
          <cell r="K666">
            <v>0</v>
          </cell>
          <cell r="P666">
            <v>0</v>
          </cell>
          <cell r="Q666">
            <v>0</v>
          </cell>
        </row>
        <row r="667">
          <cell r="A667">
            <v>2481</v>
          </cell>
          <cell r="B667" t="str">
            <v>NEAR PEER BEGRAJ INDSTRIAL AREA,
MUZAFFARNAGAR</v>
          </cell>
          <cell r="C667" t="str">
            <v>UTTAR PRADESH</v>
          </cell>
          <cell r="D667">
            <v>17</v>
          </cell>
          <cell r="E667">
            <v>19</v>
          </cell>
          <cell r="F667">
            <v>7.3</v>
          </cell>
          <cell r="G667">
            <v>7.5</v>
          </cell>
          <cell r="H667">
            <v>540</v>
          </cell>
          <cell r="I667">
            <v>612</v>
          </cell>
          <cell r="J667">
            <v>0</v>
          </cell>
          <cell r="K667">
            <v>0</v>
          </cell>
          <cell r="L667">
            <v>2</v>
          </cell>
          <cell r="M667">
            <v>2</v>
          </cell>
          <cell r="N667">
            <v>2</v>
          </cell>
          <cell r="O667">
            <v>2</v>
          </cell>
          <cell r="P667">
            <v>0</v>
          </cell>
          <cell r="Q667">
            <v>0</v>
          </cell>
        </row>
        <row r="668">
          <cell r="A668">
            <v>1748</v>
          </cell>
          <cell r="B668" t="str">
            <v>HANDPUMP IN VILLAGE DAMAUDA AT
KASHIPUR NEAR M/S INDIA GLYCOLES LTD.</v>
          </cell>
          <cell r="C668" t="str">
            <v>UTTARAKHAND</v>
          </cell>
          <cell r="D668">
            <v>22.2</v>
          </cell>
          <cell r="E668">
            <v>26</v>
          </cell>
          <cell r="F668">
            <v>7.2</v>
          </cell>
          <cell r="G668">
            <v>7.4</v>
          </cell>
          <cell r="H668">
            <v>250</v>
          </cell>
          <cell r="I668">
            <v>330</v>
          </cell>
          <cell r="J668">
            <v>1.2</v>
          </cell>
          <cell r="K668">
            <v>1.4</v>
          </cell>
          <cell r="P668">
            <v>0</v>
          </cell>
          <cell r="Q668">
            <v>0</v>
          </cell>
        </row>
        <row r="669">
          <cell r="A669">
            <v>3440</v>
          </cell>
          <cell r="B669" t="str">
            <v>GROUND WATER AT SITAR GANJ INDUSTRIAL
AREA- 1</v>
          </cell>
          <cell r="C669" t="str">
            <v>UTTARAKHAND</v>
          </cell>
          <cell r="D669">
            <v>25</v>
          </cell>
          <cell r="E669">
            <v>25</v>
          </cell>
          <cell r="F669">
            <v>7.1</v>
          </cell>
          <cell r="G669">
            <v>7.1</v>
          </cell>
          <cell r="H669">
            <v>440</v>
          </cell>
          <cell r="I669">
            <v>440</v>
          </cell>
          <cell r="J669">
            <v>1.2</v>
          </cell>
          <cell r="K669">
            <v>1.2</v>
          </cell>
          <cell r="P669">
            <v>0</v>
          </cell>
          <cell r="Q669">
            <v>0</v>
          </cell>
        </row>
        <row r="670">
          <cell r="A670">
            <v>3441</v>
          </cell>
          <cell r="B670" t="str">
            <v>GROUND WATER AT SITAR GANJ INDUSTRIAL
AREA- 2</v>
          </cell>
          <cell r="C670" t="str">
            <v>UTTARAKHAND</v>
          </cell>
          <cell r="D670">
            <v>24</v>
          </cell>
          <cell r="E670">
            <v>26</v>
          </cell>
          <cell r="F670">
            <v>7</v>
          </cell>
          <cell r="G670">
            <v>7.2</v>
          </cell>
          <cell r="H670">
            <v>416</v>
          </cell>
          <cell r="I670">
            <v>490</v>
          </cell>
          <cell r="J670">
            <v>1.2</v>
          </cell>
          <cell r="K670">
            <v>1.4</v>
          </cell>
          <cell r="P670">
            <v>0</v>
          </cell>
          <cell r="Q670">
            <v>0</v>
          </cell>
        </row>
        <row r="671">
          <cell r="A671">
            <v>3442</v>
          </cell>
          <cell r="B671" t="str">
            <v>GROUND WATER AT PANTNAGAR INDUSTRIAL
AREA- 1</v>
          </cell>
          <cell r="C671" t="str">
            <v>UTTARAKHAND</v>
          </cell>
          <cell r="D671">
            <v>23</v>
          </cell>
          <cell r="E671">
            <v>26</v>
          </cell>
          <cell r="F671">
            <v>7.5</v>
          </cell>
          <cell r="G671">
            <v>7.7</v>
          </cell>
          <cell r="H671">
            <v>260</v>
          </cell>
          <cell r="I671">
            <v>310</v>
          </cell>
          <cell r="J671">
            <v>1.2</v>
          </cell>
          <cell r="K671">
            <v>1.6</v>
          </cell>
          <cell r="P671">
            <v>0</v>
          </cell>
          <cell r="Q671">
            <v>0</v>
          </cell>
        </row>
        <row r="672">
          <cell r="A672">
            <v>3443</v>
          </cell>
          <cell r="B672" t="str">
            <v>GROUND WATER AT PANTNAGAR INDUSTRIAL
AREA- 2</v>
          </cell>
          <cell r="C672" t="str">
            <v>UTTARAKHAND</v>
          </cell>
          <cell r="D672">
            <v>24</v>
          </cell>
          <cell r="E672">
            <v>25</v>
          </cell>
          <cell r="F672">
            <v>7.4</v>
          </cell>
          <cell r="G672">
            <v>7.5</v>
          </cell>
          <cell r="H672">
            <v>270</v>
          </cell>
          <cell r="I672">
            <v>270</v>
          </cell>
          <cell r="J672">
            <v>1.2</v>
          </cell>
          <cell r="K672">
            <v>1.4</v>
          </cell>
          <cell r="P672">
            <v>0</v>
          </cell>
          <cell r="Q672">
            <v>0</v>
          </cell>
        </row>
        <row r="673">
          <cell r="A673">
            <v>3444</v>
          </cell>
          <cell r="B673" t="str">
            <v>GROUND WATER AT SANTIPURI KICHHA- 1</v>
          </cell>
          <cell r="C673" t="str">
            <v>UTTARAKHAND</v>
          </cell>
          <cell r="D673">
            <v>25</v>
          </cell>
          <cell r="E673">
            <v>25</v>
          </cell>
          <cell r="F673">
            <v>7.2</v>
          </cell>
          <cell r="G673">
            <v>7.2</v>
          </cell>
          <cell r="H673">
            <v>260</v>
          </cell>
          <cell r="I673">
            <v>260</v>
          </cell>
          <cell r="J673">
            <v>1.2</v>
          </cell>
          <cell r="K673">
            <v>1.2</v>
          </cell>
          <cell r="P673">
            <v>0</v>
          </cell>
          <cell r="Q673">
            <v>0</v>
          </cell>
        </row>
        <row r="674">
          <cell r="A674">
            <v>3445</v>
          </cell>
          <cell r="B674" t="str">
            <v>GROUND WATER AT SANTIPURI KICHHA- 2</v>
          </cell>
          <cell r="C674" t="str">
            <v>UTTARAKHAND</v>
          </cell>
          <cell r="D674">
            <v>22.1</v>
          </cell>
          <cell r="E674">
            <v>26</v>
          </cell>
          <cell r="F674">
            <v>6.8</v>
          </cell>
          <cell r="G674">
            <v>7.3</v>
          </cell>
          <cell r="H674">
            <v>260</v>
          </cell>
          <cell r="I674">
            <v>286</v>
          </cell>
          <cell r="J674">
            <v>1</v>
          </cell>
          <cell r="K674">
            <v>1.4</v>
          </cell>
          <cell r="P674">
            <v>0</v>
          </cell>
          <cell r="Q674">
            <v>0</v>
          </cell>
        </row>
        <row r="675">
          <cell r="A675">
            <v>3446</v>
          </cell>
          <cell r="B675" t="str">
            <v>GROUND WATER AT KASHIPUR MORADABAD
ROAD- 1</v>
          </cell>
          <cell r="C675" t="str">
            <v>UTTARAKHAND</v>
          </cell>
          <cell r="D675">
            <v>26.8</v>
          </cell>
          <cell r="E675">
            <v>26.8</v>
          </cell>
          <cell r="F675">
            <v>7.3</v>
          </cell>
          <cell r="G675">
            <v>7.3</v>
          </cell>
          <cell r="H675">
            <v>470</v>
          </cell>
          <cell r="I675">
            <v>470</v>
          </cell>
          <cell r="J675">
            <v>1.2</v>
          </cell>
          <cell r="K675">
            <v>1.2</v>
          </cell>
          <cell r="P675">
            <v>0</v>
          </cell>
          <cell r="Q675">
            <v>0</v>
          </cell>
        </row>
        <row r="676">
          <cell r="A676">
            <v>3447</v>
          </cell>
          <cell r="B676" t="str">
            <v>GROUND WATER AT KASHIPUR MORADABAD
ROAD- 2</v>
          </cell>
          <cell r="C676" t="str">
            <v>UTTARAKHAND</v>
          </cell>
          <cell r="D676">
            <v>24</v>
          </cell>
          <cell r="E676">
            <v>26</v>
          </cell>
          <cell r="F676">
            <v>7.2</v>
          </cell>
          <cell r="G676">
            <v>7.4</v>
          </cell>
          <cell r="H676">
            <v>360</v>
          </cell>
          <cell r="I676">
            <v>490</v>
          </cell>
          <cell r="J676">
            <v>1.6</v>
          </cell>
          <cell r="K676">
            <v>2</v>
          </cell>
          <cell r="P676">
            <v>0</v>
          </cell>
          <cell r="Q676">
            <v>0</v>
          </cell>
        </row>
        <row r="677">
          <cell r="A677">
            <v>3448</v>
          </cell>
          <cell r="B677" t="str">
            <v>GROUND WATER AT KASHIPUR BAJPUR ROAD-
1</v>
          </cell>
          <cell r="C677" t="str">
            <v>UTTARAKHAND</v>
          </cell>
          <cell r="D677">
            <v>24.7</v>
          </cell>
          <cell r="E677">
            <v>26</v>
          </cell>
          <cell r="F677">
            <v>7.2</v>
          </cell>
          <cell r="G677">
            <v>7.5</v>
          </cell>
          <cell r="H677">
            <v>350</v>
          </cell>
          <cell r="I677">
            <v>420</v>
          </cell>
          <cell r="J677">
            <v>1.4</v>
          </cell>
          <cell r="K677">
            <v>1.4</v>
          </cell>
          <cell r="P677">
            <v>0</v>
          </cell>
          <cell r="Q677">
            <v>0</v>
          </cell>
        </row>
        <row r="678">
          <cell r="A678">
            <v>3449</v>
          </cell>
          <cell r="B678" t="str">
            <v>GROUND WATER AT KASHIPUR BAJPUR ROAD-
2</v>
          </cell>
          <cell r="C678" t="str">
            <v>UTTARAKHAND</v>
          </cell>
          <cell r="D678">
            <v>23</v>
          </cell>
          <cell r="E678">
            <v>26</v>
          </cell>
          <cell r="F678">
            <v>7.2</v>
          </cell>
          <cell r="G678">
            <v>7.4</v>
          </cell>
          <cell r="H678">
            <v>290</v>
          </cell>
          <cell r="I678">
            <v>340</v>
          </cell>
          <cell r="J678">
            <v>1.2</v>
          </cell>
          <cell r="K678">
            <v>1.4</v>
          </cell>
          <cell r="P678">
            <v>0</v>
          </cell>
          <cell r="Q678">
            <v>0</v>
          </cell>
        </row>
        <row r="679">
          <cell r="A679">
            <v>3450</v>
          </cell>
          <cell r="B679" t="str">
            <v>GROUND WATER AT SIDCUL INDUSTRIAL AREA-
1, HARIDWAR</v>
          </cell>
          <cell r="C679" t="str">
            <v>UTTARAKHAND</v>
          </cell>
          <cell r="F679">
            <v>7.1</v>
          </cell>
          <cell r="G679">
            <v>7.1</v>
          </cell>
          <cell r="H679">
            <v>412</v>
          </cell>
          <cell r="I679">
            <v>412</v>
          </cell>
          <cell r="P679">
            <v>0</v>
          </cell>
          <cell r="Q679">
            <v>0</v>
          </cell>
        </row>
        <row r="680">
          <cell r="A680">
            <v>3451</v>
          </cell>
          <cell r="B680" t="str">
            <v>GROUND WATER AT SIDCUL INDUSTRIAL AREA-
2, HARIDWAR</v>
          </cell>
          <cell r="C680" t="str">
            <v>UTTARAKHAND</v>
          </cell>
          <cell r="F680">
            <v>7.4</v>
          </cell>
          <cell r="G680">
            <v>7.4</v>
          </cell>
          <cell r="H680">
            <v>984</v>
          </cell>
          <cell r="I680">
            <v>984</v>
          </cell>
          <cell r="P680">
            <v>0</v>
          </cell>
          <cell r="Q680">
            <v>0</v>
          </cell>
        </row>
        <row r="681">
          <cell r="A681">
            <v>3452</v>
          </cell>
          <cell r="B681" t="str">
            <v>GROUND WATER AT BHAGWAN INDUSTRIAL
AREA- 1</v>
          </cell>
          <cell r="C681" t="str">
            <v>UTTARAKHAND</v>
          </cell>
          <cell r="F681">
            <v>7.3</v>
          </cell>
          <cell r="G681">
            <v>7.3</v>
          </cell>
          <cell r="H681">
            <v>1610</v>
          </cell>
          <cell r="I681">
            <v>1610</v>
          </cell>
          <cell r="P681">
            <v>0</v>
          </cell>
          <cell r="Q681">
            <v>0</v>
          </cell>
        </row>
        <row r="682">
          <cell r="A682">
            <v>3453</v>
          </cell>
          <cell r="B682" t="str">
            <v>GROUND WATER AT BHAGWAN INDUSTRIAL
AREA- 2</v>
          </cell>
          <cell r="C682" t="str">
            <v>UTTARAKHAND</v>
          </cell>
          <cell r="F682">
            <v>7.2</v>
          </cell>
          <cell r="G682">
            <v>7.2</v>
          </cell>
          <cell r="H682">
            <v>1138</v>
          </cell>
          <cell r="I682">
            <v>1138</v>
          </cell>
          <cell r="P682">
            <v>0</v>
          </cell>
          <cell r="Q682">
            <v>0</v>
          </cell>
        </row>
        <row r="683">
          <cell r="A683">
            <v>3456</v>
          </cell>
          <cell r="B683" t="str">
            <v>GROUND WATER AT SELAQUI INDUSTRIAL
AREA- 1, DEHRADUN</v>
          </cell>
          <cell r="C683" t="str">
            <v>UTTARAKHAND</v>
          </cell>
          <cell r="D683">
            <v>16</v>
          </cell>
          <cell r="E683">
            <v>17</v>
          </cell>
          <cell r="F683">
            <v>7.1</v>
          </cell>
          <cell r="G683">
            <v>7.2</v>
          </cell>
          <cell r="H683">
            <v>172</v>
          </cell>
          <cell r="I683">
            <v>176</v>
          </cell>
          <cell r="N683">
            <v>2</v>
          </cell>
          <cell r="O683">
            <v>2</v>
          </cell>
          <cell r="P683">
            <v>0</v>
          </cell>
          <cell r="Q683">
            <v>0</v>
          </cell>
        </row>
        <row r="684">
          <cell r="A684">
            <v>3457</v>
          </cell>
          <cell r="B684" t="str">
            <v>GROUND WATER AT SELAQUI INDUSTRIAL
AREA- 2, DEHRADUN</v>
          </cell>
          <cell r="C684" t="str">
            <v>UTTARAKHAND</v>
          </cell>
          <cell r="D684">
            <v>16</v>
          </cell>
          <cell r="E684">
            <v>17</v>
          </cell>
          <cell r="F684">
            <v>7.2</v>
          </cell>
          <cell r="G684">
            <v>7.3</v>
          </cell>
          <cell r="H684">
            <v>184</v>
          </cell>
          <cell r="I684">
            <v>188</v>
          </cell>
          <cell r="N684">
            <v>2</v>
          </cell>
          <cell r="O684">
            <v>2</v>
          </cell>
          <cell r="P684">
            <v>0</v>
          </cell>
          <cell r="Q684">
            <v>0</v>
          </cell>
        </row>
        <row r="685">
          <cell r="A685">
            <v>1766</v>
          </cell>
          <cell r="B685" t="str">
            <v>MINE PIT WATER ASSANSOL, WEST BENGAL</v>
          </cell>
          <cell r="C685" t="str">
            <v>WEST BENGAL</v>
          </cell>
          <cell r="D685">
            <v>34</v>
          </cell>
          <cell r="E685">
            <v>34</v>
          </cell>
          <cell r="F685">
            <v>8.4</v>
          </cell>
          <cell r="G685">
            <v>8.5</v>
          </cell>
          <cell r="H685">
            <v>729</v>
          </cell>
          <cell r="I685">
            <v>804</v>
          </cell>
          <cell r="J685">
            <v>0.4</v>
          </cell>
          <cell r="K685">
            <v>0.6</v>
          </cell>
          <cell r="L685">
            <v>2</v>
          </cell>
          <cell r="M685">
            <v>2</v>
          </cell>
          <cell r="N685">
            <v>2</v>
          </cell>
          <cell r="O685">
            <v>2</v>
          </cell>
          <cell r="P685">
            <v>0.19</v>
          </cell>
          <cell r="Q685">
            <v>0.86</v>
          </cell>
        </row>
        <row r="686">
          <cell r="A686">
            <v>1767</v>
          </cell>
          <cell r="B686" t="str">
            <v>DURGAPUR TOWN, NEAR IISCO, BURDWAN,
WEST BENGAL</v>
          </cell>
          <cell r="C686" t="str">
            <v>WEST BENGAL</v>
          </cell>
          <cell r="D686">
            <v>26</v>
          </cell>
          <cell r="E686">
            <v>26</v>
          </cell>
          <cell r="F686">
            <v>7.2</v>
          </cell>
          <cell r="G686">
            <v>8</v>
          </cell>
          <cell r="H686">
            <v>327</v>
          </cell>
          <cell r="I686">
            <v>1108</v>
          </cell>
          <cell r="J686">
            <v>0.7</v>
          </cell>
          <cell r="K686">
            <v>1</v>
          </cell>
          <cell r="L686">
            <v>2</v>
          </cell>
          <cell r="M686">
            <v>2</v>
          </cell>
          <cell r="N686">
            <v>2</v>
          </cell>
          <cell r="O686">
            <v>2</v>
          </cell>
          <cell r="P686">
            <v>0.71</v>
          </cell>
          <cell r="Q686">
            <v>0.78</v>
          </cell>
        </row>
        <row r="687">
          <cell r="A687">
            <v>1768</v>
          </cell>
          <cell r="B687" t="str">
            <v>DURGAPUR TOWN, BURDWAN, WEST BENGAL</v>
          </cell>
          <cell r="C687" t="str">
            <v>WEST BENGAL</v>
          </cell>
          <cell r="D687">
            <v>24</v>
          </cell>
          <cell r="E687">
            <v>26</v>
          </cell>
          <cell r="F687">
            <v>7.3</v>
          </cell>
          <cell r="G687">
            <v>7.8</v>
          </cell>
          <cell r="H687">
            <v>665</v>
          </cell>
          <cell r="I687">
            <v>864</v>
          </cell>
          <cell r="J687">
            <v>0.7</v>
          </cell>
          <cell r="K687">
            <v>1.2</v>
          </cell>
          <cell r="L687">
            <v>2</v>
          </cell>
          <cell r="M687">
            <v>17</v>
          </cell>
          <cell r="N687">
            <v>2</v>
          </cell>
          <cell r="O687">
            <v>33</v>
          </cell>
          <cell r="P687">
            <v>0.91</v>
          </cell>
          <cell r="Q687">
            <v>0.99</v>
          </cell>
        </row>
        <row r="688">
          <cell r="A688">
            <v>1769</v>
          </cell>
          <cell r="B688" t="str">
            <v>INSIDE HINDUSTAN LIVER FACTORY, HALDIA,
WEST BENGAL</v>
          </cell>
          <cell r="C688" t="str">
            <v>WEST BENGAL</v>
          </cell>
          <cell r="D688">
            <v>34</v>
          </cell>
          <cell r="E688">
            <v>34</v>
          </cell>
          <cell r="F688">
            <v>7.5</v>
          </cell>
          <cell r="G688">
            <v>7.8</v>
          </cell>
          <cell r="H688">
            <v>1830</v>
          </cell>
          <cell r="I688">
            <v>1870</v>
          </cell>
          <cell r="J688">
            <v>0.7</v>
          </cell>
          <cell r="K688">
            <v>0.8</v>
          </cell>
          <cell r="L688">
            <v>2</v>
          </cell>
          <cell r="M688">
            <v>2</v>
          </cell>
          <cell r="N688">
            <v>2</v>
          </cell>
          <cell r="O688">
            <v>2</v>
          </cell>
          <cell r="P688">
            <v>0.03</v>
          </cell>
          <cell r="Q688">
            <v>7.0000000000000007E-2</v>
          </cell>
        </row>
        <row r="689">
          <cell r="A689">
            <v>1770</v>
          </cell>
          <cell r="B689" t="str">
            <v>NEAR IOC REFINERY HALDIA, WEST BENGAL</v>
          </cell>
          <cell r="C689" t="str">
            <v>WEST BENGAL</v>
          </cell>
          <cell r="D689">
            <v>34</v>
          </cell>
          <cell r="E689">
            <v>34</v>
          </cell>
          <cell r="F689">
            <v>7.5</v>
          </cell>
          <cell r="G689">
            <v>7.7</v>
          </cell>
          <cell r="H689">
            <v>1890</v>
          </cell>
          <cell r="I689">
            <v>2000</v>
          </cell>
          <cell r="J689">
            <v>0.5</v>
          </cell>
          <cell r="K689">
            <v>0.5</v>
          </cell>
          <cell r="L689">
            <v>2</v>
          </cell>
          <cell r="M689">
            <v>2</v>
          </cell>
          <cell r="N689">
            <v>2</v>
          </cell>
          <cell r="O689">
            <v>2</v>
          </cell>
          <cell r="P689">
            <v>0.18</v>
          </cell>
          <cell r="Q689">
            <v>0.24</v>
          </cell>
        </row>
        <row r="690">
          <cell r="A690">
            <v>1771</v>
          </cell>
          <cell r="B690" t="str">
            <v>KALYANI INDUSTRIAL AREA, NADIA, WEST
BENGAL</v>
          </cell>
          <cell r="C690" t="str">
            <v>WEST BENGAL</v>
          </cell>
          <cell r="D690">
            <v>27</v>
          </cell>
          <cell r="E690">
            <v>28</v>
          </cell>
          <cell r="F690">
            <v>7.4</v>
          </cell>
          <cell r="G690">
            <v>7.5</v>
          </cell>
          <cell r="H690">
            <v>791</v>
          </cell>
          <cell r="I690">
            <v>804</v>
          </cell>
          <cell r="J690">
            <v>0</v>
          </cell>
          <cell r="K690">
            <v>1.1000000000000001</v>
          </cell>
          <cell r="L690">
            <v>2</v>
          </cell>
          <cell r="M690">
            <v>2</v>
          </cell>
          <cell r="N690">
            <v>2</v>
          </cell>
          <cell r="O690">
            <v>2</v>
          </cell>
          <cell r="P690">
            <v>1.23</v>
          </cell>
          <cell r="Q690">
            <v>1.32</v>
          </cell>
        </row>
        <row r="691">
          <cell r="A691">
            <v>1772</v>
          </cell>
          <cell r="B691" t="str">
            <v>BARSAT MUNICIPALITY NORTH 24-P, WEST
BENGAL</v>
          </cell>
          <cell r="C691" t="str">
            <v>WEST BENGAL</v>
          </cell>
          <cell r="D691">
            <v>28</v>
          </cell>
          <cell r="E691">
            <v>29</v>
          </cell>
          <cell r="F691">
            <v>7.1</v>
          </cell>
          <cell r="G691">
            <v>7.9</v>
          </cell>
          <cell r="H691">
            <v>368</v>
          </cell>
          <cell r="I691">
            <v>947</v>
          </cell>
          <cell r="J691">
            <v>1.2</v>
          </cell>
          <cell r="K691">
            <v>1.9</v>
          </cell>
          <cell r="L691">
            <v>2</v>
          </cell>
          <cell r="M691">
            <v>2</v>
          </cell>
          <cell r="N691">
            <v>2</v>
          </cell>
          <cell r="O691">
            <v>2</v>
          </cell>
          <cell r="P691">
            <v>0.72</v>
          </cell>
          <cell r="Q691">
            <v>2.5499999999999998</v>
          </cell>
        </row>
        <row r="692">
          <cell r="A692">
            <v>1773</v>
          </cell>
          <cell r="B692" t="str">
            <v>TANGRA, CALCUTTA , WEST BENGAL</v>
          </cell>
          <cell r="C692" t="str">
            <v>WEST BENGAL</v>
          </cell>
          <cell r="D692">
            <v>27</v>
          </cell>
          <cell r="E692">
            <v>29</v>
          </cell>
          <cell r="F692">
            <v>7.2</v>
          </cell>
          <cell r="G692">
            <v>7.6</v>
          </cell>
          <cell r="H692">
            <v>1890</v>
          </cell>
          <cell r="I692">
            <v>1928</v>
          </cell>
          <cell r="J692">
            <v>1.7</v>
          </cell>
          <cell r="K692">
            <v>4.7</v>
          </cell>
          <cell r="L692">
            <v>2</v>
          </cell>
          <cell r="M692">
            <v>170</v>
          </cell>
          <cell r="N692">
            <v>2</v>
          </cell>
          <cell r="O692">
            <v>300</v>
          </cell>
          <cell r="P692">
            <v>0.17</v>
          </cell>
          <cell r="Q692">
            <v>0.25</v>
          </cell>
        </row>
        <row r="693">
          <cell r="A693">
            <v>1774</v>
          </cell>
          <cell r="B693" t="str">
            <v>TOPSIA CALCUTTA, WEST BENGAL</v>
          </cell>
          <cell r="C693" t="str">
            <v>WEST BENGAL</v>
          </cell>
          <cell r="D693">
            <v>28</v>
          </cell>
          <cell r="E693">
            <v>28</v>
          </cell>
          <cell r="F693">
            <v>7.2</v>
          </cell>
          <cell r="G693">
            <v>7.3</v>
          </cell>
          <cell r="H693">
            <v>1691</v>
          </cell>
          <cell r="I693">
            <v>1846</v>
          </cell>
          <cell r="J693">
            <v>1.4</v>
          </cell>
          <cell r="K693">
            <v>4.9000000000000004</v>
          </cell>
          <cell r="L693">
            <v>2</v>
          </cell>
          <cell r="M693">
            <v>2</v>
          </cell>
          <cell r="N693">
            <v>2</v>
          </cell>
          <cell r="O693">
            <v>2</v>
          </cell>
          <cell r="P693">
            <v>0.16</v>
          </cell>
          <cell r="Q693">
            <v>0.18</v>
          </cell>
        </row>
        <row r="694">
          <cell r="A694">
            <v>1775</v>
          </cell>
          <cell r="B694" t="str">
            <v>DHAPA CALCUTTA, WEST BENGAL</v>
          </cell>
          <cell r="C694" t="str">
            <v>WEST BENGAL</v>
          </cell>
          <cell r="D694">
            <v>28</v>
          </cell>
          <cell r="E694">
            <v>29</v>
          </cell>
          <cell r="F694">
            <v>7.3</v>
          </cell>
          <cell r="G694">
            <v>7.4</v>
          </cell>
          <cell r="H694">
            <v>1861</v>
          </cell>
          <cell r="I694">
            <v>2113</v>
          </cell>
          <cell r="J694">
            <v>1.8</v>
          </cell>
          <cell r="K694">
            <v>2</v>
          </cell>
          <cell r="L694">
            <v>2</v>
          </cell>
          <cell r="M694">
            <v>2</v>
          </cell>
          <cell r="N694">
            <v>2</v>
          </cell>
          <cell r="O694">
            <v>4</v>
          </cell>
          <cell r="P694">
            <v>0.1</v>
          </cell>
          <cell r="Q694">
            <v>0.17</v>
          </cell>
        </row>
        <row r="695">
          <cell r="A695">
            <v>1776</v>
          </cell>
          <cell r="B695" t="str">
            <v>GARIA CALCUTTA, WEST BENGAL</v>
          </cell>
          <cell r="C695" t="str">
            <v>WEST BENGAL</v>
          </cell>
          <cell r="D695">
            <v>28</v>
          </cell>
          <cell r="E695">
            <v>30</v>
          </cell>
          <cell r="F695">
            <v>7.2</v>
          </cell>
          <cell r="G695">
            <v>7.8</v>
          </cell>
          <cell r="H695">
            <v>1263</v>
          </cell>
          <cell r="I695">
            <v>1991</v>
          </cell>
          <cell r="J695">
            <v>1.9</v>
          </cell>
          <cell r="K695">
            <v>2</v>
          </cell>
          <cell r="L695">
            <v>2</v>
          </cell>
          <cell r="M695">
            <v>2</v>
          </cell>
          <cell r="N695">
            <v>2</v>
          </cell>
          <cell r="O695">
            <v>2</v>
          </cell>
          <cell r="P695">
            <v>0.08</v>
          </cell>
          <cell r="Q695">
            <v>0.11</v>
          </cell>
        </row>
        <row r="696">
          <cell r="A696">
            <v>1777</v>
          </cell>
          <cell r="B696" t="str">
            <v>BEHALA CALCUTTA, WEST BENGAL</v>
          </cell>
          <cell r="C696" t="str">
            <v>WEST BENGAL</v>
          </cell>
          <cell r="D696">
            <v>28</v>
          </cell>
          <cell r="E696">
            <v>28</v>
          </cell>
          <cell r="F696">
            <v>7.6</v>
          </cell>
          <cell r="G696">
            <v>8.3000000000000007</v>
          </cell>
          <cell r="H696">
            <v>917</v>
          </cell>
          <cell r="I696">
            <v>1023</v>
          </cell>
          <cell r="J696">
            <v>1</v>
          </cell>
          <cell r="K696">
            <v>4.7</v>
          </cell>
          <cell r="L696">
            <v>2</v>
          </cell>
          <cell r="M696">
            <v>2</v>
          </cell>
          <cell r="N696">
            <v>2</v>
          </cell>
          <cell r="O696">
            <v>2</v>
          </cell>
          <cell r="P696">
            <v>0.25</v>
          </cell>
          <cell r="Q696">
            <v>0.3</v>
          </cell>
        </row>
        <row r="697">
          <cell r="A697">
            <v>1778</v>
          </cell>
          <cell r="B697" t="str">
            <v>DOMJUR HOWRAH, WEST BENGAL</v>
          </cell>
          <cell r="C697" t="str">
            <v>WEST BENGAL</v>
          </cell>
          <cell r="D697">
            <v>29</v>
          </cell>
          <cell r="E697">
            <v>29</v>
          </cell>
          <cell r="F697">
            <v>7.7</v>
          </cell>
          <cell r="G697">
            <v>8</v>
          </cell>
          <cell r="H697">
            <v>676</v>
          </cell>
          <cell r="I697">
            <v>786</v>
          </cell>
          <cell r="J697">
            <v>0.4</v>
          </cell>
          <cell r="K697">
            <v>1.6</v>
          </cell>
          <cell r="L697">
            <v>2</v>
          </cell>
          <cell r="M697">
            <v>2</v>
          </cell>
          <cell r="N697">
            <v>2</v>
          </cell>
          <cell r="O697">
            <v>2</v>
          </cell>
          <cell r="P697">
            <v>0.2</v>
          </cell>
          <cell r="Q697">
            <v>0.24</v>
          </cell>
        </row>
        <row r="698">
          <cell r="A698">
            <v>1779</v>
          </cell>
          <cell r="B698" t="str">
            <v>DANKUNI (NEAR COAL COMPLEX), WEST
BENGAL</v>
          </cell>
          <cell r="C698" t="str">
            <v>WEST BENGAL</v>
          </cell>
          <cell r="D698">
            <v>27</v>
          </cell>
          <cell r="E698">
            <v>28</v>
          </cell>
          <cell r="F698">
            <v>7.6</v>
          </cell>
          <cell r="G698">
            <v>7.7</v>
          </cell>
          <cell r="H698">
            <v>1077</v>
          </cell>
          <cell r="I698">
            <v>1096</v>
          </cell>
          <cell r="J698">
            <v>2.1</v>
          </cell>
          <cell r="K698">
            <v>2.2999999999999998</v>
          </cell>
          <cell r="L698">
            <v>2</v>
          </cell>
          <cell r="M698">
            <v>2</v>
          </cell>
          <cell r="N698">
            <v>2</v>
          </cell>
          <cell r="O698">
            <v>2</v>
          </cell>
          <cell r="P698">
            <v>0.03</v>
          </cell>
          <cell r="Q698">
            <v>0.06</v>
          </cell>
        </row>
        <row r="699">
          <cell r="A699">
            <v>1813</v>
          </cell>
          <cell r="B699" t="str">
            <v>RISHRA, WEST BENGAL</v>
          </cell>
          <cell r="C699" t="str">
            <v>WEST BENGAL</v>
          </cell>
          <cell r="D699">
            <v>27.5</v>
          </cell>
          <cell r="E699">
            <v>28</v>
          </cell>
          <cell r="F699">
            <v>7.2</v>
          </cell>
          <cell r="G699">
            <v>8.1999999999999993</v>
          </cell>
          <cell r="H699">
            <v>758</v>
          </cell>
          <cell r="I699">
            <v>778</v>
          </cell>
          <cell r="J699">
            <v>0.4</v>
          </cell>
          <cell r="K699">
            <v>0.8</v>
          </cell>
          <cell r="L699">
            <v>2</v>
          </cell>
          <cell r="M699">
            <v>2</v>
          </cell>
          <cell r="N699">
            <v>2</v>
          </cell>
          <cell r="O699">
            <v>2</v>
          </cell>
          <cell r="P699">
            <v>0.03</v>
          </cell>
          <cell r="Q699">
            <v>0.13</v>
          </cell>
        </row>
        <row r="700">
          <cell r="A700">
            <v>1931</v>
          </cell>
          <cell r="B700" t="str">
            <v>COSSIPORE - NORTH KOLKATA</v>
          </cell>
          <cell r="C700" t="str">
            <v>WEST BENGAL</v>
          </cell>
          <cell r="D700">
            <v>28</v>
          </cell>
          <cell r="E700">
            <v>29</v>
          </cell>
          <cell r="F700">
            <v>7.6</v>
          </cell>
          <cell r="G700">
            <v>7.6</v>
          </cell>
          <cell r="H700">
            <v>1474</v>
          </cell>
          <cell r="I700">
            <v>2336</v>
          </cell>
          <cell r="J700">
            <v>1.3</v>
          </cell>
          <cell r="K700">
            <v>1.6</v>
          </cell>
          <cell r="L700">
            <v>2</v>
          </cell>
          <cell r="M700">
            <v>130</v>
          </cell>
          <cell r="N700">
            <v>2</v>
          </cell>
          <cell r="O700">
            <v>500</v>
          </cell>
          <cell r="P700">
            <v>0.32</v>
          </cell>
          <cell r="Q700">
            <v>0.38</v>
          </cell>
        </row>
        <row r="701">
          <cell r="A701">
            <v>1932</v>
          </cell>
          <cell r="B701" t="str">
            <v>CENTRAL KOLKATA</v>
          </cell>
          <cell r="C701" t="str">
            <v>WEST BENGAL</v>
          </cell>
          <cell r="D701">
            <v>28</v>
          </cell>
          <cell r="E701">
            <v>28</v>
          </cell>
          <cell r="F701">
            <v>7.6</v>
          </cell>
          <cell r="G701">
            <v>7.8</v>
          </cell>
          <cell r="H701">
            <v>621</v>
          </cell>
          <cell r="I701">
            <v>1112</v>
          </cell>
          <cell r="J701">
            <v>0.4</v>
          </cell>
          <cell r="K701">
            <v>0.9</v>
          </cell>
          <cell r="L701">
            <v>2</v>
          </cell>
          <cell r="M701">
            <v>80</v>
          </cell>
          <cell r="N701">
            <v>2</v>
          </cell>
          <cell r="O701">
            <v>240</v>
          </cell>
          <cell r="P701">
            <v>0.18</v>
          </cell>
          <cell r="Q701">
            <v>0.3</v>
          </cell>
        </row>
        <row r="702">
          <cell r="A702">
            <v>1933</v>
          </cell>
          <cell r="B702" t="str">
            <v>NEAR GALVANISATION UNIT, HOWRAH</v>
          </cell>
          <cell r="C702" t="str">
            <v>WEST BENGAL</v>
          </cell>
          <cell r="D702">
            <v>27</v>
          </cell>
          <cell r="E702">
            <v>28.5</v>
          </cell>
          <cell r="F702">
            <v>7.5</v>
          </cell>
          <cell r="G702">
            <v>7.5</v>
          </cell>
          <cell r="H702">
            <v>1161</v>
          </cell>
          <cell r="I702">
            <v>1256</v>
          </cell>
          <cell r="J702">
            <v>0.9</v>
          </cell>
          <cell r="K702">
            <v>1.3</v>
          </cell>
          <cell r="L702">
            <v>4</v>
          </cell>
          <cell r="M702">
            <v>8</v>
          </cell>
          <cell r="N702">
            <v>8</v>
          </cell>
          <cell r="O702">
            <v>13</v>
          </cell>
          <cell r="P702">
            <v>0.14000000000000001</v>
          </cell>
          <cell r="Q702">
            <v>0.2</v>
          </cell>
        </row>
        <row r="703">
          <cell r="A703">
            <v>1934</v>
          </cell>
          <cell r="B703" t="str">
            <v>CENTRAL HOWRAH-RESIDENTAIL AREA</v>
          </cell>
          <cell r="C703" t="str">
            <v>WEST BENGAL</v>
          </cell>
          <cell r="D703">
            <v>27</v>
          </cell>
          <cell r="E703">
            <v>28.5</v>
          </cell>
          <cell r="F703">
            <v>7.4</v>
          </cell>
          <cell r="G703">
            <v>7.7</v>
          </cell>
          <cell r="H703">
            <v>2255</v>
          </cell>
          <cell r="I703">
            <v>2390</v>
          </cell>
          <cell r="J703">
            <v>0.5</v>
          </cell>
          <cell r="K703">
            <v>2.6</v>
          </cell>
          <cell r="L703">
            <v>2</v>
          </cell>
          <cell r="M703">
            <v>2</v>
          </cell>
          <cell r="N703">
            <v>2</v>
          </cell>
          <cell r="O703">
            <v>2</v>
          </cell>
          <cell r="P703">
            <v>0.14000000000000001</v>
          </cell>
          <cell r="Q703">
            <v>0.23</v>
          </cell>
        </row>
        <row r="704">
          <cell r="A704">
            <v>1935</v>
          </cell>
          <cell r="B704" t="str">
            <v>INSIDE KOLKATA LEATHER COMPLEX</v>
          </cell>
          <cell r="C704" t="str">
            <v>WEST BENGAL</v>
          </cell>
          <cell r="D704">
            <v>29</v>
          </cell>
          <cell r="E704">
            <v>30</v>
          </cell>
          <cell r="F704">
            <v>7.6</v>
          </cell>
          <cell r="G704">
            <v>7.9</v>
          </cell>
          <cell r="H704">
            <v>1421</v>
          </cell>
          <cell r="I704">
            <v>1576</v>
          </cell>
          <cell r="J704">
            <v>0.6</v>
          </cell>
          <cell r="K704">
            <v>1.3</v>
          </cell>
          <cell r="L704">
            <v>2</v>
          </cell>
          <cell r="M704">
            <v>2</v>
          </cell>
          <cell r="N704">
            <v>2</v>
          </cell>
          <cell r="O704">
            <v>9</v>
          </cell>
          <cell r="P704">
            <v>0.11</v>
          </cell>
          <cell r="Q704">
            <v>0.14000000000000001</v>
          </cell>
        </row>
        <row r="705">
          <cell r="A705">
            <v>1936</v>
          </cell>
          <cell r="B705" t="str">
            <v>RESIDENTIAL AREA - SONARPUR</v>
          </cell>
          <cell r="C705" t="str">
            <v>WEST BENGAL</v>
          </cell>
          <cell r="D705">
            <v>28</v>
          </cell>
          <cell r="E705">
            <v>31</v>
          </cell>
          <cell r="F705">
            <v>7.5</v>
          </cell>
          <cell r="G705">
            <v>8</v>
          </cell>
          <cell r="H705">
            <v>880</v>
          </cell>
          <cell r="I705">
            <v>1496</v>
          </cell>
          <cell r="J705">
            <v>1.4</v>
          </cell>
          <cell r="K705">
            <v>1.9</v>
          </cell>
          <cell r="L705">
            <v>2</v>
          </cell>
          <cell r="M705">
            <v>2</v>
          </cell>
          <cell r="N705">
            <v>2</v>
          </cell>
          <cell r="O705">
            <v>2</v>
          </cell>
          <cell r="P705">
            <v>0.11</v>
          </cell>
          <cell r="Q705">
            <v>0.26</v>
          </cell>
        </row>
        <row r="706">
          <cell r="A706">
            <v>1937</v>
          </cell>
          <cell r="B706" t="str">
            <v>RAJARHAT - NEW TOWNSHIP</v>
          </cell>
          <cell r="C706" t="str">
            <v>WEST BENGAL</v>
          </cell>
          <cell r="D706">
            <v>28</v>
          </cell>
          <cell r="E706">
            <v>28</v>
          </cell>
          <cell r="F706">
            <v>7.4</v>
          </cell>
          <cell r="G706">
            <v>7.5</v>
          </cell>
          <cell r="H706">
            <v>2219</v>
          </cell>
          <cell r="I706">
            <v>2457</v>
          </cell>
          <cell r="J706">
            <v>1.7</v>
          </cell>
          <cell r="K706">
            <v>4.7</v>
          </cell>
          <cell r="L706">
            <v>2</v>
          </cell>
          <cell r="M706">
            <v>2</v>
          </cell>
          <cell r="N706">
            <v>2</v>
          </cell>
          <cell r="O706">
            <v>2</v>
          </cell>
          <cell r="P706">
            <v>0.22</v>
          </cell>
          <cell r="Q706">
            <v>0.3</v>
          </cell>
        </row>
        <row r="707">
          <cell r="A707">
            <v>1938</v>
          </cell>
          <cell r="B707" t="str">
            <v>BSIRHAT MUNICIPALITY</v>
          </cell>
          <cell r="C707" t="str">
            <v>WEST BENGAL</v>
          </cell>
          <cell r="D707">
            <v>28</v>
          </cell>
          <cell r="E707">
            <v>32</v>
          </cell>
          <cell r="F707">
            <v>8</v>
          </cell>
          <cell r="G707">
            <v>8.3000000000000007</v>
          </cell>
          <cell r="H707">
            <v>1774</v>
          </cell>
          <cell r="I707">
            <v>1791</v>
          </cell>
          <cell r="J707">
            <v>0.3</v>
          </cell>
          <cell r="K707">
            <v>1.7</v>
          </cell>
          <cell r="L707">
            <v>2</v>
          </cell>
          <cell r="M707">
            <v>2</v>
          </cell>
          <cell r="N707">
            <v>2</v>
          </cell>
          <cell r="O707">
            <v>2</v>
          </cell>
          <cell r="P707">
            <v>4.05</v>
          </cell>
          <cell r="Q707">
            <v>7.72</v>
          </cell>
        </row>
        <row r="708">
          <cell r="A708">
            <v>1939</v>
          </cell>
          <cell r="B708" t="str">
            <v>BARRAKPORE MUNICIPALITY</v>
          </cell>
          <cell r="C708" t="str">
            <v>WEST BENGAL</v>
          </cell>
          <cell r="D708">
            <v>28</v>
          </cell>
          <cell r="E708">
            <v>29</v>
          </cell>
          <cell r="F708">
            <v>7.5</v>
          </cell>
          <cell r="G708">
            <v>7.8</v>
          </cell>
          <cell r="H708">
            <v>363</v>
          </cell>
          <cell r="I708">
            <v>374</v>
          </cell>
          <cell r="J708">
            <v>0.7</v>
          </cell>
          <cell r="K708">
            <v>1.7</v>
          </cell>
          <cell r="L708">
            <v>2</v>
          </cell>
          <cell r="M708">
            <v>2</v>
          </cell>
          <cell r="N708">
            <v>2</v>
          </cell>
          <cell r="O708">
            <v>2</v>
          </cell>
          <cell r="P708">
            <v>0.12</v>
          </cell>
          <cell r="Q708">
            <v>0.13</v>
          </cell>
        </row>
        <row r="709">
          <cell r="A709">
            <v>1940</v>
          </cell>
          <cell r="B709" t="str">
            <v>NEAR THE PHOSPHATE COMPANY-RISHRA</v>
          </cell>
          <cell r="C709" t="str">
            <v>WEST BENGAL</v>
          </cell>
          <cell r="D709">
            <v>28</v>
          </cell>
          <cell r="E709">
            <v>28</v>
          </cell>
          <cell r="F709">
            <v>7.5</v>
          </cell>
          <cell r="G709">
            <v>7.7</v>
          </cell>
          <cell r="H709">
            <v>524</v>
          </cell>
          <cell r="I709">
            <v>547</v>
          </cell>
          <cell r="J709">
            <v>0.7</v>
          </cell>
          <cell r="K709">
            <v>1</v>
          </cell>
          <cell r="L709">
            <v>2</v>
          </cell>
          <cell r="M709">
            <v>2</v>
          </cell>
          <cell r="N709">
            <v>2</v>
          </cell>
          <cell r="O709">
            <v>2</v>
          </cell>
          <cell r="P709">
            <v>0.08</v>
          </cell>
          <cell r="Q709">
            <v>0.14000000000000001</v>
          </cell>
        </row>
        <row r="710">
          <cell r="A710">
            <v>1941</v>
          </cell>
          <cell r="B710" t="str">
            <v>NEAR FLY ASH DUMPING SITE-KUNTIGHAT,
BANDEL</v>
          </cell>
          <cell r="C710" t="str">
            <v>WEST BENGAL</v>
          </cell>
          <cell r="D710">
            <v>27</v>
          </cell>
          <cell r="E710">
            <v>27.5</v>
          </cell>
          <cell r="F710">
            <v>7.3</v>
          </cell>
          <cell r="G710">
            <v>7.3</v>
          </cell>
          <cell r="H710">
            <v>305</v>
          </cell>
          <cell r="I710">
            <v>397</v>
          </cell>
          <cell r="J710">
            <v>0.6</v>
          </cell>
          <cell r="K710">
            <v>1</v>
          </cell>
          <cell r="L710">
            <v>2</v>
          </cell>
          <cell r="M710">
            <v>2</v>
          </cell>
          <cell r="N710">
            <v>2</v>
          </cell>
          <cell r="O710">
            <v>2</v>
          </cell>
          <cell r="P710">
            <v>0.36</v>
          </cell>
          <cell r="Q710">
            <v>0.49</v>
          </cell>
        </row>
        <row r="711">
          <cell r="A711">
            <v>1942</v>
          </cell>
          <cell r="B711" t="str">
            <v>NEAR EXIDE INDUSTRIES-HALDIA</v>
          </cell>
          <cell r="C711" t="str">
            <v>WEST BENGAL</v>
          </cell>
          <cell r="D711">
            <v>32</v>
          </cell>
          <cell r="E711">
            <v>34</v>
          </cell>
          <cell r="F711">
            <v>7.7</v>
          </cell>
          <cell r="G711">
            <v>7.9</v>
          </cell>
          <cell r="H711">
            <v>1355</v>
          </cell>
          <cell r="I711">
            <v>1390</v>
          </cell>
          <cell r="J711">
            <v>0.2</v>
          </cell>
          <cell r="K711">
            <v>0.3</v>
          </cell>
          <cell r="L711">
            <v>2</v>
          </cell>
          <cell r="M711">
            <v>2</v>
          </cell>
          <cell r="N711">
            <v>2</v>
          </cell>
          <cell r="O711">
            <v>2</v>
          </cell>
          <cell r="P711">
            <v>0.09</v>
          </cell>
          <cell r="Q711">
            <v>0.45</v>
          </cell>
        </row>
        <row r="712">
          <cell r="A712">
            <v>1943</v>
          </cell>
          <cell r="B712" t="str">
            <v>INSIDE TATA METALIKS, KHARAGPUR</v>
          </cell>
          <cell r="C712" t="str">
            <v>WEST BENGAL</v>
          </cell>
          <cell r="D712">
            <v>30.5</v>
          </cell>
          <cell r="E712">
            <v>32</v>
          </cell>
          <cell r="F712">
            <v>7.2</v>
          </cell>
          <cell r="G712">
            <v>7.2</v>
          </cell>
          <cell r="H712">
            <v>433</v>
          </cell>
          <cell r="I712">
            <v>487</v>
          </cell>
          <cell r="J712">
            <v>0.6</v>
          </cell>
          <cell r="K712">
            <v>0.9</v>
          </cell>
          <cell r="L712">
            <v>2</v>
          </cell>
          <cell r="M712">
            <v>2</v>
          </cell>
          <cell r="N712">
            <v>2</v>
          </cell>
          <cell r="O712">
            <v>2</v>
          </cell>
          <cell r="P712">
            <v>0.04</v>
          </cell>
          <cell r="Q712">
            <v>0.05</v>
          </cell>
        </row>
        <row r="713">
          <cell r="A713">
            <v>1944</v>
          </cell>
          <cell r="B713" t="str">
            <v>KHARAGPUR INDUSTRIAL AREA</v>
          </cell>
          <cell r="C713" t="str">
            <v>WEST BENGAL</v>
          </cell>
          <cell r="D713">
            <v>30</v>
          </cell>
          <cell r="E713">
            <v>30</v>
          </cell>
          <cell r="F713">
            <v>6.5</v>
          </cell>
          <cell r="G713">
            <v>6.9</v>
          </cell>
          <cell r="H713">
            <v>113</v>
          </cell>
          <cell r="I713">
            <v>117</v>
          </cell>
          <cell r="J713">
            <v>0.4</v>
          </cell>
          <cell r="K713">
            <v>0.9</v>
          </cell>
          <cell r="L713">
            <v>2</v>
          </cell>
          <cell r="M713">
            <v>2</v>
          </cell>
          <cell r="N713">
            <v>2</v>
          </cell>
          <cell r="O713">
            <v>2</v>
          </cell>
          <cell r="P713">
            <v>0.62</v>
          </cell>
          <cell r="Q713">
            <v>0.79</v>
          </cell>
        </row>
        <row r="714">
          <cell r="A714">
            <v>1945</v>
          </cell>
          <cell r="B714" t="str">
            <v>ENGLISH BAZAR- MALDAH</v>
          </cell>
          <cell r="C714" t="str">
            <v>WEST BENGAL</v>
          </cell>
          <cell r="D714">
            <v>22</v>
          </cell>
          <cell r="E714">
            <v>24</v>
          </cell>
          <cell r="F714">
            <v>7.2</v>
          </cell>
          <cell r="G714">
            <v>7.4</v>
          </cell>
          <cell r="H714">
            <v>598</v>
          </cell>
          <cell r="I714">
            <v>599</v>
          </cell>
          <cell r="J714">
            <v>0.7</v>
          </cell>
          <cell r="K714">
            <v>0.8</v>
          </cell>
          <cell r="L714">
            <v>2</v>
          </cell>
          <cell r="M714">
            <v>2</v>
          </cell>
          <cell r="N714">
            <v>2</v>
          </cell>
          <cell r="O714">
            <v>2</v>
          </cell>
          <cell r="P714">
            <v>0.12</v>
          </cell>
          <cell r="Q714">
            <v>0.22</v>
          </cell>
        </row>
        <row r="715">
          <cell r="A715">
            <v>2510</v>
          </cell>
          <cell r="B715" t="str">
            <v>GEOKHALI BUNGLOW MIDNAPUR-EAST</v>
          </cell>
          <cell r="C715" t="str">
            <v>WEST BENGAL</v>
          </cell>
          <cell r="D715">
            <v>28</v>
          </cell>
          <cell r="E715">
            <v>28.5</v>
          </cell>
          <cell r="F715">
            <v>7.7</v>
          </cell>
          <cell r="G715">
            <v>8.1</v>
          </cell>
          <cell r="H715">
            <v>990</v>
          </cell>
          <cell r="I715">
            <v>1061</v>
          </cell>
          <cell r="J715">
            <v>0.2</v>
          </cell>
          <cell r="K715">
            <v>0.7</v>
          </cell>
          <cell r="L715">
            <v>2</v>
          </cell>
          <cell r="M715">
            <v>2</v>
          </cell>
          <cell r="N715">
            <v>2</v>
          </cell>
          <cell r="O715">
            <v>2</v>
          </cell>
          <cell r="P715">
            <v>0.03</v>
          </cell>
          <cell r="Q715">
            <v>0.1</v>
          </cell>
        </row>
        <row r="716">
          <cell r="A716">
            <v>2515</v>
          </cell>
          <cell r="B716" t="str">
            <v>SDO OFFICE, RANAGHAT</v>
          </cell>
          <cell r="C716" t="str">
            <v>WEST BENGAL</v>
          </cell>
          <cell r="D716">
            <v>28</v>
          </cell>
          <cell r="E716">
            <v>28</v>
          </cell>
          <cell r="F716">
            <v>7.7</v>
          </cell>
          <cell r="G716">
            <v>7.9</v>
          </cell>
          <cell r="H716">
            <v>577</v>
          </cell>
          <cell r="I716">
            <v>596</v>
          </cell>
          <cell r="J716">
            <v>1.1000000000000001</v>
          </cell>
          <cell r="K716">
            <v>1.6</v>
          </cell>
          <cell r="L716">
            <v>2</v>
          </cell>
          <cell r="M716">
            <v>2</v>
          </cell>
          <cell r="N716">
            <v>2</v>
          </cell>
          <cell r="O716">
            <v>2</v>
          </cell>
          <cell r="P716">
            <v>0.04</v>
          </cell>
          <cell r="Q716">
            <v>0.75</v>
          </cell>
        </row>
        <row r="717">
          <cell r="A717">
            <v>2516</v>
          </cell>
          <cell r="B717" t="str">
            <v>SDO OFFICE, KRISHNANAGAR</v>
          </cell>
          <cell r="C717" t="str">
            <v>WEST BENGAL</v>
          </cell>
          <cell r="D717">
            <v>28</v>
          </cell>
          <cell r="E717">
            <v>28</v>
          </cell>
          <cell r="F717">
            <v>7.7</v>
          </cell>
          <cell r="G717">
            <v>7.7</v>
          </cell>
          <cell r="H717">
            <v>744</v>
          </cell>
          <cell r="I717">
            <v>759</v>
          </cell>
          <cell r="J717">
            <v>0.8</v>
          </cell>
          <cell r="K717">
            <v>2.9</v>
          </cell>
          <cell r="L717">
            <v>2</v>
          </cell>
          <cell r="M717">
            <v>2</v>
          </cell>
          <cell r="N717">
            <v>2</v>
          </cell>
          <cell r="O717">
            <v>2</v>
          </cell>
          <cell r="P717">
            <v>0.12</v>
          </cell>
          <cell r="Q717">
            <v>0.76</v>
          </cell>
        </row>
        <row r="718">
          <cell r="A718">
            <v>2526</v>
          </cell>
          <cell r="B718" t="str">
            <v>FULBARI BARRAGE</v>
          </cell>
          <cell r="C718" t="str">
            <v>WEST BENGAL</v>
          </cell>
          <cell r="D718">
            <v>24</v>
          </cell>
          <cell r="E718">
            <v>27</v>
          </cell>
          <cell r="F718">
            <v>6.1</v>
          </cell>
          <cell r="G718">
            <v>6.4</v>
          </cell>
          <cell r="H718">
            <v>100</v>
          </cell>
          <cell r="I718">
            <v>126</v>
          </cell>
          <cell r="J718">
            <v>1.1000000000000001</v>
          </cell>
          <cell r="K718">
            <v>1.4</v>
          </cell>
          <cell r="L718">
            <v>60</v>
          </cell>
          <cell r="M718">
            <v>170</v>
          </cell>
          <cell r="N718">
            <v>140</v>
          </cell>
          <cell r="O718">
            <v>350</v>
          </cell>
          <cell r="P718">
            <v>0.42</v>
          </cell>
          <cell r="Q718">
            <v>0.46</v>
          </cell>
        </row>
        <row r="719">
          <cell r="A719">
            <v>2528</v>
          </cell>
          <cell r="B719" t="str">
            <v>GROUND WATER POINT INSIDE BURDWAN
UNIVERSITY</v>
          </cell>
          <cell r="C719" t="str">
            <v>WEST BENGAL</v>
          </cell>
          <cell r="D719">
            <v>28</v>
          </cell>
          <cell r="E719">
            <v>29.5</v>
          </cell>
          <cell r="F719">
            <v>7.4</v>
          </cell>
          <cell r="G719">
            <v>7.5</v>
          </cell>
          <cell r="H719">
            <v>419</v>
          </cell>
          <cell r="I719">
            <v>465</v>
          </cell>
          <cell r="J719">
            <v>1.3</v>
          </cell>
          <cell r="K719">
            <v>2.2000000000000002</v>
          </cell>
          <cell r="L719">
            <v>2</v>
          </cell>
          <cell r="M719">
            <v>7</v>
          </cell>
          <cell r="N719">
            <v>2</v>
          </cell>
          <cell r="O719">
            <v>12</v>
          </cell>
          <cell r="P719">
            <v>0.65</v>
          </cell>
          <cell r="Q719">
            <v>0.87</v>
          </cell>
        </row>
        <row r="720">
          <cell r="A720">
            <v>2529</v>
          </cell>
          <cell r="B720" t="str">
            <v>GROUND WATER POINT NEAR BURDWAN
STATION</v>
          </cell>
          <cell r="C720" t="str">
            <v>WEST BENGAL</v>
          </cell>
          <cell r="D720">
            <v>28</v>
          </cell>
          <cell r="E720">
            <v>28.5</v>
          </cell>
          <cell r="F720">
            <v>7.1</v>
          </cell>
          <cell r="G720">
            <v>7.1</v>
          </cell>
          <cell r="H720">
            <v>908</v>
          </cell>
          <cell r="I720">
            <v>1072</v>
          </cell>
          <cell r="J720">
            <v>0.9</v>
          </cell>
          <cell r="K720">
            <v>1.4</v>
          </cell>
          <cell r="L720">
            <v>2</v>
          </cell>
          <cell r="M720">
            <v>4</v>
          </cell>
          <cell r="N720">
            <v>2</v>
          </cell>
          <cell r="O720">
            <v>6</v>
          </cell>
          <cell r="P720">
            <v>0.26</v>
          </cell>
          <cell r="Q720">
            <v>0.42</v>
          </cell>
        </row>
        <row r="721">
          <cell r="A721">
            <v>2530</v>
          </cell>
          <cell r="B721" t="str">
            <v>HOT SPRING AT BAKRESHWAR</v>
          </cell>
          <cell r="C721" t="str">
            <v>WEST BENGAL</v>
          </cell>
          <cell r="D721">
            <v>65</v>
          </cell>
          <cell r="E721">
            <v>68</v>
          </cell>
          <cell r="F721">
            <v>9</v>
          </cell>
          <cell r="G721">
            <v>9.4</v>
          </cell>
          <cell r="H721">
            <v>537</v>
          </cell>
          <cell r="I721">
            <v>568</v>
          </cell>
          <cell r="J721">
            <v>1.1000000000000001</v>
          </cell>
          <cell r="K721">
            <v>1.1000000000000001</v>
          </cell>
          <cell r="L721">
            <v>2</v>
          </cell>
          <cell r="M721">
            <v>2</v>
          </cell>
          <cell r="N721">
            <v>2</v>
          </cell>
          <cell r="O721">
            <v>2</v>
          </cell>
          <cell r="P721">
            <v>0.41</v>
          </cell>
          <cell r="Q721">
            <v>0.6</v>
          </cell>
        </row>
        <row r="722">
          <cell r="A722">
            <v>2533</v>
          </cell>
          <cell r="B722" t="str">
            <v>SURI TOWN NEAR BUS STAND</v>
          </cell>
          <cell r="C722" t="str">
            <v>WEST BENGAL</v>
          </cell>
          <cell r="D722">
            <v>29</v>
          </cell>
          <cell r="E722">
            <v>29</v>
          </cell>
          <cell r="F722">
            <v>7.2</v>
          </cell>
          <cell r="G722">
            <v>7.3</v>
          </cell>
          <cell r="H722">
            <v>709</v>
          </cell>
          <cell r="I722">
            <v>841</v>
          </cell>
          <cell r="J722">
            <v>0.9</v>
          </cell>
          <cell r="K722">
            <v>0.9</v>
          </cell>
          <cell r="L722">
            <v>6</v>
          </cell>
          <cell r="M722">
            <v>21</v>
          </cell>
          <cell r="N722">
            <v>11</v>
          </cell>
          <cell r="O722">
            <v>33</v>
          </cell>
          <cell r="P722">
            <v>0.35</v>
          </cell>
          <cell r="Q722">
            <v>0.81</v>
          </cell>
        </row>
        <row r="723">
          <cell r="A723">
            <v>2535</v>
          </cell>
          <cell r="B723" t="str">
            <v>VISVA BHARATI</v>
          </cell>
          <cell r="C723" t="str">
            <v>WEST BENGAL</v>
          </cell>
          <cell r="D723">
            <v>29</v>
          </cell>
          <cell r="E723">
            <v>35</v>
          </cell>
          <cell r="F723">
            <v>7.3</v>
          </cell>
          <cell r="G723">
            <v>7.3</v>
          </cell>
          <cell r="H723">
            <v>484</v>
          </cell>
          <cell r="I723">
            <v>538</v>
          </cell>
          <cell r="J723">
            <v>1.2</v>
          </cell>
          <cell r="K723">
            <v>1.6</v>
          </cell>
          <cell r="L723">
            <v>2</v>
          </cell>
          <cell r="M723">
            <v>2</v>
          </cell>
          <cell r="N723">
            <v>2</v>
          </cell>
          <cell r="O723">
            <v>2</v>
          </cell>
          <cell r="P723">
            <v>0.26</v>
          </cell>
          <cell r="Q723">
            <v>0.93</v>
          </cell>
        </row>
        <row r="724">
          <cell r="A724">
            <v>2536</v>
          </cell>
          <cell r="B724" t="str">
            <v>NALHATI RAILWAY STATION OF BIRBHUM</v>
          </cell>
          <cell r="C724" t="str">
            <v>WEST BENGAL</v>
          </cell>
          <cell r="D724">
            <v>28</v>
          </cell>
          <cell r="E724">
            <v>28.5</v>
          </cell>
          <cell r="F724">
            <v>6.9</v>
          </cell>
          <cell r="G724">
            <v>6.9</v>
          </cell>
          <cell r="H724">
            <v>860</v>
          </cell>
          <cell r="I724">
            <v>932</v>
          </cell>
          <cell r="J724">
            <v>1.3</v>
          </cell>
          <cell r="K724">
            <v>1.9</v>
          </cell>
          <cell r="L724">
            <v>2</v>
          </cell>
          <cell r="M724">
            <v>4</v>
          </cell>
          <cell r="N724">
            <v>2</v>
          </cell>
          <cell r="O724">
            <v>9</v>
          </cell>
          <cell r="P724">
            <v>0.67</v>
          </cell>
          <cell r="Q724">
            <v>1.1000000000000001</v>
          </cell>
        </row>
        <row r="725">
          <cell r="A725">
            <v>2537</v>
          </cell>
          <cell r="B725" t="str">
            <v>BOLPUR NEAR RAILWAY STATION</v>
          </cell>
          <cell r="C725" t="str">
            <v>WEST BENGAL</v>
          </cell>
          <cell r="D725">
            <v>27</v>
          </cell>
          <cell r="E725">
            <v>29</v>
          </cell>
          <cell r="F725">
            <v>6.1</v>
          </cell>
          <cell r="G725">
            <v>6.5</v>
          </cell>
          <cell r="H725">
            <v>528</v>
          </cell>
          <cell r="I725">
            <v>824</v>
          </cell>
          <cell r="J725">
            <v>0.9</v>
          </cell>
          <cell r="K725">
            <v>1.5</v>
          </cell>
          <cell r="L725">
            <v>2</v>
          </cell>
          <cell r="M725">
            <v>2</v>
          </cell>
          <cell r="N725">
            <v>2</v>
          </cell>
          <cell r="O725">
            <v>2</v>
          </cell>
          <cell r="P725">
            <v>0.31</v>
          </cell>
          <cell r="Q725">
            <v>1.18</v>
          </cell>
        </row>
        <row r="726">
          <cell r="A726">
            <v>2538</v>
          </cell>
          <cell r="B726" t="str">
            <v>MOREGRAM CROSSING</v>
          </cell>
          <cell r="C726" t="str">
            <v>WEST BENGAL</v>
          </cell>
          <cell r="D726">
            <v>28</v>
          </cell>
          <cell r="E726">
            <v>28</v>
          </cell>
          <cell r="F726">
            <v>7</v>
          </cell>
          <cell r="G726">
            <v>7.1</v>
          </cell>
          <cell r="H726">
            <v>334</v>
          </cell>
          <cell r="I726">
            <v>418</v>
          </cell>
          <cell r="J726">
            <v>1.2</v>
          </cell>
          <cell r="K726">
            <v>1.8</v>
          </cell>
          <cell r="L726">
            <v>2</v>
          </cell>
          <cell r="M726">
            <v>6</v>
          </cell>
          <cell r="N726">
            <v>2</v>
          </cell>
          <cell r="O726">
            <v>11</v>
          </cell>
          <cell r="P726">
            <v>0.45</v>
          </cell>
          <cell r="Q726">
            <v>1.1000000000000001</v>
          </cell>
        </row>
        <row r="727">
          <cell r="A727">
            <v>2540</v>
          </cell>
          <cell r="B727" t="str">
            <v>SATI GHAT AT BANKURA TOWN</v>
          </cell>
          <cell r="C727" t="str">
            <v>WEST BENGAL</v>
          </cell>
          <cell r="D727">
            <v>30</v>
          </cell>
          <cell r="E727">
            <v>31</v>
          </cell>
          <cell r="F727">
            <v>7.1</v>
          </cell>
          <cell r="G727">
            <v>7.1</v>
          </cell>
          <cell r="H727">
            <v>1336</v>
          </cell>
          <cell r="I727">
            <v>2019</v>
          </cell>
          <cell r="J727">
            <v>0.9</v>
          </cell>
          <cell r="K727">
            <v>1.2</v>
          </cell>
          <cell r="L727">
            <v>2</v>
          </cell>
          <cell r="M727">
            <v>2</v>
          </cell>
          <cell r="N727">
            <v>2</v>
          </cell>
          <cell r="O727">
            <v>2</v>
          </cell>
          <cell r="P727">
            <v>0.05</v>
          </cell>
          <cell r="Q727">
            <v>0.55000000000000004</v>
          </cell>
        </row>
        <row r="728">
          <cell r="A728">
            <v>2542</v>
          </cell>
          <cell r="B728" t="str">
            <v>DWARIKA AT BISHNUPUR TOWN</v>
          </cell>
          <cell r="C728" t="str">
            <v>WEST BENGAL</v>
          </cell>
          <cell r="D728">
            <v>30</v>
          </cell>
          <cell r="E728">
            <v>32</v>
          </cell>
          <cell r="F728">
            <v>6.5</v>
          </cell>
          <cell r="G728">
            <v>7</v>
          </cell>
          <cell r="H728">
            <v>1021</v>
          </cell>
          <cell r="I728">
            <v>1284</v>
          </cell>
          <cell r="J728">
            <v>1.1000000000000001</v>
          </cell>
          <cell r="K728">
            <v>1.3</v>
          </cell>
          <cell r="L728">
            <v>2</v>
          </cell>
          <cell r="M728">
            <v>4</v>
          </cell>
          <cell r="N728">
            <v>2</v>
          </cell>
          <cell r="O728">
            <v>7</v>
          </cell>
          <cell r="P728">
            <v>0.67</v>
          </cell>
          <cell r="Q728">
            <v>0.96</v>
          </cell>
        </row>
        <row r="729">
          <cell r="A729">
            <v>2543</v>
          </cell>
          <cell r="B729" t="str">
            <v>SDO OFFICE AT BISHNUPUR TOWN</v>
          </cell>
          <cell r="C729" t="str">
            <v>WEST BENGAL</v>
          </cell>
          <cell r="D729">
            <v>30</v>
          </cell>
          <cell r="E729">
            <v>30</v>
          </cell>
          <cell r="F729">
            <v>7.5</v>
          </cell>
          <cell r="G729">
            <v>7.9</v>
          </cell>
          <cell r="H729">
            <v>171</v>
          </cell>
          <cell r="I729">
            <v>178</v>
          </cell>
          <cell r="J729">
            <v>0.7</v>
          </cell>
          <cell r="K729">
            <v>1</v>
          </cell>
          <cell r="L729">
            <v>2</v>
          </cell>
          <cell r="M729">
            <v>2</v>
          </cell>
          <cell r="N729">
            <v>2</v>
          </cell>
          <cell r="O729">
            <v>2</v>
          </cell>
          <cell r="P729">
            <v>0.89</v>
          </cell>
          <cell r="Q729">
            <v>0.96</v>
          </cell>
        </row>
        <row r="730">
          <cell r="A730">
            <v>2545</v>
          </cell>
          <cell r="B730" t="str">
            <v>GROUND WATER POINT AT PURULIA RK
MISSION</v>
          </cell>
          <cell r="C730" t="str">
            <v>WEST BENGAL</v>
          </cell>
          <cell r="D730">
            <v>29</v>
          </cell>
          <cell r="E730">
            <v>34</v>
          </cell>
          <cell r="F730">
            <v>7</v>
          </cell>
          <cell r="G730">
            <v>7.1</v>
          </cell>
          <cell r="H730">
            <v>1457</v>
          </cell>
          <cell r="I730">
            <v>1703</v>
          </cell>
          <cell r="J730">
            <v>0.9</v>
          </cell>
          <cell r="K730">
            <v>1.6</v>
          </cell>
          <cell r="L730">
            <v>2</v>
          </cell>
          <cell r="M730">
            <v>2</v>
          </cell>
          <cell r="N730">
            <v>2</v>
          </cell>
          <cell r="O730">
            <v>2</v>
          </cell>
          <cell r="P730">
            <v>0.59</v>
          </cell>
          <cell r="Q730">
            <v>1.28</v>
          </cell>
        </row>
        <row r="731">
          <cell r="A731">
            <v>2546</v>
          </cell>
          <cell r="B731" t="str">
            <v>ULUBERIA COLLEGE AT HOWRAH</v>
          </cell>
          <cell r="C731" t="str">
            <v>WEST BENGAL</v>
          </cell>
          <cell r="D731">
            <v>29</v>
          </cell>
          <cell r="E731">
            <v>34</v>
          </cell>
          <cell r="F731">
            <v>7.6</v>
          </cell>
          <cell r="G731">
            <v>8.1999999999999993</v>
          </cell>
          <cell r="H731">
            <v>928</v>
          </cell>
          <cell r="I731">
            <v>1066</v>
          </cell>
          <cell r="J731">
            <v>0.6</v>
          </cell>
          <cell r="K731">
            <v>2.2000000000000002</v>
          </cell>
          <cell r="L731">
            <v>2</v>
          </cell>
          <cell r="M731">
            <v>2</v>
          </cell>
          <cell r="N731">
            <v>2</v>
          </cell>
          <cell r="O731">
            <v>4</v>
          </cell>
          <cell r="P731">
            <v>7.0000000000000007E-2</v>
          </cell>
          <cell r="Q731">
            <v>0.1</v>
          </cell>
        </row>
        <row r="732">
          <cell r="A732">
            <v>2547</v>
          </cell>
          <cell r="B732" t="str">
            <v>AMTOLA ON DIAMOND HARBOUR ROAD, 24
PARGANAS (S)</v>
          </cell>
          <cell r="C732" t="str">
            <v>WEST BENGAL</v>
          </cell>
          <cell r="D732">
            <v>27</v>
          </cell>
          <cell r="E732">
            <v>27</v>
          </cell>
          <cell r="F732">
            <v>7.4</v>
          </cell>
          <cell r="G732">
            <v>8.1999999999999993</v>
          </cell>
          <cell r="H732">
            <v>1906</v>
          </cell>
          <cell r="I732">
            <v>10380</v>
          </cell>
          <cell r="J732">
            <v>1</v>
          </cell>
          <cell r="K732">
            <v>6.3</v>
          </cell>
          <cell r="L732">
            <v>2</v>
          </cell>
          <cell r="M732">
            <v>8</v>
          </cell>
          <cell r="N732">
            <v>2</v>
          </cell>
          <cell r="O732">
            <v>14</v>
          </cell>
          <cell r="P732">
            <v>0.51</v>
          </cell>
          <cell r="Q732">
            <v>0.64</v>
          </cell>
        </row>
        <row r="733">
          <cell r="A733">
            <v>2548</v>
          </cell>
          <cell r="B733" t="str">
            <v>HIDCO OFFICE, RAJARHAT</v>
          </cell>
          <cell r="C733" t="str">
            <v>WEST BENGAL</v>
          </cell>
          <cell r="D733">
            <v>29</v>
          </cell>
          <cell r="E733">
            <v>29</v>
          </cell>
          <cell r="F733">
            <v>7.9</v>
          </cell>
          <cell r="G733">
            <v>8.6999999999999993</v>
          </cell>
          <cell r="H733">
            <v>356</v>
          </cell>
          <cell r="I733">
            <v>2250</v>
          </cell>
          <cell r="J733">
            <v>1.4</v>
          </cell>
          <cell r="K733">
            <v>2.6</v>
          </cell>
          <cell r="L733">
            <v>2</v>
          </cell>
          <cell r="M733">
            <v>22</v>
          </cell>
          <cell r="N733">
            <v>2</v>
          </cell>
          <cell r="O733">
            <v>80</v>
          </cell>
          <cell r="P733">
            <v>7.0000000000000007E-2</v>
          </cell>
          <cell r="Q733">
            <v>0.17</v>
          </cell>
        </row>
        <row r="734">
          <cell r="A734">
            <v>2453</v>
          </cell>
          <cell r="B734" t="str">
            <v>VILLAGE KHANVEL, DADRA</v>
          </cell>
          <cell r="C734" t="str">
            <v>DADRA &amp; NAGAR
HAVELI</v>
          </cell>
          <cell r="D734">
            <v>28</v>
          </cell>
          <cell r="E734">
            <v>28</v>
          </cell>
          <cell r="F734">
            <v>7.3</v>
          </cell>
          <cell r="G734">
            <v>7.3</v>
          </cell>
          <cell r="H734">
            <v>586</v>
          </cell>
          <cell r="I734">
            <v>586</v>
          </cell>
        </row>
        <row r="735">
          <cell r="A735">
            <v>2454</v>
          </cell>
          <cell r="B735" t="str">
            <v>VILLAGE ATHAL, DADRA</v>
          </cell>
          <cell r="C735" t="str">
            <v>DADRA &amp; NAGAR
HAVELI</v>
          </cell>
          <cell r="D735">
            <v>28</v>
          </cell>
          <cell r="E735">
            <v>28</v>
          </cell>
          <cell r="F735">
            <v>7.4</v>
          </cell>
          <cell r="G735">
            <v>7.4</v>
          </cell>
          <cell r="H735">
            <v>620</v>
          </cell>
          <cell r="I735">
            <v>620</v>
          </cell>
        </row>
        <row r="736">
          <cell r="A736">
            <v>2455</v>
          </cell>
          <cell r="B736" t="str">
            <v>VILLAGE MASAT, DADRA</v>
          </cell>
          <cell r="C736" t="str">
            <v>DADRA &amp; NAGAR
HAVELI</v>
          </cell>
          <cell r="D736">
            <v>28</v>
          </cell>
          <cell r="E736">
            <v>28</v>
          </cell>
          <cell r="F736">
            <v>7.6</v>
          </cell>
          <cell r="G736">
            <v>7.6</v>
          </cell>
          <cell r="H736">
            <v>1410</v>
          </cell>
          <cell r="I736">
            <v>1410</v>
          </cell>
        </row>
        <row r="737">
          <cell r="A737">
            <v>2456</v>
          </cell>
          <cell r="B737" t="str">
            <v>VILLAGE PIPERIA, DADRA</v>
          </cell>
          <cell r="C737" t="str">
            <v>DADRA &amp; NAGAR
HAVELI</v>
          </cell>
          <cell r="D737">
            <v>28</v>
          </cell>
          <cell r="E737">
            <v>28</v>
          </cell>
          <cell r="F737">
            <v>7.3</v>
          </cell>
          <cell r="G737">
            <v>7.3</v>
          </cell>
          <cell r="H737">
            <v>1260</v>
          </cell>
          <cell r="I737">
            <v>1260</v>
          </cell>
        </row>
        <row r="738">
          <cell r="A738">
            <v>2457</v>
          </cell>
          <cell r="B738" t="str">
            <v>VILLAGE GALONDA, DADRA</v>
          </cell>
          <cell r="C738" t="str">
            <v>DADRA &amp; NAGAR
HAVELI</v>
          </cell>
          <cell r="D738">
            <v>28</v>
          </cell>
          <cell r="E738">
            <v>28</v>
          </cell>
          <cell r="F738">
            <v>7.5</v>
          </cell>
          <cell r="G738">
            <v>7.5</v>
          </cell>
          <cell r="H738">
            <v>816</v>
          </cell>
          <cell r="I738">
            <v>816</v>
          </cell>
        </row>
        <row r="739">
          <cell r="A739">
            <v>2458</v>
          </cell>
          <cell r="B739" t="str">
            <v>VILLAGE, DADRA</v>
          </cell>
          <cell r="C739" t="str">
            <v>DADRA &amp; NAGAR
HAVELI</v>
          </cell>
          <cell r="D739">
            <v>28</v>
          </cell>
          <cell r="E739">
            <v>28</v>
          </cell>
          <cell r="F739">
            <v>7.4</v>
          </cell>
          <cell r="G739">
            <v>7.4</v>
          </cell>
          <cell r="H739">
            <v>1490</v>
          </cell>
          <cell r="I739">
            <v>1490</v>
          </cell>
        </row>
        <row r="740">
          <cell r="A740">
            <v>1440</v>
          </cell>
          <cell r="B740" t="str">
            <v>WELL AT SOMNATH INDUSTRIAL ESTATE, DAMAN</v>
          </cell>
          <cell r="C740" t="str">
            <v>DAMAN &amp; DIU</v>
          </cell>
          <cell r="D740">
            <v>28</v>
          </cell>
          <cell r="E740">
            <v>28</v>
          </cell>
          <cell r="F740">
            <v>7.5</v>
          </cell>
          <cell r="G740">
            <v>7.6</v>
          </cell>
          <cell r="H740">
            <v>610</v>
          </cell>
          <cell r="I740">
            <v>925</v>
          </cell>
        </row>
        <row r="741">
          <cell r="A741">
            <v>2448</v>
          </cell>
          <cell r="B741" t="str">
            <v>VILLAGE BHIMPORE, DAMAN</v>
          </cell>
          <cell r="C741" t="str">
            <v>DAMAN &amp; DIU</v>
          </cell>
          <cell r="D741">
            <v>29</v>
          </cell>
          <cell r="E741">
            <v>29</v>
          </cell>
          <cell r="F741">
            <v>7.6</v>
          </cell>
          <cell r="G741">
            <v>7.6</v>
          </cell>
          <cell r="H741">
            <v>660</v>
          </cell>
          <cell r="I741">
            <v>660</v>
          </cell>
        </row>
        <row r="742">
          <cell r="A742">
            <v>2449</v>
          </cell>
          <cell r="B742" t="str">
            <v>VILLAGE RINGANWADA, DAMAN</v>
          </cell>
          <cell r="C742" t="str">
            <v>DAMAN &amp; DIU</v>
          </cell>
          <cell r="D742">
            <v>28</v>
          </cell>
          <cell r="E742">
            <v>28</v>
          </cell>
          <cell r="F742">
            <v>7.5</v>
          </cell>
          <cell r="G742">
            <v>7.5</v>
          </cell>
          <cell r="H742">
            <v>1220</v>
          </cell>
          <cell r="I742">
            <v>1220</v>
          </cell>
        </row>
        <row r="743">
          <cell r="A743">
            <v>2450</v>
          </cell>
          <cell r="B743" t="str">
            <v>VILLAGE DUNETHA, DAMAN</v>
          </cell>
          <cell r="C743" t="str">
            <v>DAMAN &amp; DIU</v>
          </cell>
          <cell r="D743">
            <v>29</v>
          </cell>
          <cell r="E743">
            <v>29</v>
          </cell>
          <cell r="F743">
            <v>7.5</v>
          </cell>
          <cell r="G743">
            <v>7.5</v>
          </cell>
          <cell r="H743">
            <v>568</v>
          </cell>
          <cell r="I743">
            <v>568</v>
          </cell>
        </row>
        <row r="744">
          <cell r="A744">
            <v>2451</v>
          </cell>
          <cell r="B744" t="str">
            <v>VILLAGE DABHEL, DAMAN</v>
          </cell>
          <cell r="C744" t="str">
            <v>DAMAN &amp; DIU</v>
          </cell>
          <cell r="D744">
            <v>28</v>
          </cell>
          <cell r="E744">
            <v>28</v>
          </cell>
          <cell r="F744">
            <v>7.5</v>
          </cell>
          <cell r="G744">
            <v>7.5</v>
          </cell>
          <cell r="H744">
            <v>660</v>
          </cell>
          <cell r="I744">
            <v>660</v>
          </cell>
        </row>
        <row r="745">
          <cell r="A745">
            <v>2452</v>
          </cell>
          <cell r="B745" t="str">
            <v>VILLAGE KACHIGAM, DAMAN</v>
          </cell>
          <cell r="C745" t="str">
            <v>DAMAN &amp; DIU</v>
          </cell>
          <cell r="D745">
            <v>28</v>
          </cell>
          <cell r="E745">
            <v>28</v>
          </cell>
          <cell r="F745">
            <v>7.6</v>
          </cell>
          <cell r="G745">
            <v>7.6</v>
          </cell>
          <cell r="H745">
            <v>972</v>
          </cell>
          <cell r="I745">
            <v>972</v>
          </cell>
        </row>
        <row r="746">
          <cell r="A746">
            <v>2759</v>
          </cell>
          <cell r="B746" t="str">
            <v>DUGWELL AT GAGHWAL(KATHUA DISTT)</v>
          </cell>
          <cell r="C746" t="str">
            <v>JAMMU &amp; KASHMIR</v>
          </cell>
          <cell r="D746">
            <v>16</v>
          </cell>
          <cell r="E746">
            <v>26</v>
          </cell>
          <cell r="F746">
            <v>7</v>
          </cell>
          <cell r="G746">
            <v>7.2</v>
          </cell>
          <cell r="H746">
            <v>440</v>
          </cell>
          <cell r="I746">
            <v>460</v>
          </cell>
        </row>
        <row r="747">
          <cell r="A747">
            <v>2760</v>
          </cell>
          <cell r="B747" t="str">
            <v>MALADHAR TALAB(POND)HATLI (KATHUA)</v>
          </cell>
          <cell r="C747" t="str">
            <v>JAMMU &amp; KASHMIR</v>
          </cell>
          <cell r="D747">
            <v>22</v>
          </cell>
          <cell r="E747">
            <v>26</v>
          </cell>
          <cell r="F747">
            <v>7.6</v>
          </cell>
          <cell r="G747">
            <v>8.6</v>
          </cell>
          <cell r="H747">
            <v>266</v>
          </cell>
          <cell r="I747">
            <v>380</v>
          </cell>
        </row>
        <row r="748">
          <cell r="A748">
            <v>2761</v>
          </cell>
          <cell r="B748" t="str">
            <v>TUBE WELL KATHUA SICOP INDUSTRIAL AREA
KATHUA</v>
          </cell>
          <cell r="C748" t="str">
            <v>JAMMU &amp; KASHMIR</v>
          </cell>
          <cell r="D748">
            <v>16</v>
          </cell>
          <cell r="E748">
            <v>24</v>
          </cell>
          <cell r="F748">
            <v>7.2</v>
          </cell>
          <cell r="G748">
            <v>7.5</v>
          </cell>
          <cell r="H748">
            <v>140</v>
          </cell>
          <cell r="I748">
            <v>200</v>
          </cell>
        </row>
        <row r="749">
          <cell r="A749">
            <v>2762</v>
          </cell>
          <cell r="B749" t="str">
            <v>R.S. PURA TEHSIL, JAMMU</v>
          </cell>
          <cell r="C749" t="str">
            <v>JAMMU &amp; KASHMIR</v>
          </cell>
          <cell r="D749">
            <v>20</v>
          </cell>
          <cell r="E749">
            <v>22</v>
          </cell>
          <cell r="F749">
            <v>8.6</v>
          </cell>
          <cell r="G749">
            <v>8.6</v>
          </cell>
          <cell r="H749">
            <v>1140</v>
          </cell>
          <cell r="I749">
            <v>1920</v>
          </cell>
        </row>
        <row r="750">
          <cell r="A750">
            <v>3288</v>
          </cell>
          <cell r="B750" t="str">
            <v>GROUND WATER AT IQBAL PARK</v>
          </cell>
          <cell r="C750" t="str">
            <v>JAMMU &amp; KASHMIR</v>
          </cell>
          <cell r="D750">
            <v>16</v>
          </cell>
          <cell r="E750">
            <v>16</v>
          </cell>
          <cell r="F750">
            <v>7.1</v>
          </cell>
          <cell r="G750">
            <v>7.1</v>
          </cell>
          <cell r="H750">
            <v>569</v>
          </cell>
          <cell r="I750">
            <v>569</v>
          </cell>
        </row>
        <row r="751">
          <cell r="A751">
            <v>3290</v>
          </cell>
          <cell r="B751" t="str">
            <v>GROUND WATER AT ZANAKOT (I)</v>
          </cell>
          <cell r="C751" t="str">
            <v>JAMMU &amp; KASHMIR</v>
          </cell>
          <cell r="D751">
            <v>15</v>
          </cell>
          <cell r="E751">
            <v>15</v>
          </cell>
          <cell r="F751">
            <v>7.2</v>
          </cell>
          <cell r="G751">
            <v>7.2</v>
          </cell>
          <cell r="H751">
            <v>668</v>
          </cell>
          <cell r="I751">
            <v>668</v>
          </cell>
        </row>
        <row r="752">
          <cell r="A752">
            <v>3291</v>
          </cell>
          <cell r="B752" t="str">
            <v>GROUND WATER AT ZANAKOT (II)</v>
          </cell>
          <cell r="C752" t="str">
            <v>JAMMU &amp; KASHMIR</v>
          </cell>
          <cell r="D752">
            <v>15</v>
          </cell>
          <cell r="E752">
            <v>15</v>
          </cell>
          <cell r="F752">
            <v>7.2</v>
          </cell>
          <cell r="G752">
            <v>7.2</v>
          </cell>
          <cell r="H752">
            <v>679</v>
          </cell>
          <cell r="I752">
            <v>679</v>
          </cell>
        </row>
        <row r="753">
          <cell r="A753">
            <v>3292</v>
          </cell>
          <cell r="B753" t="str">
            <v>GROUND WATER AT SADAKADAL</v>
          </cell>
          <cell r="C753" t="str">
            <v>JAMMU &amp; KASHMIR</v>
          </cell>
          <cell r="D753">
            <v>18</v>
          </cell>
          <cell r="E753">
            <v>18</v>
          </cell>
          <cell r="F753">
            <v>7.3</v>
          </cell>
          <cell r="G753">
            <v>7.3</v>
          </cell>
          <cell r="H753">
            <v>917</v>
          </cell>
          <cell r="I753">
            <v>917</v>
          </cell>
        </row>
        <row r="754">
          <cell r="A754">
            <v>3564</v>
          </cell>
          <cell r="B754" t="str">
            <v>BOREWELL WATER NEAR MANGALIJYOTHI
SCHOOL MSW SITE VAMMANJOOR</v>
          </cell>
          <cell r="C754" t="str">
            <v>KARNATAKA</v>
          </cell>
          <cell r="D754">
            <v>27</v>
          </cell>
          <cell r="E754">
            <v>29</v>
          </cell>
          <cell r="F754">
            <v>6.7</v>
          </cell>
          <cell r="G754">
            <v>7.7</v>
          </cell>
          <cell r="H754">
            <v>128</v>
          </cell>
          <cell r="I754">
            <v>302</v>
          </cell>
        </row>
        <row r="755">
          <cell r="A755">
            <v>1402</v>
          </cell>
          <cell r="B755" t="str">
            <v>WELL NEAR PWD ADJACENT TO
CHAKIKILUM IN KAVARATTI</v>
          </cell>
          <cell r="C755" t="str">
            <v>LAKSHADWEEP</v>
          </cell>
          <cell r="D755">
            <v>30.3</v>
          </cell>
          <cell r="E755">
            <v>30.6</v>
          </cell>
          <cell r="F755">
            <v>7</v>
          </cell>
          <cell r="G755">
            <v>7.4</v>
          </cell>
          <cell r="H755">
            <v>939</v>
          </cell>
          <cell r="I755">
            <v>1232</v>
          </cell>
        </row>
        <row r="756">
          <cell r="A756">
            <v>1593</v>
          </cell>
          <cell r="B756" t="str">
            <v>WELL NEAR J.B SCHOOL</v>
          </cell>
          <cell r="C756" t="str">
            <v>LAKSHADWEEP</v>
          </cell>
          <cell r="D756">
            <v>30</v>
          </cell>
          <cell r="E756">
            <v>30.8</v>
          </cell>
          <cell r="F756">
            <v>6.9</v>
          </cell>
          <cell r="G756">
            <v>7.4</v>
          </cell>
          <cell r="H756">
            <v>1199</v>
          </cell>
          <cell r="I756">
            <v>1326</v>
          </cell>
        </row>
        <row r="757">
          <cell r="A757">
            <v>1594</v>
          </cell>
          <cell r="B757" t="str">
            <v>WELL NEAR OTTAVATHIL PALLI</v>
          </cell>
          <cell r="C757" t="str">
            <v>LAKSHADWEEP</v>
          </cell>
          <cell r="D757">
            <v>29.7</v>
          </cell>
          <cell r="E757">
            <v>31</v>
          </cell>
          <cell r="F757">
            <v>7</v>
          </cell>
          <cell r="G757">
            <v>7.1</v>
          </cell>
          <cell r="H757">
            <v>2646</v>
          </cell>
          <cell r="I757">
            <v>3200</v>
          </cell>
        </row>
        <row r="758">
          <cell r="A758">
            <v>1595</v>
          </cell>
          <cell r="B758" t="str">
            <v>WELL NEAR CHEKKILLAM HOUSE</v>
          </cell>
          <cell r="C758" t="str">
            <v>LAKSHADWEEP</v>
          </cell>
          <cell r="D758">
            <v>30.6</v>
          </cell>
          <cell r="E758">
            <v>30.8</v>
          </cell>
          <cell r="F758">
            <v>7</v>
          </cell>
          <cell r="G758">
            <v>7.5</v>
          </cell>
          <cell r="H758">
            <v>939</v>
          </cell>
          <cell r="I758">
            <v>998</v>
          </cell>
        </row>
        <row r="759">
          <cell r="A759">
            <v>1596</v>
          </cell>
          <cell r="B759" t="str">
            <v>WELL C/O KADAT PALLI</v>
          </cell>
          <cell r="C759" t="str">
            <v>LAKSHADWEEP</v>
          </cell>
          <cell r="D759">
            <v>29.7</v>
          </cell>
          <cell r="E759">
            <v>30.5</v>
          </cell>
          <cell r="F759">
            <v>7</v>
          </cell>
          <cell r="G759">
            <v>7.1</v>
          </cell>
          <cell r="H759">
            <v>1893</v>
          </cell>
          <cell r="I759">
            <v>3380</v>
          </cell>
        </row>
        <row r="760">
          <cell r="A760">
            <v>1597</v>
          </cell>
          <cell r="B760" t="str">
            <v>WELL NEAR BADER PALLI</v>
          </cell>
          <cell r="C760" t="str">
            <v>LAKSHADWEEP</v>
          </cell>
          <cell r="D760">
            <v>29.9</v>
          </cell>
          <cell r="E760">
            <v>31</v>
          </cell>
          <cell r="F760">
            <v>7.1</v>
          </cell>
          <cell r="G760">
            <v>7.5</v>
          </cell>
          <cell r="H760">
            <v>679</v>
          </cell>
          <cell r="I760">
            <v>689</v>
          </cell>
        </row>
        <row r="761">
          <cell r="A761">
            <v>1598</v>
          </cell>
          <cell r="B761" t="str">
            <v>WELL C/O PUTHIYA PALLI</v>
          </cell>
          <cell r="C761" t="str">
            <v>LAKSHADWEEP</v>
          </cell>
          <cell r="D761">
            <v>29.8</v>
          </cell>
          <cell r="E761">
            <v>31.2</v>
          </cell>
          <cell r="F761">
            <v>7.2</v>
          </cell>
          <cell r="G761">
            <v>7.6</v>
          </cell>
          <cell r="H761">
            <v>585</v>
          </cell>
          <cell r="I761">
            <v>755</v>
          </cell>
        </row>
        <row r="762">
          <cell r="A762">
            <v>1599</v>
          </cell>
          <cell r="B762" t="str">
            <v>WELL C/O PURATHA PALLI</v>
          </cell>
          <cell r="C762" t="str">
            <v>LAKSHADWEEP</v>
          </cell>
          <cell r="D762">
            <v>29.9</v>
          </cell>
          <cell r="E762">
            <v>31</v>
          </cell>
          <cell r="F762">
            <v>7.1</v>
          </cell>
          <cell r="G762">
            <v>7.4</v>
          </cell>
          <cell r="H762">
            <v>720</v>
          </cell>
          <cell r="I762">
            <v>1052</v>
          </cell>
        </row>
        <row r="763">
          <cell r="A763">
            <v>1600</v>
          </cell>
          <cell r="B763" t="str">
            <v>WELL C/O ANDAM PALLI</v>
          </cell>
          <cell r="C763" t="str">
            <v>LAKSHADWEEP</v>
          </cell>
          <cell r="D763">
            <v>30.4</v>
          </cell>
          <cell r="E763">
            <v>31.1</v>
          </cell>
          <cell r="F763">
            <v>7.1</v>
          </cell>
          <cell r="G763">
            <v>7.4</v>
          </cell>
          <cell r="H763">
            <v>863</v>
          </cell>
          <cell r="I763">
            <v>1018</v>
          </cell>
        </row>
        <row r="764">
          <cell r="A764">
            <v>1601</v>
          </cell>
          <cell r="B764" t="str">
            <v>WELL C/O CIRCUIT HOUSE</v>
          </cell>
          <cell r="C764" t="str">
            <v>LAKSHADWEEP</v>
          </cell>
          <cell r="D764">
            <v>29.4</v>
          </cell>
          <cell r="E764">
            <v>30.5</v>
          </cell>
          <cell r="F764">
            <v>7.1</v>
          </cell>
          <cell r="G764">
            <v>7.2</v>
          </cell>
          <cell r="H764">
            <v>1851</v>
          </cell>
          <cell r="I764">
            <v>3100</v>
          </cell>
        </row>
        <row r="765">
          <cell r="A765">
            <v>1602</v>
          </cell>
          <cell r="B765" t="str">
            <v>WELL C/O GOVT. PRESS,</v>
          </cell>
          <cell r="C765" t="str">
            <v>LAKSHADWEEP</v>
          </cell>
          <cell r="D765">
            <v>29.2</v>
          </cell>
          <cell r="E765">
            <v>30.4</v>
          </cell>
          <cell r="F765">
            <v>7.1</v>
          </cell>
          <cell r="G765">
            <v>7.2</v>
          </cell>
          <cell r="H765">
            <v>1557</v>
          </cell>
          <cell r="I765">
            <v>1796</v>
          </cell>
        </row>
        <row r="766">
          <cell r="A766">
            <v>1603</v>
          </cell>
          <cell r="B766" t="str">
            <v>WELL C/O OLD POLICE BARRACKS,</v>
          </cell>
          <cell r="C766" t="str">
            <v>LAKSHADWEEP</v>
          </cell>
          <cell r="D766">
            <v>29.7</v>
          </cell>
          <cell r="E766">
            <v>31.1</v>
          </cell>
          <cell r="F766">
            <v>6.9</v>
          </cell>
          <cell r="G766">
            <v>7.2</v>
          </cell>
          <cell r="H766">
            <v>2070</v>
          </cell>
          <cell r="I766">
            <v>7050</v>
          </cell>
        </row>
        <row r="767">
          <cell r="A767">
            <v>1604</v>
          </cell>
          <cell r="B767" t="str">
            <v>WELL C/O MPSAF QUARTER</v>
          </cell>
          <cell r="C767" t="str">
            <v>LAKSHADWEEP</v>
          </cell>
          <cell r="D767">
            <v>30.4</v>
          </cell>
          <cell r="E767">
            <v>31.5</v>
          </cell>
          <cell r="F767">
            <v>6.8</v>
          </cell>
          <cell r="G767">
            <v>7</v>
          </cell>
          <cell r="H767">
            <v>5087</v>
          </cell>
          <cell r="I767">
            <v>7750</v>
          </cell>
        </row>
        <row r="768">
          <cell r="A768">
            <v>1605</v>
          </cell>
          <cell r="B768" t="str">
            <v>WELL NEAR HALIPAD</v>
          </cell>
          <cell r="C768" t="str">
            <v>LAKSHADWEEP</v>
          </cell>
          <cell r="D768">
            <v>29.8</v>
          </cell>
          <cell r="E768">
            <v>31.2</v>
          </cell>
          <cell r="F768">
            <v>7.1</v>
          </cell>
          <cell r="G768">
            <v>7.4</v>
          </cell>
          <cell r="H768">
            <v>1584</v>
          </cell>
          <cell r="I768">
            <v>2200</v>
          </cell>
        </row>
        <row r="769">
          <cell r="A769">
            <v>1606</v>
          </cell>
          <cell r="B769" t="str">
            <v>PUBLIC WELL OPPOSITE
S.B.SCHOOL, LAKSHDWEEP</v>
          </cell>
          <cell r="C769" t="str">
            <v>LAKSHADWEEP</v>
          </cell>
          <cell r="D769">
            <v>30.4</v>
          </cell>
          <cell r="E769">
            <v>31.4</v>
          </cell>
          <cell r="F769">
            <v>7.2</v>
          </cell>
          <cell r="G769">
            <v>7.6</v>
          </cell>
          <cell r="H769">
            <v>658</v>
          </cell>
          <cell r="I769">
            <v>877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</sheetNames>
    <sheetDataSet>
      <sheetData sheetId="0">
        <row r="5">
          <cell r="A5">
            <v>26</v>
          </cell>
          <cell r="B5" t="str">
            <v>WELL AT VIJAYWADA</v>
          </cell>
          <cell r="C5" t="str">
            <v>ANDHRA PRADESH</v>
          </cell>
          <cell r="D5">
            <v>22</v>
          </cell>
          <cell r="E5">
            <v>26</v>
          </cell>
          <cell r="F5">
            <v>7.51</v>
          </cell>
          <cell r="G5">
            <v>8.0299999999999994</v>
          </cell>
          <cell r="H5">
            <v>960</v>
          </cell>
          <cell r="I5">
            <v>1418</v>
          </cell>
          <cell r="L5">
            <v>2.7</v>
          </cell>
          <cell r="M5">
            <v>4.5999999999999996</v>
          </cell>
          <cell r="P5">
            <v>400</v>
          </cell>
          <cell r="Q5">
            <v>400</v>
          </cell>
        </row>
        <row r="6">
          <cell r="A6">
            <v>1513</v>
          </cell>
          <cell r="B6" t="str">
            <v>BORE WELL. - KRISHNA MURTHY, D.NO. 48-16-43
AUTONAGAR VIJJAYAWADA, KRISNA DIST</v>
          </cell>
          <cell r="C6" t="str">
            <v>ANDHRA PRADESH</v>
          </cell>
          <cell r="D6">
            <v>23</v>
          </cell>
          <cell r="E6">
            <v>26</v>
          </cell>
          <cell r="F6">
            <v>7.7</v>
          </cell>
          <cell r="G6">
            <v>8</v>
          </cell>
          <cell r="H6">
            <v>1214</v>
          </cell>
          <cell r="I6">
            <v>1260</v>
          </cell>
          <cell r="L6">
            <v>0</v>
          </cell>
          <cell r="M6">
            <v>1.9</v>
          </cell>
          <cell r="P6">
            <v>400</v>
          </cell>
          <cell r="Q6">
            <v>400</v>
          </cell>
        </row>
        <row r="7">
          <cell r="A7">
            <v>1514</v>
          </cell>
          <cell r="B7" t="str">
            <v>BORE WELL - VIJAY KUMAR AUTONAGAR
VIJAYAWADA, KRISHNA DIST</v>
          </cell>
          <cell r="C7" t="str">
            <v>ANDHRA PRADESH</v>
          </cell>
          <cell r="D7">
            <v>23</v>
          </cell>
          <cell r="E7">
            <v>23</v>
          </cell>
          <cell r="F7">
            <v>7.4</v>
          </cell>
          <cell r="G7">
            <v>8</v>
          </cell>
          <cell r="H7">
            <v>1010</v>
          </cell>
          <cell r="I7">
            <v>1427</v>
          </cell>
          <cell r="L7">
            <v>0.2</v>
          </cell>
          <cell r="M7">
            <v>1.1000000000000001</v>
          </cell>
          <cell r="P7">
            <v>400</v>
          </cell>
          <cell r="Q7">
            <v>400</v>
          </cell>
        </row>
        <row r="8">
          <cell r="A8">
            <v>1516</v>
          </cell>
          <cell r="B8" t="str">
            <v>BORE WELL OF NAVLOK GARDENS NELLORE</v>
          </cell>
          <cell r="C8" t="str">
            <v>ANDHRA PRADESH</v>
          </cell>
          <cell r="F8">
            <v>8.5</v>
          </cell>
          <cell r="G8">
            <v>8.6</v>
          </cell>
          <cell r="H8">
            <v>557</v>
          </cell>
          <cell r="I8">
            <v>670</v>
          </cell>
          <cell r="L8">
            <v>0.5</v>
          </cell>
          <cell r="M8">
            <v>0.6</v>
          </cell>
          <cell r="P8">
            <v>400</v>
          </cell>
          <cell r="Q8">
            <v>400</v>
          </cell>
        </row>
        <row r="9">
          <cell r="A9">
            <v>1517</v>
          </cell>
          <cell r="B9" t="str">
            <v>BORE WELL. - TUNGBHADRA RIVER NEAR
KURNOOL</v>
          </cell>
          <cell r="C9" t="str">
            <v>ANDHRA PRADESH</v>
          </cell>
          <cell r="D9">
            <v>23</v>
          </cell>
          <cell r="E9">
            <v>29</v>
          </cell>
          <cell r="F9">
            <v>7.6</v>
          </cell>
          <cell r="G9">
            <v>7.9</v>
          </cell>
          <cell r="H9">
            <v>4060</v>
          </cell>
          <cell r="I9">
            <v>4220</v>
          </cell>
          <cell r="J9">
            <v>0.7</v>
          </cell>
          <cell r="K9">
            <v>1</v>
          </cell>
          <cell r="L9">
            <v>2.1</v>
          </cell>
          <cell r="M9">
            <v>2.6</v>
          </cell>
          <cell r="P9">
            <v>18</v>
          </cell>
          <cell r="Q9">
            <v>18</v>
          </cell>
        </row>
        <row r="10">
          <cell r="A10">
            <v>1518</v>
          </cell>
          <cell r="B10" t="str">
            <v>BORE WELL. - NANDYAL, KURNOOL DIST</v>
          </cell>
          <cell r="C10" t="str">
            <v>ANDHRA PRADESH</v>
          </cell>
          <cell r="D10">
            <v>22</v>
          </cell>
          <cell r="E10">
            <v>28</v>
          </cell>
          <cell r="F10">
            <v>7.7</v>
          </cell>
          <cell r="G10">
            <v>7.9</v>
          </cell>
          <cell r="H10">
            <v>4310</v>
          </cell>
          <cell r="I10">
            <v>4310</v>
          </cell>
          <cell r="J10">
            <v>0.8</v>
          </cell>
          <cell r="K10">
            <v>1</v>
          </cell>
          <cell r="L10">
            <v>2.2999999999999998</v>
          </cell>
          <cell r="M10">
            <v>3.2</v>
          </cell>
          <cell r="P10">
            <v>16</v>
          </cell>
          <cell r="Q10">
            <v>16</v>
          </cell>
        </row>
        <row r="11">
          <cell r="A11">
            <v>1519</v>
          </cell>
          <cell r="B11" t="str">
            <v>BORE WELL - NAGIRI, CHITTOOR DIST</v>
          </cell>
          <cell r="C11" t="str">
            <v>ANDHRA PRADESH</v>
          </cell>
          <cell r="D11">
            <v>28</v>
          </cell>
          <cell r="E11">
            <v>31</v>
          </cell>
          <cell r="F11">
            <v>7.7</v>
          </cell>
          <cell r="G11">
            <v>8.1999999999999993</v>
          </cell>
          <cell r="H11">
            <v>1122</v>
          </cell>
          <cell r="I11">
            <v>1406</v>
          </cell>
          <cell r="J11">
            <v>0.5</v>
          </cell>
          <cell r="K11">
            <v>1</v>
          </cell>
          <cell r="L11">
            <v>1.8</v>
          </cell>
          <cell r="M11">
            <v>1.9</v>
          </cell>
          <cell r="P11">
            <v>16</v>
          </cell>
          <cell r="Q11">
            <v>16</v>
          </cell>
        </row>
        <row r="12">
          <cell r="A12">
            <v>1520</v>
          </cell>
          <cell r="B12" t="str">
            <v>BORE WELL. - SWARNAMUKHI RIVER,
SRIKALAHASTI, CHITTOOR DIST</v>
          </cell>
          <cell r="C12" t="str">
            <v>ANDHRA PRADESH</v>
          </cell>
          <cell r="D12">
            <v>28</v>
          </cell>
          <cell r="E12">
            <v>30</v>
          </cell>
          <cell r="F12">
            <v>7.8</v>
          </cell>
          <cell r="G12">
            <v>8.3000000000000007</v>
          </cell>
          <cell r="H12">
            <v>659</v>
          </cell>
          <cell r="I12">
            <v>744</v>
          </cell>
          <cell r="J12">
            <v>0.7</v>
          </cell>
          <cell r="K12">
            <v>1.2</v>
          </cell>
          <cell r="L12">
            <v>1.1000000000000001</v>
          </cell>
          <cell r="M12">
            <v>1.1000000000000001</v>
          </cell>
          <cell r="P12">
            <v>16</v>
          </cell>
          <cell r="Q12">
            <v>16</v>
          </cell>
        </row>
        <row r="13">
          <cell r="A13">
            <v>1521</v>
          </cell>
          <cell r="B13" t="str">
            <v>BORE WELL. - NEAR RAMA TEMPLE , WARD NO.2
, MINDI , VISAKHAPATNAM</v>
          </cell>
          <cell r="C13" t="str">
            <v>ANDHRA PRADESH</v>
          </cell>
          <cell r="D13">
            <v>26</v>
          </cell>
          <cell r="E13">
            <v>26</v>
          </cell>
          <cell r="F13">
            <v>7.3</v>
          </cell>
          <cell r="G13">
            <v>7.5</v>
          </cell>
          <cell r="H13">
            <v>2535</v>
          </cell>
          <cell r="I13">
            <v>2813</v>
          </cell>
          <cell r="J13">
            <v>2.2000000000000002</v>
          </cell>
          <cell r="K13">
            <v>2.6</v>
          </cell>
          <cell r="L13">
            <v>5.2</v>
          </cell>
          <cell r="M13">
            <v>5.3</v>
          </cell>
          <cell r="N13">
            <v>11</v>
          </cell>
          <cell r="O13">
            <v>11</v>
          </cell>
          <cell r="P13">
            <v>460</v>
          </cell>
          <cell r="Q13">
            <v>460</v>
          </cell>
        </row>
        <row r="14">
          <cell r="A14">
            <v>1522</v>
          </cell>
          <cell r="B14" t="str">
            <v>OPEN WELL. PEDDANUYYI - VIZIANAGARAM</v>
          </cell>
          <cell r="C14" t="str">
            <v>ANDHRA PRADESH</v>
          </cell>
          <cell r="D14">
            <v>24</v>
          </cell>
          <cell r="E14">
            <v>27</v>
          </cell>
          <cell r="F14">
            <v>7.2</v>
          </cell>
          <cell r="G14">
            <v>7.4</v>
          </cell>
          <cell r="H14">
            <v>478</v>
          </cell>
          <cell r="I14">
            <v>485</v>
          </cell>
          <cell r="J14">
            <v>1.2</v>
          </cell>
          <cell r="K14">
            <v>1.5</v>
          </cell>
          <cell r="L14">
            <v>0.7</v>
          </cell>
          <cell r="M14">
            <v>1</v>
          </cell>
          <cell r="N14">
            <v>7</v>
          </cell>
          <cell r="O14">
            <v>9</v>
          </cell>
          <cell r="P14">
            <v>150</v>
          </cell>
          <cell r="Q14">
            <v>150</v>
          </cell>
        </row>
        <row r="15">
          <cell r="A15">
            <v>1523</v>
          </cell>
          <cell r="B15" t="str">
            <v>BORE WELL - NEAR M/S ANDHRA SUGARS LTD. ,
KOVVUR , W.G.DIST</v>
          </cell>
          <cell r="C15" t="str">
            <v>ANDHRA PRADESH</v>
          </cell>
          <cell r="D15">
            <v>26</v>
          </cell>
          <cell r="E15">
            <v>26</v>
          </cell>
          <cell r="F15">
            <v>5.9</v>
          </cell>
          <cell r="G15">
            <v>7.8</v>
          </cell>
          <cell r="H15">
            <v>324</v>
          </cell>
          <cell r="I15">
            <v>395</v>
          </cell>
          <cell r="J15">
            <v>1</v>
          </cell>
          <cell r="K15">
            <v>1.2</v>
          </cell>
          <cell r="L15">
            <v>1.2</v>
          </cell>
          <cell r="M15">
            <v>1.3</v>
          </cell>
          <cell r="N15">
            <v>9</v>
          </cell>
          <cell r="O15">
            <v>11</v>
          </cell>
          <cell r="P15">
            <v>14</v>
          </cell>
          <cell r="Q15">
            <v>21</v>
          </cell>
        </row>
        <row r="16">
          <cell r="A16">
            <v>1524</v>
          </cell>
          <cell r="B16" t="str">
            <v>OPEN WELL. -NEAR PARTAP NAGAR BRIIDGE -
KAKINADA , E.G.DIST</v>
          </cell>
          <cell r="C16" t="str">
            <v>ANDHRA PRADESH</v>
          </cell>
          <cell r="D16">
            <v>28</v>
          </cell>
          <cell r="E16">
            <v>28</v>
          </cell>
          <cell r="F16">
            <v>7.3</v>
          </cell>
          <cell r="G16">
            <v>7.5</v>
          </cell>
          <cell r="H16">
            <v>1105</v>
          </cell>
          <cell r="I16">
            <v>1303</v>
          </cell>
          <cell r="J16">
            <v>1.2</v>
          </cell>
          <cell r="K16">
            <v>1.4</v>
          </cell>
          <cell r="L16">
            <v>0.8</v>
          </cell>
          <cell r="M16">
            <v>1.1000000000000001</v>
          </cell>
          <cell r="N16">
            <v>7</v>
          </cell>
          <cell r="O16">
            <v>7</v>
          </cell>
          <cell r="P16">
            <v>20</v>
          </cell>
          <cell r="Q16">
            <v>28</v>
          </cell>
        </row>
        <row r="17">
          <cell r="A17">
            <v>3087</v>
          </cell>
          <cell r="B17" t="str">
            <v>BORE WELL NEAR VILLAGE SECRETARIAT,
PATHAPADU (V), KRISHNA</v>
          </cell>
          <cell r="C17" t="str">
            <v>ANDHRA PRADESH</v>
          </cell>
          <cell r="D17">
            <v>25</v>
          </cell>
          <cell r="E17">
            <v>25</v>
          </cell>
          <cell r="F17">
            <v>7.8</v>
          </cell>
          <cell r="G17">
            <v>8.1999999999999993</v>
          </cell>
          <cell r="H17">
            <v>1110</v>
          </cell>
          <cell r="I17">
            <v>2180</v>
          </cell>
          <cell r="J17">
            <v>0.5</v>
          </cell>
          <cell r="K17">
            <v>0.5</v>
          </cell>
          <cell r="L17">
            <v>0.2</v>
          </cell>
          <cell r="M17">
            <v>7.7</v>
          </cell>
          <cell r="P17">
            <v>400</v>
          </cell>
          <cell r="Q17">
            <v>400</v>
          </cell>
        </row>
        <row r="18">
          <cell r="A18">
            <v>3089</v>
          </cell>
          <cell r="B18" t="str">
            <v>HAND PUMP AT TANAM VILL.,
VISHAKHAPATNAM</v>
          </cell>
          <cell r="C18" t="str">
            <v>ANDHRA PRADESH</v>
          </cell>
          <cell r="D18">
            <v>28</v>
          </cell>
          <cell r="E18">
            <v>28</v>
          </cell>
          <cell r="F18">
            <v>7.6</v>
          </cell>
          <cell r="G18">
            <v>7.9</v>
          </cell>
          <cell r="H18">
            <v>1537</v>
          </cell>
          <cell r="I18">
            <v>1917</v>
          </cell>
          <cell r="J18">
            <v>1</v>
          </cell>
          <cell r="K18">
            <v>1.4</v>
          </cell>
          <cell r="L18">
            <v>7.9</v>
          </cell>
          <cell r="M18">
            <v>8</v>
          </cell>
          <cell r="N18">
            <v>7</v>
          </cell>
          <cell r="O18">
            <v>7</v>
          </cell>
          <cell r="P18">
            <v>150</v>
          </cell>
          <cell r="Q18">
            <v>160</v>
          </cell>
        </row>
        <row r="19">
          <cell r="A19">
            <v>3090</v>
          </cell>
          <cell r="B19" t="str">
            <v>HAND PUMP AT PITTAVANIPALEM,
VISHAKHAPATNAM</v>
          </cell>
          <cell r="C19" t="str">
            <v>ANDHRA PRADESH</v>
          </cell>
          <cell r="D19">
            <v>26</v>
          </cell>
          <cell r="E19">
            <v>26</v>
          </cell>
          <cell r="F19">
            <v>7.2</v>
          </cell>
          <cell r="G19">
            <v>7.6</v>
          </cell>
          <cell r="H19">
            <v>1689</v>
          </cell>
          <cell r="I19">
            <v>1796</v>
          </cell>
          <cell r="J19">
            <v>1.4</v>
          </cell>
          <cell r="K19">
            <v>1.6</v>
          </cell>
          <cell r="L19">
            <v>9.9</v>
          </cell>
          <cell r="M19">
            <v>11.6</v>
          </cell>
          <cell r="N19">
            <v>7</v>
          </cell>
          <cell r="O19">
            <v>7</v>
          </cell>
          <cell r="P19">
            <v>15</v>
          </cell>
          <cell r="Q19">
            <v>21</v>
          </cell>
        </row>
        <row r="20">
          <cell r="A20">
            <v>3091</v>
          </cell>
          <cell r="B20" t="str">
            <v>BORE WELL AT KAPULUPPADA DUMPSITE,
VISHAKHAPATNAM</v>
          </cell>
          <cell r="C20" t="str">
            <v>ANDHRA PRADESH</v>
          </cell>
          <cell r="D20">
            <v>25</v>
          </cell>
          <cell r="E20">
            <v>28</v>
          </cell>
          <cell r="F20">
            <v>7.3</v>
          </cell>
          <cell r="G20">
            <v>7.6</v>
          </cell>
          <cell r="H20">
            <v>2536</v>
          </cell>
          <cell r="I20">
            <v>2893</v>
          </cell>
          <cell r="J20">
            <v>1.3</v>
          </cell>
          <cell r="K20">
            <v>1.5</v>
          </cell>
          <cell r="L20">
            <v>8</v>
          </cell>
          <cell r="M20">
            <v>8</v>
          </cell>
          <cell r="N20">
            <v>3</v>
          </cell>
          <cell r="O20">
            <v>4</v>
          </cell>
          <cell r="P20">
            <v>380</v>
          </cell>
          <cell r="Q20">
            <v>460</v>
          </cell>
        </row>
        <row r="21">
          <cell r="A21">
            <v>3092</v>
          </cell>
          <cell r="B21" t="str">
            <v>BORE WELL AT ARINAMA AKKIVALASA,
SRIKAKULAM</v>
          </cell>
          <cell r="C21" t="str">
            <v>ANDHRA PRADESH</v>
          </cell>
          <cell r="D21">
            <v>27</v>
          </cell>
          <cell r="E21">
            <v>27</v>
          </cell>
          <cell r="F21">
            <v>7.6</v>
          </cell>
          <cell r="G21">
            <v>7.7</v>
          </cell>
          <cell r="H21">
            <v>653</v>
          </cell>
          <cell r="I21">
            <v>738</v>
          </cell>
          <cell r="J21">
            <v>1.2</v>
          </cell>
          <cell r="K21">
            <v>1.5</v>
          </cell>
          <cell r="L21">
            <v>4.0999999999999996</v>
          </cell>
          <cell r="M21">
            <v>5.7</v>
          </cell>
          <cell r="N21">
            <v>14</v>
          </cell>
          <cell r="O21">
            <v>15</v>
          </cell>
          <cell r="P21">
            <v>64</v>
          </cell>
          <cell r="Q21">
            <v>75</v>
          </cell>
        </row>
        <row r="22">
          <cell r="A22">
            <v>3093</v>
          </cell>
          <cell r="B22" t="str">
            <v>B/W AT ALLADAPALEM VILLAGE,
PYDIBHIMAVARAM, DISTT SRIKAKULAM</v>
          </cell>
          <cell r="C22" t="str">
            <v>ANDHRA PRADESH</v>
          </cell>
          <cell r="D22">
            <v>26</v>
          </cell>
          <cell r="E22">
            <v>27</v>
          </cell>
          <cell r="F22">
            <v>7.4</v>
          </cell>
          <cell r="G22">
            <v>7.6</v>
          </cell>
          <cell r="H22">
            <v>1375</v>
          </cell>
          <cell r="I22">
            <v>1528</v>
          </cell>
          <cell r="J22">
            <v>1</v>
          </cell>
          <cell r="K22">
            <v>1.8</v>
          </cell>
          <cell r="L22">
            <v>3.3</v>
          </cell>
          <cell r="M22">
            <v>3.5</v>
          </cell>
          <cell r="N22">
            <v>4</v>
          </cell>
          <cell r="O22">
            <v>5</v>
          </cell>
          <cell r="P22">
            <v>20</v>
          </cell>
          <cell r="Q22">
            <v>28</v>
          </cell>
        </row>
        <row r="23">
          <cell r="A23">
            <v>1533</v>
          </cell>
          <cell r="B23" t="str">
            <v>DIGBOI, TINSUKIA DISTT</v>
          </cell>
          <cell r="C23" t="str">
            <v>ASSAM</v>
          </cell>
          <cell r="D23">
            <v>21</v>
          </cell>
          <cell r="E23">
            <v>21</v>
          </cell>
          <cell r="F23">
            <v>6.6</v>
          </cell>
          <cell r="G23">
            <v>6.6</v>
          </cell>
          <cell r="H23">
            <v>200</v>
          </cell>
          <cell r="I23">
            <v>200</v>
          </cell>
          <cell r="J23">
            <v>2.8</v>
          </cell>
          <cell r="K23">
            <v>2.8</v>
          </cell>
          <cell r="L23">
            <v>0.1</v>
          </cell>
          <cell r="M23">
            <v>0.1</v>
          </cell>
          <cell r="P23">
            <v>2100</v>
          </cell>
          <cell r="Q23">
            <v>2100</v>
          </cell>
        </row>
        <row r="24">
          <cell r="A24">
            <v>1534</v>
          </cell>
          <cell r="B24" t="str">
            <v>KARBI  ANGLONG DISTT</v>
          </cell>
          <cell r="C24" t="str">
            <v>ASSAM</v>
          </cell>
          <cell r="D24">
            <v>24</v>
          </cell>
          <cell r="E24">
            <v>26</v>
          </cell>
          <cell r="F24">
            <v>6.2</v>
          </cell>
          <cell r="G24">
            <v>6.9</v>
          </cell>
          <cell r="H24">
            <v>561</v>
          </cell>
          <cell r="I24">
            <v>827</v>
          </cell>
          <cell r="J24">
            <v>1.3</v>
          </cell>
          <cell r="K24">
            <v>2.7</v>
          </cell>
          <cell r="L24">
            <v>0.3</v>
          </cell>
          <cell r="M24">
            <v>0.3</v>
          </cell>
        </row>
        <row r="25">
          <cell r="A25">
            <v>1535</v>
          </cell>
          <cell r="B25" t="str">
            <v>SIBSAGAR</v>
          </cell>
          <cell r="C25" t="str">
            <v>ASSAM</v>
          </cell>
          <cell r="D25">
            <v>23</v>
          </cell>
          <cell r="E25">
            <v>24</v>
          </cell>
          <cell r="F25">
            <v>6.5</v>
          </cell>
          <cell r="G25">
            <v>6.5</v>
          </cell>
          <cell r="H25">
            <v>224</v>
          </cell>
          <cell r="I25">
            <v>267</v>
          </cell>
          <cell r="J25">
            <v>0.9</v>
          </cell>
          <cell r="K25">
            <v>2.4</v>
          </cell>
          <cell r="L25">
            <v>0.1</v>
          </cell>
          <cell r="M25">
            <v>0.3</v>
          </cell>
        </row>
        <row r="26">
          <cell r="A26">
            <v>1536</v>
          </cell>
          <cell r="B26" t="str">
            <v>SIBSAGAR</v>
          </cell>
          <cell r="C26" t="str">
            <v>ASSAM</v>
          </cell>
          <cell r="D26">
            <v>23</v>
          </cell>
          <cell r="E26">
            <v>25</v>
          </cell>
          <cell r="F26">
            <v>6</v>
          </cell>
          <cell r="G26">
            <v>6.8</v>
          </cell>
          <cell r="H26">
            <v>127</v>
          </cell>
          <cell r="I26">
            <v>245</v>
          </cell>
          <cell r="J26">
            <v>1.8</v>
          </cell>
          <cell r="K26">
            <v>2.7</v>
          </cell>
          <cell r="L26">
            <v>0.1</v>
          </cell>
          <cell r="M26">
            <v>0.4</v>
          </cell>
        </row>
        <row r="27">
          <cell r="A27">
            <v>1537</v>
          </cell>
          <cell r="B27" t="str">
            <v>(JORHAT</v>
          </cell>
          <cell r="C27" t="str">
            <v>ASSAM</v>
          </cell>
          <cell r="D27">
            <v>24</v>
          </cell>
          <cell r="E27">
            <v>26</v>
          </cell>
          <cell r="F27">
            <v>6.4</v>
          </cell>
          <cell r="G27">
            <v>6.6</v>
          </cell>
          <cell r="H27">
            <v>159</v>
          </cell>
          <cell r="I27">
            <v>181</v>
          </cell>
          <cell r="J27">
            <v>2.1</v>
          </cell>
          <cell r="K27">
            <v>2.2000000000000002</v>
          </cell>
          <cell r="L27">
            <v>0.1</v>
          </cell>
          <cell r="M27">
            <v>6</v>
          </cell>
        </row>
        <row r="28">
          <cell r="A28">
            <v>1538</v>
          </cell>
          <cell r="B28" t="str">
            <v>SILCHAR</v>
          </cell>
          <cell r="C28" t="str">
            <v>ASSAM</v>
          </cell>
          <cell r="D28">
            <v>26</v>
          </cell>
          <cell r="E28">
            <v>27</v>
          </cell>
          <cell r="F28">
            <v>5.6</v>
          </cell>
          <cell r="G28">
            <v>6.2</v>
          </cell>
          <cell r="H28">
            <v>57</v>
          </cell>
          <cell r="I28">
            <v>91</v>
          </cell>
          <cell r="J28">
            <v>0.5</v>
          </cell>
          <cell r="K28">
            <v>0.9</v>
          </cell>
          <cell r="L28">
            <v>0.4</v>
          </cell>
          <cell r="M28">
            <v>0.7</v>
          </cell>
          <cell r="P28">
            <v>73</v>
          </cell>
          <cell r="Q28">
            <v>73</v>
          </cell>
        </row>
        <row r="29">
          <cell r="A29">
            <v>1539</v>
          </cell>
          <cell r="B29" t="str">
            <v>BARPETA</v>
          </cell>
          <cell r="C29" t="str">
            <v>ASSAM</v>
          </cell>
          <cell r="D29">
            <v>29</v>
          </cell>
          <cell r="E29">
            <v>29</v>
          </cell>
          <cell r="F29">
            <v>6.3</v>
          </cell>
          <cell r="G29">
            <v>7.6</v>
          </cell>
          <cell r="H29">
            <v>246</v>
          </cell>
          <cell r="I29">
            <v>264</v>
          </cell>
          <cell r="J29">
            <v>1.2</v>
          </cell>
          <cell r="K29">
            <v>3.4</v>
          </cell>
          <cell r="L29">
            <v>3.1</v>
          </cell>
          <cell r="M29">
            <v>3.2</v>
          </cell>
          <cell r="P29">
            <v>910</v>
          </cell>
          <cell r="Q29">
            <v>2000</v>
          </cell>
        </row>
        <row r="30">
          <cell r="A30">
            <v>1540</v>
          </cell>
          <cell r="B30" t="str">
            <v>BONAIGAON</v>
          </cell>
          <cell r="C30" t="str">
            <v>ASSAM</v>
          </cell>
          <cell r="D30">
            <v>29</v>
          </cell>
          <cell r="E30">
            <v>30</v>
          </cell>
          <cell r="F30">
            <v>6.3</v>
          </cell>
          <cell r="G30">
            <v>6.4</v>
          </cell>
          <cell r="H30">
            <v>228</v>
          </cell>
          <cell r="I30">
            <v>624</v>
          </cell>
          <cell r="J30">
            <v>0.2</v>
          </cell>
          <cell r="K30">
            <v>1.9</v>
          </cell>
          <cell r="L30">
            <v>6.9</v>
          </cell>
          <cell r="M30">
            <v>7.4</v>
          </cell>
          <cell r="P30">
            <v>73</v>
          </cell>
          <cell r="Q30">
            <v>73</v>
          </cell>
        </row>
        <row r="31">
          <cell r="A31">
            <v>1541</v>
          </cell>
          <cell r="B31" t="str">
            <v>GUWAHATI</v>
          </cell>
          <cell r="C31" t="str">
            <v>ASSAM</v>
          </cell>
          <cell r="D31">
            <v>24</v>
          </cell>
          <cell r="E31">
            <v>29</v>
          </cell>
          <cell r="F31">
            <v>6.3</v>
          </cell>
          <cell r="G31">
            <v>7.2</v>
          </cell>
          <cell r="H31">
            <v>212</v>
          </cell>
          <cell r="I31">
            <v>271</v>
          </cell>
          <cell r="J31">
            <v>1.4</v>
          </cell>
          <cell r="K31">
            <v>5.2</v>
          </cell>
          <cell r="L31">
            <v>0.2</v>
          </cell>
          <cell r="M31">
            <v>0.2</v>
          </cell>
          <cell r="P31">
            <v>300</v>
          </cell>
          <cell r="Q31">
            <v>360</v>
          </cell>
        </row>
        <row r="32">
          <cell r="A32">
            <v>1542</v>
          </cell>
          <cell r="B32" t="str">
            <v>GUWAHATI</v>
          </cell>
          <cell r="C32" t="str">
            <v>ASSAM</v>
          </cell>
          <cell r="D32">
            <v>23</v>
          </cell>
          <cell r="E32">
            <v>25</v>
          </cell>
          <cell r="F32">
            <v>6.5</v>
          </cell>
          <cell r="G32">
            <v>6.7</v>
          </cell>
          <cell r="H32">
            <v>548</v>
          </cell>
          <cell r="I32">
            <v>627</v>
          </cell>
          <cell r="J32">
            <v>0.8</v>
          </cell>
          <cell r="K32">
            <v>6.6</v>
          </cell>
          <cell r="L32">
            <v>4.5</v>
          </cell>
          <cell r="M32">
            <v>10.3</v>
          </cell>
        </row>
        <row r="33">
          <cell r="A33">
            <v>2243</v>
          </cell>
          <cell r="B33" t="str">
            <v>GROUND WATER FROM LEDO, MARGHERITA</v>
          </cell>
          <cell r="C33" t="str">
            <v>ASSAM</v>
          </cell>
          <cell r="D33">
            <v>20</v>
          </cell>
          <cell r="E33">
            <v>24</v>
          </cell>
          <cell r="F33">
            <v>6.3</v>
          </cell>
          <cell r="G33">
            <v>7.6</v>
          </cell>
          <cell r="H33">
            <v>222</v>
          </cell>
          <cell r="I33">
            <v>224</v>
          </cell>
          <cell r="J33">
            <v>1.4</v>
          </cell>
          <cell r="K33">
            <v>2.5</v>
          </cell>
          <cell r="L33">
            <v>0.1</v>
          </cell>
          <cell r="M33">
            <v>0.1</v>
          </cell>
        </row>
        <row r="34">
          <cell r="A34">
            <v>2244</v>
          </cell>
          <cell r="B34" t="str">
            <v>GROUND WATER FROM NAZIRA</v>
          </cell>
          <cell r="C34" t="str">
            <v>ASSAM</v>
          </cell>
          <cell r="D34">
            <v>24</v>
          </cell>
          <cell r="E34">
            <v>25</v>
          </cell>
          <cell r="F34">
            <v>6.7</v>
          </cell>
          <cell r="G34">
            <v>7.4</v>
          </cell>
          <cell r="H34">
            <v>193</v>
          </cell>
          <cell r="I34">
            <v>202</v>
          </cell>
          <cell r="J34">
            <v>1.3</v>
          </cell>
          <cell r="K34">
            <v>2.4</v>
          </cell>
          <cell r="L34">
            <v>0.1</v>
          </cell>
          <cell r="M34">
            <v>0.2</v>
          </cell>
          <cell r="P34">
            <v>36</v>
          </cell>
          <cell r="Q34">
            <v>36</v>
          </cell>
        </row>
        <row r="35">
          <cell r="A35">
            <v>2245</v>
          </cell>
          <cell r="B35" t="str">
            <v>GROUND WATER FROM NUMALIGARH (NEAR
NRL TE LABOR COLONY)</v>
          </cell>
          <cell r="C35" t="str">
            <v>ASSAM</v>
          </cell>
          <cell r="D35">
            <v>23</v>
          </cell>
          <cell r="E35">
            <v>29</v>
          </cell>
          <cell r="F35">
            <v>6</v>
          </cell>
          <cell r="G35">
            <v>6.1</v>
          </cell>
          <cell r="H35">
            <v>81</v>
          </cell>
          <cell r="I35">
            <v>124</v>
          </cell>
          <cell r="J35">
            <v>0.6</v>
          </cell>
          <cell r="K35">
            <v>0.8</v>
          </cell>
          <cell r="L35">
            <v>1</v>
          </cell>
          <cell r="M35">
            <v>1.1000000000000001</v>
          </cell>
        </row>
        <row r="36">
          <cell r="A36">
            <v>2246</v>
          </cell>
          <cell r="B36" t="str">
            <v>GROUND WATER FROM SEMENCHAPARI</v>
          </cell>
          <cell r="C36" t="str">
            <v>ASSAM</v>
          </cell>
          <cell r="D36">
            <v>22</v>
          </cell>
          <cell r="E36">
            <v>23</v>
          </cell>
          <cell r="F36">
            <v>6.9</v>
          </cell>
          <cell r="G36">
            <v>7.2</v>
          </cell>
          <cell r="H36">
            <v>108</v>
          </cell>
          <cell r="I36">
            <v>194</v>
          </cell>
          <cell r="J36">
            <v>0.6</v>
          </cell>
          <cell r="K36">
            <v>2.2999999999999998</v>
          </cell>
          <cell r="L36">
            <v>0.1</v>
          </cell>
          <cell r="M36">
            <v>0.3</v>
          </cell>
        </row>
        <row r="37">
          <cell r="A37">
            <v>2247</v>
          </cell>
          <cell r="B37" t="str">
            <v>GROUND WATER FROM SILAPATHAR</v>
          </cell>
          <cell r="C37" t="str">
            <v>ASSAM</v>
          </cell>
          <cell r="D37">
            <v>23</v>
          </cell>
          <cell r="E37">
            <v>23</v>
          </cell>
          <cell r="F37">
            <v>7</v>
          </cell>
          <cell r="G37">
            <v>7.6</v>
          </cell>
          <cell r="H37">
            <v>212</v>
          </cell>
          <cell r="I37">
            <v>236</v>
          </cell>
          <cell r="J37">
            <v>0.5</v>
          </cell>
          <cell r="K37">
            <v>2.8</v>
          </cell>
          <cell r="L37">
            <v>0.2</v>
          </cell>
          <cell r="M37">
            <v>0.2</v>
          </cell>
        </row>
        <row r="38">
          <cell r="A38">
            <v>2248</v>
          </cell>
          <cell r="B38" t="str">
            <v>GROUND WATER FROM LAKHIMPUR TOWN</v>
          </cell>
          <cell r="C38" t="str">
            <v>ASSAM</v>
          </cell>
          <cell r="D38">
            <v>23</v>
          </cell>
          <cell r="E38">
            <v>27</v>
          </cell>
          <cell r="F38">
            <v>5.9</v>
          </cell>
          <cell r="G38">
            <v>6.5</v>
          </cell>
          <cell r="H38">
            <v>149</v>
          </cell>
          <cell r="I38">
            <v>234</v>
          </cell>
          <cell r="J38">
            <v>1.2</v>
          </cell>
          <cell r="K38">
            <v>1.2</v>
          </cell>
          <cell r="L38">
            <v>0.3</v>
          </cell>
          <cell r="M38">
            <v>0.3</v>
          </cell>
          <cell r="P38">
            <v>72</v>
          </cell>
          <cell r="Q38">
            <v>72</v>
          </cell>
        </row>
        <row r="39">
          <cell r="A39">
            <v>2249</v>
          </cell>
          <cell r="B39" t="str">
            <v>GROUND WATER FROM TEZPUR (MISSION
CHARIALI)</v>
          </cell>
          <cell r="C39" t="str">
            <v>ASSAM</v>
          </cell>
          <cell r="D39">
            <v>23</v>
          </cell>
          <cell r="E39">
            <v>26</v>
          </cell>
          <cell r="F39">
            <v>6.5</v>
          </cell>
          <cell r="G39">
            <v>6.8</v>
          </cell>
          <cell r="H39">
            <v>110</v>
          </cell>
          <cell r="I39">
            <v>143</v>
          </cell>
          <cell r="J39">
            <v>2.1</v>
          </cell>
          <cell r="K39">
            <v>2.2000000000000002</v>
          </cell>
          <cell r="L39">
            <v>0.3</v>
          </cell>
          <cell r="M39">
            <v>0.4</v>
          </cell>
          <cell r="P39">
            <v>36</v>
          </cell>
          <cell r="Q39">
            <v>36</v>
          </cell>
        </row>
        <row r="40">
          <cell r="A40">
            <v>2250</v>
          </cell>
          <cell r="B40" t="str">
            <v>GROUND WATER FROM NAGAON
(PANIGAON)</v>
          </cell>
          <cell r="C40" t="str">
            <v>ASSAM</v>
          </cell>
          <cell r="D40">
            <v>29</v>
          </cell>
          <cell r="E40">
            <v>29</v>
          </cell>
          <cell r="F40">
            <v>6.2</v>
          </cell>
          <cell r="G40">
            <v>6.5</v>
          </cell>
          <cell r="H40">
            <v>250</v>
          </cell>
          <cell r="I40">
            <v>283</v>
          </cell>
          <cell r="J40">
            <v>1.2</v>
          </cell>
          <cell r="K40">
            <v>1.9</v>
          </cell>
          <cell r="L40">
            <v>0.2</v>
          </cell>
          <cell r="M40">
            <v>0.2</v>
          </cell>
          <cell r="P40">
            <v>360</v>
          </cell>
          <cell r="Q40">
            <v>600</v>
          </cell>
        </row>
        <row r="41">
          <cell r="A41">
            <v>2251</v>
          </cell>
          <cell r="B41" t="str">
            <v>GROUND WATER FROM JAGIROAD NEAR HPC
EFFLUENT DISCHARGE POINT</v>
          </cell>
          <cell r="C41" t="str">
            <v>ASSAM</v>
          </cell>
          <cell r="D41">
            <v>30</v>
          </cell>
          <cell r="E41">
            <v>32</v>
          </cell>
          <cell r="F41">
            <v>5.6</v>
          </cell>
          <cell r="G41">
            <v>6</v>
          </cell>
          <cell r="H41">
            <v>767</v>
          </cell>
          <cell r="I41">
            <v>997</v>
          </cell>
          <cell r="J41">
            <v>2.4</v>
          </cell>
          <cell r="K41">
            <v>3</v>
          </cell>
          <cell r="L41">
            <v>9.1999999999999993</v>
          </cell>
          <cell r="M41">
            <v>11.1</v>
          </cell>
          <cell r="P41">
            <v>900</v>
          </cell>
          <cell r="Q41">
            <v>900</v>
          </cell>
        </row>
        <row r="42">
          <cell r="A42">
            <v>2252</v>
          </cell>
          <cell r="B42" t="str">
            <v>GROUND WATER NEAR MSW DUMPING SITE
AT GARCHUK-GUWAHATI</v>
          </cell>
          <cell r="C42" t="str">
            <v>ASSAM</v>
          </cell>
          <cell r="D42">
            <v>22</v>
          </cell>
          <cell r="E42">
            <v>26</v>
          </cell>
          <cell r="F42">
            <v>6.7</v>
          </cell>
          <cell r="G42">
            <v>6.8</v>
          </cell>
          <cell r="H42">
            <v>215</v>
          </cell>
          <cell r="I42">
            <v>375</v>
          </cell>
          <cell r="J42">
            <v>0.6</v>
          </cell>
          <cell r="K42">
            <v>1.3</v>
          </cell>
          <cell r="L42">
            <v>0.1</v>
          </cell>
          <cell r="M42">
            <v>0.1</v>
          </cell>
          <cell r="P42">
            <v>600</v>
          </cell>
          <cell r="Q42">
            <v>2400</v>
          </cell>
        </row>
        <row r="43">
          <cell r="A43">
            <v>2253</v>
          </cell>
          <cell r="B43" t="str">
            <v>GROUND WATER FROM NALBARI</v>
          </cell>
          <cell r="C43" t="str">
            <v>ASSAM</v>
          </cell>
          <cell r="D43">
            <v>25</v>
          </cell>
          <cell r="E43">
            <v>26</v>
          </cell>
          <cell r="F43">
            <v>6.8</v>
          </cell>
          <cell r="G43">
            <v>7</v>
          </cell>
          <cell r="H43">
            <v>206</v>
          </cell>
          <cell r="I43">
            <v>410</v>
          </cell>
          <cell r="J43">
            <v>1.8</v>
          </cell>
          <cell r="K43">
            <v>2.1</v>
          </cell>
          <cell r="L43">
            <v>0.1</v>
          </cell>
          <cell r="M43">
            <v>1.1000000000000001</v>
          </cell>
        </row>
        <row r="44">
          <cell r="A44">
            <v>2254</v>
          </cell>
          <cell r="B44" t="str">
            <v>GROUND WATER FROM BARPETA ROAD(RLY
STATION)</v>
          </cell>
          <cell r="C44" t="str">
            <v>ASSAM</v>
          </cell>
          <cell r="D44">
            <v>29</v>
          </cell>
          <cell r="E44">
            <v>30</v>
          </cell>
          <cell r="F44">
            <v>6.8</v>
          </cell>
          <cell r="G44">
            <v>7.1</v>
          </cell>
          <cell r="H44">
            <v>552</v>
          </cell>
          <cell r="I44">
            <v>719</v>
          </cell>
          <cell r="J44">
            <v>1.2</v>
          </cell>
          <cell r="K44">
            <v>2.8</v>
          </cell>
          <cell r="L44">
            <v>0.8</v>
          </cell>
          <cell r="M44">
            <v>0.9</v>
          </cell>
          <cell r="P44">
            <v>700</v>
          </cell>
          <cell r="Q44">
            <v>1100</v>
          </cell>
        </row>
        <row r="45">
          <cell r="A45">
            <v>2255</v>
          </cell>
          <cell r="B45" t="str">
            <v>GROUND WATER NEAR BPRL, DHALIGAON</v>
          </cell>
          <cell r="C45" t="str">
            <v>ASSAM</v>
          </cell>
          <cell r="D45">
            <v>28</v>
          </cell>
          <cell r="E45">
            <v>30</v>
          </cell>
          <cell r="F45">
            <v>6.2</v>
          </cell>
          <cell r="G45">
            <v>6.9</v>
          </cell>
          <cell r="H45">
            <v>157</v>
          </cell>
          <cell r="I45">
            <v>252</v>
          </cell>
          <cell r="J45">
            <v>1</v>
          </cell>
          <cell r="K45">
            <v>1.8</v>
          </cell>
          <cell r="L45">
            <v>4.9000000000000004</v>
          </cell>
          <cell r="M45">
            <v>5.2</v>
          </cell>
          <cell r="P45">
            <v>73</v>
          </cell>
          <cell r="Q45">
            <v>73</v>
          </cell>
        </row>
        <row r="46">
          <cell r="A46">
            <v>2256</v>
          </cell>
          <cell r="B46" t="str">
            <v>GROUND WATER FROM KOKRAJHAR DISTRICT
(HS SCHOOL )</v>
          </cell>
          <cell r="C46" t="str">
            <v>ASSAM</v>
          </cell>
          <cell r="D46">
            <v>29</v>
          </cell>
          <cell r="E46">
            <v>29</v>
          </cell>
          <cell r="F46">
            <v>6</v>
          </cell>
          <cell r="G46">
            <v>6.1</v>
          </cell>
          <cell r="H46">
            <v>101</v>
          </cell>
          <cell r="I46">
            <v>196</v>
          </cell>
          <cell r="J46">
            <v>0.7</v>
          </cell>
          <cell r="K46">
            <v>1.3</v>
          </cell>
          <cell r="L46">
            <v>0.1</v>
          </cell>
          <cell r="M46">
            <v>0.2</v>
          </cell>
          <cell r="P46">
            <v>36</v>
          </cell>
          <cell r="Q46">
            <v>36</v>
          </cell>
        </row>
        <row r="47">
          <cell r="A47">
            <v>2257</v>
          </cell>
          <cell r="B47" t="str">
            <v>GROUND WATER FROM DHUBRI DISTRICT
(COLLEGE NAGAR )</v>
          </cell>
          <cell r="C47" t="str">
            <v>ASSAM</v>
          </cell>
          <cell r="D47">
            <v>29</v>
          </cell>
          <cell r="E47">
            <v>30</v>
          </cell>
          <cell r="F47">
            <v>7.1</v>
          </cell>
          <cell r="G47">
            <v>7.4</v>
          </cell>
          <cell r="H47">
            <v>437</v>
          </cell>
          <cell r="I47">
            <v>443</v>
          </cell>
          <cell r="J47">
            <v>0.7</v>
          </cell>
          <cell r="K47">
            <v>1.1000000000000001</v>
          </cell>
          <cell r="L47">
            <v>0.1</v>
          </cell>
          <cell r="M47">
            <v>0.1</v>
          </cell>
          <cell r="P47">
            <v>2900</v>
          </cell>
          <cell r="Q47">
            <v>2900</v>
          </cell>
        </row>
        <row r="48">
          <cell r="A48">
            <v>2258</v>
          </cell>
          <cell r="B48" t="str">
            <v>GROUND WATER FROM GOALPARA DIST.
(GOALPARA COLLEGE )</v>
          </cell>
          <cell r="C48" t="str">
            <v>ASSAM</v>
          </cell>
          <cell r="D48">
            <v>28</v>
          </cell>
          <cell r="E48">
            <v>29</v>
          </cell>
          <cell r="F48">
            <v>6.6</v>
          </cell>
          <cell r="G48">
            <v>6.8</v>
          </cell>
          <cell r="H48">
            <v>250</v>
          </cell>
          <cell r="I48">
            <v>256</v>
          </cell>
          <cell r="J48">
            <v>0.5</v>
          </cell>
          <cell r="K48">
            <v>1.6</v>
          </cell>
          <cell r="L48">
            <v>2.2999999999999998</v>
          </cell>
          <cell r="M48">
            <v>2.5</v>
          </cell>
        </row>
        <row r="49">
          <cell r="A49">
            <v>2260</v>
          </cell>
          <cell r="B49" t="str">
            <v>GROUND WATER FROM HAMREN</v>
          </cell>
          <cell r="C49" t="str">
            <v>ASSAM</v>
          </cell>
          <cell r="D49">
            <v>25</v>
          </cell>
          <cell r="E49">
            <v>25</v>
          </cell>
          <cell r="F49">
            <v>6</v>
          </cell>
          <cell r="G49">
            <v>6.5</v>
          </cell>
          <cell r="H49">
            <v>147</v>
          </cell>
          <cell r="I49">
            <v>182</v>
          </cell>
          <cell r="J49">
            <v>0.8</v>
          </cell>
          <cell r="K49">
            <v>2</v>
          </cell>
          <cell r="L49">
            <v>0.1</v>
          </cell>
          <cell r="M49">
            <v>0.7</v>
          </cell>
        </row>
        <row r="50">
          <cell r="A50">
            <v>2261</v>
          </cell>
          <cell r="B50" t="str">
            <v>GROUND WATER FROM HAFLONG</v>
          </cell>
          <cell r="C50" t="str">
            <v>ASSAM</v>
          </cell>
          <cell r="D50">
            <v>23</v>
          </cell>
          <cell r="E50">
            <v>23</v>
          </cell>
          <cell r="F50">
            <v>7.8</v>
          </cell>
          <cell r="G50">
            <v>7.8</v>
          </cell>
          <cell r="H50">
            <v>131</v>
          </cell>
          <cell r="I50">
            <v>131</v>
          </cell>
          <cell r="J50">
            <v>1.5</v>
          </cell>
          <cell r="K50">
            <v>1.5</v>
          </cell>
          <cell r="L50">
            <v>0.1</v>
          </cell>
          <cell r="M50">
            <v>0.1</v>
          </cell>
          <cell r="P50">
            <v>91</v>
          </cell>
          <cell r="Q50">
            <v>91</v>
          </cell>
        </row>
        <row r="51">
          <cell r="A51">
            <v>2262</v>
          </cell>
          <cell r="B51" t="str">
            <v>GROUND WATER FROM KARIMGANJ
(COLLEGE)</v>
          </cell>
          <cell r="C51" t="str">
            <v>ASSAM</v>
          </cell>
          <cell r="D51">
            <v>25</v>
          </cell>
          <cell r="E51">
            <v>27</v>
          </cell>
          <cell r="F51">
            <v>6.1</v>
          </cell>
          <cell r="G51">
            <v>6.2</v>
          </cell>
          <cell r="H51">
            <v>85</v>
          </cell>
          <cell r="I51">
            <v>87</v>
          </cell>
          <cell r="J51">
            <v>0.9</v>
          </cell>
          <cell r="K51">
            <v>1.2</v>
          </cell>
          <cell r="L51">
            <v>0.1</v>
          </cell>
          <cell r="M51">
            <v>0.1</v>
          </cell>
        </row>
        <row r="52">
          <cell r="A52">
            <v>2263</v>
          </cell>
          <cell r="B52" t="str">
            <v>GROUND WATER FROM HIALAKANDI (NEAR</v>
          </cell>
          <cell r="C52" t="str">
            <v>ASSAM</v>
          </cell>
          <cell r="D52">
            <v>25</v>
          </cell>
          <cell r="E52">
            <v>26</v>
          </cell>
          <cell r="F52">
            <v>6.7</v>
          </cell>
          <cell r="G52">
            <v>6.9</v>
          </cell>
          <cell r="H52">
            <v>135</v>
          </cell>
          <cell r="I52">
            <v>139</v>
          </cell>
          <cell r="J52">
            <v>1.6</v>
          </cell>
          <cell r="K52">
            <v>2.2000000000000002</v>
          </cell>
          <cell r="L52">
            <v>1.7</v>
          </cell>
          <cell r="M52">
            <v>1.7</v>
          </cell>
          <cell r="P52">
            <v>110</v>
          </cell>
          <cell r="Q52">
            <v>110</v>
          </cell>
        </row>
        <row r="53">
          <cell r="A53">
            <v>2264</v>
          </cell>
          <cell r="B53" t="str">
            <v>GROUND WATER IN PANCHGRAM MARKET
NEAR CACHAR PAPER MILL</v>
          </cell>
          <cell r="C53" t="str">
            <v>ASSAM</v>
          </cell>
          <cell r="D53">
            <v>25</v>
          </cell>
          <cell r="E53">
            <v>26</v>
          </cell>
          <cell r="F53">
            <v>6.1</v>
          </cell>
          <cell r="G53">
            <v>6.1</v>
          </cell>
          <cell r="H53">
            <v>146</v>
          </cell>
          <cell r="I53">
            <v>174</v>
          </cell>
          <cell r="J53">
            <v>0.8</v>
          </cell>
          <cell r="K53">
            <v>2.5</v>
          </cell>
          <cell r="L53">
            <v>0.6</v>
          </cell>
          <cell r="M53">
            <v>0.8</v>
          </cell>
        </row>
        <row r="54">
          <cell r="A54">
            <v>1826</v>
          </cell>
          <cell r="B54" t="str">
            <v>BORE WELL WATER AT BHUT NATH ROAD WATER TANK SEC-3,
KANKARBAGH,PATNA</v>
          </cell>
          <cell r="C54" t="str">
            <v>BIHAR</v>
          </cell>
          <cell r="D54">
            <v>29</v>
          </cell>
          <cell r="E54">
            <v>29</v>
          </cell>
          <cell r="F54">
            <v>7</v>
          </cell>
          <cell r="G54">
            <v>7</v>
          </cell>
          <cell r="H54">
            <v>655</v>
          </cell>
          <cell r="I54">
            <v>655</v>
          </cell>
          <cell r="L54">
            <v>0</v>
          </cell>
          <cell r="M54">
            <v>0</v>
          </cell>
        </row>
        <row r="55">
          <cell r="A55">
            <v>1827</v>
          </cell>
          <cell r="B55" t="str">
            <v>TAP WATER COMING FROM OVER HEAD TANK PMCH CAMPUS,
PATNA</v>
          </cell>
          <cell r="C55" t="str">
            <v>BIHAR</v>
          </cell>
          <cell r="D55">
            <v>27</v>
          </cell>
          <cell r="E55">
            <v>28</v>
          </cell>
          <cell r="F55">
            <v>7.1</v>
          </cell>
          <cell r="G55">
            <v>7.7</v>
          </cell>
          <cell r="H55">
            <v>552</v>
          </cell>
          <cell r="I55">
            <v>616</v>
          </cell>
          <cell r="L55">
            <v>0</v>
          </cell>
          <cell r="M55">
            <v>0</v>
          </cell>
          <cell r="N55">
            <v>4</v>
          </cell>
          <cell r="O55">
            <v>7</v>
          </cell>
          <cell r="P55">
            <v>10</v>
          </cell>
          <cell r="Q55">
            <v>14</v>
          </cell>
        </row>
        <row r="56">
          <cell r="A56">
            <v>1828</v>
          </cell>
          <cell r="B56" t="str">
            <v>BORE WELL WATER IN CAMPUS OF PATNA WATER BOARD HEAD
OFFICE, NEAR HIGH COURT, PATNA</v>
          </cell>
          <cell r="C56" t="str">
            <v>BIHAR</v>
          </cell>
          <cell r="D56">
            <v>27</v>
          </cell>
          <cell r="E56">
            <v>28</v>
          </cell>
          <cell r="F56">
            <v>7.1</v>
          </cell>
          <cell r="G56">
            <v>7.4</v>
          </cell>
          <cell r="H56">
            <v>592</v>
          </cell>
          <cell r="I56">
            <v>657</v>
          </cell>
          <cell r="L56">
            <v>0</v>
          </cell>
          <cell r="M56">
            <v>0</v>
          </cell>
        </row>
        <row r="57">
          <cell r="A57">
            <v>1829</v>
          </cell>
          <cell r="B57" t="str">
            <v>BORE WELL WATER FROM IGIMS CAMPUS, PATNA</v>
          </cell>
          <cell r="C57" t="str">
            <v>BIHAR</v>
          </cell>
          <cell r="D57">
            <v>29</v>
          </cell>
          <cell r="E57">
            <v>32</v>
          </cell>
          <cell r="F57">
            <v>6.9</v>
          </cell>
          <cell r="G57">
            <v>7.5</v>
          </cell>
          <cell r="H57">
            <v>556</v>
          </cell>
          <cell r="I57">
            <v>634</v>
          </cell>
          <cell r="L57">
            <v>0</v>
          </cell>
          <cell r="M57">
            <v>0</v>
          </cell>
          <cell r="N57">
            <v>2</v>
          </cell>
          <cell r="O57">
            <v>2</v>
          </cell>
          <cell r="P57">
            <v>4</v>
          </cell>
          <cell r="Q57">
            <v>4</v>
          </cell>
        </row>
        <row r="58">
          <cell r="A58">
            <v>1830</v>
          </cell>
          <cell r="B58" t="str">
            <v>BORE WELL WATER (PHED PUMP HOUSE) SADAR HOSPITAL CAMPUS, MUZAFFARPUR</v>
          </cell>
          <cell r="C58" t="str">
            <v>BIHAR</v>
          </cell>
          <cell r="D58">
            <v>26</v>
          </cell>
          <cell r="E58">
            <v>36</v>
          </cell>
          <cell r="F58">
            <v>7.2</v>
          </cell>
          <cell r="G58">
            <v>7.5</v>
          </cell>
          <cell r="H58">
            <v>649</v>
          </cell>
          <cell r="I58">
            <v>709</v>
          </cell>
          <cell r="L58">
            <v>0</v>
          </cell>
          <cell r="M58">
            <v>0</v>
          </cell>
        </row>
        <row r="59">
          <cell r="A59">
            <v>1831</v>
          </cell>
          <cell r="B59" t="str">
            <v>BORE WELL WATER MMC PUMP HOUSE BRAHMPURA NAKA, MUZAFFARPUR</v>
          </cell>
          <cell r="C59" t="str">
            <v>BIHAR</v>
          </cell>
          <cell r="D59">
            <v>26</v>
          </cell>
          <cell r="E59">
            <v>35</v>
          </cell>
          <cell r="F59">
            <v>7.7</v>
          </cell>
          <cell r="G59">
            <v>7.9</v>
          </cell>
          <cell r="H59">
            <v>619</v>
          </cell>
          <cell r="I59">
            <v>754</v>
          </cell>
          <cell r="L59">
            <v>0</v>
          </cell>
          <cell r="M59">
            <v>0</v>
          </cell>
        </row>
        <row r="60">
          <cell r="A60">
            <v>1832</v>
          </cell>
          <cell r="B60" t="str">
            <v>TAP WATER IN CAMPUS OF KALI ASTHAN, BEGUSARAI</v>
          </cell>
          <cell r="C60" t="str">
            <v>BIHAR</v>
          </cell>
          <cell r="D60">
            <v>26</v>
          </cell>
          <cell r="E60">
            <v>28</v>
          </cell>
          <cell r="F60">
            <v>7.4</v>
          </cell>
          <cell r="G60">
            <v>7.4</v>
          </cell>
          <cell r="H60">
            <v>873</v>
          </cell>
          <cell r="I60">
            <v>1960</v>
          </cell>
          <cell r="L60">
            <v>0</v>
          </cell>
          <cell r="M60">
            <v>0</v>
          </cell>
          <cell r="N60">
            <v>5</v>
          </cell>
          <cell r="O60">
            <v>5</v>
          </cell>
          <cell r="P60">
            <v>8</v>
          </cell>
          <cell r="Q60">
            <v>8</v>
          </cell>
        </row>
        <row r="61">
          <cell r="A61">
            <v>1833</v>
          </cell>
          <cell r="B61" t="str">
            <v>TAP WATER IN CAMPUS OF S.P OOFICE, POKHARIA, BEGUSARAI</v>
          </cell>
          <cell r="C61" t="str">
            <v>BIHAR</v>
          </cell>
          <cell r="D61">
            <v>26</v>
          </cell>
          <cell r="E61">
            <v>28</v>
          </cell>
          <cell r="F61">
            <v>7.4</v>
          </cell>
          <cell r="G61">
            <v>7.5</v>
          </cell>
          <cell r="H61">
            <v>1053</v>
          </cell>
          <cell r="I61">
            <v>1060</v>
          </cell>
          <cell r="L61">
            <v>0</v>
          </cell>
          <cell r="M61">
            <v>0</v>
          </cell>
          <cell r="N61">
            <v>7</v>
          </cell>
          <cell r="O61">
            <v>7</v>
          </cell>
          <cell r="P61">
            <v>14</v>
          </cell>
          <cell r="Q61">
            <v>14</v>
          </cell>
        </row>
        <row r="62">
          <cell r="A62">
            <v>1834</v>
          </cell>
          <cell r="B62" t="str">
            <v>HAND PUMP WATER NEAR GOVT. HOSPITAL, PURNEA</v>
          </cell>
          <cell r="C62" t="str">
            <v>BIHAR</v>
          </cell>
          <cell r="D62">
            <v>24</v>
          </cell>
          <cell r="E62">
            <v>28</v>
          </cell>
          <cell r="F62">
            <v>7.2</v>
          </cell>
          <cell r="G62">
            <v>7.3</v>
          </cell>
          <cell r="H62">
            <v>320</v>
          </cell>
          <cell r="I62">
            <v>1210</v>
          </cell>
          <cell r="L62">
            <v>0</v>
          </cell>
          <cell r="M62">
            <v>0</v>
          </cell>
          <cell r="N62">
            <v>7</v>
          </cell>
          <cell r="O62">
            <v>7</v>
          </cell>
          <cell r="P62">
            <v>14</v>
          </cell>
          <cell r="Q62">
            <v>14</v>
          </cell>
        </row>
        <row r="63">
          <cell r="A63">
            <v>1835</v>
          </cell>
          <cell r="B63" t="str">
            <v>HAND PUMP WATER NEAR COURT LOWER COURT, PURNEA</v>
          </cell>
          <cell r="C63" t="str">
            <v>BIHAR</v>
          </cell>
          <cell r="D63">
            <v>24</v>
          </cell>
          <cell r="E63">
            <v>28</v>
          </cell>
          <cell r="F63">
            <v>7.3</v>
          </cell>
          <cell r="G63">
            <v>7.4</v>
          </cell>
          <cell r="H63">
            <v>1140</v>
          </cell>
          <cell r="I63">
            <v>1140</v>
          </cell>
          <cell r="L63">
            <v>0</v>
          </cell>
          <cell r="M63">
            <v>0</v>
          </cell>
        </row>
        <row r="64">
          <cell r="A64">
            <v>1836</v>
          </cell>
          <cell r="B64" t="str">
            <v>HAND PUMP WATER NEAR BUS STAND TILKS MANJHI CHOWK, BEGUSARAI</v>
          </cell>
          <cell r="C64" t="str">
            <v>BIHAR</v>
          </cell>
          <cell r="D64">
            <v>25</v>
          </cell>
          <cell r="E64">
            <v>25</v>
          </cell>
          <cell r="F64">
            <v>7.4</v>
          </cell>
          <cell r="G64">
            <v>7.4</v>
          </cell>
          <cell r="H64">
            <v>812</v>
          </cell>
          <cell r="I64">
            <v>1180</v>
          </cell>
          <cell r="L64">
            <v>0</v>
          </cell>
          <cell r="M64">
            <v>0</v>
          </cell>
          <cell r="N64">
            <v>9</v>
          </cell>
          <cell r="O64">
            <v>9</v>
          </cell>
          <cell r="P64">
            <v>14</v>
          </cell>
          <cell r="Q64">
            <v>14</v>
          </cell>
        </row>
        <row r="65">
          <cell r="A65">
            <v>1837</v>
          </cell>
          <cell r="B65" t="str">
            <v>BEGUSARAI</v>
          </cell>
          <cell r="C65" t="str">
            <v>BIHAR</v>
          </cell>
          <cell r="D65">
            <v>26</v>
          </cell>
          <cell r="E65">
            <v>28</v>
          </cell>
          <cell r="F65">
            <v>7.3</v>
          </cell>
          <cell r="G65">
            <v>7.4</v>
          </cell>
          <cell r="H65">
            <v>526</v>
          </cell>
          <cell r="I65">
            <v>1200</v>
          </cell>
          <cell r="L65">
            <v>0</v>
          </cell>
          <cell r="M65">
            <v>0</v>
          </cell>
          <cell r="N65">
            <v>4</v>
          </cell>
          <cell r="O65">
            <v>6</v>
          </cell>
          <cell r="P65">
            <v>6</v>
          </cell>
          <cell r="Q65">
            <v>14</v>
          </cell>
        </row>
        <row r="66">
          <cell r="A66">
            <v>1838</v>
          </cell>
          <cell r="B66" t="str">
            <v>TAP WATER NEAR VEER KUWAR SINGH CHOWK, MUNGER</v>
          </cell>
          <cell r="C66" t="str">
            <v>BIHAR</v>
          </cell>
          <cell r="D66">
            <v>25</v>
          </cell>
          <cell r="E66">
            <v>25</v>
          </cell>
          <cell r="F66">
            <v>7.4</v>
          </cell>
          <cell r="G66">
            <v>7.5</v>
          </cell>
          <cell r="H66">
            <v>693</v>
          </cell>
          <cell r="I66">
            <v>1140</v>
          </cell>
          <cell r="L66">
            <v>0</v>
          </cell>
          <cell r="M66">
            <v>0</v>
          </cell>
          <cell r="N66">
            <v>7</v>
          </cell>
          <cell r="O66">
            <v>7</v>
          </cell>
          <cell r="P66">
            <v>14</v>
          </cell>
          <cell r="Q66">
            <v>14</v>
          </cell>
        </row>
        <row r="67">
          <cell r="A67">
            <v>1839</v>
          </cell>
          <cell r="B67" t="str">
            <v>HAND PUMP WATER IN CAMPUS OF KASTURBA WATER WORKS, MUNGER</v>
          </cell>
          <cell r="C67" t="str">
            <v>BIHAR</v>
          </cell>
          <cell r="D67">
            <v>25</v>
          </cell>
          <cell r="E67">
            <v>26</v>
          </cell>
          <cell r="F67">
            <v>7.3</v>
          </cell>
          <cell r="G67">
            <v>7.4</v>
          </cell>
          <cell r="H67">
            <v>742</v>
          </cell>
          <cell r="I67">
            <v>2090</v>
          </cell>
          <cell r="L67">
            <v>0</v>
          </cell>
          <cell r="M67">
            <v>0</v>
          </cell>
          <cell r="N67">
            <v>7</v>
          </cell>
          <cell r="O67">
            <v>7</v>
          </cell>
          <cell r="P67">
            <v>9</v>
          </cell>
          <cell r="Q67">
            <v>9</v>
          </cell>
        </row>
        <row r="68">
          <cell r="A68">
            <v>1840</v>
          </cell>
          <cell r="B68" t="str">
            <v>TAP WATER PHED PUMP HOUSE MAIN ROAD, MOTIHARI</v>
          </cell>
          <cell r="C68" t="str">
            <v>BIHAR</v>
          </cell>
          <cell r="D68">
            <v>25</v>
          </cell>
          <cell r="E68">
            <v>33</v>
          </cell>
          <cell r="F68">
            <v>7.5</v>
          </cell>
          <cell r="G68">
            <v>7.7</v>
          </cell>
          <cell r="H68">
            <v>659</v>
          </cell>
          <cell r="I68">
            <v>696</v>
          </cell>
          <cell r="L68">
            <v>0</v>
          </cell>
          <cell r="M68">
            <v>0</v>
          </cell>
        </row>
        <row r="69">
          <cell r="A69">
            <v>1841</v>
          </cell>
          <cell r="B69" t="str">
            <v>TAP WELL WATER FROM T. MODAL INTER SCHOOL, G.B ROAD,
GAYA</v>
          </cell>
          <cell r="C69" t="str">
            <v>BIHAR</v>
          </cell>
          <cell r="D69">
            <v>25</v>
          </cell>
          <cell r="E69">
            <v>32</v>
          </cell>
          <cell r="F69">
            <v>7.1</v>
          </cell>
          <cell r="G69">
            <v>7.5</v>
          </cell>
          <cell r="H69">
            <v>494</v>
          </cell>
          <cell r="I69">
            <v>1660</v>
          </cell>
          <cell r="L69">
            <v>0</v>
          </cell>
          <cell r="M69">
            <v>0</v>
          </cell>
          <cell r="N69">
            <v>2</v>
          </cell>
          <cell r="O69">
            <v>5</v>
          </cell>
          <cell r="P69">
            <v>4</v>
          </cell>
          <cell r="Q69">
            <v>7</v>
          </cell>
        </row>
        <row r="70">
          <cell r="A70">
            <v>1842</v>
          </cell>
          <cell r="B70" t="str">
            <v>TAP WATER SAMPLE AT RAMKUND, GAYA</v>
          </cell>
          <cell r="C70" t="str">
            <v>BIHAR</v>
          </cell>
          <cell r="D70">
            <v>25</v>
          </cell>
          <cell r="E70">
            <v>31</v>
          </cell>
          <cell r="F70">
            <v>7.5</v>
          </cell>
          <cell r="G70">
            <v>8.6</v>
          </cell>
          <cell r="H70">
            <v>481</v>
          </cell>
          <cell r="I70">
            <v>586</v>
          </cell>
          <cell r="L70">
            <v>0</v>
          </cell>
          <cell r="M70">
            <v>0</v>
          </cell>
        </row>
        <row r="71">
          <cell r="A71">
            <v>1843</v>
          </cell>
          <cell r="B71" t="str">
            <v>PHED WATER SUPPLY NEAR BUS STAND, RAJGIR</v>
          </cell>
          <cell r="C71" t="str">
            <v>BIHAR</v>
          </cell>
          <cell r="D71">
            <v>26</v>
          </cell>
          <cell r="E71">
            <v>26</v>
          </cell>
          <cell r="F71">
            <v>7.5</v>
          </cell>
          <cell r="G71">
            <v>7.7</v>
          </cell>
          <cell r="H71">
            <v>462</v>
          </cell>
          <cell r="I71">
            <v>966</v>
          </cell>
          <cell r="L71">
            <v>0</v>
          </cell>
          <cell r="M71">
            <v>0</v>
          </cell>
        </row>
        <row r="72">
          <cell r="A72">
            <v>1844</v>
          </cell>
          <cell r="B72" t="str">
            <v>BORE WELL WATER NEAR COMMISSIONARY OFFICE, CHAPRA</v>
          </cell>
          <cell r="C72" t="str">
            <v>BIHAR</v>
          </cell>
          <cell r="D72">
            <v>28</v>
          </cell>
          <cell r="E72">
            <v>28</v>
          </cell>
          <cell r="F72">
            <v>7.1</v>
          </cell>
          <cell r="G72">
            <v>7.3</v>
          </cell>
          <cell r="H72">
            <v>550</v>
          </cell>
          <cell r="I72">
            <v>720</v>
          </cell>
          <cell r="L72">
            <v>0</v>
          </cell>
          <cell r="M72">
            <v>0</v>
          </cell>
          <cell r="N72">
            <v>9</v>
          </cell>
          <cell r="O72">
            <v>9</v>
          </cell>
          <cell r="P72">
            <v>20</v>
          </cell>
          <cell r="Q72">
            <v>20</v>
          </cell>
        </row>
        <row r="73">
          <cell r="A73">
            <v>2576</v>
          </cell>
          <cell r="B73" t="str">
            <v>HAND PUMP WATER AT CIVIL COURT, AURANGABAD</v>
          </cell>
          <cell r="C73" t="str">
            <v>BIHAR</v>
          </cell>
          <cell r="D73">
            <v>25</v>
          </cell>
          <cell r="E73">
            <v>28</v>
          </cell>
          <cell r="F73">
            <v>7.2</v>
          </cell>
          <cell r="G73">
            <v>7.6</v>
          </cell>
          <cell r="H73">
            <v>618</v>
          </cell>
          <cell r="I73">
            <v>2340</v>
          </cell>
          <cell r="L73">
            <v>0</v>
          </cell>
          <cell r="M73">
            <v>0</v>
          </cell>
          <cell r="N73">
            <v>7</v>
          </cell>
          <cell r="O73">
            <v>7</v>
          </cell>
          <cell r="P73">
            <v>14</v>
          </cell>
          <cell r="Q73">
            <v>14</v>
          </cell>
        </row>
        <row r="74">
          <cell r="A74">
            <v>2577</v>
          </cell>
          <cell r="B74" t="str">
            <v>HAND PUMP WATER AT COURT CAMPOUND, ARARIA</v>
          </cell>
          <cell r="C74" t="str">
            <v>BIHAR</v>
          </cell>
          <cell r="D74">
            <v>26</v>
          </cell>
          <cell r="E74">
            <v>28</v>
          </cell>
          <cell r="F74">
            <v>7.2</v>
          </cell>
          <cell r="G74">
            <v>7.4</v>
          </cell>
          <cell r="H74">
            <v>360</v>
          </cell>
          <cell r="I74">
            <v>890</v>
          </cell>
          <cell r="L74">
            <v>0</v>
          </cell>
          <cell r="M74">
            <v>0</v>
          </cell>
          <cell r="N74">
            <v>4</v>
          </cell>
          <cell r="O74">
            <v>7</v>
          </cell>
          <cell r="P74">
            <v>6</v>
          </cell>
          <cell r="Q74">
            <v>14</v>
          </cell>
        </row>
        <row r="75">
          <cell r="A75">
            <v>2578</v>
          </cell>
          <cell r="B75" t="str">
            <v>HAND PUMP WATER AT SARDAR PATEL BUS STAND, BHOJPUR</v>
          </cell>
          <cell r="C75" t="str">
            <v>BIHAR</v>
          </cell>
          <cell r="D75">
            <v>26</v>
          </cell>
          <cell r="E75">
            <v>29</v>
          </cell>
          <cell r="F75">
            <v>7.2</v>
          </cell>
          <cell r="G75">
            <v>7.4</v>
          </cell>
          <cell r="H75">
            <v>310</v>
          </cell>
          <cell r="I75">
            <v>592</v>
          </cell>
          <cell r="L75">
            <v>0</v>
          </cell>
          <cell r="M75">
            <v>0</v>
          </cell>
          <cell r="N75">
            <v>5</v>
          </cell>
          <cell r="O75">
            <v>5</v>
          </cell>
          <cell r="P75">
            <v>9</v>
          </cell>
          <cell r="Q75">
            <v>9</v>
          </cell>
        </row>
        <row r="76">
          <cell r="A76">
            <v>2579</v>
          </cell>
          <cell r="B76" t="str">
            <v>TUBE WELL WATER AT COLLECTRIATE CAMPUS, BUXAR</v>
          </cell>
          <cell r="C76" t="str">
            <v>BIHAR</v>
          </cell>
          <cell r="D76">
            <v>26</v>
          </cell>
          <cell r="E76">
            <v>27</v>
          </cell>
          <cell r="F76">
            <v>7.3</v>
          </cell>
          <cell r="G76">
            <v>7.3</v>
          </cell>
          <cell r="H76">
            <v>732</v>
          </cell>
          <cell r="I76">
            <v>740</v>
          </cell>
          <cell r="L76">
            <v>0</v>
          </cell>
          <cell r="M76">
            <v>0</v>
          </cell>
          <cell r="N76">
            <v>7</v>
          </cell>
          <cell r="O76">
            <v>7</v>
          </cell>
          <cell r="P76">
            <v>14</v>
          </cell>
          <cell r="Q76">
            <v>14</v>
          </cell>
        </row>
        <row r="77">
          <cell r="A77">
            <v>2580</v>
          </cell>
          <cell r="B77" t="str">
            <v>HAND PUMP WATER FROM NAGAR PARISHAD, BHABHUA</v>
          </cell>
          <cell r="C77" t="str">
            <v>BIHAR</v>
          </cell>
          <cell r="D77">
            <v>28</v>
          </cell>
          <cell r="E77">
            <v>28</v>
          </cell>
          <cell r="F77">
            <v>7.2</v>
          </cell>
          <cell r="G77">
            <v>7.2</v>
          </cell>
          <cell r="H77">
            <v>159</v>
          </cell>
          <cell r="I77">
            <v>159</v>
          </cell>
          <cell r="L77">
            <v>0</v>
          </cell>
          <cell r="M77">
            <v>0</v>
          </cell>
        </row>
        <row r="78">
          <cell r="A78">
            <v>2581</v>
          </cell>
          <cell r="B78" t="str">
            <v>HAND PUMP WATER AT KILA GATE NEAR RAMBAGH MITHILA UNIVERSITY, DARBHANGA</v>
          </cell>
          <cell r="C78" t="str">
            <v>BIHAR</v>
          </cell>
          <cell r="D78">
            <v>23</v>
          </cell>
          <cell r="E78">
            <v>27</v>
          </cell>
          <cell r="F78">
            <v>7.3</v>
          </cell>
          <cell r="G78">
            <v>7.4</v>
          </cell>
          <cell r="H78">
            <v>628</v>
          </cell>
          <cell r="I78">
            <v>890</v>
          </cell>
          <cell r="L78">
            <v>0</v>
          </cell>
          <cell r="M78">
            <v>0</v>
          </cell>
          <cell r="N78">
            <v>4</v>
          </cell>
          <cell r="O78">
            <v>4</v>
          </cell>
          <cell r="P78">
            <v>9</v>
          </cell>
          <cell r="Q78">
            <v>9</v>
          </cell>
        </row>
        <row r="79">
          <cell r="A79">
            <v>2582</v>
          </cell>
          <cell r="B79" t="str">
            <v>HAND PUMP WATER AT DARBHANGA BUS STAND, DARBHANGA</v>
          </cell>
          <cell r="C79" t="str">
            <v>BIHAR</v>
          </cell>
          <cell r="D79">
            <v>24</v>
          </cell>
          <cell r="E79">
            <v>27</v>
          </cell>
          <cell r="F79">
            <v>7.2</v>
          </cell>
          <cell r="G79">
            <v>8</v>
          </cell>
          <cell r="H79">
            <v>634</v>
          </cell>
          <cell r="I79">
            <v>725</v>
          </cell>
          <cell r="L79">
            <v>0</v>
          </cell>
          <cell r="M79">
            <v>0</v>
          </cell>
          <cell r="N79">
            <v>4</v>
          </cell>
          <cell r="O79">
            <v>7</v>
          </cell>
          <cell r="P79">
            <v>6</v>
          </cell>
          <cell r="Q79">
            <v>14</v>
          </cell>
        </row>
        <row r="80">
          <cell r="A80">
            <v>2583</v>
          </cell>
          <cell r="B80" t="str">
            <v>HAND PUMP WATER AT BUS STAND, GOPALGANJ</v>
          </cell>
          <cell r="C80" t="str">
            <v>BIHAR</v>
          </cell>
          <cell r="D80">
            <v>23</v>
          </cell>
          <cell r="E80">
            <v>25</v>
          </cell>
          <cell r="F80">
            <v>7</v>
          </cell>
          <cell r="G80">
            <v>7.4</v>
          </cell>
          <cell r="H80">
            <v>670</v>
          </cell>
          <cell r="I80">
            <v>1994</v>
          </cell>
          <cell r="L80">
            <v>0</v>
          </cell>
          <cell r="M80">
            <v>0</v>
          </cell>
          <cell r="N80">
            <v>4</v>
          </cell>
          <cell r="O80">
            <v>4</v>
          </cell>
          <cell r="P80">
            <v>8</v>
          </cell>
          <cell r="Q80">
            <v>8</v>
          </cell>
        </row>
        <row r="81">
          <cell r="A81">
            <v>2584</v>
          </cell>
          <cell r="B81" t="str">
            <v>HAND PUMP WATER AT THAWAY MANDIR CAMPUS, GOPALGANJ</v>
          </cell>
          <cell r="C81" t="str">
            <v>BIHAR</v>
          </cell>
          <cell r="D81">
            <v>24</v>
          </cell>
          <cell r="E81">
            <v>28</v>
          </cell>
          <cell r="F81">
            <v>7.1</v>
          </cell>
          <cell r="G81">
            <v>7.3</v>
          </cell>
          <cell r="H81">
            <v>750</v>
          </cell>
          <cell r="I81">
            <v>1580</v>
          </cell>
          <cell r="L81">
            <v>0</v>
          </cell>
          <cell r="M81">
            <v>0</v>
          </cell>
        </row>
        <row r="82">
          <cell r="A82">
            <v>2585</v>
          </cell>
          <cell r="B82" t="str">
            <v>TAP WATER NEAR PANI TANKI AT JAHANABAD COURT, JAHANABAD</v>
          </cell>
          <cell r="C82" t="str">
            <v>BIHAR</v>
          </cell>
          <cell r="D82">
            <v>25</v>
          </cell>
          <cell r="E82">
            <v>28</v>
          </cell>
          <cell r="F82">
            <v>7.4</v>
          </cell>
          <cell r="G82">
            <v>7.5</v>
          </cell>
          <cell r="H82">
            <v>690</v>
          </cell>
          <cell r="I82">
            <v>1120</v>
          </cell>
          <cell r="L82">
            <v>0</v>
          </cell>
          <cell r="M82">
            <v>0</v>
          </cell>
          <cell r="N82">
            <v>5</v>
          </cell>
          <cell r="O82">
            <v>5</v>
          </cell>
          <cell r="P82">
            <v>18</v>
          </cell>
          <cell r="Q82">
            <v>18</v>
          </cell>
        </row>
        <row r="83">
          <cell r="A83">
            <v>2586</v>
          </cell>
          <cell r="B83" t="str">
            <v>HAND PUMP WATER AT BUS STAND, KATIHAR</v>
          </cell>
          <cell r="C83" t="str">
            <v>BIHAR</v>
          </cell>
          <cell r="D83">
            <v>27</v>
          </cell>
          <cell r="E83">
            <v>32</v>
          </cell>
          <cell r="F83">
            <v>7</v>
          </cell>
          <cell r="G83">
            <v>7.2</v>
          </cell>
          <cell r="H83">
            <v>374</v>
          </cell>
          <cell r="I83">
            <v>726</v>
          </cell>
          <cell r="L83">
            <v>0</v>
          </cell>
          <cell r="M83">
            <v>0</v>
          </cell>
          <cell r="N83">
            <v>5</v>
          </cell>
          <cell r="O83">
            <v>5</v>
          </cell>
          <cell r="P83">
            <v>7</v>
          </cell>
          <cell r="Q83">
            <v>7</v>
          </cell>
        </row>
        <row r="84">
          <cell r="A84">
            <v>2587</v>
          </cell>
          <cell r="B84" t="str">
            <v>HAND PUMP WATER NEAR SADAR HOSPITAL, KHAGARIA</v>
          </cell>
          <cell r="C84" t="str">
            <v>BIHAR</v>
          </cell>
          <cell r="D84">
            <v>22</v>
          </cell>
          <cell r="E84">
            <v>24</v>
          </cell>
          <cell r="F84">
            <v>7.4</v>
          </cell>
          <cell r="G84">
            <v>7.4</v>
          </cell>
          <cell r="H84">
            <v>779</v>
          </cell>
          <cell r="I84">
            <v>915</v>
          </cell>
          <cell r="L84">
            <v>0</v>
          </cell>
          <cell r="M84">
            <v>0</v>
          </cell>
          <cell r="N84">
            <v>4</v>
          </cell>
          <cell r="O84">
            <v>4</v>
          </cell>
          <cell r="P84">
            <v>6</v>
          </cell>
          <cell r="Q84">
            <v>6</v>
          </cell>
        </row>
        <row r="85">
          <cell r="A85">
            <v>2588</v>
          </cell>
          <cell r="B85" t="str">
            <v>HAND PUMP WATER AT D.M OFFICE, KISHANGANJ</v>
          </cell>
          <cell r="C85" t="str">
            <v>BIHAR</v>
          </cell>
          <cell r="D85">
            <v>24</v>
          </cell>
          <cell r="E85">
            <v>34</v>
          </cell>
          <cell r="F85">
            <v>7.2</v>
          </cell>
          <cell r="G85">
            <v>7.4</v>
          </cell>
          <cell r="H85">
            <v>380</v>
          </cell>
          <cell r="I85">
            <v>1040</v>
          </cell>
          <cell r="L85">
            <v>0</v>
          </cell>
          <cell r="M85">
            <v>0</v>
          </cell>
          <cell r="N85">
            <v>5</v>
          </cell>
          <cell r="O85">
            <v>5</v>
          </cell>
          <cell r="P85">
            <v>7</v>
          </cell>
          <cell r="Q85">
            <v>7</v>
          </cell>
        </row>
        <row r="86">
          <cell r="A86">
            <v>2589</v>
          </cell>
          <cell r="B86" t="str">
            <v>HAND PUMP WATER NEAR D.M OFFICE, MADHEPURA</v>
          </cell>
          <cell r="C86" t="str">
            <v>BIHAR</v>
          </cell>
          <cell r="D86">
            <v>25</v>
          </cell>
          <cell r="E86">
            <v>33</v>
          </cell>
          <cell r="F86">
            <v>7.4</v>
          </cell>
          <cell r="G86">
            <v>7.4</v>
          </cell>
          <cell r="H86">
            <v>657</v>
          </cell>
          <cell r="I86">
            <v>657</v>
          </cell>
          <cell r="L86">
            <v>0</v>
          </cell>
          <cell r="M86">
            <v>0</v>
          </cell>
          <cell r="N86">
            <v>4</v>
          </cell>
          <cell r="O86">
            <v>4</v>
          </cell>
          <cell r="P86">
            <v>6</v>
          </cell>
          <cell r="Q86">
            <v>8</v>
          </cell>
        </row>
        <row r="87">
          <cell r="A87">
            <v>2590</v>
          </cell>
          <cell r="B87" t="str">
            <v>HAND PUMP WATER AT COLLECTRIATE OFFICE, MADHUBANI</v>
          </cell>
          <cell r="C87" t="str">
            <v>BIHAR</v>
          </cell>
          <cell r="D87">
            <v>22</v>
          </cell>
          <cell r="E87">
            <v>27</v>
          </cell>
          <cell r="F87">
            <v>7.5</v>
          </cell>
          <cell r="G87">
            <v>7.6</v>
          </cell>
          <cell r="H87">
            <v>450</v>
          </cell>
          <cell r="I87">
            <v>747</v>
          </cell>
          <cell r="L87">
            <v>0</v>
          </cell>
          <cell r="M87">
            <v>0</v>
          </cell>
        </row>
        <row r="88">
          <cell r="A88">
            <v>2591</v>
          </cell>
          <cell r="B88" t="str">
            <v>TAP WATER INSIDE THE CAMPUS OF TOURIST CAFETERIA, NALANDA</v>
          </cell>
          <cell r="C88" t="str">
            <v>BIHAR</v>
          </cell>
          <cell r="D88">
            <v>25</v>
          </cell>
          <cell r="E88">
            <v>25</v>
          </cell>
          <cell r="F88">
            <v>7.5</v>
          </cell>
          <cell r="G88">
            <v>7.6</v>
          </cell>
          <cell r="H88">
            <v>859</v>
          </cell>
          <cell r="I88">
            <v>1200</v>
          </cell>
          <cell r="L88">
            <v>0</v>
          </cell>
          <cell r="M88">
            <v>0</v>
          </cell>
          <cell r="N88">
            <v>4</v>
          </cell>
          <cell r="O88">
            <v>7</v>
          </cell>
          <cell r="P88">
            <v>6</v>
          </cell>
          <cell r="Q88">
            <v>17</v>
          </cell>
        </row>
        <row r="89">
          <cell r="A89">
            <v>2592</v>
          </cell>
          <cell r="B89" t="str">
            <v>HAND PUMP WATER AT CIVIL COURT, NALANDA</v>
          </cell>
          <cell r="C89" t="str">
            <v>BIHAR</v>
          </cell>
          <cell r="D89">
            <v>25</v>
          </cell>
          <cell r="E89">
            <v>25</v>
          </cell>
          <cell r="F89">
            <v>7.4</v>
          </cell>
          <cell r="G89">
            <v>7.6</v>
          </cell>
          <cell r="H89">
            <v>820</v>
          </cell>
          <cell r="I89">
            <v>820</v>
          </cell>
          <cell r="L89">
            <v>0</v>
          </cell>
          <cell r="M89">
            <v>0</v>
          </cell>
          <cell r="N89">
            <v>4</v>
          </cell>
          <cell r="O89">
            <v>5</v>
          </cell>
          <cell r="P89">
            <v>6</v>
          </cell>
          <cell r="Q89">
            <v>7</v>
          </cell>
        </row>
        <row r="90">
          <cell r="A90">
            <v>2594</v>
          </cell>
          <cell r="B90" t="str">
            <v>SAHARSA HAND PUMP WATER NEAR SADAR HOSPITAL</v>
          </cell>
          <cell r="C90" t="str">
            <v>BIHAR</v>
          </cell>
          <cell r="D90">
            <v>25</v>
          </cell>
          <cell r="E90">
            <v>26</v>
          </cell>
          <cell r="F90">
            <v>7.4</v>
          </cell>
          <cell r="G90">
            <v>7.4</v>
          </cell>
          <cell r="H90">
            <v>500</v>
          </cell>
          <cell r="I90">
            <v>500</v>
          </cell>
          <cell r="L90">
            <v>0</v>
          </cell>
          <cell r="M90">
            <v>0</v>
          </cell>
          <cell r="N90">
            <v>7</v>
          </cell>
          <cell r="O90">
            <v>7</v>
          </cell>
          <cell r="P90">
            <v>14</v>
          </cell>
          <cell r="Q90">
            <v>14</v>
          </cell>
        </row>
        <row r="91">
          <cell r="A91">
            <v>2595</v>
          </cell>
          <cell r="B91" t="str">
            <v>SAMASTIPUR HAND PUMP WATER  AT COLLECTRIATE CAMPUS</v>
          </cell>
          <cell r="C91" t="str">
            <v>BIHAR</v>
          </cell>
          <cell r="D91">
            <v>24</v>
          </cell>
          <cell r="E91">
            <v>30</v>
          </cell>
          <cell r="F91">
            <v>7.2</v>
          </cell>
          <cell r="G91">
            <v>7.4</v>
          </cell>
          <cell r="H91">
            <v>466</v>
          </cell>
          <cell r="I91">
            <v>926</v>
          </cell>
          <cell r="L91">
            <v>0</v>
          </cell>
          <cell r="M91">
            <v>0</v>
          </cell>
          <cell r="N91">
            <v>3</v>
          </cell>
          <cell r="O91">
            <v>3</v>
          </cell>
          <cell r="P91">
            <v>7</v>
          </cell>
          <cell r="Q91">
            <v>7</v>
          </cell>
        </row>
        <row r="92">
          <cell r="A92">
            <v>2596</v>
          </cell>
          <cell r="B92" t="str">
            <v>SITAMARHI- HAND PUMP WATER AT SRI JANKI MANDIR</v>
          </cell>
          <cell r="C92" t="str">
            <v>BIHAR</v>
          </cell>
          <cell r="D92">
            <v>25</v>
          </cell>
          <cell r="E92">
            <v>35</v>
          </cell>
          <cell r="F92">
            <v>7.7</v>
          </cell>
          <cell r="G92">
            <v>8.1999999999999993</v>
          </cell>
          <cell r="H92">
            <v>721</v>
          </cell>
          <cell r="I92">
            <v>835</v>
          </cell>
          <cell r="L92">
            <v>0</v>
          </cell>
          <cell r="M92">
            <v>0</v>
          </cell>
          <cell r="N92">
            <v>4</v>
          </cell>
          <cell r="O92">
            <v>4</v>
          </cell>
          <cell r="P92">
            <v>6</v>
          </cell>
          <cell r="Q92">
            <v>7</v>
          </cell>
        </row>
        <row r="93">
          <cell r="A93">
            <v>2597</v>
          </cell>
          <cell r="B93" t="str">
            <v>SIWAN BOREWELL WATER AT COLLECTRIATE CAMPUS</v>
          </cell>
          <cell r="C93" t="str">
            <v>BIHAR</v>
          </cell>
          <cell r="D93">
            <v>28</v>
          </cell>
          <cell r="E93">
            <v>28</v>
          </cell>
          <cell r="F93">
            <v>7.4</v>
          </cell>
          <cell r="G93">
            <v>7.5</v>
          </cell>
          <cell r="H93">
            <v>739</v>
          </cell>
          <cell r="I93">
            <v>1610</v>
          </cell>
          <cell r="L93">
            <v>0</v>
          </cell>
          <cell r="M93">
            <v>0</v>
          </cell>
        </row>
        <row r="94">
          <cell r="A94">
            <v>2598</v>
          </cell>
          <cell r="B94" t="str">
            <v>ROHTAS BORE WELL WATER FROM WATER TANK NEAR DHARMA SHALA SASARAM</v>
          </cell>
          <cell r="C94" t="str">
            <v>BIHAR</v>
          </cell>
          <cell r="D94">
            <v>26</v>
          </cell>
          <cell r="E94">
            <v>28</v>
          </cell>
          <cell r="F94">
            <v>7.4</v>
          </cell>
          <cell r="G94">
            <v>7.9</v>
          </cell>
          <cell r="H94">
            <v>329</v>
          </cell>
          <cell r="I94">
            <v>890</v>
          </cell>
          <cell r="L94">
            <v>0</v>
          </cell>
          <cell r="M94">
            <v>0</v>
          </cell>
        </row>
        <row r="95">
          <cell r="A95">
            <v>2599</v>
          </cell>
          <cell r="B95" t="str">
            <v>ROHTAS HAND PUMP WATER AT BUST STAND SASARAM</v>
          </cell>
          <cell r="C95" t="str">
            <v>BIHAR</v>
          </cell>
          <cell r="D95">
            <v>26</v>
          </cell>
          <cell r="E95">
            <v>28</v>
          </cell>
          <cell r="F95">
            <v>7.4</v>
          </cell>
          <cell r="G95">
            <v>7.6</v>
          </cell>
          <cell r="H95">
            <v>694</v>
          </cell>
          <cell r="I95">
            <v>830</v>
          </cell>
          <cell r="L95">
            <v>0</v>
          </cell>
          <cell r="M95">
            <v>0</v>
          </cell>
          <cell r="N95">
            <v>7</v>
          </cell>
          <cell r="O95">
            <v>7</v>
          </cell>
          <cell r="P95">
            <v>9</v>
          </cell>
          <cell r="Q95">
            <v>9</v>
          </cell>
        </row>
        <row r="96">
          <cell r="A96">
            <v>2600</v>
          </cell>
          <cell r="B96" t="str">
            <v>VAISHALI TAP WATER AT RAILWAY STATION CAMPUS HAZIPUR</v>
          </cell>
          <cell r="C96" t="str">
            <v>BIHAR</v>
          </cell>
          <cell r="D96">
            <v>24</v>
          </cell>
          <cell r="E96">
            <v>35</v>
          </cell>
          <cell r="F96">
            <v>7.4</v>
          </cell>
          <cell r="G96">
            <v>7.6</v>
          </cell>
          <cell r="H96">
            <v>925</v>
          </cell>
          <cell r="I96">
            <v>1134</v>
          </cell>
          <cell r="L96">
            <v>0</v>
          </cell>
          <cell r="M96">
            <v>0</v>
          </cell>
        </row>
        <row r="97">
          <cell r="A97">
            <v>3138</v>
          </cell>
          <cell r="B97" t="str">
            <v>ARA (BHOJPUR) BORE WELL WATER AT STATION RAOD NEAR RLY
STATION</v>
          </cell>
          <cell r="C97" t="str">
            <v>BIHAR</v>
          </cell>
          <cell r="D97">
            <v>26</v>
          </cell>
          <cell r="E97">
            <v>28</v>
          </cell>
          <cell r="F97">
            <v>7.2</v>
          </cell>
          <cell r="G97">
            <v>7.5</v>
          </cell>
          <cell r="H97">
            <v>861</v>
          </cell>
          <cell r="I97">
            <v>905</v>
          </cell>
          <cell r="L97">
            <v>0</v>
          </cell>
          <cell r="M97">
            <v>0</v>
          </cell>
          <cell r="N97">
            <v>4</v>
          </cell>
          <cell r="O97">
            <v>4</v>
          </cell>
          <cell r="P97">
            <v>6</v>
          </cell>
          <cell r="Q97">
            <v>6</v>
          </cell>
        </row>
        <row r="98">
          <cell r="A98">
            <v>3139</v>
          </cell>
          <cell r="B98" t="str">
            <v>ARARIA HAND PUMP WATER AT BUS STAND</v>
          </cell>
          <cell r="C98" t="str">
            <v>BIHAR</v>
          </cell>
          <cell r="D98">
            <v>26</v>
          </cell>
          <cell r="E98">
            <v>28</v>
          </cell>
          <cell r="F98">
            <v>7.2</v>
          </cell>
          <cell r="G98">
            <v>7.4</v>
          </cell>
          <cell r="H98">
            <v>370</v>
          </cell>
          <cell r="I98">
            <v>1020</v>
          </cell>
          <cell r="L98">
            <v>0</v>
          </cell>
          <cell r="M98">
            <v>0</v>
          </cell>
          <cell r="N98">
            <v>4</v>
          </cell>
          <cell r="O98">
            <v>5</v>
          </cell>
          <cell r="P98">
            <v>6</v>
          </cell>
          <cell r="Q98">
            <v>11</v>
          </cell>
        </row>
        <row r="99">
          <cell r="A99">
            <v>3140</v>
          </cell>
          <cell r="B99" t="str">
            <v>BETTIAH HAND PUMP WATER AT RAILWAY STATION</v>
          </cell>
          <cell r="C99" t="str">
            <v>BIHAR</v>
          </cell>
          <cell r="D99">
            <v>22</v>
          </cell>
          <cell r="E99">
            <v>30</v>
          </cell>
          <cell r="F99">
            <v>7.2</v>
          </cell>
          <cell r="G99">
            <v>7.7</v>
          </cell>
          <cell r="H99">
            <v>376</v>
          </cell>
          <cell r="I99">
            <v>1883</v>
          </cell>
          <cell r="L99">
            <v>0</v>
          </cell>
          <cell r="M99">
            <v>0</v>
          </cell>
          <cell r="N99">
            <v>5</v>
          </cell>
          <cell r="O99">
            <v>5</v>
          </cell>
          <cell r="P99">
            <v>8</v>
          </cell>
          <cell r="Q99">
            <v>8</v>
          </cell>
        </row>
        <row r="100">
          <cell r="A100">
            <v>3141</v>
          </cell>
          <cell r="B100" t="str">
            <v>BODHGAYA HAND PUMP WATER NEAR LONG LORD BUDHA TEMPLE</v>
          </cell>
          <cell r="C100" t="str">
            <v>BIHAR</v>
          </cell>
          <cell r="D100">
            <v>26</v>
          </cell>
          <cell r="E100">
            <v>28</v>
          </cell>
          <cell r="F100">
            <v>7.6</v>
          </cell>
          <cell r="G100">
            <v>7.6</v>
          </cell>
          <cell r="H100">
            <v>400</v>
          </cell>
          <cell r="I100">
            <v>516</v>
          </cell>
          <cell r="L100">
            <v>0</v>
          </cell>
          <cell r="M100">
            <v>0</v>
          </cell>
          <cell r="N100">
            <v>4</v>
          </cell>
          <cell r="O100">
            <v>5</v>
          </cell>
          <cell r="P100">
            <v>6</v>
          </cell>
          <cell r="Q100">
            <v>14</v>
          </cell>
        </row>
        <row r="101">
          <cell r="A101">
            <v>3142</v>
          </cell>
          <cell r="B101" t="str">
            <v>BIKRAMGANJ  HAND PUMP WATER AT BUS STAND CHOWK</v>
          </cell>
          <cell r="C101" t="str">
            <v>BIHAR</v>
          </cell>
          <cell r="D101">
            <v>26</v>
          </cell>
          <cell r="E101">
            <v>26</v>
          </cell>
          <cell r="F101">
            <v>7.3</v>
          </cell>
          <cell r="G101">
            <v>7.3</v>
          </cell>
          <cell r="H101">
            <v>518</v>
          </cell>
          <cell r="I101">
            <v>518</v>
          </cell>
          <cell r="L101">
            <v>0</v>
          </cell>
          <cell r="M101">
            <v>0</v>
          </cell>
        </row>
        <row r="102">
          <cell r="A102">
            <v>3143</v>
          </cell>
          <cell r="B102" t="str">
            <v>BAGAHA HAND PUMP WATER AT BAGAHA BAZAR</v>
          </cell>
          <cell r="C102" t="str">
            <v>BIHAR</v>
          </cell>
          <cell r="D102">
            <v>36</v>
          </cell>
          <cell r="E102">
            <v>36</v>
          </cell>
          <cell r="F102">
            <v>7.3</v>
          </cell>
          <cell r="G102">
            <v>7.3</v>
          </cell>
          <cell r="H102">
            <v>698</v>
          </cell>
          <cell r="I102">
            <v>698</v>
          </cell>
          <cell r="L102">
            <v>0</v>
          </cell>
          <cell r="M102">
            <v>0</v>
          </cell>
          <cell r="N102">
            <v>4</v>
          </cell>
          <cell r="O102">
            <v>4</v>
          </cell>
          <cell r="P102">
            <v>8</v>
          </cell>
          <cell r="Q102">
            <v>8</v>
          </cell>
        </row>
        <row r="103">
          <cell r="A103">
            <v>3144</v>
          </cell>
          <cell r="B103" t="str">
            <v>BARH HAND PUMP WATER NEAR A.N.S. COLLEGE BARH</v>
          </cell>
          <cell r="C103" t="str">
            <v>BIHAR</v>
          </cell>
          <cell r="D103">
            <v>25</v>
          </cell>
          <cell r="E103">
            <v>26</v>
          </cell>
          <cell r="F103">
            <v>7.4</v>
          </cell>
          <cell r="G103">
            <v>7.5</v>
          </cell>
          <cell r="H103">
            <v>831</v>
          </cell>
          <cell r="I103">
            <v>996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9</v>
          </cell>
          <cell r="Q103">
            <v>9</v>
          </cell>
        </row>
        <row r="104">
          <cell r="A104">
            <v>3145</v>
          </cell>
          <cell r="B104" t="str">
            <v>DEHRI ON SONE HAND PUMP WATER NERA MUFFASIL THANA MORE</v>
          </cell>
          <cell r="C104" t="str">
            <v>BIHAR</v>
          </cell>
          <cell r="D104">
            <v>25</v>
          </cell>
          <cell r="E104">
            <v>27</v>
          </cell>
          <cell r="F104">
            <v>6.9</v>
          </cell>
          <cell r="G104">
            <v>7.8</v>
          </cell>
          <cell r="H104">
            <v>620</v>
          </cell>
          <cell r="I104">
            <v>971</v>
          </cell>
          <cell r="L104">
            <v>0</v>
          </cell>
          <cell r="M104">
            <v>0</v>
          </cell>
          <cell r="N104">
            <v>7</v>
          </cell>
          <cell r="O104">
            <v>7</v>
          </cell>
          <cell r="P104">
            <v>9</v>
          </cell>
          <cell r="Q104">
            <v>9</v>
          </cell>
        </row>
        <row r="105">
          <cell r="A105">
            <v>3146</v>
          </cell>
          <cell r="B105" t="str">
            <v>DUMRAON BORE WELL WATER AT PANI TANKI, BUXAR DUMRAON ROAD</v>
          </cell>
          <cell r="C105" t="str">
            <v>BIHAR</v>
          </cell>
          <cell r="D105">
            <v>26</v>
          </cell>
          <cell r="E105">
            <v>27</v>
          </cell>
          <cell r="F105">
            <v>7.3</v>
          </cell>
          <cell r="G105">
            <v>7.6</v>
          </cell>
          <cell r="H105">
            <v>606</v>
          </cell>
          <cell r="I105">
            <v>2090</v>
          </cell>
          <cell r="L105">
            <v>0</v>
          </cell>
          <cell r="M105">
            <v>0</v>
          </cell>
        </row>
        <row r="106">
          <cell r="A106">
            <v>3147</v>
          </cell>
          <cell r="B106" t="str">
            <v>JAYNAGAR HAND PUMP WATER AT RAILWAY STATION</v>
          </cell>
          <cell r="C106" t="str">
            <v>BIHAR</v>
          </cell>
          <cell r="D106">
            <v>22</v>
          </cell>
          <cell r="E106">
            <v>27</v>
          </cell>
          <cell r="F106">
            <v>7.3</v>
          </cell>
          <cell r="G106">
            <v>7.6</v>
          </cell>
          <cell r="H106">
            <v>461</v>
          </cell>
          <cell r="I106">
            <v>728</v>
          </cell>
          <cell r="L106">
            <v>0</v>
          </cell>
          <cell r="M106">
            <v>0</v>
          </cell>
        </row>
        <row r="107">
          <cell r="A107">
            <v>3148</v>
          </cell>
          <cell r="B107" t="str">
            <v>JAMALPUR HAND PUMP WATER AT POLICE STAITION JAMALPUR</v>
          </cell>
          <cell r="C107" t="str">
            <v>BIHAR</v>
          </cell>
          <cell r="D107">
            <v>25</v>
          </cell>
          <cell r="E107">
            <v>25</v>
          </cell>
          <cell r="F107">
            <v>7.4</v>
          </cell>
          <cell r="G107">
            <v>7.5</v>
          </cell>
          <cell r="H107">
            <v>686</v>
          </cell>
          <cell r="I107">
            <v>1040</v>
          </cell>
          <cell r="L107">
            <v>0</v>
          </cell>
          <cell r="M107">
            <v>0</v>
          </cell>
          <cell r="N107">
            <v>4</v>
          </cell>
          <cell r="O107">
            <v>7</v>
          </cell>
          <cell r="P107">
            <v>6</v>
          </cell>
          <cell r="Q107">
            <v>9</v>
          </cell>
        </row>
        <row r="108">
          <cell r="A108">
            <v>3149</v>
          </cell>
          <cell r="B108" t="str">
            <v>KUDRA HAND PUMP WATER AT RAILWAY STATION</v>
          </cell>
          <cell r="C108" t="str">
            <v>BIHAR</v>
          </cell>
          <cell r="D108">
            <v>25</v>
          </cell>
          <cell r="E108">
            <v>27</v>
          </cell>
          <cell r="F108">
            <v>7.1</v>
          </cell>
          <cell r="G108">
            <v>7.7</v>
          </cell>
          <cell r="H108">
            <v>556</v>
          </cell>
          <cell r="I108">
            <v>1220</v>
          </cell>
          <cell r="L108">
            <v>0</v>
          </cell>
          <cell r="M108">
            <v>0</v>
          </cell>
          <cell r="N108">
            <v>7</v>
          </cell>
          <cell r="O108">
            <v>7</v>
          </cell>
          <cell r="P108">
            <v>17</v>
          </cell>
          <cell r="Q108">
            <v>17</v>
          </cell>
        </row>
        <row r="109">
          <cell r="A109">
            <v>3150</v>
          </cell>
          <cell r="B109" t="str">
            <v>MANER HAND PUMP WATER AT MAIN ROAD NEAR KALI MANDIR</v>
          </cell>
          <cell r="C109" t="str">
            <v>BIHAR</v>
          </cell>
          <cell r="D109">
            <v>25</v>
          </cell>
          <cell r="E109">
            <v>30</v>
          </cell>
          <cell r="F109">
            <v>7.3</v>
          </cell>
          <cell r="G109">
            <v>7.7</v>
          </cell>
          <cell r="H109">
            <v>343</v>
          </cell>
          <cell r="I109">
            <v>555</v>
          </cell>
          <cell r="L109">
            <v>0</v>
          </cell>
          <cell r="M109">
            <v>0</v>
          </cell>
          <cell r="N109">
            <v>5</v>
          </cell>
          <cell r="O109">
            <v>5</v>
          </cell>
          <cell r="P109">
            <v>8</v>
          </cell>
          <cell r="Q109">
            <v>8</v>
          </cell>
        </row>
        <row r="110">
          <cell r="A110">
            <v>3151</v>
          </cell>
          <cell r="B110" t="str">
            <v>MOHANIA HAND PUMP WATER AT MOHANIA GUEST HOUSE</v>
          </cell>
          <cell r="C110" t="str">
            <v>BIHAR</v>
          </cell>
          <cell r="D110">
            <v>28</v>
          </cell>
          <cell r="E110">
            <v>28</v>
          </cell>
          <cell r="F110">
            <v>7.3</v>
          </cell>
          <cell r="G110">
            <v>7.3</v>
          </cell>
          <cell r="H110">
            <v>1130</v>
          </cell>
          <cell r="I110">
            <v>1130</v>
          </cell>
          <cell r="L110">
            <v>0</v>
          </cell>
          <cell r="M110">
            <v>0</v>
          </cell>
        </row>
        <row r="111">
          <cell r="A111">
            <v>3152</v>
          </cell>
          <cell r="B111" t="str">
            <v>NARKATIAGANJ HAND PUMP WATER AT BUS STAND</v>
          </cell>
          <cell r="C111" t="str">
            <v>BIHAR</v>
          </cell>
          <cell r="D111">
            <v>26</v>
          </cell>
          <cell r="E111">
            <v>28</v>
          </cell>
          <cell r="F111">
            <v>7.4</v>
          </cell>
          <cell r="G111">
            <v>8.1</v>
          </cell>
          <cell r="H111">
            <v>688</v>
          </cell>
          <cell r="I111">
            <v>876</v>
          </cell>
          <cell r="L111">
            <v>0</v>
          </cell>
          <cell r="M111">
            <v>0</v>
          </cell>
          <cell r="N111">
            <v>7</v>
          </cell>
          <cell r="O111">
            <v>7</v>
          </cell>
          <cell r="P111">
            <v>14</v>
          </cell>
          <cell r="Q111">
            <v>14</v>
          </cell>
        </row>
        <row r="112">
          <cell r="A112">
            <v>3153</v>
          </cell>
          <cell r="B112" t="str">
            <v>PIRO HAND PUMP WATER AT CHURCH HIGH SCHOOL PIRO</v>
          </cell>
          <cell r="C112" t="str">
            <v>BIHAR</v>
          </cell>
          <cell r="D112">
            <v>26</v>
          </cell>
          <cell r="E112">
            <v>26</v>
          </cell>
          <cell r="F112">
            <v>7.2</v>
          </cell>
          <cell r="G112">
            <v>7.2</v>
          </cell>
          <cell r="H112">
            <v>849</v>
          </cell>
          <cell r="I112">
            <v>849</v>
          </cell>
          <cell r="L112">
            <v>0</v>
          </cell>
          <cell r="M112">
            <v>0</v>
          </cell>
        </row>
        <row r="113">
          <cell r="A113">
            <v>3154</v>
          </cell>
          <cell r="B113" t="str">
            <v>GAYA TAP WATER SAMPLE AT RAMKUND</v>
          </cell>
          <cell r="C113" t="str">
            <v>BIHAR</v>
          </cell>
          <cell r="D113">
            <v>25</v>
          </cell>
          <cell r="E113">
            <v>29</v>
          </cell>
          <cell r="F113">
            <v>6.9</v>
          </cell>
          <cell r="G113">
            <v>7.6</v>
          </cell>
          <cell r="H113">
            <v>555</v>
          </cell>
          <cell r="I113">
            <v>1420</v>
          </cell>
          <cell r="L113">
            <v>0</v>
          </cell>
          <cell r="M113">
            <v>0</v>
          </cell>
          <cell r="N113">
            <v>4</v>
          </cell>
          <cell r="O113">
            <v>7</v>
          </cell>
          <cell r="P113">
            <v>6</v>
          </cell>
          <cell r="Q113">
            <v>11</v>
          </cell>
        </row>
        <row r="114">
          <cell r="A114">
            <v>3155</v>
          </cell>
          <cell r="B114" t="str">
            <v>SUPAUL HAND PUMP WATER AT BUS STAND</v>
          </cell>
          <cell r="C114" t="str">
            <v>BIHAR</v>
          </cell>
          <cell r="D114">
            <v>25</v>
          </cell>
          <cell r="E114">
            <v>37</v>
          </cell>
          <cell r="F114">
            <v>7.5</v>
          </cell>
          <cell r="G114">
            <v>7.5</v>
          </cell>
          <cell r="H114">
            <v>970</v>
          </cell>
          <cell r="I114">
            <v>970</v>
          </cell>
          <cell r="L114">
            <v>0</v>
          </cell>
          <cell r="M114">
            <v>0</v>
          </cell>
        </row>
        <row r="115">
          <cell r="A115">
            <v>3156</v>
          </cell>
          <cell r="B115" t="str">
            <v>SAMASTIPUR HAND PUMP WATER AT BUS STAND</v>
          </cell>
          <cell r="C115" t="str">
            <v>BIHAR</v>
          </cell>
          <cell r="D115">
            <v>24</v>
          </cell>
          <cell r="E115">
            <v>30</v>
          </cell>
          <cell r="F115">
            <v>7.3</v>
          </cell>
          <cell r="G115">
            <v>7.3</v>
          </cell>
          <cell r="H115">
            <v>450</v>
          </cell>
          <cell r="I115">
            <v>917</v>
          </cell>
          <cell r="L115">
            <v>0</v>
          </cell>
          <cell r="M115">
            <v>0</v>
          </cell>
          <cell r="N115">
            <v>4</v>
          </cell>
          <cell r="O115">
            <v>7</v>
          </cell>
          <cell r="P115">
            <v>6</v>
          </cell>
          <cell r="Q115">
            <v>14</v>
          </cell>
        </row>
        <row r="116">
          <cell r="A116">
            <v>3157</v>
          </cell>
          <cell r="B116" t="str">
            <v>SULTANGANJ HAND PUMP WATER AT SULTANGANJ  CHAWK</v>
          </cell>
          <cell r="C116" t="str">
            <v>BIHAR</v>
          </cell>
          <cell r="D116">
            <v>25</v>
          </cell>
          <cell r="E116">
            <v>28</v>
          </cell>
          <cell r="F116">
            <v>7.4</v>
          </cell>
          <cell r="G116">
            <v>7.5</v>
          </cell>
          <cell r="H116">
            <v>328</v>
          </cell>
          <cell r="I116">
            <v>843</v>
          </cell>
          <cell r="L116">
            <v>0</v>
          </cell>
          <cell r="M116">
            <v>0</v>
          </cell>
          <cell r="N116">
            <v>4</v>
          </cell>
          <cell r="O116">
            <v>4</v>
          </cell>
          <cell r="P116">
            <v>5</v>
          </cell>
          <cell r="Q116">
            <v>5</v>
          </cell>
        </row>
        <row r="117">
          <cell r="A117">
            <v>3158</v>
          </cell>
          <cell r="B117" t="str">
            <v>SHERGHATI BORE WELL WATER AT BUS STAND</v>
          </cell>
          <cell r="C117" t="str">
            <v>BIHAR</v>
          </cell>
          <cell r="D117">
            <v>25</v>
          </cell>
          <cell r="E117">
            <v>28</v>
          </cell>
          <cell r="F117">
            <v>7.2</v>
          </cell>
          <cell r="G117">
            <v>7.6</v>
          </cell>
          <cell r="H117">
            <v>705</v>
          </cell>
          <cell r="I117">
            <v>2070</v>
          </cell>
          <cell r="L117">
            <v>0</v>
          </cell>
          <cell r="M117">
            <v>0</v>
          </cell>
          <cell r="N117">
            <v>7</v>
          </cell>
          <cell r="O117">
            <v>7</v>
          </cell>
          <cell r="P117">
            <v>11</v>
          </cell>
          <cell r="Q117">
            <v>11</v>
          </cell>
        </row>
        <row r="118">
          <cell r="A118">
            <v>3159</v>
          </cell>
          <cell r="B118" t="str">
            <v>SHAHPUR HAND PUMP WATER AT PHAHPUR HIGH SCHOOL</v>
          </cell>
          <cell r="C118" t="str">
            <v>BIHAR</v>
          </cell>
          <cell r="D118">
            <v>27</v>
          </cell>
          <cell r="E118">
            <v>27</v>
          </cell>
          <cell r="F118">
            <v>7.1</v>
          </cell>
          <cell r="G118">
            <v>7.3</v>
          </cell>
          <cell r="H118">
            <v>518</v>
          </cell>
          <cell r="I118">
            <v>976</v>
          </cell>
          <cell r="L118">
            <v>0</v>
          </cell>
          <cell r="M118">
            <v>0</v>
          </cell>
          <cell r="N118">
            <v>7</v>
          </cell>
          <cell r="O118">
            <v>7</v>
          </cell>
          <cell r="P118">
            <v>9</v>
          </cell>
          <cell r="Q118">
            <v>9</v>
          </cell>
        </row>
        <row r="119">
          <cell r="A119">
            <v>3160</v>
          </cell>
          <cell r="B119" t="str">
            <v>RAXAUL  HAND PUMP WATER AT BUS STAND</v>
          </cell>
          <cell r="C119" t="str">
            <v>BIHAR</v>
          </cell>
          <cell r="D119">
            <v>25</v>
          </cell>
          <cell r="E119">
            <v>33</v>
          </cell>
          <cell r="F119">
            <v>7.3</v>
          </cell>
          <cell r="G119">
            <v>7.5</v>
          </cell>
          <cell r="H119">
            <v>779</v>
          </cell>
          <cell r="I119">
            <v>882</v>
          </cell>
          <cell r="L119">
            <v>0</v>
          </cell>
          <cell r="M119">
            <v>0</v>
          </cell>
          <cell r="N119">
            <v>4</v>
          </cell>
          <cell r="O119">
            <v>7</v>
          </cell>
          <cell r="P119">
            <v>6</v>
          </cell>
          <cell r="Q119">
            <v>9</v>
          </cell>
        </row>
        <row r="120">
          <cell r="A120">
            <v>3161</v>
          </cell>
          <cell r="B120" t="str">
            <v>KATIHAR HAND PUMP WATER AT BUS  STAND</v>
          </cell>
          <cell r="C120" t="str">
            <v>BIHAR</v>
          </cell>
          <cell r="D120">
            <v>27</v>
          </cell>
          <cell r="E120">
            <v>32</v>
          </cell>
          <cell r="F120">
            <v>7.2</v>
          </cell>
          <cell r="G120">
            <v>7.2</v>
          </cell>
          <cell r="H120">
            <v>325</v>
          </cell>
          <cell r="I120">
            <v>820</v>
          </cell>
          <cell r="L120">
            <v>0</v>
          </cell>
          <cell r="M120">
            <v>0</v>
          </cell>
          <cell r="N120">
            <v>6</v>
          </cell>
          <cell r="O120">
            <v>6</v>
          </cell>
          <cell r="P120">
            <v>9</v>
          </cell>
          <cell r="Q120">
            <v>9</v>
          </cell>
        </row>
        <row r="121">
          <cell r="A121">
            <v>2039</v>
          </cell>
          <cell r="B121" t="str">
            <v>SECTOR 15, CHANDIGARH</v>
          </cell>
          <cell r="C121" t="str">
            <v>CHANDIGARH</v>
          </cell>
          <cell r="D121">
            <v>27</v>
          </cell>
          <cell r="E121">
            <v>28</v>
          </cell>
          <cell r="F121">
            <v>7.2</v>
          </cell>
          <cell r="G121">
            <v>7.4</v>
          </cell>
          <cell r="H121">
            <v>710</v>
          </cell>
          <cell r="I121">
            <v>900</v>
          </cell>
          <cell r="J121">
            <v>5</v>
          </cell>
          <cell r="K121">
            <v>5</v>
          </cell>
          <cell r="L121">
            <v>3</v>
          </cell>
          <cell r="M121">
            <v>3.3</v>
          </cell>
          <cell r="N121">
            <v>6</v>
          </cell>
          <cell r="O121">
            <v>6</v>
          </cell>
          <cell r="P121">
            <v>8</v>
          </cell>
          <cell r="Q121">
            <v>8</v>
          </cell>
        </row>
        <row r="122">
          <cell r="A122">
            <v>2040</v>
          </cell>
          <cell r="B122" t="str">
            <v>SECTOR 22, CHANDIGARH</v>
          </cell>
          <cell r="C122" t="str">
            <v>CHANDIGARH</v>
          </cell>
          <cell r="D122">
            <v>27</v>
          </cell>
          <cell r="E122">
            <v>28</v>
          </cell>
          <cell r="F122">
            <v>7</v>
          </cell>
          <cell r="G122">
            <v>7.1</v>
          </cell>
          <cell r="H122">
            <v>710</v>
          </cell>
          <cell r="I122">
            <v>820</v>
          </cell>
          <cell r="J122">
            <v>5</v>
          </cell>
          <cell r="K122">
            <v>5</v>
          </cell>
          <cell r="L122">
            <v>3</v>
          </cell>
          <cell r="M122">
            <v>3.3</v>
          </cell>
          <cell r="N122">
            <v>2</v>
          </cell>
          <cell r="O122">
            <v>348</v>
          </cell>
          <cell r="P122">
            <v>4</v>
          </cell>
          <cell r="Q122">
            <v>710</v>
          </cell>
        </row>
        <row r="123">
          <cell r="A123">
            <v>2043</v>
          </cell>
          <cell r="B123" t="str">
            <v>PALSORA VILLAGE, CHANDIGARH</v>
          </cell>
          <cell r="C123" t="str">
            <v>CHANDIGARH</v>
          </cell>
          <cell r="D123">
            <v>26</v>
          </cell>
          <cell r="E123">
            <v>28</v>
          </cell>
          <cell r="F123">
            <v>7</v>
          </cell>
          <cell r="G123">
            <v>7.2</v>
          </cell>
          <cell r="H123">
            <v>875</v>
          </cell>
          <cell r="I123">
            <v>910</v>
          </cell>
          <cell r="J123">
            <v>6</v>
          </cell>
          <cell r="K123">
            <v>6</v>
          </cell>
          <cell r="L123">
            <v>1.9</v>
          </cell>
          <cell r="M123">
            <v>3.6</v>
          </cell>
          <cell r="N123">
            <v>2</v>
          </cell>
          <cell r="O123">
            <v>5</v>
          </cell>
          <cell r="P123">
            <v>6</v>
          </cell>
          <cell r="Q123">
            <v>8</v>
          </cell>
        </row>
        <row r="124">
          <cell r="A124">
            <v>2044</v>
          </cell>
          <cell r="B124" t="str">
            <v>DHANAS VILLAGE, CHANDIGARH</v>
          </cell>
          <cell r="C124" t="str">
            <v>CHANDIGARH</v>
          </cell>
          <cell r="D124">
            <v>23</v>
          </cell>
          <cell r="E124">
            <v>29</v>
          </cell>
          <cell r="F124">
            <v>6.9</v>
          </cell>
          <cell r="G124">
            <v>7.2</v>
          </cell>
          <cell r="H124">
            <v>695</v>
          </cell>
          <cell r="I124">
            <v>720</v>
          </cell>
          <cell r="J124">
            <v>9</v>
          </cell>
          <cell r="K124">
            <v>9</v>
          </cell>
          <cell r="L124">
            <v>2.7</v>
          </cell>
          <cell r="M124">
            <v>3.4</v>
          </cell>
          <cell r="N124">
            <v>9</v>
          </cell>
          <cell r="O124">
            <v>9</v>
          </cell>
          <cell r="P124">
            <v>11</v>
          </cell>
          <cell r="Q124">
            <v>11</v>
          </cell>
        </row>
        <row r="125">
          <cell r="A125">
            <v>2045</v>
          </cell>
          <cell r="B125" t="str">
            <v>DADU MAJRA, CHANDIGARH</v>
          </cell>
          <cell r="C125" t="str">
            <v>CHANDIGARH</v>
          </cell>
          <cell r="D125">
            <v>26</v>
          </cell>
          <cell r="E125">
            <v>27</v>
          </cell>
          <cell r="F125">
            <v>7.3</v>
          </cell>
          <cell r="G125">
            <v>7.3</v>
          </cell>
          <cell r="H125">
            <v>553</v>
          </cell>
          <cell r="I125">
            <v>600</v>
          </cell>
          <cell r="J125">
            <v>4</v>
          </cell>
          <cell r="K125">
            <v>4</v>
          </cell>
          <cell r="L125">
            <v>3.6</v>
          </cell>
          <cell r="M125">
            <v>4</v>
          </cell>
          <cell r="N125">
            <v>4</v>
          </cell>
          <cell r="O125">
            <v>4</v>
          </cell>
          <cell r="P125">
            <v>6</v>
          </cell>
          <cell r="Q125">
            <v>6</v>
          </cell>
        </row>
        <row r="126">
          <cell r="A126">
            <v>1620</v>
          </cell>
          <cell r="B126" t="str">
            <v>AT RAIPUR REGION</v>
          </cell>
          <cell r="C126" t="str">
            <v>CHHATTISGARH</v>
          </cell>
          <cell r="D126">
            <v>24</v>
          </cell>
          <cell r="E126">
            <v>28</v>
          </cell>
          <cell r="F126">
            <v>7.7</v>
          </cell>
          <cell r="G126">
            <v>7.9</v>
          </cell>
          <cell r="H126">
            <v>530</v>
          </cell>
          <cell r="I126">
            <v>688</v>
          </cell>
          <cell r="J126">
            <v>0.3</v>
          </cell>
          <cell r="K126">
            <v>0.4</v>
          </cell>
          <cell r="L126">
            <v>0.3</v>
          </cell>
          <cell r="M126">
            <v>2.4</v>
          </cell>
          <cell r="P126">
            <v>2</v>
          </cell>
          <cell r="Q126">
            <v>4</v>
          </cell>
        </row>
        <row r="127">
          <cell r="A127">
            <v>1621</v>
          </cell>
          <cell r="B127" t="str">
            <v>AT RAIPUR REGION</v>
          </cell>
          <cell r="C127" t="str">
            <v>CHHATTISGARH</v>
          </cell>
          <cell r="D127">
            <v>24</v>
          </cell>
          <cell r="E127">
            <v>29</v>
          </cell>
          <cell r="F127">
            <v>7.7</v>
          </cell>
          <cell r="G127">
            <v>7.9</v>
          </cell>
          <cell r="H127">
            <v>506</v>
          </cell>
          <cell r="I127">
            <v>578</v>
          </cell>
          <cell r="J127">
            <v>0.4</v>
          </cell>
          <cell r="K127">
            <v>0.7</v>
          </cell>
          <cell r="L127">
            <v>1</v>
          </cell>
          <cell r="M127">
            <v>2.2999999999999998</v>
          </cell>
          <cell r="P127">
            <v>4</v>
          </cell>
          <cell r="Q127">
            <v>4</v>
          </cell>
        </row>
        <row r="128">
          <cell r="A128">
            <v>1622</v>
          </cell>
          <cell r="B128" t="str">
            <v>AT BILASPUR REGION</v>
          </cell>
          <cell r="C128" t="str">
            <v>CHHATTISGARH</v>
          </cell>
          <cell r="D128">
            <v>29.5</v>
          </cell>
          <cell r="E128">
            <v>34</v>
          </cell>
          <cell r="F128">
            <v>7.5</v>
          </cell>
          <cell r="G128">
            <v>7.5</v>
          </cell>
          <cell r="H128">
            <v>352</v>
          </cell>
          <cell r="I128">
            <v>360</v>
          </cell>
          <cell r="L128">
            <v>0.6</v>
          </cell>
          <cell r="M128">
            <v>0.7</v>
          </cell>
          <cell r="P128">
            <v>8</v>
          </cell>
          <cell r="Q128">
            <v>8</v>
          </cell>
        </row>
        <row r="129">
          <cell r="A129">
            <v>1623</v>
          </cell>
          <cell r="B129" t="str">
            <v>AT BILASPUR REGION</v>
          </cell>
          <cell r="C129" t="str">
            <v>CHHATTISGARH</v>
          </cell>
          <cell r="D129">
            <v>28</v>
          </cell>
          <cell r="E129">
            <v>34</v>
          </cell>
          <cell r="F129">
            <v>7.5</v>
          </cell>
          <cell r="G129">
            <v>8</v>
          </cell>
          <cell r="H129">
            <v>360</v>
          </cell>
          <cell r="I129">
            <v>416</v>
          </cell>
          <cell r="L129">
            <v>0.5</v>
          </cell>
          <cell r="M129">
            <v>0.6</v>
          </cell>
          <cell r="P129">
            <v>8</v>
          </cell>
          <cell r="Q129">
            <v>8</v>
          </cell>
        </row>
        <row r="130">
          <cell r="A130">
            <v>3171</v>
          </cell>
          <cell r="B130" t="str">
            <v>HAND PUMP WATER 17/10 NEPALI MOHLLA, SHANKAR NAGAR, HEAVY INDUSTRIAL AREA, BHILAI</v>
          </cell>
          <cell r="C130" t="str">
            <v>CHHATTISGARH</v>
          </cell>
          <cell r="D130">
            <v>27</v>
          </cell>
          <cell r="E130">
            <v>27</v>
          </cell>
          <cell r="F130">
            <v>7.5</v>
          </cell>
          <cell r="G130">
            <v>7.5</v>
          </cell>
          <cell r="J130">
            <v>0.5</v>
          </cell>
          <cell r="K130">
            <v>1.2</v>
          </cell>
          <cell r="L130">
            <v>0.2</v>
          </cell>
          <cell r="M130">
            <v>0.4</v>
          </cell>
          <cell r="P130">
            <v>9</v>
          </cell>
          <cell r="Q130">
            <v>9</v>
          </cell>
        </row>
        <row r="131">
          <cell r="A131">
            <v>3172</v>
          </cell>
          <cell r="B131" t="str">
            <v>BOREWELL/ HANDPUMP IN ROGBAHRI VILLAGE, KORBA</v>
          </cell>
          <cell r="C131" t="str">
            <v>CHHATTISGARH</v>
          </cell>
          <cell r="D131">
            <v>26.2</v>
          </cell>
          <cell r="E131">
            <v>26.5</v>
          </cell>
          <cell r="F131">
            <v>7.1</v>
          </cell>
          <cell r="G131">
            <v>7.2</v>
          </cell>
          <cell r="J131">
            <v>0.4</v>
          </cell>
          <cell r="K131">
            <v>0.6</v>
          </cell>
          <cell r="L131">
            <v>0</v>
          </cell>
          <cell r="M131">
            <v>0.2</v>
          </cell>
        </row>
        <row r="132">
          <cell r="A132">
            <v>3173</v>
          </cell>
          <cell r="B132" t="str">
            <v>BOREWELL/ HANDPUMP IN PARSABHATA, BALCO, KORBA</v>
          </cell>
          <cell r="C132" t="str">
            <v>CHHATTISGARH</v>
          </cell>
          <cell r="D132">
            <v>26.2</v>
          </cell>
          <cell r="E132">
            <v>26.6</v>
          </cell>
          <cell r="F132">
            <v>7.2</v>
          </cell>
          <cell r="G132">
            <v>7.2</v>
          </cell>
          <cell r="J132">
            <v>0.4</v>
          </cell>
          <cell r="K132">
            <v>0.6</v>
          </cell>
          <cell r="L132">
            <v>0</v>
          </cell>
          <cell r="M132">
            <v>0</v>
          </cell>
        </row>
        <row r="133">
          <cell r="A133">
            <v>3174</v>
          </cell>
          <cell r="B133" t="str">
            <v>BOREWELL/ HANDPUMP IN DHANRAS, NTPC, KORBA</v>
          </cell>
          <cell r="C133" t="str">
            <v>CHHATTISGARH</v>
          </cell>
          <cell r="D133">
            <v>26.3</v>
          </cell>
          <cell r="E133">
            <v>26.6</v>
          </cell>
          <cell r="F133">
            <v>7.1</v>
          </cell>
          <cell r="G133">
            <v>7.1</v>
          </cell>
          <cell r="J133">
            <v>0.6</v>
          </cell>
          <cell r="K133">
            <v>0.8</v>
          </cell>
          <cell r="L133">
            <v>0</v>
          </cell>
          <cell r="M133">
            <v>0</v>
          </cell>
        </row>
        <row r="134">
          <cell r="A134">
            <v>2453</v>
          </cell>
          <cell r="B134" t="str">
            <v>VILLAGE KHANVEL, DADRA</v>
          </cell>
          <cell r="C134" t="str">
            <v>DADRA &amp; NAGAR HAVELI</v>
          </cell>
          <cell r="D134">
            <v>29</v>
          </cell>
          <cell r="E134">
            <v>29.2</v>
          </cell>
          <cell r="F134">
            <v>7.2</v>
          </cell>
          <cell r="G134">
            <v>7.4</v>
          </cell>
          <cell r="H134">
            <v>442</v>
          </cell>
          <cell r="I134">
            <v>678</v>
          </cell>
          <cell r="L134">
            <v>0.8</v>
          </cell>
          <cell r="M134">
            <v>1.6</v>
          </cell>
          <cell r="N134">
            <v>70</v>
          </cell>
          <cell r="O134">
            <v>240</v>
          </cell>
          <cell r="P134">
            <v>278</v>
          </cell>
          <cell r="Q134">
            <v>920</v>
          </cell>
        </row>
        <row r="135">
          <cell r="A135">
            <v>2454</v>
          </cell>
          <cell r="B135" t="str">
            <v>VILLAGE ATHAL, DADRA</v>
          </cell>
          <cell r="C135" t="str">
            <v>DADRA &amp; NAGAR HAVELI</v>
          </cell>
          <cell r="D135">
            <v>29</v>
          </cell>
          <cell r="E135">
            <v>29.8</v>
          </cell>
          <cell r="F135">
            <v>7</v>
          </cell>
          <cell r="G135">
            <v>7.6</v>
          </cell>
          <cell r="H135">
            <v>496</v>
          </cell>
          <cell r="I135">
            <v>778</v>
          </cell>
          <cell r="L135">
            <v>0.7</v>
          </cell>
          <cell r="M135">
            <v>2</v>
          </cell>
          <cell r="N135">
            <v>12</v>
          </cell>
          <cell r="O135">
            <v>1600</v>
          </cell>
          <cell r="P135">
            <v>280</v>
          </cell>
          <cell r="Q135">
            <v>1600</v>
          </cell>
        </row>
        <row r="136">
          <cell r="A136">
            <v>2455</v>
          </cell>
          <cell r="B136" t="str">
            <v>VILLAGE MASAT, DADRA</v>
          </cell>
          <cell r="C136" t="str">
            <v>DADRA &amp; NAGAR HAVELI</v>
          </cell>
          <cell r="D136">
            <v>28</v>
          </cell>
          <cell r="E136">
            <v>29.8</v>
          </cell>
          <cell r="F136">
            <v>6.7</v>
          </cell>
          <cell r="G136">
            <v>7.5</v>
          </cell>
          <cell r="H136">
            <v>1483</v>
          </cell>
          <cell r="I136">
            <v>2196</v>
          </cell>
          <cell r="J136">
            <v>12</v>
          </cell>
          <cell r="K136">
            <v>12</v>
          </cell>
          <cell r="L136">
            <v>0.3</v>
          </cell>
          <cell r="M136">
            <v>1</v>
          </cell>
          <cell r="N136">
            <v>0</v>
          </cell>
          <cell r="O136">
            <v>540</v>
          </cell>
          <cell r="P136">
            <v>28</v>
          </cell>
          <cell r="Q136">
            <v>920</v>
          </cell>
        </row>
        <row r="137">
          <cell r="A137">
            <v>2456</v>
          </cell>
          <cell r="B137" t="str">
            <v>VILLAGE PIPERIA, DADRA</v>
          </cell>
          <cell r="C137" t="str">
            <v>DADRA &amp; NAGAR HAVELI</v>
          </cell>
          <cell r="D137">
            <v>29</v>
          </cell>
          <cell r="E137">
            <v>29.4</v>
          </cell>
          <cell r="F137">
            <v>6.9</v>
          </cell>
          <cell r="G137">
            <v>7.6</v>
          </cell>
          <cell r="H137">
            <v>1365</v>
          </cell>
          <cell r="I137">
            <v>1504</v>
          </cell>
          <cell r="J137">
            <v>10</v>
          </cell>
          <cell r="K137">
            <v>16</v>
          </cell>
          <cell r="L137">
            <v>2.1</v>
          </cell>
          <cell r="M137">
            <v>7.1</v>
          </cell>
          <cell r="N137">
            <v>10</v>
          </cell>
          <cell r="O137">
            <v>23</v>
          </cell>
          <cell r="P137">
            <v>33</v>
          </cell>
          <cell r="Q137">
            <v>280</v>
          </cell>
        </row>
        <row r="138">
          <cell r="A138">
            <v>2457</v>
          </cell>
          <cell r="B138" t="str">
            <v>VILLAGE GALONDA, DADRA</v>
          </cell>
          <cell r="C138" t="str">
            <v>DADRA &amp; NAGAR HAVELI</v>
          </cell>
          <cell r="D138">
            <v>28</v>
          </cell>
          <cell r="E138">
            <v>29</v>
          </cell>
          <cell r="F138">
            <v>7.4</v>
          </cell>
          <cell r="G138">
            <v>7.5</v>
          </cell>
          <cell r="H138">
            <v>1010</v>
          </cell>
          <cell r="I138">
            <v>1080</v>
          </cell>
          <cell r="L138">
            <v>1</v>
          </cell>
          <cell r="M138">
            <v>1.6</v>
          </cell>
          <cell r="N138">
            <v>20</v>
          </cell>
          <cell r="O138">
            <v>46</v>
          </cell>
          <cell r="P138">
            <v>136</v>
          </cell>
          <cell r="Q138">
            <v>540</v>
          </cell>
        </row>
        <row r="139">
          <cell r="A139">
            <v>2458</v>
          </cell>
          <cell r="B139" t="str">
            <v>VILLAGE, DADRA</v>
          </cell>
          <cell r="C139" t="str">
            <v>DADRA &amp; NAGAR HAVELI</v>
          </cell>
          <cell r="D139">
            <v>28</v>
          </cell>
          <cell r="E139">
            <v>30.2</v>
          </cell>
          <cell r="F139">
            <v>7.2</v>
          </cell>
          <cell r="G139">
            <v>7.6</v>
          </cell>
          <cell r="H139">
            <v>1880</v>
          </cell>
          <cell r="I139">
            <v>2220</v>
          </cell>
          <cell r="J139">
            <v>20</v>
          </cell>
          <cell r="K139">
            <v>20</v>
          </cell>
          <cell r="L139">
            <v>0.6</v>
          </cell>
          <cell r="M139">
            <v>2.7</v>
          </cell>
          <cell r="N139">
            <v>6</v>
          </cell>
          <cell r="O139">
            <v>900</v>
          </cell>
          <cell r="P139">
            <v>10</v>
          </cell>
          <cell r="Q139">
            <v>542</v>
          </cell>
        </row>
        <row r="140">
          <cell r="A140">
            <v>1440</v>
          </cell>
          <cell r="B140" t="str">
            <v>WELL AT SOMNATH INDUSTRIAL ESTATE, DAMAN</v>
          </cell>
          <cell r="C140" t="str">
            <v>DAMAN &amp; DIU</v>
          </cell>
          <cell r="D140">
            <v>26</v>
          </cell>
          <cell r="E140">
            <v>29</v>
          </cell>
          <cell r="F140">
            <v>7.4</v>
          </cell>
          <cell r="G140">
            <v>8</v>
          </cell>
          <cell r="H140">
            <v>830</v>
          </cell>
          <cell r="I140">
            <v>1276</v>
          </cell>
          <cell r="J140">
            <v>8</v>
          </cell>
          <cell r="L140">
            <v>9</v>
          </cell>
          <cell r="M140">
            <v>0</v>
          </cell>
          <cell r="O140">
            <v>2.5</v>
          </cell>
          <cell r="P140">
            <v>2</v>
          </cell>
          <cell r="Q140">
            <v>221</v>
          </cell>
        </row>
        <row r="141">
          <cell r="A141">
            <v>2448</v>
          </cell>
          <cell r="B141" t="str">
            <v>VILLAGE BHIMPORE, DAMAN</v>
          </cell>
          <cell r="C141" t="str">
            <v>DAMAN &amp; DIU</v>
          </cell>
          <cell r="D141">
            <v>28</v>
          </cell>
          <cell r="E141">
            <v>29.2</v>
          </cell>
          <cell r="F141">
            <v>6.4</v>
          </cell>
          <cell r="G141">
            <v>7.6</v>
          </cell>
          <cell r="H141">
            <v>610</v>
          </cell>
          <cell r="I141">
            <v>660</v>
          </cell>
          <cell r="J141">
            <v>4.9000000000000004</v>
          </cell>
          <cell r="L141">
            <v>9.5</v>
          </cell>
          <cell r="M141">
            <v>1.8</v>
          </cell>
          <cell r="O141">
            <v>6.9</v>
          </cell>
          <cell r="P141">
            <v>542</v>
          </cell>
          <cell r="Q141">
            <v>1600</v>
          </cell>
        </row>
        <row r="142">
          <cell r="A142">
            <v>2449</v>
          </cell>
          <cell r="B142" t="str">
            <v>VILLAGE RINGANWADA, DAMAN</v>
          </cell>
          <cell r="C142" t="str">
            <v>DAMAN &amp; DIU</v>
          </cell>
          <cell r="D142">
            <v>29</v>
          </cell>
          <cell r="E142">
            <v>29.2</v>
          </cell>
          <cell r="F142">
            <v>6.8</v>
          </cell>
          <cell r="G142">
            <v>8</v>
          </cell>
          <cell r="H142">
            <v>1460</v>
          </cell>
          <cell r="I142">
            <v>1666</v>
          </cell>
          <cell r="J142">
            <v>4.9000000000000004</v>
          </cell>
          <cell r="L142">
            <v>9.5</v>
          </cell>
          <cell r="M142">
            <v>0.4</v>
          </cell>
          <cell r="O142">
            <v>2.6</v>
          </cell>
          <cell r="P142">
            <v>8</v>
          </cell>
          <cell r="Q142">
            <v>350</v>
          </cell>
        </row>
        <row r="143">
          <cell r="A143">
            <v>2450</v>
          </cell>
          <cell r="B143" t="str">
            <v>VILLAGE DUNETHA, DAMAN</v>
          </cell>
          <cell r="C143" t="str">
            <v>DAMAN &amp; DIU</v>
          </cell>
          <cell r="D143">
            <v>29</v>
          </cell>
          <cell r="E143">
            <v>29.8</v>
          </cell>
          <cell r="F143">
            <v>6.8</v>
          </cell>
          <cell r="G143">
            <v>7.2</v>
          </cell>
          <cell r="H143">
            <v>692</v>
          </cell>
          <cell r="I143">
            <v>920</v>
          </cell>
          <cell r="J143">
            <v>4.9000000000000004</v>
          </cell>
          <cell r="L143">
            <v>9.5</v>
          </cell>
          <cell r="M143">
            <v>2.2000000000000002</v>
          </cell>
          <cell r="O143">
            <v>2.9</v>
          </cell>
          <cell r="P143">
            <v>70</v>
          </cell>
          <cell r="Q143">
            <v>1600</v>
          </cell>
        </row>
        <row r="144">
          <cell r="A144">
            <v>2451</v>
          </cell>
          <cell r="B144" t="str">
            <v>VILLAGE DABHEL, DAMAN</v>
          </cell>
          <cell r="C144" t="str">
            <v>DAMAN &amp; DIU</v>
          </cell>
          <cell r="D144">
            <v>28</v>
          </cell>
          <cell r="E144">
            <v>29</v>
          </cell>
          <cell r="F144">
            <v>6.7</v>
          </cell>
          <cell r="G144">
            <v>7.3</v>
          </cell>
          <cell r="H144">
            <v>570</v>
          </cell>
          <cell r="I144">
            <v>1138</v>
          </cell>
          <cell r="M144">
            <v>1.4</v>
          </cell>
          <cell r="O144">
            <v>3.3</v>
          </cell>
          <cell r="P144">
            <v>26</v>
          </cell>
          <cell r="Q144">
            <v>1600</v>
          </cell>
        </row>
        <row r="145">
          <cell r="A145">
            <v>2452</v>
          </cell>
          <cell r="B145" t="str">
            <v>VILLAGE KACHIGAM, DAMAN</v>
          </cell>
          <cell r="C145" t="str">
            <v>DAMAN &amp; DIU</v>
          </cell>
          <cell r="D145">
            <v>28</v>
          </cell>
          <cell r="E145">
            <v>29</v>
          </cell>
          <cell r="F145">
            <v>6.8</v>
          </cell>
          <cell r="G145">
            <v>7.6</v>
          </cell>
          <cell r="H145">
            <v>832</v>
          </cell>
          <cell r="I145">
            <v>1250</v>
          </cell>
          <cell r="M145">
            <v>0.8</v>
          </cell>
          <cell r="O145">
            <v>6.8</v>
          </cell>
          <cell r="P145">
            <v>2</v>
          </cell>
          <cell r="Q145">
            <v>1600</v>
          </cell>
        </row>
        <row r="146">
          <cell r="A146">
            <v>2277</v>
          </cell>
          <cell r="B146" t="str">
            <v>WELL AT VERNA INDI.ESTATE.(M/S
CIPLA LIMITED)</v>
          </cell>
          <cell r="C146" t="str">
            <v>GOA</v>
          </cell>
          <cell r="D146">
            <v>31.5</v>
          </cell>
          <cell r="E146">
            <v>32</v>
          </cell>
          <cell r="F146">
            <v>6.7</v>
          </cell>
          <cell r="G146">
            <v>7.5</v>
          </cell>
          <cell r="H146">
            <v>285</v>
          </cell>
          <cell r="I146">
            <v>285</v>
          </cell>
          <cell r="J146">
            <v>0.9</v>
          </cell>
          <cell r="K146">
            <v>1.1000000000000001</v>
          </cell>
          <cell r="L146">
            <v>3.1</v>
          </cell>
          <cell r="M146">
            <v>3.7</v>
          </cell>
        </row>
        <row r="147">
          <cell r="A147">
            <v>2278</v>
          </cell>
          <cell r="B147" t="str">
            <v>WELL AT SANCOALE
INDL.ESTATE</v>
          </cell>
          <cell r="C147" t="str">
            <v>GOA</v>
          </cell>
          <cell r="D147">
            <v>27</v>
          </cell>
          <cell r="E147">
            <v>29</v>
          </cell>
          <cell r="F147">
            <v>6.7</v>
          </cell>
          <cell r="G147">
            <v>6.9</v>
          </cell>
          <cell r="H147">
            <v>64</v>
          </cell>
          <cell r="I147">
            <v>64</v>
          </cell>
          <cell r="J147">
            <v>1.1000000000000001</v>
          </cell>
          <cell r="K147">
            <v>1.7</v>
          </cell>
          <cell r="L147">
            <v>1.1000000000000001</v>
          </cell>
          <cell r="M147">
            <v>1.1000000000000001</v>
          </cell>
          <cell r="P147">
            <v>13</v>
          </cell>
          <cell r="Q147">
            <v>13</v>
          </cell>
        </row>
        <row r="148">
          <cell r="A148">
            <v>2279</v>
          </cell>
          <cell r="B148" t="str">
            <v>WELL AT ZUARI INDUSTRIES LTD,
ZUARI NAGAR</v>
          </cell>
          <cell r="C148" t="str">
            <v>GOA</v>
          </cell>
          <cell r="L148">
            <v>0</v>
          </cell>
          <cell r="M148">
            <v>0</v>
          </cell>
        </row>
        <row r="149">
          <cell r="A149">
            <v>2280</v>
          </cell>
          <cell r="B149" t="str">
            <v>WELL AT KUDAI INDL. ESTATE(M/S CADILA HEALTHCARE
LIMITED)</v>
          </cell>
          <cell r="C149" t="str">
            <v>GOA</v>
          </cell>
          <cell r="D149">
            <v>29</v>
          </cell>
          <cell r="E149">
            <v>31</v>
          </cell>
          <cell r="F149">
            <v>6.1</v>
          </cell>
          <cell r="G149">
            <v>6.6</v>
          </cell>
          <cell r="H149">
            <v>34</v>
          </cell>
          <cell r="I149">
            <v>34</v>
          </cell>
          <cell r="J149">
            <v>0.6</v>
          </cell>
          <cell r="K149">
            <v>0.6</v>
          </cell>
          <cell r="L149">
            <v>0.1</v>
          </cell>
          <cell r="M149">
            <v>0.4</v>
          </cell>
        </row>
        <row r="150">
          <cell r="A150">
            <v>2281</v>
          </cell>
          <cell r="B150" t="str">
            <v>WELL AT CORLIM
INDL. ESTATE</v>
          </cell>
          <cell r="C150" t="str">
            <v>GOA</v>
          </cell>
          <cell r="D150">
            <v>29.9</v>
          </cell>
          <cell r="E150">
            <v>31</v>
          </cell>
          <cell r="F150">
            <v>6.5</v>
          </cell>
          <cell r="G150">
            <v>7</v>
          </cell>
          <cell r="H150">
            <v>23</v>
          </cell>
          <cell r="I150">
            <v>23</v>
          </cell>
          <cell r="J150">
            <v>0.3</v>
          </cell>
          <cell r="K150">
            <v>0.5</v>
          </cell>
          <cell r="L150">
            <v>0.4</v>
          </cell>
          <cell r="M150">
            <v>0.5</v>
          </cell>
          <cell r="N150">
            <v>13</v>
          </cell>
          <cell r="O150">
            <v>13</v>
          </cell>
          <cell r="P150">
            <v>170</v>
          </cell>
          <cell r="Q150">
            <v>170</v>
          </cell>
        </row>
        <row r="151">
          <cell r="A151">
            <v>2282</v>
          </cell>
          <cell r="B151" t="str">
            <v>WELL AT PILERNE INDUSTRIAL ESTATE(M/S
UNICHEM )</v>
          </cell>
          <cell r="C151" t="str">
            <v>GOA</v>
          </cell>
          <cell r="D151">
            <v>28</v>
          </cell>
          <cell r="E151">
            <v>32.799999999999997</v>
          </cell>
          <cell r="F151">
            <v>6.9</v>
          </cell>
          <cell r="G151">
            <v>7.1</v>
          </cell>
          <cell r="H151">
            <v>81</v>
          </cell>
          <cell r="I151">
            <v>266</v>
          </cell>
          <cell r="J151">
            <v>1.2</v>
          </cell>
          <cell r="K151">
            <v>2.7</v>
          </cell>
          <cell r="L151">
            <v>0.1</v>
          </cell>
          <cell r="M151">
            <v>1</v>
          </cell>
          <cell r="N151">
            <v>7.8</v>
          </cell>
          <cell r="O151">
            <v>23</v>
          </cell>
          <cell r="P151">
            <v>33</v>
          </cell>
          <cell r="Q151">
            <v>79</v>
          </cell>
        </row>
        <row r="152">
          <cell r="A152">
            <v>3193</v>
          </cell>
          <cell r="B152" t="str">
            <v>BORE WELL AT CUNCOLIM
INDUSTRIAL ESTATE</v>
          </cell>
          <cell r="C152" t="str">
            <v>GOA</v>
          </cell>
          <cell r="D152">
            <v>29</v>
          </cell>
          <cell r="E152">
            <v>31</v>
          </cell>
          <cell r="F152">
            <v>6.7</v>
          </cell>
          <cell r="G152">
            <v>6.7</v>
          </cell>
          <cell r="H152">
            <v>351</v>
          </cell>
          <cell r="I152">
            <v>351</v>
          </cell>
          <cell r="J152">
            <v>0.5</v>
          </cell>
          <cell r="K152">
            <v>0.8</v>
          </cell>
          <cell r="L152">
            <v>0</v>
          </cell>
          <cell r="M152">
            <v>0</v>
          </cell>
          <cell r="N152">
            <v>7.8</v>
          </cell>
          <cell r="O152">
            <v>130</v>
          </cell>
          <cell r="P152">
            <v>23</v>
          </cell>
          <cell r="Q152">
            <v>350</v>
          </cell>
        </row>
        <row r="153">
          <cell r="A153">
            <v>3194</v>
          </cell>
          <cell r="B153" t="str">
            <v>BORE WELL AT BETHORA INDUSTRIAL
ESTATE</v>
          </cell>
          <cell r="C153" t="str">
            <v>GOA</v>
          </cell>
          <cell r="D153">
            <v>28.5</v>
          </cell>
          <cell r="E153">
            <v>29.7</v>
          </cell>
          <cell r="F153">
            <v>5.3</v>
          </cell>
          <cell r="G153">
            <v>7.5</v>
          </cell>
          <cell r="H153">
            <v>109</v>
          </cell>
          <cell r="I153">
            <v>109</v>
          </cell>
          <cell r="J153">
            <v>0.2</v>
          </cell>
          <cell r="K153">
            <v>0.5</v>
          </cell>
          <cell r="L153">
            <v>1.9</v>
          </cell>
          <cell r="M153">
            <v>3.2</v>
          </cell>
        </row>
        <row r="154">
          <cell r="A154">
            <v>3195</v>
          </cell>
          <cell r="B154" t="str">
            <v>BORE WELL AT MADKAIM
INDUSTRIAL ESTATE</v>
          </cell>
          <cell r="C154" t="str">
            <v>GOA</v>
          </cell>
          <cell r="D154">
            <v>29</v>
          </cell>
          <cell r="E154">
            <v>32</v>
          </cell>
          <cell r="F154">
            <v>5.5</v>
          </cell>
          <cell r="G154">
            <v>6.9</v>
          </cell>
          <cell r="H154">
            <v>74</v>
          </cell>
          <cell r="I154">
            <v>74</v>
          </cell>
          <cell r="J154">
            <v>1.2</v>
          </cell>
          <cell r="K154">
            <v>1.7</v>
          </cell>
          <cell r="L154">
            <v>1</v>
          </cell>
          <cell r="M154">
            <v>1.3</v>
          </cell>
          <cell r="N154">
            <v>2</v>
          </cell>
          <cell r="O154">
            <v>13</v>
          </cell>
          <cell r="P154">
            <v>7.8</v>
          </cell>
          <cell r="Q154">
            <v>49</v>
          </cell>
        </row>
        <row r="155">
          <cell r="A155">
            <v>3</v>
          </cell>
          <cell r="B155" t="str">
            <v>WELL AT AHMEDABAD, GUJARAT</v>
          </cell>
          <cell r="C155" t="str">
            <v>GUJARAT</v>
          </cell>
          <cell r="D155">
            <v>28</v>
          </cell>
          <cell r="E155">
            <v>30</v>
          </cell>
          <cell r="F155">
            <v>7.47</v>
          </cell>
          <cell r="G155">
            <v>7.7</v>
          </cell>
          <cell r="H155">
            <v>1402</v>
          </cell>
          <cell r="I155">
            <v>1402</v>
          </cell>
          <cell r="J155">
            <v>1.5</v>
          </cell>
          <cell r="K155">
            <v>2.4</v>
          </cell>
          <cell r="L155">
            <v>2</v>
          </cell>
          <cell r="M155">
            <v>3.86</v>
          </cell>
        </row>
        <row r="156">
          <cell r="A156">
            <v>6</v>
          </cell>
          <cell r="B156" t="str">
            <v>WELL AT BARODA, GUJARAT</v>
          </cell>
          <cell r="C156" t="str">
            <v>GUJARAT</v>
          </cell>
          <cell r="D156">
            <v>27</v>
          </cell>
          <cell r="E156">
            <v>30</v>
          </cell>
          <cell r="F156">
            <v>7.5</v>
          </cell>
          <cell r="G156">
            <v>8.3000000000000007</v>
          </cell>
          <cell r="H156">
            <v>392</v>
          </cell>
          <cell r="I156">
            <v>1886</v>
          </cell>
          <cell r="J156">
            <v>0.61</v>
          </cell>
          <cell r="K156">
            <v>2.21</v>
          </cell>
          <cell r="L156">
            <v>0.3</v>
          </cell>
          <cell r="M156">
            <v>0.97</v>
          </cell>
          <cell r="P156">
            <v>2</v>
          </cell>
          <cell r="Q156">
            <v>2</v>
          </cell>
        </row>
        <row r="157">
          <cell r="A157">
            <v>1226</v>
          </cell>
          <cell r="B157" t="str">
            <v>WELL AT NAROL, AHMEDABAD, GUJARAT</v>
          </cell>
          <cell r="C157" t="str">
            <v>GUJARAT</v>
          </cell>
          <cell r="D157">
            <v>32</v>
          </cell>
          <cell r="E157">
            <v>33</v>
          </cell>
          <cell r="F157">
            <v>7.8</v>
          </cell>
          <cell r="G157">
            <v>7.9</v>
          </cell>
          <cell r="H157">
            <v>503</v>
          </cell>
          <cell r="I157">
            <v>1225</v>
          </cell>
          <cell r="J157">
            <v>0.8</v>
          </cell>
          <cell r="K157">
            <v>1.8</v>
          </cell>
          <cell r="L157">
            <v>0.8</v>
          </cell>
          <cell r="M157">
            <v>3.9</v>
          </cell>
        </row>
        <row r="158">
          <cell r="A158">
            <v>1948</v>
          </cell>
          <cell r="B158" t="str">
            <v>BHAVNAGAR</v>
          </cell>
          <cell r="C158" t="str">
            <v>GUJARAT</v>
          </cell>
          <cell r="D158">
            <v>29</v>
          </cell>
          <cell r="E158">
            <v>29</v>
          </cell>
          <cell r="F158">
            <v>7.4</v>
          </cell>
          <cell r="G158">
            <v>7.6</v>
          </cell>
          <cell r="H158">
            <v>1290</v>
          </cell>
          <cell r="I158">
            <v>1307</v>
          </cell>
          <cell r="J158">
            <v>1.4</v>
          </cell>
          <cell r="K158">
            <v>1.6</v>
          </cell>
          <cell r="L158">
            <v>0.2</v>
          </cell>
          <cell r="M158">
            <v>0.6</v>
          </cell>
          <cell r="P158">
            <v>2</v>
          </cell>
          <cell r="Q158">
            <v>4</v>
          </cell>
        </row>
        <row r="159">
          <cell r="A159">
            <v>1949</v>
          </cell>
          <cell r="B159" t="str">
            <v>AMRELI</v>
          </cell>
          <cell r="C159" t="str">
            <v>GUJARAT</v>
          </cell>
          <cell r="D159">
            <v>29</v>
          </cell>
          <cell r="E159">
            <v>30</v>
          </cell>
          <cell r="F159">
            <v>8</v>
          </cell>
          <cell r="G159">
            <v>8</v>
          </cell>
          <cell r="H159">
            <v>1020</v>
          </cell>
          <cell r="I159">
            <v>1347</v>
          </cell>
          <cell r="J159">
            <v>1.2</v>
          </cell>
          <cell r="K159">
            <v>1.6</v>
          </cell>
          <cell r="L159">
            <v>0</v>
          </cell>
          <cell r="M159">
            <v>0.2</v>
          </cell>
          <cell r="P159">
            <v>4</v>
          </cell>
          <cell r="Q159">
            <v>4</v>
          </cell>
        </row>
        <row r="160">
          <cell r="A160">
            <v>1950</v>
          </cell>
          <cell r="B160" t="str">
            <v>JUNAGADH</v>
          </cell>
          <cell r="C160" t="str">
            <v>GUJARAT</v>
          </cell>
          <cell r="D160">
            <v>23</v>
          </cell>
          <cell r="E160">
            <v>23</v>
          </cell>
          <cell r="F160">
            <v>7.6</v>
          </cell>
          <cell r="G160">
            <v>8.1999999999999993</v>
          </cell>
          <cell r="H160">
            <v>1530</v>
          </cell>
          <cell r="I160">
            <v>1640</v>
          </cell>
          <cell r="J160">
            <v>1</v>
          </cell>
          <cell r="K160">
            <v>1.1000000000000001</v>
          </cell>
          <cell r="L160">
            <v>0.9</v>
          </cell>
          <cell r="M160">
            <v>1.2</v>
          </cell>
        </row>
        <row r="161">
          <cell r="A161">
            <v>1951</v>
          </cell>
          <cell r="B161" t="str">
            <v>RAJKOT</v>
          </cell>
          <cell r="C161" t="str">
            <v>GUJARAT</v>
          </cell>
          <cell r="D161">
            <v>25</v>
          </cell>
          <cell r="E161">
            <v>27</v>
          </cell>
          <cell r="F161">
            <v>7.7</v>
          </cell>
          <cell r="G161">
            <v>8.1999999999999993</v>
          </cell>
          <cell r="H161">
            <v>1070</v>
          </cell>
          <cell r="I161">
            <v>1100</v>
          </cell>
          <cell r="J161">
            <v>0.8</v>
          </cell>
          <cell r="K161">
            <v>1.4</v>
          </cell>
          <cell r="L161">
            <v>0.9</v>
          </cell>
          <cell r="M161">
            <v>1.3</v>
          </cell>
        </row>
        <row r="162">
          <cell r="A162">
            <v>1952</v>
          </cell>
          <cell r="B162" t="str">
            <v>SURENDRANAGAR</v>
          </cell>
          <cell r="C162" t="str">
            <v>GUJARAT</v>
          </cell>
          <cell r="D162">
            <v>25</v>
          </cell>
          <cell r="E162">
            <v>27</v>
          </cell>
          <cell r="F162">
            <v>7.8</v>
          </cell>
          <cell r="G162">
            <v>8.1999999999999993</v>
          </cell>
          <cell r="H162">
            <v>87.4</v>
          </cell>
          <cell r="I162">
            <v>4540</v>
          </cell>
          <cell r="J162">
            <v>1.5</v>
          </cell>
          <cell r="K162">
            <v>1.5</v>
          </cell>
          <cell r="L162">
            <v>1.2</v>
          </cell>
          <cell r="M162">
            <v>1.2</v>
          </cell>
        </row>
        <row r="163">
          <cell r="A163">
            <v>1953</v>
          </cell>
          <cell r="B163" t="str">
            <v>JAMNAGAR</v>
          </cell>
          <cell r="C163" t="str">
            <v>GUJARAT</v>
          </cell>
          <cell r="D163">
            <v>28</v>
          </cell>
          <cell r="E163">
            <v>28</v>
          </cell>
          <cell r="F163">
            <v>7.3</v>
          </cell>
          <cell r="G163">
            <v>7.4</v>
          </cell>
          <cell r="H163">
            <v>1010</v>
          </cell>
          <cell r="I163">
            <v>1010</v>
          </cell>
          <cell r="J163">
            <v>0.4</v>
          </cell>
          <cell r="K163">
            <v>0.4</v>
          </cell>
          <cell r="L163">
            <v>0.4</v>
          </cell>
          <cell r="M163">
            <v>0.4</v>
          </cell>
        </row>
        <row r="164">
          <cell r="A164">
            <v>1954</v>
          </cell>
          <cell r="B164" t="str">
            <v>BHUJ</v>
          </cell>
          <cell r="C164" t="str">
            <v>GUJARAT</v>
          </cell>
          <cell r="D164">
            <v>26</v>
          </cell>
          <cell r="E164">
            <v>28</v>
          </cell>
          <cell r="F164">
            <v>7.1</v>
          </cell>
          <cell r="G164">
            <v>8.1</v>
          </cell>
          <cell r="H164">
            <v>4318</v>
          </cell>
          <cell r="I164">
            <v>4866</v>
          </cell>
          <cell r="J164">
            <v>2.8</v>
          </cell>
          <cell r="K164">
            <v>5.6</v>
          </cell>
          <cell r="L164">
            <v>1.1000000000000001</v>
          </cell>
          <cell r="M164">
            <v>5.3</v>
          </cell>
          <cell r="N164">
            <v>2</v>
          </cell>
          <cell r="O164">
            <v>3.7</v>
          </cell>
          <cell r="P164">
            <v>4</v>
          </cell>
          <cell r="Q164">
            <v>4.5</v>
          </cell>
        </row>
        <row r="165">
          <cell r="A165">
            <v>1955</v>
          </cell>
          <cell r="B165" t="str">
            <v>PALANPUR</v>
          </cell>
          <cell r="C165" t="str">
            <v>GUJARAT</v>
          </cell>
          <cell r="D165">
            <v>25</v>
          </cell>
          <cell r="E165">
            <v>30</v>
          </cell>
          <cell r="F165">
            <v>7.7</v>
          </cell>
          <cell r="G165">
            <v>8.4</v>
          </cell>
          <cell r="H165">
            <v>1067</v>
          </cell>
          <cell r="I165">
            <v>1564</v>
          </cell>
          <cell r="J165">
            <v>1.7</v>
          </cell>
          <cell r="K165">
            <v>2</v>
          </cell>
          <cell r="L165">
            <v>4</v>
          </cell>
          <cell r="M165">
            <v>4.0999999999999996</v>
          </cell>
        </row>
        <row r="166">
          <cell r="A166">
            <v>1956</v>
          </cell>
          <cell r="B166" t="str">
            <v>MEHASANA</v>
          </cell>
          <cell r="C166" t="str">
            <v>GUJARAT</v>
          </cell>
          <cell r="D166">
            <v>29</v>
          </cell>
          <cell r="E166">
            <v>29</v>
          </cell>
          <cell r="F166">
            <v>7</v>
          </cell>
          <cell r="G166">
            <v>7.1</v>
          </cell>
          <cell r="H166">
            <v>2290</v>
          </cell>
          <cell r="I166">
            <v>2477</v>
          </cell>
          <cell r="J166">
            <v>1.5</v>
          </cell>
          <cell r="K166">
            <v>3.2</v>
          </cell>
          <cell r="L166">
            <v>2.9</v>
          </cell>
          <cell r="M166">
            <v>5.8</v>
          </cell>
        </row>
        <row r="167">
          <cell r="A167">
            <v>1957</v>
          </cell>
          <cell r="B167" t="str">
            <v>SIDDHPUR (DIST.PATAN)</v>
          </cell>
          <cell r="C167" t="str">
            <v>GUJARAT</v>
          </cell>
          <cell r="D167">
            <v>25</v>
          </cell>
          <cell r="E167">
            <v>28</v>
          </cell>
          <cell r="F167">
            <v>7.3</v>
          </cell>
          <cell r="G167">
            <v>8.6</v>
          </cell>
          <cell r="H167">
            <v>1357</v>
          </cell>
          <cell r="I167">
            <v>1463</v>
          </cell>
          <cell r="J167">
            <v>1.2</v>
          </cell>
          <cell r="K167">
            <v>1.7</v>
          </cell>
          <cell r="L167">
            <v>3.3</v>
          </cell>
          <cell r="M167">
            <v>4.7</v>
          </cell>
        </row>
        <row r="168">
          <cell r="A168">
            <v>1958</v>
          </cell>
          <cell r="B168" t="str">
            <v>HIMATNAGAR</v>
          </cell>
          <cell r="C168" t="str">
            <v>GUJARAT</v>
          </cell>
          <cell r="D168">
            <v>27</v>
          </cell>
          <cell r="E168">
            <v>28</v>
          </cell>
          <cell r="F168">
            <v>7.8</v>
          </cell>
          <cell r="G168">
            <v>8.1999999999999993</v>
          </cell>
          <cell r="H168">
            <v>799</v>
          </cell>
          <cell r="I168">
            <v>1010</v>
          </cell>
          <cell r="J168">
            <v>0.7</v>
          </cell>
          <cell r="K168">
            <v>1.7</v>
          </cell>
          <cell r="L168">
            <v>3.8</v>
          </cell>
          <cell r="M168">
            <v>5.3</v>
          </cell>
        </row>
        <row r="169">
          <cell r="A169">
            <v>1959</v>
          </cell>
          <cell r="B169" t="str">
            <v>NADIAD</v>
          </cell>
          <cell r="C169" t="str">
            <v>GUJARAT</v>
          </cell>
          <cell r="D169">
            <v>30</v>
          </cell>
          <cell r="E169">
            <v>30</v>
          </cell>
          <cell r="F169">
            <v>7.9</v>
          </cell>
          <cell r="G169">
            <v>8.1</v>
          </cell>
          <cell r="H169">
            <v>1746</v>
          </cell>
          <cell r="I169">
            <v>2980</v>
          </cell>
          <cell r="J169">
            <v>0.2</v>
          </cell>
          <cell r="K169">
            <v>0.8</v>
          </cell>
          <cell r="L169">
            <v>1.6</v>
          </cell>
          <cell r="M169">
            <v>2.4</v>
          </cell>
          <cell r="P169">
            <v>2</v>
          </cell>
          <cell r="Q169">
            <v>2</v>
          </cell>
        </row>
        <row r="170">
          <cell r="A170">
            <v>1960</v>
          </cell>
          <cell r="B170" t="str">
            <v>DAHOD</v>
          </cell>
          <cell r="C170" t="str">
            <v>GUJARAT</v>
          </cell>
          <cell r="D170">
            <v>29</v>
          </cell>
          <cell r="E170">
            <v>32</v>
          </cell>
          <cell r="F170">
            <v>7.8</v>
          </cell>
          <cell r="G170">
            <v>8</v>
          </cell>
          <cell r="H170">
            <v>604</v>
          </cell>
          <cell r="I170">
            <v>1437</v>
          </cell>
          <cell r="J170">
            <v>0.1</v>
          </cell>
          <cell r="K170">
            <v>0.1</v>
          </cell>
          <cell r="L170">
            <v>0.8</v>
          </cell>
          <cell r="M170">
            <v>2</v>
          </cell>
          <cell r="P170">
            <v>2</v>
          </cell>
          <cell r="Q170">
            <v>2</v>
          </cell>
        </row>
        <row r="171">
          <cell r="A171">
            <v>1961</v>
          </cell>
          <cell r="B171" t="str">
            <v>GODHARA</v>
          </cell>
          <cell r="C171" t="str">
            <v>GUJARAT</v>
          </cell>
          <cell r="D171">
            <v>29</v>
          </cell>
          <cell r="E171">
            <v>32</v>
          </cell>
          <cell r="F171">
            <v>7.1</v>
          </cell>
          <cell r="G171">
            <v>7.1</v>
          </cell>
          <cell r="H171">
            <v>1382</v>
          </cell>
          <cell r="I171">
            <v>1415</v>
          </cell>
          <cell r="J171">
            <v>0.2</v>
          </cell>
          <cell r="K171">
            <v>3.6</v>
          </cell>
          <cell r="L171">
            <v>1.2</v>
          </cell>
          <cell r="M171">
            <v>3.3</v>
          </cell>
          <cell r="P171">
            <v>2</v>
          </cell>
          <cell r="Q171">
            <v>2</v>
          </cell>
        </row>
        <row r="172">
          <cell r="A172">
            <v>1962</v>
          </cell>
          <cell r="B172" t="str">
            <v>VADODARA (INDUSTRIAL-NANDESARI)</v>
          </cell>
          <cell r="C172" t="str">
            <v>GUJARAT</v>
          </cell>
          <cell r="D172">
            <v>26</v>
          </cell>
          <cell r="E172">
            <v>30</v>
          </cell>
          <cell r="F172">
            <v>7.3</v>
          </cell>
          <cell r="G172">
            <v>7.6</v>
          </cell>
          <cell r="H172">
            <v>3650</v>
          </cell>
          <cell r="I172">
            <v>6450</v>
          </cell>
          <cell r="J172">
            <v>3</v>
          </cell>
          <cell r="K172">
            <v>4.9000000000000004</v>
          </cell>
          <cell r="L172">
            <v>0.4</v>
          </cell>
          <cell r="M172">
            <v>0.9</v>
          </cell>
          <cell r="P172">
            <v>2</v>
          </cell>
          <cell r="Q172">
            <v>2</v>
          </cell>
        </row>
        <row r="173">
          <cell r="A173">
            <v>1965</v>
          </cell>
          <cell r="B173" t="str">
            <v>MORA-HAJIRA (INDUSTRIAL), HAJIRA</v>
          </cell>
          <cell r="C173" t="str">
            <v>GUJARAT</v>
          </cell>
          <cell r="D173">
            <v>26</v>
          </cell>
          <cell r="E173">
            <v>30</v>
          </cell>
          <cell r="F173">
            <v>8.5</v>
          </cell>
          <cell r="G173">
            <v>8.5</v>
          </cell>
          <cell r="H173">
            <v>1895</v>
          </cell>
          <cell r="I173">
            <v>2456</v>
          </cell>
          <cell r="J173">
            <v>0.9</v>
          </cell>
          <cell r="K173">
            <v>1</v>
          </cell>
          <cell r="L173">
            <v>0</v>
          </cell>
          <cell r="M173">
            <v>0</v>
          </cell>
          <cell r="N173">
            <v>8</v>
          </cell>
          <cell r="O173">
            <v>109</v>
          </cell>
          <cell r="P173">
            <v>21</v>
          </cell>
          <cell r="Q173">
            <v>109</v>
          </cell>
        </row>
        <row r="174">
          <cell r="A174">
            <v>1966</v>
          </cell>
          <cell r="B174" t="str">
            <v>GABHENI VILLAGE, SURAT (INDUSTRIAL)</v>
          </cell>
          <cell r="C174" t="str">
            <v>GUJARAT</v>
          </cell>
          <cell r="D174">
            <v>27</v>
          </cell>
          <cell r="E174">
            <v>30</v>
          </cell>
          <cell r="F174">
            <v>7.7</v>
          </cell>
          <cell r="G174">
            <v>8.3000000000000007</v>
          </cell>
          <cell r="H174">
            <v>960</v>
          </cell>
          <cell r="I174">
            <v>1190</v>
          </cell>
          <cell r="J174">
            <v>1</v>
          </cell>
          <cell r="K174">
            <v>1.4</v>
          </cell>
          <cell r="L174">
            <v>0</v>
          </cell>
          <cell r="M174">
            <v>0</v>
          </cell>
          <cell r="N174">
            <v>8</v>
          </cell>
          <cell r="O174">
            <v>348</v>
          </cell>
          <cell r="P174">
            <v>13</v>
          </cell>
          <cell r="Q174">
            <v>348</v>
          </cell>
        </row>
        <row r="175">
          <cell r="A175">
            <v>1967</v>
          </cell>
          <cell r="B175" t="str">
            <v>ATUL,VILLAGE G.W, (VALSAD)</v>
          </cell>
          <cell r="C175" t="str">
            <v>GUJARAT</v>
          </cell>
          <cell r="D175">
            <v>25</v>
          </cell>
          <cell r="E175">
            <v>27</v>
          </cell>
          <cell r="F175">
            <v>7.6</v>
          </cell>
          <cell r="G175">
            <v>8.6</v>
          </cell>
          <cell r="H175">
            <v>480</v>
          </cell>
          <cell r="I175">
            <v>512</v>
          </cell>
          <cell r="J175">
            <v>1.8</v>
          </cell>
          <cell r="K175">
            <v>2.1</v>
          </cell>
          <cell r="L175">
            <v>0</v>
          </cell>
          <cell r="M175">
            <v>0.1</v>
          </cell>
        </row>
        <row r="176">
          <cell r="A176">
            <v>1968</v>
          </cell>
          <cell r="B176" t="str">
            <v>VAPI INDUSTRIAL AREA IN D/S, VAPI</v>
          </cell>
          <cell r="C176" t="str">
            <v>GUJARAT</v>
          </cell>
          <cell r="D176">
            <v>27</v>
          </cell>
          <cell r="E176">
            <v>27</v>
          </cell>
          <cell r="F176">
            <v>7.5</v>
          </cell>
          <cell r="G176">
            <v>7.5</v>
          </cell>
          <cell r="H176">
            <v>916</v>
          </cell>
          <cell r="I176">
            <v>916</v>
          </cell>
          <cell r="J176">
            <v>1.6</v>
          </cell>
          <cell r="K176">
            <v>1.6</v>
          </cell>
          <cell r="L176">
            <v>0</v>
          </cell>
          <cell r="M176">
            <v>0</v>
          </cell>
        </row>
        <row r="177">
          <cell r="A177">
            <v>1969</v>
          </cell>
          <cell r="B177" t="str">
            <v>SARIGAM VILLAGE (D/S OF INDUSTRIALAREA), VAPI</v>
          </cell>
          <cell r="C177" t="str">
            <v>GUJARAT</v>
          </cell>
          <cell r="D177">
            <v>28</v>
          </cell>
          <cell r="E177">
            <v>28</v>
          </cell>
          <cell r="F177">
            <v>8.1</v>
          </cell>
          <cell r="G177">
            <v>8.5</v>
          </cell>
          <cell r="H177">
            <v>824</v>
          </cell>
          <cell r="I177">
            <v>990</v>
          </cell>
          <cell r="J177">
            <v>0.6</v>
          </cell>
          <cell r="K177">
            <v>1.4</v>
          </cell>
          <cell r="L177">
            <v>0.2</v>
          </cell>
          <cell r="M177">
            <v>0.4</v>
          </cell>
        </row>
        <row r="178">
          <cell r="A178">
            <v>1970</v>
          </cell>
          <cell r="B178" t="str">
            <v>BOREWELL D/S TSDF SITE, GIDC INDUSTRIAL AREA, VAPI</v>
          </cell>
          <cell r="C178" t="str">
            <v>GUJARAT</v>
          </cell>
          <cell r="D178">
            <v>25</v>
          </cell>
          <cell r="E178">
            <v>26</v>
          </cell>
          <cell r="F178">
            <v>7.5</v>
          </cell>
          <cell r="G178">
            <v>8.1999999999999993</v>
          </cell>
          <cell r="H178">
            <v>974</v>
          </cell>
          <cell r="I178">
            <v>1302</v>
          </cell>
          <cell r="J178">
            <v>1.8</v>
          </cell>
          <cell r="K178">
            <v>2</v>
          </cell>
          <cell r="L178">
            <v>0</v>
          </cell>
          <cell r="M178">
            <v>0.1</v>
          </cell>
        </row>
        <row r="179">
          <cell r="A179">
            <v>2083</v>
          </cell>
          <cell r="B179" t="str">
            <v>BORE WELL OF CHHATRAL GIDC.</v>
          </cell>
          <cell r="C179" t="str">
            <v>GUJARAT</v>
          </cell>
          <cell r="D179">
            <v>27</v>
          </cell>
          <cell r="E179">
            <v>31</v>
          </cell>
          <cell r="F179">
            <v>7</v>
          </cell>
          <cell r="G179">
            <v>8.3000000000000007</v>
          </cell>
          <cell r="H179">
            <v>1950</v>
          </cell>
          <cell r="I179">
            <v>2686</v>
          </cell>
          <cell r="J179">
            <v>1.4</v>
          </cell>
          <cell r="K179">
            <v>2.9</v>
          </cell>
          <cell r="L179">
            <v>1.6</v>
          </cell>
          <cell r="M179">
            <v>6.8</v>
          </cell>
        </row>
        <row r="180">
          <cell r="A180">
            <v>2084</v>
          </cell>
          <cell r="B180" t="str">
            <v>BORE WELL OF PALSANA VILLAGE.</v>
          </cell>
          <cell r="C180" t="str">
            <v>GUJARAT</v>
          </cell>
          <cell r="D180">
            <v>29</v>
          </cell>
          <cell r="E180">
            <v>31</v>
          </cell>
          <cell r="F180">
            <v>7.5</v>
          </cell>
          <cell r="G180">
            <v>7.5</v>
          </cell>
          <cell r="H180">
            <v>1850</v>
          </cell>
          <cell r="I180">
            <v>2095</v>
          </cell>
          <cell r="J180">
            <v>1.6</v>
          </cell>
          <cell r="K180">
            <v>1.6</v>
          </cell>
          <cell r="L180">
            <v>4.9000000000000004</v>
          </cell>
          <cell r="M180">
            <v>5.6</v>
          </cell>
        </row>
        <row r="181">
          <cell r="A181">
            <v>2084</v>
          </cell>
          <cell r="B181" t="str">
            <v>BORE WELL OF PALSANA VILLAGE.</v>
          </cell>
          <cell r="C181" t="str">
            <v>GUJARAT</v>
          </cell>
          <cell r="D181">
            <v>27</v>
          </cell>
          <cell r="E181">
            <v>27</v>
          </cell>
          <cell r="F181">
            <v>8</v>
          </cell>
          <cell r="G181">
            <v>8</v>
          </cell>
          <cell r="H181">
            <v>1265</v>
          </cell>
          <cell r="I181">
            <v>1265</v>
          </cell>
          <cell r="J181">
            <v>1</v>
          </cell>
          <cell r="K181">
            <v>1</v>
          </cell>
          <cell r="L181">
            <v>0</v>
          </cell>
          <cell r="M181">
            <v>0</v>
          </cell>
        </row>
        <row r="182">
          <cell r="A182">
            <v>2085</v>
          </cell>
          <cell r="B182" t="str">
            <v>BORE WELL OF SANTEJ VILLAGE.</v>
          </cell>
          <cell r="C182" t="str">
            <v>GUJARAT</v>
          </cell>
          <cell r="D182">
            <v>29</v>
          </cell>
          <cell r="E182">
            <v>30</v>
          </cell>
          <cell r="F182">
            <v>7.4</v>
          </cell>
          <cell r="G182">
            <v>7.7</v>
          </cell>
          <cell r="H182">
            <v>1519</v>
          </cell>
          <cell r="I182">
            <v>1550</v>
          </cell>
          <cell r="J182">
            <v>1.4</v>
          </cell>
          <cell r="K182">
            <v>1.4</v>
          </cell>
          <cell r="L182">
            <v>2.2000000000000002</v>
          </cell>
          <cell r="M182">
            <v>4.9000000000000004</v>
          </cell>
        </row>
        <row r="183">
          <cell r="A183">
            <v>2086</v>
          </cell>
          <cell r="B183" t="str">
            <v>BORE WELL AT MSW DISPOSAL SITE OF SURAT MUNICIPAL</v>
          </cell>
          <cell r="C183" t="str">
            <v>GUJARAT</v>
          </cell>
          <cell r="D183">
            <v>30</v>
          </cell>
          <cell r="E183">
            <v>30</v>
          </cell>
          <cell r="F183">
            <v>7.5</v>
          </cell>
          <cell r="G183">
            <v>7.5</v>
          </cell>
          <cell r="H183">
            <v>35940</v>
          </cell>
          <cell r="I183">
            <v>35940</v>
          </cell>
          <cell r="J183">
            <v>1.2</v>
          </cell>
          <cell r="K183">
            <v>1.2</v>
          </cell>
          <cell r="L183">
            <v>0</v>
          </cell>
          <cell r="M183">
            <v>0</v>
          </cell>
          <cell r="N183">
            <v>4</v>
          </cell>
          <cell r="O183">
            <v>4</v>
          </cell>
          <cell r="P183">
            <v>4</v>
          </cell>
          <cell r="Q183">
            <v>4</v>
          </cell>
        </row>
        <row r="184">
          <cell r="A184">
            <v>2087</v>
          </cell>
          <cell r="B184" t="str">
            <v>B/W- HAZARDOUS W. DISPOSAL SITE (GUJ. ENVIRO P.&amp; I</v>
          </cell>
          <cell r="C184" t="str">
            <v>GUJARAT</v>
          </cell>
          <cell r="D184">
            <v>27</v>
          </cell>
          <cell r="E184">
            <v>30</v>
          </cell>
          <cell r="F184">
            <v>7.7</v>
          </cell>
          <cell r="G184">
            <v>8.3000000000000007</v>
          </cell>
          <cell r="H184">
            <v>2445</v>
          </cell>
          <cell r="I184">
            <v>3289</v>
          </cell>
          <cell r="J184">
            <v>0.9</v>
          </cell>
          <cell r="K184">
            <v>0.9</v>
          </cell>
          <cell r="L184">
            <v>0</v>
          </cell>
          <cell r="M184">
            <v>0</v>
          </cell>
          <cell r="N184">
            <v>7</v>
          </cell>
          <cell r="O184">
            <v>7</v>
          </cell>
          <cell r="P184">
            <v>7</v>
          </cell>
          <cell r="Q184">
            <v>7</v>
          </cell>
        </row>
        <row r="185">
          <cell r="A185">
            <v>2088</v>
          </cell>
          <cell r="B185" t="str">
            <v>BORE WELL OF SACHIN GIDC.</v>
          </cell>
          <cell r="C185" t="str">
            <v>GUJARAT</v>
          </cell>
          <cell r="D185">
            <v>27</v>
          </cell>
          <cell r="E185">
            <v>30</v>
          </cell>
          <cell r="F185">
            <v>7.7</v>
          </cell>
          <cell r="G185">
            <v>7.9</v>
          </cell>
          <cell r="H185">
            <v>4.4000000000000004</v>
          </cell>
          <cell r="I185">
            <v>10015</v>
          </cell>
          <cell r="J185">
            <v>1</v>
          </cell>
          <cell r="K185">
            <v>1</v>
          </cell>
          <cell r="L185">
            <v>0</v>
          </cell>
          <cell r="M185">
            <v>0</v>
          </cell>
          <cell r="N185">
            <v>0</v>
          </cell>
          <cell r="O185">
            <v>8</v>
          </cell>
          <cell r="P185">
            <v>11</v>
          </cell>
          <cell r="Q185">
            <v>16</v>
          </cell>
        </row>
        <row r="186">
          <cell r="A186">
            <v>2089</v>
          </cell>
          <cell r="B186" t="str">
            <v>B/W NEAR INDL. AREA BORASARA &amp; NAVAPURA, DIST. SUR</v>
          </cell>
          <cell r="C186" t="str">
            <v>GUJARAT</v>
          </cell>
          <cell r="D186">
            <v>28</v>
          </cell>
          <cell r="E186">
            <v>29</v>
          </cell>
          <cell r="F186">
            <v>7.5</v>
          </cell>
          <cell r="G186">
            <v>8.4</v>
          </cell>
          <cell r="H186">
            <v>2835</v>
          </cell>
          <cell r="I186">
            <v>3240</v>
          </cell>
          <cell r="J186">
            <v>1</v>
          </cell>
          <cell r="K186">
            <v>1.2</v>
          </cell>
          <cell r="L186">
            <v>0</v>
          </cell>
          <cell r="M186">
            <v>0</v>
          </cell>
          <cell r="P186">
            <v>4</v>
          </cell>
          <cell r="Q186">
            <v>4</v>
          </cell>
        </row>
        <row r="187">
          <cell r="A187">
            <v>2090</v>
          </cell>
          <cell r="B187" t="str">
            <v>WELL AT OLPAD.</v>
          </cell>
          <cell r="C187" t="str">
            <v>GUJARAT</v>
          </cell>
          <cell r="D187">
            <v>28</v>
          </cell>
          <cell r="E187">
            <v>29</v>
          </cell>
          <cell r="F187">
            <v>6.8</v>
          </cell>
          <cell r="G187">
            <v>8.4</v>
          </cell>
          <cell r="H187">
            <v>2835</v>
          </cell>
          <cell r="I187">
            <v>6208</v>
          </cell>
          <cell r="J187">
            <v>0.9</v>
          </cell>
          <cell r="K187">
            <v>1.2</v>
          </cell>
          <cell r="L187">
            <v>0</v>
          </cell>
          <cell r="M187">
            <v>0</v>
          </cell>
          <cell r="N187">
            <v>17</v>
          </cell>
          <cell r="O187">
            <v>17</v>
          </cell>
          <cell r="P187">
            <v>130</v>
          </cell>
          <cell r="Q187">
            <v>130</v>
          </cell>
        </row>
        <row r="188">
          <cell r="A188">
            <v>2091</v>
          </cell>
          <cell r="B188" t="str">
            <v>FROM BORE WELL OF NAVSARI GIDC INDUSTRIES ASSOCIAT</v>
          </cell>
          <cell r="C188" t="str">
            <v>GUJARAT</v>
          </cell>
          <cell r="D188">
            <v>25</v>
          </cell>
          <cell r="E188">
            <v>27</v>
          </cell>
          <cell r="F188">
            <v>7.5</v>
          </cell>
          <cell r="G188">
            <v>7.8</v>
          </cell>
          <cell r="H188">
            <v>2190</v>
          </cell>
          <cell r="I188">
            <v>2888</v>
          </cell>
          <cell r="J188">
            <v>0.9</v>
          </cell>
          <cell r="K188">
            <v>0.9</v>
          </cell>
          <cell r="L188">
            <v>0</v>
          </cell>
          <cell r="M188">
            <v>0</v>
          </cell>
          <cell r="N188">
            <v>5</v>
          </cell>
          <cell r="O188">
            <v>5</v>
          </cell>
          <cell r="P188">
            <v>5</v>
          </cell>
          <cell r="Q188">
            <v>5</v>
          </cell>
        </row>
        <row r="189">
          <cell r="A189">
            <v>2093</v>
          </cell>
          <cell r="B189" t="str">
            <v>BORE WELL OF BARDOLI AT REST HOUSE.</v>
          </cell>
          <cell r="C189" t="str">
            <v>GUJARAT</v>
          </cell>
          <cell r="D189">
            <v>26</v>
          </cell>
          <cell r="E189">
            <v>28</v>
          </cell>
          <cell r="F189">
            <v>7.4</v>
          </cell>
          <cell r="G189">
            <v>8</v>
          </cell>
          <cell r="H189">
            <v>1358</v>
          </cell>
          <cell r="I189">
            <v>1920</v>
          </cell>
          <cell r="J189">
            <v>0.9</v>
          </cell>
          <cell r="K189">
            <v>1</v>
          </cell>
          <cell r="L189">
            <v>0</v>
          </cell>
          <cell r="M189">
            <v>0</v>
          </cell>
          <cell r="P189">
            <v>2</v>
          </cell>
          <cell r="Q189">
            <v>2</v>
          </cell>
        </row>
        <row r="190">
          <cell r="A190">
            <v>2094</v>
          </cell>
          <cell r="B190" t="str">
            <v>WELL AT ANKLESHWAR INDUSTRIAL AREA (BORE WELL OF M</v>
          </cell>
          <cell r="C190" t="str">
            <v>GUJARAT</v>
          </cell>
          <cell r="D190">
            <v>28</v>
          </cell>
          <cell r="E190">
            <v>28</v>
          </cell>
          <cell r="F190">
            <v>7.8</v>
          </cell>
          <cell r="G190">
            <v>7.8</v>
          </cell>
          <cell r="H190">
            <v>4830</v>
          </cell>
          <cell r="I190">
            <v>4830</v>
          </cell>
          <cell r="J190">
            <v>0.8</v>
          </cell>
          <cell r="K190">
            <v>0.8</v>
          </cell>
          <cell r="L190">
            <v>0.1</v>
          </cell>
          <cell r="M190">
            <v>0.1</v>
          </cell>
        </row>
        <row r="191">
          <cell r="A191">
            <v>2095</v>
          </cell>
          <cell r="B191" t="str">
            <v>BORE WELL AT STP MADHAPAR, DIST. RAJKOT.</v>
          </cell>
          <cell r="C191" t="str">
            <v>GUJARAT</v>
          </cell>
          <cell r="D191">
            <v>25</v>
          </cell>
          <cell r="E191">
            <v>28</v>
          </cell>
          <cell r="F191">
            <v>7.4</v>
          </cell>
          <cell r="G191">
            <v>7.7</v>
          </cell>
          <cell r="H191">
            <v>2050</v>
          </cell>
          <cell r="I191">
            <v>3080</v>
          </cell>
          <cell r="J191">
            <v>0.9</v>
          </cell>
          <cell r="K191">
            <v>1.2</v>
          </cell>
          <cell r="L191">
            <v>1</v>
          </cell>
          <cell r="M191">
            <v>1.2</v>
          </cell>
        </row>
        <row r="192">
          <cell r="A192">
            <v>2096</v>
          </cell>
          <cell r="B192" t="str">
            <v>BORE WELL, SNR. VINAYAK JAL SUDDHIKARAN SAHAKARI M</v>
          </cell>
          <cell r="C192" t="str">
            <v>GUJARAT</v>
          </cell>
          <cell r="D192">
            <v>29</v>
          </cell>
          <cell r="E192">
            <v>29</v>
          </cell>
          <cell r="F192">
            <v>7.3</v>
          </cell>
          <cell r="G192">
            <v>7.3</v>
          </cell>
          <cell r="H192">
            <v>4144</v>
          </cell>
          <cell r="I192">
            <v>4699</v>
          </cell>
          <cell r="J192">
            <v>1.3</v>
          </cell>
          <cell r="K192">
            <v>1.7</v>
          </cell>
          <cell r="L192">
            <v>2</v>
          </cell>
          <cell r="M192">
            <v>2.2000000000000002</v>
          </cell>
        </row>
        <row r="193">
          <cell r="A193">
            <v>2097</v>
          </cell>
          <cell r="B193" t="str">
            <v>BORE WELL OF SOMESHWAR RICE MILL, NR. BAVLA ECO PR</v>
          </cell>
          <cell r="C193" t="str">
            <v>GUJARAT</v>
          </cell>
          <cell r="D193">
            <v>29</v>
          </cell>
          <cell r="E193">
            <v>29</v>
          </cell>
          <cell r="F193">
            <v>7.8</v>
          </cell>
          <cell r="G193">
            <v>7.8</v>
          </cell>
          <cell r="H193">
            <v>3583</v>
          </cell>
          <cell r="I193">
            <v>3635</v>
          </cell>
          <cell r="J193">
            <v>1.2</v>
          </cell>
          <cell r="K193">
            <v>1.4</v>
          </cell>
          <cell r="L193">
            <v>0.8</v>
          </cell>
          <cell r="M193">
            <v>1.2</v>
          </cell>
        </row>
        <row r="194">
          <cell r="A194">
            <v>2098</v>
          </cell>
          <cell r="B194" t="str">
            <v>BORE WELL OF PIRANA TERMINAL PUMPING STATION, PIRA</v>
          </cell>
          <cell r="C194" t="str">
            <v>GUJARAT</v>
          </cell>
          <cell r="D194">
            <v>28</v>
          </cell>
          <cell r="E194">
            <v>30</v>
          </cell>
          <cell r="F194">
            <v>7.5</v>
          </cell>
          <cell r="G194">
            <v>8.1999999999999993</v>
          </cell>
          <cell r="H194">
            <v>2987</v>
          </cell>
          <cell r="I194">
            <v>3076</v>
          </cell>
          <cell r="J194">
            <v>1.2</v>
          </cell>
          <cell r="K194">
            <v>2.1</v>
          </cell>
          <cell r="L194">
            <v>2.6</v>
          </cell>
          <cell r="M194">
            <v>4</v>
          </cell>
        </row>
        <row r="195">
          <cell r="A195">
            <v>3207</v>
          </cell>
          <cell r="B195" t="str">
            <v>BOREWELL OF GIDC,JHAGADIA</v>
          </cell>
          <cell r="C195" t="str">
            <v>GUJARAT</v>
          </cell>
          <cell r="D195">
            <v>30</v>
          </cell>
          <cell r="E195">
            <v>30</v>
          </cell>
          <cell r="F195">
            <v>7.8</v>
          </cell>
          <cell r="G195">
            <v>7.8</v>
          </cell>
          <cell r="H195">
            <v>1230</v>
          </cell>
          <cell r="I195">
            <v>1230</v>
          </cell>
          <cell r="J195">
            <v>0.8</v>
          </cell>
          <cell r="K195">
            <v>0.8</v>
          </cell>
          <cell r="L195">
            <v>0.5</v>
          </cell>
          <cell r="M195">
            <v>0.5</v>
          </cell>
        </row>
        <row r="196">
          <cell r="A196">
            <v>3208</v>
          </cell>
          <cell r="B196" t="str">
            <v>JILLA PANCHAYAT SCHOOL, NEAR GRAM PANCHAYAT KATA F</v>
          </cell>
          <cell r="C196" t="str">
            <v>GUJARAT</v>
          </cell>
          <cell r="D196">
            <v>25</v>
          </cell>
          <cell r="E196">
            <v>25</v>
          </cell>
          <cell r="F196">
            <v>6.5</v>
          </cell>
          <cell r="G196">
            <v>6.5</v>
          </cell>
          <cell r="H196">
            <v>9020</v>
          </cell>
          <cell r="I196">
            <v>9020</v>
          </cell>
          <cell r="J196">
            <v>2.4</v>
          </cell>
          <cell r="K196">
            <v>2.4</v>
          </cell>
          <cell r="L196">
            <v>0.1</v>
          </cell>
          <cell r="M196">
            <v>0.1</v>
          </cell>
        </row>
        <row r="197">
          <cell r="A197">
            <v>3209</v>
          </cell>
          <cell r="B197" t="str">
            <v>BOREWELL OF GAYATRI PRAGNA SCHOOL, BHADARWAD ROAD,</v>
          </cell>
          <cell r="C197" t="str">
            <v>GUJARAT</v>
          </cell>
          <cell r="D197">
            <v>28</v>
          </cell>
          <cell r="E197">
            <v>28</v>
          </cell>
          <cell r="F197">
            <v>8.1</v>
          </cell>
          <cell r="G197">
            <v>8.3000000000000007</v>
          </cell>
          <cell r="H197">
            <v>864</v>
          </cell>
          <cell r="I197">
            <v>1770</v>
          </cell>
          <cell r="J197">
            <v>0.8</v>
          </cell>
          <cell r="K197">
            <v>2.4</v>
          </cell>
          <cell r="L197">
            <v>0.1</v>
          </cell>
          <cell r="M197">
            <v>0.2</v>
          </cell>
        </row>
        <row r="198">
          <cell r="A198">
            <v>3210</v>
          </cell>
          <cell r="B198" t="str">
            <v>BOREWELL AT PIRAMAL GLASS, VILLAGE TARSADI AT KOS</v>
          </cell>
          <cell r="C198" t="str">
            <v>GUJARAT</v>
          </cell>
          <cell r="D198">
            <v>26</v>
          </cell>
          <cell r="E198">
            <v>30</v>
          </cell>
          <cell r="F198">
            <v>7.3</v>
          </cell>
          <cell r="G198">
            <v>8.3000000000000007</v>
          </cell>
          <cell r="H198">
            <v>3883</v>
          </cell>
          <cell r="I198">
            <v>3883</v>
          </cell>
          <cell r="J198">
            <v>1</v>
          </cell>
          <cell r="K198">
            <v>1.1000000000000001</v>
          </cell>
          <cell r="L198">
            <v>0</v>
          </cell>
          <cell r="M198">
            <v>0</v>
          </cell>
          <cell r="N198">
            <v>2</v>
          </cell>
          <cell r="O198">
            <v>2</v>
          </cell>
          <cell r="P198">
            <v>5</v>
          </cell>
          <cell r="Q198">
            <v>5</v>
          </cell>
        </row>
        <row r="199">
          <cell r="A199">
            <v>3211</v>
          </cell>
          <cell r="B199" t="str">
            <v>BOREWELL AT PRIMARY HEALTH CENTER, KADODARA, SURAT</v>
          </cell>
          <cell r="C199" t="str">
            <v>GUJARAT</v>
          </cell>
          <cell r="D199">
            <v>27</v>
          </cell>
          <cell r="E199">
            <v>28</v>
          </cell>
          <cell r="F199">
            <v>7.9</v>
          </cell>
          <cell r="G199">
            <v>8.3000000000000007</v>
          </cell>
          <cell r="H199">
            <v>1582</v>
          </cell>
          <cell r="I199">
            <v>1656</v>
          </cell>
          <cell r="J199">
            <v>0.9</v>
          </cell>
          <cell r="K199">
            <v>1</v>
          </cell>
          <cell r="L199">
            <v>0</v>
          </cell>
          <cell r="M199">
            <v>0.1</v>
          </cell>
          <cell r="N199">
            <v>33</v>
          </cell>
          <cell r="O199">
            <v>33</v>
          </cell>
          <cell r="P199">
            <v>4</v>
          </cell>
          <cell r="Q199">
            <v>33</v>
          </cell>
        </row>
        <row r="200">
          <cell r="A200">
            <v>3212</v>
          </cell>
          <cell r="B200" t="str">
            <v>BOREWELL NEAR CENTER OF EXCELLENCE BUILDING, GIDC,</v>
          </cell>
          <cell r="C200" t="str">
            <v>GUJARAT</v>
          </cell>
          <cell r="D200">
            <v>32</v>
          </cell>
          <cell r="E200">
            <v>33</v>
          </cell>
          <cell r="F200">
            <v>7.4</v>
          </cell>
          <cell r="G200">
            <v>7.5</v>
          </cell>
          <cell r="H200">
            <v>1999</v>
          </cell>
          <cell r="I200">
            <v>2216</v>
          </cell>
          <cell r="J200">
            <v>1</v>
          </cell>
          <cell r="K200">
            <v>1.5</v>
          </cell>
          <cell r="L200">
            <v>3.2</v>
          </cell>
          <cell r="M200">
            <v>6</v>
          </cell>
        </row>
        <row r="201">
          <cell r="A201">
            <v>3213</v>
          </cell>
          <cell r="B201" t="str">
            <v>BOREWELL, CETP-NARODA, GIDC, NARODA-AHMEDABAD</v>
          </cell>
          <cell r="C201" t="str">
            <v>GUJARAT</v>
          </cell>
          <cell r="D201">
            <v>32</v>
          </cell>
          <cell r="E201">
            <v>33</v>
          </cell>
          <cell r="F201">
            <v>7.5</v>
          </cell>
          <cell r="G201">
            <v>7.6</v>
          </cell>
          <cell r="H201">
            <v>1605</v>
          </cell>
          <cell r="I201">
            <v>1850</v>
          </cell>
          <cell r="J201">
            <v>1.5</v>
          </cell>
          <cell r="K201">
            <v>1.7</v>
          </cell>
          <cell r="L201">
            <v>3.7</v>
          </cell>
          <cell r="M201">
            <v>5.2</v>
          </cell>
        </row>
        <row r="202">
          <cell r="A202">
            <v>3214</v>
          </cell>
          <cell r="B202" t="str">
            <v>BOREWELL NEAR GIDC ODHAV INDUSTRIAL ASSOCIATION BU</v>
          </cell>
          <cell r="C202" t="str">
            <v>GUJARAT</v>
          </cell>
          <cell r="D202">
            <v>32</v>
          </cell>
          <cell r="E202">
            <v>33</v>
          </cell>
          <cell r="F202">
            <v>7.5</v>
          </cell>
          <cell r="G202">
            <v>7.7</v>
          </cell>
          <cell r="H202">
            <v>1380</v>
          </cell>
          <cell r="I202">
            <v>1748</v>
          </cell>
          <cell r="J202">
            <v>1.6</v>
          </cell>
          <cell r="K202">
            <v>1.7</v>
          </cell>
          <cell r="L202">
            <v>3.6</v>
          </cell>
          <cell r="M202">
            <v>6.9</v>
          </cell>
        </row>
        <row r="203">
          <cell r="A203">
            <v>3215</v>
          </cell>
          <cell r="B203" t="str">
            <v>BOREWELL NEAR MUNICIPAL SOLID WASTE SITE- GYASPUR,</v>
          </cell>
          <cell r="C203" t="str">
            <v>GUJARAT</v>
          </cell>
          <cell r="D203">
            <v>28</v>
          </cell>
          <cell r="E203">
            <v>29</v>
          </cell>
          <cell r="F203">
            <v>7.4</v>
          </cell>
          <cell r="G203">
            <v>7.9</v>
          </cell>
          <cell r="H203">
            <v>3220</v>
          </cell>
          <cell r="I203">
            <v>3628</v>
          </cell>
          <cell r="J203">
            <v>1.4</v>
          </cell>
          <cell r="K203">
            <v>3.6</v>
          </cell>
          <cell r="L203">
            <v>2.6</v>
          </cell>
          <cell r="M203">
            <v>7.4</v>
          </cell>
        </row>
        <row r="204">
          <cell r="A204">
            <v>3216</v>
          </cell>
          <cell r="B204" t="str">
            <v>BOREWELL NEAR TSDF SITE OF GREEN ENVIRONMNET SERVI</v>
          </cell>
          <cell r="C204" t="str">
            <v>GUJARAT</v>
          </cell>
          <cell r="D204">
            <v>32</v>
          </cell>
          <cell r="E204">
            <v>33</v>
          </cell>
          <cell r="F204">
            <v>7.2</v>
          </cell>
          <cell r="G204">
            <v>7.6</v>
          </cell>
          <cell r="H204">
            <v>2180</v>
          </cell>
          <cell r="I204">
            <v>2760</v>
          </cell>
          <cell r="J204">
            <v>1</v>
          </cell>
          <cell r="K204">
            <v>1.6</v>
          </cell>
          <cell r="L204">
            <v>2.9</v>
          </cell>
          <cell r="M204">
            <v>7.3</v>
          </cell>
        </row>
        <row r="205">
          <cell r="A205">
            <v>3217</v>
          </cell>
          <cell r="B205" t="str">
            <v>BOREWELL NEAR TSDF SITE OF NARODA ENVIRO PROJECT.L</v>
          </cell>
          <cell r="C205" t="str">
            <v>GUJARAT</v>
          </cell>
          <cell r="D205">
            <v>32</v>
          </cell>
          <cell r="E205">
            <v>33</v>
          </cell>
          <cell r="F205">
            <v>7.6</v>
          </cell>
          <cell r="G205">
            <v>7.7</v>
          </cell>
          <cell r="H205">
            <v>1540</v>
          </cell>
          <cell r="I205">
            <v>2760</v>
          </cell>
          <cell r="J205">
            <v>1</v>
          </cell>
          <cell r="K205">
            <v>1.6</v>
          </cell>
          <cell r="L205">
            <v>5.5</v>
          </cell>
          <cell r="M205">
            <v>7.3</v>
          </cell>
        </row>
        <row r="206">
          <cell r="A206">
            <v>3218</v>
          </cell>
          <cell r="B206" t="str">
            <v>WELL OF MODASA, NAGAR PALIKA, VARIGRUH, MODASA</v>
          </cell>
          <cell r="C206" t="str">
            <v>GUJARAT</v>
          </cell>
          <cell r="D206">
            <v>27</v>
          </cell>
          <cell r="E206">
            <v>30</v>
          </cell>
          <cell r="F206">
            <v>7.5</v>
          </cell>
          <cell r="G206">
            <v>8.3000000000000007</v>
          </cell>
          <cell r="H206">
            <v>870</v>
          </cell>
          <cell r="I206">
            <v>999</v>
          </cell>
          <cell r="J206">
            <v>1.4</v>
          </cell>
          <cell r="K206">
            <v>5</v>
          </cell>
          <cell r="L206">
            <v>4.4000000000000004</v>
          </cell>
          <cell r="M206">
            <v>4.5999999999999996</v>
          </cell>
        </row>
        <row r="207">
          <cell r="A207">
            <v>3219</v>
          </cell>
          <cell r="B207" t="str">
            <v>WELL OF IDAR, NAGAR PALIKA, SAKARIA, IDAR</v>
          </cell>
          <cell r="C207" t="str">
            <v>GUJARAT</v>
          </cell>
          <cell r="D207">
            <v>27</v>
          </cell>
          <cell r="E207">
            <v>28</v>
          </cell>
          <cell r="F207">
            <v>7.3</v>
          </cell>
          <cell r="G207">
            <v>8.3000000000000007</v>
          </cell>
          <cell r="H207">
            <v>1220</v>
          </cell>
          <cell r="I207">
            <v>1460</v>
          </cell>
          <cell r="J207">
            <v>0.7</v>
          </cell>
          <cell r="K207">
            <v>1.1000000000000001</v>
          </cell>
          <cell r="L207">
            <v>3.5</v>
          </cell>
          <cell r="M207">
            <v>7.7</v>
          </cell>
        </row>
        <row r="208">
          <cell r="A208">
            <v>3220</v>
          </cell>
          <cell r="B208" t="str">
            <v>BOREWELL OF GIDC-NADIAD AT GIDC OFFICE, GIDC NADIA</v>
          </cell>
          <cell r="C208" t="str">
            <v>GUJARAT</v>
          </cell>
          <cell r="D208">
            <v>28</v>
          </cell>
          <cell r="E208">
            <v>30</v>
          </cell>
          <cell r="F208">
            <v>8.1999999999999993</v>
          </cell>
          <cell r="G208">
            <v>8.3000000000000007</v>
          </cell>
          <cell r="H208">
            <v>2630</v>
          </cell>
          <cell r="I208">
            <v>2770</v>
          </cell>
          <cell r="J208">
            <v>0</v>
          </cell>
          <cell r="K208">
            <v>2.1</v>
          </cell>
          <cell r="L208">
            <v>0.8</v>
          </cell>
          <cell r="M208">
            <v>2.7</v>
          </cell>
        </row>
        <row r="209">
          <cell r="A209">
            <v>3221</v>
          </cell>
          <cell r="B209" t="str">
            <v>BOREWELL OF TOWN RAJPIPLA, DIST.NARMADA</v>
          </cell>
          <cell r="C209" t="str">
            <v>GUJARAT</v>
          </cell>
          <cell r="D209">
            <v>30</v>
          </cell>
          <cell r="E209">
            <v>30</v>
          </cell>
          <cell r="F209">
            <v>7.6</v>
          </cell>
          <cell r="G209">
            <v>7.6</v>
          </cell>
          <cell r="H209">
            <v>740</v>
          </cell>
          <cell r="I209">
            <v>740</v>
          </cell>
          <cell r="J209">
            <v>0.9</v>
          </cell>
          <cell r="K209">
            <v>0.9</v>
          </cell>
          <cell r="L209">
            <v>0.5</v>
          </cell>
          <cell r="M209">
            <v>0.5</v>
          </cell>
        </row>
        <row r="210">
          <cell r="A210">
            <v>3222</v>
          </cell>
          <cell r="B210" t="str">
            <v>BOREWELL OF GIDC, PANOLI</v>
          </cell>
          <cell r="C210" t="str">
            <v>GUJARAT</v>
          </cell>
          <cell r="D210">
            <v>30</v>
          </cell>
          <cell r="E210">
            <v>30</v>
          </cell>
          <cell r="F210">
            <v>7.6</v>
          </cell>
          <cell r="G210">
            <v>7.6</v>
          </cell>
          <cell r="H210">
            <v>3470</v>
          </cell>
          <cell r="I210">
            <v>3470</v>
          </cell>
          <cell r="J210">
            <v>0.8</v>
          </cell>
          <cell r="K210">
            <v>0.8</v>
          </cell>
          <cell r="L210">
            <v>0.6</v>
          </cell>
          <cell r="M210">
            <v>0.6</v>
          </cell>
        </row>
        <row r="211">
          <cell r="A211">
            <v>3223</v>
          </cell>
          <cell r="B211" t="str">
            <v>BOREWELL KADI INDUSTRIAL AREA</v>
          </cell>
          <cell r="C211" t="str">
            <v>GUJARAT</v>
          </cell>
          <cell r="D211">
            <v>30</v>
          </cell>
          <cell r="E211">
            <v>31</v>
          </cell>
          <cell r="F211">
            <v>8</v>
          </cell>
          <cell r="G211">
            <v>8.1</v>
          </cell>
          <cell r="H211">
            <v>1342</v>
          </cell>
          <cell r="I211">
            <v>1485</v>
          </cell>
          <cell r="J211">
            <v>1.4</v>
          </cell>
          <cell r="K211">
            <v>1.6</v>
          </cell>
          <cell r="L211">
            <v>4.7</v>
          </cell>
          <cell r="M211">
            <v>4.8</v>
          </cell>
        </row>
        <row r="212">
          <cell r="A212">
            <v>3224</v>
          </cell>
          <cell r="B212" t="str">
            <v>DEESA BOREWELL</v>
          </cell>
          <cell r="C212" t="str">
            <v>GUJARAT</v>
          </cell>
          <cell r="D212">
            <v>25</v>
          </cell>
          <cell r="E212">
            <v>30</v>
          </cell>
          <cell r="F212">
            <v>7.7</v>
          </cell>
          <cell r="G212">
            <v>8.5</v>
          </cell>
          <cell r="H212">
            <v>739</v>
          </cell>
          <cell r="I212">
            <v>1022</v>
          </cell>
          <cell r="J212">
            <v>1.3</v>
          </cell>
          <cell r="K212">
            <v>2</v>
          </cell>
          <cell r="L212">
            <v>3.7</v>
          </cell>
          <cell r="M212">
            <v>4</v>
          </cell>
        </row>
        <row r="213">
          <cell r="A213">
            <v>3225</v>
          </cell>
          <cell r="B213" t="str">
            <v>VISNAGAR BOREWELL</v>
          </cell>
          <cell r="C213" t="str">
            <v>GUJARAT</v>
          </cell>
          <cell r="D213">
            <v>30</v>
          </cell>
          <cell r="E213">
            <v>31</v>
          </cell>
          <cell r="F213">
            <v>7.7</v>
          </cell>
          <cell r="G213">
            <v>8.3000000000000007</v>
          </cell>
          <cell r="H213">
            <v>960</v>
          </cell>
          <cell r="I213">
            <v>1600</v>
          </cell>
          <cell r="J213">
            <v>1.1000000000000001</v>
          </cell>
          <cell r="K213">
            <v>4.4000000000000004</v>
          </cell>
          <cell r="L213">
            <v>3.5</v>
          </cell>
          <cell r="M213">
            <v>7.3</v>
          </cell>
        </row>
        <row r="214">
          <cell r="A214">
            <v>3226</v>
          </cell>
          <cell r="B214" t="str">
            <v>PATAN BOREWELL</v>
          </cell>
          <cell r="C214" t="str">
            <v>GUJARAT</v>
          </cell>
          <cell r="D214">
            <v>25</v>
          </cell>
          <cell r="E214">
            <v>30</v>
          </cell>
          <cell r="F214">
            <v>8.1</v>
          </cell>
          <cell r="G214">
            <v>8.6</v>
          </cell>
          <cell r="H214">
            <v>1625</v>
          </cell>
          <cell r="I214">
            <v>1783</v>
          </cell>
          <cell r="J214">
            <v>1.6</v>
          </cell>
          <cell r="K214">
            <v>3</v>
          </cell>
          <cell r="L214">
            <v>3.5</v>
          </cell>
          <cell r="M214">
            <v>5</v>
          </cell>
        </row>
        <row r="215">
          <cell r="A215">
            <v>3227</v>
          </cell>
          <cell r="B215" t="str">
            <v>VIJAPUR (RANASAN) BOREWELL</v>
          </cell>
          <cell r="C215" t="str">
            <v>GUJARAT</v>
          </cell>
          <cell r="D215">
            <v>30</v>
          </cell>
          <cell r="E215">
            <v>30</v>
          </cell>
          <cell r="F215">
            <v>7.2</v>
          </cell>
          <cell r="G215">
            <v>7.6</v>
          </cell>
          <cell r="H215">
            <v>1645</v>
          </cell>
          <cell r="I215">
            <v>1750</v>
          </cell>
          <cell r="J215">
            <v>1.4</v>
          </cell>
          <cell r="K215">
            <v>1.9</v>
          </cell>
          <cell r="L215">
            <v>2.2000000000000002</v>
          </cell>
          <cell r="M215">
            <v>4.9000000000000004</v>
          </cell>
        </row>
        <row r="216">
          <cell r="A216">
            <v>3228</v>
          </cell>
          <cell r="B216" t="str">
            <v>GIDC, HALOL, PANCHMAHAL</v>
          </cell>
          <cell r="C216" t="str">
            <v>GUJARAT</v>
          </cell>
          <cell r="D216">
            <v>30</v>
          </cell>
          <cell r="E216">
            <v>32</v>
          </cell>
          <cell r="F216">
            <v>7.2</v>
          </cell>
          <cell r="G216">
            <v>7.7</v>
          </cell>
          <cell r="H216">
            <v>1599</v>
          </cell>
          <cell r="I216">
            <v>2580</v>
          </cell>
          <cell r="J216">
            <v>0.7</v>
          </cell>
          <cell r="K216">
            <v>1.5</v>
          </cell>
          <cell r="L216">
            <v>1.1000000000000001</v>
          </cell>
          <cell r="M216">
            <v>2.6</v>
          </cell>
          <cell r="P216">
            <v>2</v>
          </cell>
          <cell r="Q216">
            <v>2</v>
          </cell>
        </row>
        <row r="217">
          <cell r="A217">
            <v>3229</v>
          </cell>
          <cell r="B217" t="str">
            <v>GIDC, DAHOD, DAHOD</v>
          </cell>
          <cell r="C217" t="str">
            <v>GUJARAT</v>
          </cell>
          <cell r="D217">
            <v>29</v>
          </cell>
          <cell r="E217">
            <v>32</v>
          </cell>
          <cell r="F217">
            <v>7.2</v>
          </cell>
          <cell r="G217">
            <v>7.6</v>
          </cell>
          <cell r="H217">
            <v>990</v>
          </cell>
          <cell r="I217">
            <v>1459</v>
          </cell>
          <cell r="J217">
            <v>0</v>
          </cell>
          <cell r="K217">
            <v>3.1</v>
          </cell>
          <cell r="L217">
            <v>1.4</v>
          </cell>
          <cell r="M217">
            <v>1.9</v>
          </cell>
          <cell r="P217">
            <v>2</v>
          </cell>
          <cell r="Q217">
            <v>2</v>
          </cell>
        </row>
        <row r="218">
          <cell r="A218">
            <v>3230</v>
          </cell>
          <cell r="B218" t="str">
            <v>BOREWELL OF GIDC, JUNAGADH</v>
          </cell>
          <cell r="C218" t="str">
            <v>GUJARAT</v>
          </cell>
          <cell r="D218">
            <v>20</v>
          </cell>
          <cell r="E218">
            <v>24</v>
          </cell>
          <cell r="F218">
            <v>7.2</v>
          </cell>
          <cell r="G218">
            <v>8.1999999999999993</v>
          </cell>
          <cell r="H218">
            <v>4470</v>
          </cell>
          <cell r="I218">
            <v>4500</v>
          </cell>
          <cell r="J218">
            <v>1.2</v>
          </cell>
          <cell r="K218">
            <v>1.6</v>
          </cell>
          <cell r="L218">
            <v>1.1000000000000001</v>
          </cell>
          <cell r="M218">
            <v>1.1000000000000001</v>
          </cell>
        </row>
        <row r="219">
          <cell r="A219">
            <v>3231</v>
          </cell>
          <cell r="B219" t="str">
            <v>BOREWELL NEAR TSDF SITE OF SAURASHTRA ENVIRO PROJE</v>
          </cell>
          <cell r="C219" t="str">
            <v>GUJARAT</v>
          </cell>
          <cell r="D219">
            <v>27</v>
          </cell>
          <cell r="E219">
            <v>27</v>
          </cell>
          <cell r="F219">
            <v>8</v>
          </cell>
          <cell r="G219">
            <v>8.1999999999999993</v>
          </cell>
          <cell r="H219">
            <v>1072</v>
          </cell>
          <cell r="I219">
            <v>1158</v>
          </cell>
          <cell r="J219">
            <v>2.2000000000000002</v>
          </cell>
          <cell r="K219">
            <v>4.9000000000000004</v>
          </cell>
          <cell r="L219">
            <v>0</v>
          </cell>
          <cell r="M219">
            <v>1.2</v>
          </cell>
          <cell r="N219">
            <v>12</v>
          </cell>
          <cell r="O219">
            <v>12</v>
          </cell>
          <cell r="P219">
            <v>38</v>
          </cell>
          <cell r="Q219">
            <v>39</v>
          </cell>
        </row>
        <row r="220">
          <cell r="A220">
            <v>3232</v>
          </cell>
          <cell r="B220" t="str">
            <v>BOREWELL OF GIDC, ANTALIA WATER SUPPLY, BILLIMORA,</v>
          </cell>
          <cell r="C220" t="str">
            <v>GUJARAT</v>
          </cell>
          <cell r="D220">
            <v>26</v>
          </cell>
          <cell r="E220">
            <v>28</v>
          </cell>
          <cell r="F220">
            <v>7.8</v>
          </cell>
          <cell r="G220">
            <v>8.1</v>
          </cell>
          <cell r="H220">
            <v>1941</v>
          </cell>
          <cell r="I220">
            <v>2206</v>
          </cell>
          <cell r="J220">
            <v>0.9</v>
          </cell>
          <cell r="K220">
            <v>1.2</v>
          </cell>
          <cell r="L220">
            <v>0</v>
          </cell>
          <cell r="M220">
            <v>0</v>
          </cell>
          <cell r="N220">
            <v>8</v>
          </cell>
          <cell r="O220">
            <v>141</v>
          </cell>
          <cell r="P220">
            <v>8</v>
          </cell>
          <cell r="Q220">
            <v>345</v>
          </cell>
        </row>
        <row r="221">
          <cell r="A221">
            <v>3233</v>
          </cell>
          <cell r="B221" t="str">
            <v>BOREWELL OF KALIAWADI GRID ROAD, NAVSARI</v>
          </cell>
          <cell r="C221" t="str">
            <v>GUJARAT</v>
          </cell>
          <cell r="D221">
            <v>25</v>
          </cell>
          <cell r="E221">
            <v>27</v>
          </cell>
          <cell r="F221">
            <v>8.1</v>
          </cell>
          <cell r="G221">
            <v>8.1999999999999993</v>
          </cell>
          <cell r="H221">
            <v>2604</v>
          </cell>
          <cell r="I221">
            <v>2667</v>
          </cell>
          <cell r="J221">
            <v>1</v>
          </cell>
          <cell r="K221">
            <v>1</v>
          </cell>
          <cell r="L221">
            <v>0</v>
          </cell>
          <cell r="M221">
            <v>0</v>
          </cell>
          <cell r="N221">
            <v>8</v>
          </cell>
          <cell r="O221">
            <v>8</v>
          </cell>
          <cell r="P221">
            <v>13</v>
          </cell>
          <cell r="Q221">
            <v>13</v>
          </cell>
        </row>
        <row r="222">
          <cell r="A222">
            <v>3234</v>
          </cell>
          <cell r="B222" t="str">
            <v>BOREWELL NERA TSDF OF NANDESARI ENVIRO CONTROL LIM</v>
          </cell>
          <cell r="C222" t="str">
            <v>GUJARAT</v>
          </cell>
          <cell r="D222">
            <v>30</v>
          </cell>
          <cell r="E222">
            <v>30</v>
          </cell>
          <cell r="F222">
            <v>7.1</v>
          </cell>
          <cell r="G222">
            <v>7.4</v>
          </cell>
          <cell r="H222">
            <v>7940</v>
          </cell>
          <cell r="I222">
            <v>10013</v>
          </cell>
          <cell r="J222">
            <v>5.6</v>
          </cell>
          <cell r="K222">
            <v>6.1</v>
          </cell>
          <cell r="L222">
            <v>4.9000000000000004</v>
          </cell>
          <cell r="M222">
            <v>13.1</v>
          </cell>
          <cell r="P222">
            <v>2</v>
          </cell>
          <cell r="Q222">
            <v>2</v>
          </cell>
        </row>
        <row r="223">
          <cell r="A223">
            <v>3235</v>
          </cell>
          <cell r="B223" t="str">
            <v>BOREWELL OF GIDC KALOL, B/H GIDC OFFICE, GIDC, KAL</v>
          </cell>
          <cell r="C223" t="str">
            <v>GUJARAT</v>
          </cell>
          <cell r="D223">
            <v>29</v>
          </cell>
          <cell r="E223">
            <v>30</v>
          </cell>
          <cell r="F223">
            <v>7.3</v>
          </cell>
          <cell r="G223">
            <v>7.6</v>
          </cell>
          <cell r="H223">
            <v>2406</v>
          </cell>
          <cell r="I223">
            <v>3316</v>
          </cell>
          <cell r="J223">
            <v>1.4</v>
          </cell>
          <cell r="K223">
            <v>3</v>
          </cell>
          <cell r="L223">
            <v>2.5</v>
          </cell>
          <cell r="M223">
            <v>5.3</v>
          </cell>
        </row>
        <row r="224">
          <cell r="A224">
            <v>3236</v>
          </cell>
          <cell r="B224" t="str">
            <v>BOREWELL OF M/S ALFA ECA (I) LTD., UNIT-1, SR.NO.</v>
          </cell>
          <cell r="C224" t="str">
            <v>GUJARAT</v>
          </cell>
          <cell r="D224">
            <v>28</v>
          </cell>
          <cell r="E224">
            <v>30</v>
          </cell>
          <cell r="F224">
            <v>7.7</v>
          </cell>
          <cell r="G224">
            <v>8.4</v>
          </cell>
          <cell r="H224">
            <v>1792</v>
          </cell>
          <cell r="I224">
            <v>1880</v>
          </cell>
          <cell r="J224">
            <v>1.5</v>
          </cell>
          <cell r="K224">
            <v>1.5</v>
          </cell>
          <cell r="L224">
            <v>1.9</v>
          </cell>
          <cell r="M224">
            <v>4</v>
          </cell>
        </row>
        <row r="225">
          <cell r="A225">
            <v>3237</v>
          </cell>
          <cell r="B225" t="str">
            <v>BOREWELL OF L &amp; T LTD., PLOT NO.
144/146, SARKHEJ-</v>
          </cell>
          <cell r="C225" t="str">
            <v>GUJARAT</v>
          </cell>
          <cell r="D225">
            <v>28</v>
          </cell>
          <cell r="E225">
            <v>28</v>
          </cell>
          <cell r="F225">
            <v>7.3</v>
          </cell>
          <cell r="G225">
            <v>7.3</v>
          </cell>
          <cell r="H225">
            <v>6390</v>
          </cell>
          <cell r="I225">
            <v>6586</v>
          </cell>
          <cell r="J225">
            <v>1.4</v>
          </cell>
          <cell r="K225">
            <v>1.5</v>
          </cell>
          <cell r="L225">
            <v>2</v>
          </cell>
          <cell r="M225">
            <v>2.4</v>
          </cell>
        </row>
        <row r="226">
          <cell r="A226">
            <v>3238</v>
          </cell>
          <cell r="B226" t="str">
            <v>BOREWELL OF GIDC KANSARI</v>
          </cell>
          <cell r="C226" t="str">
            <v>GUJARAT</v>
          </cell>
          <cell r="D226">
            <v>30</v>
          </cell>
          <cell r="E226">
            <v>30</v>
          </cell>
          <cell r="F226">
            <v>7.8</v>
          </cell>
          <cell r="G226">
            <v>7.9</v>
          </cell>
          <cell r="H226">
            <v>4390</v>
          </cell>
          <cell r="I226">
            <v>4970</v>
          </cell>
          <cell r="J226">
            <v>0.5</v>
          </cell>
          <cell r="K226">
            <v>2.1</v>
          </cell>
          <cell r="L226">
            <v>1.7</v>
          </cell>
          <cell r="M226">
            <v>3</v>
          </cell>
          <cell r="P226">
            <v>2</v>
          </cell>
          <cell r="Q226">
            <v>2</v>
          </cell>
        </row>
        <row r="227">
          <cell r="A227">
            <v>3239</v>
          </cell>
          <cell r="B227" t="str">
            <v>BOREWELL OF GIDC, SOJITRA</v>
          </cell>
          <cell r="C227" t="str">
            <v>GUJARAT</v>
          </cell>
          <cell r="D227">
            <v>30</v>
          </cell>
          <cell r="E227">
            <v>31</v>
          </cell>
          <cell r="F227">
            <v>7.7</v>
          </cell>
          <cell r="G227">
            <v>7.9</v>
          </cell>
          <cell r="H227">
            <v>3160</v>
          </cell>
          <cell r="I227">
            <v>3160</v>
          </cell>
          <cell r="J227">
            <v>1</v>
          </cell>
          <cell r="K227">
            <v>2.2000000000000002</v>
          </cell>
          <cell r="L227">
            <v>1.5</v>
          </cell>
          <cell r="M227">
            <v>2.4</v>
          </cell>
          <cell r="P227">
            <v>2</v>
          </cell>
          <cell r="Q227">
            <v>2</v>
          </cell>
        </row>
        <row r="228">
          <cell r="A228">
            <v>3240</v>
          </cell>
          <cell r="B228" t="str">
            <v>BOREWELL OF AJI GIDC, RAJKOT</v>
          </cell>
          <cell r="C228" t="str">
            <v>GUJARAT</v>
          </cell>
          <cell r="D228">
            <v>27</v>
          </cell>
          <cell r="E228">
            <v>28</v>
          </cell>
          <cell r="F228">
            <v>7.3</v>
          </cell>
          <cell r="G228">
            <v>8</v>
          </cell>
          <cell r="H228">
            <v>789</v>
          </cell>
          <cell r="I228">
            <v>1490</v>
          </cell>
          <cell r="J228">
            <v>1.2</v>
          </cell>
          <cell r="K228">
            <v>1.3</v>
          </cell>
          <cell r="L228">
            <v>0.9</v>
          </cell>
          <cell r="M228">
            <v>1.2</v>
          </cell>
          <cell r="P228">
            <v>2</v>
          </cell>
          <cell r="Q228">
            <v>2</v>
          </cell>
        </row>
        <row r="229">
          <cell r="A229">
            <v>3241</v>
          </cell>
          <cell r="B229" t="str">
            <v>BOREWELL NEAR MUNICIPAL SOLID WASTE SITE, NAKARWAD</v>
          </cell>
          <cell r="C229" t="str">
            <v>GUJARAT</v>
          </cell>
          <cell r="D229">
            <v>26</v>
          </cell>
          <cell r="E229">
            <v>28</v>
          </cell>
          <cell r="F229">
            <v>7.6</v>
          </cell>
          <cell r="G229">
            <v>7.9</v>
          </cell>
          <cell r="H229">
            <v>1117</v>
          </cell>
          <cell r="I229">
            <v>7730</v>
          </cell>
          <cell r="J229">
            <v>1.3</v>
          </cell>
          <cell r="K229">
            <v>2</v>
          </cell>
          <cell r="L229">
            <v>1.1000000000000001</v>
          </cell>
          <cell r="M229">
            <v>1.2</v>
          </cell>
        </row>
        <row r="230">
          <cell r="A230">
            <v>3242</v>
          </cell>
          <cell r="B230" t="str">
            <v>BOREWELL NEAR TSDF OF GUJARAT MARITIME BOARD, ALAN</v>
          </cell>
          <cell r="C230" t="str">
            <v>GUJARAT</v>
          </cell>
          <cell r="D230">
            <v>29</v>
          </cell>
          <cell r="E230">
            <v>30</v>
          </cell>
          <cell r="F230">
            <v>7.1</v>
          </cell>
          <cell r="G230">
            <v>7.2</v>
          </cell>
          <cell r="H230">
            <v>1320</v>
          </cell>
          <cell r="I230">
            <v>1354</v>
          </cell>
          <cell r="J230">
            <v>1.3</v>
          </cell>
          <cell r="K230">
            <v>2.2000000000000002</v>
          </cell>
          <cell r="L230">
            <v>0.2</v>
          </cell>
          <cell r="M230">
            <v>0.3</v>
          </cell>
        </row>
        <row r="231">
          <cell r="A231">
            <v>3243</v>
          </cell>
          <cell r="B231" t="str">
            <v>BOREWELL OF GIDC, VARTEJ, BHAVNAGAR</v>
          </cell>
          <cell r="C231" t="str">
            <v>GUJARAT</v>
          </cell>
          <cell r="D231">
            <v>29</v>
          </cell>
          <cell r="E231">
            <v>30</v>
          </cell>
          <cell r="F231">
            <v>7.6</v>
          </cell>
          <cell r="G231">
            <v>7.6</v>
          </cell>
          <cell r="H231">
            <v>2120</v>
          </cell>
          <cell r="I231">
            <v>2240</v>
          </cell>
          <cell r="J231">
            <v>1.2</v>
          </cell>
          <cell r="K231">
            <v>2</v>
          </cell>
          <cell r="L231">
            <v>0</v>
          </cell>
          <cell r="M231">
            <v>0</v>
          </cell>
        </row>
        <row r="232">
          <cell r="A232">
            <v>3244</v>
          </cell>
          <cell r="B232" t="str">
            <v>BOREWELL NEAR TSDF OF BHARUCH ENVIRO INFRASTRUCTUR</v>
          </cell>
          <cell r="C232" t="str">
            <v>GUJARAT</v>
          </cell>
          <cell r="D232">
            <v>29</v>
          </cell>
          <cell r="E232">
            <v>29</v>
          </cell>
          <cell r="F232">
            <v>7.9</v>
          </cell>
          <cell r="G232">
            <v>7.9</v>
          </cell>
          <cell r="H232">
            <v>3180</v>
          </cell>
          <cell r="I232">
            <v>3180</v>
          </cell>
          <cell r="L232">
            <v>1.2</v>
          </cell>
          <cell r="M232">
            <v>1.2</v>
          </cell>
        </row>
        <row r="233">
          <cell r="A233">
            <v>3245</v>
          </cell>
          <cell r="B233" t="str">
            <v>BOREWELL AT DHANGADHRA NEAR DHANGADHRA CHEMICALS</v>
          </cell>
          <cell r="C233" t="str">
            <v>GUJARAT</v>
          </cell>
          <cell r="D233">
            <v>25</v>
          </cell>
          <cell r="E233">
            <v>30</v>
          </cell>
          <cell r="F233">
            <v>7.3</v>
          </cell>
          <cell r="G233">
            <v>7.5</v>
          </cell>
          <cell r="H233">
            <v>4690</v>
          </cell>
          <cell r="I233">
            <v>5500</v>
          </cell>
          <cell r="J233">
            <v>0.8</v>
          </cell>
          <cell r="K233">
            <v>1.8</v>
          </cell>
          <cell r="L233">
            <v>0</v>
          </cell>
          <cell r="M233">
            <v>1.2</v>
          </cell>
        </row>
        <row r="234">
          <cell r="A234">
            <v>3246</v>
          </cell>
          <cell r="B234" t="str">
            <v>BOREWELL OF GIDC OFFICE, SHANKAR TEKRI, UDHYOGNAGA</v>
          </cell>
          <cell r="C234" t="str">
            <v>GUJARAT</v>
          </cell>
          <cell r="D234">
            <v>28</v>
          </cell>
          <cell r="E234">
            <v>28</v>
          </cell>
          <cell r="F234">
            <v>7.6</v>
          </cell>
          <cell r="G234">
            <v>7.7</v>
          </cell>
          <cell r="H234">
            <v>1420</v>
          </cell>
          <cell r="I234">
            <v>2458</v>
          </cell>
          <cell r="J234">
            <v>0.4</v>
          </cell>
          <cell r="K234">
            <v>0.4</v>
          </cell>
          <cell r="L234">
            <v>0.4</v>
          </cell>
          <cell r="M234">
            <v>0.4</v>
          </cell>
        </row>
        <row r="235">
          <cell r="A235">
            <v>3247</v>
          </cell>
          <cell r="B235" t="str">
            <v>BOREWELL OF SHRI MAHAVIR METAL CRAFT PVT. LTD., PL</v>
          </cell>
          <cell r="C235" t="str">
            <v>GUJARAT</v>
          </cell>
          <cell r="D235">
            <v>28</v>
          </cell>
          <cell r="E235">
            <v>29</v>
          </cell>
          <cell r="F235">
            <v>7.5</v>
          </cell>
          <cell r="G235">
            <v>7.9</v>
          </cell>
          <cell r="H235">
            <v>1855</v>
          </cell>
          <cell r="I235">
            <v>3628</v>
          </cell>
          <cell r="J235">
            <v>0.4</v>
          </cell>
          <cell r="K235">
            <v>0.4</v>
          </cell>
          <cell r="L235">
            <v>0.4</v>
          </cell>
          <cell r="M235">
            <v>0.5</v>
          </cell>
        </row>
        <row r="236">
          <cell r="A236">
            <v>1555</v>
          </cell>
          <cell r="B236" t="str">
            <v>AT KALA AMB, H.P</v>
          </cell>
          <cell r="C236" t="str">
            <v>HIMACHAL PRADESH</v>
          </cell>
          <cell r="D236">
            <v>22</v>
          </cell>
          <cell r="E236">
            <v>22</v>
          </cell>
          <cell r="F236">
            <v>7.4</v>
          </cell>
          <cell r="G236">
            <v>7.6</v>
          </cell>
          <cell r="H236">
            <v>743</v>
          </cell>
          <cell r="I236">
            <v>840</v>
          </cell>
          <cell r="J236">
            <v>0.1</v>
          </cell>
          <cell r="K236">
            <v>0.1</v>
          </cell>
          <cell r="L236">
            <v>0.3</v>
          </cell>
          <cell r="M236">
            <v>0.5</v>
          </cell>
          <cell r="P236">
            <v>3.7</v>
          </cell>
          <cell r="Q236">
            <v>3.7</v>
          </cell>
        </row>
        <row r="237">
          <cell r="A237">
            <v>1556</v>
          </cell>
          <cell r="B237" t="str">
            <v>AT PAONTA SAHIB, H.P</v>
          </cell>
          <cell r="C237" t="str">
            <v>HIMACHAL PRADESH</v>
          </cell>
          <cell r="D237">
            <v>21</v>
          </cell>
          <cell r="E237">
            <v>21</v>
          </cell>
          <cell r="F237">
            <v>7.1</v>
          </cell>
          <cell r="G237">
            <v>7.7</v>
          </cell>
          <cell r="H237">
            <v>780</v>
          </cell>
          <cell r="I237">
            <v>910</v>
          </cell>
          <cell r="J237">
            <v>0.1</v>
          </cell>
          <cell r="K237">
            <v>0.1</v>
          </cell>
          <cell r="L237">
            <v>0.3</v>
          </cell>
          <cell r="M237">
            <v>0.6</v>
          </cell>
        </row>
        <row r="238">
          <cell r="A238">
            <v>1558</v>
          </cell>
          <cell r="B238" t="str">
            <v>AT BADDI, H.P</v>
          </cell>
          <cell r="C238" t="str">
            <v>HIMACHAL PRADESH</v>
          </cell>
          <cell r="D238">
            <v>17.600000000000001</v>
          </cell>
          <cell r="E238">
            <v>19.5</v>
          </cell>
          <cell r="F238">
            <v>8</v>
          </cell>
          <cell r="G238">
            <v>8.6</v>
          </cell>
          <cell r="H238">
            <v>826</v>
          </cell>
          <cell r="I238">
            <v>1236</v>
          </cell>
          <cell r="J238">
            <v>0.1</v>
          </cell>
          <cell r="K238">
            <v>0.1</v>
          </cell>
          <cell r="L238">
            <v>0</v>
          </cell>
          <cell r="M238">
            <v>16.899999999999999</v>
          </cell>
        </row>
        <row r="239">
          <cell r="A239">
            <v>1560</v>
          </cell>
          <cell r="B239" t="str">
            <v>AT NALAGARH, H.P</v>
          </cell>
          <cell r="C239" t="str">
            <v>HIMACHAL PRADESH</v>
          </cell>
          <cell r="D239">
            <v>16</v>
          </cell>
          <cell r="E239">
            <v>18.899999999999999</v>
          </cell>
          <cell r="F239">
            <v>8</v>
          </cell>
          <cell r="G239">
            <v>8.6</v>
          </cell>
          <cell r="H239">
            <v>469</v>
          </cell>
          <cell r="I239">
            <v>1963</v>
          </cell>
          <cell r="J239">
            <v>0.1</v>
          </cell>
          <cell r="K239">
            <v>0.1</v>
          </cell>
          <cell r="L239">
            <v>0</v>
          </cell>
          <cell r="M239">
            <v>4.4000000000000004</v>
          </cell>
          <cell r="P239">
            <v>3.7</v>
          </cell>
          <cell r="Q239">
            <v>3.7</v>
          </cell>
        </row>
        <row r="240">
          <cell r="A240">
            <v>1559</v>
          </cell>
          <cell r="B240" t="str">
            <v>AT BAROTIWALA, H.P</v>
          </cell>
          <cell r="C240" t="str">
            <v>HIMACHAL PRADESH</v>
          </cell>
          <cell r="D240">
            <v>21.2</v>
          </cell>
          <cell r="E240">
            <v>21.2</v>
          </cell>
          <cell r="F240">
            <v>7.9</v>
          </cell>
          <cell r="G240">
            <v>7.9</v>
          </cell>
          <cell r="H240">
            <v>748</v>
          </cell>
          <cell r="I240">
            <v>748</v>
          </cell>
          <cell r="J240">
            <v>0.6</v>
          </cell>
          <cell r="K240">
            <v>0.6</v>
          </cell>
          <cell r="L240">
            <v>0</v>
          </cell>
          <cell r="M240">
            <v>0</v>
          </cell>
          <cell r="P240">
            <v>5.5</v>
          </cell>
          <cell r="Q240">
            <v>5.5</v>
          </cell>
        </row>
        <row r="241">
          <cell r="A241">
            <v>1561</v>
          </cell>
          <cell r="B241" t="str">
            <v>AT DAMTAL, H.P</v>
          </cell>
          <cell r="C241" t="str">
            <v>HIMACHAL PRADESH</v>
          </cell>
          <cell r="D241">
            <v>17</v>
          </cell>
          <cell r="E241">
            <v>17</v>
          </cell>
          <cell r="F241">
            <v>7.2</v>
          </cell>
          <cell r="G241">
            <v>7.7</v>
          </cell>
          <cell r="H241">
            <v>478</v>
          </cell>
          <cell r="I241">
            <v>716</v>
          </cell>
          <cell r="J241">
            <v>0.1</v>
          </cell>
          <cell r="K241">
            <v>0.2</v>
          </cell>
          <cell r="L241">
            <v>0</v>
          </cell>
          <cell r="M241">
            <v>0</v>
          </cell>
        </row>
        <row r="242">
          <cell r="A242">
            <v>1562</v>
          </cell>
          <cell r="B242" t="str">
            <v>AT UNA, H.P</v>
          </cell>
          <cell r="C242" t="str">
            <v>HIMACHAL PRADESH</v>
          </cell>
          <cell r="D242">
            <v>14</v>
          </cell>
          <cell r="E242">
            <v>14</v>
          </cell>
          <cell r="F242">
            <v>7.5</v>
          </cell>
          <cell r="G242">
            <v>7.8</v>
          </cell>
          <cell r="H242">
            <v>725</v>
          </cell>
          <cell r="I242">
            <v>1067</v>
          </cell>
          <cell r="J242">
            <v>0.1</v>
          </cell>
          <cell r="K242">
            <v>0.4</v>
          </cell>
          <cell r="L242">
            <v>0.1</v>
          </cell>
          <cell r="M242">
            <v>0.2</v>
          </cell>
          <cell r="P242">
            <v>2</v>
          </cell>
          <cell r="Q242">
            <v>2</v>
          </cell>
        </row>
        <row r="243">
          <cell r="A243">
            <v>1872</v>
          </cell>
          <cell r="B243" t="str">
            <v>SHIMLA D/S OF MSW
DUMPING SIOT</v>
          </cell>
          <cell r="C243" t="str">
            <v>HIMACHAL PRADESH</v>
          </cell>
          <cell r="D243">
            <v>9</v>
          </cell>
          <cell r="E243">
            <v>20</v>
          </cell>
          <cell r="F243">
            <v>6.8</v>
          </cell>
          <cell r="G243">
            <v>8.4</v>
          </cell>
          <cell r="H243">
            <v>409</v>
          </cell>
          <cell r="I243">
            <v>686</v>
          </cell>
          <cell r="J243">
            <v>2.6</v>
          </cell>
          <cell r="K243">
            <v>18</v>
          </cell>
          <cell r="L243">
            <v>0</v>
          </cell>
          <cell r="M243">
            <v>12.3</v>
          </cell>
          <cell r="N243">
            <v>3.6</v>
          </cell>
          <cell r="O243">
            <v>40</v>
          </cell>
          <cell r="P243">
            <v>22</v>
          </cell>
          <cell r="Q243">
            <v>220</v>
          </cell>
        </row>
        <row r="244">
          <cell r="A244">
            <v>1873</v>
          </cell>
          <cell r="B244" t="str">
            <v>DHARAMSHALA KANGRA D/S
OF MSW DUMPING SIOT</v>
          </cell>
          <cell r="C244" t="str">
            <v>HIMACHAL PRADESH</v>
          </cell>
          <cell r="D244">
            <v>18</v>
          </cell>
          <cell r="E244">
            <v>18</v>
          </cell>
          <cell r="F244">
            <v>6.3</v>
          </cell>
          <cell r="G244">
            <v>7.8</v>
          </cell>
          <cell r="H244">
            <v>249</v>
          </cell>
          <cell r="I244">
            <v>312</v>
          </cell>
          <cell r="J244">
            <v>0.2</v>
          </cell>
          <cell r="K244">
            <v>0.4</v>
          </cell>
          <cell r="L244">
            <v>0.1</v>
          </cell>
          <cell r="M244">
            <v>0.2</v>
          </cell>
        </row>
        <row r="245">
          <cell r="A245">
            <v>1874</v>
          </cell>
          <cell r="B245" t="str">
            <v>SOLAN-D/S OF MSW
DUMPING SIOT-</v>
          </cell>
          <cell r="C245" t="str">
            <v>HIMACHAL PRADESH</v>
          </cell>
          <cell r="F245">
            <v>7.4</v>
          </cell>
          <cell r="G245">
            <v>8.6999999999999993</v>
          </cell>
          <cell r="H245">
            <v>103</v>
          </cell>
          <cell r="I245">
            <v>679</v>
          </cell>
          <cell r="J245">
            <v>0.1</v>
          </cell>
          <cell r="K245">
            <v>1.2</v>
          </cell>
          <cell r="L245">
            <v>0</v>
          </cell>
          <cell r="M245">
            <v>4.5999999999999996</v>
          </cell>
          <cell r="P245">
            <v>12</v>
          </cell>
          <cell r="Q245">
            <v>26</v>
          </cell>
        </row>
        <row r="246">
          <cell r="A246">
            <v>1877</v>
          </cell>
          <cell r="B246" t="str">
            <v>BADDI INDUSTRIAL AREA</v>
          </cell>
          <cell r="C246" t="str">
            <v>HIMACHAL PRADESH</v>
          </cell>
          <cell r="D246">
            <v>18</v>
          </cell>
          <cell r="E246">
            <v>20.2</v>
          </cell>
          <cell r="F246">
            <v>7.5</v>
          </cell>
          <cell r="G246">
            <v>8</v>
          </cell>
          <cell r="H246">
            <v>803</v>
          </cell>
          <cell r="I246">
            <v>829</v>
          </cell>
          <cell r="J246">
            <v>0.1</v>
          </cell>
          <cell r="K246">
            <v>0.6</v>
          </cell>
          <cell r="L246">
            <v>0</v>
          </cell>
          <cell r="M246">
            <v>13.8</v>
          </cell>
        </row>
        <row r="247">
          <cell r="A247">
            <v>1878</v>
          </cell>
          <cell r="B247" t="str">
            <v>BAROTIWALA INDUSTRIAL
AREA</v>
          </cell>
          <cell r="C247" t="str">
            <v>HIMACHAL PRADESH</v>
          </cell>
          <cell r="D247">
            <v>18.5</v>
          </cell>
          <cell r="E247">
            <v>19.8</v>
          </cell>
          <cell r="F247">
            <v>7.4</v>
          </cell>
          <cell r="G247">
            <v>8.1</v>
          </cell>
          <cell r="H247">
            <v>681</v>
          </cell>
          <cell r="I247">
            <v>1862</v>
          </cell>
          <cell r="J247">
            <v>0.1</v>
          </cell>
          <cell r="K247">
            <v>0.2</v>
          </cell>
          <cell r="L247">
            <v>0</v>
          </cell>
          <cell r="M247">
            <v>15.6</v>
          </cell>
        </row>
        <row r="248">
          <cell r="A248">
            <v>1879</v>
          </cell>
          <cell r="B248" t="str">
            <v>NALAGARH INDUSTRIAL AREA</v>
          </cell>
          <cell r="C248" t="str">
            <v>HIMACHAL PRADESH</v>
          </cell>
          <cell r="D248">
            <v>21</v>
          </cell>
          <cell r="E248">
            <v>21</v>
          </cell>
          <cell r="F248">
            <v>7.8</v>
          </cell>
          <cell r="G248">
            <v>7.8</v>
          </cell>
          <cell r="H248">
            <v>761</v>
          </cell>
          <cell r="I248">
            <v>761</v>
          </cell>
          <cell r="J248">
            <v>0.2</v>
          </cell>
          <cell r="K248">
            <v>0.2</v>
          </cell>
          <cell r="L248">
            <v>0</v>
          </cell>
          <cell r="M248">
            <v>0</v>
          </cell>
        </row>
        <row r="249">
          <cell r="A249">
            <v>1880</v>
          </cell>
          <cell r="B249" t="str">
            <v>KALA AMB INDUSTRIAL AREA</v>
          </cell>
          <cell r="C249" t="str">
            <v>HIMACHAL PRADESH</v>
          </cell>
          <cell r="D249">
            <v>22</v>
          </cell>
          <cell r="E249">
            <v>22</v>
          </cell>
          <cell r="F249">
            <v>7.5</v>
          </cell>
          <cell r="G249">
            <v>7.7</v>
          </cell>
          <cell r="H249">
            <v>710</v>
          </cell>
          <cell r="I249">
            <v>944</v>
          </cell>
          <cell r="J249">
            <v>0.1</v>
          </cell>
          <cell r="K249">
            <v>0.1</v>
          </cell>
          <cell r="L249">
            <v>0.5</v>
          </cell>
          <cell r="M249">
            <v>0.6</v>
          </cell>
          <cell r="N249">
            <v>2</v>
          </cell>
          <cell r="O249">
            <v>2</v>
          </cell>
          <cell r="P249">
            <v>4</v>
          </cell>
          <cell r="Q249">
            <v>4</v>
          </cell>
        </row>
        <row r="250">
          <cell r="A250">
            <v>1881</v>
          </cell>
          <cell r="B250" t="str">
            <v>PAONTA SAHIB INDUSTRIAL
AREA</v>
          </cell>
          <cell r="C250" t="str">
            <v>HIMACHAL PRADESH</v>
          </cell>
          <cell r="D250">
            <v>23</v>
          </cell>
          <cell r="E250">
            <v>23</v>
          </cell>
          <cell r="F250">
            <v>7.7</v>
          </cell>
          <cell r="G250">
            <v>7.8</v>
          </cell>
          <cell r="H250">
            <v>460</v>
          </cell>
          <cell r="I250">
            <v>975</v>
          </cell>
          <cell r="J250">
            <v>0.1</v>
          </cell>
          <cell r="K250">
            <v>0.1</v>
          </cell>
          <cell r="L250">
            <v>0.6</v>
          </cell>
          <cell r="M250">
            <v>0.7</v>
          </cell>
          <cell r="N250">
            <v>2</v>
          </cell>
          <cell r="O250">
            <v>2</v>
          </cell>
          <cell r="P250">
            <v>4</v>
          </cell>
          <cell r="Q250">
            <v>4</v>
          </cell>
        </row>
        <row r="251">
          <cell r="A251">
            <v>1882</v>
          </cell>
          <cell r="B251" t="str">
            <v>MEHATPUR INDUSTRIAL
AREA</v>
          </cell>
          <cell r="C251" t="str">
            <v>HIMACHAL PRADESH</v>
          </cell>
          <cell r="D251">
            <v>14</v>
          </cell>
          <cell r="E251">
            <v>14</v>
          </cell>
          <cell r="F251">
            <v>7.2</v>
          </cell>
          <cell r="G251">
            <v>7.7</v>
          </cell>
          <cell r="H251">
            <v>475</v>
          </cell>
          <cell r="I251">
            <v>938</v>
          </cell>
          <cell r="J251">
            <v>0.2</v>
          </cell>
          <cell r="K251">
            <v>0.5</v>
          </cell>
          <cell r="L251">
            <v>0</v>
          </cell>
          <cell r="M251">
            <v>0.1</v>
          </cell>
          <cell r="P251">
            <v>3.6</v>
          </cell>
          <cell r="Q251">
            <v>3.6</v>
          </cell>
        </row>
        <row r="252">
          <cell r="A252">
            <v>1883</v>
          </cell>
          <cell r="B252" t="str">
            <v>UNA INDUSTRIAL AREA</v>
          </cell>
          <cell r="C252" t="str">
            <v>HIMACHAL PRADESH</v>
          </cell>
          <cell r="D252">
            <v>14</v>
          </cell>
          <cell r="E252">
            <v>18</v>
          </cell>
          <cell r="F252">
            <v>7.5</v>
          </cell>
          <cell r="G252">
            <v>7.5</v>
          </cell>
          <cell r="H252">
            <v>919</v>
          </cell>
          <cell r="I252">
            <v>932</v>
          </cell>
          <cell r="J252">
            <v>0.2</v>
          </cell>
          <cell r="K252">
            <v>0.2</v>
          </cell>
          <cell r="L252">
            <v>0</v>
          </cell>
          <cell r="M252">
            <v>0.2</v>
          </cell>
          <cell r="P252">
            <v>3.7</v>
          </cell>
          <cell r="Q252">
            <v>3.7</v>
          </cell>
        </row>
        <row r="253">
          <cell r="A253">
            <v>2628</v>
          </cell>
          <cell r="B253" t="str">
            <v>HAND PUMP AT SHAMSHI</v>
          </cell>
          <cell r="C253" t="str">
            <v>HIMACHAL PRADESH</v>
          </cell>
          <cell r="D253">
            <v>11.5</v>
          </cell>
          <cell r="E253">
            <v>19</v>
          </cell>
          <cell r="F253">
            <v>6.9</v>
          </cell>
          <cell r="G253">
            <v>7.5</v>
          </cell>
          <cell r="H253">
            <v>372</v>
          </cell>
          <cell r="I253">
            <v>785</v>
          </cell>
          <cell r="L253">
            <v>0.3</v>
          </cell>
          <cell r="M253">
            <v>4.5999999999999996</v>
          </cell>
        </row>
        <row r="254">
          <cell r="A254">
            <v>2630</v>
          </cell>
          <cell r="B254" t="str">
            <v>HAND PUMP AT HAMIRPUR
TOWN</v>
          </cell>
          <cell r="C254" t="str">
            <v>HIMACHAL PRADESH</v>
          </cell>
          <cell r="F254">
            <v>7.4</v>
          </cell>
          <cell r="G254">
            <v>7.8</v>
          </cell>
          <cell r="H254">
            <v>821</v>
          </cell>
          <cell r="I254">
            <v>1072</v>
          </cell>
          <cell r="J254">
            <v>0.2</v>
          </cell>
          <cell r="K254">
            <v>0.3</v>
          </cell>
          <cell r="L254">
            <v>0.2</v>
          </cell>
          <cell r="M254">
            <v>0.2</v>
          </cell>
        </row>
        <row r="255">
          <cell r="A255">
            <v>2631</v>
          </cell>
          <cell r="B255" t="str">
            <v>HAND PUMP AT NADAUN
TOWN</v>
          </cell>
          <cell r="C255" t="str">
            <v>HIMACHAL PRADESH</v>
          </cell>
          <cell r="F255">
            <v>7</v>
          </cell>
          <cell r="G255">
            <v>7.2</v>
          </cell>
          <cell r="H255">
            <v>856</v>
          </cell>
          <cell r="I255">
            <v>1080</v>
          </cell>
          <cell r="J255">
            <v>0.2</v>
          </cell>
          <cell r="K255">
            <v>0.3</v>
          </cell>
          <cell r="L255">
            <v>0.1</v>
          </cell>
          <cell r="M255">
            <v>0.1</v>
          </cell>
        </row>
        <row r="256">
          <cell r="A256">
            <v>2632</v>
          </cell>
          <cell r="B256" t="str">
            <v>HAND PUMP AT BILASPUR
TOWN</v>
          </cell>
          <cell r="C256" t="str">
            <v>HIMACHAL PRADESH</v>
          </cell>
          <cell r="D256">
            <v>17</v>
          </cell>
          <cell r="E256">
            <v>22</v>
          </cell>
          <cell r="F256">
            <v>7.4</v>
          </cell>
          <cell r="G256">
            <v>7.8</v>
          </cell>
          <cell r="H256">
            <v>925</v>
          </cell>
          <cell r="I256">
            <v>1027</v>
          </cell>
          <cell r="L256">
            <v>0.1</v>
          </cell>
          <cell r="M256">
            <v>0.5</v>
          </cell>
        </row>
        <row r="257">
          <cell r="A257">
            <v>2633</v>
          </cell>
          <cell r="B257" t="str">
            <v>HAND PUMP AT RECONGPEO</v>
          </cell>
          <cell r="C257" t="str">
            <v>HIMACHAL PRADESH</v>
          </cell>
          <cell r="F257">
            <v>6.8</v>
          </cell>
          <cell r="G257">
            <v>6.8</v>
          </cell>
          <cell r="H257">
            <v>1032</v>
          </cell>
          <cell r="I257">
            <v>1032</v>
          </cell>
          <cell r="L257">
            <v>0.1</v>
          </cell>
          <cell r="M257">
            <v>0.1</v>
          </cell>
        </row>
        <row r="258">
          <cell r="A258">
            <v>2634</v>
          </cell>
          <cell r="B258" t="str">
            <v>HAND PUMP AT SHIMLA</v>
          </cell>
          <cell r="C258" t="str">
            <v>HIMACHAL PRADESH</v>
          </cell>
          <cell r="D258">
            <v>6</v>
          </cell>
          <cell r="E258">
            <v>7</v>
          </cell>
          <cell r="F258">
            <v>7.9</v>
          </cell>
          <cell r="G258">
            <v>8.1</v>
          </cell>
          <cell r="H258">
            <v>236</v>
          </cell>
          <cell r="I258">
            <v>347</v>
          </cell>
          <cell r="J258">
            <v>0.1</v>
          </cell>
          <cell r="K258">
            <v>0.1</v>
          </cell>
          <cell r="L258">
            <v>0</v>
          </cell>
          <cell r="M258">
            <v>0</v>
          </cell>
        </row>
        <row r="259">
          <cell r="A259">
            <v>2636</v>
          </cell>
          <cell r="B259" t="str">
            <v>HAND PUMP AT KANGRA
TEMPLE/ TOWN</v>
          </cell>
          <cell r="C259" t="str">
            <v>HIMACHAL PRADESH</v>
          </cell>
          <cell r="D259">
            <v>18</v>
          </cell>
          <cell r="E259">
            <v>18</v>
          </cell>
          <cell r="F259">
            <v>7.4</v>
          </cell>
          <cell r="G259">
            <v>7.4</v>
          </cell>
          <cell r="H259">
            <v>754</v>
          </cell>
          <cell r="I259">
            <v>754</v>
          </cell>
          <cell r="J259">
            <v>0.8</v>
          </cell>
          <cell r="K259">
            <v>0.8</v>
          </cell>
          <cell r="L259">
            <v>0.2</v>
          </cell>
          <cell r="M259">
            <v>0.2</v>
          </cell>
        </row>
        <row r="260">
          <cell r="A260">
            <v>2637</v>
          </cell>
          <cell r="B260" t="str">
            <v>HAND PUMP AT JWALAJI
TEMPLE</v>
          </cell>
          <cell r="C260" t="str">
            <v>HIMACHAL PRADESH</v>
          </cell>
          <cell r="D260">
            <v>19</v>
          </cell>
          <cell r="E260">
            <v>20</v>
          </cell>
          <cell r="F260">
            <v>7.8</v>
          </cell>
          <cell r="G260">
            <v>7.8</v>
          </cell>
          <cell r="H260">
            <v>1285</v>
          </cell>
          <cell r="I260">
            <v>1435</v>
          </cell>
          <cell r="J260">
            <v>0.1</v>
          </cell>
          <cell r="K260">
            <v>0.2</v>
          </cell>
          <cell r="L260">
            <v>0</v>
          </cell>
          <cell r="M260">
            <v>0.1</v>
          </cell>
        </row>
        <row r="261">
          <cell r="A261">
            <v>2638</v>
          </cell>
          <cell r="B261" t="str">
            <v>HAND PUMP AT CHINTPURNI
TEMPLE/ TOWN</v>
          </cell>
          <cell r="C261" t="str">
            <v>HIMACHAL PRADESH</v>
          </cell>
          <cell r="D261">
            <v>16</v>
          </cell>
          <cell r="E261">
            <v>20</v>
          </cell>
          <cell r="F261">
            <v>7.7</v>
          </cell>
          <cell r="G261">
            <v>8</v>
          </cell>
          <cell r="H261">
            <v>626</v>
          </cell>
          <cell r="I261">
            <v>1290</v>
          </cell>
          <cell r="J261">
            <v>0.1</v>
          </cell>
          <cell r="K261">
            <v>0.2</v>
          </cell>
          <cell r="L261">
            <v>0</v>
          </cell>
          <cell r="M261">
            <v>0.1</v>
          </cell>
        </row>
        <row r="262">
          <cell r="A262">
            <v>2639</v>
          </cell>
          <cell r="B262" t="str">
            <v>HAND PUMP AT CHAMUNDA
DEVI TEMPLE/ TOWN</v>
          </cell>
          <cell r="C262" t="str">
            <v>HIMACHAL PRADESH</v>
          </cell>
          <cell r="D262">
            <v>20</v>
          </cell>
          <cell r="E262">
            <v>20</v>
          </cell>
          <cell r="F262">
            <v>7.2</v>
          </cell>
          <cell r="G262">
            <v>7.7</v>
          </cell>
          <cell r="H262">
            <v>141</v>
          </cell>
          <cell r="I262">
            <v>183</v>
          </cell>
          <cell r="J262">
            <v>0.1</v>
          </cell>
          <cell r="K262">
            <v>0.2</v>
          </cell>
          <cell r="L262">
            <v>0.1</v>
          </cell>
          <cell r="M262">
            <v>0.3</v>
          </cell>
          <cell r="P262">
            <v>3.7</v>
          </cell>
          <cell r="Q262">
            <v>3.7</v>
          </cell>
        </row>
        <row r="263">
          <cell r="A263">
            <v>2640</v>
          </cell>
          <cell r="B263" t="str">
            <v>HAND PUMP AT SANSARPUR
TERRACE IA</v>
          </cell>
          <cell r="C263" t="str">
            <v>HIMACHAL PRADESH</v>
          </cell>
          <cell r="D263">
            <v>17</v>
          </cell>
          <cell r="E263">
            <v>19</v>
          </cell>
          <cell r="F263">
            <v>7.5</v>
          </cell>
          <cell r="G263">
            <v>7.9</v>
          </cell>
          <cell r="H263">
            <v>376</v>
          </cell>
          <cell r="I263">
            <v>425</v>
          </cell>
          <cell r="J263">
            <v>0.1</v>
          </cell>
          <cell r="K263">
            <v>0.1</v>
          </cell>
          <cell r="L263">
            <v>0.1</v>
          </cell>
          <cell r="M263">
            <v>0.1</v>
          </cell>
        </row>
        <row r="264">
          <cell r="A264">
            <v>2641</v>
          </cell>
          <cell r="B264" t="str">
            <v>HAND PUMP AT CHAMBA
TOWN</v>
          </cell>
          <cell r="C264" t="str">
            <v>HIMACHAL PRADESH</v>
          </cell>
          <cell r="D264">
            <v>16</v>
          </cell>
          <cell r="E264">
            <v>18</v>
          </cell>
          <cell r="F264">
            <v>7.4</v>
          </cell>
          <cell r="G264">
            <v>7.4</v>
          </cell>
          <cell r="H264">
            <v>708</v>
          </cell>
          <cell r="I264">
            <v>924</v>
          </cell>
          <cell r="J264">
            <v>0.1</v>
          </cell>
          <cell r="K264">
            <v>0.3</v>
          </cell>
          <cell r="L264">
            <v>0</v>
          </cell>
          <cell r="M264">
            <v>0.2</v>
          </cell>
          <cell r="P264">
            <v>3.6</v>
          </cell>
          <cell r="Q264">
            <v>3.6</v>
          </cell>
        </row>
        <row r="265">
          <cell r="A265">
            <v>2642</v>
          </cell>
          <cell r="B265" t="str">
            <v>HAND PUMP AT DALHOUSIE
TOWN</v>
          </cell>
          <cell r="C265" t="str">
            <v>HIMACHAL PRADESH</v>
          </cell>
          <cell r="D265">
            <v>15</v>
          </cell>
          <cell r="E265">
            <v>16</v>
          </cell>
          <cell r="F265">
            <v>7.1</v>
          </cell>
          <cell r="G265">
            <v>8.3000000000000007</v>
          </cell>
          <cell r="H265">
            <v>192</v>
          </cell>
          <cell r="I265">
            <v>453</v>
          </cell>
          <cell r="J265">
            <v>0.1</v>
          </cell>
          <cell r="K265">
            <v>0.2</v>
          </cell>
          <cell r="L265">
            <v>0</v>
          </cell>
          <cell r="M265">
            <v>0.1</v>
          </cell>
        </row>
        <row r="266">
          <cell r="A266">
            <v>2645</v>
          </cell>
          <cell r="B266" t="str">
            <v>HAND PUMP AT NAHAN</v>
          </cell>
          <cell r="C266" t="str">
            <v>HIMACHAL PRADESH</v>
          </cell>
          <cell r="D266">
            <v>25</v>
          </cell>
          <cell r="E266">
            <v>25</v>
          </cell>
          <cell r="F266">
            <v>7.9</v>
          </cell>
          <cell r="G266">
            <v>8</v>
          </cell>
          <cell r="H266">
            <v>720</v>
          </cell>
          <cell r="I266">
            <v>1194</v>
          </cell>
          <cell r="J266">
            <v>0.1</v>
          </cell>
          <cell r="K266">
            <v>0.2</v>
          </cell>
          <cell r="L266">
            <v>0.7</v>
          </cell>
          <cell r="M266">
            <v>0.7</v>
          </cell>
          <cell r="N266">
            <v>2</v>
          </cell>
          <cell r="O266">
            <v>2</v>
          </cell>
          <cell r="P266">
            <v>4</v>
          </cell>
          <cell r="Q266">
            <v>4</v>
          </cell>
        </row>
        <row r="267">
          <cell r="A267">
            <v>2646</v>
          </cell>
          <cell r="B267" t="str">
            <v>HAND PUMP AT KALA AMB</v>
          </cell>
          <cell r="C267" t="str">
            <v>HIMACHAL PRADESH</v>
          </cell>
          <cell r="D267">
            <v>26</v>
          </cell>
          <cell r="E267">
            <v>26</v>
          </cell>
          <cell r="F267">
            <v>7.4</v>
          </cell>
          <cell r="G267">
            <v>8</v>
          </cell>
          <cell r="H267">
            <v>922</v>
          </cell>
          <cell r="I267">
            <v>1320</v>
          </cell>
          <cell r="J267">
            <v>0.1</v>
          </cell>
          <cell r="K267">
            <v>0.6</v>
          </cell>
          <cell r="L267">
            <v>0.6</v>
          </cell>
          <cell r="M267">
            <v>0.8</v>
          </cell>
          <cell r="N267">
            <v>3.6</v>
          </cell>
          <cell r="O267">
            <v>3.6</v>
          </cell>
          <cell r="P267">
            <v>6</v>
          </cell>
          <cell r="Q267">
            <v>6</v>
          </cell>
        </row>
        <row r="268">
          <cell r="A268">
            <v>2647</v>
          </cell>
          <cell r="B268" t="str">
            <v>HAND PUMP AT TAHLIWAL IA</v>
          </cell>
          <cell r="C268" t="str">
            <v>HIMACHAL PRADESH</v>
          </cell>
          <cell r="D268">
            <v>14</v>
          </cell>
          <cell r="E268">
            <v>20</v>
          </cell>
          <cell r="F268">
            <v>7.5</v>
          </cell>
          <cell r="G268">
            <v>7.5</v>
          </cell>
          <cell r="H268">
            <v>775</v>
          </cell>
          <cell r="I268">
            <v>910</v>
          </cell>
          <cell r="J268">
            <v>0.1</v>
          </cell>
          <cell r="K268">
            <v>0.1</v>
          </cell>
          <cell r="L268">
            <v>0</v>
          </cell>
          <cell r="M268">
            <v>0.1</v>
          </cell>
          <cell r="P268">
            <v>3.7</v>
          </cell>
          <cell r="Q268">
            <v>3.7</v>
          </cell>
        </row>
        <row r="269">
          <cell r="A269">
            <v>2648</v>
          </cell>
          <cell r="B269" t="str">
            <v>HAND PUMP AT KEYLONG</v>
          </cell>
          <cell r="C269" t="str">
            <v>HIMACHAL PRADESH</v>
          </cell>
          <cell r="D269">
            <v>18</v>
          </cell>
          <cell r="E269">
            <v>18</v>
          </cell>
          <cell r="F269">
            <v>7.9</v>
          </cell>
          <cell r="G269">
            <v>7.9</v>
          </cell>
          <cell r="H269">
            <v>447</v>
          </cell>
          <cell r="I269">
            <v>447</v>
          </cell>
          <cell r="L269">
            <v>0.1</v>
          </cell>
          <cell r="M269">
            <v>0.1</v>
          </cell>
        </row>
        <row r="270">
          <cell r="A270">
            <v>2759</v>
          </cell>
          <cell r="B270" t="str">
            <v>DUG WELL AT GAGHWAL
(KATHUA DISTT.)</v>
          </cell>
          <cell r="C270" t="str">
            <v>JAMMU &amp; KASHMIR</v>
          </cell>
          <cell r="D270">
            <v>16</v>
          </cell>
          <cell r="E270">
            <v>16</v>
          </cell>
          <cell r="F270">
            <v>7</v>
          </cell>
          <cell r="G270">
            <v>7</v>
          </cell>
          <cell r="H270">
            <v>450</v>
          </cell>
          <cell r="I270">
            <v>450</v>
          </cell>
          <cell r="L270">
            <v>0.4</v>
          </cell>
          <cell r="M270">
            <v>0.4</v>
          </cell>
        </row>
        <row r="271">
          <cell r="A271">
            <v>2760</v>
          </cell>
          <cell r="B271" t="str">
            <v>MALADHAR TALAB
(POND)HATLI (KATHUA)</v>
          </cell>
          <cell r="C271" t="str">
            <v>JAMMU &amp; KASHMIR</v>
          </cell>
          <cell r="D271">
            <v>16</v>
          </cell>
          <cell r="E271">
            <v>16</v>
          </cell>
          <cell r="F271">
            <v>6.7</v>
          </cell>
          <cell r="G271">
            <v>6.7</v>
          </cell>
          <cell r="H271">
            <v>306</v>
          </cell>
          <cell r="I271">
            <v>306</v>
          </cell>
          <cell r="L271">
            <v>0.6</v>
          </cell>
          <cell r="M271">
            <v>0.6</v>
          </cell>
        </row>
        <row r="272">
          <cell r="A272">
            <v>2761</v>
          </cell>
          <cell r="B272" t="str">
            <v>TUBE WELL KATHUA SICOP
INDUSTRIAL AREA KATHUA</v>
          </cell>
          <cell r="C272" t="str">
            <v>JAMMU &amp; KASHMIR</v>
          </cell>
          <cell r="D272">
            <v>17</v>
          </cell>
          <cell r="E272">
            <v>17</v>
          </cell>
          <cell r="F272">
            <v>7.2</v>
          </cell>
          <cell r="G272">
            <v>7.2</v>
          </cell>
          <cell r="H272">
            <v>88</v>
          </cell>
          <cell r="I272">
            <v>88</v>
          </cell>
          <cell r="L272">
            <v>0.8</v>
          </cell>
          <cell r="M272">
            <v>0.8</v>
          </cell>
        </row>
        <row r="273">
          <cell r="A273">
            <v>2762</v>
          </cell>
          <cell r="B273" t="str">
            <v>GHARANA
WETLAND,R.S.PURA</v>
          </cell>
          <cell r="C273" t="str">
            <v>JAMMU &amp; KASHMIR</v>
          </cell>
          <cell r="D273">
            <v>19</v>
          </cell>
          <cell r="E273">
            <v>19</v>
          </cell>
          <cell r="F273">
            <v>8.1</v>
          </cell>
          <cell r="G273">
            <v>8.1</v>
          </cell>
          <cell r="H273">
            <v>1542</v>
          </cell>
          <cell r="I273">
            <v>1542</v>
          </cell>
          <cell r="J273">
            <v>50</v>
          </cell>
          <cell r="K273">
            <v>50</v>
          </cell>
          <cell r="L273">
            <v>2.2000000000000002</v>
          </cell>
          <cell r="M273">
            <v>2.2000000000000002</v>
          </cell>
        </row>
        <row r="274">
          <cell r="A274">
            <v>3288</v>
          </cell>
          <cell r="B274" t="str">
            <v>GROUND WATER AT IQBAL
PARK</v>
          </cell>
          <cell r="C274" t="str">
            <v>JAMMU &amp; KASHMIR</v>
          </cell>
          <cell r="D274">
            <v>16</v>
          </cell>
          <cell r="E274">
            <v>16</v>
          </cell>
          <cell r="F274">
            <v>7.4</v>
          </cell>
          <cell r="G274">
            <v>7.4</v>
          </cell>
          <cell r="H274">
            <v>680</v>
          </cell>
          <cell r="I274">
            <v>680</v>
          </cell>
          <cell r="J274">
            <v>1.5</v>
          </cell>
          <cell r="K274">
            <v>1.5</v>
          </cell>
          <cell r="L274">
            <v>0</v>
          </cell>
          <cell r="M274">
            <v>0</v>
          </cell>
        </row>
        <row r="275">
          <cell r="A275">
            <v>3290</v>
          </cell>
          <cell r="B275" t="str">
            <v>GROUND WATER AT
ZANAKOT (I)</v>
          </cell>
          <cell r="C275" t="str">
            <v>JAMMU &amp; KASHMIR</v>
          </cell>
          <cell r="D275">
            <v>15</v>
          </cell>
          <cell r="E275">
            <v>15</v>
          </cell>
          <cell r="F275">
            <v>7.4</v>
          </cell>
          <cell r="G275">
            <v>7.4</v>
          </cell>
          <cell r="H275">
            <v>1032</v>
          </cell>
          <cell r="I275">
            <v>1032</v>
          </cell>
          <cell r="J275">
            <v>1.3</v>
          </cell>
          <cell r="K275">
            <v>1.3</v>
          </cell>
          <cell r="L275">
            <v>0</v>
          </cell>
          <cell r="M275">
            <v>0</v>
          </cell>
        </row>
        <row r="276">
          <cell r="A276">
            <v>3291</v>
          </cell>
          <cell r="B276" t="str">
            <v>GROUND WATER AT
ZANAKOT (II)</v>
          </cell>
          <cell r="C276" t="str">
            <v>JAMMU &amp; KASHMIR</v>
          </cell>
          <cell r="D276">
            <v>15.4</v>
          </cell>
          <cell r="E276">
            <v>15.4</v>
          </cell>
          <cell r="F276">
            <v>7.4</v>
          </cell>
          <cell r="G276">
            <v>7.4</v>
          </cell>
          <cell r="H276">
            <v>1001</v>
          </cell>
          <cell r="I276">
            <v>1001</v>
          </cell>
          <cell r="J276">
            <v>1.2</v>
          </cell>
          <cell r="K276">
            <v>1.2</v>
          </cell>
          <cell r="L276">
            <v>0</v>
          </cell>
          <cell r="M276">
            <v>0</v>
          </cell>
        </row>
        <row r="277">
          <cell r="A277">
            <v>3292</v>
          </cell>
          <cell r="B277" t="str">
            <v>GROUND WATER AT
SADAKADAL</v>
          </cell>
          <cell r="C277" t="str">
            <v>JAMMU &amp; KASHMIR</v>
          </cell>
          <cell r="D277">
            <v>16</v>
          </cell>
          <cell r="E277">
            <v>16</v>
          </cell>
          <cell r="F277">
            <v>7.5</v>
          </cell>
          <cell r="G277">
            <v>7.5</v>
          </cell>
          <cell r="H277">
            <v>505</v>
          </cell>
          <cell r="I277">
            <v>505</v>
          </cell>
          <cell r="J277">
            <v>1</v>
          </cell>
          <cell r="K277">
            <v>1</v>
          </cell>
          <cell r="L277">
            <v>0</v>
          </cell>
          <cell r="M277">
            <v>0</v>
          </cell>
        </row>
        <row r="278">
          <cell r="A278">
            <v>19</v>
          </cell>
          <cell r="B278" t="str">
            <v>WELL AT ELOOR</v>
          </cell>
          <cell r="C278" t="str">
            <v>KERALA</v>
          </cell>
          <cell r="D278">
            <v>26.8</v>
          </cell>
          <cell r="E278">
            <v>27.8</v>
          </cell>
          <cell r="F278">
            <v>6</v>
          </cell>
          <cell r="G278">
            <v>6.6</v>
          </cell>
          <cell r="H278">
            <v>139</v>
          </cell>
          <cell r="I278">
            <v>163</v>
          </cell>
          <cell r="J278">
            <v>0.7</v>
          </cell>
          <cell r="K278">
            <v>0.9</v>
          </cell>
          <cell r="L278">
            <v>0.9</v>
          </cell>
          <cell r="M278">
            <v>2.2999999999999998</v>
          </cell>
          <cell r="N278">
            <v>11</v>
          </cell>
          <cell r="O278">
            <v>240</v>
          </cell>
          <cell r="P278">
            <v>14</v>
          </cell>
          <cell r="Q278">
            <v>460</v>
          </cell>
        </row>
        <row r="279">
          <cell r="A279">
            <v>22</v>
          </cell>
          <cell r="B279" t="str">
            <v>WELL AT CHUNGAPALLY</v>
          </cell>
          <cell r="C279" t="str">
            <v>KERALA</v>
          </cell>
          <cell r="D279">
            <v>27</v>
          </cell>
          <cell r="E279">
            <v>27</v>
          </cell>
          <cell r="F279">
            <v>6.7</v>
          </cell>
          <cell r="G279">
            <v>7.5</v>
          </cell>
          <cell r="H279">
            <v>118</v>
          </cell>
          <cell r="I279">
            <v>122</v>
          </cell>
          <cell r="J279">
            <v>1</v>
          </cell>
          <cell r="K279">
            <v>1</v>
          </cell>
          <cell r="L279">
            <v>0</v>
          </cell>
          <cell r="M279">
            <v>0.5</v>
          </cell>
          <cell r="N279">
            <v>28</v>
          </cell>
          <cell r="O279">
            <v>34</v>
          </cell>
          <cell r="P279">
            <v>52</v>
          </cell>
          <cell r="Q279">
            <v>60</v>
          </cell>
        </row>
        <row r="280">
          <cell r="A280">
            <v>35</v>
          </cell>
          <cell r="B280" t="str">
            <v>WELL AT PUNALUR</v>
          </cell>
          <cell r="C280" t="str">
            <v>KERALA</v>
          </cell>
          <cell r="D280">
            <v>24</v>
          </cell>
          <cell r="E280">
            <v>25</v>
          </cell>
          <cell r="F280">
            <v>4.3</v>
          </cell>
          <cell r="G280">
            <v>6.6</v>
          </cell>
          <cell r="H280">
            <v>205</v>
          </cell>
          <cell r="I280">
            <v>224</v>
          </cell>
          <cell r="J280">
            <v>0.4</v>
          </cell>
          <cell r="K280">
            <v>0.8</v>
          </cell>
          <cell r="L280">
            <v>0.5</v>
          </cell>
          <cell r="M280">
            <v>0.9</v>
          </cell>
          <cell r="N280">
            <v>0</v>
          </cell>
          <cell r="O280">
            <v>30</v>
          </cell>
          <cell r="P280">
            <v>0</v>
          </cell>
          <cell r="Q280">
            <v>100</v>
          </cell>
        </row>
        <row r="281">
          <cell r="A281">
            <v>1581</v>
          </cell>
          <cell r="B281" t="str">
            <v>PAPPANAMKODE,THIRUVANANTHAPURAM</v>
          </cell>
          <cell r="C281" t="str">
            <v>KERALA</v>
          </cell>
          <cell r="D281">
            <v>32</v>
          </cell>
          <cell r="E281">
            <v>33</v>
          </cell>
          <cell r="F281">
            <v>6.6</v>
          </cell>
          <cell r="G281">
            <v>6.7</v>
          </cell>
          <cell r="H281">
            <v>210</v>
          </cell>
          <cell r="I281">
            <v>350</v>
          </cell>
          <cell r="J281">
            <v>1.1000000000000001</v>
          </cell>
          <cell r="K281">
            <v>1.2</v>
          </cell>
          <cell r="L281">
            <v>0</v>
          </cell>
          <cell r="M281">
            <v>0</v>
          </cell>
          <cell r="N281">
            <v>55</v>
          </cell>
          <cell r="O281">
            <v>60</v>
          </cell>
          <cell r="P281">
            <v>110</v>
          </cell>
          <cell r="Q281">
            <v>120</v>
          </cell>
        </row>
        <row r="282">
          <cell r="A282">
            <v>1582</v>
          </cell>
          <cell r="B282" t="str">
            <v>NEDUMANGAD,THIRUVANANTHAPURAM</v>
          </cell>
          <cell r="C282" t="str">
            <v>KERALA</v>
          </cell>
          <cell r="D282">
            <v>32</v>
          </cell>
          <cell r="E282">
            <v>33</v>
          </cell>
          <cell r="F282">
            <v>6.5</v>
          </cell>
          <cell r="G282">
            <v>6.8</v>
          </cell>
          <cell r="H282">
            <v>140</v>
          </cell>
          <cell r="I282">
            <v>150</v>
          </cell>
          <cell r="J282">
            <v>1</v>
          </cell>
          <cell r="K282">
            <v>1</v>
          </cell>
          <cell r="L282">
            <v>0</v>
          </cell>
          <cell r="M282">
            <v>0</v>
          </cell>
          <cell r="N282">
            <v>22</v>
          </cell>
          <cell r="O282">
            <v>30</v>
          </cell>
          <cell r="P282">
            <v>70</v>
          </cell>
          <cell r="Q282">
            <v>80</v>
          </cell>
        </row>
        <row r="283">
          <cell r="A283">
            <v>1583</v>
          </cell>
          <cell r="B283" t="str">
            <v>KUNDARA,KOLLAM DISTT.</v>
          </cell>
          <cell r="C283" t="str">
            <v>KERALA</v>
          </cell>
          <cell r="D283">
            <v>24</v>
          </cell>
          <cell r="E283">
            <v>25</v>
          </cell>
          <cell r="F283">
            <v>6</v>
          </cell>
          <cell r="G283">
            <v>6.1</v>
          </cell>
          <cell r="H283">
            <v>110</v>
          </cell>
          <cell r="I283">
            <v>126</v>
          </cell>
          <cell r="J283">
            <v>0.6</v>
          </cell>
          <cell r="K283">
            <v>0.8</v>
          </cell>
          <cell r="L283">
            <v>0.8</v>
          </cell>
          <cell r="M283">
            <v>1.4</v>
          </cell>
          <cell r="N283">
            <v>10</v>
          </cell>
          <cell r="O283">
            <v>140</v>
          </cell>
          <cell r="P283">
            <v>40</v>
          </cell>
          <cell r="Q283">
            <v>340</v>
          </cell>
        </row>
        <row r="284">
          <cell r="A284">
            <v>1584</v>
          </cell>
          <cell r="B284" t="str">
            <v>CHERTHALA,ALLEPPY</v>
          </cell>
          <cell r="C284" t="str">
            <v>KERALA</v>
          </cell>
          <cell r="D284">
            <v>28.5</v>
          </cell>
          <cell r="E284">
            <v>29</v>
          </cell>
          <cell r="F284">
            <v>7.7</v>
          </cell>
          <cell r="G284">
            <v>7.8</v>
          </cell>
          <cell r="H284">
            <v>180</v>
          </cell>
          <cell r="I284">
            <v>206</v>
          </cell>
          <cell r="J284">
            <v>0.4</v>
          </cell>
          <cell r="K284">
            <v>1.1000000000000001</v>
          </cell>
          <cell r="L284">
            <v>0.1</v>
          </cell>
          <cell r="M284">
            <v>0.2</v>
          </cell>
          <cell r="N284">
            <v>0</v>
          </cell>
          <cell r="O284">
            <v>0</v>
          </cell>
          <cell r="P284">
            <v>150</v>
          </cell>
          <cell r="Q284">
            <v>160</v>
          </cell>
        </row>
        <row r="285">
          <cell r="A285">
            <v>1585</v>
          </cell>
          <cell r="B285" t="str">
            <v>VYTTILA,ERNAKULAM DISTT.</v>
          </cell>
          <cell r="C285" t="str">
            <v>KERALA</v>
          </cell>
          <cell r="D285">
            <v>28.2</v>
          </cell>
          <cell r="E285">
            <v>30.1</v>
          </cell>
          <cell r="F285">
            <v>6.9</v>
          </cell>
          <cell r="G285">
            <v>7.7</v>
          </cell>
          <cell r="H285">
            <v>334</v>
          </cell>
          <cell r="I285">
            <v>629</v>
          </cell>
          <cell r="J285">
            <v>0.7</v>
          </cell>
          <cell r="K285">
            <v>1</v>
          </cell>
          <cell r="L285">
            <v>1.1000000000000001</v>
          </cell>
          <cell r="M285">
            <v>4.5999999999999996</v>
          </cell>
          <cell r="N285">
            <v>4</v>
          </cell>
          <cell r="O285">
            <v>21</v>
          </cell>
          <cell r="P285">
            <v>6</v>
          </cell>
          <cell r="Q285">
            <v>32</v>
          </cell>
        </row>
        <row r="286">
          <cell r="A286">
            <v>1586</v>
          </cell>
          <cell r="B286" t="str">
            <v>EDAYAR ERNAKULAM DISTT.</v>
          </cell>
          <cell r="C286" t="str">
            <v>KERALA</v>
          </cell>
          <cell r="D286">
            <v>27</v>
          </cell>
          <cell r="E286">
            <v>28.4</v>
          </cell>
          <cell r="F286">
            <v>5.6</v>
          </cell>
          <cell r="G286">
            <v>5.9</v>
          </cell>
          <cell r="H286">
            <v>125</v>
          </cell>
          <cell r="I286">
            <v>154</v>
          </cell>
          <cell r="J286">
            <v>0.6</v>
          </cell>
          <cell r="K286">
            <v>0.9</v>
          </cell>
          <cell r="L286">
            <v>0.8</v>
          </cell>
          <cell r="M286">
            <v>0.8</v>
          </cell>
          <cell r="N286">
            <v>0</v>
          </cell>
          <cell r="O286">
            <v>20</v>
          </cell>
          <cell r="P286">
            <v>10</v>
          </cell>
          <cell r="Q286">
            <v>38</v>
          </cell>
        </row>
        <row r="287">
          <cell r="A287">
            <v>1587</v>
          </cell>
          <cell r="B287" t="str">
            <v>KALAMASSERY ERNAKULAM DISTT.</v>
          </cell>
          <cell r="C287" t="str">
            <v>KERALA</v>
          </cell>
          <cell r="D287">
            <v>27</v>
          </cell>
          <cell r="E287">
            <v>28.4</v>
          </cell>
          <cell r="F287">
            <v>6.3</v>
          </cell>
          <cell r="G287">
            <v>6.6</v>
          </cell>
          <cell r="H287">
            <v>229</v>
          </cell>
          <cell r="I287">
            <v>343</v>
          </cell>
          <cell r="J287">
            <v>0.8</v>
          </cell>
          <cell r="K287">
            <v>0.9</v>
          </cell>
          <cell r="L287">
            <v>6.8</v>
          </cell>
          <cell r="M287">
            <v>7</v>
          </cell>
          <cell r="N287">
            <v>0</v>
          </cell>
          <cell r="O287">
            <v>21</v>
          </cell>
          <cell r="P287">
            <v>26</v>
          </cell>
          <cell r="Q287">
            <v>30</v>
          </cell>
        </row>
        <row r="288">
          <cell r="A288">
            <v>1588</v>
          </cell>
          <cell r="B288" t="str">
            <v>PUNKUNNAM TRISSUR DISTT.</v>
          </cell>
          <cell r="C288" t="str">
            <v>KERALA</v>
          </cell>
          <cell r="D288">
            <v>28</v>
          </cell>
          <cell r="E288">
            <v>29</v>
          </cell>
          <cell r="F288">
            <v>8.3000000000000007</v>
          </cell>
          <cell r="G288">
            <v>8.4</v>
          </cell>
          <cell r="H288">
            <v>350</v>
          </cell>
          <cell r="I288">
            <v>379</v>
          </cell>
          <cell r="J288">
            <v>1</v>
          </cell>
          <cell r="K288">
            <v>1</v>
          </cell>
          <cell r="L288">
            <v>2.4</v>
          </cell>
          <cell r="M288">
            <v>2.9</v>
          </cell>
          <cell r="N288">
            <v>0</v>
          </cell>
          <cell r="O288">
            <v>0</v>
          </cell>
          <cell r="P288">
            <v>0</v>
          </cell>
          <cell r="Q288">
            <v>240</v>
          </cell>
        </row>
        <row r="289">
          <cell r="A289">
            <v>1589</v>
          </cell>
          <cell r="B289" t="str">
            <v>MALAPURAM</v>
          </cell>
          <cell r="C289" t="str">
            <v>KERALA</v>
          </cell>
          <cell r="D289">
            <v>30</v>
          </cell>
          <cell r="E289">
            <v>30.5</v>
          </cell>
          <cell r="F289">
            <v>6.1</v>
          </cell>
          <cell r="G289">
            <v>6.5</v>
          </cell>
          <cell r="H289">
            <v>224</v>
          </cell>
          <cell r="I289">
            <v>288</v>
          </cell>
          <cell r="J289">
            <v>1.4</v>
          </cell>
          <cell r="K289">
            <v>1.6</v>
          </cell>
          <cell r="L289">
            <v>0</v>
          </cell>
          <cell r="M289">
            <v>5.5</v>
          </cell>
          <cell r="N289">
            <v>20</v>
          </cell>
          <cell r="O289">
            <v>88</v>
          </cell>
          <cell r="P289">
            <v>32</v>
          </cell>
          <cell r="Q289">
            <v>120</v>
          </cell>
        </row>
        <row r="290">
          <cell r="A290">
            <v>1590</v>
          </cell>
          <cell r="B290" t="str">
            <v>MAVOOR, KOZHIKKODE DISTT.</v>
          </cell>
          <cell r="C290" t="str">
            <v>KERALA</v>
          </cell>
          <cell r="D290">
            <v>27</v>
          </cell>
          <cell r="E290">
            <v>28</v>
          </cell>
          <cell r="F290">
            <v>6.9</v>
          </cell>
          <cell r="G290">
            <v>7.8</v>
          </cell>
          <cell r="H290">
            <v>78</v>
          </cell>
          <cell r="I290">
            <v>95</v>
          </cell>
          <cell r="J290">
            <v>0</v>
          </cell>
          <cell r="K290">
            <v>1</v>
          </cell>
          <cell r="L290">
            <v>2.5</v>
          </cell>
          <cell r="M290">
            <v>3.2</v>
          </cell>
          <cell r="N290">
            <v>6</v>
          </cell>
          <cell r="O290">
            <v>18</v>
          </cell>
          <cell r="P290">
            <v>8</v>
          </cell>
          <cell r="Q290">
            <v>26</v>
          </cell>
        </row>
        <row r="291">
          <cell r="A291">
            <v>1591</v>
          </cell>
          <cell r="B291" t="str">
            <v>KANNUR (MUNICIPALITY) KANNUR DISTTM</v>
          </cell>
          <cell r="C291" t="str">
            <v>KERALA</v>
          </cell>
          <cell r="D291">
            <v>28</v>
          </cell>
          <cell r="E291">
            <v>29</v>
          </cell>
          <cell r="F291">
            <v>4.7</v>
          </cell>
          <cell r="G291">
            <v>4.9000000000000004</v>
          </cell>
          <cell r="H291">
            <v>104</v>
          </cell>
          <cell r="I291">
            <v>111</v>
          </cell>
          <cell r="J291">
            <v>0.5</v>
          </cell>
          <cell r="K291">
            <v>0.9</v>
          </cell>
          <cell r="L291">
            <v>4.5</v>
          </cell>
          <cell r="M291">
            <v>7.9</v>
          </cell>
          <cell r="N291">
            <v>180</v>
          </cell>
          <cell r="O291">
            <v>1200</v>
          </cell>
          <cell r="P291">
            <v>480</v>
          </cell>
          <cell r="Q291">
            <v>1400</v>
          </cell>
        </row>
        <row r="292">
          <cell r="A292">
            <v>1592</v>
          </cell>
          <cell r="B292" t="str">
            <v>PAYYANNUR, KANNUR DISTT.</v>
          </cell>
          <cell r="C292" t="str">
            <v>KERALA</v>
          </cell>
          <cell r="D292">
            <v>28</v>
          </cell>
          <cell r="E292">
            <v>29</v>
          </cell>
          <cell r="F292">
            <v>6</v>
          </cell>
          <cell r="G292">
            <v>6.3</v>
          </cell>
          <cell r="H292">
            <v>242</v>
          </cell>
          <cell r="I292">
            <v>250</v>
          </cell>
          <cell r="J292">
            <v>0.5</v>
          </cell>
          <cell r="K292">
            <v>0.8</v>
          </cell>
          <cell r="L292">
            <v>0.9</v>
          </cell>
          <cell r="M292">
            <v>2.5</v>
          </cell>
          <cell r="N292">
            <v>30</v>
          </cell>
          <cell r="O292">
            <v>212</v>
          </cell>
          <cell r="P292">
            <v>1000</v>
          </cell>
          <cell r="Q292">
            <v>250</v>
          </cell>
        </row>
        <row r="293">
          <cell r="A293">
            <v>2308</v>
          </cell>
          <cell r="B293" t="str">
            <v>FATHIMAPURAM (CHANGANASSERY)</v>
          </cell>
          <cell r="C293" t="str">
            <v>KERALA</v>
          </cell>
          <cell r="D293">
            <v>27</v>
          </cell>
          <cell r="E293">
            <v>28</v>
          </cell>
          <cell r="F293">
            <v>6.1</v>
          </cell>
          <cell r="G293">
            <v>6.5</v>
          </cell>
          <cell r="H293">
            <v>183</v>
          </cell>
          <cell r="I293">
            <v>220</v>
          </cell>
          <cell r="J293">
            <v>0.3</v>
          </cell>
          <cell r="K293">
            <v>0.5</v>
          </cell>
          <cell r="L293">
            <v>4.8</v>
          </cell>
          <cell r="M293">
            <v>6</v>
          </cell>
          <cell r="N293">
            <v>500</v>
          </cell>
          <cell r="O293">
            <v>1600</v>
          </cell>
          <cell r="P293">
            <v>1100</v>
          </cell>
          <cell r="Q293">
            <v>2800</v>
          </cell>
        </row>
        <row r="294">
          <cell r="A294">
            <v>2309</v>
          </cell>
          <cell r="B294" t="str">
            <v>KAROOR (PALA)</v>
          </cell>
          <cell r="C294" t="str">
            <v>KERALA</v>
          </cell>
          <cell r="D294">
            <v>27</v>
          </cell>
          <cell r="E294">
            <v>27</v>
          </cell>
          <cell r="F294">
            <v>6.1</v>
          </cell>
          <cell r="G294">
            <v>6.5</v>
          </cell>
          <cell r="H294">
            <v>83</v>
          </cell>
          <cell r="I294">
            <v>101</v>
          </cell>
          <cell r="J294">
            <v>0.8</v>
          </cell>
          <cell r="K294">
            <v>1</v>
          </cell>
          <cell r="L294">
            <v>3.5</v>
          </cell>
          <cell r="M294">
            <v>4.5</v>
          </cell>
          <cell r="N294">
            <v>200</v>
          </cell>
          <cell r="O294">
            <v>350</v>
          </cell>
          <cell r="P294">
            <v>300</v>
          </cell>
          <cell r="Q294">
            <v>850</v>
          </cell>
        </row>
        <row r="295">
          <cell r="A295">
            <v>2310</v>
          </cell>
          <cell r="B295" t="str">
            <v>VAIKOM</v>
          </cell>
          <cell r="C295" t="str">
            <v>KERALA</v>
          </cell>
          <cell r="D295">
            <v>27.5</v>
          </cell>
          <cell r="E295">
            <v>28</v>
          </cell>
          <cell r="F295">
            <v>6.6</v>
          </cell>
          <cell r="G295">
            <v>7.6</v>
          </cell>
          <cell r="H295">
            <v>192</v>
          </cell>
          <cell r="I295">
            <v>265</v>
          </cell>
          <cell r="J295">
            <v>0.5</v>
          </cell>
          <cell r="K295">
            <v>0.8</v>
          </cell>
          <cell r="L295">
            <v>0.1</v>
          </cell>
          <cell r="M295">
            <v>0.5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A296">
            <v>2311</v>
          </cell>
          <cell r="B296" t="str">
            <v>VADAVATHOOR (KOTTAYAM)</v>
          </cell>
          <cell r="C296" t="str">
            <v>KERALA</v>
          </cell>
          <cell r="D296">
            <v>27</v>
          </cell>
          <cell r="E296">
            <v>27</v>
          </cell>
          <cell r="F296">
            <v>5.3</v>
          </cell>
          <cell r="G296">
            <v>5.8</v>
          </cell>
          <cell r="H296">
            <v>124</v>
          </cell>
          <cell r="I296">
            <v>136</v>
          </cell>
          <cell r="J296">
            <v>0.2</v>
          </cell>
          <cell r="K296">
            <v>0.7</v>
          </cell>
          <cell r="L296">
            <v>5.9</v>
          </cell>
          <cell r="M296">
            <v>7.3</v>
          </cell>
          <cell r="N296">
            <v>0</v>
          </cell>
          <cell r="O296">
            <v>100</v>
          </cell>
          <cell r="P296">
            <v>100</v>
          </cell>
          <cell r="Q296">
            <v>350</v>
          </cell>
        </row>
        <row r="297">
          <cell r="A297">
            <v>2313</v>
          </cell>
          <cell r="B297" t="str">
            <v>SARVODAPURAM, ALAPPUZHA</v>
          </cell>
          <cell r="C297" t="str">
            <v>KERALA</v>
          </cell>
          <cell r="D297">
            <v>28</v>
          </cell>
          <cell r="E297">
            <v>29</v>
          </cell>
          <cell r="F297">
            <v>7.6</v>
          </cell>
          <cell r="G297">
            <v>8</v>
          </cell>
          <cell r="H297">
            <v>262</v>
          </cell>
          <cell r="I297">
            <v>540</v>
          </cell>
          <cell r="J297">
            <v>0.9</v>
          </cell>
          <cell r="K297">
            <v>1.2</v>
          </cell>
          <cell r="L297">
            <v>0.1</v>
          </cell>
          <cell r="M297">
            <v>0.2</v>
          </cell>
          <cell r="N297">
            <v>0</v>
          </cell>
          <cell r="O297">
            <v>0</v>
          </cell>
          <cell r="P297">
            <v>110</v>
          </cell>
          <cell r="Q297">
            <v>120</v>
          </cell>
        </row>
        <row r="298">
          <cell r="A298">
            <v>2314</v>
          </cell>
          <cell r="B298" t="str">
            <v>KUREEPUZHA (KOLLAM)</v>
          </cell>
          <cell r="C298" t="str">
            <v>KERALA</v>
          </cell>
          <cell r="D298">
            <v>24</v>
          </cell>
          <cell r="E298">
            <v>25</v>
          </cell>
          <cell r="F298">
            <v>7.3</v>
          </cell>
          <cell r="G298">
            <v>7.3</v>
          </cell>
          <cell r="H298">
            <v>146</v>
          </cell>
          <cell r="I298">
            <v>158</v>
          </cell>
          <cell r="J298">
            <v>1.2</v>
          </cell>
          <cell r="K298">
            <v>1.2</v>
          </cell>
          <cell r="L298">
            <v>1</v>
          </cell>
          <cell r="M298">
            <v>1.6</v>
          </cell>
          <cell r="N298">
            <v>140</v>
          </cell>
          <cell r="O298">
            <v>280</v>
          </cell>
          <cell r="P298">
            <v>360</v>
          </cell>
          <cell r="Q298">
            <v>680</v>
          </cell>
        </row>
        <row r="299">
          <cell r="A299">
            <v>2315</v>
          </cell>
          <cell r="B299" t="str">
            <v>K.M.M.L. (KOLLAM)</v>
          </cell>
          <cell r="C299" t="str">
            <v>KERALA</v>
          </cell>
          <cell r="D299">
            <v>24</v>
          </cell>
          <cell r="E299">
            <v>28</v>
          </cell>
          <cell r="F299">
            <v>8</v>
          </cell>
          <cell r="G299">
            <v>8.1</v>
          </cell>
          <cell r="H299">
            <v>342</v>
          </cell>
          <cell r="I299">
            <v>400</v>
          </cell>
          <cell r="J299">
            <v>1.2</v>
          </cell>
          <cell r="K299">
            <v>1.6</v>
          </cell>
          <cell r="L299">
            <v>1.1000000000000001</v>
          </cell>
          <cell r="M299">
            <v>1.2</v>
          </cell>
          <cell r="N299">
            <v>160</v>
          </cell>
          <cell r="O299">
            <v>180</v>
          </cell>
          <cell r="P299">
            <v>400</v>
          </cell>
          <cell r="Q299">
            <v>500</v>
          </cell>
        </row>
        <row r="300">
          <cell r="A300">
            <v>2316</v>
          </cell>
          <cell r="B300" t="str">
            <v>CHELLORA TRENCHING GROUND (KANNUR)</v>
          </cell>
          <cell r="C300" t="str">
            <v>KERALA</v>
          </cell>
          <cell r="D300">
            <v>27</v>
          </cell>
          <cell r="E300">
            <v>27</v>
          </cell>
          <cell r="F300">
            <v>5.0999999999999996</v>
          </cell>
          <cell r="G300">
            <v>5.5</v>
          </cell>
          <cell r="H300">
            <v>41</v>
          </cell>
          <cell r="I300">
            <v>88</v>
          </cell>
          <cell r="J300">
            <v>0.7</v>
          </cell>
          <cell r="K300">
            <v>1.3</v>
          </cell>
          <cell r="L300">
            <v>1</v>
          </cell>
          <cell r="M300">
            <v>1.4</v>
          </cell>
          <cell r="N300">
            <v>4</v>
          </cell>
          <cell r="O300">
            <v>440</v>
          </cell>
          <cell r="P300">
            <v>112</v>
          </cell>
          <cell r="Q300">
            <v>950</v>
          </cell>
        </row>
        <row r="301">
          <cell r="A301">
            <v>2317</v>
          </cell>
          <cell r="B301" t="str">
            <v>PUNNALPETTIPPALAM (TELLICHERRY
MUNICIPALITY</v>
          </cell>
          <cell r="C301" t="str">
            <v>KERALA</v>
          </cell>
          <cell r="D301">
            <v>27</v>
          </cell>
          <cell r="E301">
            <v>28</v>
          </cell>
          <cell r="F301">
            <v>5.8</v>
          </cell>
          <cell r="G301">
            <v>6.6</v>
          </cell>
          <cell r="H301">
            <v>350</v>
          </cell>
          <cell r="I301">
            <v>431</v>
          </cell>
          <cell r="J301">
            <v>0.7</v>
          </cell>
          <cell r="K301">
            <v>0.9</v>
          </cell>
          <cell r="L301">
            <v>5.4</v>
          </cell>
          <cell r="M301">
            <v>13</v>
          </cell>
          <cell r="N301">
            <v>48</v>
          </cell>
          <cell r="O301">
            <v>288</v>
          </cell>
          <cell r="P301">
            <v>350</v>
          </cell>
          <cell r="Q301">
            <v>480</v>
          </cell>
        </row>
        <row r="302">
          <cell r="A302">
            <v>2320</v>
          </cell>
          <cell r="B302" t="str">
            <v>MANJERI</v>
          </cell>
          <cell r="C302" t="str">
            <v>KERALA</v>
          </cell>
          <cell r="D302">
            <v>30.5</v>
          </cell>
          <cell r="E302">
            <v>30.5</v>
          </cell>
          <cell r="F302">
            <v>5.7</v>
          </cell>
          <cell r="G302">
            <v>6.5</v>
          </cell>
          <cell r="H302">
            <v>174</v>
          </cell>
          <cell r="I302">
            <v>174</v>
          </cell>
          <cell r="J302">
            <v>1</v>
          </cell>
          <cell r="K302">
            <v>2</v>
          </cell>
          <cell r="L302">
            <v>0</v>
          </cell>
          <cell r="M302">
            <v>3.9</v>
          </cell>
          <cell r="N302">
            <v>40</v>
          </cell>
          <cell r="O302">
            <v>56</v>
          </cell>
          <cell r="P302">
            <v>68</v>
          </cell>
          <cell r="Q302">
            <v>88</v>
          </cell>
        </row>
        <row r="303">
          <cell r="A303">
            <v>2321</v>
          </cell>
          <cell r="B303" t="str">
            <v>LALOOR (THRISSUR)</v>
          </cell>
          <cell r="C303" t="str">
            <v>KERALA</v>
          </cell>
          <cell r="D303">
            <v>29</v>
          </cell>
          <cell r="E303">
            <v>30</v>
          </cell>
          <cell r="F303">
            <v>6.7</v>
          </cell>
          <cell r="G303">
            <v>7.9</v>
          </cell>
          <cell r="H303">
            <v>360</v>
          </cell>
          <cell r="I303">
            <v>422</v>
          </cell>
          <cell r="J303">
            <v>0.3</v>
          </cell>
          <cell r="K303">
            <v>1</v>
          </cell>
          <cell r="L303">
            <v>2.8</v>
          </cell>
          <cell r="M303">
            <v>4.8</v>
          </cell>
          <cell r="N303">
            <v>40</v>
          </cell>
          <cell r="O303">
            <v>180</v>
          </cell>
          <cell r="P303">
            <v>260</v>
          </cell>
          <cell r="Q303">
            <v>310</v>
          </cell>
        </row>
        <row r="304">
          <cell r="A304">
            <v>2322</v>
          </cell>
          <cell r="B304" t="str">
            <v>OLLUR (THRISSUR)</v>
          </cell>
          <cell r="C304" t="str">
            <v>KERALA</v>
          </cell>
          <cell r="D304">
            <v>29</v>
          </cell>
          <cell r="E304">
            <v>29</v>
          </cell>
          <cell r="F304">
            <v>5.3</v>
          </cell>
          <cell r="G304">
            <v>6.3</v>
          </cell>
          <cell r="H304">
            <v>270</v>
          </cell>
          <cell r="I304">
            <v>373</v>
          </cell>
          <cell r="J304">
            <v>0.5</v>
          </cell>
          <cell r="K304">
            <v>1</v>
          </cell>
          <cell r="L304">
            <v>2.2000000000000002</v>
          </cell>
          <cell r="M304">
            <v>3</v>
          </cell>
          <cell r="N304">
            <v>0</v>
          </cell>
          <cell r="O304">
            <v>20</v>
          </cell>
          <cell r="P304">
            <v>0</v>
          </cell>
          <cell r="Q304">
            <v>220</v>
          </cell>
        </row>
        <row r="305">
          <cell r="A305">
            <v>2323</v>
          </cell>
          <cell r="B305" t="str">
            <v>BRAHMAPURAM M.S.W. DUMPARK
(ERNAKULAM)</v>
          </cell>
          <cell r="C305" t="str">
            <v>KERALA</v>
          </cell>
          <cell r="D305">
            <v>27.6</v>
          </cell>
          <cell r="E305">
            <v>28.4</v>
          </cell>
          <cell r="F305">
            <v>6</v>
          </cell>
          <cell r="G305">
            <v>6.4</v>
          </cell>
          <cell r="H305">
            <v>270</v>
          </cell>
          <cell r="I305">
            <v>272</v>
          </cell>
          <cell r="J305">
            <v>0.5</v>
          </cell>
          <cell r="K305">
            <v>0.6</v>
          </cell>
          <cell r="L305">
            <v>0.4</v>
          </cell>
          <cell r="M305">
            <v>3.6</v>
          </cell>
          <cell r="N305">
            <v>12</v>
          </cell>
          <cell r="O305">
            <v>90</v>
          </cell>
          <cell r="P305">
            <v>20</v>
          </cell>
          <cell r="Q305">
            <v>160</v>
          </cell>
        </row>
        <row r="306">
          <cell r="A306">
            <v>2324</v>
          </cell>
          <cell r="B306" t="str">
            <v>HAZARDOUS WASTE DUMP
(AMBALAMUGHAL)</v>
          </cell>
          <cell r="C306" t="str">
            <v>KERALA</v>
          </cell>
          <cell r="D306">
            <v>29.2</v>
          </cell>
          <cell r="E306">
            <v>30.3</v>
          </cell>
          <cell r="F306">
            <v>5.6</v>
          </cell>
          <cell r="G306">
            <v>8.1</v>
          </cell>
          <cell r="H306">
            <v>118</v>
          </cell>
          <cell r="I306">
            <v>2229</v>
          </cell>
          <cell r="J306">
            <v>1</v>
          </cell>
          <cell r="K306">
            <v>1.8</v>
          </cell>
          <cell r="L306">
            <v>0.6</v>
          </cell>
          <cell r="M306">
            <v>5.4</v>
          </cell>
          <cell r="N306">
            <v>26</v>
          </cell>
          <cell r="O306">
            <v>520</v>
          </cell>
          <cell r="P306">
            <v>40</v>
          </cell>
          <cell r="Q306">
            <v>1080</v>
          </cell>
        </row>
        <row r="307">
          <cell r="A307">
            <v>2327</v>
          </cell>
          <cell r="B307" t="str">
            <v>KARUKAMANI</v>
          </cell>
          <cell r="C307" t="str">
            <v>KERALA</v>
          </cell>
          <cell r="D307">
            <v>28</v>
          </cell>
          <cell r="E307">
            <v>28</v>
          </cell>
          <cell r="F307">
            <v>8.4</v>
          </cell>
          <cell r="G307">
            <v>8.4</v>
          </cell>
          <cell r="H307">
            <v>735</v>
          </cell>
          <cell r="I307">
            <v>735</v>
          </cell>
          <cell r="J307">
            <v>0.8</v>
          </cell>
          <cell r="K307">
            <v>0.8</v>
          </cell>
          <cell r="L307">
            <v>0.8</v>
          </cell>
          <cell r="M307">
            <v>0.8</v>
          </cell>
          <cell r="N307">
            <v>280</v>
          </cell>
          <cell r="O307">
            <v>280</v>
          </cell>
          <cell r="P307">
            <v>440</v>
          </cell>
          <cell r="Q307">
            <v>440</v>
          </cell>
        </row>
        <row r="308">
          <cell r="A308">
            <v>3463</v>
          </cell>
          <cell r="B308" t="str">
            <v>WELL AT VELLIPARAMBA, KOZHEKODE</v>
          </cell>
          <cell r="C308" t="str">
            <v>KERALA</v>
          </cell>
          <cell r="D308">
            <v>27</v>
          </cell>
          <cell r="E308">
            <v>28</v>
          </cell>
          <cell r="F308">
            <v>6.9</v>
          </cell>
          <cell r="G308">
            <v>7.6</v>
          </cell>
          <cell r="H308">
            <v>59</v>
          </cell>
          <cell r="I308">
            <v>101</v>
          </cell>
          <cell r="J308">
            <v>0</v>
          </cell>
          <cell r="K308">
            <v>1</v>
          </cell>
          <cell r="L308">
            <v>0</v>
          </cell>
          <cell r="M308">
            <v>1.3</v>
          </cell>
          <cell r="N308">
            <v>14</v>
          </cell>
          <cell r="O308">
            <v>38</v>
          </cell>
          <cell r="P308">
            <v>58</v>
          </cell>
          <cell r="Q308">
            <v>84</v>
          </cell>
        </row>
        <row r="309">
          <cell r="A309">
            <v>3472</v>
          </cell>
          <cell r="B309" t="str">
            <v>WELL OF TEMPLE PARASSINIKADAVU,
KANNUR</v>
          </cell>
          <cell r="C309" t="str">
            <v>KERALA</v>
          </cell>
          <cell r="D309">
            <v>30</v>
          </cell>
          <cell r="E309">
            <v>30</v>
          </cell>
          <cell r="F309">
            <v>6.8</v>
          </cell>
          <cell r="G309">
            <v>7.5</v>
          </cell>
          <cell r="H309">
            <v>800</v>
          </cell>
          <cell r="I309">
            <v>1305</v>
          </cell>
          <cell r="J309">
            <v>1.9</v>
          </cell>
          <cell r="K309">
            <v>2.2000000000000002</v>
          </cell>
          <cell r="L309">
            <v>0.6</v>
          </cell>
          <cell r="M309">
            <v>5.8</v>
          </cell>
          <cell r="N309">
            <v>112</v>
          </cell>
          <cell r="O309">
            <v>600</v>
          </cell>
          <cell r="P309">
            <v>260</v>
          </cell>
          <cell r="Q309">
            <v>880</v>
          </cell>
        </row>
        <row r="310">
          <cell r="A310">
            <v>3474</v>
          </cell>
          <cell r="B310" t="str">
            <v>WELL AT PAYANOOR, KANNUR</v>
          </cell>
          <cell r="C310" t="str">
            <v>KERALA</v>
          </cell>
          <cell r="D310">
            <v>27</v>
          </cell>
          <cell r="E310">
            <v>29</v>
          </cell>
          <cell r="F310">
            <v>6.7</v>
          </cell>
          <cell r="G310">
            <v>6.8</v>
          </cell>
          <cell r="H310">
            <v>175</v>
          </cell>
          <cell r="I310">
            <v>198</v>
          </cell>
          <cell r="J310">
            <v>1</v>
          </cell>
          <cell r="K310">
            <v>1.9</v>
          </cell>
          <cell r="L310">
            <v>0.5</v>
          </cell>
          <cell r="M310">
            <v>0.6</v>
          </cell>
          <cell r="N310">
            <v>208</v>
          </cell>
          <cell r="O310">
            <v>472</v>
          </cell>
          <cell r="P310">
            <v>480</v>
          </cell>
          <cell r="Q310">
            <v>1300</v>
          </cell>
        </row>
        <row r="311">
          <cell r="A311">
            <v>3475</v>
          </cell>
          <cell r="B311" t="str">
            <v>WELL AT KARIMBAM, KANNUR</v>
          </cell>
          <cell r="C311" t="str">
            <v>KERALA</v>
          </cell>
          <cell r="D311">
            <v>26</v>
          </cell>
          <cell r="E311">
            <v>30</v>
          </cell>
          <cell r="F311">
            <v>4.5999999999999996</v>
          </cell>
          <cell r="G311">
            <v>5</v>
          </cell>
          <cell r="H311">
            <v>67</v>
          </cell>
          <cell r="I311">
            <v>80</v>
          </cell>
          <cell r="J311">
            <v>1.2</v>
          </cell>
          <cell r="K311">
            <v>1.9</v>
          </cell>
          <cell r="L311">
            <v>0.9</v>
          </cell>
          <cell r="M311">
            <v>1</v>
          </cell>
          <cell r="N311">
            <v>36</v>
          </cell>
          <cell r="O311">
            <v>200</v>
          </cell>
          <cell r="P311">
            <v>100</v>
          </cell>
          <cell r="Q311">
            <v>220</v>
          </cell>
        </row>
        <row r="312">
          <cell r="A312">
            <v>1402</v>
          </cell>
          <cell r="B312" t="str">
            <v>WELL NEAR PWD ADJACENT TO CHAKIKILUM IN
KAVARATTI,</v>
          </cell>
          <cell r="C312" t="str">
            <v>LAKSHADWEEP</v>
          </cell>
          <cell r="D312">
            <v>29.8</v>
          </cell>
          <cell r="E312">
            <v>29.8</v>
          </cell>
          <cell r="F312">
            <v>7.1</v>
          </cell>
          <cell r="G312">
            <v>7.1</v>
          </cell>
          <cell r="H312">
            <v>1150</v>
          </cell>
          <cell r="I312">
            <v>1150</v>
          </cell>
          <cell r="L312">
            <v>0</v>
          </cell>
          <cell r="M312">
            <v>0</v>
          </cell>
        </row>
        <row r="313">
          <cell r="A313">
            <v>1593</v>
          </cell>
          <cell r="B313" t="str">
            <v>WELL NEAR J.B SCHOOL</v>
          </cell>
          <cell r="C313" t="str">
            <v>LAKSHADWEEP</v>
          </cell>
          <cell r="D313">
            <v>30.1</v>
          </cell>
          <cell r="E313">
            <v>31.5</v>
          </cell>
          <cell r="F313">
            <v>7.2</v>
          </cell>
          <cell r="G313">
            <v>7.2</v>
          </cell>
          <cell r="H313">
            <v>982</v>
          </cell>
          <cell r="I313">
            <v>1462</v>
          </cell>
          <cell r="L313">
            <v>0</v>
          </cell>
          <cell r="M313">
            <v>0</v>
          </cell>
        </row>
        <row r="314">
          <cell r="A314">
            <v>1594</v>
          </cell>
          <cell r="B314" t="str">
            <v>WELL NEAR OTTAVATHIL
PALLI</v>
          </cell>
          <cell r="C314" t="str">
            <v>LAKSHADWEEP</v>
          </cell>
          <cell r="D314">
            <v>29.9</v>
          </cell>
          <cell r="E314">
            <v>31.2</v>
          </cell>
          <cell r="F314">
            <v>7</v>
          </cell>
          <cell r="G314">
            <v>7.2</v>
          </cell>
          <cell r="H314">
            <v>1435</v>
          </cell>
          <cell r="I314">
            <v>2523</v>
          </cell>
          <cell r="L314">
            <v>0</v>
          </cell>
          <cell r="M314">
            <v>0</v>
          </cell>
        </row>
        <row r="315">
          <cell r="A315">
            <v>1595</v>
          </cell>
          <cell r="B315" t="str">
            <v>WELL NEAR CHEKKILLAM
HOUSE</v>
          </cell>
          <cell r="C315" t="str">
            <v>LAKSHADWEEP</v>
          </cell>
          <cell r="D315">
            <v>29.8</v>
          </cell>
          <cell r="E315">
            <v>31.7</v>
          </cell>
          <cell r="F315">
            <v>7.1</v>
          </cell>
          <cell r="G315">
            <v>7.4</v>
          </cell>
          <cell r="H315">
            <v>771</v>
          </cell>
          <cell r="I315">
            <v>850</v>
          </cell>
          <cell r="L315">
            <v>0</v>
          </cell>
          <cell r="M315">
            <v>0</v>
          </cell>
        </row>
        <row r="316">
          <cell r="A316">
            <v>1596</v>
          </cell>
          <cell r="B316" t="str">
            <v>WELL C/O KADAT PALLI</v>
          </cell>
          <cell r="C316" t="str">
            <v>LAKSHADWEEP</v>
          </cell>
          <cell r="D316">
            <v>29.8</v>
          </cell>
          <cell r="E316">
            <v>31.6</v>
          </cell>
          <cell r="F316">
            <v>7.1</v>
          </cell>
          <cell r="G316">
            <v>7.1</v>
          </cell>
          <cell r="H316">
            <v>853</v>
          </cell>
          <cell r="I316">
            <v>1350</v>
          </cell>
          <cell r="L316">
            <v>0</v>
          </cell>
          <cell r="M316">
            <v>0</v>
          </cell>
          <cell r="N316">
            <v>4000</v>
          </cell>
          <cell r="O316">
            <v>4000</v>
          </cell>
          <cell r="P316">
            <v>12000</v>
          </cell>
          <cell r="Q316">
            <v>12000</v>
          </cell>
        </row>
        <row r="317">
          <cell r="A317">
            <v>1597</v>
          </cell>
          <cell r="B317" t="str">
            <v>WELL NEAR BADER PALLI</v>
          </cell>
          <cell r="C317" t="str">
            <v>LAKSHADWEEP</v>
          </cell>
          <cell r="D317">
            <v>30.2</v>
          </cell>
          <cell r="E317">
            <v>31.8</v>
          </cell>
          <cell r="F317">
            <v>7.2</v>
          </cell>
          <cell r="G317">
            <v>7.2</v>
          </cell>
          <cell r="H317">
            <v>619</v>
          </cell>
          <cell r="I317">
            <v>910</v>
          </cell>
          <cell r="L317">
            <v>0</v>
          </cell>
          <cell r="M317">
            <v>0</v>
          </cell>
        </row>
        <row r="318">
          <cell r="A318">
            <v>1598</v>
          </cell>
          <cell r="B318" t="str">
            <v>WELL C/O PUTHIYA PALLI.</v>
          </cell>
          <cell r="C318" t="str">
            <v>LAKSHADWEEP</v>
          </cell>
          <cell r="D318">
            <v>29.9</v>
          </cell>
          <cell r="E318">
            <v>31.5</v>
          </cell>
          <cell r="F318">
            <v>7.1</v>
          </cell>
          <cell r="G318">
            <v>7.1</v>
          </cell>
          <cell r="H318">
            <v>687</v>
          </cell>
          <cell r="I318">
            <v>745</v>
          </cell>
          <cell r="L318">
            <v>0</v>
          </cell>
          <cell r="M318">
            <v>0</v>
          </cell>
        </row>
        <row r="319">
          <cell r="A319">
            <v>1599</v>
          </cell>
          <cell r="B319" t="str">
            <v>WELL C/O PURATHA PALLI</v>
          </cell>
          <cell r="C319" t="str">
            <v>LAKSHADWEEP</v>
          </cell>
          <cell r="D319">
            <v>29.8</v>
          </cell>
          <cell r="E319">
            <v>31.3</v>
          </cell>
          <cell r="F319">
            <v>7.1</v>
          </cell>
          <cell r="G319">
            <v>7.2</v>
          </cell>
          <cell r="H319">
            <v>856</v>
          </cell>
          <cell r="I319">
            <v>891</v>
          </cell>
          <cell r="L319">
            <v>0</v>
          </cell>
          <cell r="M319">
            <v>0</v>
          </cell>
        </row>
        <row r="320">
          <cell r="A320">
            <v>1600</v>
          </cell>
          <cell r="B320" t="str">
            <v>WELL C/O ANDAM PALLI</v>
          </cell>
          <cell r="C320" t="str">
            <v>LAKSHADWEEP</v>
          </cell>
          <cell r="D320">
            <v>29.7</v>
          </cell>
          <cell r="E320">
            <v>31.5</v>
          </cell>
          <cell r="F320">
            <v>7.1</v>
          </cell>
          <cell r="G320">
            <v>7.2</v>
          </cell>
          <cell r="H320">
            <v>890</v>
          </cell>
          <cell r="I320">
            <v>900</v>
          </cell>
          <cell r="L320">
            <v>0</v>
          </cell>
          <cell r="M320">
            <v>0</v>
          </cell>
          <cell r="P320">
            <v>3000</v>
          </cell>
          <cell r="Q320">
            <v>3000</v>
          </cell>
        </row>
        <row r="321">
          <cell r="A321">
            <v>1601</v>
          </cell>
          <cell r="B321" t="str">
            <v>WELL C/O CIRCUIT HOUSEL</v>
          </cell>
          <cell r="C321" t="str">
            <v>LAKSHADWEEP</v>
          </cell>
          <cell r="D321">
            <v>30</v>
          </cell>
          <cell r="E321">
            <v>31.8</v>
          </cell>
          <cell r="F321">
            <v>7.1</v>
          </cell>
          <cell r="G321">
            <v>7.2</v>
          </cell>
          <cell r="H321">
            <v>1399</v>
          </cell>
          <cell r="I321">
            <v>2552</v>
          </cell>
          <cell r="L321">
            <v>0</v>
          </cell>
          <cell r="M321">
            <v>0</v>
          </cell>
        </row>
        <row r="322">
          <cell r="A322">
            <v>1602</v>
          </cell>
          <cell r="B322" t="str">
            <v>WELL C/O GOVT. PRESS</v>
          </cell>
          <cell r="C322" t="str">
            <v>LAKSHADWEEP</v>
          </cell>
          <cell r="D322">
            <v>29.7</v>
          </cell>
          <cell r="E322">
            <v>31.6</v>
          </cell>
          <cell r="F322">
            <v>7.1</v>
          </cell>
          <cell r="G322">
            <v>7.4</v>
          </cell>
          <cell r="H322">
            <v>1422</v>
          </cell>
          <cell r="I322">
            <v>1592</v>
          </cell>
          <cell r="L322">
            <v>0</v>
          </cell>
          <cell r="M322">
            <v>0</v>
          </cell>
        </row>
        <row r="323">
          <cell r="A323">
            <v>1603</v>
          </cell>
          <cell r="B323" t="str">
            <v>WELL C/O OLD POLICE
BARRACKS</v>
          </cell>
          <cell r="C323" t="str">
            <v>LAKSHADWEEP</v>
          </cell>
          <cell r="D323">
            <v>29.8</v>
          </cell>
          <cell r="E323">
            <v>31.4</v>
          </cell>
          <cell r="F323">
            <v>7.2</v>
          </cell>
          <cell r="G323">
            <v>7.2</v>
          </cell>
          <cell r="H323">
            <v>3570</v>
          </cell>
          <cell r="I323">
            <v>4127</v>
          </cell>
          <cell r="L323">
            <v>0</v>
          </cell>
          <cell r="M323">
            <v>0</v>
          </cell>
          <cell r="N323">
            <v>2000</v>
          </cell>
          <cell r="O323">
            <v>2000</v>
          </cell>
          <cell r="P323">
            <v>3000</v>
          </cell>
          <cell r="Q323">
            <v>3000</v>
          </cell>
        </row>
        <row r="324">
          <cell r="A324">
            <v>1604</v>
          </cell>
          <cell r="B324" t="str">
            <v>WELL C/O MPSAF QUARTER</v>
          </cell>
          <cell r="C324" t="str">
            <v>LAKSHADWEEP</v>
          </cell>
          <cell r="D324">
            <v>30.1</v>
          </cell>
          <cell r="E324">
            <v>31.3</v>
          </cell>
          <cell r="F324">
            <v>7.1</v>
          </cell>
          <cell r="G324">
            <v>7.2</v>
          </cell>
          <cell r="H324">
            <v>4999</v>
          </cell>
          <cell r="I324">
            <v>5200</v>
          </cell>
          <cell r="L324">
            <v>0</v>
          </cell>
          <cell r="M324">
            <v>0</v>
          </cell>
        </row>
        <row r="325">
          <cell r="A325">
            <v>1605</v>
          </cell>
          <cell r="B325" t="str">
            <v>WELL NEAR HALIPAD</v>
          </cell>
          <cell r="C325" t="str">
            <v>LAKSHADWEEP</v>
          </cell>
          <cell r="D325">
            <v>30.2</v>
          </cell>
          <cell r="E325">
            <v>31.3</v>
          </cell>
          <cell r="F325">
            <v>7.2</v>
          </cell>
          <cell r="G325">
            <v>7.4</v>
          </cell>
          <cell r="H325">
            <v>1250</v>
          </cell>
          <cell r="I325">
            <v>1324</v>
          </cell>
          <cell r="L325">
            <v>0</v>
          </cell>
          <cell r="M325">
            <v>0</v>
          </cell>
          <cell r="N325">
            <v>1000</v>
          </cell>
          <cell r="O325">
            <v>1000</v>
          </cell>
          <cell r="P325">
            <v>4000</v>
          </cell>
          <cell r="Q325">
            <v>4000</v>
          </cell>
        </row>
        <row r="326">
          <cell r="A326">
            <v>1606</v>
          </cell>
          <cell r="B326" t="str">
            <v>PUBLIC WELL OPPOSITE
S.B.SCHOOL</v>
          </cell>
          <cell r="C326" t="str">
            <v>LAKSHADWEEP</v>
          </cell>
          <cell r="D326">
            <v>29.6</v>
          </cell>
          <cell r="E326">
            <v>31.5</v>
          </cell>
          <cell r="F326">
            <v>7.1</v>
          </cell>
          <cell r="G326">
            <v>7.3</v>
          </cell>
          <cell r="H326">
            <v>740</v>
          </cell>
          <cell r="I326">
            <v>822</v>
          </cell>
          <cell r="L326">
            <v>0</v>
          </cell>
          <cell r="M326">
            <v>0</v>
          </cell>
        </row>
        <row r="327">
          <cell r="A327">
            <v>52</v>
          </cell>
          <cell r="B327" t="str">
            <v>WELL, SHRI RAO PRAJAPATI WELL</v>
          </cell>
          <cell r="C327" t="str">
            <v>MADHYA PRADESH</v>
          </cell>
          <cell r="D327">
            <v>23</v>
          </cell>
          <cell r="E327">
            <v>28</v>
          </cell>
          <cell r="F327">
            <v>8</v>
          </cell>
          <cell r="G327">
            <v>8.5</v>
          </cell>
          <cell r="H327">
            <v>126</v>
          </cell>
          <cell r="I327">
            <v>312</v>
          </cell>
          <cell r="J327">
            <v>1.25</v>
          </cell>
          <cell r="K327">
            <v>2.6</v>
          </cell>
          <cell r="L327">
            <v>0.1</v>
          </cell>
          <cell r="M327">
            <v>0.37</v>
          </cell>
          <cell r="N327">
            <v>120</v>
          </cell>
          <cell r="O327">
            <v>630</v>
          </cell>
          <cell r="P327">
            <v>630</v>
          </cell>
          <cell r="Q327">
            <v>1700</v>
          </cell>
        </row>
        <row r="328">
          <cell r="A328">
            <v>1616</v>
          </cell>
          <cell r="B328" t="str">
            <v>OPEN WELL/TUBE WELL
INDUSTRIAL AREA, GOVINDPURA</v>
          </cell>
          <cell r="C328" t="str">
            <v>MADHYA PRADESH</v>
          </cell>
          <cell r="F328">
            <v>8.1</v>
          </cell>
          <cell r="G328">
            <v>8.1</v>
          </cell>
          <cell r="H328">
            <v>348</v>
          </cell>
          <cell r="I328">
            <v>348</v>
          </cell>
          <cell r="J328">
            <v>1.2</v>
          </cell>
          <cell r="K328">
            <v>1.2</v>
          </cell>
          <cell r="L328">
            <v>0</v>
          </cell>
          <cell r="M328">
            <v>0</v>
          </cell>
          <cell r="P328">
            <v>130</v>
          </cell>
          <cell r="Q328">
            <v>130</v>
          </cell>
        </row>
        <row r="329">
          <cell r="A329">
            <v>1617</v>
          </cell>
          <cell r="B329" t="str">
            <v>OPEN WELL/TUBE WELL
INDUSTRIAL AREA MANDIDEEP, DIS</v>
          </cell>
          <cell r="C329" t="str">
            <v>MADHYA PRADESH</v>
          </cell>
          <cell r="F329">
            <v>7.6</v>
          </cell>
          <cell r="G329">
            <v>7.6</v>
          </cell>
          <cell r="H329">
            <v>346</v>
          </cell>
          <cell r="I329">
            <v>346</v>
          </cell>
          <cell r="J329">
            <v>0.8</v>
          </cell>
          <cell r="K329">
            <v>0.8</v>
          </cell>
          <cell r="L329">
            <v>0</v>
          </cell>
          <cell r="M329">
            <v>0</v>
          </cell>
          <cell r="P329">
            <v>34</v>
          </cell>
          <cell r="Q329">
            <v>34</v>
          </cell>
        </row>
        <row r="330">
          <cell r="A330">
            <v>1618</v>
          </cell>
          <cell r="B330" t="str">
            <v>GROUND WATER SAMPLING AT
TWO POINTS IN INDUSTRIAL</v>
          </cell>
          <cell r="C330" t="str">
            <v>MADHYA PRADESH</v>
          </cell>
          <cell r="D330">
            <v>21</v>
          </cell>
          <cell r="E330">
            <v>29</v>
          </cell>
          <cell r="F330">
            <v>7.3</v>
          </cell>
          <cell r="G330">
            <v>7.4</v>
          </cell>
          <cell r="H330">
            <v>680</v>
          </cell>
          <cell r="I330">
            <v>1125</v>
          </cell>
          <cell r="J330">
            <v>1.2</v>
          </cell>
          <cell r="K330">
            <v>1.4</v>
          </cell>
          <cell r="L330">
            <v>0</v>
          </cell>
          <cell r="M330">
            <v>1.2</v>
          </cell>
        </row>
        <row r="331">
          <cell r="A331">
            <v>1619</v>
          </cell>
          <cell r="B331" t="str">
            <v>GROUND WATER SAMPLING AT
TWO POINTS IN INDUSTRIAL</v>
          </cell>
          <cell r="C331" t="str">
            <v>MADHYA PRADESH</v>
          </cell>
          <cell r="D331">
            <v>26</v>
          </cell>
          <cell r="E331">
            <v>30</v>
          </cell>
          <cell r="F331">
            <v>7.5</v>
          </cell>
          <cell r="G331">
            <v>7.6</v>
          </cell>
          <cell r="H331">
            <v>880</v>
          </cell>
          <cell r="I331">
            <v>930</v>
          </cell>
          <cell r="J331">
            <v>1</v>
          </cell>
          <cell r="K331">
            <v>1</v>
          </cell>
          <cell r="L331">
            <v>2</v>
          </cell>
          <cell r="M331">
            <v>2.1</v>
          </cell>
        </row>
        <row r="332">
          <cell r="A332">
            <v>1897</v>
          </cell>
          <cell r="B332" t="str">
            <v>TUBE WELL AT JAINABAD, NEAR TAPTI RIVER BRIDGE, PUMPING
STN. BURHANPUR</v>
          </cell>
          <cell r="C332" t="str">
            <v>MADHYA PRADESH</v>
          </cell>
          <cell r="D332">
            <v>25</v>
          </cell>
          <cell r="E332">
            <v>28</v>
          </cell>
          <cell r="F332">
            <v>7.7</v>
          </cell>
          <cell r="G332">
            <v>8.6</v>
          </cell>
          <cell r="H332">
            <v>814</v>
          </cell>
          <cell r="I332">
            <v>850.1</v>
          </cell>
          <cell r="J332">
            <v>0.8</v>
          </cell>
          <cell r="K332">
            <v>0.8</v>
          </cell>
          <cell r="L332">
            <v>0</v>
          </cell>
          <cell r="M332">
            <v>3.3</v>
          </cell>
          <cell r="P332">
            <v>2.2000000000000002</v>
          </cell>
          <cell r="Q332">
            <v>5.0999999999999996</v>
          </cell>
        </row>
        <row r="333">
          <cell r="A333">
            <v>2143</v>
          </cell>
          <cell r="B333" t="str">
            <v>KATHODA, JABALPUR</v>
          </cell>
          <cell r="C333" t="str">
            <v>MADHYA PRADESH</v>
          </cell>
          <cell r="D333">
            <v>20</v>
          </cell>
          <cell r="E333">
            <v>20</v>
          </cell>
          <cell r="F333">
            <v>7.4</v>
          </cell>
          <cell r="G333">
            <v>7.8</v>
          </cell>
          <cell r="H333">
            <v>338</v>
          </cell>
          <cell r="I333">
            <v>566</v>
          </cell>
          <cell r="L333">
            <v>0</v>
          </cell>
          <cell r="M333">
            <v>0.2</v>
          </cell>
        </row>
        <row r="334">
          <cell r="A334">
            <v>2144</v>
          </cell>
          <cell r="B334" t="str">
            <v>MADAI GRAM, JABALPUR</v>
          </cell>
          <cell r="C334" t="str">
            <v>MADHYA PRADESH</v>
          </cell>
          <cell r="D334">
            <v>26</v>
          </cell>
          <cell r="E334">
            <v>26</v>
          </cell>
          <cell r="F334">
            <v>7.3</v>
          </cell>
          <cell r="G334">
            <v>7.7</v>
          </cell>
          <cell r="H334">
            <v>324</v>
          </cell>
          <cell r="I334">
            <v>562</v>
          </cell>
          <cell r="L334">
            <v>0</v>
          </cell>
          <cell r="M334">
            <v>0.2</v>
          </cell>
        </row>
        <row r="335">
          <cell r="A335">
            <v>2145</v>
          </cell>
          <cell r="B335" t="str">
            <v>MEHATWAS, NAGDA</v>
          </cell>
          <cell r="C335" t="str">
            <v>MADHYA PRADESH</v>
          </cell>
          <cell r="D335">
            <v>25</v>
          </cell>
          <cell r="E335">
            <v>25</v>
          </cell>
          <cell r="F335">
            <v>7.3</v>
          </cell>
          <cell r="G335">
            <v>8.1999999999999993</v>
          </cell>
          <cell r="H335">
            <v>2274</v>
          </cell>
          <cell r="I335">
            <v>3660</v>
          </cell>
          <cell r="J335">
            <v>1.2</v>
          </cell>
          <cell r="K335">
            <v>1.8</v>
          </cell>
          <cell r="L335">
            <v>3</v>
          </cell>
          <cell r="M335">
            <v>8.3000000000000007</v>
          </cell>
        </row>
        <row r="336">
          <cell r="A336">
            <v>2146</v>
          </cell>
          <cell r="B336" t="str">
            <v>BHAGATPURI VILLAGE, NAGDA</v>
          </cell>
          <cell r="C336" t="str">
            <v>MADHYA PRADESH</v>
          </cell>
          <cell r="D336">
            <v>25</v>
          </cell>
          <cell r="E336">
            <v>25</v>
          </cell>
          <cell r="F336">
            <v>7.2</v>
          </cell>
          <cell r="G336">
            <v>8.1</v>
          </cell>
          <cell r="H336">
            <v>800</v>
          </cell>
          <cell r="I336">
            <v>1390</v>
          </cell>
          <cell r="J336">
            <v>1</v>
          </cell>
          <cell r="K336">
            <v>1.8</v>
          </cell>
          <cell r="L336">
            <v>2.1</v>
          </cell>
          <cell r="M336">
            <v>3.1</v>
          </cell>
        </row>
        <row r="337">
          <cell r="A337">
            <v>2148</v>
          </cell>
          <cell r="B337" t="str">
            <v>DOSIGAON, RATLAM</v>
          </cell>
          <cell r="C337" t="str">
            <v>MADHYA PRADESH</v>
          </cell>
          <cell r="D337">
            <v>31</v>
          </cell>
          <cell r="E337">
            <v>31</v>
          </cell>
          <cell r="F337">
            <v>7.9</v>
          </cell>
          <cell r="G337">
            <v>7.9</v>
          </cell>
          <cell r="H337">
            <v>2700</v>
          </cell>
          <cell r="I337">
            <v>2700</v>
          </cell>
          <cell r="J337">
            <v>1.8</v>
          </cell>
          <cell r="K337">
            <v>1.8</v>
          </cell>
          <cell r="L337">
            <v>3</v>
          </cell>
          <cell r="M337">
            <v>3</v>
          </cell>
        </row>
        <row r="338">
          <cell r="A338">
            <v>2149</v>
          </cell>
          <cell r="B338" t="str">
            <v>CULVERT ON A.B. ROAD, MAKSI</v>
          </cell>
          <cell r="C338" t="str">
            <v>MADHYA PRADESH</v>
          </cell>
          <cell r="D338">
            <v>31</v>
          </cell>
          <cell r="E338">
            <v>31</v>
          </cell>
          <cell r="F338">
            <v>7.4</v>
          </cell>
          <cell r="G338">
            <v>8.5</v>
          </cell>
          <cell r="H338">
            <v>1160</v>
          </cell>
          <cell r="I338">
            <v>2600</v>
          </cell>
          <cell r="J338">
            <v>1</v>
          </cell>
          <cell r="K338">
            <v>2</v>
          </cell>
          <cell r="L338">
            <v>2.8</v>
          </cell>
          <cell r="M338">
            <v>8.3000000000000007</v>
          </cell>
        </row>
        <row r="339">
          <cell r="A339">
            <v>2150</v>
          </cell>
          <cell r="B339" t="str">
            <v>TRENCHING GROUND, NEAR GARDEN, DEV GURADIYA ROAD,
INDORE</v>
          </cell>
          <cell r="C339" t="str">
            <v>MADHYA PRADESH</v>
          </cell>
          <cell r="D339">
            <v>24</v>
          </cell>
          <cell r="E339">
            <v>28</v>
          </cell>
          <cell r="F339">
            <v>7.1</v>
          </cell>
          <cell r="G339">
            <v>8</v>
          </cell>
          <cell r="H339">
            <v>120</v>
          </cell>
          <cell r="I339">
            <v>1634</v>
          </cell>
          <cell r="J339">
            <v>0.8</v>
          </cell>
          <cell r="K339">
            <v>1.2</v>
          </cell>
          <cell r="L339">
            <v>0</v>
          </cell>
          <cell r="M339">
            <v>5.0999999999999996</v>
          </cell>
          <cell r="P339">
            <v>3.6</v>
          </cell>
          <cell r="Q339">
            <v>6.9</v>
          </cell>
        </row>
        <row r="340">
          <cell r="A340">
            <v>2151</v>
          </cell>
          <cell r="B340" t="str">
            <v>TRENCHING GROUND IN THE PREMISES OF M/S RISHABH
MASALA UDYOG, INDORE</v>
          </cell>
          <cell r="C340" t="str">
            <v>MADHYA PRADESH</v>
          </cell>
          <cell r="D340">
            <v>24</v>
          </cell>
          <cell r="E340">
            <v>28</v>
          </cell>
          <cell r="F340">
            <v>7.1</v>
          </cell>
          <cell r="G340">
            <v>7.7</v>
          </cell>
          <cell r="H340">
            <v>1875</v>
          </cell>
          <cell r="I340">
            <v>3462</v>
          </cell>
          <cell r="J340">
            <v>1.4</v>
          </cell>
          <cell r="K340">
            <v>2</v>
          </cell>
          <cell r="L340">
            <v>8.4</v>
          </cell>
          <cell r="M340">
            <v>14.1</v>
          </cell>
          <cell r="P340">
            <v>5.0999999999999996</v>
          </cell>
          <cell r="Q340">
            <v>16.100000000000001</v>
          </cell>
        </row>
        <row r="341">
          <cell r="A341">
            <v>2152</v>
          </cell>
          <cell r="B341" t="str">
            <v>TRENCHING GROUND IN THE PREMISES OF M/S LAKHANI FOOT
WEAR, INDORE</v>
          </cell>
          <cell r="C341" t="str">
            <v>MADHYA PRADESH</v>
          </cell>
          <cell r="D341">
            <v>24</v>
          </cell>
          <cell r="E341">
            <v>28</v>
          </cell>
          <cell r="F341">
            <v>7.2</v>
          </cell>
          <cell r="G341">
            <v>7.4</v>
          </cell>
          <cell r="H341">
            <v>1180</v>
          </cell>
          <cell r="I341">
            <v>3812</v>
          </cell>
          <cell r="J341">
            <v>1.2</v>
          </cell>
          <cell r="K341">
            <v>1.8</v>
          </cell>
          <cell r="L341">
            <v>6.9</v>
          </cell>
          <cell r="M341">
            <v>11.1</v>
          </cell>
          <cell r="P341">
            <v>3.6</v>
          </cell>
          <cell r="Q341">
            <v>6.9</v>
          </cell>
        </row>
        <row r="342">
          <cell r="A342">
            <v>2153</v>
          </cell>
          <cell r="B342" t="str">
            <v>IBRAHIMGANJ NEAR BUS STAND,
BHOPAL</v>
          </cell>
          <cell r="C342" t="str">
            <v>MADHYA PRADESH</v>
          </cell>
          <cell r="F342">
            <v>8.4</v>
          </cell>
          <cell r="G342">
            <v>8.4</v>
          </cell>
          <cell r="H342">
            <v>296</v>
          </cell>
          <cell r="I342">
            <v>296</v>
          </cell>
          <cell r="J342">
            <v>1.3</v>
          </cell>
          <cell r="K342">
            <v>1.3</v>
          </cell>
          <cell r="L342">
            <v>0</v>
          </cell>
          <cell r="M342">
            <v>0</v>
          </cell>
          <cell r="P342">
            <v>130</v>
          </cell>
          <cell r="Q342">
            <v>130</v>
          </cell>
        </row>
        <row r="343">
          <cell r="A343">
            <v>3332</v>
          </cell>
          <cell r="B343" t="str">
            <v>TUBE WELL/ HAND PUMP AT
INDUSTRIAL AREA, DEWAS</v>
          </cell>
          <cell r="C343" t="str">
            <v>MADHYA PRADESH</v>
          </cell>
          <cell r="F343">
            <v>7.3</v>
          </cell>
          <cell r="G343">
            <v>7.6</v>
          </cell>
          <cell r="H343">
            <v>1640</v>
          </cell>
          <cell r="I343">
            <v>3280</v>
          </cell>
          <cell r="J343">
            <v>1</v>
          </cell>
          <cell r="K343">
            <v>3</v>
          </cell>
          <cell r="L343">
            <v>5.7</v>
          </cell>
          <cell r="M343">
            <v>6.2</v>
          </cell>
        </row>
        <row r="344">
          <cell r="A344">
            <v>3333</v>
          </cell>
          <cell r="B344" t="str">
            <v>HAND PUMP WATER AT
BANSKHEDI, BHOPAL</v>
          </cell>
          <cell r="C344" t="str">
            <v>MADHYA PRADESH</v>
          </cell>
          <cell r="F344">
            <v>7.9</v>
          </cell>
          <cell r="G344">
            <v>7.9</v>
          </cell>
          <cell r="H344">
            <v>274</v>
          </cell>
          <cell r="I344">
            <v>274</v>
          </cell>
          <cell r="J344">
            <v>1.4</v>
          </cell>
          <cell r="K344">
            <v>1.4</v>
          </cell>
          <cell r="L344">
            <v>0</v>
          </cell>
          <cell r="M344">
            <v>0</v>
          </cell>
          <cell r="P344">
            <v>110</v>
          </cell>
          <cell r="Q344">
            <v>110</v>
          </cell>
        </row>
        <row r="345">
          <cell r="A345">
            <v>3334</v>
          </cell>
          <cell r="B345" t="str">
            <v>TUBE WELL NEAR BUS STAND AT
BETUL</v>
          </cell>
          <cell r="C345" t="str">
            <v>MADHYA PRADESH</v>
          </cell>
          <cell r="F345">
            <v>7.9</v>
          </cell>
          <cell r="G345">
            <v>7.9</v>
          </cell>
          <cell r="H345">
            <v>433</v>
          </cell>
          <cell r="I345">
            <v>433</v>
          </cell>
          <cell r="J345">
            <v>1.1000000000000001</v>
          </cell>
          <cell r="K345">
            <v>1.1000000000000001</v>
          </cell>
          <cell r="L345">
            <v>0</v>
          </cell>
          <cell r="M345">
            <v>0</v>
          </cell>
          <cell r="P345">
            <v>90</v>
          </cell>
          <cell r="Q345">
            <v>90</v>
          </cell>
        </row>
        <row r="346">
          <cell r="A346">
            <v>3335</v>
          </cell>
          <cell r="B346" t="str">
            <v>TUBE WELL/ HAND PUMP AT
INDUSTRIAL AREA RECHHAI, J</v>
          </cell>
          <cell r="C346" t="str">
            <v>MADHYA PRADESH</v>
          </cell>
          <cell r="D346">
            <v>22</v>
          </cell>
          <cell r="E346">
            <v>22</v>
          </cell>
          <cell r="F346">
            <v>7.2</v>
          </cell>
          <cell r="G346">
            <v>7.3</v>
          </cell>
          <cell r="H346">
            <v>452</v>
          </cell>
          <cell r="I346">
            <v>512</v>
          </cell>
          <cell r="J346">
            <v>1</v>
          </cell>
          <cell r="K346">
            <v>1</v>
          </cell>
          <cell r="L346">
            <v>0.3</v>
          </cell>
          <cell r="M346">
            <v>0.4</v>
          </cell>
        </row>
        <row r="347">
          <cell r="A347">
            <v>3336</v>
          </cell>
          <cell r="B347" t="str">
            <v>TUBE WELL/ HAND PUMP AT
INDUSTRIAL AREA, CHHINDWAR</v>
          </cell>
          <cell r="C347" t="str">
            <v>MADHYA PRADESH</v>
          </cell>
          <cell r="D347">
            <v>18</v>
          </cell>
          <cell r="E347">
            <v>22</v>
          </cell>
          <cell r="F347">
            <v>7.4</v>
          </cell>
          <cell r="G347">
            <v>7.6</v>
          </cell>
          <cell r="H347">
            <v>464</v>
          </cell>
          <cell r="I347">
            <v>712</v>
          </cell>
          <cell r="J347">
            <v>1.2</v>
          </cell>
          <cell r="K347">
            <v>1.2</v>
          </cell>
          <cell r="L347">
            <v>0</v>
          </cell>
          <cell r="M347">
            <v>2.2000000000000002</v>
          </cell>
          <cell r="N347">
            <v>0</v>
          </cell>
          <cell r="O347">
            <v>0</v>
          </cell>
          <cell r="P347">
            <v>39</v>
          </cell>
          <cell r="Q347">
            <v>39</v>
          </cell>
        </row>
        <row r="348">
          <cell r="A348">
            <v>3337</v>
          </cell>
          <cell r="B348" t="str">
            <v>TUBE WELL/ HAND PUMP AT INDL</v>
          </cell>
          <cell r="C348" t="str">
            <v>MADHYA PRADESH</v>
          </cell>
          <cell r="D348">
            <v>23</v>
          </cell>
          <cell r="E348">
            <v>23</v>
          </cell>
          <cell r="F348">
            <v>7.2</v>
          </cell>
          <cell r="G348">
            <v>7.8</v>
          </cell>
          <cell r="H348">
            <v>536</v>
          </cell>
          <cell r="I348">
            <v>614</v>
          </cell>
          <cell r="L348">
            <v>0</v>
          </cell>
          <cell r="M348">
            <v>0.3</v>
          </cell>
        </row>
        <row r="349">
          <cell r="B349" t="str">
            <v>AREA SEONI NEAR BARAPATTHAR</v>
          </cell>
        </row>
        <row r="350">
          <cell r="A350">
            <v>3338</v>
          </cell>
          <cell r="B350" t="str">
            <v>HAND PUMP NEAR PANCHAYAT
BHAWAN, VILLAGE TINAWALI</v>
          </cell>
          <cell r="C350" t="str">
            <v>MADHYA PRADESH</v>
          </cell>
          <cell r="D350">
            <v>23</v>
          </cell>
          <cell r="E350">
            <v>28</v>
          </cell>
          <cell r="F350">
            <v>7.1</v>
          </cell>
          <cell r="G350">
            <v>7.1</v>
          </cell>
          <cell r="H350">
            <v>546</v>
          </cell>
          <cell r="I350">
            <v>556</v>
          </cell>
          <cell r="J350">
            <v>1</v>
          </cell>
          <cell r="K350">
            <v>1.1000000000000001</v>
          </cell>
          <cell r="L350">
            <v>1.1000000000000001</v>
          </cell>
          <cell r="M350">
            <v>1.2</v>
          </cell>
        </row>
        <row r="351">
          <cell r="A351">
            <v>3339</v>
          </cell>
          <cell r="B351" t="str">
            <v>TUBE WELL/ HAND PUMP NEAR MANGLIA INDUSTRIAL AREA ,
INDORE</v>
          </cell>
          <cell r="C351" t="str">
            <v>MADHYA PRADESH</v>
          </cell>
          <cell r="D351">
            <v>27</v>
          </cell>
          <cell r="E351">
            <v>28</v>
          </cell>
          <cell r="F351">
            <v>6.9</v>
          </cell>
          <cell r="G351">
            <v>7.9</v>
          </cell>
          <cell r="H351">
            <v>1265</v>
          </cell>
          <cell r="I351">
            <v>1465</v>
          </cell>
          <cell r="J351">
            <v>1.1000000000000001</v>
          </cell>
          <cell r="K351">
            <v>1.2</v>
          </cell>
          <cell r="L351">
            <v>3.5</v>
          </cell>
          <cell r="M351">
            <v>3.9</v>
          </cell>
          <cell r="P351">
            <v>140</v>
          </cell>
          <cell r="Q351">
            <v>150</v>
          </cell>
        </row>
        <row r="352">
          <cell r="A352">
            <v>3340</v>
          </cell>
          <cell r="B352" t="str">
            <v>TUBE WELL AT NEAR TRENCHING
GROUND, INDORE</v>
          </cell>
          <cell r="C352" t="str">
            <v>MADHYA PRADESH</v>
          </cell>
          <cell r="D352">
            <v>29</v>
          </cell>
          <cell r="E352">
            <v>29</v>
          </cell>
          <cell r="F352">
            <v>7.4</v>
          </cell>
          <cell r="G352">
            <v>7.4</v>
          </cell>
          <cell r="H352">
            <v>1646</v>
          </cell>
          <cell r="I352">
            <v>1646</v>
          </cell>
          <cell r="J352">
            <v>1.1000000000000001</v>
          </cell>
          <cell r="K352">
            <v>1.1000000000000001</v>
          </cell>
          <cell r="L352">
            <v>2.5</v>
          </cell>
          <cell r="M352">
            <v>2.5</v>
          </cell>
          <cell r="P352">
            <v>3.6</v>
          </cell>
          <cell r="Q352">
            <v>3.6</v>
          </cell>
        </row>
        <row r="353">
          <cell r="A353">
            <v>3341</v>
          </cell>
          <cell r="B353" t="str">
            <v>TUBE WELL AT SECTOR-III,
PITHAMPUR INDUSTRIAL AREA</v>
          </cell>
          <cell r="C353" t="str">
            <v>MADHYA PRADESH</v>
          </cell>
          <cell r="D353">
            <v>26</v>
          </cell>
          <cell r="E353">
            <v>27</v>
          </cell>
          <cell r="F353">
            <v>7.8</v>
          </cell>
          <cell r="G353">
            <v>7.9</v>
          </cell>
          <cell r="H353">
            <v>1117</v>
          </cell>
          <cell r="I353">
            <v>2194</v>
          </cell>
          <cell r="J353">
            <v>0.9</v>
          </cell>
          <cell r="K353">
            <v>0.9</v>
          </cell>
          <cell r="L353">
            <v>4.0999999999999996</v>
          </cell>
          <cell r="M353">
            <v>5.0999999999999996</v>
          </cell>
          <cell r="P353">
            <v>5.0999999999999996</v>
          </cell>
          <cell r="Q353">
            <v>7</v>
          </cell>
        </row>
        <row r="354">
          <cell r="A354">
            <v>3342</v>
          </cell>
          <cell r="B354" t="str">
            <v>BOREWELL WATER AT VILLAGE TARPUR, SECTOR-II, PITHAMPUR,
IDUSTRIAL AREA</v>
          </cell>
          <cell r="C354" t="str">
            <v>MADHYA PRADESH</v>
          </cell>
          <cell r="D354">
            <v>26</v>
          </cell>
          <cell r="E354">
            <v>27</v>
          </cell>
          <cell r="F354">
            <v>7.3</v>
          </cell>
          <cell r="G354">
            <v>7.7</v>
          </cell>
          <cell r="H354">
            <v>320</v>
          </cell>
          <cell r="I354">
            <v>2946</v>
          </cell>
          <cell r="J354">
            <v>0.7</v>
          </cell>
          <cell r="K354">
            <v>1.9</v>
          </cell>
          <cell r="L354">
            <v>1.1000000000000001</v>
          </cell>
          <cell r="M354">
            <v>2</v>
          </cell>
          <cell r="P354">
            <v>3.6</v>
          </cell>
          <cell r="Q354">
            <v>6.8</v>
          </cell>
        </row>
        <row r="355">
          <cell r="A355">
            <v>3343</v>
          </cell>
          <cell r="B355" t="str">
            <v>TUBE WELL NEAR INDUSTRIAL AREA UDYOG VIHAR , CHURAT,
REWA</v>
          </cell>
          <cell r="C355" t="str">
            <v>MADHYA PRADESH</v>
          </cell>
          <cell r="D355">
            <v>30</v>
          </cell>
          <cell r="E355">
            <v>30</v>
          </cell>
          <cell r="F355">
            <v>7.1</v>
          </cell>
          <cell r="G355">
            <v>7.1</v>
          </cell>
          <cell r="H355">
            <v>712</v>
          </cell>
          <cell r="I355">
            <v>712</v>
          </cell>
          <cell r="J355">
            <v>1.2</v>
          </cell>
          <cell r="K355">
            <v>1.2</v>
          </cell>
          <cell r="L355">
            <v>4.0999999999999996</v>
          </cell>
          <cell r="M355">
            <v>4.0999999999999996</v>
          </cell>
          <cell r="N355">
            <v>2</v>
          </cell>
          <cell r="O355">
            <v>2</v>
          </cell>
          <cell r="P355">
            <v>7</v>
          </cell>
          <cell r="Q355">
            <v>7</v>
          </cell>
        </row>
        <row r="356">
          <cell r="A356">
            <v>3344</v>
          </cell>
          <cell r="B356" t="str">
            <v>TUBEWELL AT INDL AREA,
SHAHDOL</v>
          </cell>
          <cell r="C356" t="str">
            <v>MADHYA PRADESH</v>
          </cell>
          <cell r="D356">
            <v>21.2</v>
          </cell>
          <cell r="E356">
            <v>28.6</v>
          </cell>
          <cell r="F356">
            <v>7</v>
          </cell>
          <cell r="G356">
            <v>8</v>
          </cell>
          <cell r="H356">
            <v>751.4</v>
          </cell>
          <cell r="I356">
            <v>825.2</v>
          </cell>
          <cell r="J356">
            <v>0.3</v>
          </cell>
          <cell r="K356">
            <v>0.8</v>
          </cell>
          <cell r="L356">
            <v>1.8</v>
          </cell>
          <cell r="M356">
            <v>3.4</v>
          </cell>
          <cell r="P356">
            <v>2</v>
          </cell>
          <cell r="Q356">
            <v>4</v>
          </cell>
        </row>
        <row r="357">
          <cell r="A357">
            <v>1985</v>
          </cell>
          <cell r="B357" t="str">
            <v>MIRA-BHAYANDER</v>
          </cell>
          <cell r="C357" t="str">
            <v>MAHARASHTRA</v>
          </cell>
          <cell r="D357">
            <v>28</v>
          </cell>
          <cell r="E357">
            <v>33</v>
          </cell>
          <cell r="F357">
            <v>7.2</v>
          </cell>
          <cell r="G357">
            <v>7.7</v>
          </cell>
          <cell r="H357">
            <v>164.4</v>
          </cell>
          <cell r="I357">
            <v>587</v>
          </cell>
          <cell r="J357">
            <v>3.8</v>
          </cell>
          <cell r="K357">
            <v>5</v>
          </cell>
          <cell r="L357">
            <v>0.5</v>
          </cell>
          <cell r="M357">
            <v>0.7</v>
          </cell>
          <cell r="N357">
            <v>12</v>
          </cell>
          <cell r="O357">
            <v>22</v>
          </cell>
          <cell r="P357">
            <v>40</v>
          </cell>
          <cell r="Q357">
            <v>49</v>
          </cell>
        </row>
        <row r="358">
          <cell r="A358">
            <v>1986</v>
          </cell>
          <cell r="B358" t="str">
            <v>DAHANU</v>
          </cell>
          <cell r="C358" t="str">
            <v>MAHARASHTRA</v>
          </cell>
          <cell r="D358">
            <v>24</v>
          </cell>
          <cell r="E358">
            <v>24</v>
          </cell>
          <cell r="F358">
            <v>7.6</v>
          </cell>
          <cell r="G358">
            <v>8.1999999999999993</v>
          </cell>
          <cell r="H358">
            <v>282</v>
          </cell>
          <cell r="I358">
            <v>1175</v>
          </cell>
          <cell r="J358">
            <v>2.6</v>
          </cell>
          <cell r="K358">
            <v>6</v>
          </cell>
          <cell r="L358">
            <v>0.4</v>
          </cell>
          <cell r="M358">
            <v>2.7</v>
          </cell>
          <cell r="N358">
            <v>4</v>
          </cell>
          <cell r="O358">
            <v>49</v>
          </cell>
          <cell r="P358">
            <v>11</v>
          </cell>
          <cell r="Q358">
            <v>170</v>
          </cell>
        </row>
        <row r="359">
          <cell r="A359">
            <v>1987</v>
          </cell>
          <cell r="B359" t="str">
            <v>VASAI</v>
          </cell>
          <cell r="C359" t="str">
            <v>MAHARASHTRA</v>
          </cell>
          <cell r="D359">
            <v>28</v>
          </cell>
          <cell r="E359">
            <v>28</v>
          </cell>
          <cell r="F359">
            <v>7.1</v>
          </cell>
          <cell r="G359">
            <v>7.1</v>
          </cell>
          <cell r="H359">
            <v>2045</v>
          </cell>
          <cell r="I359">
            <v>2045</v>
          </cell>
          <cell r="J359">
            <v>3</v>
          </cell>
          <cell r="K359">
            <v>3</v>
          </cell>
          <cell r="L359">
            <v>2.6</v>
          </cell>
          <cell r="M359">
            <v>2.6</v>
          </cell>
          <cell r="N359">
            <v>13</v>
          </cell>
          <cell r="O359">
            <v>13</v>
          </cell>
          <cell r="P359">
            <v>23</v>
          </cell>
          <cell r="Q359">
            <v>23</v>
          </cell>
        </row>
        <row r="360">
          <cell r="A360">
            <v>1988</v>
          </cell>
          <cell r="B360" t="str">
            <v>PALGHAR</v>
          </cell>
          <cell r="C360" t="str">
            <v>MAHARASHTRA</v>
          </cell>
          <cell r="D360">
            <v>24</v>
          </cell>
          <cell r="E360">
            <v>24</v>
          </cell>
          <cell r="F360">
            <v>7.5</v>
          </cell>
          <cell r="G360">
            <v>8.1</v>
          </cell>
          <cell r="H360">
            <v>321.39999999999998</v>
          </cell>
          <cell r="I360">
            <v>1171</v>
          </cell>
          <cell r="J360">
            <v>2.8</v>
          </cell>
          <cell r="K360">
            <v>4</v>
          </cell>
          <cell r="L360">
            <v>0.3</v>
          </cell>
          <cell r="M360">
            <v>2.9</v>
          </cell>
          <cell r="N360">
            <v>4</v>
          </cell>
          <cell r="O360">
            <v>17</v>
          </cell>
          <cell r="P360">
            <v>13</v>
          </cell>
          <cell r="Q360">
            <v>49</v>
          </cell>
        </row>
        <row r="361">
          <cell r="A361">
            <v>1989</v>
          </cell>
          <cell r="B361" t="str">
            <v>MSW SITE, TALOJA, RAIGAD</v>
          </cell>
          <cell r="C361" t="str">
            <v>MAHARASHTRA</v>
          </cell>
          <cell r="D361">
            <v>24</v>
          </cell>
          <cell r="E361">
            <v>28</v>
          </cell>
          <cell r="F361">
            <v>7.1</v>
          </cell>
          <cell r="G361">
            <v>7.3</v>
          </cell>
          <cell r="H361">
            <v>173.6</v>
          </cell>
          <cell r="I361">
            <v>397.7</v>
          </cell>
          <cell r="J361">
            <v>4.5999999999999996</v>
          </cell>
          <cell r="K361">
            <v>5.8</v>
          </cell>
          <cell r="L361">
            <v>1.1000000000000001</v>
          </cell>
          <cell r="M361">
            <v>1.3</v>
          </cell>
          <cell r="N361">
            <v>120</v>
          </cell>
          <cell r="O361">
            <v>170</v>
          </cell>
          <cell r="P361">
            <v>350</v>
          </cell>
          <cell r="Q361">
            <v>540</v>
          </cell>
        </row>
        <row r="362">
          <cell r="A362">
            <v>1992</v>
          </cell>
          <cell r="B362" t="str">
            <v>MSW SITE, PIMPRI-
CHINCHWAD, PUNE</v>
          </cell>
          <cell r="C362" t="str">
            <v>MAHARASHTRA</v>
          </cell>
          <cell r="D362">
            <v>28</v>
          </cell>
          <cell r="E362">
            <v>32</v>
          </cell>
          <cell r="F362">
            <v>7.3</v>
          </cell>
          <cell r="G362">
            <v>7.5</v>
          </cell>
          <cell r="H362">
            <v>1045</v>
          </cell>
          <cell r="I362">
            <v>1288</v>
          </cell>
          <cell r="J362">
            <v>3.2</v>
          </cell>
          <cell r="K362">
            <v>4.2</v>
          </cell>
          <cell r="L362">
            <v>0.3</v>
          </cell>
          <cell r="M362">
            <v>0.6</v>
          </cell>
          <cell r="N362">
            <v>7</v>
          </cell>
          <cell r="O362">
            <v>7</v>
          </cell>
          <cell r="P362">
            <v>20</v>
          </cell>
          <cell r="Q362">
            <v>20</v>
          </cell>
        </row>
        <row r="363">
          <cell r="A363">
            <v>1995</v>
          </cell>
          <cell r="B363" t="str">
            <v>KHAPERKHEDA, NAGPUR</v>
          </cell>
          <cell r="C363" t="str">
            <v>MAHARASHTRA</v>
          </cell>
          <cell r="D363">
            <v>27</v>
          </cell>
          <cell r="E363">
            <v>27</v>
          </cell>
          <cell r="F363">
            <v>6.8</v>
          </cell>
          <cell r="G363">
            <v>7.2</v>
          </cell>
          <cell r="H363">
            <v>773</v>
          </cell>
          <cell r="I363">
            <v>810</v>
          </cell>
          <cell r="J363">
            <v>3.2</v>
          </cell>
          <cell r="K363">
            <v>5</v>
          </cell>
          <cell r="L363">
            <v>3.4</v>
          </cell>
          <cell r="M363">
            <v>6.2</v>
          </cell>
          <cell r="N363">
            <v>79</v>
          </cell>
          <cell r="O363">
            <v>110</v>
          </cell>
          <cell r="P363">
            <v>130</v>
          </cell>
          <cell r="Q363">
            <v>280</v>
          </cell>
        </row>
        <row r="364">
          <cell r="A364">
            <v>1996</v>
          </cell>
          <cell r="B364" t="str">
            <v>KORADI, NAGPUR</v>
          </cell>
          <cell r="C364" t="str">
            <v>MAHARASHTRA</v>
          </cell>
          <cell r="D364">
            <v>27</v>
          </cell>
          <cell r="E364">
            <v>27</v>
          </cell>
          <cell r="F364">
            <v>6.8</v>
          </cell>
          <cell r="G364">
            <v>7.2</v>
          </cell>
          <cell r="H364">
            <v>755</v>
          </cell>
          <cell r="I364">
            <v>946</v>
          </cell>
          <cell r="J364">
            <v>4</v>
          </cell>
          <cell r="K364">
            <v>4</v>
          </cell>
          <cell r="L364">
            <v>3.2</v>
          </cell>
          <cell r="M364">
            <v>10.1</v>
          </cell>
          <cell r="N364">
            <v>79</v>
          </cell>
          <cell r="O364">
            <v>350</v>
          </cell>
          <cell r="P364">
            <v>170</v>
          </cell>
          <cell r="Q364">
            <v>1600</v>
          </cell>
        </row>
        <row r="365">
          <cell r="A365">
            <v>1997</v>
          </cell>
          <cell r="B365" t="str">
            <v>RAIPUR, NAGPUR</v>
          </cell>
          <cell r="C365" t="str">
            <v>MAHARASHTRA</v>
          </cell>
          <cell r="D365">
            <v>33.5</v>
          </cell>
          <cell r="E365">
            <v>33.5</v>
          </cell>
          <cell r="F365">
            <v>6.7</v>
          </cell>
          <cell r="G365">
            <v>6.7</v>
          </cell>
          <cell r="H365">
            <v>191</v>
          </cell>
          <cell r="I365">
            <v>191</v>
          </cell>
          <cell r="J365">
            <v>8</v>
          </cell>
          <cell r="K365">
            <v>8</v>
          </cell>
          <cell r="L365">
            <v>0.1</v>
          </cell>
          <cell r="M365">
            <v>0.1</v>
          </cell>
        </row>
        <row r="366">
          <cell r="A366">
            <v>1998</v>
          </cell>
          <cell r="B366" t="str">
            <v>BHAHMNI, KALMESHWAR,
NAGPUR</v>
          </cell>
          <cell r="C366" t="str">
            <v>MAHARASHTRA</v>
          </cell>
          <cell r="D366">
            <v>27</v>
          </cell>
          <cell r="E366">
            <v>27</v>
          </cell>
          <cell r="F366">
            <v>6.5</v>
          </cell>
          <cell r="G366">
            <v>7.2</v>
          </cell>
          <cell r="H366">
            <v>521</v>
          </cell>
          <cell r="I366">
            <v>581</v>
          </cell>
          <cell r="J366">
            <v>3.8</v>
          </cell>
          <cell r="K366">
            <v>7</v>
          </cell>
          <cell r="L366">
            <v>0.1</v>
          </cell>
          <cell r="M366">
            <v>2.9</v>
          </cell>
          <cell r="N366">
            <v>170</v>
          </cell>
          <cell r="O366">
            <v>170</v>
          </cell>
          <cell r="P366">
            <v>350</v>
          </cell>
          <cell r="Q366">
            <v>350</v>
          </cell>
        </row>
        <row r="367">
          <cell r="A367">
            <v>1999</v>
          </cell>
          <cell r="B367" t="str">
            <v>SANGERA GONDIA</v>
          </cell>
          <cell r="C367" t="str">
            <v>MAHARASHTRA</v>
          </cell>
          <cell r="F367">
            <v>6.7</v>
          </cell>
          <cell r="G367">
            <v>6.7</v>
          </cell>
          <cell r="H367">
            <v>590</v>
          </cell>
          <cell r="I367">
            <v>590</v>
          </cell>
          <cell r="J367">
            <v>2</v>
          </cell>
          <cell r="K367">
            <v>2</v>
          </cell>
          <cell r="L367">
            <v>4.8</v>
          </cell>
          <cell r="M367">
            <v>4.8</v>
          </cell>
          <cell r="N367">
            <v>22</v>
          </cell>
          <cell r="O367">
            <v>22</v>
          </cell>
          <cell r="P367">
            <v>47</v>
          </cell>
          <cell r="Q367">
            <v>47</v>
          </cell>
        </row>
        <row r="368">
          <cell r="A368">
            <v>2001</v>
          </cell>
          <cell r="B368" t="str">
            <v>SUKALI, AMRAVATI</v>
          </cell>
          <cell r="C368" t="str">
            <v>MAHARASHTRA</v>
          </cell>
          <cell r="D368">
            <v>26</v>
          </cell>
          <cell r="E368">
            <v>26</v>
          </cell>
          <cell r="F368">
            <v>7.6</v>
          </cell>
          <cell r="G368">
            <v>7.7</v>
          </cell>
          <cell r="H368">
            <v>1173</v>
          </cell>
          <cell r="I368">
            <v>1700</v>
          </cell>
          <cell r="J368">
            <v>2</v>
          </cell>
          <cell r="K368">
            <v>5.2</v>
          </cell>
          <cell r="L368">
            <v>0</v>
          </cell>
          <cell r="M368">
            <v>9.8000000000000007</v>
          </cell>
          <cell r="N368">
            <v>22</v>
          </cell>
          <cell r="O368">
            <v>23</v>
          </cell>
          <cell r="P368">
            <v>54</v>
          </cell>
          <cell r="Q368">
            <v>79</v>
          </cell>
        </row>
        <row r="369">
          <cell r="A369">
            <v>2002</v>
          </cell>
          <cell r="B369" t="str">
            <v>AKOT, AKOLA</v>
          </cell>
          <cell r="C369" t="str">
            <v>MAHARASHTRA</v>
          </cell>
          <cell r="D369">
            <v>32</v>
          </cell>
          <cell r="E369">
            <v>32</v>
          </cell>
          <cell r="F369">
            <v>8</v>
          </cell>
          <cell r="G369">
            <v>8</v>
          </cell>
          <cell r="H369">
            <v>841</v>
          </cell>
          <cell r="I369">
            <v>841</v>
          </cell>
          <cell r="J369">
            <v>3.1</v>
          </cell>
          <cell r="K369">
            <v>3.1</v>
          </cell>
          <cell r="L369">
            <v>3.9</v>
          </cell>
          <cell r="M369">
            <v>3.9</v>
          </cell>
          <cell r="N369">
            <v>23</v>
          </cell>
          <cell r="O369">
            <v>23</v>
          </cell>
          <cell r="P369">
            <v>110</v>
          </cell>
          <cell r="Q369">
            <v>110</v>
          </cell>
        </row>
        <row r="370">
          <cell r="A370">
            <v>2004</v>
          </cell>
          <cell r="B370" t="str">
            <v>PARVATI INDL. ESTATE,
YADRAV, SHIROL</v>
          </cell>
          <cell r="C370" t="str">
            <v>MAHARASHTRA</v>
          </cell>
          <cell r="D370">
            <v>25</v>
          </cell>
          <cell r="E370">
            <v>25</v>
          </cell>
          <cell r="F370">
            <v>7.3</v>
          </cell>
          <cell r="G370">
            <v>7.3</v>
          </cell>
          <cell r="H370">
            <v>1298</v>
          </cell>
          <cell r="I370">
            <v>1402</v>
          </cell>
          <cell r="J370">
            <v>2.4</v>
          </cell>
          <cell r="K370">
            <v>3</v>
          </cell>
          <cell r="L370">
            <v>0.8</v>
          </cell>
          <cell r="M370">
            <v>2.9</v>
          </cell>
        </row>
        <row r="371">
          <cell r="A371">
            <v>2005</v>
          </cell>
          <cell r="B371" t="str">
            <v>KHANJIRENAGAR,
ICHALKARANJI</v>
          </cell>
          <cell r="C371" t="str">
            <v>MAHARASHTRA</v>
          </cell>
          <cell r="D371">
            <v>25</v>
          </cell>
          <cell r="E371">
            <v>25</v>
          </cell>
          <cell r="F371">
            <v>7.2</v>
          </cell>
          <cell r="G371">
            <v>7.2</v>
          </cell>
          <cell r="H371">
            <v>1200</v>
          </cell>
          <cell r="I371">
            <v>1550</v>
          </cell>
          <cell r="J371">
            <v>2.2000000000000002</v>
          </cell>
          <cell r="K371">
            <v>3.2</v>
          </cell>
          <cell r="L371">
            <v>0.7</v>
          </cell>
          <cell r="M371">
            <v>3</v>
          </cell>
        </row>
        <row r="372">
          <cell r="A372">
            <v>2006</v>
          </cell>
          <cell r="B372" t="str">
            <v>MIDC, SHINOLI, CHENDGAD</v>
          </cell>
          <cell r="C372" t="str">
            <v>MAHARASHTRA</v>
          </cell>
          <cell r="D372">
            <v>25</v>
          </cell>
          <cell r="E372">
            <v>25</v>
          </cell>
          <cell r="F372">
            <v>7.3</v>
          </cell>
          <cell r="G372">
            <v>7.4</v>
          </cell>
          <cell r="H372">
            <v>1045</v>
          </cell>
          <cell r="I372">
            <v>1568</v>
          </cell>
          <cell r="J372">
            <v>2.6</v>
          </cell>
          <cell r="K372">
            <v>2.8</v>
          </cell>
          <cell r="L372">
            <v>0.7</v>
          </cell>
          <cell r="M372">
            <v>6</v>
          </cell>
        </row>
        <row r="373">
          <cell r="A373">
            <v>2007</v>
          </cell>
          <cell r="B373" t="str">
            <v>SAVALI, SANGLI</v>
          </cell>
          <cell r="C373" t="str">
            <v>MAHARASHTRA</v>
          </cell>
          <cell r="D373">
            <v>16</v>
          </cell>
          <cell r="E373">
            <v>25</v>
          </cell>
          <cell r="F373">
            <v>6.8</v>
          </cell>
          <cell r="G373">
            <v>7.3</v>
          </cell>
          <cell r="H373">
            <v>1216</v>
          </cell>
          <cell r="I373">
            <v>1840</v>
          </cell>
          <cell r="J373">
            <v>2.2000000000000002</v>
          </cell>
          <cell r="K373">
            <v>3.2</v>
          </cell>
          <cell r="L373">
            <v>0.7</v>
          </cell>
          <cell r="M373">
            <v>3.6</v>
          </cell>
        </row>
        <row r="374">
          <cell r="A374">
            <v>2008</v>
          </cell>
          <cell r="B374" t="str">
            <v>RASULWADI-
SAMBARWADI, SANGLI</v>
          </cell>
          <cell r="C374" t="str">
            <v>MAHARASHTRA</v>
          </cell>
          <cell r="D374">
            <v>18</v>
          </cell>
          <cell r="E374">
            <v>25</v>
          </cell>
          <cell r="F374">
            <v>6.9</v>
          </cell>
          <cell r="G374">
            <v>7.4</v>
          </cell>
          <cell r="H374">
            <v>1315</v>
          </cell>
          <cell r="I374">
            <v>1862</v>
          </cell>
          <cell r="J374">
            <v>2.6</v>
          </cell>
          <cell r="K374">
            <v>4.8</v>
          </cell>
          <cell r="L374">
            <v>0.8</v>
          </cell>
          <cell r="M374">
            <v>1.2</v>
          </cell>
        </row>
        <row r="375">
          <cell r="A375">
            <v>2200</v>
          </cell>
          <cell r="B375" t="str">
            <v>BORE WELL AT KATPUR,
NEAR Z.P SCHOOL.</v>
          </cell>
          <cell r="C375" t="str">
            <v>MAHARASHTRA</v>
          </cell>
          <cell r="D375">
            <v>22</v>
          </cell>
          <cell r="E375">
            <v>23</v>
          </cell>
          <cell r="F375">
            <v>7.8</v>
          </cell>
          <cell r="G375">
            <v>7.9</v>
          </cell>
          <cell r="H375">
            <v>1025</v>
          </cell>
          <cell r="I375">
            <v>2474</v>
          </cell>
          <cell r="J375">
            <v>3</v>
          </cell>
          <cell r="K375">
            <v>6</v>
          </cell>
          <cell r="L375">
            <v>0.1</v>
          </cell>
          <cell r="M375">
            <v>0.8</v>
          </cell>
          <cell r="N375">
            <v>2</v>
          </cell>
          <cell r="O375">
            <v>4</v>
          </cell>
          <cell r="P375">
            <v>130</v>
          </cell>
          <cell r="Q375">
            <v>170</v>
          </cell>
        </row>
        <row r="376">
          <cell r="A376">
            <v>2202</v>
          </cell>
          <cell r="B376" t="str">
            <v>DUG WELL AT GHANE KUNT, NEAR AWASTHI, OWNED BY SHRI RAJENDRA
AMRE</v>
          </cell>
          <cell r="C376" t="str">
            <v>MAHARASHTRA</v>
          </cell>
          <cell r="D376">
            <v>25</v>
          </cell>
          <cell r="E376">
            <v>25</v>
          </cell>
          <cell r="F376">
            <v>6.9</v>
          </cell>
          <cell r="G376">
            <v>7.7</v>
          </cell>
          <cell r="H376">
            <v>84</v>
          </cell>
          <cell r="I376">
            <v>199</v>
          </cell>
          <cell r="J376">
            <v>2</v>
          </cell>
          <cell r="K376">
            <v>2.4</v>
          </cell>
          <cell r="L376">
            <v>0.2</v>
          </cell>
          <cell r="M376">
            <v>0.5</v>
          </cell>
        </row>
        <row r="377">
          <cell r="A377">
            <v>2203</v>
          </cell>
          <cell r="B377" t="str">
            <v>HAND PUMP IN THE PREMISES OF ZILLA PARISHAD PRIMARY
SCHOOL</v>
          </cell>
          <cell r="C377" t="str">
            <v>MAHARASHTRA</v>
          </cell>
          <cell r="D377">
            <v>33</v>
          </cell>
          <cell r="E377">
            <v>33</v>
          </cell>
          <cell r="F377">
            <v>6.7</v>
          </cell>
          <cell r="G377">
            <v>6.7</v>
          </cell>
          <cell r="H377">
            <v>206</v>
          </cell>
          <cell r="I377">
            <v>206</v>
          </cell>
          <cell r="J377">
            <v>3.5</v>
          </cell>
          <cell r="K377">
            <v>3.5</v>
          </cell>
          <cell r="L377">
            <v>0</v>
          </cell>
          <cell r="M377">
            <v>0</v>
          </cell>
        </row>
        <row r="378">
          <cell r="A378">
            <v>2819</v>
          </cell>
          <cell r="B378" t="str">
            <v>DUG WELL OWNED BY SHRI DESHMUKH, MALEGAON,
BARAMATI, PUNE</v>
          </cell>
          <cell r="C378" t="str">
            <v>MAHARASHTRA</v>
          </cell>
          <cell r="D378">
            <v>26</v>
          </cell>
          <cell r="E378">
            <v>28</v>
          </cell>
          <cell r="F378">
            <v>8</v>
          </cell>
          <cell r="G378">
            <v>8.1</v>
          </cell>
          <cell r="H378">
            <v>1309</v>
          </cell>
          <cell r="I378">
            <v>3260</v>
          </cell>
          <cell r="J378">
            <v>3.2</v>
          </cell>
          <cell r="K378">
            <v>5.2</v>
          </cell>
          <cell r="L378">
            <v>0.2</v>
          </cell>
          <cell r="M378">
            <v>0.6</v>
          </cell>
          <cell r="N378">
            <v>4</v>
          </cell>
          <cell r="O378">
            <v>4</v>
          </cell>
          <cell r="P378">
            <v>17</v>
          </cell>
          <cell r="Q378">
            <v>17</v>
          </cell>
        </row>
        <row r="379">
          <cell r="A379">
            <v>2820</v>
          </cell>
          <cell r="B379" t="str">
            <v>DUG WELL OWNED BY SHRI SHIVAJI BABAN DAREKAR,
SANASWADI, SHIRUR, PUNE</v>
          </cell>
          <cell r="C379" t="str">
            <v>MAHARASHTRA</v>
          </cell>
          <cell r="D379">
            <v>25</v>
          </cell>
          <cell r="E379">
            <v>38</v>
          </cell>
          <cell r="F379">
            <v>8.1</v>
          </cell>
          <cell r="G379">
            <v>8.3000000000000007</v>
          </cell>
          <cell r="H379">
            <v>390</v>
          </cell>
          <cell r="I379">
            <v>1062</v>
          </cell>
          <cell r="J379">
            <v>3.2</v>
          </cell>
          <cell r="K379">
            <v>4.2</v>
          </cell>
          <cell r="L379">
            <v>0.3</v>
          </cell>
          <cell r="M379">
            <v>0.4</v>
          </cell>
          <cell r="N379">
            <v>5</v>
          </cell>
          <cell r="O379">
            <v>5</v>
          </cell>
          <cell r="P379">
            <v>17</v>
          </cell>
          <cell r="Q379">
            <v>17</v>
          </cell>
        </row>
        <row r="380">
          <cell r="A380">
            <v>2821</v>
          </cell>
          <cell r="B380" t="str">
            <v>BORE WELL AT BALE</v>
          </cell>
          <cell r="C380" t="str">
            <v>MAHARASHTRA</v>
          </cell>
          <cell r="D380">
            <v>28</v>
          </cell>
          <cell r="E380">
            <v>30</v>
          </cell>
          <cell r="F380">
            <v>7</v>
          </cell>
          <cell r="G380">
            <v>7.9</v>
          </cell>
          <cell r="H380">
            <v>813.1</v>
          </cell>
          <cell r="I380">
            <v>3560</v>
          </cell>
          <cell r="J380">
            <v>2.8</v>
          </cell>
          <cell r="K380">
            <v>3.2</v>
          </cell>
          <cell r="L380">
            <v>0.2</v>
          </cell>
          <cell r="M380">
            <v>0.3</v>
          </cell>
          <cell r="N380">
            <v>4</v>
          </cell>
          <cell r="O380">
            <v>4</v>
          </cell>
          <cell r="P380">
            <v>11</v>
          </cell>
          <cell r="Q380">
            <v>11</v>
          </cell>
        </row>
        <row r="381">
          <cell r="B381" t="str">
            <v>RAILWAY STATION PREMISES OWNED BY SHRI DIGAMBAR JOSHI, DAHEGAON, NORTH
SOLAPUR</v>
          </cell>
        </row>
        <row r="382">
          <cell r="A382">
            <v>2822</v>
          </cell>
          <cell r="B382" t="str">
            <v>BORE WELL NEAR CHINCHOLI, MOHOL,
SOLAPUR</v>
          </cell>
          <cell r="C382" t="str">
            <v>MAHARASHTRA</v>
          </cell>
          <cell r="D382">
            <v>28</v>
          </cell>
          <cell r="E382">
            <v>30</v>
          </cell>
          <cell r="F382">
            <v>7.4</v>
          </cell>
          <cell r="G382">
            <v>7.5</v>
          </cell>
          <cell r="H382">
            <v>1240</v>
          </cell>
          <cell r="I382">
            <v>4510</v>
          </cell>
          <cell r="J382">
            <v>2.6</v>
          </cell>
          <cell r="K382">
            <v>3.4</v>
          </cell>
          <cell r="L382">
            <v>0.2</v>
          </cell>
          <cell r="M382">
            <v>0.6</v>
          </cell>
          <cell r="N382">
            <v>7</v>
          </cell>
          <cell r="O382">
            <v>7</v>
          </cell>
          <cell r="P382">
            <v>20</v>
          </cell>
          <cell r="Q382">
            <v>20</v>
          </cell>
        </row>
        <row r="383">
          <cell r="A383">
            <v>2823</v>
          </cell>
          <cell r="B383" t="str">
            <v>BORE WELL AT SHETE VASTI NEAR OLD TULJAPUR ROA,
TULJPUR NAKA, SOLAPUR</v>
          </cell>
          <cell r="C383" t="str">
            <v>MAHARASHTRA</v>
          </cell>
          <cell r="D383">
            <v>30</v>
          </cell>
          <cell r="E383">
            <v>32</v>
          </cell>
          <cell r="F383">
            <v>7.5</v>
          </cell>
          <cell r="G383">
            <v>7.8</v>
          </cell>
          <cell r="H383">
            <v>1033</v>
          </cell>
          <cell r="I383">
            <v>1442</v>
          </cell>
          <cell r="J383">
            <v>3.6</v>
          </cell>
          <cell r="K383">
            <v>4</v>
          </cell>
          <cell r="L383">
            <v>0.2</v>
          </cell>
          <cell r="M383">
            <v>0.8</v>
          </cell>
          <cell r="N383">
            <v>4</v>
          </cell>
          <cell r="O383">
            <v>4</v>
          </cell>
          <cell r="P383">
            <v>11</v>
          </cell>
          <cell r="Q383">
            <v>11</v>
          </cell>
        </row>
        <row r="384">
          <cell r="A384">
            <v>2825</v>
          </cell>
          <cell r="B384" t="str">
            <v>BORE WELL AT WAHEGAON NEAR ZILLA PARISHET SCHOOL, PAITHAN,
AURANGABAD</v>
          </cell>
          <cell r="C384" t="str">
            <v>MAHARASHTRA</v>
          </cell>
          <cell r="D384">
            <v>22</v>
          </cell>
          <cell r="E384">
            <v>23</v>
          </cell>
          <cell r="F384">
            <v>8</v>
          </cell>
          <cell r="G384">
            <v>8</v>
          </cell>
          <cell r="H384">
            <v>1850</v>
          </cell>
          <cell r="I384">
            <v>1966</v>
          </cell>
          <cell r="J384">
            <v>4</v>
          </cell>
          <cell r="K384">
            <v>4</v>
          </cell>
          <cell r="L384">
            <v>0</v>
          </cell>
          <cell r="M384">
            <v>0.8</v>
          </cell>
          <cell r="N384">
            <v>2</v>
          </cell>
          <cell r="O384">
            <v>2</v>
          </cell>
          <cell r="P384">
            <v>130</v>
          </cell>
          <cell r="Q384">
            <v>130</v>
          </cell>
        </row>
        <row r="385">
          <cell r="A385">
            <v>2826</v>
          </cell>
          <cell r="B385" t="str">
            <v>DUG WELL NEAR RAILWAY STATION, COTTON
MARKET, WARDHA</v>
          </cell>
          <cell r="C385" t="str">
            <v>MAHARASHTRA</v>
          </cell>
          <cell r="D385">
            <v>33</v>
          </cell>
          <cell r="E385">
            <v>33</v>
          </cell>
          <cell r="F385">
            <v>6.5</v>
          </cell>
          <cell r="G385">
            <v>6.5</v>
          </cell>
          <cell r="H385">
            <v>453</v>
          </cell>
          <cell r="I385">
            <v>453</v>
          </cell>
          <cell r="J385">
            <v>4</v>
          </cell>
          <cell r="K385">
            <v>4</v>
          </cell>
          <cell r="L385">
            <v>0.1</v>
          </cell>
          <cell r="M385">
            <v>0.1</v>
          </cell>
          <cell r="N385">
            <v>79</v>
          </cell>
          <cell r="O385">
            <v>79</v>
          </cell>
          <cell r="P385">
            <v>280</v>
          </cell>
          <cell r="Q385">
            <v>280</v>
          </cell>
        </row>
        <row r="386">
          <cell r="A386">
            <v>2829</v>
          </cell>
          <cell r="B386" t="str">
            <v>BORE WELL AT MIDC SHIROLI NEAR M/S PRATIBHA ENTERPRISES, HATKANANGALE,
KOLHAPUR</v>
          </cell>
          <cell r="C386" t="str">
            <v>MAHARASHTRA</v>
          </cell>
          <cell r="D386">
            <v>25</v>
          </cell>
          <cell r="E386">
            <v>25</v>
          </cell>
          <cell r="F386">
            <v>7.1</v>
          </cell>
          <cell r="G386">
            <v>7.1</v>
          </cell>
          <cell r="H386">
            <v>604</v>
          </cell>
          <cell r="I386">
            <v>1410</v>
          </cell>
          <cell r="J386">
            <v>2.6</v>
          </cell>
          <cell r="K386">
            <v>2.8</v>
          </cell>
          <cell r="L386">
            <v>0.8</v>
          </cell>
          <cell r="M386">
            <v>4</v>
          </cell>
        </row>
        <row r="387">
          <cell r="A387">
            <v>2830</v>
          </cell>
          <cell r="B387" t="str">
            <v>BORE WELL AT MIDC GOKUL-SHIRGAON, KARVIR,
KOLHAPUR</v>
          </cell>
          <cell r="C387" t="str">
            <v>MAHARASHTRA</v>
          </cell>
          <cell r="D387">
            <v>25</v>
          </cell>
          <cell r="E387">
            <v>25</v>
          </cell>
          <cell r="F387">
            <v>7.1</v>
          </cell>
          <cell r="G387">
            <v>7.5</v>
          </cell>
          <cell r="H387">
            <v>803</v>
          </cell>
          <cell r="I387">
            <v>1234</v>
          </cell>
          <cell r="J387">
            <v>2.2000000000000002</v>
          </cell>
          <cell r="K387">
            <v>2.8</v>
          </cell>
          <cell r="L387">
            <v>0.8</v>
          </cell>
          <cell r="M387">
            <v>6</v>
          </cell>
        </row>
        <row r="388">
          <cell r="A388">
            <v>2831</v>
          </cell>
          <cell r="B388" t="str">
            <v>DUG WELL AT SAKHARALI NEAR MIDC ISLAMPUR NEAR KRISHNA MILK INDUSTRY, WALWA,
SANGLI</v>
          </cell>
          <cell r="C388" t="str">
            <v>MAHARASHTRA</v>
          </cell>
          <cell r="D388">
            <v>23</v>
          </cell>
          <cell r="E388">
            <v>23</v>
          </cell>
          <cell r="F388">
            <v>7.5</v>
          </cell>
          <cell r="G388">
            <v>7.5</v>
          </cell>
          <cell r="H388">
            <v>1548</v>
          </cell>
          <cell r="I388">
            <v>1548</v>
          </cell>
          <cell r="J388">
            <v>3.8</v>
          </cell>
          <cell r="K388">
            <v>3.8</v>
          </cell>
          <cell r="L388">
            <v>2.5</v>
          </cell>
          <cell r="M388">
            <v>2.5</v>
          </cell>
        </row>
        <row r="389">
          <cell r="A389">
            <v>2832</v>
          </cell>
          <cell r="B389" t="str">
            <v>DUG WELL NO-1 AT BRAHMANWADI ANJANWEL OWNED BY SHRI VAIDYA, GUHAGAR,
RATNAGIRI</v>
          </cell>
          <cell r="C389" t="str">
            <v>MAHARASHTRA</v>
          </cell>
          <cell r="D389">
            <v>22</v>
          </cell>
          <cell r="E389">
            <v>25</v>
          </cell>
          <cell r="F389">
            <v>7.3</v>
          </cell>
          <cell r="G389">
            <v>7.6</v>
          </cell>
          <cell r="H389">
            <v>68</v>
          </cell>
          <cell r="I389">
            <v>384</v>
          </cell>
          <cell r="J389">
            <v>2.2000000000000002</v>
          </cell>
          <cell r="K389">
            <v>3</v>
          </cell>
          <cell r="L389">
            <v>0.3</v>
          </cell>
          <cell r="M389">
            <v>0.6</v>
          </cell>
        </row>
        <row r="390">
          <cell r="A390">
            <v>2833</v>
          </cell>
          <cell r="B390" t="str">
            <v>DUG WELL NO-1 AT GROUP GRAM PANCHAYAT AT ARKETWADI NEAR MASJID,
KHED, RATNAGIRI</v>
          </cell>
          <cell r="C390" t="str">
            <v>MAHARASHTRA</v>
          </cell>
          <cell r="D390">
            <v>25</v>
          </cell>
          <cell r="E390">
            <v>25</v>
          </cell>
          <cell r="F390">
            <v>7.1</v>
          </cell>
          <cell r="G390">
            <v>7.4</v>
          </cell>
          <cell r="H390">
            <v>146</v>
          </cell>
          <cell r="I390">
            <v>182</v>
          </cell>
          <cell r="J390">
            <v>2.4</v>
          </cell>
          <cell r="K390">
            <v>2.8</v>
          </cell>
          <cell r="L390">
            <v>0.2</v>
          </cell>
          <cell r="M390">
            <v>0.6</v>
          </cell>
        </row>
        <row r="391">
          <cell r="A391">
            <v>2834</v>
          </cell>
          <cell r="B391" t="str">
            <v>DUG WELL NO-2 AT ARKETWADI, KHED,
RATNAGIRI</v>
          </cell>
          <cell r="C391" t="str">
            <v>MAHARASHTRA</v>
          </cell>
          <cell r="D391">
            <v>25</v>
          </cell>
          <cell r="E391">
            <v>25</v>
          </cell>
          <cell r="F391">
            <v>6.8</v>
          </cell>
          <cell r="G391">
            <v>7.2</v>
          </cell>
          <cell r="H391">
            <v>195</v>
          </cell>
          <cell r="I391">
            <v>5720</v>
          </cell>
          <cell r="J391">
            <v>2.2000000000000002</v>
          </cell>
          <cell r="K391">
            <v>2.4</v>
          </cell>
          <cell r="L391">
            <v>0.2</v>
          </cell>
          <cell r="M391">
            <v>0.5</v>
          </cell>
        </row>
        <row r="392">
          <cell r="A392">
            <v>2835</v>
          </cell>
          <cell r="B392" t="str">
            <v>DUG WELL NO-2 OWNED
BY GROUP GRAM</v>
          </cell>
          <cell r="C392" t="str">
            <v>MAHARASHTRA</v>
          </cell>
          <cell r="D392">
            <v>22</v>
          </cell>
          <cell r="E392">
            <v>23</v>
          </cell>
          <cell r="F392">
            <v>7.1</v>
          </cell>
          <cell r="G392">
            <v>7.5</v>
          </cell>
          <cell r="H392">
            <v>63</v>
          </cell>
          <cell r="I392">
            <v>191</v>
          </cell>
          <cell r="J392">
            <v>2.2000000000000002</v>
          </cell>
          <cell r="K392">
            <v>3</v>
          </cell>
          <cell r="L392">
            <v>0.2</v>
          </cell>
          <cell r="M392">
            <v>0.7</v>
          </cell>
        </row>
        <row r="393">
          <cell r="A393">
            <v>1634</v>
          </cell>
          <cell r="B393" t="str">
            <v>POLICE BAZAR, SHILLONG</v>
          </cell>
          <cell r="C393" t="str">
            <v>MEGHALAYA</v>
          </cell>
          <cell r="D393">
            <v>19</v>
          </cell>
          <cell r="E393">
            <v>22</v>
          </cell>
          <cell r="F393">
            <v>6.2</v>
          </cell>
          <cell r="G393">
            <v>6.4</v>
          </cell>
          <cell r="H393">
            <v>252</v>
          </cell>
          <cell r="I393">
            <v>280</v>
          </cell>
          <cell r="J393">
            <v>1.5</v>
          </cell>
          <cell r="K393">
            <v>2</v>
          </cell>
          <cell r="L393">
            <v>10</v>
          </cell>
          <cell r="M393">
            <v>11.1</v>
          </cell>
          <cell r="N393">
            <v>9</v>
          </cell>
          <cell r="O393">
            <v>19</v>
          </cell>
          <cell r="P393">
            <v>20</v>
          </cell>
          <cell r="Q393">
            <v>44</v>
          </cell>
        </row>
        <row r="394">
          <cell r="A394">
            <v>1635</v>
          </cell>
          <cell r="B394" t="str">
            <v>MAWLAI, SHILLONG</v>
          </cell>
          <cell r="C394" t="str">
            <v>MEGHALAYA</v>
          </cell>
          <cell r="D394">
            <v>19</v>
          </cell>
          <cell r="E394">
            <v>21</v>
          </cell>
          <cell r="F394">
            <v>5.4</v>
          </cell>
          <cell r="G394">
            <v>5.7</v>
          </cell>
          <cell r="H394">
            <v>200</v>
          </cell>
          <cell r="I394">
            <v>263</v>
          </cell>
          <cell r="J394">
            <v>1.8</v>
          </cell>
          <cell r="K394">
            <v>2.6</v>
          </cell>
          <cell r="L394">
            <v>16</v>
          </cell>
          <cell r="M394">
            <v>17.100000000000001</v>
          </cell>
          <cell r="N394">
            <v>20</v>
          </cell>
          <cell r="O394">
            <v>26</v>
          </cell>
          <cell r="P394">
            <v>34</v>
          </cell>
          <cell r="Q394">
            <v>55</v>
          </cell>
        </row>
        <row r="395">
          <cell r="A395">
            <v>1636</v>
          </cell>
          <cell r="B395" t="str">
            <v>INDUSTRIAL ESTATE,
BYRNIHAT</v>
          </cell>
          <cell r="C395" t="str">
            <v>MEGHALAYA</v>
          </cell>
          <cell r="D395">
            <v>20</v>
          </cell>
          <cell r="E395">
            <v>25</v>
          </cell>
          <cell r="F395">
            <v>6.5</v>
          </cell>
          <cell r="G395">
            <v>6.5</v>
          </cell>
          <cell r="H395">
            <v>204</v>
          </cell>
          <cell r="I395">
            <v>242</v>
          </cell>
          <cell r="J395">
            <v>1.5</v>
          </cell>
          <cell r="K395">
            <v>1.6</v>
          </cell>
          <cell r="L395">
            <v>1.6</v>
          </cell>
          <cell r="M395">
            <v>3</v>
          </cell>
          <cell r="N395">
            <v>16</v>
          </cell>
          <cell r="O395">
            <v>20</v>
          </cell>
          <cell r="P395">
            <v>32</v>
          </cell>
          <cell r="Q395">
            <v>40</v>
          </cell>
        </row>
        <row r="396">
          <cell r="A396">
            <v>1637</v>
          </cell>
          <cell r="B396" t="str">
            <v>SOHRA CHERRAPUNJEE</v>
          </cell>
          <cell r="C396" t="str">
            <v>MEGHALAYA</v>
          </cell>
          <cell r="D396">
            <v>17</v>
          </cell>
          <cell r="E396">
            <v>18</v>
          </cell>
          <cell r="F396">
            <v>6.5</v>
          </cell>
          <cell r="G396">
            <v>6.6</v>
          </cell>
          <cell r="H396">
            <v>98</v>
          </cell>
          <cell r="I396">
            <v>115</v>
          </cell>
          <cell r="J396">
            <v>1</v>
          </cell>
          <cell r="K396">
            <v>1</v>
          </cell>
          <cell r="L396">
            <v>5.6</v>
          </cell>
          <cell r="M396">
            <v>6</v>
          </cell>
          <cell r="N396">
            <v>10</v>
          </cell>
          <cell r="O396">
            <v>14</v>
          </cell>
          <cell r="P396">
            <v>25</v>
          </cell>
          <cell r="Q396">
            <v>36</v>
          </cell>
        </row>
        <row r="397">
          <cell r="A397">
            <v>1638</v>
          </cell>
          <cell r="B397" t="str">
            <v>SHANGPUNG</v>
          </cell>
          <cell r="C397" t="str">
            <v>MEGHALAYA</v>
          </cell>
          <cell r="D397">
            <v>17</v>
          </cell>
          <cell r="E397">
            <v>20</v>
          </cell>
          <cell r="F397">
            <v>5</v>
          </cell>
          <cell r="G397">
            <v>5.3</v>
          </cell>
          <cell r="H397">
            <v>135</v>
          </cell>
          <cell r="I397">
            <v>149</v>
          </cell>
          <cell r="J397">
            <v>1</v>
          </cell>
          <cell r="K397">
            <v>1</v>
          </cell>
          <cell r="L397">
            <v>8</v>
          </cell>
          <cell r="M397">
            <v>10.4</v>
          </cell>
          <cell r="N397">
            <v>10</v>
          </cell>
          <cell r="O397">
            <v>11</v>
          </cell>
          <cell r="P397">
            <v>22</v>
          </cell>
          <cell r="Q397">
            <v>24</v>
          </cell>
        </row>
        <row r="398">
          <cell r="A398">
            <v>3385</v>
          </cell>
          <cell r="B398" t="str">
            <v>MAWTHADRISHAN WELL AT
MARKASA, WEST KHASI HILLS</v>
          </cell>
          <cell r="C398" t="str">
            <v>MEGHALAYA</v>
          </cell>
          <cell r="D398">
            <v>16</v>
          </cell>
          <cell r="E398">
            <v>17</v>
          </cell>
          <cell r="F398">
            <v>6.8</v>
          </cell>
          <cell r="G398">
            <v>6.9</v>
          </cell>
          <cell r="H398">
            <v>45</v>
          </cell>
          <cell r="I398">
            <v>58</v>
          </cell>
          <cell r="J398">
            <v>1.5</v>
          </cell>
          <cell r="K398">
            <v>2.2000000000000002</v>
          </cell>
          <cell r="L398">
            <v>0.4</v>
          </cell>
          <cell r="M398">
            <v>0.5</v>
          </cell>
          <cell r="N398">
            <v>11</v>
          </cell>
          <cell r="O398">
            <v>12</v>
          </cell>
          <cell r="P398">
            <v>24</v>
          </cell>
          <cell r="Q398">
            <v>27</v>
          </cell>
        </row>
        <row r="399">
          <cell r="A399">
            <v>3386</v>
          </cell>
          <cell r="B399" t="str">
            <v>JAKREM HOT SPRING AT
JAKREM, WEST KHASI HILLS</v>
          </cell>
          <cell r="C399" t="str">
            <v>MEGHALAYA</v>
          </cell>
          <cell r="D399">
            <v>28</v>
          </cell>
          <cell r="E399">
            <v>40</v>
          </cell>
          <cell r="F399">
            <v>9.6</v>
          </cell>
          <cell r="G399">
            <v>9.6</v>
          </cell>
          <cell r="H399">
            <v>310</v>
          </cell>
          <cell r="I399">
            <v>340</v>
          </cell>
          <cell r="J399">
            <v>1</v>
          </cell>
          <cell r="K399">
            <v>1</v>
          </cell>
          <cell r="L399">
            <v>0.4</v>
          </cell>
          <cell r="M399">
            <v>0.4</v>
          </cell>
          <cell r="N399">
            <v>2</v>
          </cell>
          <cell r="O399">
            <v>2</v>
          </cell>
          <cell r="P399">
            <v>8</v>
          </cell>
          <cell r="Q399">
            <v>9</v>
          </cell>
        </row>
        <row r="400">
          <cell r="A400">
            <v>2054</v>
          </cell>
          <cell r="B400" t="str">
            <v>RAMHLUM (NORTHERN
PART)</v>
          </cell>
          <cell r="C400" t="str">
            <v>MIZORAM</v>
          </cell>
          <cell r="D400">
            <v>13</v>
          </cell>
          <cell r="E400">
            <v>25</v>
          </cell>
          <cell r="F400">
            <v>5.8</v>
          </cell>
          <cell r="G400">
            <v>8</v>
          </cell>
          <cell r="H400">
            <v>131</v>
          </cell>
          <cell r="I400">
            <v>1020</v>
          </cell>
          <cell r="J400">
            <v>1</v>
          </cell>
          <cell r="K400">
            <v>2.1</v>
          </cell>
          <cell r="L400">
            <v>0</v>
          </cell>
          <cell r="M400">
            <v>0.2</v>
          </cell>
          <cell r="N400">
            <v>0</v>
          </cell>
          <cell r="O400">
            <v>3.6</v>
          </cell>
          <cell r="P400">
            <v>44</v>
          </cell>
          <cell r="Q400">
            <v>120</v>
          </cell>
        </row>
        <row r="401">
          <cell r="A401">
            <v>2055</v>
          </cell>
          <cell r="B401" t="str">
            <v>MISSION VENGTHLANG
(SOUTHERN PART)</v>
          </cell>
          <cell r="C401" t="str">
            <v>MIZORAM</v>
          </cell>
          <cell r="D401">
            <v>10</v>
          </cell>
          <cell r="E401">
            <v>24</v>
          </cell>
          <cell r="F401">
            <v>6.1</v>
          </cell>
          <cell r="G401">
            <v>8</v>
          </cell>
          <cell r="H401">
            <v>122</v>
          </cell>
          <cell r="I401">
            <v>662</v>
          </cell>
          <cell r="J401">
            <v>0.4</v>
          </cell>
          <cell r="K401">
            <v>2.2999999999999998</v>
          </cell>
          <cell r="L401">
            <v>0</v>
          </cell>
          <cell r="M401">
            <v>0.2</v>
          </cell>
          <cell r="N401">
            <v>7</v>
          </cell>
          <cell r="O401">
            <v>23</v>
          </cell>
          <cell r="P401">
            <v>210</v>
          </cell>
          <cell r="Q401">
            <v>290</v>
          </cell>
        </row>
        <row r="402">
          <cell r="A402">
            <v>3729</v>
          </cell>
          <cell r="B402" t="str">
            <v>BAWNGKAWN HAND PUMP,
NEAR HB PETROLPUMP</v>
          </cell>
          <cell r="C402" t="str">
            <v>MIZORAM</v>
          </cell>
          <cell r="D402">
            <v>14</v>
          </cell>
          <cell r="E402">
            <v>23</v>
          </cell>
          <cell r="F402">
            <v>6.2</v>
          </cell>
          <cell r="G402">
            <v>7.7</v>
          </cell>
          <cell r="H402">
            <v>134</v>
          </cell>
          <cell r="I402">
            <v>528</v>
          </cell>
          <cell r="J402">
            <v>0.6</v>
          </cell>
          <cell r="K402">
            <v>1.5</v>
          </cell>
          <cell r="L402">
            <v>0</v>
          </cell>
          <cell r="M402">
            <v>0.2</v>
          </cell>
          <cell r="N402">
            <v>0</v>
          </cell>
          <cell r="O402">
            <v>0</v>
          </cell>
          <cell r="P402">
            <v>7.2</v>
          </cell>
          <cell r="Q402">
            <v>7.2</v>
          </cell>
        </row>
        <row r="403">
          <cell r="A403">
            <v>3730</v>
          </cell>
          <cell r="B403" t="str">
            <v>SELESIH HAND PUMP</v>
          </cell>
          <cell r="C403" t="str">
            <v>MIZORAM</v>
          </cell>
          <cell r="D403">
            <v>13</v>
          </cell>
          <cell r="E403">
            <v>22</v>
          </cell>
          <cell r="F403">
            <v>6.1</v>
          </cell>
          <cell r="G403">
            <v>8.1999999999999993</v>
          </cell>
          <cell r="H403">
            <v>137</v>
          </cell>
          <cell r="I403">
            <v>526</v>
          </cell>
          <cell r="J403">
            <v>0.5</v>
          </cell>
          <cell r="K403">
            <v>1.1000000000000001</v>
          </cell>
          <cell r="L403">
            <v>0.1</v>
          </cell>
          <cell r="M403">
            <v>0.1</v>
          </cell>
        </row>
        <row r="404">
          <cell r="A404">
            <v>3731</v>
          </cell>
          <cell r="B404" t="str">
            <v>TUIKUAL HAND PUMP</v>
          </cell>
          <cell r="C404" t="str">
            <v>MIZORAM</v>
          </cell>
          <cell r="D404">
            <v>15</v>
          </cell>
          <cell r="E404">
            <v>23</v>
          </cell>
          <cell r="F404">
            <v>5.2</v>
          </cell>
          <cell r="G404">
            <v>7.4</v>
          </cell>
          <cell r="H404">
            <v>136</v>
          </cell>
          <cell r="I404">
            <v>605</v>
          </cell>
          <cell r="J404">
            <v>0.1</v>
          </cell>
          <cell r="K404">
            <v>0.8</v>
          </cell>
          <cell r="L404">
            <v>0.1</v>
          </cell>
          <cell r="M404">
            <v>0.2</v>
          </cell>
        </row>
        <row r="405">
          <cell r="A405">
            <v>3732</v>
          </cell>
          <cell r="B405" t="str">
            <v>CHALTLANG HAND PUMP
NEAR TEMI TYRE WORKS</v>
          </cell>
          <cell r="C405" t="str">
            <v>MIZORAM</v>
          </cell>
          <cell r="D405">
            <v>14</v>
          </cell>
          <cell r="E405">
            <v>24</v>
          </cell>
          <cell r="F405">
            <v>5.2</v>
          </cell>
          <cell r="G405">
            <v>7.2</v>
          </cell>
          <cell r="H405">
            <v>135</v>
          </cell>
          <cell r="I405">
            <v>523</v>
          </cell>
          <cell r="J405">
            <v>0.1</v>
          </cell>
          <cell r="K405">
            <v>1.6</v>
          </cell>
          <cell r="L405">
            <v>0.1</v>
          </cell>
          <cell r="M405">
            <v>0.1</v>
          </cell>
          <cell r="N405">
            <v>0</v>
          </cell>
          <cell r="O405">
            <v>0</v>
          </cell>
          <cell r="P405">
            <v>15</v>
          </cell>
          <cell r="Q405">
            <v>15</v>
          </cell>
        </row>
        <row r="406">
          <cell r="A406">
            <v>3733</v>
          </cell>
          <cell r="B406" t="str">
            <v>S HLIMEN HAND PUMP</v>
          </cell>
          <cell r="C406" t="str">
            <v>MIZORAM</v>
          </cell>
          <cell r="D406">
            <v>14</v>
          </cell>
          <cell r="E406">
            <v>21</v>
          </cell>
          <cell r="F406">
            <v>6.1</v>
          </cell>
          <cell r="G406">
            <v>7.8</v>
          </cell>
          <cell r="H406">
            <v>28</v>
          </cell>
          <cell r="I406">
            <v>1870</v>
          </cell>
          <cell r="J406">
            <v>0.6</v>
          </cell>
          <cell r="K406">
            <v>1.3</v>
          </cell>
          <cell r="L406">
            <v>0</v>
          </cell>
          <cell r="M406">
            <v>0.1</v>
          </cell>
          <cell r="N406">
            <v>0</v>
          </cell>
          <cell r="O406">
            <v>0</v>
          </cell>
          <cell r="P406">
            <v>3.6</v>
          </cell>
          <cell r="Q406">
            <v>3.6</v>
          </cell>
        </row>
        <row r="407">
          <cell r="A407">
            <v>3739</v>
          </cell>
          <cell r="B407" t="str">
            <v>ZOBAWK VENG HAND PUMP,
LUNGLEI</v>
          </cell>
          <cell r="C407" t="str">
            <v>MIZORAM</v>
          </cell>
          <cell r="D407">
            <v>14</v>
          </cell>
          <cell r="E407">
            <v>24</v>
          </cell>
          <cell r="F407">
            <v>6.2</v>
          </cell>
          <cell r="G407">
            <v>7.4</v>
          </cell>
          <cell r="H407">
            <v>111</v>
          </cell>
          <cell r="I407">
            <v>703</v>
          </cell>
          <cell r="J407">
            <v>0.1</v>
          </cell>
          <cell r="K407">
            <v>1.9</v>
          </cell>
          <cell r="L407">
            <v>0</v>
          </cell>
          <cell r="M407">
            <v>0.1</v>
          </cell>
        </row>
        <row r="408">
          <cell r="A408">
            <v>3742</v>
          </cell>
          <cell r="B408" t="str">
            <v>CHANMARI HAND PUMP,
LAWNGTLAI</v>
          </cell>
          <cell r="C408" t="str">
            <v>MIZORAM</v>
          </cell>
          <cell r="D408">
            <v>3.1</v>
          </cell>
          <cell r="E408">
            <v>24</v>
          </cell>
          <cell r="F408">
            <v>6</v>
          </cell>
          <cell r="G408">
            <v>7.3</v>
          </cell>
          <cell r="H408">
            <v>156</v>
          </cell>
          <cell r="I408">
            <v>1520</v>
          </cell>
          <cell r="J408">
            <v>0.5</v>
          </cell>
          <cell r="K408">
            <v>2.7</v>
          </cell>
          <cell r="L408">
            <v>0</v>
          </cell>
          <cell r="M408">
            <v>0.2</v>
          </cell>
        </row>
        <row r="409">
          <cell r="A409">
            <v>3748</v>
          </cell>
          <cell r="B409" t="str">
            <v>PROJECT NENG HAND PUMP,
SERCHHIP</v>
          </cell>
          <cell r="C409" t="str">
            <v>MIZORAM</v>
          </cell>
          <cell r="D409">
            <v>15</v>
          </cell>
          <cell r="E409">
            <v>22</v>
          </cell>
          <cell r="F409">
            <v>6.7</v>
          </cell>
          <cell r="G409">
            <v>8.1999999999999993</v>
          </cell>
          <cell r="H409">
            <v>69</v>
          </cell>
          <cell r="I409">
            <v>677</v>
          </cell>
          <cell r="J409">
            <v>1.2</v>
          </cell>
          <cell r="K409">
            <v>1.8</v>
          </cell>
          <cell r="L409">
            <v>0</v>
          </cell>
          <cell r="M409">
            <v>0.2</v>
          </cell>
        </row>
        <row r="410">
          <cell r="A410">
            <v>3758</v>
          </cell>
          <cell r="B410" t="str">
            <v>BETHEL VENG HAND PUMP,
CHAMPHAI</v>
          </cell>
          <cell r="C410" t="str">
            <v>MIZORAM</v>
          </cell>
          <cell r="D410">
            <v>21</v>
          </cell>
          <cell r="E410">
            <v>21</v>
          </cell>
          <cell r="F410">
            <v>6.9</v>
          </cell>
          <cell r="G410">
            <v>7.4</v>
          </cell>
          <cell r="H410">
            <v>261</v>
          </cell>
          <cell r="I410">
            <v>475</v>
          </cell>
          <cell r="J410">
            <v>1.4</v>
          </cell>
          <cell r="K410">
            <v>1.8</v>
          </cell>
          <cell r="L410">
            <v>0.1</v>
          </cell>
          <cell r="M410">
            <v>0.1</v>
          </cell>
        </row>
        <row r="411">
          <cell r="A411">
            <v>1644</v>
          </cell>
          <cell r="B411" t="str">
            <v>JAGATPUR INDUSTRIAL AREA, CUTTACK</v>
          </cell>
          <cell r="C411" t="str">
            <v>ODISHA</v>
          </cell>
          <cell r="D411">
            <v>24</v>
          </cell>
          <cell r="E411">
            <v>42</v>
          </cell>
          <cell r="F411">
            <v>6.8</v>
          </cell>
          <cell r="G411">
            <v>7.3</v>
          </cell>
          <cell r="H411">
            <v>636</v>
          </cell>
          <cell r="I411">
            <v>649</v>
          </cell>
          <cell r="J411">
            <v>0.3</v>
          </cell>
          <cell r="K411">
            <v>0.4</v>
          </cell>
          <cell r="L411">
            <v>5.4</v>
          </cell>
          <cell r="M411">
            <v>6.2</v>
          </cell>
          <cell r="N411">
            <v>4.5</v>
          </cell>
          <cell r="O411">
            <v>4.5</v>
          </cell>
          <cell r="P411">
            <v>4.5</v>
          </cell>
          <cell r="Q411">
            <v>4.5</v>
          </cell>
        </row>
        <row r="412">
          <cell r="A412">
            <v>1645</v>
          </cell>
          <cell r="B412" t="str">
            <v>MADHUPATNA- KALYAN NAGAR AREA,
CUTTACK</v>
          </cell>
          <cell r="C412" t="str">
            <v>ODISHA</v>
          </cell>
          <cell r="D412">
            <v>24</v>
          </cell>
          <cell r="E412">
            <v>42</v>
          </cell>
          <cell r="F412">
            <v>7.3</v>
          </cell>
          <cell r="G412">
            <v>7.7</v>
          </cell>
          <cell r="H412">
            <v>374</v>
          </cell>
          <cell r="I412">
            <v>408</v>
          </cell>
          <cell r="J412">
            <v>0.3</v>
          </cell>
          <cell r="K412">
            <v>0.4</v>
          </cell>
          <cell r="L412">
            <v>0.8</v>
          </cell>
          <cell r="M412">
            <v>1</v>
          </cell>
          <cell r="N412">
            <v>35</v>
          </cell>
          <cell r="O412">
            <v>35</v>
          </cell>
          <cell r="P412">
            <v>170</v>
          </cell>
          <cell r="Q412">
            <v>170</v>
          </cell>
        </row>
        <row r="413">
          <cell r="A413">
            <v>1646</v>
          </cell>
          <cell r="B413" t="str">
            <v>BIDANASHI - TULASIPUR AREA,
CUTTACK</v>
          </cell>
          <cell r="C413" t="str">
            <v>ODISHA</v>
          </cell>
          <cell r="D413">
            <v>26</v>
          </cell>
          <cell r="E413">
            <v>35</v>
          </cell>
          <cell r="F413">
            <v>7.9</v>
          </cell>
          <cell r="G413">
            <v>8.1999999999999993</v>
          </cell>
          <cell r="H413">
            <v>129</v>
          </cell>
          <cell r="I413">
            <v>183</v>
          </cell>
          <cell r="J413">
            <v>0.4</v>
          </cell>
          <cell r="K413">
            <v>0.5</v>
          </cell>
          <cell r="L413">
            <v>0.3</v>
          </cell>
          <cell r="M413">
            <v>0.9</v>
          </cell>
        </row>
        <row r="414">
          <cell r="A414">
            <v>1647</v>
          </cell>
          <cell r="B414" t="str">
            <v>BADAMBARI AREA, CUTTACK</v>
          </cell>
          <cell r="C414" t="str">
            <v>ODISHA</v>
          </cell>
          <cell r="D414">
            <v>25</v>
          </cell>
          <cell r="E414">
            <v>42</v>
          </cell>
          <cell r="F414">
            <v>7.7</v>
          </cell>
          <cell r="G414">
            <v>7.8</v>
          </cell>
          <cell r="H414">
            <v>266</v>
          </cell>
          <cell r="I414">
            <v>624</v>
          </cell>
          <cell r="J414">
            <v>0.2</v>
          </cell>
          <cell r="K414">
            <v>0.3</v>
          </cell>
          <cell r="L414">
            <v>1.4</v>
          </cell>
          <cell r="M414">
            <v>7.4</v>
          </cell>
        </row>
        <row r="415">
          <cell r="A415">
            <v>1648</v>
          </cell>
          <cell r="B415" t="str">
            <v>RANIHAT- MANGALABAGH AREA,
CUTTACK</v>
          </cell>
          <cell r="C415" t="str">
            <v>ODISHA</v>
          </cell>
          <cell r="D415">
            <v>24</v>
          </cell>
          <cell r="E415">
            <v>41</v>
          </cell>
          <cell r="F415">
            <v>7.1</v>
          </cell>
          <cell r="G415">
            <v>8.1</v>
          </cell>
          <cell r="H415">
            <v>298</v>
          </cell>
          <cell r="I415">
            <v>546</v>
          </cell>
          <cell r="J415">
            <v>0.1</v>
          </cell>
          <cell r="K415">
            <v>0.5</v>
          </cell>
          <cell r="L415">
            <v>0.9</v>
          </cell>
          <cell r="M415">
            <v>4.0999999999999996</v>
          </cell>
        </row>
        <row r="416">
          <cell r="A416">
            <v>1649</v>
          </cell>
          <cell r="B416" t="str">
            <v>KHANDAGIRI AREA, BHUBANESWAR</v>
          </cell>
          <cell r="C416" t="str">
            <v>ODISHA</v>
          </cell>
          <cell r="D416">
            <v>26</v>
          </cell>
          <cell r="E416">
            <v>40</v>
          </cell>
          <cell r="F416">
            <v>6.6</v>
          </cell>
          <cell r="G416">
            <v>7.3</v>
          </cell>
          <cell r="H416">
            <v>105</v>
          </cell>
          <cell r="I416">
            <v>303</v>
          </cell>
          <cell r="J416">
            <v>0.1</v>
          </cell>
          <cell r="K416">
            <v>0.1</v>
          </cell>
          <cell r="L416">
            <v>2.1</v>
          </cell>
          <cell r="M416">
            <v>9.8000000000000007</v>
          </cell>
        </row>
        <row r="417">
          <cell r="A417">
            <v>1650</v>
          </cell>
          <cell r="B417" t="str">
            <v>CAPITAL HOSPITAL AREA,
BHUBANESWAR</v>
          </cell>
          <cell r="C417" t="str">
            <v>ODISHA</v>
          </cell>
          <cell r="D417">
            <v>26</v>
          </cell>
          <cell r="E417">
            <v>39</v>
          </cell>
          <cell r="F417">
            <v>7.6</v>
          </cell>
          <cell r="G417">
            <v>7.6</v>
          </cell>
          <cell r="H417">
            <v>182</v>
          </cell>
          <cell r="I417">
            <v>307</v>
          </cell>
          <cell r="J417">
            <v>0.2</v>
          </cell>
          <cell r="K417">
            <v>0.9</v>
          </cell>
          <cell r="L417">
            <v>2.1</v>
          </cell>
          <cell r="M417">
            <v>4.7</v>
          </cell>
          <cell r="N417">
            <v>170</v>
          </cell>
          <cell r="O417">
            <v>170</v>
          </cell>
          <cell r="P417">
            <v>920</v>
          </cell>
          <cell r="Q417">
            <v>920</v>
          </cell>
        </row>
        <row r="418">
          <cell r="A418">
            <v>1651</v>
          </cell>
          <cell r="B418" t="str">
            <v>OLD TOWN- SAMANTARAAIPUR AREA,
BHUBANESWAR</v>
          </cell>
          <cell r="C418" t="str">
            <v>ODISHA</v>
          </cell>
          <cell r="D418">
            <v>26</v>
          </cell>
          <cell r="E418">
            <v>39</v>
          </cell>
          <cell r="F418">
            <v>7.7</v>
          </cell>
          <cell r="G418">
            <v>8.5</v>
          </cell>
          <cell r="H418">
            <v>380</v>
          </cell>
          <cell r="I418">
            <v>641</v>
          </cell>
          <cell r="J418">
            <v>0.5</v>
          </cell>
          <cell r="K418">
            <v>0.8</v>
          </cell>
          <cell r="L418">
            <v>0.7</v>
          </cell>
          <cell r="M418">
            <v>1.8</v>
          </cell>
          <cell r="N418">
            <v>350</v>
          </cell>
          <cell r="O418">
            <v>350</v>
          </cell>
          <cell r="P418">
            <v>540</v>
          </cell>
          <cell r="Q418">
            <v>540</v>
          </cell>
        </row>
        <row r="419">
          <cell r="A419">
            <v>1652</v>
          </cell>
          <cell r="B419" t="str">
            <v>KALPNA - LAXMINAGAR AREA,
BHUBANESWAR</v>
          </cell>
          <cell r="C419" t="str">
            <v>ODISHA</v>
          </cell>
          <cell r="D419">
            <v>26</v>
          </cell>
          <cell r="E419">
            <v>39</v>
          </cell>
          <cell r="F419">
            <v>6.3</v>
          </cell>
          <cell r="G419">
            <v>7.6</v>
          </cell>
          <cell r="H419">
            <v>243</v>
          </cell>
          <cell r="I419">
            <v>253</v>
          </cell>
          <cell r="J419">
            <v>0.3</v>
          </cell>
          <cell r="K419">
            <v>0.5</v>
          </cell>
          <cell r="L419">
            <v>5.9</v>
          </cell>
          <cell r="M419">
            <v>8.4</v>
          </cell>
        </row>
        <row r="420">
          <cell r="A420">
            <v>1653</v>
          </cell>
          <cell r="B420" t="str">
            <v>MANCHESWAR INDUSTRIAL AREA,
BHUBANESWAR</v>
          </cell>
          <cell r="C420" t="str">
            <v>ODISHA</v>
          </cell>
          <cell r="D420">
            <v>25</v>
          </cell>
          <cell r="E420">
            <v>35</v>
          </cell>
          <cell r="F420">
            <v>8.1</v>
          </cell>
          <cell r="G420">
            <v>8.4</v>
          </cell>
          <cell r="H420">
            <v>125</v>
          </cell>
          <cell r="I420">
            <v>221</v>
          </cell>
          <cell r="J420">
            <v>0.1</v>
          </cell>
          <cell r="K420">
            <v>0.5</v>
          </cell>
          <cell r="L420">
            <v>0.5</v>
          </cell>
          <cell r="M420">
            <v>1.8</v>
          </cell>
        </row>
        <row r="421">
          <cell r="A421">
            <v>1654</v>
          </cell>
          <cell r="B421" t="str">
            <v>SECRETARIAT- GOVERNOR HOUSE-
OLDBUS STAND AREA, B</v>
          </cell>
          <cell r="C421" t="str">
            <v>ODISHA</v>
          </cell>
          <cell r="D421">
            <v>26</v>
          </cell>
          <cell r="E421">
            <v>35</v>
          </cell>
          <cell r="F421">
            <v>6.9</v>
          </cell>
          <cell r="G421">
            <v>8.3000000000000007</v>
          </cell>
          <cell r="H421">
            <v>286</v>
          </cell>
          <cell r="I421">
            <v>290</v>
          </cell>
          <cell r="J421">
            <v>0.1</v>
          </cell>
          <cell r="K421">
            <v>0.4</v>
          </cell>
          <cell r="L421">
            <v>2.1</v>
          </cell>
          <cell r="M421">
            <v>3.3</v>
          </cell>
          <cell r="N421">
            <v>1600</v>
          </cell>
          <cell r="O421">
            <v>1600</v>
          </cell>
          <cell r="P421">
            <v>1600</v>
          </cell>
          <cell r="Q421">
            <v>1600</v>
          </cell>
        </row>
        <row r="422">
          <cell r="A422">
            <v>1655</v>
          </cell>
          <cell r="B422" t="str">
            <v>NEAR SEA BEACH, PURI</v>
          </cell>
          <cell r="C422" t="str">
            <v>ODISHA</v>
          </cell>
          <cell r="D422">
            <v>25</v>
          </cell>
          <cell r="E422">
            <v>31</v>
          </cell>
          <cell r="F422">
            <v>7.8</v>
          </cell>
          <cell r="G422">
            <v>8.1</v>
          </cell>
          <cell r="H422">
            <v>393</v>
          </cell>
          <cell r="I422">
            <v>1187</v>
          </cell>
          <cell r="J422">
            <v>0.4</v>
          </cell>
          <cell r="K422">
            <v>0.5</v>
          </cell>
          <cell r="L422">
            <v>0.9</v>
          </cell>
          <cell r="M422">
            <v>4.0999999999999996</v>
          </cell>
          <cell r="N422">
            <v>240</v>
          </cell>
          <cell r="O422">
            <v>240</v>
          </cell>
          <cell r="P422">
            <v>540</v>
          </cell>
          <cell r="Q422">
            <v>540</v>
          </cell>
        </row>
        <row r="423">
          <cell r="A423">
            <v>1656</v>
          </cell>
          <cell r="B423" t="str">
            <v>NEAR JAGANNATH TEMPLE, PURI</v>
          </cell>
          <cell r="C423" t="str">
            <v>ODISHA</v>
          </cell>
          <cell r="D423">
            <v>25</v>
          </cell>
          <cell r="E423">
            <v>32</v>
          </cell>
          <cell r="F423">
            <v>7.9</v>
          </cell>
          <cell r="G423">
            <v>7.9</v>
          </cell>
          <cell r="H423">
            <v>834</v>
          </cell>
          <cell r="I423">
            <v>1157</v>
          </cell>
          <cell r="J423">
            <v>0.1</v>
          </cell>
          <cell r="K423">
            <v>0.9</v>
          </cell>
          <cell r="L423">
            <v>2.2999999999999998</v>
          </cell>
          <cell r="M423">
            <v>10.7</v>
          </cell>
          <cell r="P423">
            <v>13</v>
          </cell>
          <cell r="Q423">
            <v>13</v>
          </cell>
        </row>
        <row r="424">
          <cell r="A424">
            <v>1657</v>
          </cell>
          <cell r="B424" t="str">
            <v>HOSPITAL - BUSSTAND- MAUSHIMA
TEMPLE AREA, PURI</v>
          </cell>
          <cell r="C424" t="str">
            <v>ODISHA</v>
          </cell>
          <cell r="D424">
            <v>25</v>
          </cell>
          <cell r="E424">
            <v>32</v>
          </cell>
          <cell r="F424">
            <v>7.3</v>
          </cell>
          <cell r="G424">
            <v>7.5</v>
          </cell>
          <cell r="H424">
            <v>705</v>
          </cell>
          <cell r="I424">
            <v>993</v>
          </cell>
          <cell r="J424">
            <v>0.1</v>
          </cell>
          <cell r="K424">
            <v>0.2</v>
          </cell>
          <cell r="L424">
            <v>3.3</v>
          </cell>
          <cell r="M424">
            <v>10.4</v>
          </cell>
        </row>
        <row r="425">
          <cell r="A425">
            <v>1658</v>
          </cell>
          <cell r="B425" t="str">
            <v>NEAR RIVER KUSHABHADRA, PURI</v>
          </cell>
          <cell r="C425" t="str">
            <v>ODISHA</v>
          </cell>
          <cell r="D425">
            <v>25</v>
          </cell>
          <cell r="E425">
            <v>31</v>
          </cell>
          <cell r="F425">
            <v>7.8</v>
          </cell>
          <cell r="G425">
            <v>8.1999999999999993</v>
          </cell>
          <cell r="H425">
            <v>277</v>
          </cell>
          <cell r="I425">
            <v>682</v>
          </cell>
          <cell r="J425">
            <v>0.8</v>
          </cell>
          <cell r="K425">
            <v>0.9</v>
          </cell>
          <cell r="L425">
            <v>0.1</v>
          </cell>
          <cell r="M425">
            <v>0.3</v>
          </cell>
        </row>
        <row r="426">
          <cell r="A426">
            <v>1397</v>
          </cell>
          <cell r="B426" t="str">
            <v>WELL AT MUTHIALPET
AREA(I)</v>
          </cell>
          <cell r="C426" t="str">
            <v>PUDUCHERRY</v>
          </cell>
          <cell r="D426">
            <v>30</v>
          </cell>
          <cell r="E426">
            <v>31</v>
          </cell>
          <cell r="F426">
            <v>7</v>
          </cell>
          <cell r="G426">
            <v>7.8</v>
          </cell>
          <cell r="H426">
            <v>212</v>
          </cell>
          <cell r="I426">
            <v>370</v>
          </cell>
          <cell r="L426">
            <v>6.1</v>
          </cell>
          <cell r="M426">
            <v>7.5</v>
          </cell>
        </row>
        <row r="427">
          <cell r="A427">
            <v>1398</v>
          </cell>
          <cell r="B427" t="str">
            <v>WELL AT THENGAITHITTU AREA,
(II)</v>
          </cell>
          <cell r="C427" t="str">
            <v>PUDUCHERRY</v>
          </cell>
          <cell r="D427">
            <v>30</v>
          </cell>
          <cell r="E427">
            <v>32</v>
          </cell>
          <cell r="F427">
            <v>7</v>
          </cell>
          <cell r="G427">
            <v>7.6</v>
          </cell>
          <cell r="H427">
            <v>1225</v>
          </cell>
          <cell r="I427">
            <v>1250</v>
          </cell>
          <cell r="L427">
            <v>0</v>
          </cell>
          <cell r="M427">
            <v>0</v>
          </cell>
        </row>
        <row r="428">
          <cell r="A428">
            <v>1453</v>
          </cell>
          <cell r="B428" t="str">
            <v>WELL AT MUTHARAPLATYAM
(PWD)</v>
          </cell>
          <cell r="C428" t="str">
            <v>PUDUCHERRY</v>
          </cell>
          <cell r="D428">
            <v>30</v>
          </cell>
          <cell r="E428">
            <v>32</v>
          </cell>
          <cell r="F428">
            <v>7.3</v>
          </cell>
          <cell r="G428">
            <v>7.3</v>
          </cell>
          <cell r="H428">
            <v>435</v>
          </cell>
          <cell r="I428">
            <v>501</v>
          </cell>
          <cell r="L428">
            <v>3</v>
          </cell>
          <cell r="M428">
            <v>4.7</v>
          </cell>
        </row>
        <row r="429">
          <cell r="A429">
            <v>1454</v>
          </cell>
          <cell r="B429" t="str">
            <v>WELL AT KALAPET, PONDI. UNIVER.
ADMN. BLOCK</v>
          </cell>
          <cell r="C429" t="str">
            <v>PUDUCHERRY</v>
          </cell>
          <cell r="D429">
            <v>30</v>
          </cell>
          <cell r="E429">
            <v>32</v>
          </cell>
          <cell r="F429">
            <v>7.3</v>
          </cell>
          <cell r="G429">
            <v>7.4</v>
          </cell>
          <cell r="H429">
            <v>165</v>
          </cell>
          <cell r="I429">
            <v>175</v>
          </cell>
          <cell r="L429">
            <v>1</v>
          </cell>
          <cell r="M429">
            <v>1.2</v>
          </cell>
        </row>
        <row r="430">
          <cell r="A430">
            <v>1687</v>
          </cell>
          <cell r="B430" t="str">
            <v>NEHRU STATUE</v>
          </cell>
          <cell r="C430" t="str">
            <v>PUDUCHERRY</v>
          </cell>
          <cell r="D430">
            <v>26</v>
          </cell>
          <cell r="E430">
            <v>30</v>
          </cell>
          <cell r="F430">
            <v>7</v>
          </cell>
          <cell r="G430">
            <v>7.4</v>
          </cell>
          <cell r="H430">
            <v>1295</v>
          </cell>
          <cell r="I430">
            <v>1351</v>
          </cell>
          <cell r="L430">
            <v>0.2</v>
          </cell>
          <cell r="M430">
            <v>2.5</v>
          </cell>
          <cell r="N430">
            <v>4</v>
          </cell>
          <cell r="O430">
            <v>4</v>
          </cell>
          <cell r="P430">
            <v>17</v>
          </cell>
          <cell r="Q430">
            <v>17</v>
          </cell>
        </row>
        <row r="431">
          <cell r="A431">
            <v>1688</v>
          </cell>
          <cell r="B431" t="str">
            <v>KATTERIKUPPAM</v>
          </cell>
          <cell r="C431" t="str">
            <v>PUDUCHERRY</v>
          </cell>
          <cell r="D431">
            <v>30</v>
          </cell>
          <cell r="E431">
            <v>30</v>
          </cell>
          <cell r="F431">
            <v>7.1</v>
          </cell>
          <cell r="G431">
            <v>7.4</v>
          </cell>
          <cell r="H431">
            <v>466</v>
          </cell>
          <cell r="I431">
            <v>554</v>
          </cell>
          <cell r="L431">
            <v>0.3</v>
          </cell>
          <cell r="M431">
            <v>2</v>
          </cell>
        </row>
        <row r="432">
          <cell r="A432">
            <v>1689</v>
          </cell>
          <cell r="B432" t="str">
            <v>CHUNMBAR RIVER,
PONDICHERRY</v>
          </cell>
          <cell r="C432" t="str">
            <v>PUDUCHERRY</v>
          </cell>
          <cell r="D432">
            <v>25</v>
          </cell>
          <cell r="E432">
            <v>32</v>
          </cell>
          <cell r="F432">
            <v>7.2</v>
          </cell>
          <cell r="G432">
            <v>7.9</v>
          </cell>
          <cell r="H432">
            <v>400</v>
          </cell>
          <cell r="I432">
            <v>1210</v>
          </cell>
          <cell r="J432">
            <v>3</v>
          </cell>
          <cell r="K432">
            <v>8</v>
          </cell>
          <cell r="L432">
            <v>0</v>
          </cell>
          <cell r="M432">
            <v>0.1</v>
          </cell>
          <cell r="N432">
            <v>130</v>
          </cell>
          <cell r="O432">
            <v>130</v>
          </cell>
          <cell r="P432">
            <v>11</v>
          </cell>
          <cell r="Q432">
            <v>350</v>
          </cell>
        </row>
        <row r="433">
          <cell r="A433">
            <v>2009</v>
          </cell>
          <cell r="B433" t="str">
            <v>KURUMBAPET</v>
          </cell>
          <cell r="C433" t="str">
            <v>PUDUCHERRY</v>
          </cell>
          <cell r="D433">
            <v>31</v>
          </cell>
          <cell r="E433">
            <v>32</v>
          </cell>
          <cell r="F433">
            <v>7.1</v>
          </cell>
          <cell r="G433">
            <v>7.1</v>
          </cell>
          <cell r="H433">
            <v>439</v>
          </cell>
          <cell r="I433">
            <v>525</v>
          </cell>
          <cell r="L433">
            <v>5.0999999999999996</v>
          </cell>
          <cell r="M433">
            <v>5.6</v>
          </cell>
        </row>
        <row r="434">
          <cell r="A434">
            <v>2010</v>
          </cell>
          <cell r="B434" t="str">
            <v>METTUPALAYAM</v>
          </cell>
          <cell r="C434" t="str">
            <v>PUDUCHERRY</v>
          </cell>
          <cell r="D434">
            <v>30</v>
          </cell>
          <cell r="E434">
            <v>31</v>
          </cell>
          <cell r="F434">
            <v>7</v>
          </cell>
          <cell r="G434">
            <v>7.5</v>
          </cell>
          <cell r="H434">
            <v>635</v>
          </cell>
          <cell r="I434">
            <v>690</v>
          </cell>
          <cell r="L434">
            <v>3.9</v>
          </cell>
          <cell r="M434">
            <v>5.0999999999999996</v>
          </cell>
        </row>
        <row r="435">
          <cell r="A435">
            <v>2011</v>
          </cell>
          <cell r="B435" t="str">
            <v>URUVAIYAR</v>
          </cell>
          <cell r="C435" t="str">
            <v>PUDUCHERRY</v>
          </cell>
          <cell r="D435">
            <v>30</v>
          </cell>
          <cell r="E435">
            <v>31</v>
          </cell>
          <cell r="F435">
            <v>6.9</v>
          </cell>
          <cell r="G435">
            <v>7.4</v>
          </cell>
          <cell r="H435">
            <v>3800</v>
          </cell>
          <cell r="I435">
            <v>4210</v>
          </cell>
          <cell r="L435">
            <v>0</v>
          </cell>
          <cell r="M435">
            <v>0</v>
          </cell>
        </row>
        <row r="436">
          <cell r="A436">
            <v>2012</v>
          </cell>
          <cell r="B436" t="str">
            <v>KARUVADIKUPPAM</v>
          </cell>
          <cell r="C436" t="str">
            <v>PUDUCHERRY</v>
          </cell>
          <cell r="D436">
            <v>30</v>
          </cell>
          <cell r="E436">
            <v>31</v>
          </cell>
          <cell r="F436">
            <v>6.6</v>
          </cell>
          <cell r="G436">
            <v>7.4</v>
          </cell>
          <cell r="H436">
            <v>1624</v>
          </cell>
          <cell r="I436">
            <v>2110</v>
          </cell>
          <cell r="L436">
            <v>0.4</v>
          </cell>
          <cell r="M436">
            <v>2.2999999999999998</v>
          </cell>
          <cell r="P436">
            <v>13</v>
          </cell>
          <cell r="Q436">
            <v>13</v>
          </cell>
        </row>
        <row r="437">
          <cell r="A437">
            <v>2013</v>
          </cell>
          <cell r="B437" t="str">
            <v>T.R.PATTINAM,
KARAIKAL</v>
          </cell>
          <cell r="C437" t="str">
            <v>PUDUCHERRY</v>
          </cell>
          <cell r="D437">
            <v>27</v>
          </cell>
          <cell r="E437">
            <v>28</v>
          </cell>
          <cell r="F437">
            <v>7.4</v>
          </cell>
          <cell r="G437">
            <v>7.7</v>
          </cell>
          <cell r="H437">
            <v>1451</v>
          </cell>
          <cell r="I437">
            <v>1546</v>
          </cell>
          <cell r="L437">
            <v>0</v>
          </cell>
          <cell r="M437">
            <v>2.2000000000000002</v>
          </cell>
        </row>
        <row r="438">
          <cell r="A438">
            <v>2014</v>
          </cell>
          <cell r="B438" t="str">
            <v>VADAMATTAM,
KARAIKAL</v>
          </cell>
          <cell r="C438" t="str">
            <v>PUDUCHERRY</v>
          </cell>
          <cell r="D438">
            <v>26.5</v>
          </cell>
          <cell r="E438">
            <v>28</v>
          </cell>
          <cell r="F438">
            <v>7.5</v>
          </cell>
          <cell r="G438">
            <v>7.8</v>
          </cell>
          <cell r="H438">
            <v>1295</v>
          </cell>
          <cell r="I438">
            <v>1330</v>
          </cell>
          <cell r="L438">
            <v>0.2</v>
          </cell>
          <cell r="M438">
            <v>0.5</v>
          </cell>
        </row>
        <row r="439">
          <cell r="A439">
            <v>2446</v>
          </cell>
          <cell r="B439" t="str">
            <v>PALLUR</v>
          </cell>
          <cell r="C439" t="str">
            <v>PUDUCHERRY</v>
          </cell>
          <cell r="D439">
            <v>27</v>
          </cell>
          <cell r="E439">
            <v>27</v>
          </cell>
          <cell r="F439">
            <v>7.5</v>
          </cell>
          <cell r="G439">
            <v>7.5</v>
          </cell>
          <cell r="H439">
            <v>220</v>
          </cell>
          <cell r="I439">
            <v>220</v>
          </cell>
          <cell r="L439">
            <v>8.9</v>
          </cell>
          <cell r="M439">
            <v>8.9</v>
          </cell>
        </row>
        <row r="440">
          <cell r="A440">
            <v>2447</v>
          </cell>
          <cell r="B440" t="str">
            <v>PANTHAKKAL</v>
          </cell>
          <cell r="C440" t="str">
            <v>PUDUCHERRY</v>
          </cell>
          <cell r="D440">
            <v>27</v>
          </cell>
          <cell r="E440">
            <v>27</v>
          </cell>
          <cell r="F440">
            <v>7.2</v>
          </cell>
          <cell r="G440">
            <v>7.2</v>
          </cell>
          <cell r="H440">
            <v>105</v>
          </cell>
          <cell r="I440">
            <v>105</v>
          </cell>
          <cell r="L440">
            <v>1.5</v>
          </cell>
          <cell r="M440">
            <v>1.5</v>
          </cell>
        </row>
        <row r="441">
          <cell r="A441">
            <v>1898</v>
          </cell>
          <cell r="B441" t="str">
            <v>PETROL PUMP OPP. HERO CYCLE,
LUDHIANA</v>
          </cell>
          <cell r="C441" t="str">
            <v>PUNJAB</v>
          </cell>
          <cell r="D441">
            <v>17</v>
          </cell>
          <cell r="E441">
            <v>17</v>
          </cell>
          <cell r="F441">
            <v>7.2</v>
          </cell>
          <cell r="G441">
            <v>8.1</v>
          </cell>
          <cell r="H441">
            <v>1155</v>
          </cell>
          <cell r="I441">
            <v>1380</v>
          </cell>
          <cell r="L441">
            <v>12</v>
          </cell>
          <cell r="M441">
            <v>12.4</v>
          </cell>
        </row>
        <row r="442">
          <cell r="A442">
            <v>1899</v>
          </cell>
          <cell r="B442" t="str">
            <v>BHAGWAN SINGH, H.NO.907, DASMESH
NAGAR, GALI NO. 6, LUDHIANA</v>
          </cell>
          <cell r="C442" t="str">
            <v>PUNJAB</v>
          </cell>
          <cell r="F442">
            <v>7.3</v>
          </cell>
          <cell r="G442">
            <v>7.9</v>
          </cell>
          <cell r="H442">
            <v>280</v>
          </cell>
          <cell r="I442">
            <v>861</v>
          </cell>
          <cell r="L442">
            <v>1.1000000000000001</v>
          </cell>
          <cell r="M442">
            <v>1.6</v>
          </cell>
        </row>
        <row r="443">
          <cell r="A443">
            <v>1900</v>
          </cell>
          <cell r="B443" t="str">
            <v>GURCHAARAN SINGH HAIBOWAL DAIRY
COMPLEX, LUDHIANA</v>
          </cell>
          <cell r="C443" t="str">
            <v>PUNJAB</v>
          </cell>
          <cell r="F443">
            <v>7.2</v>
          </cell>
          <cell r="G443">
            <v>7.9</v>
          </cell>
          <cell r="H443">
            <v>419</v>
          </cell>
          <cell r="I443">
            <v>845</v>
          </cell>
          <cell r="L443">
            <v>2.8</v>
          </cell>
          <cell r="M443">
            <v>2.9</v>
          </cell>
        </row>
        <row r="444">
          <cell r="A444">
            <v>1901</v>
          </cell>
          <cell r="B444" t="str">
            <v>DUSSHERA GROUND INDUSTRIAL
ESTATE, LUDHIANA</v>
          </cell>
          <cell r="C444" t="str">
            <v>PUNJAB</v>
          </cell>
          <cell r="D444">
            <v>34</v>
          </cell>
          <cell r="E444">
            <v>34</v>
          </cell>
          <cell r="F444">
            <v>7.5</v>
          </cell>
          <cell r="G444">
            <v>8.1</v>
          </cell>
          <cell r="H444">
            <v>326</v>
          </cell>
          <cell r="I444">
            <v>650</v>
          </cell>
          <cell r="L444">
            <v>1.2</v>
          </cell>
          <cell r="M444">
            <v>1.2</v>
          </cell>
        </row>
        <row r="445">
          <cell r="A445">
            <v>1902</v>
          </cell>
          <cell r="B445" t="str">
            <v>SHUKLA TEA STAL POINT, LUDHIANA</v>
          </cell>
          <cell r="C445" t="str">
            <v>PUNJAB</v>
          </cell>
          <cell r="D445">
            <v>16</v>
          </cell>
          <cell r="E445">
            <v>16</v>
          </cell>
          <cell r="F445">
            <v>6.9</v>
          </cell>
          <cell r="G445">
            <v>7.9</v>
          </cell>
          <cell r="H445">
            <v>1240</v>
          </cell>
          <cell r="I445">
            <v>1310</v>
          </cell>
          <cell r="L445">
            <v>12</v>
          </cell>
          <cell r="M445">
            <v>11.8</v>
          </cell>
        </row>
        <row r="446">
          <cell r="A446">
            <v>1903</v>
          </cell>
          <cell r="B446" t="str">
            <v>PUNJAB AGRICULTUREAL UNIVERSITY,
LUDHIANA</v>
          </cell>
          <cell r="C446" t="str">
            <v>PUNJAB</v>
          </cell>
          <cell r="F446">
            <v>7.3</v>
          </cell>
          <cell r="G446">
            <v>8.1</v>
          </cell>
          <cell r="H446">
            <v>320</v>
          </cell>
          <cell r="I446">
            <v>865</v>
          </cell>
          <cell r="L446">
            <v>1.1000000000000001</v>
          </cell>
          <cell r="M446">
            <v>1.3</v>
          </cell>
        </row>
        <row r="447">
          <cell r="A447">
            <v>2918</v>
          </cell>
          <cell r="B447" t="str">
            <v>DERA BASSI</v>
          </cell>
          <cell r="C447" t="str">
            <v>PUNJAB</v>
          </cell>
          <cell r="F447">
            <v>7.3</v>
          </cell>
          <cell r="G447">
            <v>7.8</v>
          </cell>
          <cell r="H447">
            <v>2390</v>
          </cell>
          <cell r="I447">
            <v>2652</v>
          </cell>
          <cell r="L447">
            <v>16</v>
          </cell>
          <cell r="M447">
            <v>212</v>
          </cell>
        </row>
        <row r="448">
          <cell r="A448">
            <v>2919</v>
          </cell>
          <cell r="B448" t="str">
            <v>DERA BASSI</v>
          </cell>
          <cell r="C448" t="str">
            <v>PUNJAB</v>
          </cell>
          <cell r="F448">
            <v>7.3</v>
          </cell>
          <cell r="G448">
            <v>8.1</v>
          </cell>
          <cell r="H448">
            <v>1196</v>
          </cell>
          <cell r="I448">
            <v>2660</v>
          </cell>
          <cell r="L448">
            <v>8.5</v>
          </cell>
          <cell r="M448">
            <v>83</v>
          </cell>
        </row>
        <row r="449">
          <cell r="A449">
            <v>2920</v>
          </cell>
          <cell r="B449" t="str">
            <v>HAMIRA VILLAGE</v>
          </cell>
          <cell r="C449" t="str">
            <v>PUNJAB</v>
          </cell>
          <cell r="F449">
            <v>7.2</v>
          </cell>
          <cell r="G449">
            <v>7.9</v>
          </cell>
          <cell r="H449">
            <v>888</v>
          </cell>
          <cell r="I449">
            <v>1001</v>
          </cell>
          <cell r="L449">
            <v>0.2</v>
          </cell>
          <cell r="M449">
            <v>0.3</v>
          </cell>
        </row>
        <row r="450">
          <cell r="A450">
            <v>2921</v>
          </cell>
          <cell r="B450" t="str">
            <v>HAMIRA VILLAGE</v>
          </cell>
          <cell r="C450" t="str">
            <v>PUNJAB</v>
          </cell>
          <cell r="F450">
            <v>7.5</v>
          </cell>
          <cell r="G450">
            <v>7.8</v>
          </cell>
          <cell r="H450">
            <v>445</v>
          </cell>
          <cell r="I450">
            <v>647</v>
          </cell>
          <cell r="L450">
            <v>0.2</v>
          </cell>
          <cell r="M450">
            <v>0.2</v>
          </cell>
        </row>
        <row r="451">
          <cell r="A451">
            <v>2922</v>
          </cell>
          <cell r="B451" t="str">
            <v>LEATHER COMPLEX, JALANDHAR</v>
          </cell>
          <cell r="C451" t="str">
            <v>PUNJAB</v>
          </cell>
          <cell r="F451">
            <v>7.3</v>
          </cell>
          <cell r="G451">
            <v>7.5</v>
          </cell>
          <cell r="H451">
            <v>1953</v>
          </cell>
          <cell r="I451">
            <v>1997</v>
          </cell>
          <cell r="L451">
            <v>1.9</v>
          </cell>
          <cell r="M451">
            <v>2.2000000000000002</v>
          </cell>
        </row>
        <row r="452">
          <cell r="A452">
            <v>2923</v>
          </cell>
          <cell r="B452" t="str">
            <v>LEATHER COMPLEX, JALANDHAR</v>
          </cell>
          <cell r="C452" t="str">
            <v>PUNJAB</v>
          </cell>
          <cell r="F452">
            <v>7.2</v>
          </cell>
          <cell r="G452">
            <v>7.4</v>
          </cell>
          <cell r="H452">
            <v>1670</v>
          </cell>
          <cell r="I452">
            <v>1860</v>
          </cell>
          <cell r="L452">
            <v>1.8</v>
          </cell>
          <cell r="M452">
            <v>1.9</v>
          </cell>
        </row>
        <row r="453">
          <cell r="A453">
            <v>2924</v>
          </cell>
          <cell r="B453" t="str">
            <v>MANDI GOBINDGARH</v>
          </cell>
          <cell r="C453" t="str">
            <v>PUNJAB</v>
          </cell>
          <cell r="D453">
            <v>24</v>
          </cell>
          <cell r="E453">
            <v>24</v>
          </cell>
          <cell r="F453">
            <v>7.4</v>
          </cell>
          <cell r="G453">
            <v>7.5</v>
          </cell>
          <cell r="H453">
            <v>839</v>
          </cell>
          <cell r="I453">
            <v>929</v>
          </cell>
          <cell r="L453">
            <v>5.6</v>
          </cell>
          <cell r="M453">
            <v>5.8</v>
          </cell>
        </row>
        <row r="454">
          <cell r="A454">
            <v>2925</v>
          </cell>
          <cell r="B454" t="str">
            <v>MANDI GOBINDGARH</v>
          </cell>
          <cell r="C454" t="str">
            <v>PUNJAB</v>
          </cell>
          <cell r="D454">
            <v>24</v>
          </cell>
          <cell r="E454">
            <v>24</v>
          </cell>
          <cell r="F454">
            <v>7</v>
          </cell>
          <cell r="G454">
            <v>7.6</v>
          </cell>
          <cell r="H454">
            <v>2170</v>
          </cell>
          <cell r="I454">
            <v>2615</v>
          </cell>
          <cell r="L454">
            <v>2.9</v>
          </cell>
          <cell r="M454">
            <v>3</v>
          </cell>
        </row>
        <row r="455">
          <cell r="A455">
            <v>2926</v>
          </cell>
          <cell r="B455" t="str">
            <v>NANGAL</v>
          </cell>
          <cell r="C455" t="str">
            <v>PUNJAB</v>
          </cell>
          <cell r="F455">
            <v>6.8</v>
          </cell>
          <cell r="G455">
            <v>7.9</v>
          </cell>
          <cell r="H455">
            <v>940</v>
          </cell>
          <cell r="I455">
            <v>1275</v>
          </cell>
          <cell r="L455">
            <v>13</v>
          </cell>
          <cell r="M455">
            <v>12.6</v>
          </cell>
        </row>
        <row r="456">
          <cell r="A456">
            <v>2927</v>
          </cell>
          <cell r="B456" t="str">
            <v>NANGAL</v>
          </cell>
          <cell r="C456" t="str">
            <v>PUNJAB</v>
          </cell>
          <cell r="F456">
            <v>6.9</v>
          </cell>
          <cell r="G456">
            <v>7.7</v>
          </cell>
          <cell r="H456">
            <v>960</v>
          </cell>
          <cell r="I456">
            <v>1344</v>
          </cell>
          <cell r="L456">
            <v>13</v>
          </cell>
          <cell r="M456">
            <v>13.6</v>
          </cell>
        </row>
        <row r="457">
          <cell r="A457">
            <v>2928</v>
          </cell>
          <cell r="B457" t="str">
            <v>ROPAR</v>
          </cell>
          <cell r="C457" t="str">
            <v>PUNJAB</v>
          </cell>
          <cell r="F457">
            <v>7.1</v>
          </cell>
          <cell r="G457">
            <v>7.5</v>
          </cell>
          <cell r="H457">
            <v>581</v>
          </cell>
          <cell r="I457">
            <v>589</v>
          </cell>
          <cell r="L457">
            <v>5.2</v>
          </cell>
          <cell r="M457">
            <v>5.5</v>
          </cell>
        </row>
        <row r="458">
          <cell r="A458">
            <v>2929</v>
          </cell>
          <cell r="B458" t="str">
            <v>ROPAR</v>
          </cell>
          <cell r="C458" t="str">
            <v>PUNJAB</v>
          </cell>
          <cell r="F458">
            <v>7.4</v>
          </cell>
          <cell r="G458">
            <v>7.6</v>
          </cell>
          <cell r="H458">
            <v>576</v>
          </cell>
          <cell r="I458">
            <v>699</v>
          </cell>
          <cell r="L458">
            <v>5.5</v>
          </cell>
          <cell r="M458">
            <v>5.6</v>
          </cell>
        </row>
        <row r="459">
          <cell r="A459">
            <v>2930</v>
          </cell>
          <cell r="B459" t="str">
            <v>TOANSA</v>
          </cell>
          <cell r="C459" t="str">
            <v>PUNJAB</v>
          </cell>
          <cell r="F459">
            <v>7.2</v>
          </cell>
          <cell r="G459">
            <v>7.5</v>
          </cell>
          <cell r="H459">
            <v>1010</v>
          </cell>
          <cell r="I459">
            <v>1124</v>
          </cell>
          <cell r="L459">
            <v>9.6</v>
          </cell>
          <cell r="M459">
            <v>12.6</v>
          </cell>
        </row>
        <row r="460">
          <cell r="A460">
            <v>2931</v>
          </cell>
          <cell r="B460" t="str">
            <v>TOANSA</v>
          </cell>
          <cell r="C460" t="str">
            <v>PUNJAB</v>
          </cell>
          <cell r="F460">
            <v>7.5</v>
          </cell>
          <cell r="G460">
            <v>8.1</v>
          </cell>
          <cell r="H460">
            <v>343</v>
          </cell>
          <cell r="I460">
            <v>597</v>
          </cell>
          <cell r="L460">
            <v>1.1000000000000001</v>
          </cell>
          <cell r="M460">
            <v>1.2</v>
          </cell>
        </row>
        <row r="461">
          <cell r="A461">
            <v>2916</v>
          </cell>
          <cell r="B461" t="str">
            <v>NEAR LANDFILL SITE, AMRITSAR</v>
          </cell>
          <cell r="C461" t="str">
            <v>PUNJAB/CPCB</v>
          </cell>
          <cell r="F461">
            <v>7.3</v>
          </cell>
          <cell r="G461">
            <v>8</v>
          </cell>
          <cell r="H461">
            <v>852</v>
          </cell>
          <cell r="I461">
            <v>915</v>
          </cell>
          <cell r="L461">
            <v>5.5</v>
          </cell>
          <cell r="M461">
            <v>5.6</v>
          </cell>
        </row>
        <row r="462">
          <cell r="A462">
            <v>2917</v>
          </cell>
          <cell r="B462" t="str">
            <v>NEAR HARMANDIR SAHEB, AMRITSAR</v>
          </cell>
          <cell r="C462" t="str">
            <v>PUNJAB/CPCB</v>
          </cell>
          <cell r="F462">
            <v>7.5</v>
          </cell>
          <cell r="G462">
            <v>7.9</v>
          </cell>
          <cell r="H462">
            <v>1139</v>
          </cell>
          <cell r="I462">
            <v>1204</v>
          </cell>
          <cell r="L462">
            <v>9.6</v>
          </cell>
          <cell r="M462">
            <v>11.4</v>
          </cell>
        </row>
        <row r="463">
          <cell r="A463">
            <v>1415</v>
          </cell>
          <cell r="B463" t="str">
            <v>WELL OF LOOMJI, CHAUDHARY, NEAR NAYAGAON, PALI, (U/S 1 KM.
FROM PALI TOWN)</v>
          </cell>
          <cell r="C463" t="str">
            <v>RAJASTHAN</v>
          </cell>
          <cell r="D463">
            <v>24</v>
          </cell>
          <cell r="E463">
            <v>25</v>
          </cell>
          <cell r="F463">
            <v>8.1</v>
          </cell>
          <cell r="G463">
            <v>8.5</v>
          </cell>
          <cell r="H463">
            <v>3700</v>
          </cell>
          <cell r="I463">
            <v>10300</v>
          </cell>
          <cell r="J463">
            <v>9.1999999999999993</v>
          </cell>
          <cell r="K463">
            <v>13.1</v>
          </cell>
          <cell r="L463">
            <v>3.7</v>
          </cell>
          <cell r="M463">
            <v>7.5</v>
          </cell>
          <cell r="N463">
            <v>3</v>
          </cell>
          <cell r="O463">
            <v>3</v>
          </cell>
          <cell r="P463">
            <v>3</v>
          </cell>
          <cell r="Q463">
            <v>4</v>
          </cell>
        </row>
        <row r="464">
          <cell r="A464">
            <v>1416</v>
          </cell>
          <cell r="B464" t="str">
            <v>WELL OF BHOPAL SINGH, 24
KM. FROM PALI TOWN</v>
          </cell>
          <cell r="C464" t="str">
            <v>RAJASTHAN</v>
          </cell>
          <cell r="D464">
            <v>23</v>
          </cell>
          <cell r="E464">
            <v>26</v>
          </cell>
          <cell r="F464">
            <v>8.6</v>
          </cell>
          <cell r="G464">
            <v>8.6999999999999993</v>
          </cell>
          <cell r="H464">
            <v>5300</v>
          </cell>
          <cell r="I464">
            <v>24000</v>
          </cell>
          <cell r="J464">
            <v>11.2</v>
          </cell>
          <cell r="K464">
            <v>17.3</v>
          </cell>
          <cell r="L464">
            <v>7</v>
          </cell>
          <cell r="M464">
            <v>15.5</v>
          </cell>
          <cell r="N464">
            <v>3</v>
          </cell>
          <cell r="O464">
            <v>3</v>
          </cell>
          <cell r="P464">
            <v>3</v>
          </cell>
          <cell r="Q464">
            <v>4</v>
          </cell>
        </row>
        <row r="465">
          <cell r="A465">
            <v>1706</v>
          </cell>
          <cell r="B465" t="str">
            <v>RIICO PUMP HOUSE NEAR MONTO MOTORS, MIA,
ALWAR</v>
          </cell>
          <cell r="C465" t="str">
            <v>RAJASTHAN</v>
          </cell>
          <cell r="D465">
            <v>27</v>
          </cell>
          <cell r="E465">
            <v>28</v>
          </cell>
          <cell r="F465">
            <v>7.7</v>
          </cell>
          <cell r="G465">
            <v>7.9</v>
          </cell>
          <cell r="H465">
            <v>1070</v>
          </cell>
          <cell r="I465">
            <v>1130</v>
          </cell>
          <cell r="J465">
            <v>1.3</v>
          </cell>
          <cell r="K465">
            <v>1.8</v>
          </cell>
          <cell r="L465">
            <v>1</v>
          </cell>
          <cell r="M465">
            <v>1.7</v>
          </cell>
          <cell r="N465">
            <v>3</v>
          </cell>
          <cell r="O465">
            <v>3</v>
          </cell>
          <cell r="P465">
            <v>3</v>
          </cell>
          <cell r="Q465">
            <v>3</v>
          </cell>
        </row>
        <row r="466">
          <cell r="A466">
            <v>1707</v>
          </cell>
          <cell r="B466" t="str">
            <v>BORE WELL IN MODI ALKALIS
&amp; CHEMICALS, MIA, ALWAR</v>
          </cell>
          <cell r="C466" t="str">
            <v>RAJASTHAN</v>
          </cell>
          <cell r="D466">
            <v>29</v>
          </cell>
          <cell r="E466">
            <v>30</v>
          </cell>
          <cell r="F466">
            <v>7.8</v>
          </cell>
          <cell r="G466">
            <v>8</v>
          </cell>
          <cell r="H466">
            <v>1250</v>
          </cell>
          <cell r="I466">
            <v>1460</v>
          </cell>
          <cell r="J466">
            <v>1.3</v>
          </cell>
          <cell r="K466">
            <v>1.8</v>
          </cell>
          <cell r="L466">
            <v>1.7</v>
          </cell>
          <cell r="M466">
            <v>1.8</v>
          </cell>
          <cell r="N466">
            <v>3</v>
          </cell>
          <cell r="O466">
            <v>3</v>
          </cell>
          <cell r="P466">
            <v>3</v>
          </cell>
          <cell r="Q466">
            <v>3</v>
          </cell>
        </row>
        <row r="467">
          <cell r="A467">
            <v>1708</v>
          </cell>
          <cell r="B467" t="str">
            <v>WELL KOTHI IN VILLAGE
BAGAR RAJPUT, ALWAR</v>
          </cell>
          <cell r="C467" t="str">
            <v>RAJASTHAN</v>
          </cell>
          <cell r="D467">
            <v>28</v>
          </cell>
          <cell r="E467">
            <v>29</v>
          </cell>
          <cell r="F467">
            <v>7.4</v>
          </cell>
          <cell r="G467">
            <v>7.8</v>
          </cell>
          <cell r="H467">
            <v>1290</v>
          </cell>
          <cell r="I467">
            <v>1410</v>
          </cell>
          <cell r="J467">
            <v>1.8</v>
          </cell>
          <cell r="K467">
            <v>2</v>
          </cell>
          <cell r="L467">
            <v>1.3</v>
          </cell>
          <cell r="M467">
            <v>1.6</v>
          </cell>
          <cell r="N467">
            <v>3</v>
          </cell>
          <cell r="O467">
            <v>3</v>
          </cell>
          <cell r="P467">
            <v>3</v>
          </cell>
          <cell r="Q467">
            <v>4</v>
          </cell>
        </row>
        <row r="468">
          <cell r="A468">
            <v>1709</v>
          </cell>
          <cell r="B468" t="str">
            <v>WELL AT VILLAGE SANTHLA VERY NEAR BHIWADI
INDUSTRIAL AREA, BHIWADI</v>
          </cell>
          <cell r="C468" t="str">
            <v>RAJASTHAN</v>
          </cell>
          <cell r="D468">
            <v>27</v>
          </cell>
          <cell r="E468">
            <v>28</v>
          </cell>
          <cell r="F468">
            <v>7.4</v>
          </cell>
          <cell r="G468">
            <v>7.8</v>
          </cell>
          <cell r="H468">
            <v>2300</v>
          </cell>
          <cell r="I468">
            <v>2400</v>
          </cell>
          <cell r="J468">
            <v>1.3</v>
          </cell>
          <cell r="K468">
            <v>2.1</v>
          </cell>
          <cell r="L468">
            <v>2.2000000000000002</v>
          </cell>
          <cell r="M468">
            <v>2.2999999999999998</v>
          </cell>
          <cell r="N468">
            <v>3</v>
          </cell>
          <cell r="O468">
            <v>3</v>
          </cell>
          <cell r="P468">
            <v>3</v>
          </cell>
          <cell r="Q468">
            <v>3</v>
          </cell>
        </row>
        <row r="469">
          <cell r="A469">
            <v>1710</v>
          </cell>
          <cell r="B469" t="str">
            <v>WELL AT VILLAGE ALUPUR, VERY NEAR BHIWADI
INDUSTRIAL AREA, BHIWADI</v>
          </cell>
          <cell r="C469" t="str">
            <v>RAJASTHAN</v>
          </cell>
          <cell r="D469">
            <v>27</v>
          </cell>
          <cell r="E469">
            <v>28</v>
          </cell>
          <cell r="F469">
            <v>7.5</v>
          </cell>
          <cell r="G469">
            <v>7.7</v>
          </cell>
          <cell r="H469">
            <v>1400</v>
          </cell>
          <cell r="I469">
            <v>1550</v>
          </cell>
          <cell r="J469">
            <v>1.4</v>
          </cell>
          <cell r="K469">
            <v>2</v>
          </cell>
          <cell r="L469">
            <v>2.4</v>
          </cell>
          <cell r="M469">
            <v>2.5</v>
          </cell>
          <cell r="N469">
            <v>3</v>
          </cell>
          <cell r="O469">
            <v>3</v>
          </cell>
          <cell r="P469">
            <v>3</v>
          </cell>
          <cell r="Q469">
            <v>3</v>
          </cell>
        </row>
        <row r="470">
          <cell r="A470">
            <v>1711</v>
          </cell>
          <cell r="B470" t="str">
            <v>WELL AT VILLAGE HARCHANDPUR, VERY NEAR, BHIWADI TO BHIWADI
INDUSTRIAL AREA, BHIWADI</v>
          </cell>
          <cell r="C470" t="str">
            <v>RAJASTHAN</v>
          </cell>
          <cell r="D470">
            <v>27</v>
          </cell>
          <cell r="E470">
            <v>27</v>
          </cell>
          <cell r="F470">
            <v>7.2</v>
          </cell>
          <cell r="G470">
            <v>8.1999999999999993</v>
          </cell>
          <cell r="H470">
            <v>1160</v>
          </cell>
          <cell r="I470">
            <v>5300</v>
          </cell>
          <cell r="J470">
            <v>1.8</v>
          </cell>
          <cell r="K470">
            <v>2.1</v>
          </cell>
          <cell r="L470">
            <v>3.2</v>
          </cell>
          <cell r="M470">
            <v>4.2</v>
          </cell>
          <cell r="N470">
            <v>3</v>
          </cell>
          <cell r="O470">
            <v>3</v>
          </cell>
          <cell r="P470">
            <v>3</v>
          </cell>
          <cell r="Q470">
            <v>3</v>
          </cell>
        </row>
        <row r="471">
          <cell r="A471">
            <v>1712</v>
          </cell>
          <cell r="B471" t="str">
            <v>WELL AT VILLAGE BHIWADI , VERY NEAR, BHIWADI TO BHIWADI INDUSTRIAL AREA,
BHIWADI</v>
          </cell>
          <cell r="C471" t="str">
            <v>RAJASTHAN</v>
          </cell>
          <cell r="D471">
            <v>27</v>
          </cell>
          <cell r="E471">
            <v>28</v>
          </cell>
          <cell r="F471">
            <v>7.4</v>
          </cell>
          <cell r="G471">
            <v>7.8</v>
          </cell>
          <cell r="H471">
            <v>1770</v>
          </cell>
          <cell r="I471">
            <v>2400</v>
          </cell>
          <cell r="J471">
            <v>2.1</v>
          </cell>
          <cell r="K471">
            <v>2.2999999999999998</v>
          </cell>
          <cell r="L471">
            <v>2.1</v>
          </cell>
          <cell r="M471">
            <v>2.1</v>
          </cell>
          <cell r="N471">
            <v>3</v>
          </cell>
          <cell r="O471">
            <v>3</v>
          </cell>
          <cell r="P471">
            <v>3</v>
          </cell>
          <cell r="Q471">
            <v>3</v>
          </cell>
        </row>
        <row r="472">
          <cell r="A472">
            <v>1713</v>
          </cell>
          <cell r="B472" t="str">
            <v>WELL AT VILLAGE GATTAL, NEAR, BHIWADI TO BHIWADI
INDUSTRIAL AREA, BHIWADI</v>
          </cell>
          <cell r="C472" t="str">
            <v>RAJASTHAN</v>
          </cell>
          <cell r="D472">
            <v>27</v>
          </cell>
          <cell r="E472">
            <v>28</v>
          </cell>
          <cell r="F472">
            <v>7.2</v>
          </cell>
          <cell r="G472">
            <v>7.8</v>
          </cell>
          <cell r="H472">
            <v>1350</v>
          </cell>
          <cell r="I472">
            <v>1670</v>
          </cell>
          <cell r="J472">
            <v>1.3</v>
          </cell>
          <cell r="K472">
            <v>1.9</v>
          </cell>
          <cell r="L472">
            <v>1.7</v>
          </cell>
          <cell r="M472">
            <v>2.1</v>
          </cell>
          <cell r="N472">
            <v>3</v>
          </cell>
          <cell r="O472">
            <v>3</v>
          </cell>
          <cell r="P472">
            <v>3</v>
          </cell>
          <cell r="Q472">
            <v>3</v>
          </cell>
        </row>
        <row r="473">
          <cell r="A473">
            <v>1715</v>
          </cell>
          <cell r="B473" t="str">
            <v>HAND PUMP NEAR SECONDARY SCHOOL ABOUT 300MT. FROM KANSUA
NALLAH KOTA</v>
          </cell>
          <cell r="C473" t="str">
            <v>RAJASTHAN</v>
          </cell>
          <cell r="D473">
            <v>27</v>
          </cell>
          <cell r="E473">
            <v>28</v>
          </cell>
          <cell r="F473">
            <v>7.8</v>
          </cell>
          <cell r="G473">
            <v>8.3000000000000007</v>
          </cell>
          <cell r="H473">
            <v>1270</v>
          </cell>
          <cell r="I473">
            <v>1320</v>
          </cell>
          <cell r="J473">
            <v>1.7</v>
          </cell>
          <cell r="K473">
            <v>1.8</v>
          </cell>
          <cell r="L473">
            <v>1</v>
          </cell>
          <cell r="M473">
            <v>1.2</v>
          </cell>
          <cell r="N473">
            <v>3</v>
          </cell>
          <cell r="O473">
            <v>3</v>
          </cell>
          <cell r="P473">
            <v>3</v>
          </cell>
          <cell r="Q473">
            <v>3</v>
          </cell>
        </row>
        <row r="474">
          <cell r="A474">
            <v>1720</v>
          </cell>
          <cell r="B474" t="str">
            <v>CHAUDHARY KA WELL VILLAGE PANIALA, KOTAPUTALI NEAR ASSOCIATED ALCOHOL
BREVERIES LTD JAIPUR</v>
          </cell>
          <cell r="C474" t="str">
            <v>RAJASTHAN</v>
          </cell>
          <cell r="D474">
            <v>27</v>
          </cell>
          <cell r="E474">
            <v>28</v>
          </cell>
          <cell r="F474">
            <v>7.8</v>
          </cell>
          <cell r="G474">
            <v>8.1999999999999993</v>
          </cell>
          <cell r="H474">
            <v>1530</v>
          </cell>
          <cell r="I474">
            <v>2500</v>
          </cell>
          <cell r="J474">
            <v>1.1000000000000001</v>
          </cell>
          <cell r="K474">
            <v>2</v>
          </cell>
          <cell r="L474">
            <v>2.2999999999999998</v>
          </cell>
          <cell r="M474">
            <v>3.1</v>
          </cell>
          <cell r="N474">
            <v>3</v>
          </cell>
          <cell r="O474">
            <v>3</v>
          </cell>
          <cell r="P474">
            <v>3</v>
          </cell>
          <cell r="Q474">
            <v>3</v>
          </cell>
        </row>
        <row r="475">
          <cell r="A475">
            <v>1721</v>
          </cell>
          <cell r="B475" t="str">
            <v>PHED WELL NEAR RAILWAY
LINE JHOTAWARA, JAIPUR</v>
          </cell>
          <cell r="C475" t="str">
            <v>RAJASTHAN</v>
          </cell>
          <cell r="D475">
            <v>27</v>
          </cell>
          <cell r="E475">
            <v>29</v>
          </cell>
          <cell r="F475">
            <v>7.6</v>
          </cell>
          <cell r="G475">
            <v>7.9</v>
          </cell>
          <cell r="H475">
            <v>650</v>
          </cell>
          <cell r="I475">
            <v>2000</v>
          </cell>
          <cell r="J475">
            <v>1.1000000000000001</v>
          </cell>
          <cell r="K475">
            <v>1.1000000000000001</v>
          </cell>
          <cell r="L475">
            <v>1.1000000000000001</v>
          </cell>
          <cell r="M475">
            <v>1.6</v>
          </cell>
          <cell r="N475">
            <v>4</v>
          </cell>
          <cell r="O475">
            <v>4</v>
          </cell>
          <cell r="P475">
            <v>4</v>
          </cell>
          <cell r="Q475">
            <v>4</v>
          </cell>
        </row>
        <row r="476">
          <cell r="A476">
            <v>1723</v>
          </cell>
          <cell r="B476" t="str">
            <v>HAND PUMP OF VIDHANI VILLAGE GONER ROAD
JAIPUR</v>
          </cell>
          <cell r="C476" t="str">
            <v>RAJASTHAN</v>
          </cell>
          <cell r="D476">
            <v>25</v>
          </cell>
          <cell r="E476">
            <v>29</v>
          </cell>
          <cell r="F476">
            <v>7.5</v>
          </cell>
          <cell r="G476">
            <v>8</v>
          </cell>
          <cell r="H476">
            <v>4000</v>
          </cell>
          <cell r="I476">
            <v>4400</v>
          </cell>
          <cell r="J476">
            <v>1.2</v>
          </cell>
          <cell r="K476">
            <v>2.2999999999999998</v>
          </cell>
          <cell r="L476">
            <v>11</v>
          </cell>
          <cell r="M476">
            <v>12.4</v>
          </cell>
          <cell r="N476">
            <v>3</v>
          </cell>
          <cell r="O476">
            <v>3</v>
          </cell>
          <cell r="P476">
            <v>3</v>
          </cell>
          <cell r="Q476">
            <v>3</v>
          </cell>
        </row>
        <row r="477">
          <cell r="A477">
            <v>1724</v>
          </cell>
          <cell r="B477" t="str">
            <v>WELL OF GOOJARON KI TALAI, MOHANA ROAD
SANGANER JAIPUR</v>
          </cell>
          <cell r="C477" t="str">
            <v>RAJASTHAN</v>
          </cell>
          <cell r="D477">
            <v>27</v>
          </cell>
          <cell r="E477">
            <v>29</v>
          </cell>
          <cell r="F477">
            <v>8.1</v>
          </cell>
          <cell r="G477">
            <v>8.1999999999999993</v>
          </cell>
          <cell r="H477">
            <v>350</v>
          </cell>
          <cell r="I477">
            <v>1900</v>
          </cell>
          <cell r="J477">
            <v>1</v>
          </cell>
          <cell r="K477">
            <v>1.3</v>
          </cell>
          <cell r="L477">
            <v>2.2999999999999998</v>
          </cell>
          <cell r="M477">
            <v>3.1</v>
          </cell>
          <cell r="N477">
            <v>3</v>
          </cell>
          <cell r="O477">
            <v>3</v>
          </cell>
          <cell r="P477">
            <v>3</v>
          </cell>
          <cell r="Q477">
            <v>3</v>
          </cell>
        </row>
        <row r="478">
          <cell r="A478">
            <v>1725</v>
          </cell>
          <cell r="B478" t="str">
            <v>PUBLIC HAND PUMP BEFORE
SANGANER PULIA</v>
          </cell>
          <cell r="C478" t="str">
            <v>RAJASTHAN</v>
          </cell>
          <cell r="D478">
            <v>28</v>
          </cell>
          <cell r="E478">
            <v>30</v>
          </cell>
          <cell r="F478">
            <v>6.9</v>
          </cell>
          <cell r="G478">
            <v>7.8</v>
          </cell>
          <cell r="H478">
            <v>1800</v>
          </cell>
          <cell r="I478">
            <v>2300</v>
          </cell>
          <cell r="J478">
            <v>1.4</v>
          </cell>
          <cell r="K478">
            <v>1.9</v>
          </cell>
          <cell r="L478">
            <v>3</v>
          </cell>
          <cell r="M478">
            <v>6</v>
          </cell>
          <cell r="N478">
            <v>3</v>
          </cell>
          <cell r="O478">
            <v>3</v>
          </cell>
          <cell r="P478">
            <v>3</v>
          </cell>
          <cell r="Q478">
            <v>3</v>
          </cell>
        </row>
        <row r="479">
          <cell r="A479">
            <v>2015</v>
          </cell>
          <cell r="B479" t="str">
            <v>PABUPURA ROAD NEAR CIVIL AIR PORT, JODHPUR
(MANGILAL RATHOR)</v>
          </cell>
          <cell r="C479" t="str">
            <v>RAJASTHAN</v>
          </cell>
          <cell r="D479">
            <v>27</v>
          </cell>
          <cell r="E479">
            <v>36.200000000000003</v>
          </cell>
          <cell r="F479">
            <v>7.1</v>
          </cell>
          <cell r="G479">
            <v>7.4</v>
          </cell>
          <cell r="H479">
            <v>3600</v>
          </cell>
          <cell r="I479">
            <v>5200</v>
          </cell>
          <cell r="J479">
            <v>1.8</v>
          </cell>
          <cell r="K479">
            <v>1.9</v>
          </cell>
          <cell r="L479">
            <v>3.7</v>
          </cell>
          <cell r="M479">
            <v>4.5999999999999996</v>
          </cell>
          <cell r="N479">
            <v>3</v>
          </cell>
          <cell r="O479">
            <v>3</v>
          </cell>
          <cell r="P479">
            <v>4</v>
          </cell>
          <cell r="Q479">
            <v>4</v>
          </cell>
        </row>
        <row r="480">
          <cell r="A480">
            <v>2016</v>
          </cell>
          <cell r="B480" t="str">
            <v>VILLAGE VINAYAKIA, JODHPUR (HIRALAL
KUMHAR)</v>
          </cell>
          <cell r="C480" t="str">
            <v>RAJASTHAN</v>
          </cell>
          <cell r="D480">
            <v>26.4</v>
          </cell>
          <cell r="E480">
            <v>40.200000000000003</v>
          </cell>
          <cell r="F480">
            <v>7</v>
          </cell>
          <cell r="G480">
            <v>7.3</v>
          </cell>
          <cell r="H480">
            <v>2000</v>
          </cell>
          <cell r="I480">
            <v>2700</v>
          </cell>
          <cell r="J480">
            <v>1.7</v>
          </cell>
          <cell r="K480">
            <v>2.2000000000000002</v>
          </cell>
          <cell r="L480">
            <v>3.2</v>
          </cell>
          <cell r="M480">
            <v>3.4</v>
          </cell>
          <cell r="N480">
            <v>3</v>
          </cell>
          <cell r="O480">
            <v>3</v>
          </cell>
          <cell r="P480">
            <v>7</v>
          </cell>
          <cell r="Q480">
            <v>11</v>
          </cell>
        </row>
        <row r="481">
          <cell r="A481">
            <v>2017</v>
          </cell>
          <cell r="B481" t="str">
            <v>VILLAGE VINAYAKIA,
JODHPUR (BADRI KUMHAR)</v>
          </cell>
          <cell r="C481" t="str">
            <v>RAJASTHAN</v>
          </cell>
          <cell r="D481">
            <v>27.6</v>
          </cell>
          <cell r="E481">
            <v>38.4</v>
          </cell>
          <cell r="F481">
            <v>7.3</v>
          </cell>
          <cell r="G481">
            <v>7.5</v>
          </cell>
          <cell r="H481">
            <v>2500</v>
          </cell>
          <cell r="I481">
            <v>2900</v>
          </cell>
          <cell r="J481">
            <v>1.2</v>
          </cell>
          <cell r="K481">
            <v>1.8</v>
          </cell>
          <cell r="L481">
            <v>4.2</v>
          </cell>
          <cell r="M481">
            <v>5.5</v>
          </cell>
          <cell r="N481">
            <v>3</v>
          </cell>
          <cell r="O481">
            <v>3</v>
          </cell>
          <cell r="P481">
            <v>4</v>
          </cell>
          <cell r="Q481">
            <v>4</v>
          </cell>
        </row>
        <row r="482">
          <cell r="A482">
            <v>2018</v>
          </cell>
          <cell r="B482" t="str">
            <v>VILLAGE VINAYAKIA, JODHPUR (HUKUM SINGH
RATHORE)</v>
          </cell>
          <cell r="C482" t="str">
            <v>RAJASTHAN</v>
          </cell>
          <cell r="D482">
            <v>27</v>
          </cell>
          <cell r="E482">
            <v>40.700000000000003</v>
          </cell>
          <cell r="F482">
            <v>7.4</v>
          </cell>
          <cell r="G482">
            <v>8.1</v>
          </cell>
          <cell r="H482">
            <v>6400</v>
          </cell>
          <cell r="I482">
            <v>8000</v>
          </cell>
          <cell r="J482">
            <v>2.1</v>
          </cell>
          <cell r="K482">
            <v>2.2999999999999998</v>
          </cell>
          <cell r="L482">
            <v>15</v>
          </cell>
          <cell r="M482">
            <v>16</v>
          </cell>
          <cell r="N482">
            <v>3</v>
          </cell>
          <cell r="O482">
            <v>3</v>
          </cell>
          <cell r="P482">
            <v>4</v>
          </cell>
          <cell r="Q482">
            <v>4</v>
          </cell>
        </row>
        <row r="483">
          <cell r="A483">
            <v>2019</v>
          </cell>
          <cell r="B483" t="str">
            <v>NEAR UIT BRIDGE, UDAIPUR</v>
          </cell>
          <cell r="C483" t="str">
            <v>RAJASTHAN</v>
          </cell>
          <cell r="D483">
            <v>24</v>
          </cell>
          <cell r="E483">
            <v>28</v>
          </cell>
          <cell r="F483">
            <v>7.4</v>
          </cell>
          <cell r="G483">
            <v>7.7</v>
          </cell>
          <cell r="H483">
            <v>760</v>
          </cell>
          <cell r="I483">
            <v>1280</v>
          </cell>
          <cell r="J483">
            <v>1.1000000000000001</v>
          </cell>
          <cell r="K483">
            <v>2</v>
          </cell>
          <cell r="L483">
            <v>1.8</v>
          </cell>
          <cell r="M483">
            <v>2.1</v>
          </cell>
          <cell r="N483">
            <v>3</v>
          </cell>
          <cell r="O483">
            <v>3</v>
          </cell>
          <cell r="P483">
            <v>3</v>
          </cell>
          <cell r="Q483">
            <v>3</v>
          </cell>
        </row>
        <row r="484">
          <cell r="A484">
            <v>2020</v>
          </cell>
          <cell r="B484" t="str">
            <v>NEW FATEHPURA, 200 FT.FROM PANCHWATI
NALLAH, UDAIPUR</v>
          </cell>
          <cell r="C484" t="str">
            <v>RAJASTHAN</v>
          </cell>
          <cell r="D484">
            <v>24</v>
          </cell>
          <cell r="E484">
            <v>28</v>
          </cell>
          <cell r="F484">
            <v>7.1</v>
          </cell>
          <cell r="G484">
            <v>7.5</v>
          </cell>
          <cell r="H484">
            <v>1590</v>
          </cell>
          <cell r="I484">
            <v>1670</v>
          </cell>
          <cell r="J484">
            <v>1.9</v>
          </cell>
          <cell r="K484">
            <v>2.2999999999999998</v>
          </cell>
          <cell r="L484">
            <v>0.8</v>
          </cell>
          <cell r="M484">
            <v>2.8</v>
          </cell>
          <cell r="N484">
            <v>3</v>
          </cell>
          <cell r="O484">
            <v>3</v>
          </cell>
          <cell r="P484">
            <v>3</v>
          </cell>
          <cell r="Q484">
            <v>3</v>
          </cell>
        </row>
        <row r="485">
          <cell r="A485">
            <v>2021</v>
          </cell>
          <cell r="B485" t="str">
            <v>NEAR ARVIND GENERAL STORE, ALOO FACTORY, KACCHI BASTI, SARDARPURA,
UDAIPUR</v>
          </cell>
          <cell r="C485" t="str">
            <v>RAJASTHAN</v>
          </cell>
          <cell r="D485">
            <v>24</v>
          </cell>
          <cell r="E485">
            <v>28</v>
          </cell>
          <cell r="F485">
            <v>7.2</v>
          </cell>
          <cell r="G485">
            <v>7.7</v>
          </cell>
          <cell r="H485">
            <v>1260</v>
          </cell>
          <cell r="I485">
            <v>1340</v>
          </cell>
          <cell r="J485">
            <v>1.5</v>
          </cell>
          <cell r="K485">
            <v>1.9</v>
          </cell>
          <cell r="L485">
            <v>0.5</v>
          </cell>
          <cell r="M485">
            <v>1.6</v>
          </cell>
          <cell r="N485">
            <v>3</v>
          </cell>
          <cell r="O485">
            <v>3</v>
          </cell>
          <cell r="P485">
            <v>3</v>
          </cell>
          <cell r="Q485">
            <v>3</v>
          </cell>
        </row>
        <row r="486">
          <cell r="A486">
            <v>2022</v>
          </cell>
          <cell r="B486" t="str">
            <v>NEAR RANA PRATAP NAGAR,
RAILWAY STATION, UDAIPUR</v>
          </cell>
          <cell r="C486" t="str">
            <v>RAJASTHAN</v>
          </cell>
          <cell r="D486">
            <v>24</v>
          </cell>
          <cell r="E486">
            <v>28</v>
          </cell>
          <cell r="F486">
            <v>7.1</v>
          </cell>
          <cell r="G486">
            <v>7.1</v>
          </cell>
          <cell r="H486">
            <v>1780</v>
          </cell>
          <cell r="I486">
            <v>1900</v>
          </cell>
          <cell r="J486">
            <v>1.4</v>
          </cell>
          <cell r="K486">
            <v>1.6</v>
          </cell>
          <cell r="L486">
            <v>2.6</v>
          </cell>
          <cell r="M486">
            <v>2.7</v>
          </cell>
          <cell r="N486">
            <v>3</v>
          </cell>
          <cell r="O486">
            <v>3</v>
          </cell>
          <cell r="P486">
            <v>3</v>
          </cell>
          <cell r="Q486">
            <v>3</v>
          </cell>
        </row>
        <row r="487">
          <cell r="A487">
            <v>2023</v>
          </cell>
          <cell r="B487" t="str">
            <v>HOTEL ORIENT PLACE,
SUBHAS NAGAR, UDAIPUR</v>
          </cell>
          <cell r="C487" t="str">
            <v>RAJASTHAN</v>
          </cell>
          <cell r="D487">
            <v>24</v>
          </cell>
          <cell r="E487">
            <v>26</v>
          </cell>
          <cell r="F487">
            <v>7.1</v>
          </cell>
          <cell r="G487">
            <v>7.2</v>
          </cell>
          <cell r="H487">
            <v>1190</v>
          </cell>
          <cell r="I487">
            <v>1400</v>
          </cell>
          <cell r="J487">
            <v>1.2</v>
          </cell>
          <cell r="K487">
            <v>1.2</v>
          </cell>
          <cell r="L487">
            <v>2.8</v>
          </cell>
          <cell r="M487">
            <v>3</v>
          </cell>
          <cell r="N487">
            <v>3</v>
          </cell>
          <cell r="O487">
            <v>3</v>
          </cell>
          <cell r="P487">
            <v>4</v>
          </cell>
          <cell r="Q487">
            <v>4</v>
          </cell>
        </row>
        <row r="488">
          <cell r="A488">
            <v>2024</v>
          </cell>
          <cell r="B488" t="str">
            <v>IN SIDE SHIV TEMPLE NEAR AIR FORCE STATION AMER
ROAD, JAIPUR</v>
          </cell>
          <cell r="C488" t="str">
            <v>RAJASTHAN</v>
          </cell>
          <cell r="D488">
            <v>28</v>
          </cell>
          <cell r="E488">
            <v>28</v>
          </cell>
          <cell r="F488">
            <v>7.1</v>
          </cell>
          <cell r="G488">
            <v>8.3000000000000007</v>
          </cell>
          <cell r="H488">
            <v>630</v>
          </cell>
          <cell r="I488">
            <v>2000</v>
          </cell>
          <cell r="J488">
            <v>1</v>
          </cell>
          <cell r="K488">
            <v>1.3</v>
          </cell>
          <cell r="L488">
            <v>2</v>
          </cell>
          <cell r="M488">
            <v>2.2000000000000002</v>
          </cell>
          <cell r="N488">
            <v>3</v>
          </cell>
          <cell r="O488">
            <v>3</v>
          </cell>
          <cell r="P488">
            <v>4</v>
          </cell>
          <cell r="Q488">
            <v>4</v>
          </cell>
        </row>
        <row r="489">
          <cell r="A489">
            <v>2025</v>
          </cell>
          <cell r="B489" t="str">
            <v>NEAR SHREE KALYANESHWAR MAHADEV TEMPLE, JAI SINGH PURA
KHURD, JAIPUR.</v>
          </cell>
          <cell r="C489" t="str">
            <v>RAJASTHAN</v>
          </cell>
          <cell r="D489">
            <v>27</v>
          </cell>
          <cell r="E489">
            <v>27</v>
          </cell>
          <cell r="F489">
            <v>7.2</v>
          </cell>
          <cell r="G489">
            <v>8.1</v>
          </cell>
          <cell r="H489">
            <v>830</v>
          </cell>
          <cell r="I489">
            <v>2200</v>
          </cell>
          <cell r="J489">
            <v>0.7</v>
          </cell>
          <cell r="K489">
            <v>1.6</v>
          </cell>
          <cell r="L489">
            <v>5.6</v>
          </cell>
          <cell r="M489">
            <v>6.1</v>
          </cell>
          <cell r="N489">
            <v>3</v>
          </cell>
          <cell r="O489">
            <v>3</v>
          </cell>
          <cell r="P489">
            <v>3</v>
          </cell>
          <cell r="Q489">
            <v>3</v>
          </cell>
        </row>
        <row r="490">
          <cell r="A490">
            <v>2026</v>
          </cell>
          <cell r="B490" t="str">
            <v>NEAR FOJI NAGAR, KACCHI
BASTI, AMBABARI, JAIPUR.</v>
          </cell>
          <cell r="C490" t="str">
            <v>RAJASTHAN</v>
          </cell>
          <cell r="D490">
            <v>27</v>
          </cell>
          <cell r="E490">
            <v>28</v>
          </cell>
          <cell r="F490">
            <v>7.9</v>
          </cell>
          <cell r="G490">
            <v>8.1999999999999993</v>
          </cell>
          <cell r="H490">
            <v>390</v>
          </cell>
          <cell r="I490">
            <v>740</v>
          </cell>
          <cell r="J490">
            <v>0.8</v>
          </cell>
          <cell r="K490">
            <v>2.1</v>
          </cell>
          <cell r="L490">
            <v>8.4</v>
          </cell>
          <cell r="M490">
            <v>8.8000000000000007</v>
          </cell>
          <cell r="N490">
            <v>3</v>
          </cell>
          <cell r="O490">
            <v>3</v>
          </cell>
          <cell r="P490">
            <v>3</v>
          </cell>
          <cell r="Q490">
            <v>3</v>
          </cell>
        </row>
        <row r="491">
          <cell r="A491">
            <v>2027</v>
          </cell>
          <cell r="B491" t="str">
            <v>NEAR ABN CENTRAL ACADEMY, SUSILPURA,
SODALA, JAIPUR.</v>
          </cell>
          <cell r="C491" t="str">
            <v>RAJASTHAN</v>
          </cell>
          <cell r="D491">
            <v>28</v>
          </cell>
          <cell r="E491">
            <v>28</v>
          </cell>
          <cell r="F491">
            <v>7.8</v>
          </cell>
          <cell r="G491">
            <v>7.8</v>
          </cell>
          <cell r="H491">
            <v>1630</v>
          </cell>
          <cell r="I491">
            <v>1630</v>
          </cell>
          <cell r="J491">
            <v>0.7</v>
          </cell>
          <cell r="K491">
            <v>0.7</v>
          </cell>
          <cell r="L491">
            <v>3.2</v>
          </cell>
          <cell r="M491">
            <v>3.2</v>
          </cell>
        </row>
        <row r="492">
          <cell r="A492">
            <v>2028</v>
          </cell>
          <cell r="B492" t="str">
            <v>NEAR SAMSHAN
VISHWAKARMA NAGAR,</v>
          </cell>
          <cell r="C492" t="str">
            <v>RAJASTHAN</v>
          </cell>
          <cell r="D492">
            <v>26</v>
          </cell>
          <cell r="E492">
            <v>30</v>
          </cell>
          <cell r="F492">
            <v>7.9</v>
          </cell>
          <cell r="G492">
            <v>8.1</v>
          </cell>
          <cell r="H492">
            <v>1220</v>
          </cell>
          <cell r="I492">
            <v>1390</v>
          </cell>
          <cell r="J492">
            <v>1.1000000000000001</v>
          </cell>
          <cell r="K492">
            <v>2</v>
          </cell>
          <cell r="L492">
            <v>5.6</v>
          </cell>
          <cell r="M492">
            <v>6.1</v>
          </cell>
          <cell r="N492">
            <v>3</v>
          </cell>
          <cell r="O492">
            <v>3</v>
          </cell>
          <cell r="P492">
            <v>3</v>
          </cell>
          <cell r="Q492">
            <v>3</v>
          </cell>
        </row>
        <row r="493">
          <cell r="B493" t="str">
            <v>MAHARANIFARM, JAIPUR</v>
          </cell>
        </row>
        <row r="494">
          <cell r="A494">
            <v>2029</v>
          </cell>
          <cell r="B494" t="str">
            <v>NEAR GANDHI BHWAN,
AJMER</v>
          </cell>
          <cell r="C494" t="str">
            <v>RAJASTHAN</v>
          </cell>
          <cell r="D494">
            <v>26</v>
          </cell>
          <cell r="E494">
            <v>28</v>
          </cell>
          <cell r="F494">
            <v>7.5</v>
          </cell>
          <cell r="G494">
            <v>8.3000000000000007</v>
          </cell>
          <cell r="H494">
            <v>1240</v>
          </cell>
          <cell r="I494">
            <v>1340</v>
          </cell>
          <cell r="J494">
            <v>1.8</v>
          </cell>
          <cell r="K494">
            <v>1.9</v>
          </cell>
          <cell r="L494">
            <v>1.3</v>
          </cell>
          <cell r="M494">
            <v>1.5</v>
          </cell>
          <cell r="N494">
            <v>3</v>
          </cell>
          <cell r="O494">
            <v>3</v>
          </cell>
          <cell r="P494">
            <v>3</v>
          </cell>
          <cell r="Q494">
            <v>3</v>
          </cell>
        </row>
        <row r="495">
          <cell r="A495">
            <v>2030</v>
          </cell>
          <cell r="B495" t="str">
            <v>OPPOSITE PRIVATE BUS
STAND, AJMER</v>
          </cell>
          <cell r="C495" t="str">
            <v>RAJASTHAN</v>
          </cell>
          <cell r="D495">
            <v>26</v>
          </cell>
          <cell r="E495">
            <v>28</v>
          </cell>
          <cell r="F495">
            <v>7.4</v>
          </cell>
          <cell r="G495">
            <v>8.4</v>
          </cell>
          <cell r="H495">
            <v>1800</v>
          </cell>
          <cell r="I495">
            <v>3600</v>
          </cell>
          <cell r="J495">
            <v>1.2</v>
          </cell>
          <cell r="K495">
            <v>1.7</v>
          </cell>
          <cell r="L495">
            <v>2.8</v>
          </cell>
          <cell r="M495">
            <v>3.1</v>
          </cell>
          <cell r="N495">
            <v>3</v>
          </cell>
          <cell r="O495">
            <v>3</v>
          </cell>
          <cell r="P495">
            <v>3</v>
          </cell>
          <cell r="Q495">
            <v>3</v>
          </cell>
        </row>
        <row r="496">
          <cell r="A496">
            <v>2031</v>
          </cell>
          <cell r="B496" t="str">
            <v>NEAR 9 NO. PETROL PUMP, NEAR ADARSH NAGAR GATE,
AJMER</v>
          </cell>
          <cell r="C496" t="str">
            <v>RAJASTHAN</v>
          </cell>
          <cell r="D496">
            <v>25</v>
          </cell>
          <cell r="E496">
            <v>28</v>
          </cell>
          <cell r="F496">
            <v>7.6</v>
          </cell>
          <cell r="G496">
            <v>8.4</v>
          </cell>
          <cell r="H496">
            <v>1360</v>
          </cell>
          <cell r="I496">
            <v>1440</v>
          </cell>
          <cell r="J496">
            <v>1.9</v>
          </cell>
          <cell r="K496">
            <v>2.5</v>
          </cell>
          <cell r="L496">
            <v>0.9</v>
          </cell>
          <cell r="M496">
            <v>1.7</v>
          </cell>
          <cell r="N496">
            <v>3</v>
          </cell>
          <cell r="O496">
            <v>3</v>
          </cell>
          <cell r="P496">
            <v>4</v>
          </cell>
          <cell r="Q496">
            <v>4</v>
          </cell>
        </row>
        <row r="497">
          <cell r="A497">
            <v>2032</v>
          </cell>
          <cell r="B497" t="str">
            <v>NEAR KHANPURA TALAB,
AJMER</v>
          </cell>
          <cell r="C497" t="str">
            <v>RAJASTHAN</v>
          </cell>
          <cell r="D497">
            <v>26</v>
          </cell>
          <cell r="E497">
            <v>28</v>
          </cell>
          <cell r="F497">
            <v>8.1</v>
          </cell>
          <cell r="G497">
            <v>8.4</v>
          </cell>
          <cell r="H497">
            <v>350</v>
          </cell>
          <cell r="I497">
            <v>380</v>
          </cell>
          <cell r="J497">
            <v>1.8</v>
          </cell>
          <cell r="K497">
            <v>2.4</v>
          </cell>
          <cell r="L497">
            <v>1.3</v>
          </cell>
          <cell r="M497">
            <v>1.5</v>
          </cell>
          <cell r="N497">
            <v>3</v>
          </cell>
          <cell r="O497">
            <v>3</v>
          </cell>
          <cell r="P497">
            <v>3</v>
          </cell>
          <cell r="Q497">
            <v>3</v>
          </cell>
        </row>
        <row r="498">
          <cell r="A498">
            <v>2957</v>
          </cell>
          <cell r="B498" t="str">
            <v>WELL/ HAND PUMPS IN THE RIICO INDUSTRIAL AREA,
BANSWARA</v>
          </cell>
          <cell r="C498" t="str">
            <v>RAJASTHAN</v>
          </cell>
          <cell r="D498">
            <v>26</v>
          </cell>
          <cell r="E498">
            <v>26</v>
          </cell>
          <cell r="F498">
            <v>7.5</v>
          </cell>
          <cell r="G498">
            <v>7.5</v>
          </cell>
          <cell r="H498">
            <v>630</v>
          </cell>
          <cell r="I498">
            <v>630</v>
          </cell>
          <cell r="J498">
            <v>1.3</v>
          </cell>
          <cell r="K498">
            <v>1.3</v>
          </cell>
          <cell r="L498">
            <v>1.8</v>
          </cell>
          <cell r="M498">
            <v>1.8</v>
          </cell>
        </row>
        <row r="499">
          <cell r="A499">
            <v>2960</v>
          </cell>
          <cell r="B499" t="str">
            <v>WELL INFRONT OF SINGHANA POLICE STATION,
SINGHANA, JHUNJHUNU</v>
          </cell>
          <cell r="C499" t="str">
            <v>RAJASTHAN</v>
          </cell>
          <cell r="D499">
            <v>26</v>
          </cell>
          <cell r="E499">
            <v>30</v>
          </cell>
          <cell r="F499">
            <v>7.4</v>
          </cell>
          <cell r="G499">
            <v>8.3000000000000007</v>
          </cell>
          <cell r="H499">
            <v>3800</v>
          </cell>
          <cell r="I499">
            <v>3900</v>
          </cell>
          <cell r="J499">
            <v>2.2000000000000002</v>
          </cell>
          <cell r="K499">
            <v>2.2999999999999998</v>
          </cell>
          <cell r="L499">
            <v>3.1</v>
          </cell>
          <cell r="M499">
            <v>3.2</v>
          </cell>
          <cell r="N499">
            <v>3</v>
          </cell>
          <cell r="O499">
            <v>3</v>
          </cell>
          <cell r="P499">
            <v>4</v>
          </cell>
          <cell r="Q499">
            <v>4</v>
          </cell>
        </row>
        <row r="500">
          <cell r="A500">
            <v>2961</v>
          </cell>
          <cell r="B500" t="str">
            <v>WELL OF SH MNAGAL CHAND MEENA, MANPUR
MACHERI, JAIPUR</v>
          </cell>
          <cell r="C500" t="str">
            <v>RAJASTHAN</v>
          </cell>
          <cell r="D500">
            <v>26</v>
          </cell>
          <cell r="E500">
            <v>27</v>
          </cell>
          <cell r="F500">
            <v>8.1999999999999993</v>
          </cell>
          <cell r="G500">
            <v>9</v>
          </cell>
          <cell r="H500">
            <v>720</v>
          </cell>
          <cell r="I500">
            <v>3800</v>
          </cell>
          <cell r="J500">
            <v>1</v>
          </cell>
          <cell r="K500">
            <v>1.3</v>
          </cell>
          <cell r="L500">
            <v>2.2999999999999998</v>
          </cell>
          <cell r="M500">
            <v>4.2</v>
          </cell>
          <cell r="N500">
            <v>3</v>
          </cell>
          <cell r="O500">
            <v>3</v>
          </cell>
          <cell r="P500">
            <v>3</v>
          </cell>
          <cell r="Q500">
            <v>3</v>
          </cell>
        </row>
        <row r="501">
          <cell r="A501">
            <v>2962</v>
          </cell>
          <cell r="B501" t="str">
            <v>WELL OF SH MOOL CHAND RAIGER, MANPUR MACHERI,
JAIPUR</v>
          </cell>
          <cell r="C501" t="str">
            <v>RAJASTHAN</v>
          </cell>
          <cell r="D501">
            <v>26</v>
          </cell>
          <cell r="E501">
            <v>26</v>
          </cell>
          <cell r="F501">
            <v>7.3</v>
          </cell>
          <cell r="G501">
            <v>7.9</v>
          </cell>
          <cell r="H501">
            <v>780</v>
          </cell>
          <cell r="I501">
            <v>2400</v>
          </cell>
          <cell r="J501">
            <v>1.3</v>
          </cell>
          <cell r="K501">
            <v>1.8</v>
          </cell>
          <cell r="L501">
            <v>3.4</v>
          </cell>
          <cell r="M501">
            <v>4.2</v>
          </cell>
          <cell r="N501">
            <v>3</v>
          </cell>
          <cell r="O501">
            <v>3</v>
          </cell>
          <cell r="P501">
            <v>3</v>
          </cell>
          <cell r="Q501">
            <v>4</v>
          </cell>
        </row>
        <row r="502">
          <cell r="A502">
            <v>2963</v>
          </cell>
          <cell r="B502" t="str">
            <v>WELL OF RIICO AT LEATHER COMPLEX, MANPUR
MACHERI, JAIPUR</v>
          </cell>
          <cell r="C502" t="str">
            <v>RAJASTHAN</v>
          </cell>
          <cell r="D502">
            <v>27</v>
          </cell>
          <cell r="E502">
            <v>27</v>
          </cell>
          <cell r="F502">
            <v>7.6</v>
          </cell>
          <cell r="G502">
            <v>7.8</v>
          </cell>
          <cell r="H502">
            <v>1100</v>
          </cell>
          <cell r="I502">
            <v>1600</v>
          </cell>
          <cell r="J502">
            <v>1.2</v>
          </cell>
          <cell r="K502">
            <v>1.6</v>
          </cell>
          <cell r="L502">
            <v>1.8</v>
          </cell>
          <cell r="M502">
            <v>2.2000000000000002</v>
          </cell>
          <cell r="N502">
            <v>3</v>
          </cell>
          <cell r="O502">
            <v>3</v>
          </cell>
          <cell r="P502">
            <v>3</v>
          </cell>
          <cell r="Q502">
            <v>3</v>
          </cell>
        </row>
        <row r="503">
          <cell r="A503">
            <v>2964</v>
          </cell>
          <cell r="B503" t="str">
            <v>WELL AT INDIA PUBLIC SCHOOL, MANPUR
MACHERI, JAIPUR</v>
          </cell>
          <cell r="C503" t="str">
            <v>RAJASTHAN</v>
          </cell>
          <cell r="D503">
            <v>27</v>
          </cell>
          <cell r="E503">
            <v>28</v>
          </cell>
          <cell r="F503">
            <v>7.6</v>
          </cell>
          <cell r="G503">
            <v>8.1999999999999993</v>
          </cell>
          <cell r="H503">
            <v>640</v>
          </cell>
          <cell r="I503">
            <v>2100</v>
          </cell>
          <cell r="J503">
            <v>1</v>
          </cell>
          <cell r="K503">
            <v>1.6</v>
          </cell>
          <cell r="L503">
            <v>0.4</v>
          </cell>
          <cell r="M503">
            <v>1.1000000000000001</v>
          </cell>
          <cell r="N503">
            <v>3</v>
          </cell>
          <cell r="O503">
            <v>3</v>
          </cell>
          <cell r="P503">
            <v>3</v>
          </cell>
          <cell r="Q503">
            <v>3</v>
          </cell>
        </row>
        <row r="504">
          <cell r="A504">
            <v>2965</v>
          </cell>
          <cell r="B504" t="str">
            <v>SHRI GIRDHARI SINGH CHOUDHARY NEAR BANDI RIVER BRIDGE, PALI BYE PASS
ROAD, PALI</v>
          </cell>
          <cell r="C504" t="str">
            <v>RAJASTHAN</v>
          </cell>
          <cell r="D504">
            <v>24</v>
          </cell>
          <cell r="E504">
            <v>25</v>
          </cell>
          <cell r="F504">
            <v>7.8</v>
          </cell>
          <cell r="G504">
            <v>8.6</v>
          </cell>
          <cell r="H504">
            <v>6900</v>
          </cell>
          <cell r="I504">
            <v>10100</v>
          </cell>
          <cell r="J504">
            <v>4</v>
          </cell>
          <cell r="K504">
            <v>7.6</v>
          </cell>
          <cell r="L504">
            <v>2.9</v>
          </cell>
          <cell r="M504">
            <v>4.9000000000000004</v>
          </cell>
          <cell r="N504">
            <v>3</v>
          </cell>
          <cell r="O504">
            <v>3</v>
          </cell>
          <cell r="P504">
            <v>3</v>
          </cell>
          <cell r="Q504">
            <v>4</v>
          </cell>
        </row>
        <row r="505">
          <cell r="A505">
            <v>2966</v>
          </cell>
          <cell r="B505" t="str">
            <v>SHRI GIRDHARI SINGH RAJPUROHIT NEAR VILLAGE PUNAYATA, JODHPUR- SUMERPUR BYE PASS ROAD,
PALI</v>
          </cell>
          <cell r="C505" t="str">
            <v>RAJASTHAN</v>
          </cell>
          <cell r="D505">
            <v>23</v>
          </cell>
          <cell r="E505">
            <v>23</v>
          </cell>
          <cell r="F505">
            <v>8</v>
          </cell>
          <cell r="G505">
            <v>8.6</v>
          </cell>
          <cell r="H505">
            <v>5600</v>
          </cell>
          <cell r="I505">
            <v>7000</v>
          </cell>
          <cell r="J505">
            <v>3.9</v>
          </cell>
          <cell r="K505">
            <v>6.4</v>
          </cell>
          <cell r="L505">
            <v>3.1</v>
          </cell>
          <cell r="M505">
            <v>4</v>
          </cell>
          <cell r="N505">
            <v>3</v>
          </cell>
          <cell r="O505">
            <v>3</v>
          </cell>
          <cell r="P505">
            <v>3</v>
          </cell>
          <cell r="Q505">
            <v>4</v>
          </cell>
        </row>
        <row r="506">
          <cell r="A506">
            <v>2967</v>
          </cell>
          <cell r="B506" t="str">
            <v>SH. POL SINGH PUROHIT,
VILLAGE PUNAYATA, PALI</v>
          </cell>
          <cell r="C506" t="str">
            <v>RAJASTHAN</v>
          </cell>
          <cell r="D506">
            <v>23</v>
          </cell>
          <cell r="E506">
            <v>24</v>
          </cell>
          <cell r="F506">
            <v>7.7</v>
          </cell>
          <cell r="G506">
            <v>8.3000000000000007</v>
          </cell>
          <cell r="H506">
            <v>3400</v>
          </cell>
          <cell r="I506">
            <v>8700</v>
          </cell>
          <cell r="J506">
            <v>2.5</v>
          </cell>
          <cell r="K506">
            <v>12.3</v>
          </cell>
          <cell r="L506">
            <v>2.4</v>
          </cell>
          <cell r="M506">
            <v>3.7</v>
          </cell>
          <cell r="N506">
            <v>3</v>
          </cell>
          <cell r="O506">
            <v>3</v>
          </cell>
          <cell r="P506">
            <v>3</v>
          </cell>
          <cell r="Q506">
            <v>4</v>
          </cell>
        </row>
        <row r="507">
          <cell r="A507">
            <v>2968</v>
          </cell>
          <cell r="B507" t="str">
            <v>SH. BHANA RAM KALAL, DHARU NAGAR, NEAR MAIN MANDIA ROAD, OPP.
VILLAGE MANDIA, PALI</v>
          </cell>
          <cell r="C507" t="str">
            <v>RAJASTHAN</v>
          </cell>
          <cell r="D507">
            <v>22</v>
          </cell>
          <cell r="E507">
            <v>25</v>
          </cell>
          <cell r="F507">
            <v>8.1</v>
          </cell>
          <cell r="G507">
            <v>8.4</v>
          </cell>
          <cell r="H507">
            <v>3100</v>
          </cell>
          <cell r="I507">
            <v>7300</v>
          </cell>
          <cell r="J507">
            <v>3</v>
          </cell>
          <cell r="K507">
            <v>8.5</v>
          </cell>
          <cell r="L507">
            <v>3.2</v>
          </cell>
          <cell r="M507">
            <v>4.7</v>
          </cell>
          <cell r="N507">
            <v>3</v>
          </cell>
          <cell r="O507">
            <v>3</v>
          </cell>
          <cell r="P507">
            <v>3</v>
          </cell>
          <cell r="Q507">
            <v>9</v>
          </cell>
        </row>
        <row r="508">
          <cell r="A508">
            <v>2969</v>
          </cell>
          <cell r="B508" t="str">
            <v>M/S SPECIALTY SILICA LTD.,
MIA ALWAR AGRO FOOD</v>
          </cell>
          <cell r="C508" t="str">
            <v>RAJASTHAN</v>
          </cell>
          <cell r="D508">
            <v>27</v>
          </cell>
          <cell r="E508">
            <v>28</v>
          </cell>
          <cell r="F508">
            <v>7.3</v>
          </cell>
          <cell r="G508">
            <v>7.4</v>
          </cell>
          <cell r="H508">
            <v>900</v>
          </cell>
          <cell r="I508">
            <v>920</v>
          </cell>
          <cell r="J508">
            <v>1.4</v>
          </cell>
          <cell r="K508">
            <v>1.6</v>
          </cell>
          <cell r="L508">
            <v>1.4</v>
          </cell>
          <cell r="M508">
            <v>2.2000000000000002</v>
          </cell>
          <cell r="N508">
            <v>3</v>
          </cell>
          <cell r="O508">
            <v>3</v>
          </cell>
          <cell r="P508">
            <v>3</v>
          </cell>
          <cell r="Q508">
            <v>3</v>
          </cell>
        </row>
        <row r="509">
          <cell r="B509" t="str">
            <v>PARK, ALWAR</v>
          </cell>
        </row>
        <row r="510">
          <cell r="A510">
            <v>2970</v>
          </cell>
          <cell r="B510" t="str">
            <v>RIICO TUBE WELL, RIA,
BEHROR</v>
          </cell>
          <cell r="C510" t="str">
            <v>RAJASTHAN</v>
          </cell>
          <cell r="D510">
            <v>27</v>
          </cell>
          <cell r="E510">
            <v>29</v>
          </cell>
          <cell r="F510">
            <v>7.1</v>
          </cell>
          <cell r="G510">
            <v>7.7</v>
          </cell>
          <cell r="H510">
            <v>1720</v>
          </cell>
          <cell r="I510">
            <v>1740</v>
          </cell>
          <cell r="J510">
            <v>1.2</v>
          </cell>
          <cell r="K510">
            <v>1.5</v>
          </cell>
          <cell r="L510">
            <v>2</v>
          </cell>
          <cell r="M510">
            <v>2.2000000000000002</v>
          </cell>
          <cell r="N510">
            <v>3</v>
          </cell>
          <cell r="O510">
            <v>3</v>
          </cell>
          <cell r="P510">
            <v>3</v>
          </cell>
          <cell r="Q510">
            <v>3</v>
          </cell>
        </row>
        <row r="511">
          <cell r="A511">
            <v>2971</v>
          </cell>
          <cell r="B511" t="str">
            <v>RIICO TUBE WELL, RIA,
NEEMRANA</v>
          </cell>
          <cell r="C511" t="str">
            <v>RAJASTHAN</v>
          </cell>
          <cell r="D511">
            <v>28</v>
          </cell>
          <cell r="E511">
            <v>29</v>
          </cell>
          <cell r="F511">
            <v>7.5</v>
          </cell>
          <cell r="G511">
            <v>7.8</v>
          </cell>
          <cell r="H511">
            <v>2200</v>
          </cell>
          <cell r="I511">
            <v>2200</v>
          </cell>
          <cell r="J511">
            <v>1.1000000000000001</v>
          </cell>
          <cell r="K511">
            <v>1.5</v>
          </cell>
          <cell r="L511">
            <v>1.5</v>
          </cell>
          <cell r="M511">
            <v>3</v>
          </cell>
          <cell r="N511">
            <v>3</v>
          </cell>
          <cell r="O511">
            <v>3</v>
          </cell>
          <cell r="P511">
            <v>3</v>
          </cell>
          <cell r="Q511">
            <v>3</v>
          </cell>
        </row>
        <row r="512">
          <cell r="A512">
            <v>2972</v>
          </cell>
          <cell r="B512" t="str">
            <v>RIICO TUBE WELL, RIA,
SOTANALA</v>
          </cell>
          <cell r="C512" t="str">
            <v>RAJASTHAN</v>
          </cell>
          <cell r="D512">
            <v>28</v>
          </cell>
          <cell r="E512">
            <v>30</v>
          </cell>
          <cell r="F512">
            <v>7.5</v>
          </cell>
          <cell r="G512">
            <v>7.7</v>
          </cell>
          <cell r="H512">
            <v>2700</v>
          </cell>
          <cell r="I512">
            <v>2700</v>
          </cell>
          <cell r="J512">
            <v>2</v>
          </cell>
          <cell r="K512">
            <v>2.2000000000000002</v>
          </cell>
          <cell r="L512">
            <v>3.1</v>
          </cell>
          <cell r="M512">
            <v>3.2</v>
          </cell>
          <cell r="N512">
            <v>3</v>
          </cell>
          <cell r="O512">
            <v>3</v>
          </cell>
          <cell r="P512">
            <v>3</v>
          </cell>
          <cell r="Q512">
            <v>3</v>
          </cell>
        </row>
        <row r="513">
          <cell r="A513">
            <v>2973</v>
          </cell>
          <cell r="B513" t="str">
            <v>RIICO TUBE WELL, RIA,
SHAHJAHANPUR</v>
          </cell>
          <cell r="C513" t="str">
            <v>RAJASTHAN</v>
          </cell>
          <cell r="D513">
            <v>27</v>
          </cell>
          <cell r="E513">
            <v>28</v>
          </cell>
          <cell r="F513">
            <v>7.5</v>
          </cell>
          <cell r="G513">
            <v>7.7</v>
          </cell>
          <cell r="H513">
            <v>3200</v>
          </cell>
          <cell r="I513">
            <v>5000</v>
          </cell>
          <cell r="J513">
            <v>1.4</v>
          </cell>
          <cell r="K513">
            <v>1.9</v>
          </cell>
          <cell r="L513">
            <v>4.2</v>
          </cell>
          <cell r="M513">
            <v>5</v>
          </cell>
          <cell r="N513">
            <v>3</v>
          </cell>
          <cell r="O513">
            <v>3</v>
          </cell>
          <cell r="P513">
            <v>3</v>
          </cell>
          <cell r="Q513">
            <v>3</v>
          </cell>
        </row>
        <row r="514">
          <cell r="A514">
            <v>2974</v>
          </cell>
          <cell r="B514" t="str">
            <v>VILLAGE AGYARA, TEHSIL-
RAMGARH, ALWAR</v>
          </cell>
          <cell r="C514" t="str">
            <v>RAJASTHAN</v>
          </cell>
          <cell r="D514">
            <v>27</v>
          </cell>
          <cell r="E514">
            <v>29</v>
          </cell>
          <cell r="F514">
            <v>8.1999999999999993</v>
          </cell>
          <cell r="G514">
            <v>8.3000000000000007</v>
          </cell>
          <cell r="H514">
            <v>1500</v>
          </cell>
          <cell r="I514">
            <v>2000</v>
          </cell>
          <cell r="J514">
            <v>1.3</v>
          </cell>
          <cell r="K514">
            <v>2.2999999999999998</v>
          </cell>
          <cell r="L514">
            <v>1.8</v>
          </cell>
          <cell r="M514">
            <v>2.1</v>
          </cell>
          <cell r="N514">
            <v>3</v>
          </cell>
          <cell r="O514">
            <v>3</v>
          </cell>
          <cell r="P514">
            <v>3</v>
          </cell>
          <cell r="Q514">
            <v>3</v>
          </cell>
        </row>
        <row r="515">
          <cell r="A515">
            <v>2975</v>
          </cell>
          <cell r="B515" t="str">
            <v>VILLAGE BAGER MEO,
TEHSIL- RAMGARH, ALWAR</v>
          </cell>
          <cell r="C515" t="str">
            <v>RAJASTHAN</v>
          </cell>
          <cell r="D515">
            <v>28</v>
          </cell>
          <cell r="E515">
            <v>29</v>
          </cell>
          <cell r="F515">
            <v>7.4</v>
          </cell>
          <cell r="G515">
            <v>7.5</v>
          </cell>
          <cell r="H515">
            <v>3100</v>
          </cell>
          <cell r="I515">
            <v>3900</v>
          </cell>
          <cell r="J515">
            <v>1.4</v>
          </cell>
          <cell r="K515">
            <v>2.2999999999999998</v>
          </cell>
          <cell r="L515">
            <v>2.8</v>
          </cell>
          <cell r="M515">
            <v>3</v>
          </cell>
          <cell r="N515">
            <v>3</v>
          </cell>
          <cell r="O515">
            <v>3</v>
          </cell>
          <cell r="P515">
            <v>3</v>
          </cell>
          <cell r="Q515">
            <v>3</v>
          </cell>
        </row>
        <row r="516">
          <cell r="A516">
            <v>2976</v>
          </cell>
          <cell r="B516" t="str">
            <v>SUJAN GANGA, BHARATPUR</v>
          </cell>
          <cell r="C516" t="str">
            <v>RAJASTHAN</v>
          </cell>
          <cell r="D516">
            <v>16</v>
          </cell>
          <cell r="E516">
            <v>31</v>
          </cell>
          <cell r="F516">
            <v>8.1999999999999993</v>
          </cell>
          <cell r="G516">
            <v>8.6999999999999993</v>
          </cell>
          <cell r="H516">
            <v>7800</v>
          </cell>
          <cell r="I516">
            <v>9100</v>
          </cell>
          <cell r="J516">
            <v>22.1</v>
          </cell>
          <cell r="K516">
            <v>26.4</v>
          </cell>
          <cell r="L516">
            <v>3.7</v>
          </cell>
          <cell r="M516">
            <v>10.3</v>
          </cell>
          <cell r="N516">
            <v>75</v>
          </cell>
          <cell r="O516">
            <v>150</v>
          </cell>
          <cell r="P516">
            <v>210</v>
          </cell>
          <cell r="Q516">
            <v>2400</v>
          </cell>
        </row>
        <row r="517">
          <cell r="A517">
            <v>2977</v>
          </cell>
          <cell r="B517" t="str">
            <v>WELL OF RAM CHANDRA DEWRA, VILLAGE- SANGARIA, JODHPUR,
RAJASTHAN</v>
          </cell>
          <cell r="C517" t="str">
            <v>RAJASTHAN</v>
          </cell>
          <cell r="D517">
            <v>27.3</v>
          </cell>
          <cell r="E517">
            <v>29.6</v>
          </cell>
          <cell r="F517">
            <v>7.6</v>
          </cell>
          <cell r="G517">
            <v>8</v>
          </cell>
          <cell r="H517">
            <v>20000</v>
          </cell>
          <cell r="I517">
            <v>21000</v>
          </cell>
          <cell r="J517">
            <v>2.8</v>
          </cell>
          <cell r="K517">
            <v>3</v>
          </cell>
          <cell r="L517">
            <v>9.8000000000000007</v>
          </cell>
          <cell r="M517">
            <v>16</v>
          </cell>
          <cell r="N517">
            <v>3</v>
          </cell>
          <cell r="O517">
            <v>3</v>
          </cell>
          <cell r="P517">
            <v>4</v>
          </cell>
          <cell r="Q517">
            <v>4</v>
          </cell>
        </row>
        <row r="518">
          <cell r="A518">
            <v>2982</v>
          </cell>
          <cell r="B518" t="str">
            <v>WELL OF BIRMA RAM PATEL,
SALAWAS, JODHPUR</v>
          </cell>
          <cell r="C518" t="str">
            <v>RAJASTHAN</v>
          </cell>
          <cell r="D518">
            <v>27.8</v>
          </cell>
          <cell r="E518">
            <v>32.6</v>
          </cell>
          <cell r="F518">
            <v>7.4</v>
          </cell>
          <cell r="G518">
            <v>7.8</v>
          </cell>
          <cell r="H518">
            <v>700</v>
          </cell>
          <cell r="I518">
            <v>9000</v>
          </cell>
          <cell r="J518">
            <v>2.2999999999999998</v>
          </cell>
          <cell r="K518">
            <v>2.9</v>
          </cell>
          <cell r="L518">
            <v>1.5</v>
          </cell>
          <cell r="M518">
            <v>10.3</v>
          </cell>
          <cell r="N518">
            <v>3</v>
          </cell>
          <cell r="O518">
            <v>3</v>
          </cell>
          <cell r="P518">
            <v>4</v>
          </cell>
          <cell r="Q518">
            <v>4</v>
          </cell>
        </row>
        <row r="519">
          <cell r="A519">
            <v>2985</v>
          </cell>
          <cell r="B519" t="str">
            <v>WELL OF GIRDHARI RAM MEGHWAL, VILLAGE-
NANDWAN, JODHPUR</v>
          </cell>
          <cell r="C519" t="str">
            <v>RAJASTHAN</v>
          </cell>
          <cell r="D519">
            <v>28.1</v>
          </cell>
          <cell r="E519">
            <v>32.299999999999997</v>
          </cell>
          <cell r="F519">
            <v>6.9</v>
          </cell>
          <cell r="G519">
            <v>7.3</v>
          </cell>
          <cell r="H519">
            <v>12000</v>
          </cell>
          <cell r="I519">
            <v>13100</v>
          </cell>
          <cell r="J519">
            <v>2.8</v>
          </cell>
          <cell r="K519">
            <v>3.2</v>
          </cell>
          <cell r="L519">
            <v>12</v>
          </cell>
          <cell r="M519">
            <v>12.3</v>
          </cell>
          <cell r="N519">
            <v>3</v>
          </cell>
          <cell r="O519">
            <v>3</v>
          </cell>
          <cell r="P519">
            <v>4</v>
          </cell>
          <cell r="Q519">
            <v>4</v>
          </cell>
        </row>
        <row r="520">
          <cell r="A520">
            <v>2986</v>
          </cell>
          <cell r="B520" t="str">
            <v>TUBE WELL OF GIRDHARI
LAL, BHITUJA</v>
          </cell>
          <cell r="C520" t="str">
            <v>RAJASTHAN</v>
          </cell>
          <cell r="D520">
            <v>27</v>
          </cell>
          <cell r="E520">
            <v>30</v>
          </cell>
          <cell r="F520">
            <v>7.5</v>
          </cell>
          <cell r="G520">
            <v>8</v>
          </cell>
          <cell r="H520">
            <v>15400</v>
          </cell>
          <cell r="I520">
            <v>16600</v>
          </cell>
          <cell r="J520">
            <v>1.8</v>
          </cell>
          <cell r="K520">
            <v>2.2000000000000002</v>
          </cell>
          <cell r="L520">
            <v>8</v>
          </cell>
          <cell r="M520">
            <v>10</v>
          </cell>
          <cell r="N520">
            <v>3</v>
          </cell>
          <cell r="O520">
            <v>3</v>
          </cell>
          <cell r="P520">
            <v>3</v>
          </cell>
          <cell r="Q520">
            <v>3</v>
          </cell>
        </row>
        <row r="521">
          <cell r="A521">
            <v>2987</v>
          </cell>
          <cell r="B521" t="str">
            <v>CWR OF PHED, BHITUJA</v>
          </cell>
          <cell r="C521" t="str">
            <v>RAJASTHAN</v>
          </cell>
          <cell r="D521">
            <v>26</v>
          </cell>
          <cell r="E521">
            <v>30</v>
          </cell>
          <cell r="F521">
            <v>7.5</v>
          </cell>
          <cell r="G521">
            <v>7.9</v>
          </cell>
          <cell r="H521">
            <v>8100</v>
          </cell>
          <cell r="I521">
            <v>11500</v>
          </cell>
          <cell r="J521">
            <v>3.6</v>
          </cell>
          <cell r="K521">
            <v>3.8</v>
          </cell>
          <cell r="L521">
            <v>9.1999999999999993</v>
          </cell>
          <cell r="M521">
            <v>10</v>
          </cell>
          <cell r="N521">
            <v>3</v>
          </cell>
          <cell r="O521">
            <v>3</v>
          </cell>
          <cell r="P521">
            <v>3</v>
          </cell>
          <cell r="Q521">
            <v>3</v>
          </cell>
        </row>
        <row r="522">
          <cell r="A522">
            <v>2988</v>
          </cell>
          <cell r="B522" t="str">
            <v>WELL OF PEMA RAM MALI,
BHITUJA</v>
          </cell>
          <cell r="C522" t="str">
            <v>RAJASTHAN</v>
          </cell>
          <cell r="D522">
            <v>28</v>
          </cell>
          <cell r="E522">
            <v>30</v>
          </cell>
          <cell r="F522">
            <v>8</v>
          </cell>
          <cell r="G522">
            <v>8.1</v>
          </cell>
          <cell r="H522">
            <v>5800</v>
          </cell>
          <cell r="I522">
            <v>8000</v>
          </cell>
          <cell r="J522">
            <v>1.9</v>
          </cell>
          <cell r="K522">
            <v>2</v>
          </cell>
          <cell r="L522">
            <v>9.1999999999999993</v>
          </cell>
          <cell r="M522">
            <v>11</v>
          </cell>
          <cell r="N522">
            <v>3</v>
          </cell>
          <cell r="O522">
            <v>3</v>
          </cell>
          <cell r="P522">
            <v>3</v>
          </cell>
          <cell r="Q522">
            <v>3</v>
          </cell>
        </row>
        <row r="523">
          <cell r="A523">
            <v>2989</v>
          </cell>
          <cell r="B523" t="str">
            <v>WELL OF BABULAL UKKAD JI MALI, SAKARNA BERA,
BALOTRA, , JODHPUR</v>
          </cell>
          <cell r="C523" t="str">
            <v>RAJASTHAN</v>
          </cell>
          <cell r="D523">
            <v>29</v>
          </cell>
          <cell r="E523">
            <v>30</v>
          </cell>
          <cell r="F523">
            <v>8</v>
          </cell>
          <cell r="G523">
            <v>8.3000000000000007</v>
          </cell>
          <cell r="H523">
            <v>15400</v>
          </cell>
          <cell r="I523">
            <v>23000</v>
          </cell>
          <cell r="J523">
            <v>1.9</v>
          </cell>
          <cell r="K523">
            <v>2.2999999999999998</v>
          </cell>
          <cell r="L523">
            <v>8</v>
          </cell>
          <cell r="M523">
            <v>9.1</v>
          </cell>
          <cell r="N523">
            <v>3</v>
          </cell>
          <cell r="O523">
            <v>3</v>
          </cell>
          <cell r="P523">
            <v>4</v>
          </cell>
          <cell r="Q523">
            <v>4</v>
          </cell>
        </row>
        <row r="524">
          <cell r="A524">
            <v>2990</v>
          </cell>
          <cell r="B524" t="str">
            <v>WELL OF BHIKSINGH S/O AMAR SINGH PUROHIT, SAKARNA BERA, BALOTRA,
JODHPUR</v>
          </cell>
          <cell r="C524" t="str">
            <v>RAJASTHAN</v>
          </cell>
          <cell r="D524">
            <v>28</v>
          </cell>
          <cell r="E524">
            <v>30</v>
          </cell>
          <cell r="F524">
            <v>8.1</v>
          </cell>
          <cell r="G524">
            <v>8.3000000000000007</v>
          </cell>
          <cell r="H524">
            <v>13200</v>
          </cell>
          <cell r="I524">
            <v>14800</v>
          </cell>
          <cell r="J524">
            <v>1.2</v>
          </cell>
          <cell r="K524">
            <v>2.2999999999999998</v>
          </cell>
          <cell r="L524">
            <v>3.6</v>
          </cell>
          <cell r="M524">
            <v>5.7</v>
          </cell>
          <cell r="N524">
            <v>3</v>
          </cell>
          <cell r="O524">
            <v>3</v>
          </cell>
          <cell r="P524">
            <v>4</v>
          </cell>
          <cell r="Q524">
            <v>4</v>
          </cell>
        </row>
        <row r="525">
          <cell r="A525">
            <v>2991</v>
          </cell>
          <cell r="B525" t="str">
            <v>WELL OF BHAG JI LAXMAN RAM MALI, SAKARNA BERA,
BALOTRA, JODHPUR</v>
          </cell>
          <cell r="C525" t="str">
            <v>RAJASTHAN</v>
          </cell>
          <cell r="D525">
            <v>29</v>
          </cell>
          <cell r="E525">
            <v>29</v>
          </cell>
          <cell r="F525">
            <v>7.8</v>
          </cell>
          <cell r="G525">
            <v>7.8</v>
          </cell>
          <cell r="H525">
            <v>11600</v>
          </cell>
          <cell r="I525">
            <v>11600</v>
          </cell>
          <cell r="J525">
            <v>2.2999999999999998</v>
          </cell>
          <cell r="K525">
            <v>2.2999999999999998</v>
          </cell>
          <cell r="L525">
            <v>5.0999999999999996</v>
          </cell>
          <cell r="M525">
            <v>5.0999999999999996</v>
          </cell>
          <cell r="N525">
            <v>3</v>
          </cell>
          <cell r="O525">
            <v>3</v>
          </cell>
          <cell r="P525">
            <v>4</v>
          </cell>
          <cell r="Q525">
            <v>4</v>
          </cell>
        </row>
        <row r="526">
          <cell r="A526">
            <v>2991</v>
          </cell>
          <cell r="B526" t="str">
            <v>WELL OF BHAG JI LAXMAN RAM MALI, SAKARNA BERA,
BALOTRA, JODHPUR</v>
          </cell>
          <cell r="C526" t="str">
            <v>RAJASTHAN</v>
          </cell>
          <cell r="D526">
            <v>30</v>
          </cell>
          <cell r="E526">
            <v>30</v>
          </cell>
          <cell r="F526">
            <v>7.7</v>
          </cell>
          <cell r="G526">
            <v>7.7</v>
          </cell>
          <cell r="H526">
            <v>12000</v>
          </cell>
          <cell r="I526">
            <v>12000</v>
          </cell>
          <cell r="J526">
            <v>1.1000000000000001</v>
          </cell>
          <cell r="K526">
            <v>1.1000000000000001</v>
          </cell>
          <cell r="L526">
            <v>1.9</v>
          </cell>
          <cell r="M526">
            <v>1.9</v>
          </cell>
          <cell r="P526">
            <v>4</v>
          </cell>
          <cell r="Q526">
            <v>4</v>
          </cell>
        </row>
        <row r="527">
          <cell r="A527">
            <v>2993</v>
          </cell>
          <cell r="B527" t="str">
            <v>WELL OF CHOUTHA RAM PUSA PAM, LEFT SIDE OF
BRIDGE LUNI, BALOTRA</v>
          </cell>
          <cell r="C527" t="str">
            <v>RAJASTHAN</v>
          </cell>
          <cell r="D527">
            <v>28</v>
          </cell>
          <cell r="E527">
            <v>30</v>
          </cell>
          <cell r="F527">
            <v>7.9</v>
          </cell>
          <cell r="G527">
            <v>8.4</v>
          </cell>
          <cell r="H527">
            <v>1800</v>
          </cell>
          <cell r="I527">
            <v>11100</v>
          </cell>
          <cell r="J527">
            <v>1.4</v>
          </cell>
          <cell r="K527">
            <v>3.8</v>
          </cell>
          <cell r="L527">
            <v>1.9</v>
          </cell>
          <cell r="M527">
            <v>8</v>
          </cell>
          <cell r="N527">
            <v>3</v>
          </cell>
          <cell r="O527">
            <v>3</v>
          </cell>
          <cell r="P527">
            <v>4</v>
          </cell>
          <cell r="Q527">
            <v>4</v>
          </cell>
        </row>
        <row r="528">
          <cell r="A528">
            <v>2999</v>
          </cell>
          <cell r="B528" t="str">
            <v>BORE WELL SH. PREM</v>
          </cell>
          <cell r="C528" t="str">
            <v>RAJASTHAN</v>
          </cell>
          <cell r="D528">
            <v>27</v>
          </cell>
          <cell r="E528">
            <v>28</v>
          </cell>
          <cell r="F528">
            <v>6.8</v>
          </cell>
          <cell r="G528">
            <v>7.8</v>
          </cell>
          <cell r="H528">
            <v>900</v>
          </cell>
          <cell r="I528">
            <v>1230</v>
          </cell>
          <cell r="J528">
            <v>1.8</v>
          </cell>
          <cell r="K528">
            <v>2.4</v>
          </cell>
          <cell r="L528">
            <v>1.4</v>
          </cell>
          <cell r="M528">
            <v>1.5</v>
          </cell>
          <cell r="N528">
            <v>3</v>
          </cell>
          <cell r="O528">
            <v>3</v>
          </cell>
          <cell r="P528">
            <v>3</v>
          </cell>
          <cell r="Q528">
            <v>3</v>
          </cell>
        </row>
        <row r="529">
          <cell r="B529" t="str">
            <v>CHAND, VILLAGE PHALSHA
MODE RIA CHOPNADI</v>
          </cell>
        </row>
        <row r="530">
          <cell r="A530">
            <v>3000</v>
          </cell>
          <cell r="B530" t="str">
            <v>BORE WELL SH. UMESH KUMAR S/O SH. HORIDWARI
RAM 3A-16 UIT, BHUTIJA</v>
          </cell>
          <cell r="C530" t="str">
            <v>RAJASTHAN</v>
          </cell>
          <cell r="D530">
            <v>26</v>
          </cell>
          <cell r="E530">
            <v>28</v>
          </cell>
          <cell r="F530">
            <v>7.4</v>
          </cell>
          <cell r="G530">
            <v>7.6</v>
          </cell>
          <cell r="H530">
            <v>1900</v>
          </cell>
          <cell r="I530">
            <v>2100</v>
          </cell>
          <cell r="J530">
            <v>1.6</v>
          </cell>
          <cell r="K530">
            <v>2.5</v>
          </cell>
          <cell r="L530">
            <v>1.8</v>
          </cell>
          <cell r="M530">
            <v>2.1</v>
          </cell>
          <cell r="N530">
            <v>3</v>
          </cell>
          <cell r="O530">
            <v>3</v>
          </cell>
          <cell r="P530">
            <v>3</v>
          </cell>
          <cell r="Q530">
            <v>3</v>
          </cell>
        </row>
        <row r="531">
          <cell r="A531">
            <v>3001</v>
          </cell>
          <cell r="B531" t="str">
            <v>BORE WELL SH. BHRAM JEET
SERVICE STATION, BHIWADI</v>
          </cell>
          <cell r="C531" t="str">
            <v>RAJASTHAN</v>
          </cell>
          <cell r="D531">
            <v>26</v>
          </cell>
          <cell r="E531">
            <v>26</v>
          </cell>
          <cell r="F531">
            <v>6.9</v>
          </cell>
          <cell r="G531">
            <v>7.8</v>
          </cell>
          <cell r="H531">
            <v>1900</v>
          </cell>
          <cell r="I531">
            <v>2000</v>
          </cell>
          <cell r="J531">
            <v>1.6</v>
          </cell>
          <cell r="K531">
            <v>2.2000000000000002</v>
          </cell>
          <cell r="L531">
            <v>1.7</v>
          </cell>
          <cell r="M531">
            <v>2.1</v>
          </cell>
          <cell r="N531">
            <v>3</v>
          </cell>
          <cell r="O531">
            <v>3</v>
          </cell>
          <cell r="P531">
            <v>3</v>
          </cell>
          <cell r="Q531">
            <v>3</v>
          </cell>
        </row>
        <row r="532">
          <cell r="A532">
            <v>3002</v>
          </cell>
          <cell r="B532" t="str">
            <v>BORE WELL M/S R.C. PALACE
HOTEL, BHIWADI</v>
          </cell>
          <cell r="C532" t="str">
            <v>RAJASTHAN</v>
          </cell>
          <cell r="D532">
            <v>27</v>
          </cell>
          <cell r="E532">
            <v>28</v>
          </cell>
          <cell r="F532">
            <v>7.6</v>
          </cell>
          <cell r="G532">
            <v>7.9</v>
          </cell>
          <cell r="H532">
            <v>1080</v>
          </cell>
          <cell r="I532">
            <v>1100</v>
          </cell>
          <cell r="J532">
            <v>1.7</v>
          </cell>
          <cell r="K532">
            <v>2.2000000000000002</v>
          </cell>
          <cell r="L532">
            <v>1.5</v>
          </cell>
          <cell r="M532">
            <v>1.6</v>
          </cell>
          <cell r="N532">
            <v>3</v>
          </cell>
          <cell r="O532">
            <v>3</v>
          </cell>
          <cell r="P532">
            <v>3</v>
          </cell>
          <cell r="Q532">
            <v>3</v>
          </cell>
        </row>
        <row r="533">
          <cell r="A533">
            <v>3003</v>
          </cell>
          <cell r="B533" t="str">
            <v>BORE WELL OFFICE OF RAJ.
HOUSING BOARD, BHIWADI</v>
          </cell>
          <cell r="C533" t="str">
            <v>RAJASTHAN</v>
          </cell>
          <cell r="D533">
            <v>26</v>
          </cell>
          <cell r="E533">
            <v>27</v>
          </cell>
          <cell r="F533">
            <v>7.3</v>
          </cell>
          <cell r="G533">
            <v>8.4</v>
          </cell>
          <cell r="H533">
            <v>1030</v>
          </cell>
          <cell r="I533">
            <v>1900</v>
          </cell>
          <cell r="J533">
            <v>2</v>
          </cell>
          <cell r="K533">
            <v>2.2000000000000002</v>
          </cell>
          <cell r="L533">
            <v>1.4</v>
          </cell>
          <cell r="M533">
            <v>1.7</v>
          </cell>
          <cell r="N533">
            <v>3</v>
          </cell>
          <cell r="O533">
            <v>3</v>
          </cell>
          <cell r="P533">
            <v>3</v>
          </cell>
          <cell r="Q533">
            <v>3</v>
          </cell>
        </row>
        <row r="534">
          <cell r="A534">
            <v>3004</v>
          </cell>
          <cell r="B534" t="str">
            <v>BORE WELL OF M/S MODERN PUBLIC SCHOOL,
BHIWADI</v>
          </cell>
          <cell r="C534" t="str">
            <v>RAJASTHAN</v>
          </cell>
          <cell r="D534">
            <v>28</v>
          </cell>
          <cell r="E534">
            <v>28</v>
          </cell>
          <cell r="F534">
            <v>7.8</v>
          </cell>
          <cell r="G534">
            <v>7.9</v>
          </cell>
          <cell r="H534">
            <v>1900</v>
          </cell>
          <cell r="I534">
            <v>2200</v>
          </cell>
          <cell r="J534">
            <v>2.2000000000000002</v>
          </cell>
          <cell r="K534">
            <v>2.2999999999999998</v>
          </cell>
          <cell r="L534">
            <v>1.8</v>
          </cell>
          <cell r="M534">
            <v>1.8</v>
          </cell>
          <cell r="N534">
            <v>3</v>
          </cell>
          <cell r="O534">
            <v>3</v>
          </cell>
          <cell r="P534">
            <v>3</v>
          </cell>
          <cell r="Q534">
            <v>3</v>
          </cell>
        </row>
        <row r="535">
          <cell r="A535">
            <v>3006</v>
          </cell>
          <cell r="B535" t="str">
            <v>HAND PUMP NEAR NEVTA TIRAHA, NEVTA DAM,
SANGANER, JAIPUR</v>
          </cell>
          <cell r="C535" t="str">
            <v>RAJASTHAN</v>
          </cell>
          <cell r="D535">
            <v>27</v>
          </cell>
          <cell r="E535">
            <v>29</v>
          </cell>
          <cell r="F535">
            <v>7.8</v>
          </cell>
          <cell r="G535">
            <v>8.1</v>
          </cell>
          <cell r="H535">
            <v>2400</v>
          </cell>
          <cell r="I535">
            <v>4200</v>
          </cell>
          <cell r="J535">
            <v>0.8</v>
          </cell>
          <cell r="K535">
            <v>1.4</v>
          </cell>
          <cell r="L535">
            <v>2.1</v>
          </cell>
          <cell r="M535">
            <v>2.1</v>
          </cell>
          <cell r="N535">
            <v>3</v>
          </cell>
          <cell r="O535">
            <v>3</v>
          </cell>
          <cell r="P535">
            <v>3</v>
          </cell>
          <cell r="Q535">
            <v>3</v>
          </cell>
        </row>
        <row r="536">
          <cell r="A536">
            <v>32</v>
          </cell>
          <cell r="B536" t="str">
            <v>WELL AT MUSIRI</v>
          </cell>
          <cell r="C536" t="str">
            <v>TAMIL NADU</v>
          </cell>
          <cell r="D536">
            <v>31</v>
          </cell>
          <cell r="E536">
            <v>31</v>
          </cell>
          <cell r="F536">
            <v>7.25</v>
          </cell>
          <cell r="G536">
            <v>7.25</v>
          </cell>
          <cell r="H536">
            <v>1869</v>
          </cell>
          <cell r="I536">
            <v>1869</v>
          </cell>
          <cell r="J536">
            <v>3</v>
          </cell>
          <cell r="K536">
            <v>3</v>
          </cell>
          <cell r="L536">
            <v>4.5</v>
          </cell>
          <cell r="M536">
            <v>4.5</v>
          </cell>
        </row>
        <row r="537">
          <cell r="A537">
            <v>1449</v>
          </cell>
          <cell r="B537" t="str">
            <v>COLLECTOR WELL AT THIRUPUVANAM FOR MADURAI WAT. SUPPLY
SCHEME</v>
          </cell>
          <cell r="C537" t="str">
            <v>TAMIL NADU</v>
          </cell>
          <cell r="D537">
            <v>38</v>
          </cell>
          <cell r="E537">
            <v>38</v>
          </cell>
          <cell r="F537">
            <v>6.8</v>
          </cell>
          <cell r="G537">
            <v>6.8</v>
          </cell>
          <cell r="H537">
            <v>1390</v>
          </cell>
          <cell r="I537">
            <v>1390</v>
          </cell>
          <cell r="J537">
            <v>3.7</v>
          </cell>
          <cell r="K537">
            <v>3.7</v>
          </cell>
          <cell r="L537">
            <v>0</v>
          </cell>
          <cell r="M537">
            <v>0</v>
          </cell>
          <cell r="N537">
            <v>2</v>
          </cell>
          <cell r="O537">
            <v>2</v>
          </cell>
          <cell r="P537">
            <v>4</v>
          </cell>
          <cell r="Q537">
            <v>4</v>
          </cell>
        </row>
        <row r="538">
          <cell r="A538">
            <v>15</v>
          </cell>
          <cell r="B538" t="str">
            <v>WELL AT KUYYURA</v>
          </cell>
          <cell r="C538" t="str">
            <v>TELANGANA</v>
          </cell>
          <cell r="D538">
            <v>29</v>
          </cell>
          <cell r="E538">
            <v>29</v>
          </cell>
          <cell r="F538">
            <v>8.1</v>
          </cell>
          <cell r="G538">
            <v>8.5</v>
          </cell>
          <cell r="H538">
            <v>228</v>
          </cell>
          <cell r="I538">
            <v>916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>
            <v>16</v>
          </cell>
          <cell r="B539" t="str">
            <v>WELL AT TADAVAI</v>
          </cell>
          <cell r="C539" t="str">
            <v>TELANGANA</v>
          </cell>
          <cell r="D539">
            <v>24</v>
          </cell>
          <cell r="E539">
            <v>25</v>
          </cell>
          <cell r="F539">
            <v>7.3</v>
          </cell>
          <cell r="G539">
            <v>7.9</v>
          </cell>
          <cell r="H539">
            <v>280</v>
          </cell>
          <cell r="I539">
            <v>363</v>
          </cell>
          <cell r="J539">
            <v>3</v>
          </cell>
          <cell r="K539">
            <v>6</v>
          </cell>
          <cell r="L539">
            <v>0</v>
          </cell>
          <cell r="M539">
            <v>0</v>
          </cell>
        </row>
        <row r="540">
          <cell r="A540">
            <v>27</v>
          </cell>
          <cell r="B540" t="str">
            <v>WELL AT PEDDAVOORA</v>
          </cell>
          <cell r="C540" t="str">
            <v>TELANGANA</v>
          </cell>
          <cell r="D540">
            <v>26</v>
          </cell>
          <cell r="E540">
            <v>32</v>
          </cell>
          <cell r="F540">
            <v>7.5</v>
          </cell>
          <cell r="G540">
            <v>8.5</v>
          </cell>
          <cell r="H540">
            <v>1153</v>
          </cell>
          <cell r="I540">
            <v>2776</v>
          </cell>
          <cell r="J540">
            <v>2</v>
          </cell>
          <cell r="K540">
            <v>2</v>
          </cell>
          <cell r="L540">
            <v>0.2</v>
          </cell>
          <cell r="M540">
            <v>38.200000000000003</v>
          </cell>
          <cell r="N540">
            <v>2</v>
          </cell>
          <cell r="O540">
            <v>2</v>
          </cell>
          <cell r="P540">
            <v>18</v>
          </cell>
          <cell r="Q540">
            <v>18</v>
          </cell>
        </row>
        <row r="541">
          <cell r="A541">
            <v>1515</v>
          </cell>
          <cell r="B541" t="str">
            <v>B/W. - NAGARAM(V), PALVONCHA, KHAMMAM
DIST.</v>
          </cell>
          <cell r="C541" t="str">
            <v>TELANGANA</v>
          </cell>
          <cell r="D541">
            <v>19</v>
          </cell>
          <cell r="E541">
            <v>26</v>
          </cell>
          <cell r="F541">
            <v>7.9</v>
          </cell>
          <cell r="G541">
            <v>7.9</v>
          </cell>
          <cell r="H541">
            <v>1643</v>
          </cell>
          <cell r="I541">
            <v>2219</v>
          </cell>
          <cell r="J541">
            <v>2</v>
          </cell>
          <cell r="K541">
            <v>2</v>
          </cell>
          <cell r="L541">
            <v>0</v>
          </cell>
          <cell r="M541">
            <v>0.5</v>
          </cell>
          <cell r="N541">
            <v>4</v>
          </cell>
          <cell r="O541">
            <v>4</v>
          </cell>
          <cell r="P541">
            <v>15</v>
          </cell>
          <cell r="Q541">
            <v>15</v>
          </cell>
        </row>
        <row r="542">
          <cell r="A542">
            <v>1525</v>
          </cell>
          <cell r="B542" t="str">
            <v>B/W - IDA , NEAR CHAITANYA CHLORIDES , PASHAMAYLAM
, MEDAK DIST.</v>
          </cell>
          <cell r="C542" t="str">
            <v>TELANGANA</v>
          </cell>
          <cell r="D542">
            <v>27</v>
          </cell>
          <cell r="E542">
            <v>27</v>
          </cell>
          <cell r="F542">
            <v>8</v>
          </cell>
          <cell r="G542">
            <v>8</v>
          </cell>
          <cell r="H542">
            <v>2360</v>
          </cell>
          <cell r="I542">
            <v>2360</v>
          </cell>
          <cell r="L542">
            <v>0</v>
          </cell>
          <cell r="M542">
            <v>36.799999999999997</v>
          </cell>
        </row>
        <row r="543">
          <cell r="A543">
            <v>1791</v>
          </cell>
          <cell r="B543" t="str">
            <v>B/W. - EAST OF SAICHERUVU
, PAIDIPALLY (V), WARANGAL
DIST</v>
          </cell>
          <cell r="C543" t="str">
            <v>TELANGANA</v>
          </cell>
          <cell r="D543">
            <v>30</v>
          </cell>
          <cell r="E543">
            <v>30</v>
          </cell>
          <cell r="F543">
            <v>7.6</v>
          </cell>
          <cell r="G543">
            <v>8</v>
          </cell>
          <cell r="H543">
            <v>828</v>
          </cell>
          <cell r="I543">
            <v>990</v>
          </cell>
          <cell r="J543">
            <v>2.8</v>
          </cell>
          <cell r="K543">
            <v>17</v>
          </cell>
          <cell r="L543">
            <v>0</v>
          </cell>
          <cell r="M543">
            <v>0</v>
          </cell>
        </row>
        <row r="544">
          <cell r="A544">
            <v>1792</v>
          </cell>
          <cell r="B544" t="str">
            <v>B/W -NEAR CKM COLLEGE , ENUMAMULA (V) ,
WARANGAL DIST.</v>
          </cell>
          <cell r="C544" t="str">
            <v>TELANGANA</v>
          </cell>
          <cell r="D544">
            <v>29</v>
          </cell>
          <cell r="E544">
            <v>34</v>
          </cell>
          <cell r="F544">
            <v>8.1</v>
          </cell>
          <cell r="G544">
            <v>9</v>
          </cell>
          <cell r="H544">
            <v>1020</v>
          </cell>
          <cell r="I544">
            <v>2346</v>
          </cell>
          <cell r="J544">
            <v>2</v>
          </cell>
          <cell r="K544">
            <v>10</v>
          </cell>
          <cell r="L544">
            <v>0</v>
          </cell>
          <cell r="M544">
            <v>0</v>
          </cell>
        </row>
        <row r="545">
          <cell r="A545">
            <v>1793</v>
          </cell>
          <cell r="B545" t="str">
            <v>O/W - BHOOMAIAH NEAR ASHPONDS OF NTPC , KUNDANPALLY (V) , RAMAGUNDAM ,
KARIMNAGAR</v>
          </cell>
          <cell r="C545" t="str">
            <v>TELANGANA</v>
          </cell>
          <cell r="D545">
            <v>26</v>
          </cell>
          <cell r="E545">
            <v>26</v>
          </cell>
          <cell r="F545">
            <v>8</v>
          </cell>
          <cell r="G545">
            <v>8.1999999999999993</v>
          </cell>
          <cell r="H545">
            <v>1456</v>
          </cell>
          <cell r="I545">
            <v>1547</v>
          </cell>
          <cell r="J545">
            <v>3</v>
          </cell>
          <cell r="K545">
            <v>20</v>
          </cell>
          <cell r="L545">
            <v>0</v>
          </cell>
          <cell r="M545">
            <v>0</v>
          </cell>
        </row>
        <row r="546">
          <cell r="A546">
            <v>1794</v>
          </cell>
          <cell r="B546" t="str">
            <v>B/W - MANAKONDUR (V) ,
KARIMNAGAR DIST.</v>
          </cell>
          <cell r="C546" t="str">
            <v>TELANGANA</v>
          </cell>
          <cell r="D546">
            <v>29</v>
          </cell>
          <cell r="E546">
            <v>29</v>
          </cell>
          <cell r="F546">
            <v>7.8</v>
          </cell>
          <cell r="G546">
            <v>7.9</v>
          </cell>
          <cell r="H546">
            <v>890</v>
          </cell>
          <cell r="I546">
            <v>922</v>
          </cell>
          <cell r="J546">
            <v>2</v>
          </cell>
          <cell r="K546">
            <v>8</v>
          </cell>
          <cell r="L546">
            <v>0</v>
          </cell>
          <cell r="M546">
            <v>0</v>
          </cell>
        </row>
        <row r="547">
          <cell r="A547">
            <v>1795</v>
          </cell>
          <cell r="B547" t="str">
            <v>B/W. - PANCHAYAT OFFICE , ,
BOLLARAM (V) MEDAK DIST.</v>
          </cell>
          <cell r="C547" t="str">
            <v>TELANGANA</v>
          </cell>
          <cell r="D547">
            <v>32</v>
          </cell>
          <cell r="E547">
            <v>32</v>
          </cell>
          <cell r="F547">
            <v>8.3000000000000007</v>
          </cell>
          <cell r="G547">
            <v>8.3000000000000007</v>
          </cell>
          <cell r="H547">
            <v>1710</v>
          </cell>
          <cell r="I547">
            <v>1710</v>
          </cell>
          <cell r="L547">
            <v>0</v>
          </cell>
          <cell r="M547">
            <v>28.4</v>
          </cell>
        </row>
        <row r="548">
          <cell r="A548">
            <v>1810</v>
          </cell>
          <cell r="B548" t="str">
            <v>B/W - SRI RAMNAGAR COLONY, SAKKAR NAGAR,
BODHAN, NIZAMABAD DIST.</v>
          </cell>
          <cell r="C548" t="str">
            <v>TELANGANA</v>
          </cell>
          <cell r="D548">
            <v>26</v>
          </cell>
          <cell r="E548">
            <v>28</v>
          </cell>
          <cell r="F548">
            <v>7.9</v>
          </cell>
          <cell r="G548">
            <v>8</v>
          </cell>
          <cell r="H548">
            <v>2050</v>
          </cell>
          <cell r="I548">
            <v>2219</v>
          </cell>
          <cell r="J548">
            <v>3</v>
          </cell>
          <cell r="K548">
            <v>3</v>
          </cell>
          <cell r="L548">
            <v>0.5</v>
          </cell>
          <cell r="M548">
            <v>39.799999999999997</v>
          </cell>
          <cell r="N548">
            <v>4</v>
          </cell>
          <cell r="O548">
            <v>4</v>
          </cell>
          <cell r="P548">
            <v>15</v>
          </cell>
          <cell r="Q548">
            <v>15</v>
          </cell>
        </row>
        <row r="549">
          <cell r="A549">
            <v>1811</v>
          </cell>
          <cell r="B549" t="str">
            <v>B/W. - PRIMARY SCHOOL - RUDRAVELLI (V) , BIBINAGAR
(M), NALGONDA DIST.</v>
          </cell>
          <cell r="C549" t="str">
            <v>TELANGANA</v>
          </cell>
          <cell r="D549">
            <v>22</v>
          </cell>
          <cell r="E549">
            <v>24</v>
          </cell>
          <cell r="F549">
            <v>8</v>
          </cell>
          <cell r="G549">
            <v>8.6</v>
          </cell>
          <cell r="H549">
            <v>2035</v>
          </cell>
          <cell r="I549">
            <v>2079</v>
          </cell>
          <cell r="J549">
            <v>2</v>
          </cell>
          <cell r="K549">
            <v>2</v>
          </cell>
          <cell r="L549">
            <v>0.5</v>
          </cell>
          <cell r="M549">
            <v>35.700000000000003</v>
          </cell>
          <cell r="N549">
            <v>6</v>
          </cell>
          <cell r="O549">
            <v>6</v>
          </cell>
          <cell r="P549">
            <v>40</v>
          </cell>
          <cell r="Q549">
            <v>40</v>
          </cell>
        </row>
        <row r="550">
          <cell r="A550">
            <v>3088</v>
          </cell>
          <cell r="B550" t="str">
            <v>B/W AT J.NARASIMHA RAO’S HOUSE, 14NOS. AREA, RAMAVARAM, NEAR MWS DUMPSITE, KOTHAGUDEM,
KHAMMAM</v>
          </cell>
          <cell r="C550" t="str">
            <v>TELANGANA</v>
          </cell>
          <cell r="D550">
            <v>18</v>
          </cell>
          <cell r="E550">
            <v>20</v>
          </cell>
          <cell r="F550">
            <v>7.8</v>
          </cell>
          <cell r="G550">
            <v>8</v>
          </cell>
          <cell r="H550">
            <v>1556</v>
          </cell>
          <cell r="I550">
            <v>1634</v>
          </cell>
          <cell r="J550">
            <v>5</v>
          </cell>
          <cell r="K550">
            <v>12</v>
          </cell>
          <cell r="L550">
            <v>0</v>
          </cell>
          <cell r="M550">
            <v>0</v>
          </cell>
        </row>
        <row r="551">
          <cell r="A551">
            <v>3094</v>
          </cell>
          <cell r="B551" t="str">
            <v>B/W AT AKBARNAGAR, RAMAGUNDAM,
KARIMNAGAR</v>
          </cell>
          <cell r="C551" t="str">
            <v>TELANGANA</v>
          </cell>
          <cell r="D551">
            <v>26</v>
          </cell>
          <cell r="E551">
            <v>26</v>
          </cell>
          <cell r="F551">
            <v>8</v>
          </cell>
          <cell r="G551">
            <v>8.1999999999999993</v>
          </cell>
          <cell r="H551">
            <v>894</v>
          </cell>
          <cell r="I551">
            <v>903</v>
          </cell>
          <cell r="J551">
            <v>1</v>
          </cell>
          <cell r="K551">
            <v>14</v>
          </cell>
          <cell r="L551">
            <v>0</v>
          </cell>
          <cell r="M551">
            <v>0</v>
          </cell>
        </row>
        <row r="552">
          <cell r="A552">
            <v>1405</v>
          </cell>
          <cell r="B552" t="str">
            <v>WELL AT UDAIPUR
(TUBEWELL), TRIPURA</v>
          </cell>
          <cell r="C552" t="str">
            <v>TRIPURA</v>
          </cell>
          <cell r="D552">
            <v>26</v>
          </cell>
          <cell r="E552">
            <v>28</v>
          </cell>
          <cell r="F552">
            <v>7</v>
          </cell>
          <cell r="G552">
            <v>8.1999999999999993</v>
          </cell>
          <cell r="H552">
            <v>116</v>
          </cell>
          <cell r="I552">
            <v>185</v>
          </cell>
          <cell r="J552">
            <v>0</v>
          </cell>
          <cell r="K552">
            <v>0</v>
          </cell>
          <cell r="L552">
            <v>0.6</v>
          </cell>
          <cell r="M552">
            <v>1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</row>
        <row r="553">
          <cell r="A553">
            <v>1406</v>
          </cell>
          <cell r="B553" t="str">
            <v>WELL AROUND UDAIPUR
(TUBEWELL), TRIPURA</v>
          </cell>
          <cell r="C553" t="str">
            <v>TRIPURA</v>
          </cell>
          <cell r="D553">
            <v>26</v>
          </cell>
          <cell r="E553">
            <v>28</v>
          </cell>
          <cell r="F553">
            <v>6.7</v>
          </cell>
          <cell r="G553">
            <v>7.8</v>
          </cell>
          <cell r="H553">
            <v>208</v>
          </cell>
          <cell r="I553">
            <v>352</v>
          </cell>
          <cell r="J553">
            <v>0</v>
          </cell>
          <cell r="K553">
            <v>0</v>
          </cell>
          <cell r="L553">
            <v>0</v>
          </cell>
          <cell r="M553">
            <v>0.1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</row>
        <row r="554">
          <cell r="A554">
            <v>1730</v>
          </cell>
          <cell r="B554" t="str">
            <v>KUNJBAN, AGARTALA,
TRIPURA</v>
          </cell>
          <cell r="C554" t="str">
            <v>TRIPURA</v>
          </cell>
          <cell r="D554">
            <v>26</v>
          </cell>
          <cell r="E554">
            <v>28</v>
          </cell>
          <cell r="F554">
            <v>6.1</v>
          </cell>
          <cell r="G554">
            <v>6.9</v>
          </cell>
          <cell r="H554">
            <v>161</v>
          </cell>
          <cell r="I554">
            <v>271</v>
          </cell>
          <cell r="J554">
            <v>0</v>
          </cell>
          <cell r="K554">
            <v>0</v>
          </cell>
          <cell r="L554">
            <v>0</v>
          </cell>
          <cell r="M554">
            <v>0.5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A555">
            <v>1731</v>
          </cell>
          <cell r="B555" t="str">
            <v>LANKAMURA, TRIPURA</v>
          </cell>
          <cell r="C555" t="str">
            <v>TRIPURA</v>
          </cell>
          <cell r="D555">
            <v>26</v>
          </cell>
          <cell r="E555">
            <v>28.5</v>
          </cell>
          <cell r="F555">
            <v>6.2</v>
          </cell>
          <cell r="G555">
            <v>7.1</v>
          </cell>
          <cell r="H555">
            <v>93</v>
          </cell>
          <cell r="I555">
            <v>117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</row>
        <row r="556">
          <cell r="A556">
            <v>1732</v>
          </cell>
          <cell r="B556" t="str">
            <v>A.D.NAGAR, AGARTALA,
TRIPURA</v>
          </cell>
          <cell r="C556" t="str">
            <v>TRIPURA</v>
          </cell>
          <cell r="D556">
            <v>26</v>
          </cell>
          <cell r="E556">
            <v>28</v>
          </cell>
          <cell r="F556">
            <v>6.4</v>
          </cell>
          <cell r="G556">
            <v>7</v>
          </cell>
          <cell r="H556">
            <v>92</v>
          </cell>
          <cell r="I556">
            <v>139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</row>
        <row r="557">
          <cell r="A557">
            <v>1733</v>
          </cell>
          <cell r="B557" t="str">
            <v>SHIBNAGAR, AGARTALA,
TRIPURA</v>
          </cell>
          <cell r="C557" t="str">
            <v>TRIPURA</v>
          </cell>
          <cell r="D557">
            <v>26</v>
          </cell>
          <cell r="E557">
            <v>28.5</v>
          </cell>
          <cell r="F557">
            <v>6.2</v>
          </cell>
          <cell r="G557">
            <v>7</v>
          </cell>
          <cell r="H557">
            <v>131</v>
          </cell>
          <cell r="I557">
            <v>174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A558">
            <v>1734</v>
          </cell>
          <cell r="B558" t="str">
            <v>GANDHIGRAM, AGARTALA,
TRIPURA</v>
          </cell>
          <cell r="C558" t="str">
            <v>TRIPURA</v>
          </cell>
          <cell r="D558">
            <v>26</v>
          </cell>
          <cell r="E558">
            <v>28.5</v>
          </cell>
          <cell r="F558">
            <v>6.8</v>
          </cell>
          <cell r="G558">
            <v>7.5</v>
          </cell>
          <cell r="H558">
            <v>132</v>
          </cell>
          <cell r="I558">
            <v>199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A559">
            <v>3423</v>
          </cell>
          <cell r="B559" t="str">
            <v>TUBE WELL AT HAPANIA,
WEST TRIPURA</v>
          </cell>
          <cell r="C559" t="str">
            <v>TRIPURA</v>
          </cell>
          <cell r="D559">
            <v>26</v>
          </cell>
          <cell r="E559">
            <v>28</v>
          </cell>
          <cell r="F559">
            <v>5.2</v>
          </cell>
          <cell r="G559">
            <v>5.9</v>
          </cell>
          <cell r="H559">
            <v>91</v>
          </cell>
          <cell r="I559">
            <v>113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</row>
        <row r="560">
          <cell r="A560">
            <v>3424</v>
          </cell>
          <cell r="B560" t="str">
            <v>TUBE WELL AT NAGICHERRA,
WEST TRIPURA</v>
          </cell>
          <cell r="C560" t="str">
            <v>TRIPURA</v>
          </cell>
          <cell r="D560">
            <v>26</v>
          </cell>
          <cell r="E560">
            <v>27.5</v>
          </cell>
          <cell r="F560">
            <v>5</v>
          </cell>
          <cell r="G560">
            <v>5.8</v>
          </cell>
          <cell r="H560">
            <v>81</v>
          </cell>
          <cell r="I560">
            <v>113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</row>
        <row r="561">
          <cell r="A561">
            <v>3425</v>
          </cell>
          <cell r="B561" t="str">
            <v>TUBE WELL AT BODHJUNG
NAGAR, WEST TRIPURA</v>
          </cell>
          <cell r="C561" t="str">
            <v>TRIPURA</v>
          </cell>
          <cell r="D561">
            <v>26</v>
          </cell>
          <cell r="E561">
            <v>27.5</v>
          </cell>
          <cell r="F561">
            <v>5.0999999999999996</v>
          </cell>
          <cell r="G561">
            <v>6.1</v>
          </cell>
          <cell r="H561">
            <v>96</v>
          </cell>
          <cell r="I561">
            <v>148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A562">
            <v>3426</v>
          </cell>
          <cell r="B562" t="str">
            <v>TUBE WELL AT B.C.MANU,
SOUTH TRIPURA</v>
          </cell>
          <cell r="C562" t="str">
            <v>TRIPURA</v>
          </cell>
          <cell r="D562">
            <v>26</v>
          </cell>
          <cell r="E562">
            <v>27</v>
          </cell>
          <cell r="F562">
            <v>5.2</v>
          </cell>
          <cell r="G562">
            <v>6.9</v>
          </cell>
          <cell r="H562">
            <v>61</v>
          </cell>
          <cell r="I562">
            <v>84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A563">
            <v>3427</v>
          </cell>
          <cell r="B563" t="str">
            <v>TUBE WELL AT SHANTIR
BAZAR, SOUTH TRIPURA</v>
          </cell>
          <cell r="C563" t="str">
            <v>TRIPURA</v>
          </cell>
          <cell r="D563">
            <v>26</v>
          </cell>
          <cell r="E563">
            <v>28</v>
          </cell>
          <cell r="F563">
            <v>6.1</v>
          </cell>
          <cell r="G563">
            <v>6.8</v>
          </cell>
          <cell r="H563">
            <v>82</v>
          </cell>
          <cell r="I563">
            <v>114</v>
          </cell>
          <cell r="J563">
            <v>0</v>
          </cell>
          <cell r="K563">
            <v>0.1</v>
          </cell>
          <cell r="L563">
            <v>0</v>
          </cell>
          <cell r="M563">
            <v>0.1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A564">
            <v>3428</v>
          </cell>
          <cell r="B564" t="str">
            <v>TUBE WELL AT BAGAFA,
SOUTH TRIPURA</v>
          </cell>
          <cell r="C564" t="str">
            <v>TRIPURA</v>
          </cell>
          <cell r="D564">
            <v>26</v>
          </cell>
          <cell r="E564">
            <v>27</v>
          </cell>
          <cell r="F564">
            <v>5.4</v>
          </cell>
          <cell r="G564">
            <v>6.4</v>
          </cell>
          <cell r="H564">
            <v>62</v>
          </cell>
          <cell r="I564">
            <v>88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A565">
            <v>3429</v>
          </cell>
          <cell r="B565" t="str">
            <v>TUBE WELL AT 82 MILE,
DHALAI</v>
          </cell>
          <cell r="C565" t="str">
            <v>TRIPURA</v>
          </cell>
          <cell r="D565">
            <v>26</v>
          </cell>
          <cell r="E565">
            <v>27.5</v>
          </cell>
          <cell r="F565">
            <v>5.4</v>
          </cell>
          <cell r="G565">
            <v>6.2</v>
          </cell>
          <cell r="H565">
            <v>141</v>
          </cell>
          <cell r="I565">
            <v>253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A566">
            <v>3430</v>
          </cell>
          <cell r="B566" t="str">
            <v>TUBE WELL AT
JAWAHANAGAR, DHALAI</v>
          </cell>
          <cell r="C566" t="str">
            <v>TRIPURA</v>
          </cell>
          <cell r="D566">
            <v>26</v>
          </cell>
          <cell r="E566">
            <v>27</v>
          </cell>
          <cell r="F566">
            <v>5.7</v>
          </cell>
          <cell r="G566">
            <v>6.9</v>
          </cell>
          <cell r="H566">
            <v>69</v>
          </cell>
          <cell r="I566">
            <v>88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A567">
            <v>3431</v>
          </cell>
          <cell r="B567" t="str">
            <v>TUBE WELL AT KULAI,
DHALAI</v>
          </cell>
          <cell r="C567" t="str">
            <v>TRIPURA</v>
          </cell>
          <cell r="D567">
            <v>26</v>
          </cell>
          <cell r="E567">
            <v>27.5</v>
          </cell>
          <cell r="F567">
            <v>5.2</v>
          </cell>
          <cell r="G567">
            <v>6</v>
          </cell>
          <cell r="H567">
            <v>82</v>
          </cell>
          <cell r="I567">
            <v>98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</row>
        <row r="568">
          <cell r="A568">
            <v>3432</v>
          </cell>
          <cell r="B568" t="str">
            <v>TUBE WELL AT CHURAIBARI (INTERSTATE BOUNDRY),
NORTH TRIPURA</v>
          </cell>
          <cell r="C568" t="str">
            <v>TRIPURA</v>
          </cell>
          <cell r="D568">
            <v>26</v>
          </cell>
          <cell r="E568">
            <v>27</v>
          </cell>
          <cell r="F568">
            <v>6.1</v>
          </cell>
          <cell r="G568">
            <v>6.8</v>
          </cell>
          <cell r="H568">
            <v>92</v>
          </cell>
          <cell r="I568">
            <v>114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</row>
        <row r="569">
          <cell r="A569">
            <v>3433</v>
          </cell>
          <cell r="B569" t="str">
            <v>TUBE WELL AT KAMESWAR, INDUSTRIAL ESTATE AREA,
NORTH TRIPURA</v>
          </cell>
          <cell r="C569" t="str">
            <v>TRIPURA</v>
          </cell>
          <cell r="D569">
            <v>26</v>
          </cell>
          <cell r="E569">
            <v>27.5</v>
          </cell>
          <cell r="F569">
            <v>6.9</v>
          </cell>
          <cell r="G569">
            <v>7.8</v>
          </cell>
          <cell r="H569">
            <v>172</v>
          </cell>
          <cell r="I569">
            <v>299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220</v>
          </cell>
          <cell r="P569">
            <v>0</v>
          </cell>
          <cell r="Q569">
            <v>0</v>
          </cell>
        </row>
        <row r="570">
          <cell r="A570">
            <v>3434</v>
          </cell>
          <cell r="B570" t="str">
            <v>TUBE WELL AT KUMARGHAT, INDUSTRIAL ESTATE AREA,
NORTH TRIPURA</v>
          </cell>
          <cell r="C570" t="str">
            <v>TRIPURA</v>
          </cell>
          <cell r="D570">
            <v>26</v>
          </cell>
          <cell r="E570">
            <v>27</v>
          </cell>
          <cell r="F570">
            <v>5.2</v>
          </cell>
          <cell r="G570">
            <v>5.9</v>
          </cell>
          <cell r="H570">
            <v>188</v>
          </cell>
          <cell r="I570">
            <v>269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</row>
        <row r="571">
          <cell r="A571">
            <v>3435</v>
          </cell>
          <cell r="B571" t="str">
            <v>TUBE WELL AT GOUR
NAGAR, NORTH TRIPURA</v>
          </cell>
          <cell r="C571" t="str">
            <v>TRIPURA</v>
          </cell>
          <cell r="D571">
            <v>26</v>
          </cell>
          <cell r="E571">
            <v>27.5</v>
          </cell>
          <cell r="F571">
            <v>7.5</v>
          </cell>
          <cell r="G571">
            <v>8</v>
          </cell>
          <cell r="H571">
            <v>244</v>
          </cell>
          <cell r="I571">
            <v>359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</row>
        <row r="572">
          <cell r="A572">
            <v>3436</v>
          </cell>
          <cell r="B572" t="str">
            <v>TUBE WELL AT KAILASHAHAR, NORTH
TRIPURA</v>
          </cell>
          <cell r="C572" t="str">
            <v>TRIPURA</v>
          </cell>
          <cell r="D572">
            <v>26</v>
          </cell>
          <cell r="E572">
            <v>27</v>
          </cell>
          <cell r="F572">
            <v>6.1</v>
          </cell>
          <cell r="G572">
            <v>6.8</v>
          </cell>
          <cell r="H572">
            <v>231</v>
          </cell>
          <cell r="I572">
            <v>359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</row>
        <row r="573">
          <cell r="A573">
            <v>1736</v>
          </cell>
          <cell r="B573" t="str">
            <v>GROUND WATER QUALITY
STATION SARDARNAGAR</v>
          </cell>
          <cell r="C573" t="str">
            <v>UTTAR PRADESH</v>
          </cell>
          <cell r="D573">
            <v>19</v>
          </cell>
          <cell r="E573">
            <v>29</v>
          </cell>
          <cell r="F573">
            <v>6.9</v>
          </cell>
          <cell r="G573">
            <v>6.9</v>
          </cell>
          <cell r="H573">
            <v>992</v>
          </cell>
          <cell r="I573">
            <v>1032</v>
          </cell>
          <cell r="J573">
            <v>3.9</v>
          </cell>
          <cell r="K573">
            <v>4.8</v>
          </cell>
          <cell r="L573">
            <v>3.1</v>
          </cell>
          <cell r="M573">
            <v>4.5</v>
          </cell>
          <cell r="N573">
            <v>70</v>
          </cell>
          <cell r="O573">
            <v>110</v>
          </cell>
          <cell r="P573">
            <v>150</v>
          </cell>
          <cell r="Q573">
            <v>330</v>
          </cell>
        </row>
        <row r="574">
          <cell r="A574">
            <v>1737</v>
          </cell>
          <cell r="B574" t="str">
            <v>GROUND WATER QUALITY
STATION CAPTANGANJ</v>
          </cell>
          <cell r="C574" t="str">
            <v>UTTAR PRADESH</v>
          </cell>
          <cell r="D574">
            <v>22</v>
          </cell>
          <cell r="E574">
            <v>29</v>
          </cell>
          <cell r="F574">
            <v>7</v>
          </cell>
          <cell r="G574">
            <v>7</v>
          </cell>
          <cell r="H574">
            <v>736</v>
          </cell>
          <cell r="I574">
            <v>778</v>
          </cell>
          <cell r="J574">
            <v>3.3</v>
          </cell>
          <cell r="K574">
            <v>3.3</v>
          </cell>
          <cell r="L574">
            <v>2.5</v>
          </cell>
          <cell r="M574">
            <v>2.9</v>
          </cell>
          <cell r="N574">
            <v>60</v>
          </cell>
          <cell r="O574">
            <v>80</v>
          </cell>
          <cell r="P574">
            <v>110</v>
          </cell>
          <cell r="Q574">
            <v>220</v>
          </cell>
        </row>
        <row r="575">
          <cell r="A575">
            <v>1738</v>
          </cell>
          <cell r="B575" t="str">
            <v>SITE 1, INDUSTRIAL AREA NEAR M/S WOODWARM
CHEMICAL LTD., UNNAO</v>
          </cell>
          <cell r="C575" t="str">
            <v>UTTAR PRADESH</v>
          </cell>
          <cell r="F575">
            <v>7.6</v>
          </cell>
          <cell r="G575">
            <v>7.6</v>
          </cell>
          <cell r="H575">
            <v>783</v>
          </cell>
          <cell r="I575">
            <v>783</v>
          </cell>
          <cell r="L575">
            <v>1.2</v>
          </cell>
          <cell r="M575">
            <v>1.2</v>
          </cell>
        </row>
        <row r="576">
          <cell r="A576">
            <v>1739</v>
          </cell>
          <cell r="B576" t="str">
            <v>SITE 2, INDUSTRIAL AREA NEAR M/S AMIN SONS,
UNNAO</v>
          </cell>
          <cell r="C576" t="str">
            <v>UTTAR PRADESH</v>
          </cell>
          <cell r="F576">
            <v>6.8</v>
          </cell>
          <cell r="G576">
            <v>6.8</v>
          </cell>
          <cell r="H576">
            <v>1943</v>
          </cell>
          <cell r="I576">
            <v>1943</v>
          </cell>
          <cell r="L576">
            <v>1.3</v>
          </cell>
          <cell r="M576">
            <v>1.3</v>
          </cell>
        </row>
        <row r="577">
          <cell r="A577">
            <v>1740</v>
          </cell>
          <cell r="B577" t="str">
            <v>AT ROADWAYS BUS
STATION, UNNAO</v>
          </cell>
          <cell r="C577" t="str">
            <v>UTTAR PRADESH</v>
          </cell>
          <cell r="F577">
            <v>7.4</v>
          </cell>
          <cell r="G577">
            <v>7.4</v>
          </cell>
          <cell r="H577">
            <v>2070</v>
          </cell>
          <cell r="I577">
            <v>2070</v>
          </cell>
          <cell r="L577">
            <v>0.9</v>
          </cell>
          <cell r="M577">
            <v>0.9</v>
          </cell>
        </row>
        <row r="578">
          <cell r="A578">
            <v>1741</v>
          </cell>
          <cell r="B578" t="str">
            <v>MAGAWARA INDUSTRIAL AREA NEAR M/S JAMJAM
TANNERS, UNNAO</v>
          </cell>
          <cell r="C578" t="str">
            <v>UTTAR PRADESH</v>
          </cell>
          <cell r="F578">
            <v>7.7</v>
          </cell>
          <cell r="G578">
            <v>7.7</v>
          </cell>
          <cell r="H578">
            <v>766</v>
          </cell>
          <cell r="I578">
            <v>766</v>
          </cell>
          <cell r="L578">
            <v>0.8</v>
          </cell>
          <cell r="M578">
            <v>0.8</v>
          </cell>
        </row>
        <row r="579">
          <cell r="A579">
            <v>1742</v>
          </cell>
          <cell r="B579" t="str">
            <v>CHINHAT INDUSTRIAL AREA IN LUCKNOW NEAR M/S
INDIA PESTICIDES LUCKNOW</v>
          </cell>
          <cell r="C579" t="str">
            <v>UTTAR PRADESH</v>
          </cell>
          <cell r="D579">
            <v>30</v>
          </cell>
          <cell r="E579">
            <v>30</v>
          </cell>
          <cell r="F579">
            <v>7.7</v>
          </cell>
          <cell r="G579">
            <v>7.7</v>
          </cell>
          <cell r="H579">
            <v>673</v>
          </cell>
          <cell r="I579">
            <v>673</v>
          </cell>
          <cell r="L579">
            <v>0.2</v>
          </cell>
          <cell r="M579">
            <v>0.2</v>
          </cell>
        </row>
        <row r="580">
          <cell r="A580">
            <v>1743</v>
          </cell>
          <cell r="B580" t="str">
            <v>AISHBAGH INDUSTRIAL AREA AT LUCKNOW NEAR M/S EVEREADY INDUSTRIES LTD.
LUCKNOW</v>
          </cell>
          <cell r="C580" t="str">
            <v>UTTAR PRADESH</v>
          </cell>
          <cell r="D580">
            <v>30</v>
          </cell>
          <cell r="E580">
            <v>30</v>
          </cell>
          <cell r="F580">
            <v>7.6</v>
          </cell>
          <cell r="G580">
            <v>7.6</v>
          </cell>
          <cell r="H580">
            <v>1758</v>
          </cell>
          <cell r="I580">
            <v>1758</v>
          </cell>
          <cell r="L580">
            <v>5.7</v>
          </cell>
          <cell r="M580">
            <v>5.7</v>
          </cell>
        </row>
        <row r="581">
          <cell r="A581">
            <v>1744</v>
          </cell>
          <cell r="B581" t="str">
            <v>JAJMAU INDUSTRIAL AREA
NO. 6 KANPUR</v>
          </cell>
          <cell r="C581" t="str">
            <v>UTTAR PRADESH</v>
          </cell>
          <cell r="D581">
            <v>20</v>
          </cell>
          <cell r="E581">
            <v>20</v>
          </cell>
          <cell r="F581">
            <v>7.3</v>
          </cell>
          <cell r="G581">
            <v>7.3</v>
          </cell>
          <cell r="H581">
            <v>2554</v>
          </cell>
          <cell r="I581">
            <v>2554</v>
          </cell>
          <cell r="L581">
            <v>3.6</v>
          </cell>
          <cell r="M581">
            <v>3.6</v>
          </cell>
        </row>
        <row r="582">
          <cell r="A582">
            <v>1745</v>
          </cell>
          <cell r="B582" t="str">
            <v>PANKI INDUSTRIAL AREA NEAR INDUSTRY OF AMMONIA FERTIZER
KANPUR</v>
          </cell>
          <cell r="C582" t="str">
            <v>UTTAR PRADESH</v>
          </cell>
          <cell r="D582">
            <v>20</v>
          </cell>
          <cell r="E582">
            <v>20</v>
          </cell>
          <cell r="F582">
            <v>7.1</v>
          </cell>
          <cell r="G582">
            <v>7.1</v>
          </cell>
          <cell r="H582">
            <v>1428</v>
          </cell>
          <cell r="I582">
            <v>1428</v>
          </cell>
          <cell r="L582">
            <v>5.2</v>
          </cell>
          <cell r="M582">
            <v>5.2</v>
          </cell>
        </row>
        <row r="583">
          <cell r="A583">
            <v>1746</v>
          </cell>
          <cell r="B583" t="str">
            <v>NAGAR PALIKA TUBE WELL,
SULTANPUR</v>
          </cell>
          <cell r="C583" t="str">
            <v>UTTAR PRADESH</v>
          </cell>
          <cell r="D583">
            <v>20</v>
          </cell>
          <cell r="E583">
            <v>22</v>
          </cell>
          <cell r="F583">
            <v>7.6</v>
          </cell>
          <cell r="G583">
            <v>7.7</v>
          </cell>
          <cell r="H583">
            <v>811</v>
          </cell>
          <cell r="I583">
            <v>811</v>
          </cell>
          <cell r="L583">
            <v>0.1</v>
          </cell>
          <cell r="M583">
            <v>0.2</v>
          </cell>
        </row>
        <row r="584">
          <cell r="A584">
            <v>1747</v>
          </cell>
          <cell r="B584" t="str">
            <v>INDIA MARKA HAND PUMP IN SAROWNI BLOCK AT
RAIBAREILLY</v>
          </cell>
          <cell r="C584" t="str">
            <v>UTTAR PRADESH</v>
          </cell>
          <cell r="D584">
            <v>18</v>
          </cell>
          <cell r="E584">
            <v>22</v>
          </cell>
          <cell r="F584">
            <v>7.8</v>
          </cell>
          <cell r="G584">
            <v>7.8</v>
          </cell>
          <cell r="H584">
            <v>852</v>
          </cell>
          <cell r="I584">
            <v>859</v>
          </cell>
          <cell r="L584">
            <v>0.2</v>
          </cell>
          <cell r="M584">
            <v>0.2</v>
          </cell>
        </row>
        <row r="585">
          <cell r="A585">
            <v>1749</v>
          </cell>
          <cell r="B585" t="str">
            <v>TUBE WELL AT MEERUT CITY</v>
          </cell>
          <cell r="C585" t="str">
            <v>UTTAR PRADESH</v>
          </cell>
          <cell r="D585">
            <v>20</v>
          </cell>
          <cell r="E585">
            <v>20</v>
          </cell>
          <cell r="F585">
            <v>7.3</v>
          </cell>
          <cell r="G585">
            <v>7.3</v>
          </cell>
          <cell r="H585">
            <v>680</v>
          </cell>
          <cell r="I585">
            <v>680</v>
          </cell>
          <cell r="L585">
            <v>3.8</v>
          </cell>
          <cell r="M585">
            <v>3.8</v>
          </cell>
        </row>
        <row r="586">
          <cell r="A586">
            <v>1750</v>
          </cell>
          <cell r="B586" t="str">
            <v>TUBE WELL AT BAGPAT CITY</v>
          </cell>
          <cell r="C586" t="str">
            <v>UTTAR PRADESH</v>
          </cell>
          <cell r="D586">
            <v>20</v>
          </cell>
          <cell r="E586">
            <v>20</v>
          </cell>
          <cell r="F586">
            <v>7.2</v>
          </cell>
          <cell r="G586">
            <v>7.2</v>
          </cell>
          <cell r="H586">
            <v>610</v>
          </cell>
          <cell r="I586">
            <v>610</v>
          </cell>
          <cell r="L586">
            <v>2.8</v>
          </cell>
          <cell r="M586">
            <v>2.8</v>
          </cell>
        </row>
        <row r="587">
          <cell r="A587">
            <v>1754</v>
          </cell>
          <cell r="B587" t="str">
            <v>HAPUR ROAD INDUSTRIAL
AREA GHAZIABAD</v>
          </cell>
          <cell r="C587" t="str">
            <v>UTTAR PRADESH</v>
          </cell>
          <cell r="D587">
            <v>21</v>
          </cell>
          <cell r="E587">
            <v>21</v>
          </cell>
          <cell r="F587">
            <v>7</v>
          </cell>
          <cell r="G587">
            <v>7</v>
          </cell>
          <cell r="H587">
            <v>769</v>
          </cell>
          <cell r="I587">
            <v>769</v>
          </cell>
          <cell r="L587">
            <v>0.5</v>
          </cell>
          <cell r="M587">
            <v>0.5</v>
          </cell>
        </row>
        <row r="588">
          <cell r="A588">
            <v>1755</v>
          </cell>
          <cell r="B588" t="str">
            <v>PILKHUA INDUSTRIAL AREA
GHAZIABAD</v>
          </cell>
          <cell r="C588" t="str">
            <v>UTTAR PRADESH</v>
          </cell>
          <cell r="D588">
            <v>21</v>
          </cell>
          <cell r="E588">
            <v>21</v>
          </cell>
          <cell r="F588">
            <v>7.4</v>
          </cell>
          <cell r="G588">
            <v>7.4</v>
          </cell>
          <cell r="H588">
            <v>1318</v>
          </cell>
          <cell r="I588">
            <v>1318</v>
          </cell>
          <cell r="L588">
            <v>0.5</v>
          </cell>
          <cell r="M588">
            <v>0.5</v>
          </cell>
        </row>
        <row r="589">
          <cell r="A589">
            <v>1756</v>
          </cell>
          <cell r="B589" t="str">
            <v>GOPIGANJ INDUSTRIAL AREA
BHADOHI, VARANASI</v>
          </cell>
          <cell r="C589" t="str">
            <v>UTTAR PRADESH</v>
          </cell>
          <cell r="D589">
            <v>27</v>
          </cell>
          <cell r="E589">
            <v>27</v>
          </cell>
          <cell r="F589">
            <v>7.5</v>
          </cell>
          <cell r="G589">
            <v>7.5</v>
          </cell>
          <cell r="H589">
            <v>452</v>
          </cell>
          <cell r="I589">
            <v>452</v>
          </cell>
          <cell r="L589">
            <v>3.8</v>
          </cell>
          <cell r="M589">
            <v>3.8</v>
          </cell>
        </row>
        <row r="590">
          <cell r="A590">
            <v>1757</v>
          </cell>
          <cell r="B590" t="str">
            <v>MIRZAPUR INDUSTRIAL AREA</v>
          </cell>
          <cell r="C590" t="str">
            <v>UTTAR PRADESH</v>
          </cell>
          <cell r="D590">
            <v>24.1</v>
          </cell>
          <cell r="E590">
            <v>24.3</v>
          </cell>
          <cell r="F590">
            <v>7.3</v>
          </cell>
          <cell r="G590">
            <v>7.3</v>
          </cell>
          <cell r="H590">
            <v>814</v>
          </cell>
          <cell r="I590">
            <v>970</v>
          </cell>
          <cell r="J590">
            <v>0.2</v>
          </cell>
          <cell r="K590">
            <v>0.2</v>
          </cell>
          <cell r="L590">
            <v>1.2</v>
          </cell>
          <cell r="M590">
            <v>1.7</v>
          </cell>
        </row>
        <row r="591">
          <cell r="A591">
            <v>1758</v>
          </cell>
          <cell r="B591" t="str">
            <v>GROUND AROUND STP
DINAPUR, VARANASI</v>
          </cell>
          <cell r="C591" t="str">
            <v>UTTAR PRADESH</v>
          </cell>
          <cell r="D591">
            <v>26.5</v>
          </cell>
          <cell r="E591">
            <v>26.5</v>
          </cell>
          <cell r="F591">
            <v>7.5</v>
          </cell>
          <cell r="G591">
            <v>7.5</v>
          </cell>
          <cell r="H591">
            <v>508</v>
          </cell>
          <cell r="I591">
            <v>508</v>
          </cell>
          <cell r="L591">
            <v>3.6</v>
          </cell>
          <cell r="M591">
            <v>3.6</v>
          </cell>
        </row>
        <row r="592">
          <cell r="A592">
            <v>1759</v>
          </cell>
          <cell r="B592" t="str">
            <v>IFFCO, PHOOLPUR,
ALLAHABAD</v>
          </cell>
          <cell r="C592" t="str">
            <v>UTTAR PRADESH</v>
          </cell>
          <cell r="D592">
            <v>24.3</v>
          </cell>
          <cell r="E592">
            <v>24.6</v>
          </cell>
          <cell r="F592">
            <v>7.3</v>
          </cell>
          <cell r="G592">
            <v>7.7</v>
          </cell>
          <cell r="H592">
            <v>743</v>
          </cell>
          <cell r="I592">
            <v>785</v>
          </cell>
          <cell r="J592">
            <v>0.2</v>
          </cell>
          <cell r="K592">
            <v>0.3</v>
          </cell>
          <cell r="L592">
            <v>1.3</v>
          </cell>
          <cell r="M592">
            <v>1.4</v>
          </cell>
        </row>
        <row r="593">
          <cell r="A593">
            <v>1760</v>
          </cell>
          <cell r="B593" t="str">
            <v>M/S KANORIA CHEMICAL
SONBHADRA</v>
          </cell>
          <cell r="C593" t="str">
            <v>UTTAR PRADESH</v>
          </cell>
          <cell r="D593">
            <v>24.4</v>
          </cell>
          <cell r="E593">
            <v>24.6</v>
          </cell>
          <cell r="F593">
            <v>7.1</v>
          </cell>
          <cell r="G593">
            <v>7.2</v>
          </cell>
          <cell r="H593">
            <v>1190</v>
          </cell>
          <cell r="I593">
            <v>1284</v>
          </cell>
          <cell r="J593">
            <v>0.3</v>
          </cell>
          <cell r="K593">
            <v>0.5</v>
          </cell>
          <cell r="L593">
            <v>1.5</v>
          </cell>
          <cell r="M593">
            <v>1.6</v>
          </cell>
        </row>
        <row r="594">
          <cell r="A594">
            <v>1761</v>
          </cell>
          <cell r="B594" t="str">
            <v>TUBE WELL IN SINGRAULI
INDUSTRIAL AREA</v>
          </cell>
          <cell r="C594" t="str">
            <v>UTTAR PRADESH</v>
          </cell>
          <cell r="D594">
            <v>24.2</v>
          </cell>
          <cell r="E594">
            <v>24.3</v>
          </cell>
          <cell r="F594">
            <v>7.2</v>
          </cell>
          <cell r="G594">
            <v>7.2</v>
          </cell>
          <cell r="H594">
            <v>1192</v>
          </cell>
          <cell r="I594">
            <v>1238</v>
          </cell>
          <cell r="J594">
            <v>0.2</v>
          </cell>
          <cell r="K594">
            <v>0.4</v>
          </cell>
          <cell r="L594">
            <v>1.6</v>
          </cell>
          <cell r="M594">
            <v>1.7</v>
          </cell>
        </row>
        <row r="595">
          <cell r="A595">
            <v>2467</v>
          </cell>
          <cell r="B595" t="str">
            <v>CHANDPUR INDUSTRIAL AREA, LAHARTARA,
VARANASI</v>
          </cell>
          <cell r="C595" t="str">
            <v>UTTAR PRADESH</v>
          </cell>
          <cell r="D595">
            <v>26.5</v>
          </cell>
          <cell r="E595">
            <v>26.5</v>
          </cell>
          <cell r="F595">
            <v>7.5</v>
          </cell>
          <cell r="G595">
            <v>7.5</v>
          </cell>
          <cell r="H595">
            <v>520</v>
          </cell>
          <cell r="I595">
            <v>520</v>
          </cell>
          <cell r="L595">
            <v>3.2</v>
          </cell>
          <cell r="M595">
            <v>3.2</v>
          </cell>
        </row>
        <row r="596">
          <cell r="A596">
            <v>2468</v>
          </cell>
          <cell r="B596" t="str">
            <v>BHADOHI INDUSTRIAL AREA, DEVELOPMENT AUTHORITY,
SANT RAVIDAS NAGAR</v>
          </cell>
          <cell r="C596" t="str">
            <v>UTTAR PRADESH</v>
          </cell>
          <cell r="D596">
            <v>27.5</v>
          </cell>
          <cell r="E596">
            <v>27.5</v>
          </cell>
          <cell r="F596">
            <v>7.5</v>
          </cell>
          <cell r="G596">
            <v>7.5</v>
          </cell>
          <cell r="H596">
            <v>485</v>
          </cell>
          <cell r="I596">
            <v>485</v>
          </cell>
          <cell r="L596">
            <v>3.5</v>
          </cell>
          <cell r="M596">
            <v>3.5</v>
          </cell>
        </row>
        <row r="597">
          <cell r="A597">
            <v>2469</v>
          </cell>
          <cell r="B597" t="str">
            <v>AT INDUSTRIAL AREA. NAINI,
ALLAHABAD</v>
          </cell>
          <cell r="C597" t="str">
            <v>UTTAR PRADESH</v>
          </cell>
          <cell r="D597">
            <v>24.3</v>
          </cell>
          <cell r="E597">
            <v>24.5</v>
          </cell>
          <cell r="F597">
            <v>7.2</v>
          </cell>
          <cell r="G597">
            <v>7.4</v>
          </cell>
          <cell r="H597">
            <v>1256</v>
          </cell>
          <cell r="I597">
            <v>1264</v>
          </cell>
          <cell r="J597">
            <v>0.3</v>
          </cell>
          <cell r="K597">
            <v>0.4</v>
          </cell>
          <cell r="L597">
            <v>1.5</v>
          </cell>
          <cell r="M597">
            <v>1.5</v>
          </cell>
        </row>
        <row r="598">
          <cell r="A598">
            <v>2470</v>
          </cell>
          <cell r="B598" t="str">
            <v>AT INDUSTRIAL AREA,
FATEHPUR</v>
          </cell>
          <cell r="C598" t="str">
            <v>UTTAR PRADESH</v>
          </cell>
          <cell r="D598">
            <v>24.4</v>
          </cell>
          <cell r="E598">
            <v>24.6</v>
          </cell>
          <cell r="F598">
            <v>7.2</v>
          </cell>
          <cell r="G598">
            <v>7.3</v>
          </cell>
          <cell r="H598">
            <v>1475</v>
          </cell>
          <cell r="I598">
            <v>1604</v>
          </cell>
          <cell r="J598">
            <v>0.4</v>
          </cell>
          <cell r="K598">
            <v>0.5</v>
          </cell>
          <cell r="L598">
            <v>1.6</v>
          </cell>
          <cell r="M598">
            <v>1.7</v>
          </cell>
        </row>
        <row r="599">
          <cell r="A599">
            <v>2471</v>
          </cell>
          <cell r="B599" t="str">
            <v>GORAKHPUR INDUSTRIAL DEVELOPMENT AUTHORITY
AREA (GIDA), GORAKHPUR</v>
          </cell>
          <cell r="C599" t="str">
            <v>UTTAR PRADESH</v>
          </cell>
          <cell r="D599">
            <v>20</v>
          </cell>
          <cell r="E599">
            <v>28</v>
          </cell>
          <cell r="F599">
            <v>7.9</v>
          </cell>
          <cell r="G599">
            <v>8</v>
          </cell>
          <cell r="H599">
            <v>492</v>
          </cell>
          <cell r="I599">
            <v>512</v>
          </cell>
          <cell r="J599">
            <v>2.4</v>
          </cell>
          <cell r="K599">
            <v>2.8</v>
          </cell>
          <cell r="L599">
            <v>0.4</v>
          </cell>
          <cell r="M599">
            <v>0.4</v>
          </cell>
          <cell r="N599">
            <v>40</v>
          </cell>
          <cell r="O599">
            <v>60</v>
          </cell>
          <cell r="P599">
            <v>80</v>
          </cell>
          <cell r="Q599">
            <v>168</v>
          </cell>
        </row>
        <row r="600">
          <cell r="A600">
            <v>2472</v>
          </cell>
          <cell r="B600" t="str">
            <v>VILLAGE DAURALA, MEERUT</v>
          </cell>
          <cell r="C600" t="str">
            <v>UTTAR PRADESH</v>
          </cell>
          <cell r="D600">
            <v>19</v>
          </cell>
          <cell r="E600">
            <v>19</v>
          </cell>
          <cell r="F600">
            <v>7.2</v>
          </cell>
          <cell r="G600">
            <v>7.2</v>
          </cell>
          <cell r="H600">
            <v>710</v>
          </cell>
          <cell r="I600">
            <v>710</v>
          </cell>
          <cell r="L600">
            <v>1.3</v>
          </cell>
          <cell r="M600">
            <v>1.3</v>
          </cell>
        </row>
        <row r="601">
          <cell r="A601">
            <v>2473</v>
          </cell>
          <cell r="B601" t="str">
            <v>KHEKRA, BAGHPAT</v>
          </cell>
          <cell r="C601" t="str">
            <v>UTTAR PRADESH</v>
          </cell>
          <cell r="D601">
            <v>20</v>
          </cell>
          <cell r="E601">
            <v>20</v>
          </cell>
          <cell r="F601">
            <v>7.6</v>
          </cell>
          <cell r="G601">
            <v>7.6</v>
          </cell>
          <cell r="H601">
            <v>690</v>
          </cell>
          <cell r="I601">
            <v>690</v>
          </cell>
          <cell r="L601">
            <v>3.4</v>
          </cell>
          <cell r="M601">
            <v>3.4</v>
          </cell>
        </row>
        <row r="602">
          <cell r="A602">
            <v>2474</v>
          </cell>
          <cell r="B602" t="str">
            <v>UNCHAHAAR (NEAR
THERMAL POWER PLANT)</v>
          </cell>
          <cell r="C602" t="str">
            <v>UTTAR PRADESH</v>
          </cell>
          <cell r="D602">
            <v>18</v>
          </cell>
          <cell r="E602">
            <v>20</v>
          </cell>
          <cell r="F602">
            <v>7.8</v>
          </cell>
          <cell r="G602">
            <v>7.8</v>
          </cell>
          <cell r="H602">
            <v>756</v>
          </cell>
          <cell r="I602">
            <v>761</v>
          </cell>
          <cell r="L602">
            <v>0.2</v>
          </cell>
          <cell r="M602">
            <v>0.2</v>
          </cell>
        </row>
        <row r="603">
          <cell r="A603">
            <v>2475</v>
          </cell>
          <cell r="B603" t="str">
            <v>INDUSTRIAL AREA,
SULTANPUR ROAD</v>
          </cell>
          <cell r="C603" t="str">
            <v>UTTAR PRADESH</v>
          </cell>
          <cell r="D603">
            <v>19</v>
          </cell>
          <cell r="E603">
            <v>22</v>
          </cell>
          <cell r="F603">
            <v>8.1</v>
          </cell>
          <cell r="G603">
            <v>8.1</v>
          </cell>
          <cell r="H603">
            <v>753</v>
          </cell>
          <cell r="I603">
            <v>781</v>
          </cell>
          <cell r="L603">
            <v>0.2</v>
          </cell>
          <cell r="M603">
            <v>0.3</v>
          </cell>
        </row>
        <row r="604">
          <cell r="A604">
            <v>2478</v>
          </cell>
          <cell r="B604" t="str">
            <v>DEVA ROAD, INDUSTRIAL AREA, CHAINHAT, LKO NEAR UPTRON POLICE CHOWKI,
LUCKNOW</v>
          </cell>
          <cell r="C604" t="str">
            <v>UTTAR PRADESH</v>
          </cell>
          <cell r="D604">
            <v>30.5</v>
          </cell>
          <cell r="E604">
            <v>30.5</v>
          </cell>
          <cell r="F604">
            <v>7.6</v>
          </cell>
          <cell r="G604">
            <v>7.6</v>
          </cell>
          <cell r="H604">
            <v>630.5</v>
          </cell>
          <cell r="I604">
            <v>630.5</v>
          </cell>
          <cell r="L604">
            <v>0.2</v>
          </cell>
          <cell r="M604">
            <v>0.2</v>
          </cell>
        </row>
        <row r="605">
          <cell r="A605">
            <v>2479</v>
          </cell>
          <cell r="B605" t="str">
            <v>NEAR M/S KUMAR INTER NATIONAL LAKDI FAZALPUR,
DELHI ROAD, MORADABAD</v>
          </cell>
          <cell r="C605" t="str">
            <v>UTTAR PRADESH</v>
          </cell>
          <cell r="D605">
            <v>24.5</v>
          </cell>
          <cell r="E605">
            <v>24.5</v>
          </cell>
          <cell r="F605">
            <v>7.2</v>
          </cell>
          <cell r="G605">
            <v>7.2</v>
          </cell>
          <cell r="H605">
            <v>240</v>
          </cell>
          <cell r="I605">
            <v>240</v>
          </cell>
          <cell r="J605">
            <v>1</v>
          </cell>
          <cell r="K605">
            <v>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35</v>
          </cell>
          <cell r="Q605">
            <v>35</v>
          </cell>
        </row>
        <row r="606">
          <cell r="A606">
            <v>2481</v>
          </cell>
          <cell r="B606" t="str">
            <v>NEAR PEER BEGRAJ INDSTRIAL AREA,
MUZAFFARNAGAR</v>
          </cell>
          <cell r="C606" t="str">
            <v>UTTAR PRADESH</v>
          </cell>
          <cell r="D606">
            <v>20</v>
          </cell>
          <cell r="E606">
            <v>20</v>
          </cell>
          <cell r="F606">
            <v>7.2</v>
          </cell>
          <cell r="G606">
            <v>7.2</v>
          </cell>
          <cell r="H606">
            <v>610</v>
          </cell>
          <cell r="I606">
            <v>610</v>
          </cell>
          <cell r="L606">
            <v>1.5</v>
          </cell>
          <cell r="M606">
            <v>1.5</v>
          </cell>
        </row>
        <row r="607">
          <cell r="A607">
            <v>1748</v>
          </cell>
          <cell r="B607" t="str">
            <v>HANDPUMP IN VILLAGE DAMAUDA AT KASHIPUR NEAR M/S INDIA GLYCOLES
LTD.</v>
          </cell>
          <cell r="C607" t="str">
            <v>UTTARAKHAND</v>
          </cell>
          <cell r="D607">
            <v>24</v>
          </cell>
          <cell r="E607">
            <v>27</v>
          </cell>
          <cell r="F607">
            <v>7.6</v>
          </cell>
          <cell r="G607">
            <v>7.7</v>
          </cell>
          <cell r="H607">
            <v>340</v>
          </cell>
          <cell r="I607">
            <v>360</v>
          </cell>
          <cell r="J607">
            <v>1.4</v>
          </cell>
          <cell r="K607">
            <v>1.6</v>
          </cell>
          <cell r="L607">
            <v>0</v>
          </cell>
          <cell r="M607">
            <v>0</v>
          </cell>
        </row>
        <row r="608">
          <cell r="A608">
            <v>3440</v>
          </cell>
          <cell r="B608" t="str">
            <v>GROUND WATER AT SITAR
GANJ INDUSTRIAL AREA- 1</v>
          </cell>
          <cell r="C608" t="str">
            <v>UTTARAKHAND</v>
          </cell>
          <cell r="D608">
            <v>24</v>
          </cell>
          <cell r="E608">
            <v>31</v>
          </cell>
          <cell r="F608">
            <v>7</v>
          </cell>
          <cell r="G608">
            <v>7.1</v>
          </cell>
          <cell r="H608">
            <v>430</v>
          </cell>
          <cell r="I608">
            <v>450</v>
          </cell>
          <cell r="J608">
            <v>1</v>
          </cell>
          <cell r="K608">
            <v>1.2</v>
          </cell>
          <cell r="L608">
            <v>0</v>
          </cell>
          <cell r="M608">
            <v>0</v>
          </cell>
        </row>
        <row r="609">
          <cell r="A609">
            <v>3441</v>
          </cell>
          <cell r="B609" t="str">
            <v>GROUND WATER AT SITAR
GANJ INDUSTRIAL AREA- 2</v>
          </cell>
          <cell r="C609" t="str">
            <v>UTTARAKHAND</v>
          </cell>
          <cell r="D609">
            <v>24</v>
          </cell>
          <cell r="E609">
            <v>30</v>
          </cell>
          <cell r="F609">
            <v>6.2</v>
          </cell>
          <cell r="G609">
            <v>6.8</v>
          </cell>
          <cell r="H609">
            <v>460</v>
          </cell>
          <cell r="I609">
            <v>480</v>
          </cell>
          <cell r="J609">
            <v>1.4</v>
          </cell>
          <cell r="K609">
            <v>1.6</v>
          </cell>
          <cell r="L609">
            <v>0</v>
          </cell>
          <cell r="M609">
            <v>0</v>
          </cell>
        </row>
        <row r="610">
          <cell r="A610">
            <v>3442</v>
          </cell>
          <cell r="B610" t="str">
            <v>GROUND WATER AT PANTNAGAR INDUSTRIAL
AREA- 1</v>
          </cell>
          <cell r="C610" t="str">
            <v>UTTARAKHAND</v>
          </cell>
          <cell r="D610">
            <v>24</v>
          </cell>
          <cell r="E610">
            <v>30</v>
          </cell>
          <cell r="F610">
            <v>7.2</v>
          </cell>
          <cell r="G610">
            <v>7.4</v>
          </cell>
          <cell r="H610">
            <v>250</v>
          </cell>
          <cell r="I610">
            <v>270</v>
          </cell>
          <cell r="J610">
            <v>1.2</v>
          </cell>
          <cell r="K610">
            <v>1.4</v>
          </cell>
          <cell r="L610">
            <v>0</v>
          </cell>
          <cell r="M610">
            <v>0</v>
          </cell>
        </row>
        <row r="611">
          <cell r="A611">
            <v>3443</v>
          </cell>
          <cell r="B611" t="str">
            <v>GROUND WATER AT PANTNAGAR INDUSTRIAL
AREA- 2</v>
          </cell>
          <cell r="C611" t="str">
            <v>UTTARAKHAND</v>
          </cell>
          <cell r="D611">
            <v>24</v>
          </cell>
          <cell r="E611">
            <v>31</v>
          </cell>
          <cell r="F611">
            <v>7.1</v>
          </cell>
          <cell r="G611">
            <v>7.3</v>
          </cell>
          <cell r="H611">
            <v>260</v>
          </cell>
          <cell r="I611">
            <v>280</v>
          </cell>
          <cell r="J611">
            <v>1</v>
          </cell>
          <cell r="K611">
            <v>1</v>
          </cell>
          <cell r="L611">
            <v>0</v>
          </cell>
          <cell r="M611">
            <v>0</v>
          </cell>
        </row>
        <row r="612">
          <cell r="A612">
            <v>3444</v>
          </cell>
          <cell r="B612" t="str">
            <v>GROUND WATER AT
SHANTIPURI KICHHA- 1</v>
          </cell>
          <cell r="C612" t="str">
            <v>UTTARAKHAND</v>
          </cell>
          <cell r="D612">
            <v>24</v>
          </cell>
          <cell r="E612">
            <v>31</v>
          </cell>
          <cell r="F612">
            <v>7.1</v>
          </cell>
          <cell r="G612">
            <v>7.3</v>
          </cell>
          <cell r="H612">
            <v>270</v>
          </cell>
          <cell r="I612">
            <v>290</v>
          </cell>
          <cell r="J612">
            <v>1.2</v>
          </cell>
          <cell r="K612">
            <v>1.4</v>
          </cell>
          <cell r="L612">
            <v>0</v>
          </cell>
          <cell r="M612">
            <v>0</v>
          </cell>
        </row>
        <row r="613">
          <cell r="A613">
            <v>3445</v>
          </cell>
          <cell r="B613" t="str">
            <v>GROUND WATER AT
SHANTIPURI KICHHA- 2</v>
          </cell>
          <cell r="C613" t="str">
            <v>UTTARAKHAND</v>
          </cell>
          <cell r="D613">
            <v>24</v>
          </cell>
          <cell r="E613">
            <v>31</v>
          </cell>
          <cell r="F613">
            <v>7.3</v>
          </cell>
          <cell r="G613">
            <v>7.4</v>
          </cell>
          <cell r="H613">
            <v>270</v>
          </cell>
          <cell r="I613">
            <v>280</v>
          </cell>
          <cell r="J613">
            <v>1</v>
          </cell>
          <cell r="K613">
            <v>1.2</v>
          </cell>
          <cell r="L613">
            <v>0</v>
          </cell>
          <cell r="M613">
            <v>0</v>
          </cell>
        </row>
        <row r="614">
          <cell r="A614">
            <v>3446</v>
          </cell>
          <cell r="B614" t="str">
            <v>GROUND WATER AT KASHIPUR MORADABAD
ROAD- 1</v>
          </cell>
          <cell r="C614" t="str">
            <v>UTTARAKHAND</v>
          </cell>
          <cell r="D614">
            <v>24</v>
          </cell>
          <cell r="E614">
            <v>32</v>
          </cell>
          <cell r="F614">
            <v>7.2</v>
          </cell>
          <cell r="G614">
            <v>7.4</v>
          </cell>
          <cell r="H614">
            <v>390</v>
          </cell>
          <cell r="I614">
            <v>430</v>
          </cell>
          <cell r="J614">
            <v>1.4</v>
          </cell>
          <cell r="K614">
            <v>1.6</v>
          </cell>
          <cell r="L614">
            <v>0</v>
          </cell>
          <cell r="M614">
            <v>0</v>
          </cell>
        </row>
        <row r="615">
          <cell r="A615">
            <v>3447</v>
          </cell>
          <cell r="B615" t="str">
            <v>GROUND WATER AT KASHIPUR MORADABAD
ROAD- 2</v>
          </cell>
          <cell r="C615" t="str">
            <v>UTTARAKHAND</v>
          </cell>
          <cell r="D615">
            <v>24</v>
          </cell>
          <cell r="E615">
            <v>28</v>
          </cell>
          <cell r="F615">
            <v>7.6</v>
          </cell>
          <cell r="G615">
            <v>7.7</v>
          </cell>
          <cell r="H615">
            <v>310</v>
          </cell>
          <cell r="I615">
            <v>320</v>
          </cell>
          <cell r="J615">
            <v>1.4</v>
          </cell>
          <cell r="K615">
            <v>1.6</v>
          </cell>
          <cell r="L615">
            <v>0</v>
          </cell>
          <cell r="M615">
            <v>0</v>
          </cell>
        </row>
        <row r="616">
          <cell r="A616">
            <v>3448</v>
          </cell>
          <cell r="B616" t="str">
            <v>GROUND WATER AT
KASHIPUR BAJPUR ROAD- 1</v>
          </cell>
          <cell r="C616" t="str">
            <v>UTTARAKHAND</v>
          </cell>
          <cell r="D616">
            <v>24</v>
          </cell>
          <cell r="E616">
            <v>29</v>
          </cell>
          <cell r="F616">
            <v>7.3</v>
          </cell>
          <cell r="G616">
            <v>7.4</v>
          </cell>
          <cell r="H616">
            <v>330</v>
          </cell>
          <cell r="I616">
            <v>360</v>
          </cell>
          <cell r="J616">
            <v>1.2</v>
          </cell>
          <cell r="K616">
            <v>1.6</v>
          </cell>
          <cell r="L616">
            <v>0</v>
          </cell>
          <cell r="M616">
            <v>0</v>
          </cell>
        </row>
        <row r="617">
          <cell r="A617">
            <v>3449</v>
          </cell>
          <cell r="B617" t="str">
            <v>GROUND WATER AT
KASHIPUR BAJPUR ROAD- 2</v>
          </cell>
          <cell r="C617" t="str">
            <v>UTTARAKHAND</v>
          </cell>
          <cell r="D617">
            <v>24</v>
          </cell>
          <cell r="E617">
            <v>27</v>
          </cell>
          <cell r="F617">
            <v>7.4</v>
          </cell>
          <cell r="G617">
            <v>7.6</v>
          </cell>
          <cell r="H617">
            <v>260</v>
          </cell>
          <cell r="I617">
            <v>280</v>
          </cell>
          <cell r="J617">
            <v>1</v>
          </cell>
          <cell r="K617">
            <v>1.4</v>
          </cell>
          <cell r="L617">
            <v>0</v>
          </cell>
          <cell r="M617">
            <v>0</v>
          </cell>
        </row>
        <row r="618">
          <cell r="A618">
            <v>3450</v>
          </cell>
          <cell r="B618" t="str">
            <v>GROUND WATER AT SIDCUL INDUSTRIAL AREA- 1,
HARIDWAR</v>
          </cell>
          <cell r="C618" t="str">
            <v>UTTARAKHAND</v>
          </cell>
          <cell r="D618">
            <v>18</v>
          </cell>
          <cell r="E618">
            <v>18</v>
          </cell>
          <cell r="F618">
            <v>6.9</v>
          </cell>
          <cell r="G618">
            <v>7.1</v>
          </cell>
          <cell r="H618">
            <v>434</v>
          </cell>
          <cell r="I618">
            <v>434</v>
          </cell>
          <cell r="L618">
            <v>0</v>
          </cell>
          <cell r="M618">
            <v>0</v>
          </cell>
        </row>
        <row r="619">
          <cell r="A619">
            <v>3451</v>
          </cell>
          <cell r="B619" t="str">
            <v>GROUND WATER AT SIDCUL INDUSTRIAL AREA- 2,
HARIDWAR</v>
          </cell>
          <cell r="C619" t="str">
            <v>UTTARAKHAND</v>
          </cell>
          <cell r="D619">
            <v>20</v>
          </cell>
          <cell r="E619">
            <v>20</v>
          </cell>
          <cell r="F619">
            <v>7.4</v>
          </cell>
          <cell r="G619">
            <v>7.4</v>
          </cell>
          <cell r="H619">
            <v>960</v>
          </cell>
          <cell r="I619">
            <v>960</v>
          </cell>
          <cell r="L619">
            <v>0</v>
          </cell>
          <cell r="M619">
            <v>0</v>
          </cell>
        </row>
        <row r="620">
          <cell r="A620">
            <v>3452</v>
          </cell>
          <cell r="B620" t="str">
            <v>GROUND WATER AT BHAGWAN INDUSTRIAL
AREA- 1</v>
          </cell>
          <cell r="C620" t="str">
            <v>UTTARAKHAND</v>
          </cell>
          <cell r="D620">
            <v>19</v>
          </cell>
          <cell r="E620">
            <v>19</v>
          </cell>
          <cell r="F620">
            <v>7</v>
          </cell>
          <cell r="G620">
            <v>7.5</v>
          </cell>
          <cell r="H620">
            <v>1930</v>
          </cell>
          <cell r="I620">
            <v>1930</v>
          </cell>
          <cell r="L620">
            <v>0</v>
          </cell>
          <cell r="M620">
            <v>0</v>
          </cell>
        </row>
        <row r="621">
          <cell r="A621">
            <v>3453</v>
          </cell>
          <cell r="B621" t="str">
            <v>GROUND WATER AT BHAGWAN INDUSTRIAL
AREA- 2</v>
          </cell>
          <cell r="C621" t="str">
            <v>UTTARAKHAND</v>
          </cell>
          <cell r="D621">
            <v>18</v>
          </cell>
          <cell r="E621">
            <v>18</v>
          </cell>
          <cell r="F621">
            <v>7.2</v>
          </cell>
          <cell r="G621">
            <v>7.3</v>
          </cell>
          <cell r="H621">
            <v>1104</v>
          </cell>
          <cell r="I621">
            <v>1104</v>
          </cell>
          <cell r="L621">
            <v>0</v>
          </cell>
          <cell r="M621">
            <v>0</v>
          </cell>
        </row>
        <row r="622">
          <cell r="A622">
            <v>3454</v>
          </cell>
          <cell r="B622" t="str">
            <v>GROUND WATER AT</v>
          </cell>
          <cell r="C622" t="str">
            <v>UTTARAKHAND</v>
          </cell>
          <cell r="D622">
            <v>18</v>
          </cell>
          <cell r="E622">
            <v>18</v>
          </cell>
          <cell r="F622">
            <v>7.3</v>
          </cell>
          <cell r="G622">
            <v>7.5</v>
          </cell>
          <cell r="H622">
            <v>902</v>
          </cell>
          <cell r="I622">
            <v>902</v>
          </cell>
          <cell r="L622">
            <v>0</v>
          </cell>
          <cell r="M622">
            <v>0</v>
          </cell>
        </row>
        <row r="623">
          <cell r="B623" t="str">
            <v>ROORKEE INDUSTRIAL AREA-
1</v>
          </cell>
        </row>
        <row r="624">
          <cell r="A624">
            <v>3455</v>
          </cell>
          <cell r="B624" t="str">
            <v>GROUND WATER AT ROORKEE INDUSTRIAL AREA-
2</v>
          </cell>
          <cell r="C624" t="str">
            <v>UTTARAKHAND</v>
          </cell>
          <cell r="D624">
            <v>20</v>
          </cell>
          <cell r="E624">
            <v>20</v>
          </cell>
          <cell r="F624">
            <v>7.1</v>
          </cell>
          <cell r="G624">
            <v>7.5</v>
          </cell>
          <cell r="H624">
            <v>581</v>
          </cell>
          <cell r="I624">
            <v>581</v>
          </cell>
          <cell r="L624">
            <v>0</v>
          </cell>
          <cell r="M624">
            <v>0</v>
          </cell>
        </row>
        <row r="625">
          <cell r="A625">
            <v>3456</v>
          </cell>
          <cell r="B625" t="str">
            <v>GROUND WATER AT SELAQUI INDUSTRIAL AREA- 1,
DEHRADUN</v>
          </cell>
          <cell r="C625" t="str">
            <v>UTTARAKHAND</v>
          </cell>
          <cell r="D625">
            <v>15</v>
          </cell>
          <cell r="E625">
            <v>18</v>
          </cell>
          <cell r="F625">
            <v>7.2</v>
          </cell>
          <cell r="G625">
            <v>7.6</v>
          </cell>
          <cell r="H625">
            <v>169</v>
          </cell>
          <cell r="I625">
            <v>169</v>
          </cell>
          <cell r="L625">
            <v>0</v>
          </cell>
          <cell r="M625">
            <v>0</v>
          </cell>
        </row>
        <row r="626">
          <cell r="A626">
            <v>3457</v>
          </cell>
          <cell r="B626" t="str">
            <v>GROUND WATER AT SELAQUI INDUSTRIAL AREA- 2,
DEHRADUN</v>
          </cell>
          <cell r="C626" t="str">
            <v>UTTARAKHAND</v>
          </cell>
          <cell r="D626">
            <v>15</v>
          </cell>
          <cell r="E626">
            <v>18</v>
          </cell>
          <cell r="F626">
            <v>7.2</v>
          </cell>
          <cell r="G626">
            <v>7.3</v>
          </cell>
          <cell r="H626">
            <v>182</v>
          </cell>
          <cell r="I626">
            <v>182</v>
          </cell>
          <cell r="L626">
            <v>0</v>
          </cell>
          <cell r="M626">
            <v>0</v>
          </cell>
        </row>
        <row r="627">
          <cell r="A627">
            <v>1766</v>
          </cell>
          <cell r="B627" t="str">
            <v>MINE PIT WATER ASSANSOL</v>
          </cell>
          <cell r="C627" t="str">
            <v>WEST BENGAL</v>
          </cell>
          <cell r="D627">
            <v>29</v>
          </cell>
          <cell r="E627">
            <v>30</v>
          </cell>
          <cell r="F627">
            <v>8</v>
          </cell>
          <cell r="G627">
            <v>8.6</v>
          </cell>
          <cell r="H627">
            <v>739</v>
          </cell>
          <cell r="I627">
            <v>847</v>
          </cell>
          <cell r="J627">
            <v>0.4</v>
          </cell>
          <cell r="K627">
            <v>0.9</v>
          </cell>
          <cell r="L627">
            <v>0.4</v>
          </cell>
          <cell r="M627">
            <v>1.1000000000000001</v>
          </cell>
        </row>
        <row r="628">
          <cell r="A628">
            <v>1767</v>
          </cell>
          <cell r="B628" t="str">
            <v>DURGAPUR TOWN, NEAR IISCO,
BURDWAN</v>
          </cell>
          <cell r="C628" t="str">
            <v>WEST BENGAL</v>
          </cell>
          <cell r="D628">
            <v>29</v>
          </cell>
          <cell r="E628">
            <v>29</v>
          </cell>
          <cell r="F628">
            <v>7.5</v>
          </cell>
          <cell r="G628">
            <v>7.5</v>
          </cell>
          <cell r="H628">
            <v>989</v>
          </cell>
          <cell r="I628">
            <v>1023</v>
          </cell>
          <cell r="J628">
            <v>0.6</v>
          </cell>
          <cell r="K628">
            <v>0.8</v>
          </cell>
          <cell r="L628">
            <v>0.7</v>
          </cell>
          <cell r="M628">
            <v>1.3</v>
          </cell>
        </row>
        <row r="629">
          <cell r="A629">
            <v>1768</v>
          </cell>
          <cell r="B629" t="str">
            <v>DURGAPUR TOWN, BURDWAN</v>
          </cell>
          <cell r="C629" t="str">
            <v>WEST BENGAL</v>
          </cell>
          <cell r="D629">
            <v>26</v>
          </cell>
          <cell r="E629">
            <v>28</v>
          </cell>
          <cell r="F629">
            <v>7</v>
          </cell>
          <cell r="G629">
            <v>7.3</v>
          </cell>
          <cell r="H629">
            <v>754</v>
          </cell>
          <cell r="I629">
            <v>790</v>
          </cell>
          <cell r="J629">
            <v>0.5</v>
          </cell>
          <cell r="K629">
            <v>1.5</v>
          </cell>
          <cell r="L629">
            <v>1.4</v>
          </cell>
          <cell r="M629">
            <v>2.2000000000000002</v>
          </cell>
        </row>
        <row r="630">
          <cell r="A630">
            <v>1769</v>
          </cell>
          <cell r="B630" t="str">
            <v>INSIDE HINDUSTAN LIVER FACTORY,
HALDIA</v>
          </cell>
          <cell r="C630" t="str">
            <v>WEST BENGAL</v>
          </cell>
          <cell r="D630">
            <v>32</v>
          </cell>
          <cell r="E630">
            <v>34</v>
          </cell>
          <cell r="F630">
            <v>7.6</v>
          </cell>
          <cell r="G630">
            <v>7.8</v>
          </cell>
          <cell r="H630">
            <v>1816</v>
          </cell>
          <cell r="I630">
            <v>1898</v>
          </cell>
          <cell r="J630">
            <v>0.8</v>
          </cell>
          <cell r="K630">
            <v>0.9</v>
          </cell>
          <cell r="L630">
            <v>0</v>
          </cell>
          <cell r="M630">
            <v>0</v>
          </cell>
        </row>
        <row r="631">
          <cell r="A631">
            <v>1770</v>
          </cell>
          <cell r="B631" t="str">
            <v>NEAR IOC REFINERY HALDIA</v>
          </cell>
          <cell r="C631" t="str">
            <v>WEST BENGAL</v>
          </cell>
          <cell r="D631">
            <v>32</v>
          </cell>
          <cell r="E631">
            <v>35</v>
          </cell>
          <cell r="F631">
            <v>7.2</v>
          </cell>
          <cell r="G631">
            <v>7.7</v>
          </cell>
          <cell r="H631">
            <v>2450</v>
          </cell>
          <cell r="I631">
            <v>2880</v>
          </cell>
          <cell r="J631">
            <v>0.7</v>
          </cell>
          <cell r="K631">
            <v>2.9</v>
          </cell>
          <cell r="L631">
            <v>0.3</v>
          </cell>
          <cell r="M631">
            <v>0.4</v>
          </cell>
          <cell r="N631">
            <v>7</v>
          </cell>
          <cell r="O631">
            <v>7</v>
          </cell>
          <cell r="P631">
            <v>11</v>
          </cell>
          <cell r="Q631">
            <v>11</v>
          </cell>
        </row>
        <row r="632">
          <cell r="A632">
            <v>1771</v>
          </cell>
          <cell r="B632" t="str">
            <v>KALYANI INDUSTRIAL AREA, NADIA</v>
          </cell>
          <cell r="C632" t="str">
            <v>WEST BENGAL</v>
          </cell>
          <cell r="D632">
            <v>28</v>
          </cell>
          <cell r="E632">
            <v>29</v>
          </cell>
          <cell r="F632">
            <v>7.4</v>
          </cell>
          <cell r="G632">
            <v>7.8</v>
          </cell>
          <cell r="H632">
            <v>996</v>
          </cell>
          <cell r="I632">
            <v>1084</v>
          </cell>
          <cell r="J632">
            <v>0.7</v>
          </cell>
          <cell r="K632">
            <v>1.1000000000000001</v>
          </cell>
          <cell r="L632">
            <v>0.9</v>
          </cell>
          <cell r="M632">
            <v>1.2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</row>
        <row r="633">
          <cell r="A633">
            <v>1772</v>
          </cell>
          <cell r="B633" t="str">
            <v>BARSAT MUNICIPALITY NORTH 24-P</v>
          </cell>
          <cell r="C633" t="str">
            <v>WEST BENGAL</v>
          </cell>
          <cell r="D633">
            <v>28</v>
          </cell>
          <cell r="E633">
            <v>29</v>
          </cell>
          <cell r="F633">
            <v>7</v>
          </cell>
          <cell r="G633">
            <v>7.2</v>
          </cell>
          <cell r="H633">
            <v>735</v>
          </cell>
          <cell r="I633">
            <v>1224</v>
          </cell>
          <cell r="J633">
            <v>0.1</v>
          </cell>
          <cell r="K633">
            <v>1.4</v>
          </cell>
          <cell r="L633">
            <v>0.2</v>
          </cell>
          <cell r="M633">
            <v>0.5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A634">
            <v>1773</v>
          </cell>
          <cell r="B634" t="str">
            <v>TANGRA, CALCUTTA</v>
          </cell>
          <cell r="C634" t="str">
            <v>WEST BENGAL</v>
          </cell>
          <cell r="D634">
            <v>30</v>
          </cell>
          <cell r="E634">
            <v>32</v>
          </cell>
          <cell r="F634">
            <v>7.2</v>
          </cell>
          <cell r="G634">
            <v>7.6</v>
          </cell>
          <cell r="H634">
            <v>1930</v>
          </cell>
          <cell r="I634">
            <v>1945</v>
          </cell>
          <cell r="J634">
            <v>0.9</v>
          </cell>
          <cell r="K634">
            <v>1.5</v>
          </cell>
          <cell r="L634">
            <v>0.2</v>
          </cell>
          <cell r="M634">
            <v>0.2</v>
          </cell>
          <cell r="N634">
            <v>4</v>
          </cell>
          <cell r="O634">
            <v>130</v>
          </cell>
          <cell r="P634">
            <v>9</v>
          </cell>
          <cell r="Q634">
            <v>240</v>
          </cell>
        </row>
        <row r="635">
          <cell r="A635">
            <v>1774</v>
          </cell>
          <cell r="B635" t="str">
            <v>TOPSIA CALCUTTA</v>
          </cell>
          <cell r="C635" t="str">
            <v>WEST BENGAL</v>
          </cell>
          <cell r="D635">
            <v>28</v>
          </cell>
          <cell r="E635">
            <v>30</v>
          </cell>
          <cell r="F635">
            <v>7</v>
          </cell>
          <cell r="G635">
            <v>7.4</v>
          </cell>
          <cell r="H635">
            <v>1785</v>
          </cell>
          <cell r="I635">
            <v>1792</v>
          </cell>
          <cell r="J635">
            <v>0.5</v>
          </cell>
          <cell r="K635">
            <v>2.1</v>
          </cell>
          <cell r="L635">
            <v>0.1</v>
          </cell>
          <cell r="M635">
            <v>0.1</v>
          </cell>
        </row>
        <row r="636">
          <cell r="A636">
            <v>1775</v>
          </cell>
          <cell r="B636" t="str">
            <v>DHAPA CALCUTTA</v>
          </cell>
          <cell r="C636" t="str">
            <v>WEST BENGAL</v>
          </cell>
          <cell r="D636">
            <v>29</v>
          </cell>
          <cell r="E636">
            <v>30</v>
          </cell>
          <cell r="F636">
            <v>7</v>
          </cell>
          <cell r="G636">
            <v>7.2</v>
          </cell>
          <cell r="H636">
            <v>1780</v>
          </cell>
          <cell r="I636">
            <v>1874</v>
          </cell>
          <cell r="J636">
            <v>1.7</v>
          </cell>
          <cell r="K636">
            <v>1.8</v>
          </cell>
          <cell r="L636">
            <v>0.1</v>
          </cell>
          <cell r="M636">
            <v>0.1</v>
          </cell>
          <cell r="N636">
            <v>1</v>
          </cell>
          <cell r="O636">
            <v>9</v>
          </cell>
          <cell r="P636">
            <v>5</v>
          </cell>
          <cell r="Q636">
            <v>23</v>
          </cell>
        </row>
        <row r="637">
          <cell r="A637">
            <v>1776</v>
          </cell>
          <cell r="B637" t="str">
            <v>GARIA CALCUTTA</v>
          </cell>
          <cell r="C637" t="str">
            <v>WEST BENGAL</v>
          </cell>
          <cell r="D637">
            <v>28</v>
          </cell>
          <cell r="E637">
            <v>31</v>
          </cell>
          <cell r="F637">
            <v>7.2</v>
          </cell>
          <cell r="G637">
            <v>7.4</v>
          </cell>
          <cell r="H637">
            <v>1324</v>
          </cell>
          <cell r="I637">
            <v>1346</v>
          </cell>
          <cell r="J637">
            <v>1</v>
          </cell>
          <cell r="K637">
            <v>1.4</v>
          </cell>
          <cell r="L637">
            <v>0.1</v>
          </cell>
          <cell r="M637">
            <v>0.1</v>
          </cell>
        </row>
        <row r="638">
          <cell r="A638">
            <v>1777</v>
          </cell>
          <cell r="B638" t="str">
            <v>BEHALA CALCUTTA</v>
          </cell>
          <cell r="C638" t="str">
            <v>WEST BENGAL</v>
          </cell>
          <cell r="D638">
            <v>28</v>
          </cell>
          <cell r="E638">
            <v>29</v>
          </cell>
          <cell r="F638">
            <v>7.7</v>
          </cell>
          <cell r="G638">
            <v>8.1</v>
          </cell>
          <cell r="H638">
            <v>830</v>
          </cell>
          <cell r="I638">
            <v>849</v>
          </cell>
          <cell r="J638">
            <v>0.7</v>
          </cell>
          <cell r="K638">
            <v>0.9</v>
          </cell>
          <cell r="L638">
            <v>0.2</v>
          </cell>
          <cell r="M638">
            <v>0.3</v>
          </cell>
        </row>
        <row r="639">
          <cell r="A639">
            <v>1778</v>
          </cell>
          <cell r="B639" t="str">
            <v>DOMJUR HOWRAH</v>
          </cell>
          <cell r="C639" t="str">
            <v>WEST BENGAL</v>
          </cell>
          <cell r="D639">
            <v>31</v>
          </cell>
          <cell r="E639">
            <v>32</v>
          </cell>
          <cell r="F639">
            <v>7.3</v>
          </cell>
          <cell r="G639">
            <v>8.4</v>
          </cell>
          <cell r="H639">
            <v>683</v>
          </cell>
          <cell r="I639">
            <v>710</v>
          </cell>
          <cell r="J639">
            <v>2.1</v>
          </cell>
          <cell r="K639">
            <v>3.9</v>
          </cell>
          <cell r="L639">
            <v>0.3</v>
          </cell>
          <cell r="M639">
            <v>0.3</v>
          </cell>
        </row>
        <row r="640">
          <cell r="A640">
            <v>1779</v>
          </cell>
          <cell r="B640" t="str">
            <v>DANKUNI (NEAR COAL COMPLEX)</v>
          </cell>
          <cell r="C640" t="str">
            <v>WEST BENGAL</v>
          </cell>
          <cell r="D640">
            <v>28</v>
          </cell>
          <cell r="E640">
            <v>28</v>
          </cell>
          <cell r="F640">
            <v>7.1</v>
          </cell>
          <cell r="G640">
            <v>7.4</v>
          </cell>
          <cell r="H640">
            <v>1130</v>
          </cell>
          <cell r="I640">
            <v>1152</v>
          </cell>
          <cell r="J640">
            <v>0.4</v>
          </cell>
          <cell r="K640">
            <v>0.6</v>
          </cell>
          <cell r="L640">
            <v>0.2</v>
          </cell>
          <cell r="M640">
            <v>0.3</v>
          </cell>
        </row>
        <row r="641">
          <cell r="A641">
            <v>1813</v>
          </cell>
          <cell r="B641" t="str">
            <v>RISHRA</v>
          </cell>
          <cell r="C641" t="str">
            <v>WEST BENGAL</v>
          </cell>
          <cell r="D641">
            <v>27</v>
          </cell>
          <cell r="E641">
            <v>28</v>
          </cell>
          <cell r="F641">
            <v>7.5</v>
          </cell>
          <cell r="G641">
            <v>7.6</v>
          </cell>
          <cell r="H641">
            <v>548</v>
          </cell>
          <cell r="I641">
            <v>807</v>
          </cell>
          <cell r="J641">
            <v>1.5</v>
          </cell>
          <cell r="K641">
            <v>1.8</v>
          </cell>
          <cell r="L641">
            <v>0.1</v>
          </cell>
          <cell r="M641">
            <v>1.3</v>
          </cell>
        </row>
        <row r="642">
          <cell r="A642">
            <v>1931</v>
          </cell>
          <cell r="B642" t="str">
            <v>COSSIPORE - NORTH KOLKATA</v>
          </cell>
          <cell r="C642" t="str">
            <v>WEST BENGAL</v>
          </cell>
          <cell r="D642">
            <v>29</v>
          </cell>
          <cell r="E642">
            <v>31</v>
          </cell>
          <cell r="F642">
            <v>7.1</v>
          </cell>
          <cell r="G642">
            <v>7.7</v>
          </cell>
          <cell r="H642">
            <v>2045</v>
          </cell>
          <cell r="I642">
            <v>2525</v>
          </cell>
          <cell r="J642">
            <v>0.6</v>
          </cell>
          <cell r="K642">
            <v>1.9</v>
          </cell>
          <cell r="L642">
            <v>0.2</v>
          </cell>
          <cell r="M642">
            <v>0.4</v>
          </cell>
        </row>
        <row r="643">
          <cell r="A643">
            <v>1932</v>
          </cell>
          <cell r="B643" t="str">
            <v>CENTRAL KOLKATA</v>
          </cell>
          <cell r="C643" t="str">
            <v>WEST BENGAL</v>
          </cell>
          <cell r="D643">
            <v>29</v>
          </cell>
          <cell r="E643">
            <v>30</v>
          </cell>
          <cell r="F643">
            <v>7.3</v>
          </cell>
          <cell r="G643">
            <v>7.4</v>
          </cell>
          <cell r="H643">
            <v>954</v>
          </cell>
          <cell r="I643">
            <v>1323</v>
          </cell>
          <cell r="J643">
            <v>0.7</v>
          </cell>
          <cell r="K643">
            <v>1.8</v>
          </cell>
          <cell r="L643">
            <v>0.1</v>
          </cell>
          <cell r="M643">
            <v>0.1</v>
          </cell>
        </row>
        <row r="644">
          <cell r="A644">
            <v>1933</v>
          </cell>
          <cell r="B644" t="str">
            <v>NEAR GALVANISATION UNIT,
HOWRAH</v>
          </cell>
          <cell r="C644" t="str">
            <v>WEST BENGAL</v>
          </cell>
          <cell r="D644">
            <v>30</v>
          </cell>
          <cell r="E644">
            <v>31</v>
          </cell>
          <cell r="F644">
            <v>7.1</v>
          </cell>
          <cell r="G644">
            <v>7.6</v>
          </cell>
          <cell r="H644">
            <v>1410</v>
          </cell>
          <cell r="I644">
            <v>1469</v>
          </cell>
          <cell r="J644">
            <v>1.6</v>
          </cell>
          <cell r="K644">
            <v>1.8</v>
          </cell>
          <cell r="L644">
            <v>0.1</v>
          </cell>
          <cell r="M644">
            <v>0.2</v>
          </cell>
          <cell r="N644">
            <v>4</v>
          </cell>
          <cell r="O644">
            <v>280</v>
          </cell>
          <cell r="P644">
            <v>13</v>
          </cell>
          <cell r="Q644">
            <v>500</v>
          </cell>
        </row>
        <row r="645">
          <cell r="A645">
            <v>1934</v>
          </cell>
          <cell r="B645" t="str">
            <v>CENTRAL HOWRAH-RESIDENTAIL
AREA</v>
          </cell>
          <cell r="C645" t="str">
            <v>WEST BENGAL</v>
          </cell>
          <cell r="D645">
            <v>28</v>
          </cell>
          <cell r="E645">
            <v>31</v>
          </cell>
          <cell r="F645">
            <v>7.1</v>
          </cell>
          <cell r="G645">
            <v>7.5</v>
          </cell>
          <cell r="H645">
            <v>2</v>
          </cell>
          <cell r="I645">
            <v>2398</v>
          </cell>
          <cell r="J645">
            <v>0.5</v>
          </cell>
          <cell r="K645">
            <v>1.3</v>
          </cell>
          <cell r="L645">
            <v>0.3</v>
          </cell>
          <cell r="M645">
            <v>0.3</v>
          </cell>
        </row>
        <row r="646">
          <cell r="A646">
            <v>1935</v>
          </cell>
          <cell r="B646" t="str">
            <v>INSIDE KOLKATA LEATHER
COMPLEX</v>
          </cell>
          <cell r="C646" t="str">
            <v>WEST BENGAL</v>
          </cell>
          <cell r="D646">
            <v>29</v>
          </cell>
          <cell r="E646">
            <v>30</v>
          </cell>
          <cell r="F646">
            <v>7.1</v>
          </cell>
          <cell r="G646">
            <v>7.6</v>
          </cell>
          <cell r="H646">
            <v>1470</v>
          </cell>
          <cell r="I646">
            <v>1482</v>
          </cell>
          <cell r="J646">
            <v>1.3</v>
          </cell>
          <cell r="K646">
            <v>1.6</v>
          </cell>
          <cell r="L646">
            <v>0.1</v>
          </cell>
          <cell r="M646">
            <v>0.3</v>
          </cell>
          <cell r="N646">
            <v>50</v>
          </cell>
          <cell r="O646">
            <v>50</v>
          </cell>
          <cell r="P646">
            <v>70</v>
          </cell>
          <cell r="Q646">
            <v>70</v>
          </cell>
        </row>
        <row r="647">
          <cell r="A647">
            <v>1936</v>
          </cell>
          <cell r="B647" t="str">
            <v>RESIDENTIAL AREA - SONARPUR</v>
          </cell>
          <cell r="C647" t="str">
            <v>WEST BENGAL</v>
          </cell>
          <cell r="D647">
            <v>27</v>
          </cell>
          <cell r="E647">
            <v>30</v>
          </cell>
          <cell r="F647">
            <v>7.2</v>
          </cell>
          <cell r="G647">
            <v>7.7</v>
          </cell>
          <cell r="H647">
            <v>881</v>
          </cell>
          <cell r="I647">
            <v>897</v>
          </cell>
          <cell r="J647">
            <v>0.3</v>
          </cell>
          <cell r="K647">
            <v>1</v>
          </cell>
          <cell r="L647">
            <v>0.1</v>
          </cell>
          <cell r="M647">
            <v>0.2</v>
          </cell>
        </row>
        <row r="648">
          <cell r="A648">
            <v>1937</v>
          </cell>
          <cell r="B648" t="str">
            <v>RAJARHAT - NEW TOWNSHIP</v>
          </cell>
          <cell r="C648" t="str">
            <v>WEST BENGAL</v>
          </cell>
          <cell r="D648">
            <v>28</v>
          </cell>
          <cell r="E648">
            <v>30</v>
          </cell>
          <cell r="F648">
            <v>7.9</v>
          </cell>
          <cell r="G648">
            <v>8</v>
          </cell>
          <cell r="H648">
            <v>255</v>
          </cell>
          <cell r="I648">
            <v>997</v>
          </cell>
          <cell r="J648">
            <v>1.5</v>
          </cell>
          <cell r="K648">
            <v>2.7</v>
          </cell>
          <cell r="L648">
            <v>0.1</v>
          </cell>
          <cell r="M648">
            <v>0.2</v>
          </cell>
        </row>
        <row r="649">
          <cell r="A649">
            <v>1938</v>
          </cell>
          <cell r="B649" t="str">
            <v>BSIRHAT MUNICIPALITY</v>
          </cell>
          <cell r="C649" t="str">
            <v>WEST BENGAL</v>
          </cell>
          <cell r="D649">
            <v>28</v>
          </cell>
          <cell r="E649">
            <v>32</v>
          </cell>
          <cell r="F649">
            <v>6.8</v>
          </cell>
          <cell r="G649">
            <v>8.4</v>
          </cell>
          <cell r="H649">
            <v>1125</v>
          </cell>
          <cell r="I649">
            <v>1786</v>
          </cell>
          <cell r="J649">
            <v>0.1</v>
          </cell>
          <cell r="K649">
            <v>1.4</v>
          </cell>
          <cell r="L649">
            <v>0.2</v>
          </cell>
          <cell r="M649">
            <v>0.6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</row>
        <row r="650">
          <cell r="A650">
            <v>1939</v>
          </cell>
          <cell r="B650" t="str">
            <v>BARRAKPORE MUNICIPALITY</v>
          </cell>
          <cell r="C650" t="str">
            <v>WEST BENGAL</v>
          </cell>
          <cell r="D650">
            <v>29</v>
          </cell>
          <cell r="E650">
            <v>29</v>
          </cell>
          <cell r="F650">
            <v>7</v>
          </cell>
          <cell r="G650">
            <v>7.5</v>
          </cell>
          <cell r="H650">
            <v>410</v>
          </cell>
          <cell r="I650">
            <v>735</v>
          </cell>
          <cell r="J650">
            <v>0.1</v>
          </cell>
          <cell r="K650">
            <v>0.9</v>
          </cell>
          <cell r="L650">
            <v>0.6</v>
          </cell>
          <cell r="M650">
            <v>0.9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</row>
        <row r="651">
          <cell r="A651">
            <v>1940</v>
          </cell>
          <cell r="B651" t="str">
            <v>NEAR THE PHOSPHATE COMPANY-
RISHRA</v>
          </cell>
          <cell r="C651" t="str">
            <v>WEST BENGAL</v>
          </cell>
          <cell r="D651">
            <v>26</v>
          </cell>
          <cell r="E651">
            <v>28</v>
          </cell>
          <cell r="F651">
            <v>7.1</v>
          </cell>
          <cell r="G651">
            <v>7.3</v>
          </cell>
          <cell r="H651">
            <v>554</v>
          </cell>
          <cell r="I651">
            <v>836</v>
          </cell>
          <cell r="J651">
            <v>0.5</v>
          </cell>
          <cell r="K651">
            <v>0.8</v>
          </cell>
          <cell r="L651">
            <v>0.3</v>
          </cell>
          <cell r="M651">
            <v>0.9</v>
          </cell>
        </row>
        <row r="652">
          <cell r="A652">
            <v>1941</v>
          </cell>
          <cell r="B652" t="str">
            <v>NEAR FLY ASH DUMPING SITE-
KUNTIGHAT, BANDEL</v>
          </cell>
          <cell r="C652" t="str">
            <v>WEST BENGAL</v>
          </cell>
          <cell r="D652">
            <v>27</v>
          </cell>
          <cell r="E652">
            <v>28</v>
          </cell>
          <cell r="F652">
            <v>7.2</v>
          </cell>
          <cell r="G652">
            <v>7.6</v>
          </cell>
          <cell r="H652">
            <v>393</v>
          </cell>
          <cell r="I652">
            <v>395</v>
          </cell>
          <cell r="J652">
            <v>1.1000000000000001</v>
          </cell>
          <cell r="K652">
            <v>1.3</v>
          </cell>
          <cell r="L652">
            <v>0.2</v>
          </cell>
          <cell r="M652">
            <v>0.8</v>
          </cell>
        </row>
        <row r="653">
          <cell r="A653">
            <v>1942</v>
          </cell>
          <cell r="B653" t="str">
            <v>NEAR EXIDE INDUSTRIES-HALDIA</v>
          </cell>
          <cell r="C653" t="str">
            <v>WEST BENGAL</v>
          </cell>
          <cell r="D653">
            <v>33</v>
          </cell>
          <cell r="E653">
            <v>34</v>
          </cell>
          <cell r="F653">
            <v>7.5</v>
          </cell>
          <cell r="G653">
            <v>7.6</v>
          </cell>
          <cell r="H653">
            <v>1319</v>
          </cell>
          <cell r="I653">
            <v>1380</v>
          </cell>
          <cell r="J653">
            <v>0.4</v>
          </cell>
          <cell r="K653">
            <v>0.8</v>
          </cell>
          <cell r="L653">
            <v>0.1</v>
          </cell>
          <cell r="M653">
            <v>0.2</v>
          </cell>
        </row>
        <row r="654">
          <cell r="A654">
            <v>1943</v>
          </cell>
          <cell r="B654" t="str">
            <v>INSIDE TATA METALIKS,
KHARAGPUR</v>
          </cell>
          <cell r="C654" t="str">
            <v>WEST BENGAL</v>
          </cell>
          <cell r="D654">
            <v>31</v>
          </cell>
          <cell r="E654">
            <v>32</v>
          </cell>
          <cell r="F654">
            <v>7.1</v>
          </cell>
          <cell r="G654">
            <v>7.2</v>
          </cell>
          <cell r="H654">
            <v>370</v>
          </cell>
          <cell r="I654">
            <v>415</v>
          </cell>
          <cell r="J654">
            <v>0.5</v>
          </cell>
          <cell r="K654">
            <v>0.9</v>
          </cell>
          <cell r="L654">
            <v>0</v>
          </cell>
          <cell r="M654">
            <v>0</v>
          </cell>
          <cell r="N654">
            <v>11</v>
          </cell>
          <cell r="O654">
            <v>170</v>
          </cell>
          <cell r="P654">
            <v>22</v>
          </cell>
          <cell r="Q654">
            <v>900</v>
          </cell>
        </row>
        <row r="655">
          <cell r="A655">
            <v>1944</v>
          </cell>
          <cell r="B655" t="str">
            <v>KHARAGPUR INDUSTRIAL AREA</v>
          </cell>
          <cell r="C655" t="str">
            <v>WEST BENGAL</v>
          </cell>
          <cell r="D655">
            <v>32</v>
          </cell>
          <cell r="E655">
            <v>33</v>
          </cell>
          <cell r="F655">
            <v>6.5</v>
          </cell>
          <cell r="G655">
            <v>7.2</v>
          </cell>
          <cell r="H655">
            <v>102</v>
          </cell>
          <cell r="I655">
            <v>138</v>
          </cell>
          <cell r="J655">
            <v>0.5</v>
          </cell>
          <cell r="K655">
            <v>1</v>
          </cell>
          <cell r="L655">
            <v>0.6</v>
          </cell>
          <cell r="M655">
            <v>0.8</v>
          </cell>
        </row>
        <row r="656">
          <cell r="A656">
            <v>1945</v>
          </cell>
          <cell r="B656" t="str">
            <v>ENGLISH BAZAR- MALDAH</v>
          </cell>
          <cell r="C656" t="str">
            <v>WEST BENGAL</v>
          </cell>
          <cell r="D656">
            <v>23</v>
          </cell>
          <cell r="E656">
            <v>28</v>
          </cell>
          <cell r="F656">
            <v>7.3</v>
          </cell>
          <cell r="G656">
            <v>7.3</v>
          </cell>
          <cell r="H656">
            <v>558</v>
          </cell>
          <cell r="I656">
            <v>696</v>
          </cell>
          <cell r="J656">
            <v>0.5</v>
          </cell>
          <cell r="K656">
            <v>0.6</v>
          </cell>
          <cell r="L656">
            <v>0.2</v>
          </cell>
          <cell r="M656">
            <v>0.2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A657">
            <v>2510</v>
          </cell>
          <cell r="B657" t="str">
            <v>GEOKHALI BUNGLOW MIDNAPUR-
EAST</v>
          </cell>
          <cell r="C657" t="str">
            <v>WEST BENGAL</v>
          </cell>
          <cell r="D657">
            <v>28.5</v>
          </cell>
          <cell r="E657">
            <v>33</v>
          </cell>
          <cell r="F657">
            <v>7.5</v>
          </cell>
          <cell r="G657">
            <v>8</v>
          </cell>
          <cell r="H657">
            <v>1005</v>
          </cell>
          <cell r="I657">
            <v>1038</v>
          </cell>
          <cell r="J657">
            <v>0.2</v>
          </cell>
          <cell r="K657">
            <v>0.5</v>
          </cell>
          <cell r="L657">
            <v>0</v>
          </cell>
          <cell r="M657">
            <v>0.1</v>
          </cell>
        </row>
        <row r="658">
          <cell r="A658">
            <v>2515</v>
          </cell>
          <cell r="B658" t="str">
            <v>SDO OFFICE, RANAGHAT</v>
          </cell>
          <cell r="C658" t="str">
            <v>WEST BENGAL</v>
          </cell>
          <cell r="D658">
            <v>28</v>
          </cell>
          <cell r="E658">
            <v>30</v>
          </cell>
          <cell r="F658">
            <v>7.5</v>
          </cell>
          <cell r="G658">
            <v>7.6</v>
          </cell>
          <cell r="H658">
            <v>587</v>
          </cell>
          <cell r="I658">
            <v>596</v>
          </cell>
          <cell r="J658">
            <v>1.4</v>
          </cell>
          <cell r="K658">
            <v>1.6</v>
          </cell>
          <cell r="L658">
            <v>0.1</v>
          </cell>
          <cell r="M658">
            <v>0.6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</row>
        <row r="659">
          <cell r="A659">
            <v>2516</v>
          </cell>
          <cell r="B659" t="str">
            <v>SDO OFFICE, KRISHNANAGAR</v>
          </cell>
          <cell r="C659" t="str">
            <v>WEST BENGAL</v>
          </cell>
          <cell r="D659">
            <v>28</v>
          </cell>
          <cell r="E659">
            <v>29</v>
          </cell>
          <cell r="F659">
            <v>7.2</v>
          </cell>
          <cell r="G659">
            <v>7.7</v>
          </cell>
          <cell r="H659">
            <v>748</v>
          </cell>
          <cell r="I659">
            <v>754</v>
          </cell>
          <cell r="J659">
            <v>0.7</v>
          </cell>
          <cell r="K659">
            <v>1.1000000000000001</v>
          </cell>
          <cell r="L659">
            <v>0.3</v>
          </cell>
          <cell r="M659">
            <v>0.7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</row>
        <row r="660">
          <cell r="A660">
            <v>2526</v>
          </cell>
          <cell r="B660" t="str">
            <v>FULBARI BARRAGE</v>
          </cell>
          <cell r="C660" t="str">
            <v>WEST BENGAL</v>
          </cell>
          <cell r="D660">
            <v>21</v>
          </cell>
          <cell r="E660">
            <v>28</v>
          </cell>
          <cell r="F660">
            <v>6.3</v>
          </cell>
          <cell r="G660">
            <v>7.7</v>
          </cell>
          <cell r="H660">
            <v>116</v>
          </cell>
          <cell r="I660">
            <v>260</v>
          </cell>
          <cell r="J660">
            <v>0.6</v>
          </cell>
          <cell r="K660">
            <v>2</v>
          </cell>
          <cell r="L660">
            <v>0.2</v>
          </cell>
          <cell r="M660">
            <v>0.3</v>
          </cell>
          <cell r="N660">
            <v>50</v>
          </cell>
          <cell r="O660">
            <v>130</v>
          </cell>
          <cell r="P660">
            <v>130</v>
          </cell>
          <cell r="Q660">
            <v>500</v>
          </cell>
        </row>
        <row r="661">
          <cell r="A661">
            <v>2528</v>
          </cell>
          <cell r="B661" t="str">
            <v>GROUND WATER POINT INSIDE
BURDWAN UNIVERSITY</v>
          </cell>
          <cell r="C661" t="str">
            <v>WEST BENGAL</v>
          </cell>
          <cell r="D661">
            <v>28</v>
          </cell>
          <cell r="E661">
            <v>29</v>
          </cell>
          <cell r="F661">
            <v>7</v>
          </cell>
          <cell r="G661">
            <v>7.4</v>
          </cell>
          <cell r="H661">
            <v>371</v>
          </cell>
          <cell r="I661">
            <v>495</v>
          </cell>
          <cell r="J661">
            <v>0.8</v>
          </cell>
          <cell r="K661">
            <v>2.4</v>
          </cell>
          <cell r="L661">
            <v>0.4</v>
          </cell>
          <cell r="M661">
            <v>0.9</v>
          </cell>
        </row>
        <row r="662">
          <cell r="A662">
            <v>2529</v>
          </cell>
          <cell r="B662" t="str">
            <v>GROUND WATER POINT NEAR
BURDWAN STATION</v>
          </cell>
          <cell r="C662" t="str">
            <v>WEST BENGAL</v>
          </cell>
          <cell r="D662">
            <v>28.5</v>
          </cell>
          <cell r="E662">
            <v>29</v>
          </cell>
          <cell r="F662">
            <v>6.8</v>
          </cell>
          <cell r="G662">
            <v>6.9</v>
          </cell>
          <cell r="H662">
            <v>755</v>
          </cell>
          <cell r="I662">
            <v>782</v>
          </cell>
          <cell r="J662">
            <v>0.4</v>
          </cell>
          <cell r="K662">
            <v>0.9</v>
          </cell>
          <cell r="L662">
            <v>1.3</v>
          </cell>
          <cell r="M662">
            <v>2.2999999999999998</v>
          </cell>
        </row>
        <row r="663">
          <cell r="A663">
            <v>2530</v>
          </cell>
          <cell r="B663" t="str">
            <v>HOT SPRING AT BAKRESHWAR</v>
          </cell>
          <cell r="C663" t="str">
            <v>WEST BENGAL</v>
          </cell>
          <cell r="D663">
            <v>66</v>
          </cell>
          <cell r="E663">
            <v>68</v>
          </cell>
          <cell r="F663">
            <v>9.1999999999999993</v>
          </cell>
          <cell r="G663">
            <v>9.6999999999999993</v>
          </cell>
          <cell r="H663">
            <v>526</v>
          </cell>
          <cell r="I663">
            <v>613</v>
          </cell>
          <cell r="J663">
            <v>1.2</v>
          </cell>
          <cell r="K663">
            <v>1.9</v>
          </cell>
          <cell r="L663">
            <v>0.2</v>
          </cell>
          <cell r="M663">
            <v>0.3</v>
          </cell>
        </row>
        <row r="664">
          <cell r="A664">
            <v>2533</v>
          </cell>
          <cell r="B664" t="str">
            <v>SURI TOWN NEAR BUS STAND</v>
          </cell>
          <cell r="C664" t="str">
            <v>WEST BENGAL</v>
          </cell>
          <cell r="D664">
            <v>24.5</v>
          </cell>
          <cell r="E664">
            <v>29</v>
          </cell>
          <cell r="F664">
            <v>7.4</v>
          </cell>
          <cell r="G664">
            <v>7.6</v>
          </cell>
          <cell r="H664">
            <v>490</v>
          </cell>
          <cell r="I664">
            <v>709</v>
          </cell>
          <cell r="J664">
            <v>0.6</v>
          </cell>
          <cell r="K664">
            <v>1.2</v>
          </cell>
          <cell r="L664">
            <v>0.3</v>
          </cell>
          <cell r="M664">
            <v>1.3</v>
          </cell>
        </row>
        <row r="665">
          <cell r="A665">
            <v>2535</v>
          </cell>
          <cell r="B665" t="str">
            <v>VISVA BHARATI</v>
          </cell>
          <cell r="C665" t="str">
            <v>WEST BENGAL</v>
          </cell>
          <cell r="D665">
            <v>25</v>
          </cell>
          <cell r="E665">
            <v>38</v>
          </cell>
          <cell r="F665">
            <v>7.7</v>
          </cell>
          <cell r="G665">
            <v>7.8</v>
          </cell>
          <cell r="H665">
            <v>461</v>
          </cell>
          <cell r="I665">
            <v>516</v>
          </cell>
          <cell r="J665">
            <v>0.4</v>
          </cell>
          <cell r="K665">
            <v>0.6</v>
          </cell>
          <cell r="L665">
            <v>0.2</v>
          </cell>
          <cell r="M665">
            <v>0.3</v>
          </cell>
        </row>
        <row r="666">
          <cell r="A666">
            <v>2536</v>
          </cell>
          <cell r="B666" t="str">
            <v>NALHATI RAILWAY STATION OF
BIRBHUM</v>
          </cell>
          <cell r="C666" t="str">
            <v>WEST BENGAL</v>
          </cell>
          <cell r="D666">
            <v>24</v>
          </cell>
          <cell r="E666">
            <v>29</v>
          </cell>
          <cell r="F666">
            <v>7</v>
          </cell>
          <cell r="G666">
            <v>7.8</v>
          </cell>
          <cell r="H666">
            <v>816</v>
          </cell>
          <cell r="I666">
            <v>915</v>
          </cell>
          <cell r="J666">
            <v>0.8</v>
          </cell>
          <cell r="K666">
            <v>1.2</v>
          </cell>
          <cell r="L666">
            <v>1.3</v>
          </cell>
          <cell r="M666">
            <v>2.2000000000000002</v>
          </cell>
          <cell r="N666">
            <v>400</v>
          </cell>
          <cell r="O666">
            <v>400</v>
          </cell>
          <cell r="P666">
            <v>800</v>
          </cell>
          <cell r="Q666">
            <v>800</v>
          </cell>
        </row>
        <row r="667">
          <cell r="A667">
            <v>2537</v>
          </cell>
          <cell r="B667" t="str">
            <v>BOLPUR NEAR RAILWAY STATION</v>
          </cell>
          <cell r="C667" t="str">
            <v>WEST BENGAL</v>
          </cell>
          <cell r="D667">
            <v>25</v>
          </cell>
          <cell r="E667">
            <v>29</v>
          </cell>
          <cell r="F667">
            <v>6.9</v>
          </cell>
          <cell r="G667">
            <v>7.7</v>
          </cell>
          <cell r="H667">
            <v>364</v>
          </cell>
          <cell r="I667">
            <v>579</v>
          </cell>
          <cell r="J667">
            <v>0.6</v>
          </cell>
          <cell r="K667">
            <v>0.8</v>
          </cell>
          <cell r="L667">
            <v>1.3</v>
          </cell>
          <cell r="M667">
            <v>2.4</v>
          </cell>
        </row>
        <row r="668">
          <cell r="A668">
            <v>2538</v>
          </cell>
          <cell r="B668" t="str">
            <v>MOREGRAM CROSSING</v>
          </cell>
          <cell r="C668" t="str">
            <v>WEST BENGAL</v>
          </cell>
          <cell r="D668">
            <v>24</v>
          </cell>
          <cell r="E668">
            <v>29</v>
          </cell>
          <cell r="F668">
            <v>7</v>
          </cell>
          <cell r="G668">
            <v>7.3</v>
          </cell>
          <cell r="H668">
            <v>349</v>
          </cell>
          <cell r="I668">
            <v>354</v>
          </cell>
          <cell r="J668">
            <v>1.3</v>
          </cell>
          <cell r="K668">
            <v>3.3</v>
          </cell>
          <cell r="L668">
            <v>0.9</v>
          </cell>
          <cell r="M668">
            <v>1.3</v>
          </cell>
        </row>
        <row r="669">
          <cell r="A669">
            <v>2540</v>
          </cell>
          <cell r="B669" t="str">
            <v>SATI GHAT AT BANKURA TOWN</v>
          </cell>
          <cell r="C669" t="str">
            <v>WEST BENGAL</v>
          </cell>
          <cell r="D669">
            <v>24.5</v>
          </cell>
          <cell r="E669">
            <v>30</v>
          </cell>
          <cell r="F669">
            <v>7.2</v>
          </cell>
          <cell r="G669">
            <v>7.4</v>
          </cell>
          <cell r="H669">
            <v>1815</v>
          </cell>
          <cell r="I669">
            <v>2008</v>
          </cell>
          <cell r="J669">
            <v>0.7</v>
          </cell>
          <cell r="K669">
            <v>0.8</v>
          </cell>
          <cell r="L669">
            <v>0.7</v>
          </cell>
          <cell r="M669">
            <v>1</v>
          </cell>
        </row>
        <row r="670">
          <cell r="A670">
            <v>2542</v>
          </cell>
          <cell r="B670" t="str">
            <v>DWARIKA AT BISHNUPUR TOWN</v>
          </cell>
          <cell r="C670" t="str">
            <v>WEST BENGAL</v>
          </cell>
          <cell r="D670">
            <v>25</v>
          </cell>
          <cell r="E670">
            <v>29</v>
          </cell>
          <cell r="F670">
            <v>6.5</v>
          </cell>
          <cell r="G670">
            <v>6.7</v>
          </cell>
          <cell r="H670">
            <v>1021</v>
          </cell>
          <cell r="I670">
            <v>1074</v>
          </cell>
          <cell r="J670">
            <v>0.5</v>
          </cell>
          <cell r="K670">
            <v>1.1000000000000001</v>
          </cell>
          <cell r="L670">
            <v>0.2</v>
          </cell>
          <cell r="M670">
            <v>2.4</v>
          </cell>
        </row>
        <row r="671">
          <cell r="A671">
            <v>2543</v>
          </cell>
          <cell r="B671" t="str">
            <v>SDO OFFICE AT BISHNUPUR TOWN</v>
          </cell>
          <cell r="C671" t="str">
            <v>WEST BENGAL</v>
          </cell>
          <cell r="D671">
            <v>25.5</v>
          </cell>
          <cell r="E671">
            <v>29</v>
          </cell>
          <cell r="F671">
            <v>5.7</v>
          </cell>
          <cell r="G671">
            <v>8</v>
          </cell>
          <cell r="H671">
            <v>175</v>
          </cell>
          <cell r="I671">
            <v>193</v>
          </cell>
          <cell r="J671">
            <v>0.5</v>
          </cell>
          <cell r="K671">
            <v>0.6</v>
          </cell>
          <cell r="L671">
            <v>1.6</v>
          </cell>
          <cell r="M671">
            <v>2.2999999999999998</v>
          </cell>
        </row>
        <row r="672">
          <cell r="A672">
            <v>2545</v>
          </cell>
          <cell r="B672" t="str">
            <v>GROUND WATER POINT AT
PURULIA RK MISSION</v>
          </cell>
          <cell r="C672" t="str">
            <v>WEST BENGAL</v>
          </cell>
          <cell r="D672">
            <v>26.5</v>
          </cell>
          <cell r="E672">
            <v>32.5</v>
          </cell>
          <cell r="F672">
            <v>6.9</v>
          </cell>
          <cell r="G672">
            <v>7.1</v>
          </cell>
          <cell r="H672">
            <v>1352</v>
          </cell>
          <cell r="I672">
            <v>1932</v>
          </cell>
          <cell r="J672">
            <v>0.8</v>
          </cell>
          <cell r="K672">
            <v>0.9</v>
          </cell>
          <cell r="L672">
            <v>1.4</v>
          </cell>
          <cell r="M672">
            <v>2.2000000000000002</v>
          </cell>
        </row>
        <row r="673">
          <cell r="A673">
            <v>2546</v>
          </cell>
          <cell r="B673" t="str">
            <v>ULUBERIA COLLEGE AT HOWRAH</v>
          </cell>
          <cell r="C673" t="str">
            <v>WEST BENGAL</v>
          </cell>
          <cell r="D673">
            <v>28</v>
          </cell>
          <cell r="E673">
            <v>30</v>
          </cell>
          <cell r="F673">
            <v>7.3</v>
          </cell>
          <cell r="G673">
            <v>8</v>
          </cell>
          <cell r="H673">
            <v>921</v>
          </cell>
          <cell r="I673">
            <v>964</v>
          </cell>
          <cell r="J673">
            <v>0.8</v>
          </cell>
          <cell r="K673">
            <v>1</v>
          </cell>
          <cell r="L673">
            <v>0.1</v>
          </cell>
          <cell r="M673">
            <v>0.1</v>
          </cell>
        </row>
        <row r="674">
          <cell r="A674">
            <v>2547</v>
          </cell>
          <cell r="B674" t="str">
            <v>AMTOLA ON DIAMOND HARBOUR
ROAD, 24 PARGANAS (S)</v>
          </cell>
          <cell r="C674" t="str">
            <v>WEST BENGAL</v>
          </cell>
          <cell r="D674">
            <v>28</v>
          </cell>
          <cell r="E674">
            <v>28</v>
          </cell>
          <cell r="F674">
            <v>6.9</v>
          </cell>
          <cell r="G674">
            <v>7.6</v>
          </cell>
          <cell r="H674">
            <v>929</v>
          </cell>
          <cell r="I674">
            <v>2012</v>
          </cell>
          <cell r="J674">
            <v>0.9</v>
          </cell>
          <cell r="K674">
            <v>1.9</v>
          </cell>
          <cell r="L674">
            <v>0.5</v>
          </cell>
          <cell r="M674">
            <v>0.6</v>
          </cell>
          <cell r="N674">
            <v>9</v>
          </cell>
          <cell r="O674">
            <v>80</v>
          </cell>
          <cell r="P674">
            <v>16</v>
          </cell>
          <cell r="Q674">
            <v>110</v>
          </cell>
        </row>
        <row r="675">
          <cell r="A675">
            <v>2548</v>
          </cell>
          <cell r="B675" t="str">
            <v>HIDCO OFFICE, RAJARHAT</v>
          </cell>
          <cell r="C675" t="str">
            <v>WEST BENGAL</v>
          </cell>
          <cell r="D675">
            <v>31</v>
          </cell>
          <cell r="E675">
            <v>32</v>
          </cell>
          <cell r="F675">
            <v>7.8</v>
          </cell>
          <cell r="G675">
            <v>8.1</v>
          </cell>
          <cell r="H675">
            <v>237</v>
          </cell>
          <cell r="I675">
            <v>369</v>
          </cell>
          <cell r="J675">
            <v>1.2</v>
          </cell>
          <cell r="K675">
            <v>1.6</v>
          </cell>
          <cell r="L675">
            <v>0.1</v>
          </cell>
          <cell r="M675">
            <v>0.1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  <sheetName val="Table 38"/>
      <sheetName val="Table 39"/>
      <sheetName val="Table 40"/>
      <sheetName val="Table 41"/>
      <sheetName val="Table 42"/>
      <sheetName val="Table 43"/>
      <sheetName val="Table 44"/>
      <sheetName val="Table 45"/>
      <sheetName val="Table 46"/>
      <sheetName val="Table 47"/>
      <sheetName val="Table 48"/>
      <sheetName val="Table 49"/>
      <sheetName val="Table 50"/>
      <sheetName val="Table 51"/>
      <sheetName val="Table 52"/>
      <sheetName val="Table 53"/>
      <sheetName val="Table 54"/>
      <sheetName val="Table 55"/>
      <sheetName val="Table 56"/>
      <sheetName val="Table 57"/>
      <sheetName val="Table 58"/>
      <sheetName val="Table 59"/>
      <sheetName val="Table 60"/>
      <sheetName val="Table 61"/>
      <sheetName val="Table 62"/>
      <sheetName val="Table 63"/>
      <sheetName val="Table 64"/>
      <sheetName val="Table 65"/>
      <sheetName val="Table 66"/>
      <sheetName val="Table 67"/>
      <sheetName val="Table 68"/>
      <sheetName val="Table 69"/>
      <sheetName val="Table 70"/>
      <sheetName val="Table 71"/>
      <sheetName val="Table 72"/>
      <sheetName val="Table 73"/>
      <sheetName val="Table 74"/>
      <sheetName val="Table 75"/>
      <sheetName val="Table 76"/>
      <sheetName val="Table 77"/>
      <sheetName val="Table 78"/>
      <sheetName val="Table 79"/>
      <sheetName val="Table 80"/>
      <sheetName val="Table 81"/>
      <sheetName val="Table 82"/>
      <sheetName val="Table 83"/>
      <sheetName val="Table 84"/>
      <sheetName val="Table 85"/>
      <sheetName val="Table 86"/>
      <sheetName val="Table 87"/>
      <sheetName val="Table 88"/>
      <sheetName val="Table 89"/>
      <sheetName val="Table 90"/>
      <sheetName val="Table 91"/>
      <sheetName val="Table 92"/>
      <sheetName val="Table 93"/>
      <sheetName val="Table 94"/>
      <sheetName val="Table 95"/>
      <sheetName val="Table 96"/>
      <sheetName val="Table 97"/>
      <sheetName val="Table 98"/>
      <sheetName val="Table 99"/>
      <sheetName val="Table 1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>
        <row r="5">
          <cell r="A5">
            <v>15</v>
          </cell>
          <cell r="B5" t="str">
            <v>WELL AT KUYYURA, A.P.</v>
          </cell>
          <cell r="C5" t="str">
            <v>ANDHRA PRADESH</v>
          </cell>
          <cell r="D5">
            <v>0</v>
          </cell>
          <cell r="E5">
            <v>0</v>
          </cell>
          <cell r="F5">
            <v>8</v>
          </cell>
          <cell r="G5">
            <v>8.1</v>
          </cell>
          <cell r="H5">
            <v>208</v>
          </cell>
          <cell r="I5">
            <v>208</v>
          </cell>
          <cell r="J5">
            <v>0</v>
          </cell>
          <cell r="K5">
            <v>0</v>
          </cell>
          <cell r="L5">
            <v>0</v>
          </cell>
          <cell r="M5">
            <v>3.6</v>
          </cell>
        </row>
        <row r="6">
          <cell r="A6">
            <v>16</v>
          </cell>
          <cell r="B6" t="str">
            <v>WELL AT TADAVAI A.P.</v>
          </cell>
          <cell r="C6" t="str">
            <v>ANDHRA PRADESH</v>
          </cell>
          <cell r="D6">
            <v>29</v>
          </cell>
          <cell r="E6">
            <v>29</v>
          </cell>
          <cell r="F6">
            <v>7</v>
          </cell>
          <cell r="G6">
            <v>7.5</v>
          </cell>
          <cell r="H6">
            <v>1062</v>
          </cell>
          <cell r="I6">
            <v>1096</v>
          </cell>
          <cell r="J6">
            <v>1</v>
          </cell>
          <cell r="K6">
            <v>1</v>
          </cell>
          <cell r="L6">
            <v>0.4</v>
          </cell>
          <cell r="M6">
            <v>2.6</v>
          </cell>
        </row>
        <row r="7">
          <cell r="A7">
            <v>26</v>
          </cell>
          <cell r="B7" t="str">
            <v>WELL AT VIJAYWADA, A.P.</v>
          </cell>
          <cell r="C7" t="str">
            <v>ANDHRA PRADESH</v>
          </cell>
          <cell r="D7">
            <v>22</v>
          </cell>
          <cell r="E7">
            <v>23</v>
          </cell>
          <cell r="F7">
            <v>7</v>
          </cell>
          <cell r="G7">
            <v>7.7</v>
          </cell>
          <cell r="H7">
            <v>1266</v>
          </cell>
          <cell r="I7">
            <v>1636</v>
          </cell>
          <cell r="J7">
            <v>0.4</v>
          </cell>
          <cell r="K7">
            <v>0.4</v>
          </cell>
          <cell r="L7">
            <v>4.2</v>
          </cell>
          <cell r="M7">
            <v>5.2</v>
          </cell>
          <cell r="N7">
            <v>2</v>
          </cell>
          <cell r="O7">
            <v>2</v>
          </cell>
          <cell r="P7">
            <v>400</v>
          </cell>
          <cell r="Q7">
            <v>400</v>
          </cell>
        </row>
        <row r="8">
          <cell r="A8">
            <v>27</v>
          </cell>
          <cell r="B8" t="str">
            <v>WELL AT PEDDAVOORA, A.P.</v>
          </cell>
          <cell r="C8" t="str">
            <v>ANDHRA PRADESH</v>
          </cell>
          <cell r="D8">
            <v>30</v>
          </cell>
          <cell r="E8">
            <v>30</v>
          </cell>
          <cell r="F8">
            <v>8</v>
          </cell>
          <cell r="G8">
            <v>8.1</v>
          </cell>
          <cell r="H8">
            <v>1208</v>
          </cell>
          <cell r="I8">
            <v>1407</v>
          </cell>
          <cell r="L8">
            <v>6</v>
          </cell>
          <cell r="M8">
            <v>8</v>
          </cell>
          <cell r="N8">
            <v>10</v>
          </cell>
          <cell r="O8">
            <v>10</v>
          </cell>
          <cell r="P8">
            <v>24</v>
          </cell>
          <cell r="Q8">
            <v>24</v>
          </cell>
        </row>
        <row r="9">
          <cell r="A9">
            <v>1513</v>
          </cell>
          <cell r="B9" t="str">
            <v>B W. - KRISHNA MURTHY, D.NO. 48-16-43 AUTONAGAR VIJJAYAWADA, KRISNA DIST., A.P.</v>
          </cell>
          <cell r="C9" t="str">
            <v>ANDHRA PRADESH</v>
          </cell>
          <cell r="D9">
            <v>22</v>
          </cell>
          <cell r="E9">
            <v>23</v>
          </cell>
          <cell r="F9">
            <v>7</v>
          </cell>
          <cell r="G9">
            <v>7.4</v>
          </cell>
          <cell r="H9">
            <v>1419</v>
          </cell>
          <cell r="I9">
            <v>2043</v>
          </cell>
          <cell r="L9">
            <v>1.3</v>
          </cell>
          <cell r="M9">
            <v>2.4</v>
          </cell>
          <cell r="N9">
            <v>2</v>
          </cell>
          <cell r="O9">
            <v>2</v>
          </cell>
          <cell r="P9">
            <v>200</v>
          </cell>
          <cell r="Q9">
            <v>400</v>
          </cell>
        </row>
        <row r="10">
          <cell r="A10">
            <v>1514</v>
          </cell>
          <cell r="B10" t="str">
            <v>B/W. - VIJAY KUMAR AUTONAGAR VIJAYAWADA, KRISHNA DIST., A.P.</v>
          </cell>
          <cell r="C10" t="str">
            <v>ANDHRA PRADESH</v>
          </cell>
          <cell r="D10">
            <v>23</v>
          </cell>
          <cell r="E10">
            <v>23</v>
          </cell>
          <cell r="F10">
            <v>7</v>
          </cell>
          <cell r="G10">
            <v>7.4</v>
          </cell>
          <cell r="H10">
            <v>1498</v>
          </cell>
          <cell r="I10">
            <v>2300</v>
          </cell>
          <cell r="J10">
            <v>2</v>
          </cell>
          <cell r="K10">
            <v>2</v>
          </cell>
          <cell r="L10">
            <v>0.3</v>
          </cell>
          <cell r="M10">
            <v>5.2</v>
          </cell>
          <cell r="N10">
            <v>2</v>
          </cell>
          <cell r="O10">
            <v>2</v>
          </cell>
          <cell r="P10">
            <v>400</v>
          </cell>
          <cell r="Q10">
            <v>400</v>
          </cell>
        </row>
        <row r="11">
          <cell r="A11">
            <v>1515</v>
          </cell>
          <cell r="B11" t="str">
            <v>B/W. - NAGARAM(V), PALVONCHA, KHAMMAM DIST., A.P.</v>
          </cell>
          <cell r="C11" t="str">
            <v>ANDHRA PRADESH</v>
          </cell>
          <cell r="D11">
            <v>27</v>
          </cell>
          <cell r="E11">
            <v>27</v>
          </cell>
          <cell r="F11">
            <v>7</v>
          </cell>
          <cell r="G11">
            <v>7.4</v>
          </cell>
          <cell r="H11">
            <v>1862</v>
          </cell>
          <cell r="I11">
            <v>2210</v>
          </cell>
          <cell r="J11">
            <v>1</v>
          </cell>
          <cell r="K11">
            <v>1</v>
          </cell>
          <cell r="L11">
            <v>0.4</v>
          </cell>
          <cell r="M11">
            <v>4</v>
          </cell>
        </row>
        <row r="12">
          <cell r="A12">
            <v>1516</v>
          </cell>
          <cell r="B12" t="str">
            <v>B W OF NAVLOK GARDENS NELLORE AP</v>
          </cell>
          <cell r="C12" t="str">
            <v>ANDHRA PRADESH</v>
          </cell>
          <cell r="D12">
            <v>20</v>
          </cell>
          <cell r="E12">
            <v>20</v>
          </cell>
          <cell r="F12">
            <v>7</v>
          </cell>
          <cell r="G12">
            <v>8</v>
          </cell>
          <cell r="H12">
            <v>1146</v>
          </cell>
          <cell r="I12">
            <v>1220</v>
          </cell>
          <cell r="L12">
            <v>0.4</v>
          </cell>
          <cell r="M12">
            <v>0.7</v>
          </cell>
          <cell r="N12">
            <v>2</v>
          </cell>
          <cell r="O12">
            <v>2</v>
          </cell>
          <cell r="P12">
            <v>400</v>
          </cell>
          <cell r="Q12">
            <v>600</v>
          </cell>
        </row>
        <row r="13">
          <cell r="A13">
            <v>1517</v>
          </cell>
          <cell r="B13" t="str">
            <v>B/W. - TUNGBHADRA RIVER NEAR KURNOOL, A.P.</v>
          </cell>
          <cell r="C13" t="str">
            <v>ANDHRA PRADESH</v>
          </cell>
          <cell r="D13">
            <v>26</v>
          </cell>
          <cell r="E13">
            <v>35</v>
          </cell>
          <cell r="F13">
            <v>7</v>
          </cell>
          <cell r="G13">
            <v>8.1999999999999993</v>
          </cell>
          <cell r="H13">
            <v>2926</v>
          </cell>
          <cell r="I13">
            <v>3740</v>
          </cell>
          <cell r="J13">
            <v>1</v>
          </cell>
          <cell r="K13">
            <v>1.7</v>
          </cell>
          <cell r="L13">
            <v>1.3</v>
          </cell>
          <cell r="M13">
            <v>3.2</v>
          </cell>
          <cell r="P13">
            <v>16</v>
          </cell>
          <cell r="Q13">
            <v>22</v>
          </cell>
        </row>
        <row r="14">
          <cell r="A14">
            <v>1518</v>
          </cell>
          <cell r="B14" t="str">
            <v>B/W. - NAYAL, KURNOOL DIST., A.P.</v>
          </cell>
          <cell r="C14" t="str">
            <v>ANDHRA PRADESH</v>
          </cell>
          <cell r="D14">
            <v>28</v>
          </cell>
          <cell r="E14">
            <v>34</v>
          </cell>
          <cell r="F14">
            <v>7</v>
          </cell>
          <cell r="G14">
            <v>8.1</v>
          </cell>
          <cell r="H14">
            <v>3430</v>
          </cell>
          <cell r="I14">
            <v>5240</v>
          </cell>
          <cell r="J14">
            <v>1</v>
          </cell>
          <cell r="K14">
            <v>3.1</v>
          </cell>
          <cell r="L14">
            <v>1.8</v>
          </cell>
          <cell r="M14">
            <v>4</v>
          </cell>
          <cell r="P14">
            <v>18</v>
          </cell>
          <cell r="Q14">
            <v>30</v>
          </cell>
        </row>
        <row r="15">
          <cell r="A15">
            <v>1519</v>
          </cell>
          <cell r="B15" t="str">
            <v>B/W. - NAGIRI, CHITTOOR DIST., A.P</v>
          </cell>
          <cell r="C15" t="str">
            <v>ANDHRA PRADESH</v>
          </cell>
          <cell r="D15">
            <v>26</v>
          </cell>
          <cell r="E15">
            <v>30</v>
          </cell>
          <cell r="F15">
            <v>7</v>
          </cell>
          <cell r="G15">
            <v>8.1</v>
          </cell>
          <cell r="H15">
            <v>744</v>
          </cell>
          <cell r="I15">
            <v>911</v>
          </cell>
          <cell r="J15">
            <v>0.8</v>
          </cell>
          <cell r="K15">
            <v>1.3</v>
          </cell>
          <cell r="L15">
            <v>1.6</v>
          </cell>
          <cell r="M15">
            <v>3.9</v>
          </cell>
          <cell r="P15">
            <v>20</v>
          </cell>
          <cell r="Q15">
            <v>30</v>
          </cell>
        </row>
        <row r="16">
          <cell r="A16">
            <v>1520</v>
          </cell>
          <cell r="B16" t="str">
            <v>B/W. - SWARNAMUKHI RIVER, SRIKALAHASTI, CHITTOOR DIST., A.P.</v>
          </cell>
          <cell r="C16" t="str">
            <v>ANDHRA PRADESH</v>
          </cell>
          <cell r="D16">
            <v>26</v>
          </cell>
          <cell r="E16">
            <v>30</v>
          </cell>
          <cell r="F16">
            <v>8</v>
          </cell>
          <cell r="G16">
            <v>8.4</v>
          </cell>
          <cell r="H16">
            <v>730</v>
          </cell>
          <cell r="I16">
            <v>889</v>
          </cell>
          <cell r="J16">
            <v>0.8</v>
          </cell>
          <cell r="K16">
            <v>1.6</v>
          </cell>
          <cell r="L16">
            <v>1</v>
          </cell>
          <cell r="M16">
            <v>2.2999999999999998</v>
          </cell>
          <cell r="P16">
            <v>18</v>
          </cell>
          <cell r="Q16">
            <v>22</v>
          </cell>
        </row>
        <row r="17">
          <cell r="A17">
            <v>1521</v>
          </cell>
          <cell r="B17" t="str">
            <v>O/W. - NEAR RAMA TEMPLE
, WARD NO.2 , MII , VISAKHAPATNAM, A.P</v>
          </cell>
          <cell r="C17" t="str">
            <v>ANDHRA PRADESH</v>
          </cell>
          <cell r="D17">
            <v>27</v>
          </cell>
          <cell r="E17">
            <v>27</v>
          </cell>
          <cell r="F17">
            <v>8</v>
          </cell>
          <cell r="G17">
            <v>8</v>
          </cell>
          <cell r="H17">
            <v>1811</v>
          </cell>
          <cell r="I17">
            <v>2038</v>
          </cell>
          <cell r="J17">
            <v>1</v>
          </cell>
          <cell r="K17">
            <v>1.2</v>
          </cell>
          <cell r="L17">
            <v>1.9</v>
          </cell>
          <cell r="M17">
            <v>7</v>
          </cell>
          <cell r="N17">
            <v>20</v>
          </cell>
          <cell r="O17">
            <v>93</v>
          </cell>
          <cell r="P17">
            <v>240</v>
          </cell>
          <cell r="Q17">
            <v>2400</v>
          </cell>
        </row>
        <row r="18">
          <cell r="A18">
            <v>1522</v>
          </cell>
          <cell r="B18" t="str">
            <v>O/W. PEDDANUYYI - VIZIANAGARAM, A.P</v>
          </cell>
          <cell r="C18" t="str">
            <v>ANDHRA PRADESH</v>
          </cell>
          <cell r="D18">
            <v>24</v>
          </cell>
          <cell r="E18">
            <v>28</v>
          </cell>
          <cell r="F18">
            <v>7</v>
          </cell>
          <cell r="G18">
            <v>8.1</v>
          </cell>
          <cell r="H18">
            <v>491</v>
          </cell>
          <cell r="I18">
            <v>1211</v>
          </cell>
          <cell r="J18">
            <v>1</v>
          </cell>
          <cell r="K18">
            <v>2</v>
          </cell>
          <cell r="L18">
            <v>0.3</v>
          </cell>
          <cell r="M18">
            <v>2</v>
          </cell>
          <cell r="N18">
            <v>3</v>
          </cell>
          <cell r="O18">
            <v>15</v>
          </cell>
          <cell r="P18">
            <v>15</v>
          </cell>
          <cell r="Q18">
            <v>1100</v>
          </cell>
        </row>
        <row r="19">
          <cell r="A19">
            <v>1523</v>
          </cell>
          <cell r="B19" t="str">
            <v>B/W. - NEAR M/S AHRA SUGARS LTD. , KOVVUR , W.G.DIST., A.P</v>
          </cell>
          <cell r="C19" t="str">
            <v>ANDHRA PRADESH</v>
          </cell>
          <cell r="D19">
            <v>26</v>
          </cell>
          <cell r="E19">
            <v>28</v>
          </cell>
          <cell r="F19">
            <v>8</v>
          </cell>
          <cell r="G19">
            <v>7.9</v>
          </cell>
          <cell r="H19">
            <v>272</v>
          </cell>
          <cell r="I19">
            <v>327</v>
          </cell>
          <cell r="J19">
            <v>0.6</v>
          </cell>
          <cell r="K19">
            <v>1</v>
          </cell>
          <cell r="L19">
            <v>0.1</v>
          </cell>
          <cell r="M19">
            <v>0.3</v>
          </cell>
          <cell r="N19">
            <v>3</v>
          </cell>
          <cell r="O19">
            <v>3</v>
          </cell>
          <cell r="P19">
            <v>11</v>
          </cell>
          <cell r="Q19">
            <v>21</v>
          </cell>
        </row>
        <row r="20">
          <cell r="A20">
            <v>1524</v>
          </cell>
          <cell r="B20" t="str">
            <v>O/W. -NEAR PARTAP NAGAR BRIIDGE -KAKINADA , E.G.DIST., A.P</v>
          </cell>
          <cell r="C20" t="str">
            <v>ANDHRA PRADESH</v>
          </cell>
          <cell r="D20">
            <v>26</v>
          </cell>
          <cell r="E20">
            <v>27</v>
          </cell>
          <cell r="F20">
            <v>7</v>
          </cell>
          <cell r="G20">
            <v>7.4</v>
          </cell>
          <cell r="H20">
            <v>1411</v>
          </cell>
          <cell r="I20">
            <v>1700</v>
          </cell>
          <cell r="J20">
            <v>0.8</v>
          </cell>
          <cell r="K20">
            <v>1</v>
          </cell>
          <cell r="L20">
            <v>0.8</v>
          </cell>
          <cell r="M20">
            <v>1</v>
          </cell>
          <cell r="N20">
            <v>3</v>
          </cell>
          <cell r="O20">
            <v>9</v>
          </cell>
          <cell r="P20">
            <v>7</v>
          </cell>
          <cell r="Q20">
            <v>93</v>
          </cell>
        </row>
        <row r="21">
          <cell r="A21">
            <v>1525</v>
          </cell>
          <cell r="B21" t="str">
            <v>B/W - IDA , NEAR CHAITANYA CHLORIDES , PASHAMAYLAM , MEDAK DIST.</v>
          </cell>
          <cell r="C21" t="str">
            <v>ANDHRA PRADESH</v>
          </cell>
          <cell r="D21">
            <v>27</v>
          </cell>
          <cell r="E21">
            <v>27</v>
          </cell>
          <cell r="F21">
            <v>8</v>
          </cell>
          <cell r="G21">
            <v>8</v>
          </cell>
          <cell r="H21">
            <v>2084</v>
          </cell>
          <cell r="I21">
            <v>2113</v>
          </cell>
          <cell r="J21">
            <v>0.5</v>
          </cell>
          <cell r="K21">
            <v>0.5</v>
          </cell>
          <cell r="L21">
            <v>12</v>
          </cell>
          <cell r="M21">
            <v>14</v>
          </cell>
          <cell r="N21">
            <v>15</v>
          </cell>
          <cell r="O21">
            <v>15</v>
          </cell>
          <cell r="P21">
            <v>60</v>
          </cell>
          <cell r="Q21">
            <v>60</v>
          </cell>
        </row>
        <row r="22">
          <cell r="A22">
            <v>1791</v>
          </cell>
          <cell r="B22" t="str">
            <v>B/W. - EAST OF SAICHERUVU , PAIDIPALLY (V), WARANGAL DIST., A.P</v>
          </cell>
          <cell r="C22" t="str">
            <v>ANDHRA PRADESH</v>
          </cell>
          <cell r="D22">
            <v>27</v>
          </cell>
          <cell r="E22">
            <v>27</v>
          </cell>
          <cell r="F22">
            <v>8</v>
          </cell>
          <cell r="G22">
            <v>7.8</v>
          </cell>
          <cell r="H22">
            <v>839</v>
          </cell>
          <cell r="I22">
            <v>1132</v>
          </cell>
          <cell r="J22">
            <v>1</v>
          </cell>
          <cell r="K22">
            <v>1.2</v>
          </cell>
          <cell r="L22">
            <v>0.6</v>
          </cell>
          <cell r="M22">
            <v>4</v>
          </cell>
        </row>
        <row r="23">
          <cell r="A23">
            <v>1792</v>
          </cell>
          <cell r="B23" t="str">
            <v>B/W -NEAR CKM COLLEGE , ENUMAMULA (V) , WARANGAL DIST., A.P</v>
          </cell>
          <cell r="C23" t="str">
            <v>ANDHRA PRADESH</v>
          </cell>
          <cell r="D23">
            <v>28</v>
          </cell>
          <cell r="E23">
            <v>28</v>
          </cell>
          <cell r="F23">
            <v>7</v>
          </cell>
          <cell r="G23">
            <v>7.6</v>
          </cell>
          <cell r="H23">
            <v>1536</v>
          </cell>
          <cell r="I23">
            <v>2250</v>
          </cell>
          <cell r="J23">
            <v>1</v>
          </cell>
          <cell r="K23">
            <v>1.6</v>
          </cell>
          <cell r="L23">
            <v>3.8</v>
          </cell>
          <cell r="M23">
            <v>4.9000000000000004</v>
          </cell>
        </row>
        <row r="24">
          <cell r="A24">
            <v>1793</v>
          </cell>
          <cell r="B24" t="str">
            <v>O/W - BHOOMAIAH NEAR ASHPOS OF NTPC , KUANPALLY (V) , RAMAGUAM , KARIMNAGAR, A.P</v>
          </cell>
          <cell r="C24" t="str">
            <v>ANDHRA PRADESH</v>
          </cell>
          <cell r="D24">
            <v>27</v>
          </cell>
          <cell r="E24">
            <v>27</v>
          </cell>
          <cell r="F24">
            <v>8</v>
          </cell>
          <cell r="G24">
            <v>7.9</v>
          </cell>
          <cell r="H24">
            <v>1893</v>
          </cell>
          <cell r="I24">
            <v>1904</v>
          </cell>
          <cell r="J24">
            <v>1</v>
          </cell>
          <cell r="K24">
            <v>1</v>
          </cell>
          <cell r="L24">
            <v>0.4</v>
          </cell>
          <cell r="M24">
            <v>1</v>
          </cell>
        </row>
        <row r="25">
          <cell r="A25">
            <v>1794</v>
          </cell>
          <cell r="B25" t="str">
            <v>B/W - MANAKOUR (V) , KARIMNAGAR DIST., A.P</v>
          </cell>
          <cell r="C25" t="str">
            <v>ANDHRA PRADESH</v>
          </cell>
          <cell r="D25">
            <v>28</v>
          </cell>
          <cell r="E25">
            <v>28</v>
          </cell>
          <cell r="F25">
            <v>8</v>
          </cell>
          <cell r="G25">
            <v>7.7</v>
          </cell>
          <cell r="H25">
            <v>868</v>
          </cell>
          <cell r="I25">
            <v>1109</v>
          </cell>
          <cell r="J25">
            <v>1</v>
          </cell>
          <cell r="K25">
            <v>1</v>
          </cell>
          <cell r="L25">
            <v>1</v>
          </cell>
          <cell r="M25">
            <v>2.4</v>
          </cell>
        </row>
        <row r="26">
          <cell r="A26">
            <v>1795</v>
          </cell>
          <cell r="B26" t="str">
            <v>B/W. - PANCHAYAT OFFICE ,
, BOLLARAM (V) MEDAK DIST., A.P</v>
          </cell>
          <cell r="C26" t="str">
            <v>ANDHRA PRADESH</v>
          </cell>
          <cell r="D26">
            <v>32</v>
          </cell>
          <cell r="E26">
            <v>32</v>
          </cell>
          <cell r="F26">
            <v>8</v>
          </cell>
          <cell r="G26">
            <v>8.6</v>
          </cell>
          <cell r="H26">
            <v>1614</v>
          </cell>
          <cell r="I26">
            <v>1705</v>
          </cell>
          <cell r="L26">
            <v>8</v>
          </cell>
          <cell r="M26">
            <v>11</v>
          </cell>
          <cell r="N26">
            <v>9</v>
          </cell>
          <cell r="O26">
            <v>9</v>
          </cell>
          <cell r="P26">
            <v>56</v>
          </cell>
          <cell r="Q26">
            <v>56</v>
          </cell>
        </row>
        <row r="27">
          <cell r="A27">
            <v>1810</v>
          </cell>
          <cell r="B27" t="str">
            <v>B/W - SRI RAMNAGAR COLONY, SAKKAR NAGAR, BODHAN, NIZAMABAD DIST.
, A.P</v>
          </cell>
          <cell r="C27" t="str">
            <v>ANDHRA PRADESH</v>
          </cell>
          <cell r="D27">
            <v>28</v>
          </cell>
          <cell r="E27">
            <v>28</v>
          </cell>
          <cell r="F27">
            <v>8</v>
          </cell>
          <cell r="G27">
            <v>7.8</v>
          </cell>
          <cell r="H27">
            <v>1975</v>
          </cell>
          <cell r="I27">
            <v>2284</v>
          </cell>
          <cell r="L27">
            <v>2.9</v>
          </cell>
          <cell r="M27">
            <v>13</v>
          </cell>
          <cell r="N27">
            <v>9</v>
          </cell>
          <cell r="O27">
            <v>9</v>
          </cell>
          <cell r="P27">
            <v>56</v>
          </cell>
          <cell r="Q27">
            <v>56</v>
          </cell>
        </row>
        <row r="28">
          <cell r="A28">
            <v>1811</v>
          </cell>
          <cell r="B28" t="str">
            <v>B/W. - PRIMARY SCHOOL - RUDRAVELLI (V) , BIBINAGAR (M), NALGOA DIST., A.P</v>
          </cell>
          <cell r="C28" t="str">
            <v>ANDHRA PRADESH</v>
          </cell>
          <cell r="D28">
            <v>29</v>
          </cell>
          <cell r="E28">
            <v>29</v>
          </cell>
          <cell r="F28">
            <v>7</v>
          </cell>
          <cell r="G28">
            <v>7.4</v>
          </cell>
          <cell r="H28">
            <v>1536</v>
          </cell>
          <cell r="I28">
            <v>1758</v>
          </cell>
          <cell r="J28">
            <v>2</v>
          </cell>
          <cell r="K28">
            <v>2</v>
          </cell>
          <cell r="L28">
            <v>0.7</v>
          </cell>
          <cell r="M28">
            <v>1</v>
          </cell>
          <cell r="N28">
            <v>9</v>
          </cell>
          <cell r="O28">
            <v>9</v>
          </cell>
          <cell r="P28">
            <v>35</v>
          </cell>
          <cell r="Q28">
            <v>35</v>
          </cell>
        </row>
        <row r="29">
          <cell r="A29">
            <v>3087</v>
          </cell>
          <cell r="B29" t="str">
            <v>BORE WELL NEAR VILLAGE SECRETARIAT, PATHAPADU (V), KRISHNA, A.P.</v>
          </cell>
          <cell r="C29" t="str">
            <v>ANDHRA PRADESH</v>
          </cell>
          <cell r="D29">
            <v>22</v>
          </cell>
          <cell r="E29">
            <v>25</v>
          </cell>
          <cell r="F29">
            <v>7</v>
          </cell>
          <cell r="G29">
            <v>7.7</v>
          </cell>
          <cell r="H29">
            <v>1858</v>
          </cell>
          <cell r="I29">
            <v>4890</v>
          </cell>
          <cell r="J29">
            <v>0.6</v>
          </cell>
          <cell r="K29">
            <v>0.6</v>
          </cell>
          <cell r="L29">
            <v>5.0999999999999996</v>
          </cell>
          <cell r="M29">
            <v>8.5</v>
          </cell>
          <cell r="N29">
            <v>2</v>
          </cell>
          <cell r="O29">
            <v>2</v>
          </cell>
          <cell r="P29">
            <v>400</v>
          </cell>
          <cell r="Q29">
            <v>400</v>
          </cell>
        </row>
        <row r="30">
          <cell r="A30">
            <v>3088</v>
          </cell>
          <cell r="B30" t="str">
            <v>B/W AT J.NARASIMHA RAO’S HOUSE, 14NOS. AREA, RAMAVARAM, NEAR MWS DUMPSITE, KOTHAGUDEM, KHAMMAM</v>
          </cell>
          <cell r="C30" t="str">
            <v>ANDHRA PRADESH</v>
          </cell>
          <cell r="D30">
            <v>21</v>
          </cell>
          <cell r="E30">
            <v>21</v>
          </cell>
          <cell r="F30">
            <v>6.9</v>
          </cell>
          <cell r="G30">
            <v>7.1</v>
          </cell>
          <cell r="H30">
            <v>1274</v>
          </cell>
          <cell r="I30">
            <v>1775</v>
          </cell>
          <cell r="J30">
            <v>1</v>
          </cell>
          <cell r="K30">
            <v>2</v>
          </cell>
          <cell r="L30">
            <v>0.9</v>
          </cell>
          <cell r="M30">
            <v>4.0999999999999996</v>
          </cell>
        </row>
        <row r="31">
          <cell r="A31">
            <v>3089</v>
          </cell>
          <cell r="B31" t="str">
            <v>HA PUMP AT TANAM VILL., VISHAKHAPATNAM, A.P.</v>
          </cell>
          <cell r="C31" t="str">
            <v>ANDHRA PRADESH</v>
          </cell>
          <cell r="D31">
            <v>26</v>
          </cell>
          <cell r="E31">
            <v>28</v>
          </cell>
          <cell r="F31">
            <v>8</v>
          </cell>
          <cell r="G31">
            <v>7.9</v>
          </cell>
          <cell r="H31">
            <v>2116</v>
          </cell>
          <cell r="I31">
            <v>2480</v>
          </cell>
          <cell r="J31">
            <v>1</v>
          </cell>
          <cell r="K31">
            <v>1</v>
          </cell>
          <cell r="L31">
            <v>3.5</v>
          </cell>
          <cell r="M31">
            <v>5.9</v>
          </cell>
          <cell r="N31">
            <v>15</v>
          </cell>
          <cell r="O31">
            <v>15</v>
          </cell>
          <cell r="P31">
            <v>93</v>
          </cell>
          <cell r="Q31">
            <v>2400</v>
          </cell>
        </row>
        <row r="32">
          <cell r="A32">
            <v>3090</v>
          </cell>
          <cell r="B32" t="str">
            <v>HA PUMP AT PITTAVANIPALEM, VISHAKHAPATNAM , A.P.</v>
          </cell>
          <cell r="C32" t="str">
            <v>ANDHRA PRADESH</v>
          </cell>
          <cell r="D32">
            <v>25</v>
          </cell>
          <cell r="E32">
            <v>27</v>
          </cell>
          <cell r="F32">
            <v>8</v>
          </cell>
          <cell r="G32">
            <v>7.8</v>
          </cell>
          <cell r="H32">
            <v>1811</v>
          </cell>
          <cell r="I32">
            <v>1903</v>
          </cell>
          <cell r="J32">
            <v>1</v>
          </cell>
          <cell r="K32">
            <v>1.2</v>
          </cell>
          <cell r="L32">
            <v>6.5</v>
          </cell>
          <cell r="M32">
            <v>9.3000000000000007</v>
          </cell>
          <cell r="N32">
            <v>9</v>
          </cell>
          <cell r="O32">
            <v>23</v>
          </cell>
          <cell r="P32">
            <v>93</v>
          </cell>
          <cell r="Q32">
            <v>2400</v>
          </cell>
        </row>
        <row r="33">
          <cell r="A33">
            <v>3091</v>
          </cell>
          <cell r="B33" t="str">
            <v>BORE WELL AT KAPULUPPADA DUMPSITE, VISHAKHAPATNAM, A.P.</v>
          </cell>
          <cell r="C33" t="str">
            <v>ANDHRA PRADESH</v>
          </cell>
          <cell r="D33">
            <v>25</v>
          </cell>
          <cell r="E33">
            <v>25</v>
          </cell>
          <cell r="F33">
            <v>7</v>
          </cell>
          <cell r="G33">
            <v>7.5</v>
          </cell>
          <cell r="H33">
            <v>3010</v>
          </cell>
          <cell r="I33">
            <v>3200</v>
          </cell>
          <cell r="J33">
            <v>0.8</v>
          </cell>
          <cell r="K33">
            <v>1.2</v>
          </cell>
          <cell r="L33">
            <v>6.6</v>
          </cell>
          <cell r="M33">
            <v>8.9</v>
          </cell>
          <cell r="N33">
            <v>7</v>
          </cell>
          <cell r="O33">
            <v>7</v>
          </cell>
          <cell r="P33">
            <v>43</v>
          </cell>
          <cell r="Q33">
            <v>43</v>
          </cell>
        </row>
        <row r="34">
          <cell r="A34">
            <v>3092</v>
          </cell>
          <cell r="B34" t="str">
            <v>BORE WELL AT ARINAMA AKKIVALASA, SRIKAKULAM, A.P.</v>
          </cell>
          <cell r="C34" t="str">
            <v>ANDHRA PRADESH</v>
          </cell>
          <cell r="D34">
            <v>24</v>
          </cell>
          <cell r="E34">
            <v>25</v>
          </cell>
          <cell r="F34">
            <v>8</v>
          </cell>
          <cell r="G34">
            <v>8</v>
          </cell>
          <cell r="H34">
            <v>800</v>
          </cell>
          <cell r="I34">
            <v>962</v>
          </cell>
          <cell r="J34">
            <v>1</v>
          </cell>
          <cell r="K34">
            <v>1</v>
          </cell>
          <cell r="L34">
            <v>2.9</v>
          </cell>
          <cell r="M34">
            <v>5.7</v>
          </cell>
          <cell r="N34">
            <v>2</v>
          </cell>
          <cell r="O34">
            <v>15</v>
          </cell>
          <cell r="P34">
            <v>93</v>
          </cell>
          <cell r="Q34">
            <v>150</v>
          </cell>
        </row>
        <row r="35">
          <cell r="A35">
            <v>3093</v>
          </cell>
          <cell r="B35" t="str">
            <v>B/W AT ALLADAPALEM VILLAGE, PYDIBHIMAVARAM, DISTT SRIKAKULAM, A.P.</v>
          </cell>
          <cell r="C35" t="str">
            <v>ANDHRA PRADESH</v>
          </cell>
          <cell r="D35">
            <v>24</v>
          </cell>
          <cell r="E35">
            <v>26</v>
          </cell>
          <cell r="F35">
            <v>7</v>
          </cell>
          <cell r="G35">
            <v>7.5</v>
          </cell>
          <cell r="H35">
            <v>2398</v>
          </cell>
          <cell r="I35">
            <v>2442</v>
          </cell>
          <cell r="J35">
            <v>1</v>
          </cell>
          <cell r="K35">
            <v>1.4</v>
          </cell>
          <cell r="L35">
            <v>4.3</v>
          </cell>
          <cell r="M35">
            <v>4.5</v>
          </cell>
          <cell r="N35">
            <v>4</v>
          </cell>
          <cell r="O35">
            <v>4</v>
          </cell>
          <cell r="P35">
            <v>15</v>
          </cell>
          <cell r="Q35">
            <v>15</v>
          </cell>
        </row>
        <row r="36">
          <cell r="A36">
            <v>3094</v>
          </cell>
          <cell r="B36" t="str">
            <v>B/W AT AKBARNAGAR, RAMAGUAM, KARIMNAGAR, A.P.</v>
          </cell>
          <cell r="C36" t="str">
            <v>ANDHRA PRADESH</v>
          </cell>
          <cell r="D36">
            <v>28</v>
          </cell>
          <cell r="E36">
            <v>28</v>
          </cell>
          <cell r="F36">
            <v>7</v>
          </cell>
          <cell r="G36">
            <v>8</v>
          </cell>
          <cell r="H36">
            <v>912</v>
          </cell>
          <cell r="I36">
            <v>944</v>
          </cell>
          <cell r="J36">
            <v>0</v>
          </cell>
          <cell r="K36">
            <v>1</v>
          </cell>
          <cell r="L36">
            <v>0.2</v>
          </cell>
          <cell r="M36">
            <v>4.3</v>
          </cell>
        </row>
        <row r="37">
          <cell r="A37">
            <v>1533</v>
          </cell>
          <cell r="B37" t="str">
            <v>DIGBOI, TINSUKIA DISTT.,  ASSAM</v>
          </cell>
          <cell r="C37" t="str">
            <v>ASSAM</v>
          </cell>
          <cell r="D37">
            <v>23</v>
          </cell>
          <cell r="E37">
            <v>25</v>
          </cell>
          <cell r="F37">
            <v>6</v>
          </cell>
          <cell r="G37">
            <v>6.3</v>
          </cell>
          <cell r="H37">
            <v>211</v>
          </cell>
          <cell r="I37">
            <v>660</v>
          </cell>
          <cell r="J37">
            <v>0.6</v>
          </cell>
          <cell r="K37">
            <v>5</v>
          </cell>
          <cell r="L37">
            <v>0.4</v>
          </cell>
          <cell r="M37">
            <v>3.3</v>
          </cell>
          <cell r="N37">
            <v>73</v>
          </cell>
          <cell r="O37">
            <v>12000</v>
          </cell>
          <cell r="P37">
            <v>24000</v>
          </cell>
          <cell r="Q37">
            <v>29000</v>
          </cell>
        </row>
        <row r="38">
          <cell r="A38">
            <v>1534</v>
          </cell>
          <cell r="B38" t="str">
            <v>KARBI  ANGLONG DISTT., ASSAM</v>
          </cell>
          <cell r="C38" t="str">
            <v>ASSAM</v>
          </cell>
          <cell r="D38">
            <v>22</v>
          </cell>
          <cell r="E38">
            <v>24</v>
          </cell>
          <cell r="F38">
            <v>6</v>
          </cell>
          <cell r="G38">
            <v>6.9</v>
          </cell>
          <cell r="H38">
            <v>250</v>
          </cell>
          <cell r="I38">
            <v>626</v>
          </cell>
          <cell r="J38">
            <v>0.6</v>
          </cell>
          <cell r="K38">
            <v>0.8</v>
          </cell>
          <cell r="L38">
            <v>0.4</v>
          </cell>
          <cell r="M38">
            <v>3</v>
          </cell>
          <cell r="N38">
            <v>73</v>
          </cell>
          <cell r="O38">
            <v>4600</v>
          </cell>
          <cell r="P38">
            <v>290</v>
          </cell>
          <cell r="Q38">
            <v>24000</v>
          </cell>
        </row>
        <row r="39">
          <cell r="A39">
            <v>1535</v>
          </cell>
          <cell r="B39" t="str">
            <v>SIBSAGAR , ASSAM</v>
          </cell>
          <cell r="C39" t="str">
            <v>ASSAM</v>
          </cell>
          <cell r="D39">
            <v>20</v>
          </cell>
          <cell r="E39">
            <v>25</v>
          </cell>
          <cell r="F39">
            <v>6</v>
          </cell>
          <cell r="G39">
            <v>7.7</v>
          </cell>
          <cell r="H39">
            <v>258</v>
          </cell>
          <cell r="I39">
            <v>370</v>
          </cell>
          <cell r="J39">
            <v>1</v>
          </cell>
          <cell r="K39">
            <v>2.7</v>
          </cell>
          <cell r="L39">
            <v>1.9</v>
          </cell>
          <cell r="M39">
            <v>3</v>
          </cell>
          <cell r="N39">
            <v>0</v>
          </cell>
          <cell r="O39">
            <v>0</v>
          </cell>
          <cell r="P39">
            <v>36</v>
          </cell>
          <cell r="Q39">
            <v>300</v>
          </cell>
        </row>
        <row r="40">
          <cell r="A40">
            <v>1536</v>
          </cell>
          <cell r="B40" t="str">
            <v>SIBSAGAR, ASSAM</v>
          </cell>
          <cell r="C40" t="str">
            <v>ASSAM</v>
          </cell>
          <cell r="D40">
            <v>20</v>
          </cell>
          <cell r="E40">
            <v>22</v>
          </cell>
          <cell r="F40">
            <v>7</v>
          </cell>
          <cell r="G40">
            <v>7.1</v>
          </cell>
          <cell r="H40">
            <v>231</v>
          </cell>
          <cell r="I40">
            <v>238</v>
          </cell>
          <cell r="J40">
            <v>1.3</v>
          </cell>
          <cell r="K40">
            <v>2.6</v>
          </cell>
          <cell r="L40">
            <v>0.1</v>
          </cell>
          <cell r="M40">
            <v>0.2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1537</v>
          </cell>
          <cell r="B41" t="str">
            <v>(JORHAT, ASSAM</v>
          </cell>
          <cell r="C41" t="str">
            <v>ASSAM</v>
          </cell>
          <cell r="D41">
            <v>22</v>
          </cell>
          <cell r="E41">
            <v>24</v>
          </cell>
          <cell r="F41">
            <v>7</v>
          </cell>
          <cell r="G41">
            <v>8.1</v>
          </cell>
          <cell r="H41">
            <v>87</v>
          </cell>
          <cell r="I41">
            <v>203</v>
          </cell>
          <cell r="J41">
            <v>0.7</v>
          </cell>
          <cell r="K41">
            <v>2.2999999999999998</v>
          </cell>
          <cell r="L41">
            <v>0.3</v>
          </cell>
          <cell r="M41">
            <v>4.2</v>
          </cell>
          <cell r="N41">
            <v>0</v>
          </cell>
          <cell r="O41">
            <v>280</v>
          </cell>
          <cell r="P41">
            <v>0</v>
          </cell>
          <cell r="Q41">
            <v>281</v>
          </cell>
        </row>
        <row r="42">
          <cell r="A42">
            <v>1538</v>
          </cell>
          <cell r="B42" t="str">
            <v>SILCHAR, ASSAM</v>
          </cell>
          <cell r="C42" t="str">
            <v>ASSAM</v>
          </cell>
          <cell r="D42">
            <v>22</v>
          </cell>
          <cell r="E42">
            <v>26</v>
          </cell>
          <cell r="F42">
            <v>5</v>
          </cell>
          <cell r="G42">
            <v>6.1</v>
          </cell>
          <cell r="H42">
            <v>65</v>
          </cell>
          <cell r="I42">
            <v>72</v>
          </cell>
          <cell r="J42">
            <v>0.8</v>
          </cell>
          <cell r="K42">
            <v>2</v>
          </cell>
          <cell r="L42">
            <v>1.1000000000000001</v>
          </cell>
          <cell r="M42">
            <v>1.6</v>
          </cell>
          <cell r="N42">
            <v>0</v>
          </cell>
          <cell r="O42">
            <v>0</v>
          </cell>
          <cell r="P42">
            <v>0</v>
          </cell>
          <cell r="Q42">
            <v>230</v>
          </cell>
        </row>
        <row r="43">
          <cell r="A43">
            <v>1539</v>
          </cell>
          <cell r="B43" t="str">
            <v>BARPETA, ASSAM</v>
          </cell>
          <cell r="C43" t="str">
            <v>ASSAM</v>
          </cell>
          <cell r="D43">
            <v>26</v>
          </cell>
          <cell r="E43">
            <v>28</v>
          </cell>
          <cell r="F43">
            <v>7</v>
          </cell>
          <cell r="G43">
            <v>8.1999999999999993</v>
          </cell>
          <cell r="H43">
            <v>214</v>
          </cell>
          <cell r="I43">
            <v>587</v>
          </cell>
          <cell r="J43">
            <v>0.9</v>
          </cell>
          <cell r="K43">
            <v>1.2</v>
          </cell>
          <cell r="L43">
            <v>0.1</v>
          </cell>
          <cell r="M43">
            <v>0.1</v>
          </cell>
          <cell r="N43">
            <v>0</v>
          </cell>
          <cell r="O43">
            <v>0</v>
          </cell>
          <cell r="P43">
            <v>36</v>
          </cell>
          <cell r="Q43">
            <v>72</v>
          </cell>
        </row>
        <row r="44">
          <cell r="A44">
            <v>1540</v>
          </cell>
          <cell r="B44" t="str">
            <v>BONAIGAON, ASSAM</v>
          </cell>
          <cell r="C44" t="str">
            <v>ASSAM</v>
          </cell>
          <cell r="D44">
            <v>26</v>
          </cell>
          <cell r="E44">
            <v>27</v>
          </cell>
          <cell r="F44">
            <v>7</v>
          </cell>
          <cell r="G44">
            <v>6.8</v>
          </cell>
          <cell r="H44">
            <v>34</v>
          </cell>
          <cell r="I44">
            <v>112</v>
          </cell>
          <cell r="J44">
            <v>0.9</v>
          </cell>
          <cell r="K44">
            <v>1.1000000000000001</v>
          </cell>
          <cell r="L44">
            <v>0.1</v>
          </cell>
          <cell r="M44">
            <v>4.8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>
            <v>1541</v>
          </cell>
          <cell r="B45" t="str">
            <v>GUWAHATI, ASSAM</v>
          </cell>
          <cell r="C45" t="str">
            <v>ASSAM</v>
          </cell>
          <cell r="D45">
            <v>25</v>
          </cell>
          <cell r="E45">
            <v>25</v>
          </cell>
          <cell r="F45">
            <v>7</v>
          </cell>
          <cell r="G45">
            <v>6.6</v>
          </cell>
          <cell r="H45">
            <v>664</v>
          </cell>
          <cell r="I45">
            <v>664</v>
          </cell>
          <cell r="J45">
            <v>3.4</v>
          </cell>
          <cell r="K45">
            <v>3.4</v>
          </cell>
          <cell r="L45">
            <v>8.6999999999999993</v>
          </cell>
          <cell r="M45">
            <v>8.6999999999999993</v>
          </cell>
          <cell r="N45">
            <v>930</v>
          </cell>
          <cell r="O45">
            <v>930</v>
          </cell>
          <cell r="P45">
            <v>1500</v>
          </cell>
          <cell r="Q45">
            <v>1500</v>
          </cell>
        </row>
        <row r="46">
          <cell r="A46">
            <v>1542</v>
          </cell>
          <cell r="B46" t="str">
            <v>GUWAHATI, ASSAM</v>
          </cell>
          <cell r="C46" t="str">
            <v>ASSAM</v>
          </cell>
          <cell r="D46">
            <v>24</v>
          </cell>
          <cell r="E46">
            <v>28</v>
          </cell>
          <cell r="F46">
            <v>7</v>
          </cell>
          <cell r="G46">
            <v>7.4</v>
          </cell>
          <cell r="H46">
            <v>246</v>
          </cell>
          <cell r="I46">
            <v>761</v>
          </cell>
          <cell r="J46">
            <v>0.8</v>
          </cell>
          <cell r="K46">
            <v>2.2999999999999998</v>
          </cell>
          <cell r="L46">
            <v>0.6</v>
          </cell>
          <cell r="M46">
            <v>1.7</v>
          </cell>
          <cell r="N46">
            <v>0</v>
          </cell>
          <cell r="O46">
            <v>750</v>
          </cell>
          <cell r="P46">
            <v>0</v>
          </cell>
          <cell r="Q46">
            <v>1200</v>
          </cell>
        </row>
        <row r="47">
          <cell r="A47">
            <v>2243</v>
          </cell>
          <cell r="B47" t="str">
            <v>GROUND WATER FROM LEDO, MARGHERITA</v>
          </cell>
          <cell r="C47" t="str">
            <v>ASSAM</v>
          </cell>
          <cell r="D47">
            <v>25</v>
          </cell>
          <cell r="E47">
            <v>27</v>
          </cell>
          <cell r="F47">
            <v>5</v>
          </cell>
          <cell r="G47">
            <v>7.8</v>
          </cell>
          <cell r="H47">
            <v>135</v>
          </cell>
          <cell r="I47">
            <v>298</v>
          </cell>
          <cell r="J47">
            <v>1</v>
          </cell>
          <cell r="K47">
            <v>2.6</v>
          </cell>
          <cell r="L47">
            <v>0.1</v>
          </cell>
          <cell r="M47">
            <v>0.1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A48">
            <v>2244</v>
          </cell>
          <cell r="B48" t="str">
            <v>GROUND WATER FROM NAZIRA</v>
          </cell>
          <cell r="C48" t="str">
            <v>ASSAM</v>
          </cell>
          <cell r="D48">
            <v>20</v>
          </cell>
          <cell r="E48">
            <v>22</v>
          </cell>
          <cell r="F48">
            <v>7</v>
          </cell>
          <cell r="G48">
            <v>7.7</v>
          </cell>
          <cell r="H48">
            <v>138</v>
          </cell>
          <cell r="I48">
            <v>242</v>
          </cell>
          <cell r="J48">
            <v>0.6</v>
          </cell>
          <cell r="K48">
            <v>1.7</v>
          </cell>
          <cell r="L48">
            <v>0.3</v>
          </cell>
          <cell r="M48">
            <v>3.1</v>
          </cell>
          <cell r="N48">
            <v>0</v>
          </cell>
          <cell r="O48">
            <v>0</v>
          </cell>
          <cell r="P48">
            <v>0</v>
          </cell>
          <cell r="Q48">
            <v>91</v>
          </cell>
        </row>
        <row r="49">
          <cell r="A49">
            <v>2245</v>
          </cell>
          <cell r="B49" t="str">
            <v>GROUND WATER FROM NUMALIGARH (NEAR NRL TE LABOR COLONY)</v>
          </cell>
          <cell r="C49" t="str">
            <v>ASSAM</v>
          </cell>
          <cell r="D49">
            <v>21</v>
          </cell>
          <cell r="E49">
            <v>26</v>
          </cell>
          <cell r="F49">
            <v>6</v>
          </cell>
          <cell r="G49">
            <v>6.5</v>
          </cell>
          <cell r="H49">
            <v>138</v>
          </cell>
          <cell r="I49">
            <v>429</v>
          </cell>
          <cell r="J49">
            <v>0.5</v>
          </cell>
          <cell r="K49">
            <v>0.7</v>
          </cell>
          <cell r="L49">
            <v>0.7</v>
          </cell>
          <cell r="M49">
            <v>1.5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A50">
            <v>2246</v>
          </cell>
          <cell r="B50" t="str">
            <v>GROUND WATER FROM SEMENCHAPARI</v>
          </cell>
          <cell r="C50" t="str">
            <v>ASSAM</v>
          </cell>
          <cell r="D50">
            <v>23</v>
          </cell>
          <cell r="E50">
            <v>25</v>
          </cell>
          <cell r="F50">
            <v>7</v>
          </cell>
          <cell r="G50">
            <v>7.8</v>
          </cell>
          <cell r="H50">
            <v>172</v>
          </cell>
          <cell r="I50">
            <v>208</v>
          </cell>
          <cell r="J50">
            <v>0.6</v>
          </cell>
          <cell r="K50">
            <v>0.8</v>
          </cell>
          <cell r="L50">
            <v>0.1</v>
          </cell>
          <cell r="M50">
            <v>1.5</v>
          </cell>
          <cell r="N50">
            <v>0</v>
          </cell>
          <cell r="O50">
            <v>360</v>
          </cell>
          <cell r="P50">
            <v>0</v>
          </cell>
          <cell r="Q50">
            <v>440</v>
          </cell>
        </row>
        <row r="51">
          <cell r="A51">
            <v>2247</v>
          </cell>
          <cell r="B51" t="str">
            <v>GROUND WATER FROM SILAPATHAR</v>
          </cell>
          <cell r="C51" t="str">
            <v>ASSAM</v>
          </cell>
          <cell r="D51">
            <v>23</v>
          </cell>
          <cell r="E51">
            <v>25</v>
          </cell>
          <cell r="F51">
            <v>6</v>
          </cell>
          <cell r="G51">
            <v>7.5</v>
          </cell>
          <cell r="H51">
            <v>126</v>
          </cell>
          <cell r="I51">
            <v>345</v>
          </cell>
          <cell r="J51">
            <v>0.6</v>
          </cell>
          <cell r="K51">
            <v>1.9</v>
          </cell>
          <cell r="L51">
            <v>0.3</v>
          </cell>
          <cell r="M51">
            <v>1.7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A52">
            <v>2248</v>
          </cell>
          <cell r="B52" t="str">
            <v>GROUND WATER FROM LAKHIMPUR TOWN</v>
          </cell>
          <cell r="C52" t="str">
            <v>ASSAM</v>
          </cell>
          <cell r="D52">
            <v>26</v>
          </cell>
          <cell r="E52">
            <v>26</v>
          </cell>
          <cell r="F52">
            <v>6</v>
          </cell>
          <cell r="G52">
            <v>6.6</v>
          </cell>
          <cell r="H52">
            <v>145</v>
          </cell>
          <cell r="I52">
            <v>234</v>
          </cell>
          <cell r="J52">
            <v>0.8</v>
          </cell>
          <cell r="K52">
            <v>1.3</v>
          </cell>
          <cell r="L52">
            <v>2.1</v>
          </cell>
          <cell r="M52">
            <v>6.4</v>
          </cell>
          <cell r="N52">
            <v>30</v>
          </cell>
          <cell r="O52">
            <v>110</v>
          </cell>
          <cell r="P52">
            <v>61</v>
          </cell>
          <cell r="Q52">
            <v>2100</v>
          </cell>
        </row>
        <row r="53">
          <cell r="A53">
            <v>2249</v>
          </cell>
          <cell r="B53" t="str">
            <v>GROUND WATER FROM TEZPUR (MISSION CHARIALI)</v>
          </cell>
          <cell r="C53" t="str">
            <v>ASSAM</v>
          </cell>
          <cell r="D53">
            <v>22</v>
          </cell>
          <cell r="E53">
            <v>28</v>
          </cell>
          <cell r="F53">
            <v>6</v>
          </cell>
          <cell r="G53">
            <v>6.8</v>
          </cell>
          <cell r="H53">
            <v>112</v>
          </cell>
          <cell r="I53">
            <v>153</v>
          </cell>
          <cell r="J53">
            <v>0.7</v>
          </cell>
          <cell r="K53">
            <v>0.9</v>
          </cell>
          <cell r="L53">
            <v>0.4</v>
          </cell>
          <cell r="M53">
            <v>2.2999999999999998</v>
          </cell>
          <cell r="N53">
            <v>0</v>
          </cell>
          <cell r="O53">
            <v>0</v>
          </cell>
          <cell r="P53">
            <v>0</v>
          </cell>
          <cell r="Q53">
            <v>1500</v>
          </cell>
        </row>
        <row r="54">
          <cell r="A54">
            <v>2250</v>
          </cell>
          <cell r="B54" t="str">
            <v>GROUND WATER FROM NAGAON (PANIGAON)</v>
          </cell>
          <cell r="C54" t="str">
            <v>ASSAM</v>
          </cell>
          <cell r="D54">
            <v>26</v>
          </cell>
          <cell r="E54">
            <v>28</v>
          </cell>
          <cell r="F54">
            <v>7</v>
          </cell>
          <cell r="G54">
            <v>7.1</v>
          </cell>
          <cell r="H54">
            <v>235</v>
          </cell>
          <cell r="I54">
            <v>314</v>
          </cell>
          <cell r="J54">
            <v>0.8</v>
          </cell>
          <cell r="K54">
            <v>1.2</v>
          </cell>
          <cell r="L54">
            <v>1.7</v>
          </cell>
          <cell r="M54">
            <v>2.2000000000000002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A55">
            <v>2251</v>
          </cell>
          <cell r="B55" t="str">
            <v>GROUND WATER FROM JAGIROAD NEAR HPC EFFLUENT DISCHARGE POINT</v>
          </cell>
          <cell r="C55" t="str">
            <v>ASSAM</v>
          </cell>
          <cell r="D55">
            <v>26</v>
          </cell>
          <cell r="E55">
            <v>29</v>
          </cell>
          <cell r="F55">
            <v>7</v>
          </cell>
          <cell r="G55">
            <v>7</v>
          </cell>
          <cell r="H55">
            <v>259</v>
          </cell>
          <cell r="I55">
            <v>718</v>
          </cell>
          <cell r="J55">
            <v>0.7</v>
          </cell>
          <cell r="K55">
            <v>0.8</v>
          </cell>
          <cell r="L55">
            <v>0.8</v>
          </cell>
          <cell r="M55">
            <v>11</v>
          </cell>
          <cell r="N55">
            <v>0</v>
          </cell>
          <cell r="O55">
            <v>200</v>
          </cell>
          <cell r="P55">
            <v>0</v>
          </cell>
          <cell r="Q55">
            <v>24000</v>
          </cell>
        </row>
        <row r="56">
          <cell r="A56">
            <v>2252</v>
          </cell>
          <cell r="B56" t="str">
            <v>GROUND WATER NEAR MSW DUMPING SITE AT GARCHUK-GUWAHATI</v>
          </cell>
          <cell r="C56" t="str">
            <v>ASSAM</v>
          </cell>
          <cell r="D56">
            <v>25</v>
          </cell>
          <cell r="E56">
            <v>26</v>
          </cell>
          <cell r="F56">
            <v>7</v>
          </cell>
          <cell r="G56">
            <v>6.9</v>
          </cell>
          <cell r="H56">
            <v>204</v>
          </cell>
          <cell r="I56">
            <v>257</v>
          </cell>
          <cell r="J56">
            <v>0.8</v>
          </cell>
          <cell r="K56">
            <v>1</v>
          </cell>
          <cell r="L56">
            <v>0.1</v>
          </cell>
          <cell r="M56">
            <v>1</v>
          </cell>
          <cell r="N56">
            <v>0</v>
          </cell>
          <cell r="O56">
            <v>0</v>
          </cell>
          <cell r="P56">
            <v>0</v>
          </cell>
          <cell r="Q56">
            <v>360</v>
          </cell>
        </row>
        <row r="57">
          <cell r="A57">
            <v>2253</v>
          </cell>
          <cell r="B57" t="str">
            <v>GROUND WATER FROM NALBARI</v>
          </cell>
          <cell r="C57" t="str">
            <v>ASSAM</v>
          </cell>
          <cell r="D57">
            <v>27</v>
          </cell>
          <cell r="E57">
            <v>28</v>
          </cell>
          <cell r="F57">
            <v>7</v>
          </cell>
          <cell r="G57">
            <v>6.9</v>
          </cell>
          <cell r="H57">
            <v>230</v>
          </cell>
          <cell r="I57">
            <v>305</v>
          </cell>
          <cell r="J57">
            <v>0.8</v>
          </cell>
          <cell r="K57">
            <v>1.6</v>
          </cell>
          <cell r="L57">
            <v>1</v>
          </cell>
          <cell r="M57">
            <v>1.2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A58">
            <v>2254</v>
          </cell>
          <cell r="B58" t="str">
            <v>GROUND WATER FROM BARPETA ROAD(RLY STATION)</v>
          </cell>
          <cell r="C58" t="str">
            <v>ASSAM</v>
          </cell>
          <cell r="D58">
            <v>26</v>
          </cell>
          <cell r="E58">
            <v>28</v>
          </cell>
          <cell r="F58">
            <v>7</v>
          </cell>
          <cell r="G58">
            <v>8.1999999999999993</v>
          </cell>
          <cell r="H58">
            <v>612</v>
          </cell>
          <cell r="I58">
            <v>703</v>
          </cell>
          <cell r="J58">
            <v>0.8</v>
          </cell>
          <cell r="K58">
            <v>1.5</v>
          </cell>
          <cell r="L58">
            <v>0.2</v>
          </cell>
          <cell r="M58">
            <v>1.3</v>
          </cell>
          <cell r="N58">
            <v>0</v>
          </cell>
          <cell r="O58">
            <v>0</v>
          </cell>
          <cell r="P58">
            <v>0</v>
          </cell>
          <cell r="Q58">
            <v>140</v>
          </cell>
        </row>
        <row r="59">
          <cell r="A59">
            <v>2255</v>
          </cell>
          <cell r="B59" t="str">
            <v>GROUND WATER NEAR BPRL, DHALIGAON</v>
          </cell>
          <cell r="C59" t="str">
            <v>ASSAM</v>
          </cell>
          <cell r="D59">
            <v>25</v>
          </cell>
          <cell r="E59">
            <v>27</v>
          </cell>
          <cell r="F59">
            <v>6</v>
          </cell>
          <cell r="G59">
            <v>6.5</v>
          </cell>
          <cell r="H59">
            <v>88</v>
          </cell>
          <cell r="I59">
            <v>95</v>
          </cell>
          <cell r="J59">
            <v>0.4</v>
          </cell>
          <cell r="K59">
            <v>1</v>
          </cell>
          <cell r="L59">
            <v>0.1</v>
          </cell>
          <cell r="M59">
            <v>3.3</v>
          </cell>
          <cell r="N59">
            <v>0</v>
          </cell>
          <cell r="O59">
            <v>0</v>
          </cell>
          <cell r="P59">
            <v>0</v>
          </cell>
          <cell r="Q59">
            <v>93</v>
          </cell>
        </row>
        <row r="60">
          <cell r="A60">
            <v>2256</v>
          </cell>
          <cell r="B60" t="str">
            <v>GROUND WATER FROM KOKRAJHAR DISTRICT (HS SCHOOL )</v>
          </cell>
          <cell r="C60" t="str">
            <v>ASSAM</v>
          </cell>
          <cell r="D60">
            <v>25</v>
          </cell>
          <cell r="E60">
            <v>30</v>
          </cell>
          <cell r="F60">
            <v>6</v>
          </cell>
          <cell r="G60">
            <v>7.1</v>
          </cell>
          <cell r="H60">
            <v>124</v>
          </cell>
          <cell r="I60">
            <v>181</v>
          </cell>
          <cell r="J60">
            <v>0.6</v>
          </cell>
          <cell r="K60">
            <v>0.9</v>
          </cell>
          <cell r="L60">
            <v>0.2</v>
          </cell>
          <cell r="M60">
            <v>0.5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A61">
            <v>2257</v>
          </cell>
          <cell r="B61" t="str">
            <v>GROUND WATER FROM DHUBRI DISTRICT
(COLLEGE NAGAR )</v>
          </cell>
          <cell r="C61" t="str">
            <v>ASSAM</v>
          </cell>
          <cell r="D61">
            <v>25</v>
          </cell>
          <cell r="E61">
            <v>28</v>
          </cell>
          <cell r="F61">
            <v>7</v>
          </cell>
          <cell r="G61">
            <v>8.1</v>
          </cell>
          <cell r="H61">
            <v>438</v>
          </cell>
          <cell r="I61">
            <v>576</v>
          </cell>
          <cell r="J61">
            <v>0.5</v>
          </cell>
          <cell r="K61">
            <v>0.6</v>
          </cell>
          <cell r="L61">
            <v>0.1</v>
          </cell>
          <cell r="M61">
            <v>0.3</v>
          </cell>
          <cell r="N61">
            <v>0</v>
          </cell>
          <cell r="O61">
            <v>2400</v>
          </cell>
          <cell r="P61">
            <v>140</v>
          </cell>
          <cell r="Q61">
            <v>2401</v>
          </cell>
        </row>
        <row r="62">
          <cell r="A62">
            <v>2258</v>
          </cell>
          <cell r="B62" t="str">
            <v>GROUND WATER FROM GOALPARA DIST. (GOALPARA COLLEGE )</v>
          </cell>
          <cell r="C62" t="str">
            <v>ASSAM</v>
          </cell>
          <cell r="D62">
            <v>25</v>
          </cell>
          <cell r="E62">
            <v>28</v>
          </cell>
          <cell r="F62">
            <v>6</v>
          </cell>
          <cell r="G62">
            <v>7.2</v>
          </cell>
          <cell r="H62">
            <v>293</v>
          </cell>
          <cell r="I62">
            <v>390</v>
          </cell>
          <cell r="J62">
            <v>0.6</v>
          </cell>
          <cell r="K62">
            <v>0.9</v>
          </cell>
          <cell r="L62">
            <v>1.5</v>
          </cell>
          <cell r="M62">
            <v>2.5</v>
          </cell>
          <cell r="N62">
            <v>0</v>
          </cell>
          <cell r="O62">
            <v>0</v>
          </cell>
          <cell r="P62">
            <v>0</v>
          </cell>
          <cell r="Q62">
            <v>3500</v>
          </cell>
        </row>
        <row r="63">
          <cell r="A63">
            <v>2259</v>
          </cell>
          <cell r="B63" t="str">
            <v>GROUND WATER FROM DIPHU (GOVT. COLLEGE)</v>
          </cell>
          <cell r="C63" t="str">
            <v>ASSAM</v>
          </cell>
          <cell r="D63">
            <v>20</v>
          </cell>
          <cell r="E63">
            <v>26</v>
          </cell>
          <cell r="F63">
            <v>8</v>
          </cell>
          <cell r="G63">
            <v>7.9</v>
          </cell>
          <cell r="H63">
            <v>157</v>
          </cell>
          <cell r="I63">
            <v>971</v>
          </cell>
          <cell r="J63">
            <v>0.8</v>
          </cell>
          <cell r="K63">
            <v>0.9</v>
          </cell>
          <cell r="L63">
            <v>0.4</v>
          </cell>
          <cell r="M63">
            <v>0.9</v>
          </cell>
          <cell r="N63">
            <v>0</v>
          </cell>
          <cell r="O63">
            <v>0</v>
          </cell>
          <cell r="P63">
            <v>210</v>
          </cell>
          <cell r="Q63">
            <v>280</v>
          </cell>
        </row>
        <row r="64">
          <cell r="A64">
            <v>2260</v>
          </cell>
          <cell r="B64" t="str">
            <v>GROUND WATER FROM HAMREN</v>
          </cell>
          <cell r="C64" t="str">
            <v>ASSAM</v>
          </cell>
          <cell r="D64">
            <v>29</v>
          </cell>
          <cell r="E64">
            <v>29</v>
          </cell>
          <cell r="F64">
            <v>6</v>
          </cell>
          <cell r="G64">
            <v>5.9</v>
          </cell>
          <cell r="H64">
            <v>216</v>
          </cell>
          <cell r="I64">
            <v>216</v>
          </cell>
          <cell r="J64">
            <v>1.4</v>
          </cell>
          <cell r="K64">
            <v>1.4</v>
          </cell>
          <cell r="L64">
            <v>0.3</v>
          </cell>
          <cell r="M64">
            <v>0.3</v>
          </cell>
          <cell r="N64">
            <v>24000</v>
          </cell>
          <cell r="O64">
            <v>24000</v>
          </cell>
          <cell r="P64">
            <v>24001</v>
          </cell>
          <cell r="Q64">
            <v>24001</v>
          </cell>
        </row>
        <row r="65">
          <cell r="A65">
            <v>2261</v>
          </cell>
          <cell r="B65" t="str">
            <v>GROUND WATER FROM HAFLONG</v>
          </cell>
          <cell r="C65" t="str">
            <v>ASSAM</v>
          </cell>
          <cell r="D65">
            <v>18</v>
          </cell>
          <cell r="E65">
            <v>26</v>
          </cell>
          <cell r="F65">
            <v>6</v>
          </cell>
          <cell r="G65">
            <v>8.1</v>
          </cell>
          <cell r="H65">
            <v>125</v>
          </cell>
          <cell r="I65">
            <v>145</v>
          </cell>
          <cell r="J65">
            <v>0.6</v>
          </cell>
          <cell r="K65">
            <v>0.7</v>
          </cell>
          <cell r="L65">
            <v>0.1</v>
          </cell>
          <cell r="M65">
            <v>0.7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A66">
            <v>2262</v>
          </cell>
          <cell r="B66" t="str">
            <v>GROUND WATER FROM KARIMGANJ (COLLEGE)</v>
          </cell>
          <cell r="C66" t="str">
            <v>ASSAM</v>
          </cell>
          <cell r="D66">
            <v>25</v>
          </cell>
          <cell r="E66">
            <v>25</v>
          </cell>
          <cell r="F66">
            <v>6</v>
          </cell>
          <cell r="G66">
            <v>5.9</v>
          </cell>
          <cell r="H66">
            <v>74</v>
          </cell>
          <cell r="I66">
            <v>74</v>
          </cell>
          <cell r="J66">
            <v>0.7</v>
          </cell>
          <cell r="K66">
            <v>0.7</v>
          </cell>
          <cell r="L66">
            <v>0.1</v>
          </cell>
          <cell r="M66">
            <v>0.1</v>
          </cell>
        </row>
        <row r="67">
          <cell r="A67">
            <v>2263</v>
          </cell>
          <cell r="B67" t="str">
            <v>GROUND WATER FROM HIALAKAI (NEAR ASTC BUS STA )</v>
          </cell>
          <cell r="C67" t="str">
            <v>ASSAM</v>
          </cell>
          <cell r="D67">
            <v>22</v>
          </cell>
          <cell r="E67">
            <v>28</v>
          </cell>
          <cell r="F67">
            <v>8</v>
          </cell>
          <cell r="G67">
            <v>7.8</v>
          </cell>
          <cell r="H67">
            <v>152</v>
          </cell>
          <cell r="I67">
            <v>166</v>
          </cell>
          <cell r="J67">
            <v>0.7</v>
          </cell>
          <cell r="K67">
            <v>1.1000000000000001</v>
          </cell>
          <cell r="L67">
            <v>0.9</v>
          </cell>
          <cell r="M67">
            <v>9.8000000000000007</v>
          </cell>
        </row>
        <row r="68">
          <cell r="A68">
            <v>2264</v>
          </cell>
          <cell r="B68" t="str">
            <v>GROUND WATER IN PANCHGRAM MARKET NEAR CACHAR PAPER
MILL</v>
          </cell>
          <cell r="C68" t="str">
            <v>ASSAM</v>
          </cell>
          <cell r="D68">
            <v>20</v>
          </cell>
          <cell r="E68">
            <v>28</v>
          </cell>
          <cell r="F68">
            <v>7</v>
          </cell>
          <cell r="G68">
            <v>7.5</v>
          </cell>
          <cell r="H68">
            <v>169</v>
          </cell>
          <cell r="I68">
            <v>184</v>
          </cell>
          <cell r="J68">
            <v>0.8</v>
          </cell>
          <cell r="K68">
            <v>1.1000000000000001</v>
          </cell>
          <cell r="L68">
            <v>0.1</v>
          </cell>
          <cell r="M68">
            <v>0.1</v>
          </cell>
          <cell r="N68">
            <v>4300</v>
          </cell>
          <cell r="O68">
            <v>4300</v>
          </cell>
          <cell r="P68">
            <v>9300</v>
          </cell>
          <cell r="Q68">
            <v>9300</v>
          </cell>
        </row>
        <row r="69">
          <cell r="A69">
            <v>1825</v>
          </cell>
          <cell r="B69" t="str">
            <v>BORE WELL WATER AT KATRA BAZAR WATER TANK,
MALSALAMI, PATNA</v>
          </cell>
          <cell r="C69" t="str">
            <v>BIHAR</v>
          </cell>
          <cell r="D69">
            <v>27</v>
          </cell>
          <cell r="E69">
            <v>30</v>
          </cell>
          <cell r="F69">
            <v>8</v>
          </cell>
          <cell r="G69">
            <v>8.6</v>
          </cell>
          <cell r="H69">
            <v>591</v>
          </cell>
          <cell r="I69">
            <v>610</v>
          </cell>
          <cell r="N69">
            <v>6</v>
          </cell>
          <cell r="O69">
            <v>7</v>
          </cell>
          <cell r="P69">
            <v>12</v>
          </cell>
          <cell r="Q69">
            <v>21</v>
          </cell>
        </row>
        <row r="70">
          <cell r="A70">
            <v>1826</v>
          </cell>
          <cell r="B70" t="str">
            <v>BORE WELL WATER AT BHUT NATH ROAD WATER TANK SEC-3,
KANKARBAGH,PATNA</v>
          </cell>
          <cell r="C70" t="str">
            <v>BIHAR</v>
          </cell>
          <cell r="D70">
            <v>27</v>
          </cell>
          <cell r="E70">
            <v>30</v>
          </cell>
          <cell r="F70">
            <v>8</v>
          </cell>
          <cell r="G70">
            <v>8.1999999999999993</v>
          </cell>
          <cell r="H70">
            <v>570</v>
          </cell>
          <cell r="I70">
            <v>636</v>
          </cell>
          <cell r="N70">
            <v>7</v>
          </cell>
          <cell r="O70">
            <v>8</v>
          </cell>
          <cell r="P70">
            <v>11</v>
          </cell>
          <cell r="Q70">
            <v>22</v>
          </cell>
        </row>
        <row r="71">
          <cell r="A71">
            <v>1827</v>
          </cell>
          <cell r="B71" t="str">
            <v>TAP WATER COMING FROM OVER HEAD TANK PMCH
CAMPUS, PATNA</v>
          </cell>
          <cell r="C71" t="str">
            <v>BIHAR</v>
          </cell>
          <cell r="D71">
            <v>28</v>
          </cell>
          <cell r="E71">
            <v>31</v>
          </cell>
          <cell r="F71">
            <v>8</v>
          </cell>
          <cell r="G71">
            <v>8.1999999999999993</v>
          </cell>
          <cell r="H71">
            <v>580</v>
          </cell>
          <cell r="I71">
            <v>601</v>
          </cell>
        </row>
        <row r="72">
          <cell r="A72">
            <v>1829</v>
          </cell>
          <cell r="B72" t="str">
            <v>BORE WELL WATER FROM IGIMS
CAMPUS, PATNA</v>
          </cell>
          <cell r="C72" t="str">
            <v>BIHAR</v>
          </cell>
          <cell r="D72">
            <v>28</v>
          </cell>
          <cell r="E72">
            <v>28</v>
          </cell>
          <cell r="F72">
            <v>8</v>
          </cell>
          <cell r="G72">
            <v>8.1</v>
          </cell>
          <cell r="H72">
            <v>715</v>
          </cell>
          <cell r="I72">
            <v>715</v>
          </cell>
        </row>
        <row r="73">
          <cell r="A73">
            <v>1830</v>
          </cell>
          <cell r="B73" t="str">
            <v>BORE WELL WATER (PHED PUMP HOUSE) SADAR HOSPITAL CAMPUS,
MUZAFFARPUR</v>
          </cell>
          <cell r="C73" t="str">
            <v>BIHAR</v>
          </cell>
          <cell r="D73">
            <v>25</v>
          </cell>
          <cell r="E73">
            <v>25</v>
          </cell>
          <cell r="F73">
            <v>8</v>
          </cell>
          <cell r="G73">
            <v>7.7</v>
          </cell>
          <cell r="H73">
            <v>697</v>
          </cell>
          <cell r="I73">
            <v>697</v>
          </cell>
        </row>
        <row r="74">
          <cell r="A74">
            <v>1831</v>
          </cell>
          <cell r="B74" t="str">
            <v>BORE WELL WATER MMC PUMP HOUSE
BRAHMPURA NAKA, MUZAFFARPUR</v>
          </cell>
          <cell r="C74" t="str">
            <v>BIHAR</v>
          </cell>
          <cell r="D74">
            <v>25</v>
          </cell>
          <cell r="E74">
            <v>25</v>
          </cell>
          <cell r="F74">
            <v>8</v>
          </cell>
          <cell r="G74">
            <v>8</v>
          </cell>
          <cell r="H74">
            <v>677</v>
          </cell>
          <cell r="I74">
            <v>677</v>
          </cell>
        </row>
        <row r="75">
          <cell r="A75">
            <v>1840</v>
          </cell>
          <cell r="B75" t="str">
            <v>TAP WATER PHED PUMP HOUSE MAIN
ROAD, MOTIHARI</v>
          </cell>
          <cell r="C75" t="str">
            <v>BIHAR</v>
          </cell>
          <cell r="D75">
            <v>24</v>
          </cell>
          <cell r="E75">
            <v>24</v>
          </cell>
          <cell r="F75">
            <v>8</v>
          </cell>
          <cell r="G75">
            <v>7.7</v>
          </cell>
          <cell r="H75">
            <v>693</v>
          </cell>
          <cell r="I75">
            <v>693</v>
          </cell>
          <cell r="N75">
            <v>4</v>
          </cell>
          <cell r="O75">
            <v>4</v>
          </cell>
          <cell r="P75">
            <v>9</v>
          </cell>
          <cell r="Q75">
            <v>9</v>
          </cell>
        </row>
        <row r="76">
          <cell r="A76">
            <v>1841</v>
          </cell>
          <cell r="B76" t="str">
            <v>TAP WELL WATER FROM T. MODAL INTER SCHOOL, G.B
ROAD, GAYA</v>
          </cell>
          <cell r="C76" t="str">
            <v>BIHAR</v>
          </cell>
          <cell r="D76">
            <v>24</v>
          </cell>
          <cell r="E76">
            <v>24</v>
          </cell>
          <cell r="F76">
            <v>7</v>
          </cell>
          <cell r="G76">
            <v>7.2</v>
          </cell>
          <cell r="H76">
            <v>891</v>
          </cell>
          <cell r="I76">
            <v>891</v>
          </cell>
          <cell r="N76">
            <v>8</v>
          </cell>
          <cell r="O76">
            <v>8</v>
          </cell>
          <cell r="P76">
            <v>21</v>
          </cell>
          <cell r="Q76">
            <v>21</v>
          </cell>
        </row>
        <row r="77">
          <cell r="A77">
            <v>1842</v>
          </cell>
          <cell r="B77" t="str">
            <v>TAP WATER SAMPLE AT RAMKUND, GAYA</v>
          </cell>
          <cell r="C77" t="str">
            <v>BIHAR</v>
          </cell>
          <cell r="D77">
            <v>27</v>
          </cell>
          <cell r="E77">
            <v>27</v>
          </cell>
          <cell r="F77">
            <v>7</v>
          </cell>
          <cell r="G77">
            <v>7</v>
          </cell>
          <cell r="H77">
            <v>521</v>
          </cell>
          <cell r="I77">
            <v>521</v>
          </cell>
        </row>
        <row r="78">
          <cell r="A78">
            <v>1843</v>
          </cell>
          <cell r="B78" t="str">
            <v>PHED WATER
SUPPLY NEAR BUS STAND, RAJGIR</v>
          </cell>
          <cell r="C78" t="str">
            <v>BIHAR</v>
          </cell>
          <cell r="D78">
            <v>28</v>
          </cell>
          <cell r="E78">
            <v>28</v>
          </cell>
          <cell r="F78">
            <v>7</v>
          </cell>
          <cell r="G78">
            <v>7.4</v>
          </cell>
          <cell r="H78">
            <v>840</v>
          </cell>
          <cell r="I78">
            <v>840</v>
          </cell>
          <cell r="N78">
            <v>4</v>
          </cell>
          <cell r="O78">
            <v>4</v>
          </cell>
          <cell r="P78">
            <v>8</v>
          </cell>
          <cell r="Q78">
            <v>8</v>
          </cell>
        </row>
        <row r="79">
          <cell r="A79">
            <v>2576</v>
          </cell>
          <cell r="B79" t="str">
            <v>HAND PUMP WATER
AT CIVIL COURT, AURANGABAD</v>
          </cell>
          <cell r="C79" t="str">
            <v>BIHAR</v>
          </cell>
          <cell r="D79">
            <v>24</v>
          </cell>
          <cell r="E79">
            <v>24</v>
          </cell>
          <cell r="F79">
            <v>7</v>
          </cell>
          <cell r="G79">
            <v>7.4</v>
          </cell>
          <cell r="H79">
            <v>820</v>
          </cell>
          <cell r="I79">
            <v>820</v>
          </cell>
          <cell r="N79">
            <v>7</v>
          </cell>
          <cell r="O79">
            <v>7</v>
          </cell>
          <cell r="P79">
            <v>14</v>
          </cell>
          <cell r="Q79">
            <v>14</v>
          </cell>
        </row>
        <row r="80">
          <cell r="A80">
            <v>2578</v>
          </cell>
          <cell r="B80" t="str">
            <v>HAND PUMP WATER AT SARDAR PATEL</v>
          </cell>
          <cell r="C80" t="str">
            <v>BIHAR</v>
          </cell>
          <cell r="D80">
            <v>25</v>
          </cell>
          <cell r="E80">
            <v>25</v>
          </cell>
          <cell r="F80">
            <v>8</v>
          </cell>
          <cell r="G80">
            <v>7.5</v>
          </cell>
          <cell r="H80">
            <v>901</v>
          </cell>
          <cell r="I80">
            <v>901</v>
          </cell>
          <cell r="N80">
            <v>7</v>
          </cell>
          <cell r="O80">
            <v>7</v>
          </cell>
          <cell r="P80">
            <v>11</v>
          </cell>
          <cell r="Q80">
            <v>11</v>
          </cell>
        </row>
        <row r="81">
          <cell r="B81" t="str">
            <v>BUS STAND, BHOJPUR</v>
          </cell>
        </row>
        <row r="82">
          <cell r="A82">
            <v>2579</v>
          </cell>
          <cell r="B82" t="str">
            <v>TUBE WELL WATER AT COLLECTRIATE
CAMPUS, BUXAR</v>
          </cell>
          <cell r="C82" t="str">
            <v>BIHAR</v>
          </cell>
          <cell r="D82">
            <v>24</v>
          </cell>
          <cell r="E82">
            <v>24</v>
          </cell>
          <cell r="F82">
            <v>8</v>
          </cell>
          <cell r="G82">
            <v>7.6</v>
          </cell>
          <cell r="H82">
            <v>916</v>
          </cell>
          <cell r="I82">
            <v>916</v>
          </cell>
        </row>
        <row r="83">
          <cell r="A83">
            <v>2580</v>
          </cell>
          <cell r="B83" t="str">
            <v>HAND PUMP WATER
FROM NAGAR PARISHAD, BHABHUA</v>
          </cell>
          <cell r="C83" t="str">
            <v>BIHAR</v>
          </cell>
          <cell r="D83">
            <v>28</v>
          </cell>
          <cell r="E83">
            <v>28</v>
          </cell>
          <cell r="F83">
            <v>8</v>
          </cell>
          <cell r="G83">
            <v>7.8</v>
          </cell>
          <cell r="H83">
            <v>865</v>
          </cell>
          <cell r="I83">
            <v>865</v>
          </cell>
          <cell r="N83">
            <v>4</v>
          </cell>
          <cell r="O83">
            <v>4</v>
          </cell>
          <cell r="P83">
            <v>8</v>
          </cell>
          <cell r="Q83">
            <v>8</v>
          </cell>
        </row>
        <row r="84">
          <cell r="A84">
            <v>2591</v>
          </cell>
          <cell r="B84" t="str">
            <v>TAP WATER INSIDE THE CAMPUS OF
TOURIST CAFETERIA, NALANDA</v>
          </cell>
          <cell r="C84" t="str">
            <v>BIHAR</v>
          </cell>
          <cell r="D84">
            <v>27</v>
          </cell>
          <cell r="E84">
            <v>27</v>
          </cell>
          <cell r="F84">
            <v>7</v>
          </cell>
          <cell r="G84">
            <v>7</v>
          </cell>
          <cell r="H84">
            <v>819</v>
          </cell>
          <cell r="I84">
            <v>819</v>
          </cell>
        </row>
        <row r="85">
          <cell r="A85">
            <v>2592</v>
          </cell>
          <cell r="B85" t="str">
            <v>NALANDA-HAND PUMP WATER AT
CIVIL COURT, BIHAR SARIF</v>
          </cell>
          <cell r="C85" t="str">
            <v>BIHAR</v>
          </cell>
          <cell r="D85">
            <v>26</v>
          </cell>
          <cell r="E85">
            <v>26</v>
          </cell>
          <cell r="F85">
            <v>7</v>
          </cell>
          <cell r="G85">
            <v>7.2</v>
          </cell>
          <cell r="H85">
            <v>155</v>
          </cell>
          <cell r="I85">
            <v>155</v>
          </cell>
          <cell r="N85">
            <v>4</v>
          </cell>
          <cell r="O85">
            <v>4</v>
          </cell>
          <cell r="P85">
            <v>9</v>
          </cell>
          <cell r="Q85">
            <v>9</v>
          </cell>
        </row>
        <row r="86">
          <cell r="A86">
            <v>2593</v>
          </cell>
          <cell r="B86" t="str">
            <v>NAWADA-HAND PUMP WATER AT
COLLECTRIATE CAMPUS</v>
          </cell>
          <cell r="C86" t="str">
            <v>BIHAR</v>
          </cell>
          <cell r="D86">
            <v>26</v>
          </cell>
          <cell r="E86">
            <v>26</v>
          </cell>
          <cell r="F86">
            <v>7</v>
          </cell>
          <cell r="G86">
            <v>7.2</v>
          </cell>
          <cell r="H86">
            <v>623</v>
          </cell>
          <cell r="I86">
            <v>623</v>
          </cell>
          <cell r="N86">
            <v>4</v>
          </cell>
          <cell r="O86">
            <v>4</v>
          </cell>
          <cell r="P86">
            <v>11</v>
          </cell>
          <cell r="Q86">
            <v>11</v>
          </cell>
        </row>
        <row r="87">
          <cell r="A87">
            <v>2595</v>
          </cell>
          <cell r="B87" t="str">
            <v>SAMASTIPUR-HAND PUMP WATER
COLLEECTRIATE CAMPUS</v>
          </cell>
          <cell r="C87" t="str">
            <v>BIHAR</v>
          </cell>
          <cell r="D87">
            <v>28</v>
          </cell>
          <cell r="E87">
            <v>28</v>
          </cell>
          <cell r="F87">
            <v>8</v>
          </cell>
          <cell r="G87">
            <v>8.1</v>
          </cell>
          <cell r="H87">
            <v>756</v>
          </cell>
          <cell r="I87">
            <v>756</v>
          </cell>
        </row>
        <row r="88">
          <cell r="A88">
            <v>2598</v>
          </cell>
          <cell r="B88" t="str">
            <v>WELL-1 ROHTAS BOREWELL WATER FROM WATER TANK NEAR
DHARAMSHALA SASARAM</v>
          </cell>
          <cell r="C88" t="str">
            <v>BIHAR</v>
          </cell>
          <cell r="D88">
            <v>27</v>
          </cell>
          <cell r="E88">
            <v>27</v>
          </cell>
          <cell r="F88">
            <v>8</v>
          </cell>
          <cell r="G88">
            <v>7.6</v>
          </cell>
          <cell r="H88">
            <v>940</v>
          </cell>
          <cell r="I88">
            <v>940</v>
          </cell>
        </row>
        <row r="89">
          <cell r="A89">
            <v>2599</v>
          </cell>
          <cell r="B89" t="str">
            <v>WELL-2 ROHTAS HANDPUMP WATER
AT BUS STAND SASARAM</v>
          </cell>
          <cell r="C89" t="str">
            <v>BIHAR</v>
          </cell>
          <cell r="D89">
            <v>28</v>
          </cell>
          <cell r="E89">
            <v>28</v>
          </cell>
          <cell r="F89">
            <v>7</v>
          </cell>
          <cell r="G89">
            <v>7.2</v>
          </cell>
          <cell r="H89">
            <v>860</v>
          </cell>
          <cell r="I89">
            <v>860</v>
          </cell>
          <cell r="N89">
            <v>4</v>
          </cell>
          <cell r="O89">
            <v>4</v>
          </cell>
          <cell r="P89">
            <v>9</v>
          </cell>
          <cell r="Q89">
            <v>9</v>
          </cell>
        </row>
        <row r="90">
          <cell r="A90">
            <v>2600</v>
          </cell>
          <cell r="B90" t="str">
            <v>VAISHALI TAP WATER AT RAILWAY
STATION CAMPUS HAJIPUR</v>
          </cell>
          <cell r="C90" t="str">
            <v>BIHAR</v>
          </cell>
          <cell r="D90">
            <v>26</v>
          </cell>
          <cell r="E90">
            <v>26</v>
          </cell>
          <cell r="F90">
            <v>8</v>
          </cell>
          <cell r="G90">
            <v>7.6</v>
          </cell>
          <cell r="H90">
            <v>925</v>
          </cell>
          <cell r="I90">
            <v>925</v>
          </cell>
          <cell r="N90">
            <v>4</v>
          </cell>
          <cell r="O90">
            <v>4</v>
          </cell>
          <cell r="P90">
            <v>7</v>
          </cell>
          <cell r="Q90">
            <v>7</v>
          </cell>
        </row>
        <row r="91">
          <cell r="A91">
            <v>3138</v>
          </cell>
          <cell r="B91" t="str">
            <v>ARRAH(BHOJPUR)- BORE WELL WATER AT STATION ROAD NEAR RAILWAY
STATION</v>
          </cell>
          <cell r="C91" t="str">
            <v>BIHAR</v>
          </cell>
          <cell r="D91">
            <v>24</v>
          </cell>
          <cell r="E91">
            <v>24</v>
          </cell>
          <cell r="F91">
            <v>8</v>
          </cell>
          <cell r="G91">
            <v>8</v>
          </cell>
          <cell r="H91">
            <v>899</v>
          </cell>
          <cell r="I91">
            <v>899</v>
          </cell>
        </row>
        <row r="92">
          <cell r="A92">
            <v>3140</v>
          </cell>
          <cell r="B92" t="str">
            <v>BETTIAH- HANDPUMP
WATER AT RAILWAY STATION</v>
          </cell>
          <cell r="C92" t="str">
            <v>BIHAR</v>
          </cell>
          <cell r="D92">
            <v>18</v>
          </cell>
          <cell r="E92">
            <v>18</v>
          </cell>
          <cell r="F92">
            <v>8</v>
          </cell>
          <cell r="G92">
            <v>7.7</v>
          </cell>
          <cell r="H92">
            <v>376</v>
          </cell>
          <cell r="I92">
            <v>376</v>
          </cell>
          <cell r="N92">
            <v>7</v>
          </cell>
          <cell r="O92">
            <v>7</v>
          </cell>
          <cell r="P92">
            <v>14</v>
          </cell>
          <cell r="Q92">
            <v>14</v>
          </cell>
        </row>
        <row r="93">
          <cell r="A93">
            <v>3141</v>
          </cell>
          <cell r="B93" t="str">
            <v>BODHGAYA- HANDPUMP WATER AT NEAR LONG LORD
BUDH TEMPLE</v>
          </cell>
          <cell r="C93" t="str">
            <v>BIHAR</v>
          </cell>
          <cell r="D93">
            <v>28</v>
          </cell>
          <cell r="E93">
            <v>28</v>
          </cell>
          <cell r="F93">
            <v>8</v>
          </cell>
          <cell r="G93">
            <v>7.6</v>
          </cell>
          <cell r="H93">
            <v>911</v>
          </cell>
          <cell r="I93">
            <v>911</v>
          </cell>
        </row>
        <row r="94">
          <cell r="A94">
            <v>3142</v>
          </cell>
          <cell r="B94" t="str">
            <v>BIKRAMGANJ – HANDPUMP WATER AT BUS STAND
CHAWK</v>
          </cell>
          <cell r="C94" t="str">
            <v>BIHAR</v>
          </cell>
          <cell r="D94">
            <v>26</v>
          </cell>
          <cell r="E94">
            <v>26</v>
          </cell>
          <cell r="F94">
            <v>7</v>
          </cell>
          <cell r="G94">
            <v>7</v>
          </cell>
          <cell r="H94">
            <v>1020</v>
          </cell>
          <cell r="I94">
            <v>1020</v>
          </cell>
          <cell r="N94">
            <v>4</v>
          </cell>
          <cell r="O94">
            <v>4</v>
          </cell>
          <cell r="P94">
            <v>8</v>
          </cell>
          <cell r="Q94">
            <v>8</v>
          </cell>
        </row>
        <row r="95">
          <cell r="A95">
            <v>3145</v>
          </cell>
          <cell r="B95" t="str">
            <v>DEHRI ON SONE- HAND PUMP WATER NEAR MUFFASIL
THANA MORE</v>
          </cell>
          <cell r="C95" t="str">
            <v>BIHAR</v>
          </cell>
          <cell r="D95">
            <v>26</v>
          </cell>
          <cell r="E95">
            <v>26</v>
          </cell>
          <cell r="F95">
            <v>7</v>
          </cell>
          <cell r="G95">
            <v>7</v>
          </cell>
          <cell r="H95">
            <v>143</v>
          </cell>
          <cell r="I95">
            <v>143</v>
          </cell>
        </row>
        <row r="96">
          <cell r="A96">
            <v>3146</v>
          </cell>
          <cell r="B96" t="str">
            <v>DUMRAON- BORE WELL WATER AT
PANI TANKI, BUXAR</v>
          </cell>
          <cell r="C96" t="str">
            <v>BIHAR</v>
          </cell>
          <cell r="D96">
            <v>27</v>
          </cell>
          <cell r="E96">
            <v>27</v>
          </cell>
          <cell r="F96">
            <v>8</v>
          </cell>
          <cell r="G96">
            <v>7.9</v>
          </cell>
          <cell r="H96">
            <v>693</v>
          </cell>
          <cell r="I96">
            <v>693</v>
          </cell>
        </row>
        <row r="97">
          <cell r="A97">
            <v>3150</v>
          </cell>
          <cell r="B97" t="str">
            <v>MANER-HANDPUMP WATER AT MAIN ROAD NEAR KALI
MANDIR</v>
          </cell>
          <cell r="C97" t="str">
            <v>BIHAR</v>
          </cell>
          <cell r="D97">
            <v>24</v>
          </cell>
          <cell r="E97">
            <v>24</v>
          </cell>
          <cell r="F97">
            <v>8</v>
          </cell>
          <cell r="G97">
            <v>7.9</v>
          </cell>
          <cell r="H97">
            <v>511</v>
          </cell>
          <cell r="I97">
            <v>511</v>
          </cell>
          <cell r="N97">
            <v>4</v>
          </cell>
          <cell r="O97">
            <v>4</v>
          </cell>
          <cell r="P97">
            <v>9</v>
          </cell>
          <cell r="Q97">
            <v>9</v>
          </cell>
        </row>
        <row r="98">
          <cell r="A98">
            <v>3151</v>
          </cell>
          <cell r="B98" t="str">
            <v>MOHANIA- HANDPUMP WATER AT MOHANIA GUEST
HOUSE</v>
          </cell>
          <cell r="C98" t="str">
            <v>BIHAR</v>
          </cell>
          <cell r="D98">
            <v>26</v>
          </cell>
          <cell r="E98">
            <v>26</v>
          </cell>
          <cell r="F98">
            <v>8</v>
          </cell>
          <cell r="G98">
            <v>7.7</v>
          </cell>
          <cell r="H98">
            <v>826</v>
          </cell>
          <cell r="I98">
            <v>826</v>
          </cell>
          <cell r="N98">
            <v>7</v>
          </cell>
          <cell r="O98">
            <v>7</v>
          </cell>
          <cell r="P98">
            <v>14</v>
          </cell>
          <cell r="Q98">
            <v>14</v>
          </cell>
        </row>
        <row r="99">
          <cell r="A99">
            <v>3152</v>
          </cell>
          <cell r="B99" t="str">
            <v>NARKATIAGANJ- HANDPUMP WATER
AT BUS STAND</v>
          </cell>
          <cell r="C99" t="str">
            <v>BIHAR</v>
          </cell>
          <cell r="D99">
            <v>25</v>
          </cell>
          <cell r="E99">
            <v>25</v>
          </cell>
          <cell r="F99">
            <v>8</v>
          </cell>
          <cell r="G99">
            <v>8.1999999999999993</v>
          </cell>
          <cell r="H99">
            <v>297</v>
          </cell>
          <cell r="I99">
            <v>297</v>
          </cell>
          <cell r="N99">
            <v>4</v>
          </cell>
          <cell r="O99">
            <v>4</v>
          </cell>
          <cell r="P99">
            <v>8</v>
          </cell>
          <cell r="Q99">
            <v>8</v>
          </cell>
        </row>
        <row r="100">
          <cell r="A100">
            <v>3153</v>
          </cell>
          <cell r="B100" t="str">
            <v>PIRO-HANDPUMP
WATER AT CHURCH HIGH SCHOOL PIRO</v>
          </cell>
          <cell r="C100" t="str">
            <v>BIHAR</v>
          </cell>
          <cell r="D100">
            <v>30</v>
          </cell>
          <cell r="E100">
            <v>30</v>
          </cell>
          <cell r="F100">
            <v>7</v>
          </cell>
          <cell r="G100">
            <v>7.4</v>
          </cell>
          <cell r="H100">
            <v>374</v>
          </cell>
          <cell r="I100">
            <v>374</v>
          </cell>
        </row>
        <row r="101">
          <cell r="A101">
            <v>3154</v>
          </cell>
          <cell r="B101" t="str">
            <v>GAYA TAPE WATER SAMPLE AT
RAMKUND</v>
          </cell>
          <cell r="C101" t="str">
            <v>BIHAR</v>
          </cell>
          <cell r="D101">
            <v>26</v>
          </cell>
          <cell r="E101">
            <v>26</v>
          </cell>
          <cell r="F101">
            <v>7</v>
          </cell>
          <cell r="G101">
            <v>7.4</v>
          </cell>
          <cell r="H101">
            <v>960</v>
          </cell>
          <cell r="I101">
            <v>960</v>
          </cell>
          <cell r="N101">
            <v>4</v>
          </cell>
          <cell r="O101">
            <v>4</v>
          </cell>
          <cell r="P101">
            <v>7</v>
          </cell>
          <cell r="Q101">
            <v>7</v>
          </cell>
        </row>
        <row r="102">
          <cell r="A102">
            <v>3158</v>
          </cell>
          <cell r="B102" t="str">
            <v>SHERGHATI- BOREWELL WATER
AT BUS  STAND</v>
          </cell>
          <cell r="C102" t="str">
            <v>BIHAR</v>
          </cell>
          <cell r="D102">
            <v>24</v>
          </cell>
          <cell r="E102">
            <v>24</v>
          </cell>
          <cell r="F102">
            <v>7</v>
          </cell>
          <cell r="G102">
            <v>7</v>
          </cell>
          <cell r="H102">
            <v>407</v>
          </cell>
          <cell r="I102">
            <v>407</v>
          </cell>
          <cell r="N102">
            <v>8</v>
          </cell>
          <cell r="O102">
            <v>8</v>
          </cell>
          <cell r="P102">
            <v>17</v>
          </cell>
          <cell r="Q102">
            <v>17</v>
          </cell>
        </row>
        <row r="103">
          <cell r="A103">
            <v>3159</v>
          </cell>
          <cell r="B103" t="str">
            <v>SHAHPUR- HANDPUMP WATER AT SHAHPUR HIGH
SCHOOL</v>
          </cell>
          <cell r="C103" t="str">
            <v>BIHAR</v>
          </cell>
          <cell r="D103">
            <v>26</v>
          </cell>
          <cell r="E103">
            <v>26</v>
          </cell>
          <cell r="F103">
            <v>8</v>
          </cell>
          <cell r="G103">
            <v>8.1999999999999993</v>
          </cell>
          <cell r="H103">
            <v>624</v>
          </cell>
          <cell r="I103">
            <v>624</v>
          </cell>
          <cell r="N103">
            <v>2</v>
          </cell>
          <cell r="O103">
            <v>2</v>
          </cell>
          <cell r="P103">
            <v>4</v>
          </cell>
          <cell r="Q103">
            <v>4</v>
          </cell>
        </row>
        <row r="104">
          <cell r="A104">
            <v>3160</v>
          </cell>
          <cell r="B104" t="str">
            <v>RAXAUL-HAND PUMP
WATER AT BUS STAND</v>
          </cell>
          <cell r="C104" t="str">
            <v>BIHAR</v>
          </cell>
          <cell r="D104">
            <v>25</v>
          </cell>
          <cell r="E104">
            <v>25</v>
          </cell>
          <cell r="F104">
            <v>8</v>
          </cell>
          <cell r="G104">
            <v>7.7</v>
          </cell>
          <cell r="H104">
            <v>823</v>
          </cell>
          <cell r="I104">
            <v>823</v>
          </cell>
          <cell r="N104">
            <v>7</v>
          </cell>
          <cell r="O104">
            <v>7</v>
          </cell>
          <cell r="P104">
            <v>17</v>
          </cell>
          <cell r="Q104">
            <v>17</v>
          </cell>
        </row>
        <row r="105">
          <cell r="A105">
            <v>3162</v>
          </cell>
          <cell r="B105" t="str">
            <v>VAISHALI-HANDPUMP WATER AT VAISHALI
BLOCK</v>
          </cell>
          <cell r="C105" t="str">
            <v>BIHAR</v>
          </cell>
          <cell r="D105">
            <v>25</v>
          </cell>
          <cell r="E105">
            <v>25</v>
          </cell>
          <cell r="F105">
            <v>8</v>
          </cell>
          <cell r="G105">
            <v>7.6</v>
          </cell>
          <cell r="H105">
            <v>927</v>
          </cell>
          <cell r="I105">
            <v>927</v>
          </cell>
          <cell r="N105">
            <v>4</v>
          </cell>
          <cell r="O105">
            <v>4</v>
          </cell>
          <cell r="P105">
            <v>12</v>
          </cell>
          <cell r="Q105">
            <v>12</v>
          </cell>
        </row>
        <row r="106">
          <cell r="A106">
            <v>2039</v>
          </cell>
          <cell r="B106" t="str">
            <v>SECTOR 15, CHANDIGARH</v>
          </cell>
          <cell r="C106" t="str">
            <v>CHANDIGARH</v>
          </cell>
          <cell r="D106">
            <v>26</v>
          </cell>
          <cell r="E106">
            <v>30</v>
          </cell>
          <cell r="F106">
            <v>7</v>
          </cell>
          <cell r="G106">
            <v>7.6</v>
          </cell>
          <cell r="H106">
            <v>785</v>
          </cell>
          <cell r="I106">
            <v>840</v>
          </cell>
          <cell r="L106">
            <v>0.7</v>
          </cell>
          <cell r="M106">
            <v>4.5999999999999996</v>
          </cell>
        </row>
        <row r="107">
          <cell r="A107">
            <v>2040</v>
          </cell>
          <cell r="B107" t="str">
            <v>SECTOR 22, CHANDIGARH</v>
          </cell>
          <cell r="C107" t="str">
            <v>CHANDIGARH</v>
          </cell>
          <cell r="D107">
            <v>28</v>
          </cell>
          <cell r="E107">
            <v>30</v>
          </cell>
          <cell r="F107">
            <v>7</v>
          </cell>
          <cell r="G107">
            <v>7.3</v>
          </cell>
          <cell r="H107">
            <v>730</v>
          </cell>
          <cell r="I107">
            <v>780</v>
          </cell>
          <cell r="L107">
            <v>0</v>
          </cell>
          <cell r="M107">
            <v>0.3</v>
          </cell>
        </row>
        <row r="108">
          <cell r="A108">
            <v>2043</v>
          </cell>
          <cell r="B108" t="str">
            <v>PALSORA VILLAGE,
CHANDIGARH</v>
          </cell>
          <cell r="C108" t="str">
            <v>CHANDIGARH</v>
          </cell>
          <cell r="D108">
            <v>26</v>
          </cell>
          <cell r="E108">
            <v>30</v>
          </cell>
          <cell r="F108">
            <v>7</v>
          </cell>
          <cell r="G108">
            <v>7.8</v>
          </cell>
          <cell r="H108">
            <v>425</v>
          </cell>
          <cell r="I108">
            <v>1240</v>
          </cell>
          <cell r="L108">
            <v>0</v>
          </cell>
          <cell r="M108">
            <v>8</v>
          </cell>
        </row>
        <row r="109">
          <cell r="A109">
            <v>2044</v>
          </cell>
          <cell r="B109" t="str">
            <v>DHANAS VILLAGE, CHANDIGARH</v>
          </cell>
          <cell r="C109" t="str">
            <v>CHANDIGARH</v>
          </cell>
          <cell r="D109">
            <v>25</v>
          </cell>
          <cell r="E109">
            <v>30</v>
          </cell>
          <cell r="F109">
            <v>7</v>
          </cell>
          <cell r="G109">
            <v>7.4</v>
          </cell>
          <cell r="H109">
            <v>902</v>
          </cell>
          <cell r="I109">
            <v>990</v>
          </cell>
          <cell r="L109">
            <v>7.6</v>
          </cell>
          <cell r="M109">
            <v>9.1</v>
          </cell>
        </row>
        <row r="110">
          <cell r="A110">
            <v>2045</v>
          </cell>
          <cell r="B110" t="str">
            <v>DADU MAJRA, CHANDIGARH</v>
          </cell>
          <cell r="C110" t="str">
            <v>CHANDIGARH</v>
          </cell>
          <cell r="D110">
            <v>30</v>
          </cell>
          <cell r="E110">
            <v>30</v>
          </cell>
          <cell r="F110">
            <v>7.6</v>
          </cell>
          <cell r="G110">
            <v>8</v>
          </cell>
          <cell r="H110">
            <v>635</v>
          </cell>
          <cell r="I110">
            <v>635</v>
          </cell>
          <cell r="L110">
            <v>0.5</v>
          </cell>
          <cell r="M110">
            <v>0.5</v>
          </cell>
        </row>
        <row r="111">
          <cell r="A111">
            <v>1620</v>
          </cell>
          <cell r="B111" t="str">
            <v>AT RAIPUR REGION, CHHATISGARH.</v>
          </cell>
          <cell r="C111" t="str">
            <v>CHHATTISGARH</v>
          </cell>
          <cell r="D111">
            <v>27</v>
          </cell>
          <cell r="E111">
            <v>28</v>
          </cell>
          <cell r="F111">
            <v>8</v>
          </cell>
          <cell r="G111">
            <v>7.8</v>
          </cell>
          <cell r="H111">
            <v>534</v>
          </cell>
          <cell r="I111">
            <v>686</v>
          </cell>
          <cell r="J111">
            <v>0.2</v>
          </cell>
          <cell r="K111">
            <v>0.4</v>
          </cell>
          <cell r="L111">
            <v>0.4</v>
          </cell>
          <cell r="M111">
            <v>2.8</v>
          </cell>
          <cell r="P111">
            <v>4</v>
          </cell>
          <cell r="Q111">
            <v>6</v>
          </cell>
        </row>
        <row r="112">
          <cell r="A112">
            <v>1621</v>
          </cell>
          <cell r="B112" t="str">
            <v>AT RAIPUR REGION, CHHATISGARH.</v>
          </cell>
          <cell r="C112" t="str">
            <v>CHHATTISGARH</v>
          </cell>
          <cell r="D112">
            <v>27</v>
          </cell>
          <cell r="E112">
            <v>29</v>
          </cell>
          <cell r="F112">
            <v>8</v>
          </cell>
          <cell r="G112">
            <v>7.8</v>
          </cell>
          <cell r="H112">
            <v>542</v>
          </cell>
          <cell r="I112">
            <v>568</v>
          </cell>
          <cell r="J112">
            <v>0.4</v>
          </cell>
          <cell r="K112">
            <v>0.4</v>
          </cell>
          <cell r="L112">
            <v>2.1</v>
          </cell>
          <cell r="M112">
            <v>2.2999999999999998</v>
          </cell>
          <cell r="P112">
            <v>4</v>
          </cell>
          <cell r="Q112">
            <v>6</v>
          </cell>
        </row>
        <row r="113">
          <cell r="A113">
            <v>1622</v>
          </cell>
          <cell r="B113" t="str">
            <v>AT BILASPUR
REGION, CHHATISGARH.</v>
          </cell>
          <cell r="C113" t="str">
            <v>CHHATTISGARH</v>
          </cell>
          <cell r="D113">
            <v>30</v>
          </cell>
          <cell r="E113">
            <v>34</v>
          </cell>
          <cell r="F113">
            <v>8</v>
          </cell>
          <cell r="G113">
            <v>7.5</v>
          </cell>
          <cell r="H113">
            <v>638</v>
          </cell>
          <cell r="I113">
            <v>738</v>
          </cell>
          <cell r="L113">
            <v>0.8</v>
          </cell>
          <cell r="M113">
            <v>1.2</v>
          </cell>
          <cell r="P113">
            <v>6</v>
          </cell>
          <cell r="Q113">
            <v>6</v>
          </cell>
        </row>
        <row r="114">
          <cell r="A114">
            <v>1623</v>
          </cell>
          <cell r="B114" t="str">
            <v>AT BILASPUR
REGION, CHHATISGARH.</v>
          </cell>
          <cell r="C114" t="str">
            <v>CHHATTISGARH</v>
          </cell>
          <cell r="D114">
            <v>32</v>
          </cell>
          <cell r="E114">
            <v>34</v>
          </cell>
          <cell r="F114">
            <v>8</v>
          </cell>
          <cell r="G114">
            <v>7.5</v>
          </cell>
          <cell r="H114">
            <v>358</v>
          </cell>
          <cell r="I114">
            <v>1814</v>
          </cell>
          <cell r="J114">
            <v>0</v>
          </cell>
          <cell r="K114">
            <v>0</v>
          </cell>
          <cell r="L114">
            <v>0.6</v>
          </cell>
          <cell r="M114">
            <v>0.9</v>
          </cell>
          <cell r="P114">
            <v>6</v>
          </cell>
          <cell r="Q114">
            <v>6</v>
          </cell>
        </row>
        <row r="115">
          <cell r="A115">
            <v>3171</v>
          </cell>
          <cell r="B115" t="str">
            <v>HA PUMP WATER 17/10 NEPALI MOHLLA, SHANKAR NAGAR, HEAVY INDUSTRIAL AREA, BHILAI, and
CHHATISGARH.</v>
          </cell>
          <cell r="C115" t="str">
            <v>CHHATTISGARH</v>
          </cell>
          <cell r="D115">
            <v>27</v>
          </cell>
          <cell r="E115">
            <v>27</v>
          </cell>
          <cell r="F115">
            <v>3</v>
          </cell>
          <cell r="G115">
            <v>7.4</v>
          </cell>
          <cell r="J115">
            <v>0.6</v>
          </cell>
          <cell r="K115">
            <v>1.2</v>
          </cell>
          <cell r="L115">
            <v>0.2</v>
          </cell>
          <cell r="M115">
            <v>0.4</v>
          </cell>
          <cell r="P115">
            <v>9</v>
          </cell>
          <cell r="Q115">
            <v>9</v>
          </cell>
        </row>
        <row r="116">
          <cell r="A116">
            <v>3172</v>
          </cell>
          <cell r="B116" t="str">
            <v>BOREWELL/ HAPUMP IN ROGBAHRI VILLAGE, KORBA,
CHHATISGARH.</v>
          </cell>
          <cell r="C116" t="str">
            <v>CHHATTISGARH</v>
          </cell>
          <cell r="D116">
            <v>26</v>
          </cell>
          <cell r="E116">
            <v>27</v>
          </cell>
          <cell r="F116">
            <v>7</v>
          </cell>
          <cell r="G116">
            <v>7.1</v>
          </cell>
          <cell r="J116">
            <v>0.4</v>
          </cell>
          <cell r="K116">
            <v>0.6</v>
          </cell>
          <cell r="L116">
            <v>0.2</v>
          </cell>
          <cell r="M116">
            <v>0.4</v>
          </cell>
        </row>
        <row r="117">
          <cell r="A117">
            <v>3173</v>
          </cell>
          <cell r="B117" t="str">
            <v>BOREWELL/ HAPUMP IN PARSABHATA, BALCO, KORBA,
CHHATISGARH.</v>
          </cell>
          <cell r="C117" t="str">
            <v>CHHATTISGARH</v>
          </cell>
          <cell r="D117">
            <v>26</v>
          </cell>
          <cell r="E117">
            <v>27</v>
          </cell>
          <cell r="F117">
            <v>7</v>
          </cell>
          <cell r="G117">
            <v>7.2</v>
          </cell>
          <cell r="J117">
            <v>0.4</v>
          </cell>
          <cell r="K117">
            <v>0.8</v>
          </cell>
          <cell r="L117">
            <v>0</v>
          </cell>
          <cell r="M117">
            <v>0</v>
          </cell>
        </row>
        <row r="118">
          <cell r="A118">
            <v>3174</v>
          </cell>
          <cell r="B118" t="str">
            <v>BOREWELL/ HAPUMP IN DHANRAS, NTPC, KORBA,
CHHATISGARH.</v>
          </cell>
          <cell r="C118" t="str">
            <v>CHHATTISGARH</v>
          </cell>
          <cell r="D118">
            <v>26</v>
          </cell>
          <cell r="E118">
            <v>27</v>
          </cell>
          <cell r="F118">
            <v>7</v>
          </cell>
          <cell r="G118">
            <v>7.1</v>
          </cell>
          <cell r="J118">
            <v>0.6</v>
          </cell>
          <cell r="K118">
            <v>0.6</v>
          </cell>
          <cell r="L118">
            <v>0</v>
          </cell>
          <cell r="M118">
            <v>0</v>
          </cell>
        </row>
        <row r="119">
          <cell r="A119">
            <v>1440</v>
          </cell>
          <cell r="B119" t="str">
            <v>WELL AT SOMNATH INDUSTRIAL ESTATE,
DAMAN</v>
          </cell>
          <cell r="C119" t="str">
            <v>DAMAN &amp; DIU</v>
          </cell>
          <cell r="D119">
            <v>27</v>
          </cell>
          <cell r="E119">
            <v>31</v>
          </cell>
          <cell r="F119">
            <v>7</v>
          </cell>
          <cell r="G119">
            <v>7.9</v>
          </cell>
          <cell r="H119">
            <v>648</v>
          </cell>
          <cell r="I119">
            <v>1341</v>
          </cell>
          <cell r="J119">
            <v>5</v>
          </cell>
          <cell r="K119">
            <v>10</v>
          </cell>
          <cell r="L119">
            <v>0.2</v>
          </cell>
          <cell r="M119">
            <v>7.8</v>
          </cell>
        </row>
        <row r="120">
          <cell r="A120">
            <v>2448</v>
          </cell>
          <cell r="B120" t="str">
            <v>VILLAGE BHIMPORE, DAMAN</v>
          </cell>
          <cell r="C120" t="str">
            <v>DAMAN &amp; DIU</v>
          </cell>
          <cell r="D120">
            <v>27</v>
          </cell>
          <cell r="E120">
            <v>27</v>
          </cell>
          <cell r="F120">
            <v>7</v>
          </cell>
          <cell r="G120">
            <v>6.9</v>
          </cell>
          <cell r="H120">
            <v>546</v>
          </cell>
          <cell r="I120">
            <v>546</v>
          </cell>
          <cell r="J120">
            <v>10</v>
          </cell>
          <cell r="K120">
            <v>10</v>
          </cell>
          <cell r="L120">
            <v>3.6</v>
          </cell>
          <cell r="M120">
            <v>3.6</v>
          </cell>
        </row>
        <row r="121">
          <cell r="A121">
            <v>2449</v>
          </cell>
          <cell r="B121" t="str">
            <v>VILLAGE
RINGANWADA, DAMAN</v>
          </cell>
          <cell r="C121" t="str">
            <v>DAMAN &amp; DIU</v>
          </cell>
          <cell r="D121">
            <v>26</v>
          </cell>
          <cell r="E121">
            <v>26</v>
          </cell>
          <cell r="F121">
            <v>7</v>
          </cell>
          <cell r="G121">
            <v>7.2</v>
          </cell>
          <cell r="H121">
            <v>1732</v>
          </cell>
          <cell r="I121">
            <v>1732</v>
          </cell>
          <cell r="J121">
            <v>12</v>
          </cell>
          <cell r="K121">
            <v>12</v>
          </cell>
          <cell r="L121">
            <v>0.6</v>
          </cell>
          <cell r="M121">
            <v>0.6</v>
          </cell>
        </row>
        <row r="122">
          <cell r="A122">
            <v>2450</v>
          </cell>
          <cell r="B122" t="str">
            <v>VILLAGE DUNETHA, DAMAN</v>
          </cell>
          <cell r="C122" t="str">
            <v>DAMAN &amp; DIU</v>
          </cell>
          <cell r="D122">
            <v>28</v>
          </cell>
          <cell r="E122">
            <v>28</v>
          </cell>
          <cell r="F122">
            <v>7</v>
          </cell>
          <cell r="G122">
            <v>7.3</v>
          </cell>
          <cell r="H122">
            <v>518</v>
          </cell>
          <cell r="I122">
            <v>518</v>
          </cell>
          <cell r="J122">
            <v>10</v>
          </cell>
          <cell r="K122">
            <v>10</v>
          </cell>
          <cell r="L122">
            <v>1.5</v>
          </cell>
          <cell r="M122">
            <v>1.5</v>
          </cell>
        </row>
        <row r="123">
          <cell r="A123">
            <v>2451</v>
          </cell>
          <cell r="B123" t="str">
            <v>VILLAGE DABHEL,
DAMAN</v>
          </cell>
          <cell r="C123" t="str">
            <v>DAMAN &amp;
DIU</v>
          </cell>
          <cell r="D123">
            <v>26</v>
          </cell>
          <cell r="E123">
            <v>26</v>
          </cell>
          <cell r="F123">
            <v>7</v>
          </cell>
          <cell r="G123">
            <v>7</v>
          </cell>
          <cell r="H123">
            <v>580</v>
          </cell>
          <cell r="I123">
            <v>580</v>
          </cell>
          <cell r="J123">
            <v>10</v>
          </cell>
          <cell r="K123">
            <v>10</v>
          </cell>
          <cell r="L123">
            <v>2.2999999999999998</v>
          </cell>
          <cell r="M123">
            <v>2.2999999999999998</v>
          </cell>
        </row>
        <row r="124">
          <cell r="A124">
            <v>2452</v>
          </cell>
          <cell r="B124" t="str">
            <v>VILLAGE KACHIGAM, DAMAN</v>
          </cell>
          <cell r="C124" t="str">
            <v>DAMAN &amp; DIU</v>
          </cell>
          <cell r="D124">
            <v>27</v>
          </cell>
          <cell r="E124">
            <v>27</v>
          </cell>
          <cell r="F124">
            <v>7</v>
          </cell>
          <cell r="G124">
            <v>7.4</v>
          </cell>
          <cell r="H124">
            <v>1649</v>
          </cell>
          <cell r="I124">
            <v>1649</v>
          </cell>
          <cell r="J124">
            <v>11</v>
          </cell>
          <cell r="K124">
            <v>11</v>
          </cell>
          <cell r="L124">
            <v>1.6</v>
          </cell>
          <cell r="M124">
            <v>1.6</v>
          </cell>
        </row>
        <row r="125">
          <cell r="A125">
            <v>2453</v>
          </cell>
          <cell r="B125" t="str">
            <v>VILLAGE KHANVEL, DADRA</v>
          </cell>
          <cell r="C125" t="str">
            <v>DADRA &amp;
NAGAR HAVELI</v>
          </cell>
          <cell r="D125">
            <v>27</v>
          </cell>
          <cell r="E125">
            <v>27</v>
          </cell>
          <cell r="F125">
            <v>8</v>
          </cell>
          <cell r="G125">
            <v>7.8</v>
          </cell>
          <cell r="H125">
            <v>446</v>
          </cell>
          <cell r="I125">
            <v>446</v>
          </cell>
          <cell r="J125">
            <v>10</v>
          </cell>
          <cell r="K125">
            <v>10</v>
          </cell>
          <cell r="L125">
            <v>0</v>
          </cell>
          <cell r="M125">
            <v>0</v>
          </cell>
        </row>
        <row r="126">
          <cell r="A126">
            <v>2454</v>
          </cell>
          <cell r="B126" t="str">
            <v>VILLAGE ATHAL, DADRA</v>
          </cell>
          <cell r="C126" t="str">
            <v>DADRA &amp;
NAGAR HAVELI</v>
          </cell>
          <cell r="D126">
            <v>27</v>
          </cell>
          <cell r="E126">
            <v>27</v>
          </cell>
          <cell r="F126">
            <v>7</v>
          </cell>
          <cell r="G126">
            <v>7.3</v>
          </cell>
          <cell r="H126">
            <v>569</v>
          </cell>
          <cell r="I126">
            <v>569</v>
          </cell>
          <cell r="J126">
            <v>10</v>
          </cell>
          <cell r="K126">
            <v>10</v>
          </cell>
          <cell r="L126">
            <v>2.6</v>
          </cell>
          <cell r="M126">
            <v>2.6</v>
          </cell>
        </row>
        <row r="127">
          <cell r="A127">
            <v>2455</v>
          </cell>
          <cell r="B127" t="str">
            <v>VILLAGE MASAT, DADRA</v>
          </cell>
          <cell r="C127" t="str">
            <v>DADRA &amp; NAGAR
HAVELI</v>
          </cell>
          <cell r="D127">
            <v>27</v>
          </cell>
          <cell r="E127">
            <v>27</v>
          </cell>
          <cell r="F127">
            <v>8</v>
          </cell>
          <cell r="G127">
            <v>7.5</v>
          </cell>
          <cell r="H127">
            <v>1564</v>
          </cell>
          <cell r="I127">
            <v>1564</v>
          </cell>
          <cell r="J127">
            <v>20</v>
          </cell>
          <cell r="K127">
            <v>20</v>
          </cell>
          <cell r="L127">
            <v>0</v>
          </cell>
          <cell r="M127">
            <v>0</v>
          </cell>
        </row>
        <row r="128">
          <cell r="A128">
            <v>2456</v>
          </cell>
          <cell r="B128" t="str">
            <v>VILLAGE PIPERIA, DADRA</v>
          </cell>
          <cell r="C128" t="str">
            <v>DADRA &amp;
NAGAR HAVELI</v>
          </cell>
          <cell r="D128">
            <v>27</v>
          </cell>
          <cell r="E128">
            <v>27</v>
          </cell>
          <cell r="F128">
            <v>7</v>
          </cell>
          <cell r="G128">
            <v>7.3</v>
          </cell>
          <cell r="H128">
            <v>1281</v>
          </cell>
          <cell r="I128">
            <v>1281</v>
          </cell>
          <cell r="J128">
            <v>12</v>
          </cell>
          <cell r="K128">
            <v>12</v>
          </cell>
          <cell r="L128">
            <v>2.9</v>
          </cell>
          <cell r="M128">
            <v>2.9</v>
          </cell>
        </row>
        <row r="129">
          <cell r="A129">
            <v>2457</v>
          </cell>
          <cell r="B129" t="str">
            <v>VILLAGE GALOA, DADRA</v>
          </cell>
          <cell r="C129" t="str">
            <v>DADRA &amp; NAGAR
HAVELI</v>
          </cell>
          <cell r="D129">
            <v>28</v>
          </cell>
          <cell r="E129">
            <v>28</v>
          </cell>
          <cell r="F129">
            <v>7</v>
          </cell>
          <cell r="G129">
            <v>7.3</v>
          </cell>
          <cell r="H129">
            <v>1010</v>
          </cell>
          <cell r="I129">
            <v>1010</v>
          </cell>
          <cell r="J129">
            <v>10</v>
          </cell>
          <cell r="K129">
            <v>10</v>
          </cell>
          <cell r="L129">
            <v>0.7</v>
          </cell>
          <cell r="M129">
            <v>0.7</v>
          </cell>
        </row>
        <row r="130">
          <cell r="A130">
            <v>2458</v>
          </cell>
          <cell r="B130" t="str">
            <v>VILLAGE, DADRA</v>
          </cell>
          <cell r="C130" t="str">
            <v>DADRA &amp; NAGAR
HAVELI</v>
          </cell>
          <cell r="D130">
            <v>28</v>
          </cell>
          <cell r="E130">
            <v>28</v>
          </cell>
          <cell r="F130">
            <v>7</v>
          </cell>
          <cell r="G130">
            <v>7.4</v>
          </cell>
          <cell r="H130">
            <v>1733</v>
          </cell>
          <cell r="I130">
            <v>1733</v>
          </cell>
          <cell r="J130">
            <v>10</v>
          </cell>
          <cell r="K130">
            <v>10</v>
          </cell>
          <cell r="L130">
            <v>0.6</v>
          </cell>
          <cell r="M130">
            <v>0.6</v>
          </cell>
        </row>
        <row r="131">
          <cell r="A131">
            <v>3479</v>
          </cell>
          <cell r="B131" t="str">
            <v>WELL AT AURBIO MARG, DELHI</v>
          </cell>
          <cell r="C131" t="str">
            <v>DELHI</v>
          </cell>
          <cell r="F131">
            <v>8</v>
          </cell>
          <cell r="G131">
            <v>7.8</v>
          </cell>
          <cell r="H131">
            <v>2590</v>
          </cell>
          <cell r="I131">
            <v>2590</v>
          </cell>
        </row>
        <row r="132">
          <cell r="A132">
            <v>3480</v>
          </cell>
          <cell r="B132" t="str">
            <v>WELL AT BAWANA,
DELHI</v>
          </cell>
          <cell r="C132" t="str">
            <v>DELHI</v>
          </cell>
          <cell r="F132">
            <v>8</v>
          </cell>
          <cell r="G132">
            <v>7.5</v>
          </cell>
          <cell r="H132">
            <v>765</v>
          </cell>
          <cell r="I132">
            <v>765</v>
          </cell>
        </row>
        <row r="133">
          <cell r="A133">
            <v>3486</v>
          </cell>
          <cell r="B133" t="str">
            <v>WELL AT DHAULA KAUN, DELHI</v>
          </cell>
          <cell r="C133" t="str">
            <v>DELHI</v>
          </cell>
          <cell r="F133">
            <v>8</v>
          </cell>
          <cell r="G133">
            <v>7.5</v>
          </cell>
          <cell r="H133">
            <v>1090</v>
          </cell>
          <cell r="I133">
            <v>1090</v>
          </cell>
        </row>
        <row r="134">
          <cell r="A134">
            <v>3488</v>
          </cell>
          <cell r="B134" t="str">
            <v>WELL AT DILSHAD GARDEN, DELHI</v>
          </cell>
          <cell r="C134" t="str">
            <v>DELHI</v>
          </cell>
          <cell r="F134">
            <v>8</v>
          </cell>
          <cell r="G134">
            <v>7.5</v>
          </cell>
          <cell r="H134">
            <v>732</v>
          </cell>
          <cell r="I134">
            <v>732</v>
          </cell>
        </row>
        <row r="135">
          <cell r="A135">
            <v>3489</v>
          </cell>
          <cell r="B135" t="str">
            <v>WELL AT DWARKA,
DELHI</v>
          </cell>
          <cell r="C135" t="str">
            <v>DELHI</v>
          </cell>
        </row>
        <row r="136">
          <cell r="A136">
            <v>3490</v>
          </cell>
          <cell r="B136" t="str">
            <v>WELL AT FATEH PUR BERI, DELHI</v>
          </cell>
          <cell r="C136" t="str">
            <v>DELHI</v>
          </cell>
          <cell r="F136">
            <v>7</v>
          </cell>
          <cell r="G136">
            <v>7.3</v>
          </cell>
          <cell r="H136">
            <v>1330</v>
          </cell>
          <cell r="I136">
            <v>1330</v>
          </cell>
        </row>
        <row r="137">
          <cell r="A137">
            <v>3493</v>
          </cell>
          <cell r="B137" t="str">
            <v>WELL AT GAHI NAGAR, DELHI</v>
          </cell>
          <cell r="C137" t="str">
            <v>DELHI</v>
          </cell>
          <cell r="F137">
            <v>8</v>
          </cell>
          <cell r="G137">
            <v>7.5</v>
          </cell>
          <cell r="H137">
            <v>1880</v>
          </cell>
          <cell r="I137">
            <v>1880</v>
          </cell>
        </row>
        <row r="138">
          <cell r="A138">
            <v>3496</v>
          </cell>
          <cell r="B138" t="str">
            <v>WELL AT ISBT,
DELHI</v>
          </cell>
          <cell r="C138" t="str">
            <v>DELHI</v>
          </cell>
          <cell r="F138">
            <v>7</v>
          </cell>
          <cell r="G138">
            <v>7.4</v>
          </cell>
          <cell r="H138">
            <v>1255</v>
          </cell>
          <cell r="I138">
            <v>1255</v>
          </cell>
        </row>
        <row r="139">
          <cell r="A139">
            <v>3500</v>
          </cell>
          <cell r="B139" t="str">
            <v>WELL AT KAMLA NAGAR, DELHI</v>
          </cell>
          <cell r="C139" t="str">
            <v>DELHI</v>
          </cell>
          <cell r="F139">
            <v>8</v>
          </cell>
          <cell r="G139">
            <v>7.6</v>
          </cell>
          <cell r="H139">
            <v>3310</v>
          </cell>
          <cell r="I139">
            <v>3310</v>
          </cell>
        </row>
        <row r="140">
          <cell r="A140">
            <v>3504</v>
          </cell>
          <cell r="B140" t="str">
            <v>WELL AT KHICHDIPUR, DELHI</v>
          </cell>
          <cell r="C140" t="str">
            <v>DELHI</v>
          </cell>
          <cell r="F140">
            <v>8</v>
          </cell>
          <cell r="G140">
            <v>7.5</v>
          </cell>
          <cell r="H140">
            <v>2720</v>
          </cell>
          <cell r="I140">
            <v>2720</v>
          </cell>
        </row>
        <row r="141">
          <cell r="A141">
            <v>3506</v>
          </cell>
          <cell r="B141" t="str">
            <v>WELL AT LAJPAT NAGAR, DELHI</v>
          </cell>
          <cell r="C141" t="str">
            <v>DELHI</v>
          </cell>
          <cell r="F141">
            <v>7</v>
          </cell>
          <cell r="G141">
            <v>7.2</v>
          </cell>
          <cell r="H141">
            <v>162</v>
          </cell>
          <cell r="I141">
            <v>162</v>
          </cell>
        </row>
        <row r="142">
          <cell r="A142">
            <v>3507</v>
          </cell>
          <cell r="B142" t="str">
            <v>WELL AT LAKSHMI NAGAR, DELHI</v>
          </cell>
          <cell r="C142" t="str">
            <v>DELHI</v>
          </cell>
          <cell r="F142">
            <v>7</v>
          </cell>
          <cell r="G142">
            <v>7.4</v>
          </cell>
          <cell r="H142">
            <v>750</v>
          </cell>
          <cell r="I142">
            <v>750</v>
          </cell>
        </row>
        <row r="143">
          <cell r="A143">
            <v>3508</v>
          </cell>
          <cell r="B143" t="str">
            <v>WELL AT LAMPUR,
DELHI</v>
          </cell>
          <cell r="C143" t="str">
            <v>DELHI</v>
          </cell>
          <cell r="F143">
            <v>7</v>
          </cell>
          <cell r="G143">
            <v>7.2</v>
          </cell>
          <cell r="H143">
            <v>900</v>
          </cell>
          <cell r="I143">
            <v>900</v>
          </cell>
        </row>
        <row r="144">
          <cell r="A144">
            <v>3514</v>
          </cell>
          <cell r="B144" t="str">
            <v>WELL AT MATIALA, DELHI</v>
          </cell>
          <cell r="C144" t="str">
            <v>DELHI</v>
          </cell>
          <cell r="F144">
            <v>7</v>
          </cell>
          <cell r="G144">
            <v>7.1</v>
          </cell>
          <cell r="H144">
            <v>1640</v>
          </cell>
          <cell r="I144">
            <v>1640</v>
          </cell>
        </row>
        <row r="145">
          <cell r="A145">
            <v>3515</v>
          </cell>
          <cell r="B145" t="str">
            <v>WELL AT MAYA PURI, DELHI</v>
          </cell>
          <cell r="C145" t="str">
            <v>DELHI</v>
          </cell>
          <cell r="F145">
            <v>7</v>
          </cell>
          <cell r="G145">
            <v>7.4</v>
          </cell>
          <cell r="H145">
            <v>2630</v>
          </cell>
          <cell r="I145">
            <v>2630</v>
          </cell>
        </row>
        <row r="146">
          <cell r="A146">
            <v>3516</v>
          </cell>
          <cell r="B146" t="str">
            <v>WELL AT MAYUR VIHAR, DELHI</v>
          </cell>
          <cell r="C146" t="str">
            <v>DELHI</v>
          </cell>
          <cell r="F146">
            <v>7</v>
          </cell>
          <cell r="G146">
            <v>7.6</v>
          </cell>
          <cell r="H146">
            <v>917</v>
          </cell>
          <cell r="I146">
            <v>1112</v>
          </cell>
        </row>
        <row r="147">
          <cell r="A147">
            <v>3518</v>
          </cell>
          <cell r="B147" t="str">
            <v>WELL AT NARAINA IL AREA, DELHI</v>
          </cell>
          <cell r="C147" t="str">
            <v>DELHI</v>
          </cell>
          <cell r="F147">
            <v>8</v>
          </cell>
          <cell r="G147">
            <v>8</v>
          </cell>
          <cell r="H147">
            <v>2770</v>
          </cell>
          <cell r="I147">
            <v>2770</v>
          </cell>
        </row>
        <row r="148">
          <cell r="A148">
            <v>3520</v>
          </cell>
          <cell r="B148" t="str">
            <v>WELL AT OKHLA, DELHI</v>
          </cell>
          <cell r="C148" t="str">
            <v>DELHI</v>
          </cell>
          <cell r="F148">
            <v>7</v>
          </cell>
          <cell r="G148">
            <v>7.9</v>
          </cell>
          <cell r="H148">
            <v>984</v>
          </cell>
          <cell r="I148">
            <v>1665</v>
          </cell>
          <cell r="J148">
            <v>23</v>
          </cell>
          <cell r="K148">
            <v>35</v>
          </cell>
        </row>
        <row r="149">
          <cell r="A149">
            <v>3525</v>
          </cell>
          <cell r="B149" t="str">
            <v>WELL AT PATEL NAGAR, DELHI</v>
          </cell>
          <cell r="C149" t="str">
            <v>DELHI</v>
          </cell>
          <cell r="F149">
            <v>7</v>
          </cell>
          <cell r="G149">
            <v>7.4</v>
          </cell>
          <cell r="H149">
            <v>560</v>
          </cell>
          <cell r="I149">
            <v>560</v>
          </cell>
        </row>
        <row r="150">
          <cell r="A150">
            <v>3527</v>
          </cell>
          <cell r="B150" t="str">
            <v>WELL AT
PATPARGANJ IL AREA, DELHI</v>
          </cell>
          <cell r="C150" t="str">
            <v>DELHI</v>
          </cell>
          <cell r="F150">
            <v>7</v>
          </cell>
          <cell r="G150">
            <v>7.9</v>
          </cell>
          <cell r="H150">
            <v>503</v>
          </cell>
          <cell r="I150">
            <v>2740</v>
          </cell>
        </row>
        <row r="151">
          <cell r="A151">
            <v>3529</v>
          </cell>
          <cell r="B151" t="str">
            <v>WELL AT PILANJI,
DELHI</v>
          </cell>
          <cell r="C151" t="str">
            <v>DELHI</v>
          </cell>
          <cell r="F151">
            <v>8</v>
          </cell>
          <cell r="G151">
            <v>7.9</v>
          </cell>
          <cell r="H151">
            <v>1755</v>
          </cell>
          <cell r="I151">
            <v>1755</v>
          </cell>
        </row>
        <row r="152">
          <cell r="A152">
            <v>3532</v>
          </cell>
          <cell r="B152" t="str">
            <v>WELL AT RAJEER NAGAR, DELHI</v>
          </cell>
          <cell r="C152" t="str">
            <v>DELHI</v>
          </cell>
          <cell r="F152">
            <v>7</v>
          </cell>
          <cell r="G152">
            <v>7.4</v>
          </cell>
          <cell r="H152">
            <v>728</v>
          </cell>
          <cell r="I152">
            <v>728</v>
          </cell>
        </row>
        <row r="153">
          <cell r="A153">
            <v>3533</v>
          </cell>
          <cell r="B153" t="str">
            <v>WELL AT RAJPURA ROAD, DELHI</v>
          </cell>
          <cell r="C153" t="str">
            <v>DELHI</v>
          </cell>
          <cell r="F153">
            <v>8</v>
          </cell>
          <cell r="G153">
            <v>7.5</v>
          </cell>
          <cell r="H153">
            <v>1330</v>
          </cell>
          <cell r="I153">
            <v>1330</v>
          </cell>
        </row>
        <row r="154">
          <cell r="A154">
            <v>3536</v>
          </cell>
          <cell r="B154" t="str">
            <v>WELL AT SAKET,
DELHI</v>
          </cell>
          <cell r="C154" t="str">
            <v>DELHI</v>
          </cell>
          <cell r="F154">
            <v>8</v>
          </cell>
          <cell r="G154">
            <v>7.7</v>
          </cell>
          <cell r="H154">
            <v>1240</v>
          </cell>
          <cell r="I154">
            <v>1240</v>
          </cell>
        </row>
        <row r="155">
          <cell r="A155">
            <v>3539</v>
          </cell>
          <cell r="B155" t="str">
            <v>WELL AT SINGOLA, DELHI</v>
          </cell>
          <cell r="C155" t="str">
            <v>DELHI</v>
          </cell>
          <cell r="F155">
            <v>9</v>
          </cell>
          <cell r="G155">
            <v>8.6</v>
          </cell>
          <cell r="H155">
            <v>1930</v>
          </cell>
          <cell r="I155">
            <v>1930</v>
          </cell>
        </row>
        <row r="156">
          <cell r="A156">
            <v>3543</v>
          </cell>
          <cell r="B156" t="str">
            <v>WELL AT TRILOKPURI, DELHI</v>
          </cell>
          <cell r="C156" t="str">
            <v>DELHI</v>
          </cell>
          <cell r="F156">
            <v>7</v>
          </cell>
          <cell r="G156">
            <v>8.1999999999999993</v>
          </cell>
          <cell r="H156">
            <v>998</v>
          </cell>
          <cell r="I156">
            <v>2760</v>
          </cell>
        </row>
        <row r="157">
          <cell r="A157">
            <v>3545</v>
          </cell>
          <cell r="B157" t="str">
            <v>WELL AT VASANT KUNJ, DELHI</v>
          </cell>
          <cell r="C157" t="str">
            <v>DELHI</v>
          </cell>
          <cell r="F157">
            <v>8</v>
          </cell>
          <cell r="G157">
            <v>8</v>
          </cell>
          <cell r="H157">
            <v>915</v>
          </cell>
          <cell r="I157">
            <v>915</v>
          </cell>
        </row>
        <row r="158">
          <cell r="A158">
            <v>3546</v>
          </cell>
          <cell r="B158" t="str">
            <v>WELL AT VASANT VIHAR, DELHI</v>
          </cell>
          <cell r="C158" t="str">
            <v>DELHI</v>
          </cell>
          <cell r="F158">
            <v>8</v>
          </cell>
          <cell r="G158">
            <v>7.5</v>
          </cell>
          <cell r="H158">
            <v>2370</v>
          </cell>
          <cell r="I158">
            <v>2370</v>
          </cell>
        </row>
        <row r="159">
          <cell r="A159">
            <v>3547</v>
          </cell>
          <cell r="B159" t="str">
            <v>WELL AT VASUHARA
ENCLAVE, DELHI</v>
          </cell>
          <cell r="C159" t="str">
            <v>DELHI</v>
          </cell>
          <cell r="F159">
            <v>8</v>
          </cell>
          <cell r="G159">
            <v>7.8</v>
          </cell>
          <cell r="H159">
            <v>720</v>
          </cell>
          <cell r="I159">
            <v>720</v>
          </cell>
        </row>
        <row r="160">
          <cell r="A160">
            <v>3549</v>
          </cell>
          <cell r="B160" t="str">
            <v>WELL AT VISHWAS NAGAR, DELHI</v>
          </cell>
          <cell r="C160" t="str">
            <v>DELHI</v>
          </cell>
          <cell r="F160">
            <v>7</v>
          </cell>
          <cell r="G160">
            <v>7.6</v>
          </cell>
          <cell r="H160">
            <v>903</v>
          </cell>
          <cell r="I160">
            <v>1550</v>
          </cell>
        </row>
        <row r="161">
          <cell r="A161">
            <v>3550</v>
          </cell>
          <cell r="B161" t="str">
            <v>WELL AT VIVEK VIHAR, DELHI</v>
          </cell>
          <cell r="C161" t="str">
            <v>DELHI</v>
          </cell>
          <cell r="F161">
            <v>7</v>
          </cell>
          <cell r="G161">
            <v>7.3</v>
          </cell>
          <cell r="H161">
            <v>3020</v>
          </cell>
          <cell r="I161">
            <v>3020</v>
          </cell>
        </row>
        <row r="162">
          <cell r="A162">
            <v>3551</v>
          </cell>
          <cell r="B162" t="str">
            <v>WELL AT YAMUNA VIHAR, DELHI</v>
          </cell>
          <cell r="C162" t="str">
            <v>DELHI</v>
          </cell>
          <cell r="F162">
            <v>8</v>
          </cell>
          <cell r="G162">
            <v>7.6</v>
          </cell>
          <cell r="H162">
            <v>1060</v>
          </cell>
          <cell r="I162">
            <v>1060</v>
          </cell>
        </row>
        <row r="163">
          <cell r="A163">
            <v>2277</v>
          </cell>
          <cell r="B163" t="str">
            <v>WELL AT VERNA II.ESTATE.(M/S CIPLA LIMITED)</v>
          </cell>
          <cell r="C163" t="str">
            <v>GOA</v>
          </cell>
          <cell r="D163">
            <v>27</v>
          </cell>
          <cell r="E163">
            <v>32</v>
          </cell>
          <cell r="F163">
            <v>6</v>
          </cell>
          <cell r="G163">
            <v>7.1</v>
          </cell>
          <cell r="H163">
            <v>265</v>
          </cell>
          <cell r="I163">
            <v>295</v>
          </cell>
          <cell r="J163">
            <v>0.5</v>
          </cell>
          <cell r="K163">
            <v>0.7</v>
          </cell>
          <cell r="L163">
            <v>0</v>
          </cell>
          <cell r="M163">
            <v>1.3</v>
          </cell>
        </row>
        <row r="164">
          <cell r="A164">
            <v>2278</v>
          </cell>
          <cell r="B164" t="str">
            <v>WELL AT SANCOALE IL.ESTATE</v>
          </cell>
          <cell r="C164" t="str">
            <v>GOA</v>
          </cell>
          <cell r="D164">
            <v>26</v>
          </cell>
          <cell r="E164">
            <v>31</v>
          </cell>
          <cell r="F164">
            <v>7</v>
          </cell>
          <cell r="G164">
            <v>8</v>
          </cell>
          <cell r="H164">
            <v>104</v>
          </cell>
          <cell r="I164">
            <v>115</v>
          </cell>
          <cell r="J164">
            <v>0.2</v>
          </cell>
          <cell r="K164">
            <v>0.9</v>
          </cell>
          <cell r="L164">
            <v>0.8</v>
          </cell>
          <cell r="M164">
            <v>0.9</v>
          </cell>
          <cell r="N164">
            <v>7.8</v>
          </cell>
          <cell r="O164">
            <v>7.8</v>
          </cell>
          <cell r="P164">
            <v>17</v>
          </cell>
          <cell r="Q164">
            <v>17</v>
          </cell>
        </row>
        <row r="165">
          <cell r="A165">
            <v>2280</v>
          </cell>
          <cell r="B165" t="str">
            <v>WELL AT KUDAI IL. ESTATE(M/S CADILA HEALTHCARE
LIMITED)</v>
          </cell>
          <cell r="C165" t="str">
            <v>GOA</v>
          </cell>
          <cell r="D165">
            <v>29</v>
          </cell>
          <cell r="E165">
            <v>32</v>
          </cell>
          <cell r="F165">
            <v>6</v>
          </cell>
          <cell r="G165">
            <v>7.3</v>
          </cell>
          <cell r="H165">
            <v>149</v>
          </cell>
          <cell r="I165">
            <v>203</v>
          </cell>
          <cell r="J165">
            <v>0.5</v>
          </cell>
          <cell r="K165">
            <v>1.5</v>
          </cell>
          <cell r="L165">
            <v>0.6</v>
          </cell>
          <cell r="M165">
            <v>0.8</v>
          </cell>
        </row>
        <row r="166">
          <cell r="A166">
            <v>2281</v>
          </cell>
          <cell r="B166" t="str">
            <v>WELL AT CORLIM IL. ESTATE</v>
          </cell>
          <cell r="C166" t="str">
            <v>GOA</v>
          </cell>
          <cell r="D166">
            <v>25</v>
          </cell>
          <cell r="E166">
            <v>32</v>
          </cell>
          <cell r="F166">
            <v>6</v>
          </cell>
          <cell r="G166">
            <v>6.9</v>
          </cell>
          <cell r="H166">
            <v>52</v>
          </cell>
          <cell r="I166">
            <v>71</v>
          </cell>
          <cell r="J166">
            <v>0.4</v>
          </cell>
          <cell r="K166">
            <v>0.7</v>
          </cell>
          <cell r="L166">
            <v>0.1</v>
          </cell>
          <cell r="M166">
            <v>0.6</v>
          </cell>
          <cell r="N166">
            <v>49</v>
          </cell>
          <cell r="O166">
            <v>49</v>
          </cell>
          <cell r="P166">
            <v>130</v>
          </cell>
          <cell r="Q166">
            <v>130</v>
          </cell>
        </row>
        <row r="167">
          <cell r="A167">
            <v>2282</v>
          </cell>
          <cell r="B167" t="str">
            <v>WELL AT PILERNE INDUSTRIAL ESTATE(M/S
UNICHEM )</v>
          </cell>
          <cell r="C167" t="str">
            <v>GOA</v>
          </cell>
          <cell r="D167">
            <v>28</v>
          </cell>
          <cell r="E167">
            <v>32</v>
          </cell>
          <cell r="F167">
            <v>7</v>
          </cell>
          <cell r="G167">
            <v>7.3</v>
          </cell>
          <cell r="H167">
            <v>258</v>
          </cell>
          <cell r="I167">
            <v>280</v>
          </cell>
          <cell r="J167">
            <v>0.8</v>
          </cell>
          <cell r="K167">
            <v>1.1000000000000001</v>
          </cell>
          <cell r="L167">
            <v>0</v>
          </cell>
          <cell r="M167">
            <v>0.1</v>
          </cell>
          <cell r="N167">
            <v>23</v>
          </cell>
          <cell r="O167">
            <v>23</v>
          </cell>
          <cell r="P167">
            <v>1.8</v>
          </cell>
          <cell r="Q167">
            <v>49</v>
          </cell>
        </row>
        <row r="168">
          <cell r="A168">
            <v>3193</v>
          </cell>
          <cell r="B168" t="str">
            <v>BORE WELL AT
CUNCOLIM INDUSTRIAL ESTATE</v>
          </cell>
          <cell r="C168" t="str">
            <v>GOA</v>
          </cell>
          <cell r="D168">
            <v>29</v>
          </cell>
          <cell r="E168">
            <v>30</v>
          </cell>
          <cell r="F168">
            <v>6</v>
          </cell>
          <cell r="G168">
            <v>6.8</v>
          </cell>
          <cell r="H168">
            <v>224</v>
          </cell>
          <cell r="I168">
            <v>296</v>
          </cell>
          <cell r="J168">
            <v>0.9</v>
          </cell>
          <cell r="K168">
            <v>8.3000000000000007</v>
          </cell>
          <cell r="L168">
            <v>0</v>
          </cell>
          <cell r="M168">
            <v>1.4</v>
          </cell>
          <cell r="N168">
            <v>49</v>
          </cell>
          <cell r="O168">
            <v>49</v>
          </cell>
          <cell r="P168">
            <v>130</v>
          </cell>
          <cell r="Q168">
            <v>130</v>
          </cell>
        </row>
        <row r="169">
          <cell r="A169">
            <v>3194</v>
          </cell>
          <cell r="B169" t="str">
            <v>BORE WELL AT
BETHORA INDUSTRIAL ESTATE</v>
          </cell>
          <cell r="C169" t="str">
            <v>GOA</v>
          </cell>
          <cell r="D169">
            <v>25</v>
          </cell>
          <cell r="E169">
            <v>29</v>
          </cell>
          <cell r="F169">
            <v>6</v>
          </cell>
          <cell r="G169">
            <v>5.8</v>
          </cell>
          <cell r="H169">
            <v>94</v>
          </cell>
          <cell r="I169">
            <v>105</v>
          </cell>
          <cell r="J169">
            <v>0.4</v>
          </cell>
          <cell r="K169">
            <v>0.5</v>
          </cell>
          <cell r="L169">
            <v>0.4</v>
          </cell>
          <cell r="M169">
            <v>0.9</v>
          </cell>
        </row>
        <row r="170">
          <cell r="A170">
            <v>3195</v>
          </cell>
          <cell r="B170" t="str">
            <v>BORE WELL AT MADKAIM
INDUSTRIAL ESTATE</v>
          </cell>
          <cell r="C170" t="str">
            <v>GOA</v>
          </cell>
          <cell r="D170">
            <v>26</v>
          </cell>
          <cell r="E170">
            <v>29</v>
          </cell>
          <cell r="F170">
            <v>6</v>
          </cell>
          <cell r="G170">
            <v>6.6</v>
          </cell>
          <cell r="H170">
            <v>71</v>
          </cell>
          <cell r="I170">
            <v>73</v>
          </cell>
          <cell r="J170">
            <v>0.5</v>
          </cell>
          <cell r="K170">
            <v>1</v>
          </cell>
          <cell r="L170">
            <v>0.6</v>
          </cell>
          <cell r="M170">
            <v>1.5</v>
          </cell>
        </row>
        <row r="171">
          <cell r="A171">
            <v>1226</v>
          </cell>
          <cell r="B171" t="str">
            <v>WELL AT NAROL, AHMEDABAD, GUJARAT</v>
          </cell>
          <cell r="C171" t="str">
            <v>GUJARAT</v>
          </cell>
          <cell r="D171">
            <v>33</v>
          </cell>
          <cell r="E171">
            <v>33</v>
          </cell>
          <cell r="F171">
            <v>8</v>
          </cell>
          <cell r="G171">
            <v>8.8000000000000007</v>
          </cell>
          <cell r="H171">
            <v>279</v>
          </cell>
          <cell r="I171">
            <v>1890</v>
          </cell>
          <cell r="J171">
            <v>1.7</v>
          </cell>
          <cell r="K171">
            <v>1.9</v>
          </cell>
          <cell r="L171">
            <v>0.6</v>
          </cell>
          <cell r="M171">
            <v>2.6</v>
          </cell>
          <cell r="N171">
            <v>1.8</v>
          </cell>
          <cell r="O171">
            <v>1.8</v>
          </cell>
          <cell r="P171">
            <v>1.8</v>
          </cell>
          <cell r="Q171">
            <v>1.8</v>
          </cell>
        </row>
        <row r="172">
          <cell r="A172">
            <v>1948</v>
          </cell>
          <cell r="B172" t="str">
            <v>BHAVNAGAR</v>
          </cell>
          <cell r="C172" t="str">
            <v>GUJARAT</v>
          </cell>
          <cell r="D172">
            <v>29</v>
          </cell>
          <cell r="E172">
            <v>30</v>
          </cell>
          <cell r="F172">
            <v>7</v>
          </cell>
          <cell r="G172">
            <v>7.5</v>
          </cell>
          <cell r="H172">
            <v>1306</v>
          </cell>
          <cell r="I172">
            <v>2300</v>
          </cell>
          <cell r="J172">
            <v>1.3</v>
          </cell>
          <cell r="K172">
            <v>1.3</v>
          </cell>
          <cell r="L172">
            <v>0.4</v>
          </cell>
          <cell r="M172">
            <v>0.4</v>
          </cell>
        </row>
        <row r="173">
          <cell r="A173">
            <v>1949</v>
          </cell>
          <cell r="B173" t="str">
            <v>AMRELI</v>
          </cell>
          <cell r="C173" t="str">
            <v>GUJARAT</v>
          </cell>
          <cell r="D173">
            <v>30</v>
          </cell>
          <cell r="E173">
            <v>30</v>
          </cell>
          <cell r="F173">
            <v>8</v>
          </cell>
          <cell r="G173">
            <v>8</v>
          </cell>
          <cell r="H173">
            <v>1903</v>
          </cell>
          <cell r="I173">
            <v>2760</v>
          </cell>
          <cell r="J173">
            <v>1.1000000000000001</v>
          </cell>
          <cell r="K173">
            <v>1.8</v>
          </cell>
          <cell r="L173">
            <v>0.4</v>
          </cell>
          <cell r="M173">
            <v>0.4</v>
          </cell>
        </row>
        <row r="174">
          <cell r="A174">
            <v>1951</v>
          </cell>
          <cell r="B174" t="str">
            <v>RAJKOT</v>
          </cell>
          <cell r="C174" t="str">
            <v>GUJARAT</v>
          </cell>
          <cell r="D174">
            <v>25</v>
          </cell>
          <cell r="E174">
            <v>30</v>
          </cell>
          <cell r="F174">
            <v>8</v>
          </cell>
          <cell r="G174">
            <v>8.1999999999999993</v>
          </cell>
          <cell r="H174">
            <v>506</v>
          </cell>
          <cell r="I174">
            <v>1230</v>
          </cell>
          <cell r="J174">
            <v>0.4</v>
          </cell>
          <cell r="K174">
            <v>0.7</v>
          </cell>
          <cell r="L174">
            <v>0.1</v>
          </cell>
          <cell r="M174">
            <v>2.4</v>
          </cell>
        </row>
        <row r="175">
          <cell r="A175">
            <v>1953</v>
          </cell>
          <cell r="B175" t="str">
            <v>JAMNAGAR</v>
          </cell>
          <cell r="C175" t="str">
            <v>GUJARAT</v>
          </cell>
          <cell r="D175">
            <v>29</v>
          </cell>
          <cell r="E175">
            <v>30</v>
          </cell>
          <cell r="F175">
            <v>7</v>
          </cell>
          <cell r="G175">
            <v>7.3</v>
          </cell>
          <cell r="H175">
            <v>927</v>
          </cell>
          <cell r="I175">
            <v>1113</v>
          </cell>
          <cell r="J175">
            <v>0.4</v>
          </cell>
          <cell r="K175">
            <v>0.4</v>
          </cell>
          <cell r="L175">
            <v>0.1</v>
          </cell>
          <cell r="M175">
            <v>0.4</v>
          </cell>
        </row>
        <row r="176">
          <cell r="A176">
            <v>1955</v>
          </cell>
          <cell r="B176" t="str">
            <v>PALANPUR</v>
          </cell>
          <cell r="C176" t="str">
            <v>GUJARAT</v>
          </cell>
          <cell r="F176">
            <v>8</v>
          </cell>
          <cell r="G176">
            <v>8.3000000000000007</v>
          </cell>
          <cell r="H176">
            <v>1465</v>
          </cell>
          <cell r="I176">
            <v>1730</v>
          </cell>
          <cell r="J176">
            <v>1.2</v>
          </cell>
          <cell r="K176">
            <v>2.2000000000000002</v>
          </cell>
          <cell r="L176">
            <v>0.4</v>
          </cell>
          <cell r="M176">
            <v>4.2</v>
          </cell>
        </row>
        <row r="177">
          <cell r="A177">
            <v>1956</v>
          </cell>
          <cell r="B177" t="str">
            <v>MEHASANA</v>
          </cell>
          <cell r="C177" t="str">
            <v>GUJARAT</v>
          </cell>
          <cell r="D177">
            <v>28</v>
          </cell>
          <cell r="E177">
            <v>29</v>
          </cell>
          <cell r="F177">
            <v>8</v>
          </cell>
          <cell r="G177">
            <v>8.6</v>
          </cell>
          <cell r="J177">
            <v>1.1000000000000001</v>
          </cell>
          <cell r="K177">
            <v>1.7</v>
          </cell>
          <cell r="L177">
            <v>0</v>
          </cell>
          <cell r="M177">
            <v>7.1</v>
          </cell>
        </row>
        <row r="178">
          <cell r="A178">
            <v>1957</v>
          </cell>
          <cell r="B178" t="str">
            <v>SIDDHPUR (DIST.PATAN)</v>
          </cell>
          <cell r="C178" t="str">
            <v>GUJARAT</v>
          </cell>
          <cell r="D178">
            <v>27</v>
          </cell>
          <cell r="E178">
            <v>30</v>
          </cell>
          <cell r="F178">
            <v>8</v>
          </cell>
          <cell r="G178">
            <v>8.6</v>
          </cell>
          <cell r="H178">
            <v>1280</v>
          </cell>
          <cell r="I178">
            <v>1405</v>
          </cell>
          <cell r="J178">
            <v>1.1000000000000001</v>
          </cell>
          <cell r="K178">
            <v>2.2999999999999998</v>
          </cell>
          <cell r="L178">
            <v>0.6</v>
          </cell>
          <cell r="M178">
            <v>4</v>
          </cell>
        </row>
        <row r="179">
          <cell r="A179">
            <v>1958</v>
          </cell>
          <cell r="B179" t="str">
            <v>HIMATNAGAR</v>
          </cell>
          <cell r="C179" t="str">
            <v>GUJARAT</v>
          </cell>
          <cell r="D179">
            <v>27</v>
          </cell>
          <cell r="E179">
            <v>30</v>
          </cell>
          <cell r="F179">
            <v>8</v>
          </cell>
          <cell r="G179">
            <v>8.3000000000000007</v>
          </cell>
          <cell r="J179">
            <v>1.1000000000000001</v>
          </cell>
          <cell r="K179">
            <v>1.4</v>
          </cell>
          <cell r="L179">
            <v>0.4</v>
          </cell>
          <cell r="M179">
            <v>4.9000000000000004</v>
          </cell>
        </row>
        <row r="180">
          <cell r="A180">
            <v>1959</v>
          </cell>
          <cell r="B180" t="str">
            <v>NADIAD</v>
          </cell>
          <cell r="C180" t="str">
            <v>GUJARAT</v>
          </cell>
          <cell r="D180">
            <v>24</v>
          </cell>
          <cell r="E180">
            <v>28</v>
          </cell>
          <cell r="F180">
            <v>8</v>
          </cell>
          <cell r="G180">
            <v>7.8</v>
          </cell>
          <cell r="H180">
            <v>1852</v>
          </cell>
          <cell r="I180">
            <v>2463</v>
          </cell>
          <cell r="J180">
            <v>2.1</v>
          </cell>
          <cell r="K180">
            <v>5</v>
          </cell>
          <cell r="L180">
            <v>0.5</v>
          </cell>
          <cell r="M180">
            <v>0.8</v>
          </cell>
          <cell r="N180">
            <v>2</v>
          </cell>
          <cell r="O180">
            <v>2</v>
          </cell>
          <cell r="P180">
            <v>2</v>
          </cell>
          <cell r="Q180">
            <v>2</v>
          </cell>
        </row>
        <row r="181">
          <cell r="A181">
            <v>1960</v>
          </cell>
          <cell r="B181" t="str">
            <v>DAHOD</v>
          </cell>
          <cell r="C181" t="str">
            <v>GUJARAT</v>
          </cell>
          <cell r="D181">
            <v>31</v>
          </cell>
          <cell r="E181">
            <v>31</v>
          </cell>
          <cell r="F181">
            <v>7</v>
          </cell>
          <cell r="G181">
            <v>7.4</v>
          </cell>
          <cell r="H181">
            <v>672</v>
          </cell>
          <cell r="I181">
            <v>672</v>
          </cell>
          <cell r="J181">
            <v>2</v>
          </cell>
          <cell r="K181">
            <v>2</v>
          </cell>
          <cell r="L181">
            <v>2.4</v>
          </cell>
          <cell r="M181">
            <v>2.4</v>
          </cell>
          <cell r="N181">
            <v>2</v>
          </cell>
          <cell r="O181">
            <v>2</v>
          </cell>
          <cell r="P181">
            <v>2</v>
          </cell>
          <cell r="Q181">
            <v>2</v>
          </cell>
        </row>
        <row r="182">
          <cell r="A182">
            <v>1961</v>
          </cell>
          <cell r="B182" t="str">
            <v>GODHARA</v>
          </cell>
          <cell r="C182" t="str">
            <v>GUJARAT</v>
          </cell>
          <cell r="D182">
            <v>30</v>
          </cell>
          <cell r="E182">
            <v>30</v>
          </cell>
          <cell r="F182">
            <v>8</v>
          </cell>
          <cell r="G182">
            <v>7.7</v>
          </cell>
          <cell r="H182">
            <v>840</v>
          </cell>
          <cell r="I182">
            <v>840</v>
          </cell>
          <cell r="J182">
            <v>2</v>
          </cell>
          <cell r="K182">
            <v>2</v>
          </cell>
          <cell r="L182">
            <v>1.2</v>
          </cell>
          <cell r="M182">
            <v>1.2</v>
          </cell>
          <cell r="N182">
            <v>2</v>
          </cell>
          <cell r="O182">
            <v>2</v>
          </cell>
          <cell r="P182">
            <v>2</v>
          </cell>
          <cell r="Q182">
            <v>2</v>
          </cell>
        </row>
        <row r="183">
          <cell r="A183">
            <v>1963</v>
          </cell>
          <cell r="B183" t="str">
            <v>ANKLESHWAR (INDUSTRIAL AREA)</v>
          </cell>
          <cell r="C183" t="str">
            <v>GUJARAT</v>
          </cell>
          <cell r="D183">
            <v>29</v>
          </cell>
          <cell r="E183">
            <v>29</v>
          </cell>
          <cell r="F183">
            <v>7</v>
          </cell>
          <cell r="G183">
            <v>7.4</v>
          </cell>
          <cell r="H183">
            <v>3540</v>
          </cell>
          <cell r="I183">
            <v>3540</v>
          </cell>
          <cell r="J183">
            <v>13</v>
          </cell>
          <cell r="K183">
            <v>13</v>
          </cell>
          <cell r="L183">
            <v>0.6</v>
          </cell>
          <cell r="M183">
            <v>0.6</v>
          </cell>
          <cell r="N183">
            <v>2</v>
          </cell>
          <cell r="O183">
            <v>2</v>
          </cell>
          <cell r="P183">
            <v>2</v>
          </cell>
          <cell r="Q183">
            <v>2</v>
          </cell>
        </row>
        <row r="184">
          <cell r="A184">
            <v>1964</v>
          </cell>
          <cell r="B184" t="str">
            <v>PAESARA (INDUSTRIAL) SURAT</v>
          </cell>
          <cell r="C184" t="str">
            <v>GUJARAT</v>
          </cell>
          <cell r="D184">
            <v>28</v>
          </cell>
          <cell r="E184">
            <v>28</v>
          </cell>
          <cell r="F184">
            <v>8</v>
          </cell>
          <cell r="G184">
            <v>7.6</v>
          </cell>
          <cell r="H184">
            <v>1774</v>
          </cell>
          <cell r="I184">
            <v>1774</v>
          </cell>
          <cell r="J184">
            <v>2.9</v>
          </cell>
          <cell r="K184">
            <v>2.9</v>
          </cell>
          <cell r="L184">
            <v>0.3</v>
          </cell>
          <cell r="M184">
            <v>0.3</v>
          </cell>
          <cell r="N184">
            <v>4</v>
          </cell>
          <cell r="O184">
            <v>4</v>
          </cell>
          <cell r="P184">
            <v>9.1999999999999993</v>
          </cell>
          <cell r="Q184">
            <v>9.1999999999999993</v>
          </cell>
        </row>
        <row r="185">
          <cell r="A185">
            <v>1965</v>
          </cell>
          <cell r="B185" t="str">
            <v>MORA-HAJIRA (INDUSTRIAL), HAJIRA</v>
          </cell>
          <cell r="C185" t="str">
            <v>GUJARAT</v>
          </cell>
          <cell r="D185">
            <v>28</v>
          </cell>
          <cell r="E185">
            <v>28</v>
          </cell>
          <cell r="F185">
            <v>8</v>
          </cell>
          <cell r="G185">
            <v>8</v>
          </cell>
          <cell r="H185">
            <v>1612</v>
          </cell>
          <cell r="I185">
            <v>1612</v>
          </cell>
          <cell r="J185">
            <v>2</v>
          </cell>
          <cell r="K185">
            <v>2</v>
          </cell>
          <cell r="L185">
            <v>0.1</v>
          </cell>
          <cell r="M185">
            <v>0.1</v>
          </cell>
          <cell r="N185">
            <v>3</v>
          </cell>
          <cell r="O185">
            <v>3</v>
          </cell>
          <cell r="P185">
            <v>3</v>
          </cell>
          <cell r="Q185">
            <v>3</v>
          </cell>
        </row>
        <row r="186">
          <cell r="A186">
            <v>1966</v>
          </cell>
          <cell r="B186" t="str">
            <v>GABHENI VILLAGE, SURAT (INDUSTRIAL)</v>
          </cell>
          <cell r="C186" t="str">
            <v>GUJARAT</v>
          </cell>
          <cell r="D186">
            <v>28</v>
          </cell>
          <cell r="E186">
            <v>30</v>
          </cell>
          <cell r="F186">
            <v>7</v>
          </cell>
          <cell r="G186">
            <v>8</v>
          </cell>
          <cell r="H186">
            <v>1460</v>
          </cell>
          <cell r="I186">
            <v>3268</v>
          </cell>
          <cell r="J186">
            <v>1.3</v>
          </cell>
          <cell r="K186">
            <v>1.6</v>
          </cell>
          <cell r="L186">
            <v>0.1</v>
          </cell>
          <cell r="M186">
            <v>0.8</v>
          </cell>
          <cell r="N186">
            <v>3</v>
          </cell>
          <cell r="O186">
            <v>3</v>
          </cell>
          <cell r="P186">
            <v>4</v>
          </cell>
          <cell r="Q186">
            <v>4</v>
          </cell>
        </row>
        <row r="187">
          <cell r="A187">
            <v>1967</v>
          </cell>
          <cell r="B187" t="str">
            <v>ATUL, VILLAGE G.W, (VALSAD)</v>
          </cell>
          <cell r="C187" t="str">
            <v>GUJARAT</v>
          </cell>
          <cell r="D187">
            <v>28</v>
          </cell>
          <cell r="E187">
            <v>30</v>
          </cell>
          <cell r="F187">
            <v>8</v>
          </cell>
          <cell r="G187">
            <v>8.1</v>
          </cell>
          <cell r="H187">
            <v>910.2</v>
          </cell>
          <cell r="I187">
            <v>1050</v>
          </cell>
          <cell r="J187">
            <v>0.2</v>
          </cell>
          <cell r="K187">
            <v>0.7</v>
          </cell>
          <cell r="L187">
            <v>0</v>
          </cell>
          <cell r="M187">
            <v>0</v>
          </cell>
        </row>
        <row r="188">
          <cell r="A188">
            <v>1968</v>
          </cell>
          <cell r="B188" t="str">
            <v>VAPI INDUSTRIAL AREA IN D/S, VAPI</v>
          </cell>
          <cell r="C188" t="str">
            <v>GUJARAT</v>
          </cell>
          <cell r="D188">
            <v>28</v>
          </cell>
          <cell r="E188">
            <v>31</v>
          </cell>
          <cell r="F188">
            <v>8</v>
          </cell>
          <cell r="G188">
            <v>7.8</v>
          </cell>
          <cell r="H188">
            <v>742</v>
          </cell>
          <cell r="I188">
            <v>812.8</v>
          </cell>
          <cell r="J188">
            <v>0.2</v>
          </cell>
          <cell r="K188">
            <v>0.6</v>
          </cell>
          <cell r="L188">
            <v>0</v>
          </cell>
          <cell r="M188">
            <v>0</v>
          </cell>
        </row>
        <row r="189">
          <cell r="A189">
            <v>1969</v>
          </cell>
          <cell r="B189" t="str">
            <v>SARIGAM VILLAGE (D/S OF INDUSTRIAL AREA),
VAPI</v>
          </cell>
          <cell r="C189" t="str">
            <v>GUJARAT</v>
          </cell>
          <cell r="D189">
            <v>27</v>
          </cell>
          <cell r="E189">
            <v>29</v>
          </cell>
          <cell r="F189">
            <v>8</v>
          </cell>
          <cell r="G189">
            <v>7.6</v>
          </cell>
          <cell r="H189">
            <v>900</v>
          </cell>
          <cell r="I189">
            <v>1072</v>
          </cell>
          <cell r="J189">
            <v>0.2</v>
          </cell>
          <cell r="K189">
            <v>0.4</v>
          </cell>
          <cell r="L189">
            <v>0.2</v>
          </cell>
          <cell r="M189">
            <v>0.8</v>
          </cell>
        </row>
        <row r="190">
          <cell r="A190">
            <v>2084</v>
          </cell>
          <cell r="B190" t="str">
            <v>BORE WELL OF PALSANA VILLAGE.</v>
          </cell>
          <cell r="C190" t="str">
            <v>GUJARAT</v>
          </cell>
          <cell r="D190">
            <v>28</v>
          </cell>
          <cell r="E190">
            <v>28</v>
          </cell>
          <cell r="F190">
            <v>8</v>
          </cell>
          <cell r="G190">
            <v>8.1</v>
          </cell>
          <cell r="J190">
            <v>1.8</v>
          </cell>
          <cell r="K190">
            <v>1.9</v>
          </cell>
          <cell r="L190">
            <v>0</v>
          </cell>
          <cell r="M190">
            <v>0</v>
          </cell>
        </row>
        <row r="191">
          <cell r="A191">
            <v>2086</v>
          </cell>
          <cell r="B191" t="str">
            <v>BORE WELL AT MSW DISPOSAL SITE OF SURAT MUNICIPAL CORPORATION AT VILL. KHAJOD, DIST. SURAT.</v>
          </cell>
          <cell r="C191" t="str">
            <v>GUJARAT</v>
          </cell>
          <cell r="D191">
            <v>28</v>
          </cell>
          <cell r="E191">
            <v>28</v>
          </cell>
          <cell r="F191">
            <v>7</v>
          </cell>
          <cell r="G191">
            <v>7.3</v>
          </cell>
          <cell r="H191">
            <v>58936</v>
          </cell>
          <cell r="I191">
            <v>58936</v>
          </cell>
          <cell r="J191">
            <v>4.0999999999999996</v>
          </cell>
          <cell r="K191">
            <v>4.0999999999999996</v>
          </cell>
          <cell r="L191">
            <v>0.1</v>
          </cell>
          <cell r="M191">
            <v>0.1</v>
          </cell>
          <cell r="N191">
            <v>23</v>
          </cell>
          <cell r="O191">
            <v>23</v>
          </cell>
          <cell r="P191">
            <v>160</v>
          </cell>
          <cell r="Q191">
            <v>160</v>
          </cell>
        </row>
        <row r="192">
          <cell r="A192">
            <v>2087</v>
          </cell>
          <cell r="B192" t="str">
            <v>B/W- HAZARDOUS W. DISPOSAL SITE (GUJ. ENVIRO P.&amp; I. LTD. )</v>
          </cell>
          <cell r="C192" t="str">
            <v>GUJARAT</v>
          </cell>
          <cell r="D192">
            <v>28</v>
          </cell>
          <cell r="E192">
            <v>28</v>
          </cell>
          <cell r="F192">
            <v>8</v>
          </cell>
          <cell r="G192">
            <v>8.1999999999999993</v>
          </cell>
          <cell r="H192">
            <v>3016</v>
          </cell>
          <cell r="I192">
            <v>3016</v>
          </cell>
          <cell r="J192">
            <v>0.7</v>
          </cell>
          <cell r="K192">
            <v>2.5</v>
          </cell>
          <cell r="L192">
            <v>0</v>
          </cell>
          <cell r="M192">
            <v>0.7</v>
          </cell>
          <cell r="N192">
            <v>2</v>
          </cell>
          <cell r="O192">
            <v>3</v>
          </cell>
          <cell r="P192">
            <v>2</v>
          </cell>
          <cell r="Q192">
            <v>4</v>
          </cell>
        </row>
        <row r="193">
          <cell r="A193">
            <v>2088</v>
          </cell>
          <cell r="B193" t="str">
            <v>BORE WELL OF SACHIN GIDC.</v>
          </cell>
          <cell r="C193" t="str">
            <v>GUJARAT</v>
          </cell>
          <cell r="D193">
            <v>28</v>
          </cell>
          <cell r="E193">
            <v>29</v>
          </cell>
          <cell r="F193">
            <v>7</v>
          </cell>
          <cell r="G193">
            <v>7.8</v>
          </cell>
          <cell r="H193">
            <v>2352</v>
          </cell>
          <cell r="I193">
            <v>18546</v>
          </cell>
          <cell r="J193">
            <v>1</v>
          </cell>
          <cell r="K193">
            <v>2.7</v>
          </cell>
          <cell r="L193">
            <v>0</v>
          </cell>
          <cell r="M193">
            <v>0.4</v>
          </cell>
          <cell r="N193">
            <v>2</v>
          </cell>
          <cell r="O193">
            <v>9.1999999999999993</v>
          </cell>
          <cell r="P193">
            <v>2</v>
          </cell>
          <cell r="Q193">
            <v>38</v>
          </cell>
        </row>
        <row r="194">
          <cell r="A194">
            <v>2089</v>
          </cell>
          <cell r="B194" t="str">
            <v>B/W NEAR IL. AREA BORASARA &amp; NAVAPURA, DIST. SURAT.</v>
          </cell>
          <cell r="C194" t="str">
            <v>GUJARAT</v>
          </cell>
          <cell r="D194">
            <v>27</v>
          </cell>
          <cell r="E194">
            <v>27</v>
          </cell>
          <cell r="F194">
            <v>8</v>
          </cell>
          <cell r="G194">
            <v>7.9</v>
          </cell>
          <cell r="H194">
            <v>2450</v>
          </cell>
          <cell r="I194">
            <v>2450</v>
          </cell>
          <cell r="J194">
            <v>1.8</v>
          </cell>
          <cell r="K194">
            <v>1.8</v>
          </cell>
          <cell r="L194">
            <v>0</v>
          </cell>
          <cell r="M194">
            <v>0</v>
          </cell>
          <cell r="N194">
            <v>2</v>
          </cell>
          <cell r="O194">
            <v>2</v>
          </cell>
          <cell r="P194">
            <v>2</v>
          </cell>
          <cell r="Q194">
            <v>2</v>
          </cell>
        </row>
        <row r="195">
          <cell r="A195">
            <v>2090</v>
          </cell>
          <cell r="B195" t="str">
            <v>WELL AT OLPAD.</v>
          </cell>
          <cell r="C195" t="str">
            <v>GUJARAT</v>
          </cell>
          <cell r="D195">
            <v>28</v>
          </cell>
          <cell r="E195">
            <v>28</v>
          </cell>
          <cell r="F195">
            <v>7</v>
          </cell>
          <cell r="G195">
            <v>7.9</v>
          </cell>
          <cell r="H195">
            <v>2810</v>
          </cell>
          <cell r="I195">
            <v>12086</v>
          </cell>
          <cell r="J195">
            <v>0.8</v>
          </cell>
          <cell r="K195">
            <v>2.8</v>
          </cell>
          <cell r="L195">
            <v>0</v>
          </cell>
          <cell r="M195">
            <v>0.1</v>
          </cell>
          <cell r="N195">
            <v>2</v>
          </cell>
          <cell r="O195">
            <v>4</v>
          </cell>
          <cell r="P195">
            <v>2</v>
          </cell>
          <cell r="Q195">
            <v>9.1999999999999993</v>
          </cell>
        </row>
        <row r="196">
          <cell r="A196">
            <v>2091</v>
          </cell>
          <cell r="B196" t="str">
            <v>FROM BORE WELL OF NAVSARI GIDC INDUSTRIES
ASSOCIATION OFFICE.</v>
          </cell>
          <cell r="C196" t="str">
            <v>GUJARAT</v>
          </cell>
          <cell r="D196">
            <v>26</v>
          </cell>
          <cell r="E196">
            <v>29</v>
          </cell>
          <cell r="F196">
            <v>8</v>
          </cell>
          <cell r="G196">
            <v>7.8</v>
          </cell>
          <cell r="H196">
            <v>1966</v>
          </cell>
          <cell r="I196">
            <v>2196</v>
          </cell>
          <cell r="J196">
            <v>1.9</v>
          </cell>
          <cell r="K196">
            <v>3.1</v>
          </cell>
          <cell r="L196">
            <v>0</v>
          </cell>
          <cell r="M196">
            <v>0.1</v>
          </cell>
          <cell r="N196">
            <v>2</v>
          </cell>
          <cell r="O196">
            <v>3</v>
          </cell>
          <cell r="P196">
            <v>2</v>
          </cell>
          <cell r="Q196">
            <v>3</v>
          </cell>
        </row>
        <row r="197">
          <cell r="A197">
            <v>2092</v>
          </cell>
          <cell r="B197" t="str">
            <v>FROM WATER WORKS OF NAVSARI NEAR DHUDIA TALAV.</v>
          </cell>
          <cell r="C197" t="str">
            <v>GUJARAT</v>
          </cell>
          <cell r="D197">
            <v>28</v>
          </cell>
          <cell r="E197">
            <v>29</v>
          </cell>
          <cell r="F197">
            <v>7</v>
          </cell>
          <cell r="G197">
            <v>7.7</v>
          </cell>
          <cell r="H197">
            <v>820</v>
          </cell>
          <cell r="I197">
            <v>1480</v>
          </cell>
          <cell r="J197">
            <v>1.6</v>
          </cell>
          <cell r="K197">
            <v>1.9</v>
          </cell>
          <cell r="L197">
            <v>0.1</v>
          </cell>
          <cell r="M197">
            <v>0.6</v>
          </cell>
          <cell r="N197">
            <v>3</v>
          </cell>
          <cell r="O197">
            <v>3</v>
          </cell>
          <cell r="P197">
            <v>3</v>
          </cell>
          <cell r="Q197">
            <v>11</v>
          </cell>
        </row>
        <row r="198">
          <cell r="A198">
            <v>2093</v>
          </cell>
          <cell r="B198" t="str">
            <v>BORE WELL OF BARDOLI AT REST HOUSE.</v>
          </cell>
          <cell r="C198" t="str">
            <v>GUJARAT</v>
          </cell>
          <cell r="D198">
            <v>26</v>
          </cell>
          <cell r="E198">
            <v>28</v>
          </cell>
          <cell r="F198">
            <v>8</v>
          </cell>
          <cell r="G198">
            <v>8.1999999999999993</v>
          </cell>
          <cell r="H198">
            <v>1470</v>
          </cell>
          <cell r="I198">
            <v>2190</v>
          </cell>
          <cell r="J198">
            <v>0.9</v>
          </cell>
          <cell r="K198">
            <v>2.1</v>
          </cell>
          <cell r="L198">
            <v>0</v>
          </cell>
          <cell r="M198">
            <v>0.2</v>
          </cell>
          <cell r="N198">
            <v>3</v>
          </cell>
          <cell r="O198">
            <v>3</v>
          </cell>
          <cell r="P198">
            <v>2</v>
          </cell>
          <cell r="Q198">
            <v>9</v>
          </cell>
        </row>
        <row r="199">
          <cell r="A199">
            <v>2095</v>
          </cell>
          <cell r="B199" t="str">
            <v>BORE WELL AT STP MADHAPAR, DIST. RAJKOT.</v>
          </cell>
          <cell r="C199" t="str">
            <v>GUJARAT</v>
          </cell>
          <cell r="F199">
            <v>7</v>
          </cell>
          <cell r="G199">
            <v>7.4</v>
          </cell>
          <cell r="J199">
            <v>0.8</v>
          </cell>
          <cell r="K199">
            <v>1</v>
          </cell>
          <cell r="L199">
            <v>0</v>
          </cell>
          <cell r="M199">
            <v>0</v>
          </cell>
        </row>
        <row r="200">
          <cell r="A200">
            <v>2096</v>
          </cell>
          <cell r="B200" t="str">
            <v>BORE WELL, SNR. VINAYAK JAL SUDDHIKARAN SAHAKARI MAALI LTD. (CETP ), VILL. BAVLA, DIST. AHMEDABAD.</v>
          </cell>
          <cell r="C200" t="str">
            <v>GUJARAT</v>
          </cell>
          <cell r="F200">
            <v>7</v>
          </cell>
          <cell r="G200">
            <v>7.9</v>
          </cell>
          <cell r="H200">
            <v>4128</v>
          </cell>
          <cell r="I200">
            <v>4320</v>
          </cell>
          <cell r="J200">
            <v>1.1000000000000001</v>
          </cell>
          <cell r="K200">
            <v>1.1000000000000001</v>
          </cell>
          <cell r="L200">
            <v>0.3</v>
          </cell>
          <cell r="M200">
            <v>0.6</v>
          </cell>
          <cell r="N200">
            <v>1.8</v>
          </cell>
          <cell r="O200">
            <v>1.8</v>
          </cell>
        </row>
        <row r="201">
          <cell r="A201">
            <v>2097</v>
          </cell>
          <cell r="B201" t="str">
            <v>BORE WELL OF SOMESHWAR RICE MILL, NR. BAVLA ECO PROJECT, (CETP ), VILL. BAVLA, DIST. AHMEDABAD.</v>
          </cell>
          <cell r="C201" t="str">
            <v>GUJARAT</v>
          </cell>
          <cell r="D201">
            <v>28</v>
          </cell>
          <cell r="E201">
            <v>28</v>
          </cell>
          <cell r="F201">
            <v>8</v>
          </cell>
          <cell r="G201">
            <v>8.5</v>
          </cell>
          <cell r="H201">
            <v>2048</v>
          </cell>
          <cell r="I201">
            <v>4762</v>
          </cell>
          <cell r="J201">
            <v>1.1000000000000001</v>
          </cell>
          <cell r="K201">
            <v>1.5</v>
          </cell>
          <cell r="L201">
            <v>0.2</v>
          </cell>
          <cell r="M201">
            <v>0.3</v>
          </cell>
          <cell r="N201">
            <v>1.8</v>
          </cell>
          <cell r="O201">
            <v>1.8</v>
          </cell>
          <cell r="P201">
            <v>1.8</v>
          </cell>
          <cell r="Q201">
            <v>1.8</v>
          </cell>
        </row>
        <row r="202">
          <cell r="A202">
            <v>2098</v>
          </cell>
          <cell r="B202" t="str">
            <v>BORE WELL OF PIRANA TERMINAL PUMPING STATION, PIRANA, NR. V.
N. BRIDGE, AHMEDABAD.</v>
          </cell>
          <cell r="C202" t="str">
            <v>GUJARAT</v>
          </cell>
          <cell r="D202">
            <v>25</v>
          </cell>
          <cell r="E202">
            <v>27</v>
          </cell>
          <cell r="F202">
            <v>8</v>
          </cell>
          <cell r="G202">
            <v>7.8</v>
          </cell>
          <cell r="L202">
            <v>1.3</v>
          </cell>
          <cell r="M202">
            <v>6.4</v>
          </cell>
        </row>
        <row r="203">
          <cell r="A203">
            <v>1970</v>
          </cell>
          <cell r="B203" t="str">
            <v>BOREWELL D/S TSDF SITE, GIDC INDUSTRIAL
AREA, VAPI</v>
          </cell>
          <cell r="C203" t="str">
            <v>GUJARAT</v>
          </cell>
          <cell r="D203">
            <v>24</v>
          </cell>
          <cell r="E203">
            <v>33</v>
          </cell>
          <cell r="F203">
            <v>8</v>
          </cell>
          <cell r="G203">
            <v>8</v>
          </cell>
          <cell r="L203">
            <v>0.1</v>
          </cell>
          <cell r="M203">
            <v>3.3</v>
          </cell>
        </row>
        <row r="204">
          <cell r="A204">
            <v>3207</v>
          </cell>
          <cell r="B204" t="str">
            <v>BOREWELL OF GIDC, JHAGADIA</v>
          </cell>
          <cell r="C204" t="str">
            <v>GUJARAT</v>
          </cell>
          <cell r="D204">
            <v>28</v>
          </cell>
          <cell r="E204">
            <v>28</v>
          </cell>
          <cell r="F204">
            <v>8</v>
          </cell>
          <cell r="G204">
            <v>8</v>
          </cell>
          <cell r="H204">
            <v>100</v>
          </cell>
          <cell r="I204">
            <v>100</v>
          </cell>
          <cell r="J204">
            <v>1</v>
          </cell>
          <cell r="K204">
            <v>1</v>
          </cell>
          <cell r="L204">
            <v>0.7</v>
          </cell>
          <cell r="M204">
            <v>0.7</v>
          </cell>
          <cell r="N204">
            <v>2</v>
          </cell>
          <cell r="O204">
            <v>2</v>
          </cell>
          <cell r="P204">
            <v>2</v>
          </cell>
          <cell r="Q204">
            <v>2</v>
          </cell>
        </row>
        <row r="205">
          <cell r="A205">
            <v>3208</v>
          </cell>
          <cell r="B205" t="str">
            <v>JILLA PANCHAYAT SCHOOL, NEAR GRAM PANCHAYAT KATA FALIA, VILLAGE NAMDHA, VALSAD</v>
          </cell>
          <cell r="C205" t="str">
            <v>GUJARAT</v>
          </cell>
          <cell r="D205">
            <v>26</v>
          </cell>
          <cell r="E205">
            <v>26</v>
          </cell>
          <cell r="F205">
            <v>8</v>
          </cell>
          <cell r="G205">
            <v>7.8</v>
          </cell>
          <cell r="L205">
            <v>0.1</v>
          </cell>
          <cell r="M205">
            <v>0.1</v>
          </cell>
        </row>
        <row r="206">
          <cell r="A206">
            <v>3210</v>
          </cell>
          <cell r="B206" t="str">
            <v>BOREWELL AT PIRAMAL GLASS, VILLAGE TARSADI AT KOSAMBA INDUSTRIAL AREA, SURAT</v>
          </cell>
          <cell r="C206" t="str">
            <v>GUJARAT</v>
          </cell>
          <cell r="D206">
            <v>26</v>
          </cell>
          <cell r="E206">
            <v>30</v>
          </cell>
          <cell r="F206">
            <v>7</v>
          </cell>
          <cell r="G206">
            <v>7.8</v>
          </cell>
          <cell r="J206">
            <v>0.9</v>
          </cell>
          <cell r="K206">
            <v>2.2999999999999998</v>
          </cell>
          <cell r="L206">
            <v>0</v>
          </cell>
          <cell r="M206">
            <v>0.2</v>
          </cell>
          <cell r="N206">
            <v>1.8</v>
          </cell>
          <cell r="O206">
            <v>9.1</v>
          </cell>
          <cell r="P206">
            <v>1.8</v>
          </cell>
          <cell r="Q206">
            <v>64</v>
          </cell>
        </row>
        <row r="207">
          <cell r="A207">
            <v>3211</v>
          </cell>
          <cell r="B207" t="str">
            <v>BOREWELL AT PRIMARY HEALTH CENTER, KADODARA, SURAT</v>
          </cell>
          <cell r="C207" t="str">
            <v>GUJARAT</v>
          </cell>
          <cell r="D207">
            <v>24</v>
          </cell>
          <cell r="E207">
            <v>30</v>
          </cell>
          <cell r="F207">
            <v>8</v>
          </cell>
          <cell r="G207">
            <v>7.9</v>
          </cell>
          <cell r="J207">
            <v>1.8</v>
          </cell>
          <cell r="K207">
            <v>2.4</v>
          </cell>
          <cell r="L207">
            <v>0.1</v>
          </cell>
          <cell r="M207">
            <v>0.2</v>
          </cell>
          <cell r="N207">
            <v>1.8</v>
          </cell>
          <cell r="O207">
            <v>3</v>
          </cell>
          <cell r="P207">
            <v>1.8</v>
          </cell>
          <cell r="Q207">
            <v>15</v>
          </cell>
        </row>
        <row r="208">
          <cell r="A208">
            <v>3212</v>
          </cell>
          <cell r="B208" t="str">
            <v>BOREWELL NEAR CENTER OF EXCELLENCE BUILDING, GIDC, VATVA, AHMEDABAD</v>
          </cell>
          <cell r="C208" t="str">
            <v>GUJARAT</v>
          </cell>
          <cell r="D208">
            <v>33</v>
          </cell>
          <cell r="E208">
            <v>34</v>
          </cell>
          <cell r="F208">
            <v>8</v>
          </cell>
          <cell r="G208">
            <v>8.9</v>
          </cell>
          <cell r="H208">
            <v>1765</v>
          </cell>
          <cell r="I208">
            <v>1790</v>
          </cell>
          <cell r="J208">
            <v>1.3</v>
          </cell>
          <cell r="K208">
            <v>1.7</v>
          </cell>
          <cell r="L208">
            <v>1</v>
          </cell>
          <cell r="M208">
            <v>5.4</v>
          </cell>
          <cell r="N208">
            <v>1.8</v>
          </cell>
          <cell r="O208">
            <v>1.8</v>
          </cell>
          <cell r="P208">
            <v>1.8</v>
          </cell>
          <cell r="Q208">
            <v>1.8</v>
          </cell>
        </row>
        <row r="209">
          <cell r="A209">
            <v>3213</v>
          </cell>
          <cell r="B209" t="str">
            <v>BOREWELL, CETP- NARODA, GIDC, NARODA- AHMEDABAD</v>
          </cell>
          <cell r="C209" t="str">
            <v>GUJARAT</v>
          </cell>
          <cell r="D209">
            <v>33</v>
          </cell>
          <cell r="E209">
            <v>33</v>
          </cell>
          <cell r="F209">
            <v>8</v>
          </cell>
          <cell r="G209">
            <v>8.9</v>
          </cell>
          <cell r="H209">
            <v>1178</v>
          </cell>
          <cell r="I209">
            <v>1210</v>
          </cell>
          <cell r="L209">
            <v>0.3</v>
          </cell>
          <cell r="M209">
            <v>5.7</v>
          </cell>
          <cell r="N209">
            <v>1.8</v>
          </cell>
          <cell r="O209">
            <v>1.8</v>
          </cell>
          <cell r="P209">
            <v>1.8</v>
          </cell>
          <cell r="Q209">
            <v>1.8</v>
          </cell>
        </row>
        <row r="210">
          <cell r="A210">
            <v>3214</v>
          </cell>
          <cell r="B210" t="str">
            <v>BOREWELL NEAR GIDC ODHAV INDUSTRIAL ASSOCIATION BUILDING, GIDC, ODHAV, AHMEDABAD</v>
          </cell>
          <cell r="C210" t="str">
            <v>GUJARAT</v>
          </cell>
          <cell r="D210">
            <v>33</v>
          </cell>
          <cell r="E210">
            <v>33</v>
          </cell>
          <cell r="F210">
            <v>8</v>
          </cell>
          <cell r="G210">
            <v>8.9</v>
          </cell>
          <cell r="H210">
            <v>1370</v>
          </cell>
          <cell r="I210">
            <v>1511</v>
          </cell>
          <cell r="L210">
            <v>1.3</v>
          </cell>
          <cell r="M210">
            <v>3.7</v>
          </cell>
          <cell r="N210">
            <v>1.8</v>
          </cell>
          <cell r="O210">
            <v>1.8</v>
          </cell>
          <cell r="P210">
            <v>1.8</v>
          </cell>
          <cell r="Q210">
            <v>1.8</v>
          </cell>
        </row>
        <row r="211">
          <cell r="A211">
            <v>3216</v>
          </cell>
          <cell r="B211" t="str">
            <v>BOREWELL NEAR TSDF SITE OF GREEN ENVIRONMNET SERVICES CO. OP.LTD, VATVA, AHMEDABAD</v>
          </cell>
          <cell r="C211" t="str">
            <v>GUJARAT</v>
          </cell>
          <cell r="D211">
            <v>33</v>
          </cell>
          <cell r="E211">
            <v>33</v>
          </cell>
          <cell r="F211">
            <v>8</v>
          </cell>
          <cell r="G211">
            <v>9</v>
          </cell>
          <cell r="H211">
            <v>1964</v>
          </cell>
          <cell r="I211">
            <v>1990</v>
          </cell>
          <cell r="L211">
            <v>0</v>
          </cell>
          <cell r="M211">
            <v>5.4</v>
          </cell>
          <cell r="N211">
            <v>1.8</v>
          </cell>
          <cell r="O211">
            <v>1.8</v>
          </cell>
          <cell r="P211">
            <v>1.8</v>
          </cell>
          <cell r="Q211">
            <v>1.8</v>
          </cell>
        </row>
        <row r="212">
          <cell r="A212">
            <v>3217</v>
          </cell>
          <cell r="B212" t="str">
            <v>BOREWELL NEAR TSDF SITE OF NARODA ENVIRO PROJECT.LTD, ODHAVE, AHMEDABAD</v>
          </cell>
          <cell r="C212" t="str">
            <v>GUJARAT</v>
          </cell>
          <cell r="D212">
            <v>33</v>
          </cell>
          <cell r="E212">
            <v>34</v>
          </cell>
          <cell r="F212">
            <v>8</v>
          </cell>
          <cell r="G212">
            <v>9</v>
          </cell>
          <cell r="H212">
            <v>1560</v>
          </cell>
          <cell r="I212">
            <v>1657</v>
          </cell>
          <cell r="L212">
            <v>2.4</v>
          </cell>
          <cell r="M212">
            <v>8.8000000000000007</v>
          </cell>
          <cell r="N212">
            <v>1.8</v>
          </cell>
          <cell r="O212">
            <v>1.8</v>
          </cell>
          <cell r="P212">
            <v>1.8</v>
          </cell>
          <cell r="Q212">
            <v>1.8</v>
          </cell>
        </row>
        <row r="213">
          <cell r="A213">
            <v>3218</v>
          </cell>
          <cell r="B213" t="str">
            <v>WELL OF MODASA, NAGAR PALIKA, VARIGRUH, MODASA</v>
          </cell>
          <cell r="C213" t="str">
            <v>GUJARAT</v>
          </cell>
          <cell r="D213">
            <v>28</v>
          </cell>
          <cell r="E213">
            <v>28</v>
          </cell>
          <cell r="F213">
            <v>8</v>
          </cell>
          <cell r="G213">
            <v>7.7</v>
          </cell>
          <cell r="J213">
            <v>1.2</v>
          </cell>
          <cell r="K213">
            <v>1.7</v>
          </cell>
          <cell r="L213">
            <v>1.7</v>
          </cell>
          <cell r="M213">
            <v>5.8</v>
          </cell>
          <cell r="N213">
            <v>1.8</v>
          </cell>
          <cell r="O213">
            <v>1.8</v>
          </cell>
          <cell r="P213">
            <v>1.8</v>
          </cell>
          <cell r="Q213">
            <v>1.8</v>
          </cell>
        </row>
        <row r="214">
          <cell r="A214">
            <v>3219</v>
          </cell>
          <cell r="B214" t="str">
            <v>WELL OF IDAR, NAGAR PALIKA, SAKARIA, IDAR</v>
          </cell>
          <cell r="C214" t="str">
            <v>GUJARAT</v>
          </cell>
          <cell r="D214">
            <v>25</v>
          </cell>
          <cell r="E214">
            <v>25</v>
          </cell>
          <cell r="F214">
            <v>8</v>
          </cell>
          <cell r="G214">
            <v>7.6</v>
          </cell>
          <cell r="H214">
            <v>1365</v>
          </cell>
          <cell r="I214">
            <v>1365</v>
          </cell>
          <cell r="L214">
            <v>2</v>
          </cell>
          <cell r="M214">
            <v>2</v>
          </cell>
          <cell r="N214">
            <v>1.8</v>
          </cell>
          <cell r="O214">
            <v>1.8</v>
          </cell>
          <cell r="P214">
            <v>1.8</v>
          </cell>
          <cell r="Q214">
            <v>1.8</v>
          </cell>
        </row>
        <row r="215">
          <cell r="A215">
            <v>3220</v>
          </cell>
          <cell r="B215" t="str">
            <v>BOREWELL OF GIDC- NADIAD AT GIDC OFFICE, GIDC NADIAD, KHEDA</v>
          </cell>
          <cell r="C215" t="str">
            <v>GUJARAT</v>
          </cell>
          <cell r="D215">
            <v>24</v>
          </cell>
          <cell r="E215">
            <v>29</v>
          </cell>
          <cell r="F215">
            <v>8</v>
          </cell>
          <cell r="G215">
            <v>8.1</v>
          </cell>
          <cell r="J215">
            <v>2</v>
          </cell>
          <cell r="K215">
            <v>5</v>
          </cell>
          <cell r="L215">
            <v>0.1</v>
          </cell>
          <cell r="M215">
            <v>1.7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</row>
        <row r="216">
          <cell r="A216">
            <v>3221</v>
          </cell>
          <cell r="B216" t="str">
            <v>BOREWELL OF TOWN RAJPIPLA, DIST.NARMADA</v>
          </cell>
          <cell r="C216" t="str">
            <v>GUJARAT</v>
          </cell>
          <cell r="D216">
            <v>29</v>
          </cell>
          <cell r="E216">
            <v>29</v>
          </cell>
          <cell r="F216">
            <v>7</v>
          </cell>
          <cell r="G216">
            <v>7.4</v>
          </cell>
          <cell r="H216">
            <v>546</v>
          </cell>
          <cell r="I216">
            <v>546</v>
          </cell>
          <cell r="J216">
            <v>0.8</v>
          </cell>
          <cell r="K216">
            <v>0.8</v>
          </cell>
          <cell r="L216">
            <v>0.7</v>
          </cell>
          <cell r="M216">
            <v>0.7</v>
          </cell>
          <cell r="N216">
            <v>2</v>
          </cell>
          <cell r="O216">
            <v>2</v>
          </cell>
          <cell r="P216">
            <v>2</v>
          </cell>
          <cell r="Q216">
            <v>2</v>
          </cell>
        </row>
        <row r="217">
          <cell r="A217">
            <v>3222</v>
          </cell>
          <cell r="B217" t="str">
            <v>BOREWELL OF GIDC, PANOLI</v>
          </cell>
          <cell r="C217" t="str">
            <v>GUJARAT</v>
          </cell>
          <cell r="D217">
            <v>30</v>
          </cell>
          <cell r="E217">
            <v>30</v>
          </cell>
          <cell r="F217">
            <v>8</v>
          </cell>
          <cell r="G217">
            <v>7.6</v>
          </cell>
          <cell r="H217">
            <v>4540</v>
          </cell>
          <cell r="I217">
            <v>4540</v>
          </cell>
          <cell r="J217">
            <v>0.8</v>
          </cell>
          <cell r="K217">
            <v>0.8</v>
          </cell>
          <cell r="L217">
            <v>0.6</v>
          </cell>
          <cell r="M217">
            <v>0.6</v>
          </cell>
          <cell r="N217">
            <v>2</v>
          </cell>
          <cell r="O217">
            <v>2</v>
          </cell>
          <cell r="P217">
            <v>2</v>
          </cell>
          <cell r="Q217">
            <v>2</v>
          </cell>
        </row>
        <row r="218">
          <cell r="A218">
            <v>3223</v>
          </cell>
          <cell r="B218" t="str">
            <v>BOREWELL KADI INDUSTRIAL AREA</v>
          </cell>
          <cell r="C218" t="str">
            <v>GUJARAT</v>
          </cell>
          <cell r="D218">
            <v>28</v>
          </cell>
          <cell r="E218">
            <v>32</v>
          </cell>
          <cell r="F218">
            <v>8</v>
          </cell>
          <cell r="G218">
            <v>8.1999999999999993</v>
          </cell>
          <cell r="J218">
            <v>1.2</v>
          </cell>
          <cell r="K218">
            <v>2.7</v>
          </cell>
          <cell r="L218">
            <v>0</v>
          </cell>
          <cell r="M218">
            <v>9</v>
          </cell>
          <cell r="N218">
            <v>1.8</v>
          </cell>
          <cell r="O218">
            <v>1.8</v>
          </cell>
          <cell r="P218">
            <v>1.8</v>
          </cell>
          <cell r="Q218">
            <v>1.8</v>
          </cell>
        </row>
        <row r="219">
          <cell r="A219">
            <v>3224</v>
          </cell>
          <cell r="B219" t="str">
            <v>DEESA BOREWELL</v>
          </cell>
          <cell r="C219" t="str">
            <v>GUJARAT</v>
          </cell>
          <cell r="D219">
            <v>27</v>
          </cell>
          <cell r="E219">
            <v>27</v>
          </cell>
          <cell r="F219">
            <v>8</v>
          </cell>
          <cell r="G219">
            <v>8.8000000000000007</v>
          </cell>
          <cell r="H219">
            <v>1246</v>
          </cell>
          <cell r="I219">
            <v>3255</v>
          </cell>
          <cell r="J219">
            <v>1.1000000000000001</v>
          </cell>
          <cell r="K219">
            <v>1.4</v>
          </cell>
          <cell r="L219">
            <v>0.4</v>
          </cell>
          <cell r="M219">
            <v>1.8</v>
          </cell>
          <cell r="N219">
            <v>1.8</v>
          </cell>
          <cell r="O219">
            <v>1.8</v>
          </cell>
          <cell r="P219">
            <v>1.8</v>
          </cell>
          <cell r="Q219">
            <v>1.8</v>
          </cell>
        </row>
        <row r="220">
          <cell r="A220">
            <v>3226</v>
          </cell>
          <cell r="B220" t="str">
            <v>PATAN BOREWELL</v>
          </cell>
          <cell r="C220" t="str">
            <v>GUJARAT</v>
          </cell>
          <cell r="D220">
            <v>27</v>
          </cell>
          <cell r="E220">
            <v>30</v>
          </cell>
          <cell r="F220">
            <v>8</v>
          </cell>
          <cell r="G220">
            <v>8.5</v>
          </cell>
          <cell r="J220">
            <v>1.2</v>
          </cell>
          <cell r="K220">
            <v>2.6</v>
          </cell>
          <cell r="L220">
            <v>1.8</v>
          </cell>
          <cell r="M220">
            <v>2.2000000000000002</v>
          </cell>
          <cell r="N220">
            <v>1.8</v>
          </cell>
          <cell r="O220">
            <v>1.8</v>
          </cell>
          <cell r="P220">
            <v>1.8</v>
          </cell>
          <cell r="Q220">
            <v>1.8</v>
          </cell>
        </row>
        <row r="221">
          <cell r="A221">
            <v>3227</v>
          </cell>
          <cell r="B221" t="str">
            <v>VIJAPUR (RANASAN) BOREWELL</v>
          </cell>
          <cell r="C221" t="str">
            <v>GUJARAT</v>
          </cell>
          <cell r="D221">
            <v>29</v>
          </cell>
          <cell r="E221">
            <v>32</v>
          </cell>
          <cell r="F221">
            <v>8</v>
          </cell>
          <cell r="G221">
            <v>8.1</v>
          </cell>
          <cell r="J221">
            <v>1.3</v>
          </cell>
          <cell r="K221">
            <v>1.3</v>
          </cell>
          <cell r="L221">
            <v>1.7</v>
          </cell>
          <cell r="M221">
            <v>1.8</v>
          </cell>
          <cell r="N221">
            <v>1.8</v>
          </cell>
          <cell r="O221">
            <v>1.8</v>
          </cell>
          <cell r="P221">
            <v>1.8</v>
          </cell>
          <cell r="Q221">
            <v>1.8</v>
          </cell>
        </row>
        <row r="222">
          <cell r="A222">
            <v>3236</v>
          </cell>
          <cell r="B222" t="str">
            <v>BOREWELL OF M/S ALFA ECA (I) LTD., UNIT-1, SR.NO. 249, UMA I. ESTATE, VASNA , IYAVA, SANA, AHMEDABAD</v>
          </cell>
          <cell r="C222" t="str">
            <v>GUJARAT</v>
          </cell>
          <cell r="D222">
            <v>28</v>
          </cell>
          <cell r="E222">
            <v>28</v>
          </cell>
          <cell r="F222">
            <v>9</v>
          </cell>
          <cell r="G222">
            <v>8.5</v>
          </cell>
          <cell r="H222">
            <v>1630</v>
          </cell>
          <cell r="I222">
            <v>1710</v>
          </cell>
          <cell r="J222">
            <v>1.1000000000000001</v>
          </cell>
          <cell r="K222">
            <v>1.3</v>
          </cell>
          <cell r="L222">
            <v>0.3</v>
          </cell>
          <cell r="M222">
            <v>0.3</v>
          </cell>
          <cell r="N222">
            <v>1.8</v>
          </cell>
          <cell r="O222">
            <v>1.8</v>
          </cell>
          <cell r="P222">
            <v>1.8</v>
          </cell>
          <cell r="Q222">
            <v>1.8</v>
          </cell>
        </row>
        <row r="223">
          <cell r="A223">
            <v>3237</v>
          </cell>
          <cell r="B223" t="str">
            <v>BOREWELL OF L &amp; T LTD., PLOT NO. 144/146, SARKHEJ-BAVLA ROAD, SANA, AHMEDABAD</v>
          </cell>
          <cell r="C223" t="str">
            <v>GUJARAT</v>
          </cell>
          <cell r="D223">
            <v>28</v>
          </cell>
          <cell r="E223">
            <v>28</v>
          </cell>
          <cell r="F223">
            <v>8</v>
          </cell>
          <cell r="G223">
            <v>8.1</v>
          </cell>
          <cell r="H223">
            <v>3212</v>
          </cell>
          <cell r="I223">
            <v>4280</v>
          </cell>
          <cell r="J223">
            <v>1.2</v>
          </cell>
          <cell r="K223">
            <v>1.6</v>
          </cell>
          <cell r="L223">
            <v>0.2</v>
          </cell>
          <cell r="M223">
            <v>0.2</v>
          </cell>
          <cell r="N223">
            <v>1.8</v>
          </cell>
          <cell r="O223">
            <v>1.8</v>
          </cell>
          <cell r="P223">
            <v>1.8</v>
          </cell>
          <cell r="Q223">
            <v>1.8</v>
          </cell>
        </row>
        <row r="224">
          <cell r="A224">
            <v>3238</v>
          </cell>
          <cell r="B224" t="str">
            <v>BOREWELL OF GIDC KANSARI</v>
          </cell>
          <cell r="C224" t="str">
            <v>GUJARAT</v>
          </cell>
          <cell r="F224">
            <v>8</v>
          </cell>
          <cell r="G224">
            <v>7.9</v>
          </cell>
          <cell r="H224">
            <v>4076</v>
          </cell>
          <cell r="I224">
            <v>6120</v>
          </cell>
          <cell r="J224">
            <v>3.1</v>
          </cell>
          <cell r="K224">
            <v>5</v>
          </cell>
          <cell r="L224">
            <v>0.9</v>
          </cell>
          <cell r="M224">
            <v>1.2</v>
          </cell>
          <cell r="N224">
            <v>2</v>
          </cell>
          <cell r="O224">
            <v>2</v>
          </cell>
          <cell r="P224">
            <v>2</v>
          </cell>
          <cell r="Q224">
            <v>2</v>
          </cell>
        </row>
        <row r="225">
          <cell r="A225">
            <v>3239</v>
          </cell>
          <cell r="B225" t="str">
            <v>BOREWELL OF GIDC, SOJITRA</v>
          </cell>
          <cell r="C225" t="str">
            <v>GUJARAT</v>
          </cell>
          <cell r="F225">
            <v>8</v>
          </cell>
          <cell r="G225">
            <v>7.7</v>
          </cell>
          <cell r="H225">
            <v>2120</v>
          </cell>
          <cell r="I225">
            <v>2120</v>
          </cell>
          <cell r="J225">
            <v>5</v>
          </cell>
          <cell r="K225">
            <v>5</v>
          </cell>
          <cell r="L225">
            <v>1.1000000000000001</v>
          </cell>
          <cell r="M225">
            <v>1.1000000000000001</v>
          </cell>
          <cell r="N225">
            <v>2</v>
          </cell>
          <cell r="O225">
            <v>2</v>
          </cell>
          <cell r="P225">
            <v>2</v>
          </cell>
          <cell r="Q225">
            <v>2</v>
          </cell>
        </row>
        <row r="226">
          <cell r="A226">
            <v>3242</v>
          </cell>
          <cell r="B226" t="str">
            <v>BOREWELL NEAR TSDF OF GUJARAT MARITIME BOARD, ALANG, BHAVNAGAR</v>
          </cell>
          <cell r="C226" t="str">
            <v>GUJARAT</v>
          </cell>
          <cell r="D226">
            <v>30</v>
          </cell>
          <cell r="E226">
            <v>30</v>
          </cell>
          <cell r="F226">
            <v>8</v>
          </cell>
          <cell r="G226">
            <v>8</v>
          </cell>
          <cell r="H226">
            <v>2310</v>
          </cell>
          <cell r="I226">
            <v>2930</v>
          </cell>
          <cell r="J226">
            <v>1.1000000000000001</v>
          </cell>
          <cell r="K226">
            <v>1.3</v>
          </cell>
          <cell r="L226">
            <v>0</v>
          </cell>
          <cell r="M226">
            <v>0</v>
          </cell>
        </row>
        <row r="227">
          <cell r="A227">
            <v>3243</v>
          </cell>
          <cell r="B227" t="str">
            <v>BOREWELL OF GIDC, VARTEJ, BHAVNAGAR</v>
          </cell>
          <cell r="C227" t="str">
            <v>GUJARAT</v>
          </cell>
          <cell r="D227">
            <v>28</v>
          </cell>
          <cell r="E227">
            <v>29</v>
          </cell>
          <cell r="F227">
            <v>7</v>
          </cell>
          <cell r="G227">
            <v>8.1</v>
          </cell>
          <cell r="H227">
            <v>3080</v>
          </cell>
          <cell r="I227">
            <v>3200</v>
          </cell>
          <cell r="J227">
            <v>1.2</v>
          </cell>
          <cell r="K227">
            <v>1.4</v>
          </cell>
          <cell r="L227">
            <v>0</v>
          </cell>
          <cell r="M227">
            <v>0</v>
          </cell>
        </row>
        <row r="228">
          <cell r="A228">
            <v>3244</v>
          </cell>
          <cell r="B228" t="str">
            <v>BOREWELL NEAR TSDF OF BHARUCH ENVIRO INFRASTRUCTURE LIMITED, ANKLESHWAR,
BHARUCH</v>
          </cell>
          <cell r="C228" t="str">
            <v>GUJARAT</v>
          </cell>
          <cell r="D228">
            <v>29</v>
          </cell>
          <cell r="E228">
            <v>29</v>
          </cell>
          <cell r="F228">
            <v>7</v>
          </cell>
          <cell r="G228">
            <v>7.2</v>
          </cell>
          <cell r="H228">
            <v>4200</v>
          </cell>
          <cell r="I228">
            <v>4200</v>
          </cell>
          <cell r="J228">
            <v>10</v>
          </cell>
          <cell r="K228">
            <v>10</v>
          </cell>
          <cell r="L228">
            <v>0.2</v>
          </cell>
          <cell r="M228">
            <v>0.2</v>
          </cell>
          <cell r="N228">
            <v>2</v>
          </cell>
          <cell r="O228">
            <v>2</v>
          </cell>
          <cell r="P228">
            <v>2</v>
          </cell>
          <cell r="Q228">
            <v>2</v>
          </cell>
        </row>
        <row r="229">
          <cell r="A229">
            <v>3246</v>
          </cell>
          <cell r="B229" t="str">
            <v>BOREWELL OF GIDC OFFICE, SHANKAR TEKRI, UDHYOGNAGAR, JAMNANGAR</v>
          </cell>
          <cell r="C229" t="str">
            <v>GUJARAT</v>
          </cell>
          <cell r="D229">
            <v>29</v>
          </cell>
          <cell r="E229">
            <v>30</v>
          </cell>
          <cell r="F229">
            <v>7</v>
          </cell>
          <cell r="G229">
            <v>7.4</v>
          </cell>
          <cell r="J229">
            <v>0.4</v>
          </cell>
          <cell r="K229">
            <v>0.4</v>
          </cell>
          <cell r="L229">
            <v>0</v>
          </cell>
          <cell r="M229">
            <v>0.5</v>
          </cell>
        </row>
        <row r="230">
          <cell r="A230">
            <v>3247</v>
          </cell>
          <cell r="B230" t="str">
            <v>BOREWELL OF SHRI MAHAVIR METAL CRAFT PVT. LTD., PLOT NO. 3059, ROAD NO.6, NR. MAHAVIR CIRCLE, PHASE-III, GIDC, DARED, JAMNAGAR</v>
          </cell>
          <cell r="C230" t="str">
            <v>GUJARAT</v>
          </cell>
          <cell r="D230">
            <v>29</v>
          </cell>
          <cell r="E230">
            <v>30</v>
          </cell>
          <cell r="F230">
            <v>8</v>
          </cell>
          <cell r="G230">
            <v>7.8</v>
          </cell>
          <cell r="J230">
            <v>0.4</v>
          </cell>
          <cell r="K230">
            <v>0.4</v>
          </cell>
          <cell r="L230">
            <v>0.4</v>
          </cell>
          <cell r="M230">
            <v>0.5</v>
          </cell>
        </row>
        <row r="231">
          <cell r="A231">
            <v>2759</v>
          </cell>
          <cell r="B231" t="str">
            <v>DUGWELL AT GAGHWAL(KATHUA DISTT),
J&amp;K</v>
          </cell>
          <cell r="C231" t="str">
            <v>JAMMU &amp; KASHMIR</v>
          </cell>
          <cell r="D231">
            <v>20</v>
          </cell>
          <cell r="E231">
            <v>20</v>
          </cell>
          <cell r="F231">
            <v>7</v>
          </cell>
          <cell r="G231">
            <v>6.8</v>
          </cell>
          <cell r="H231">
            <v>455</v>
          </cell>
          <cell r="I231">
            <v>455</v>
          </cell>
          <cell r="L231">
            <v>0.4</v>
          </cell>
          <cell r="M231">
            <v>0.4</v>
          </cell>
        </row>
        <row r="232">
          <cell r="A232">
            <v>2760</v>
          </cell>
          <cell r="B232" t="str">
            <v>MALADHAR TALAB(PO)HATLI (KATHUA), J&amp;K</v>
          </cell>
          <cell r="C232" t="str">
            <v>JAMMU &amp; KASHMIR</v>
          </cell>
          <cell r="D232">
            <v>20</v>
          </cell>
          <cell r="E232">
            <v>20</v>
          </cell>
          <cell r="F232">
            <v>7</v>
          </cell>
          <cell r="G232">
            <v>6.7</v>
          </cell>
          <cell r="H232">
            <v>310</v>
          </cell>
          <cell r="I232">
            <v>310</v>
          </cell>
          <cell r="L232">
            <v>0.6</v>
          </cell>
          <cell r="M232">
            <v>0.6</v>
          </cell>
        </row>
        <row r="233">
          <cell r="A233">
            <v>2761</v>
          </cell>
          <cell r="B233" t="str">
            <v>TUBE WELL KATHUA SICOP INDUSTRIAL AREA KATHUA, J&amp;K</v>
          </cell>
          <cell r="C233" t="str">
            <v>JAMMU &amp; KASHMIR</v>
          </cell>
          <cell r="D233">
            <v>22</v>
          </cell>
          <cell r="E233">
            <v>22</v>
          </cell>
          <cell r="F233">
            <v>6</v>
          </cell>
          <cell r="G233">
            <v>6.1</v>
          </cell>
          <cell r="H233">
            <v>90</v>
          </cell>
          <cell r="I233">
            <v>90</v>
          </cell>
          <cell r="L233">
            <v>0.8</v>
          </cell>
          <cell r="M233">
            <v>0.8</v>
          </cell>
        </row>
        <row r="234">
          <cell r="A234">
            <v>2762</v>
          </cell>
          <cell r="B234" t="str">
            <v>R.S. PURA TEHSIL, JAMMU,
J&amp;K</v>
          </cell>
          <cell r="C234" t="str">
            <v>JAMMU &amp; KASHMIR</v>
          </cell>
          <cell r="D234">
            <v>24</v>
          </cell>
          <cell r="E234">
            <v>24</v>
          </cell>
          <cell r="F234">
            <v>8</v>
          </cell>
          <cell r="G234">
            <v>8.1999999999999993</v>
          </cell>
          <cell r="H234">
            <v>1600</v>
          </cell>
          <cell r="I234">
            <v>1600</v>
          </cell>
          <cell r="J234">
            <v>55</v>
          </cell>
          <cell r="K234">
            <v>55</v>
          </cell>
          <cell r="L234">
            <v>2.2999999999999998</v>
          </cell>
          <cell r="M234">
            <v>2.2999999999999998</v>
          </cell>
        </row>
        <row r="235">
          <cell r="A235">
            <v>1555</v>
          </cell>
          <cell r="B235" t="str">
            <v>AT KALA AMB, H.P</v>
          </cell>
          <cell r="C235" t="str">
            <v>HIMACHAL PRADESH</v>
          </cell>
          <cell r="D235">
            <v>25</v>
          </cell>
          <cell r="E235">
            <v>27</v>
          </cell>
          <cell r="F235">
            <v>8</v>
          </cell>
          <cell r="G235">
            <v>8</v>
          </cell>
          <cell r="H235">
            <v>547</v>
          </cell>
          <cell r="I235">
            <v>547</v>
          </cell>
          <cell r="J235">
            <v>0.6</v>
          </cell>
          <cell r="K235">
            <v>0.8</v>
          </cell>
          <cell r="L235">
            <v>0.5</v>
          </cell>
          <cell r="M235">
            <v>0.5</v>
          </cell>
          <cell r="N235">
            <v>1</v>
          </cell>
          <cell r="O235">
            <v>2</v>
          </cell>
          <cell r="P235">
            <v>4</v>
          </cell>
          <cell r="Q235">
            <v>4</v>
          </cell>
        </row>
        <row r="236">
          <cell r="A236">
            <v>1556</v>
          </cell>
          <cell r="B236" t="str">
            <v>AT PAONTA SAHIB,
H.P</v>
          </cell>
          <cell r="C236" t="str">
            <v>HIMACHAL
PRADESH</v>
          </cell>
          <cell r="D236">
            <v>20</v>
          </cell>
          <cell r="E236">
            <v>24</v>
          </cell>
          <cell r="F236">
            <v>7</v>
          </cell>
          <cell r="G236">
            <v>7.9</v>
          </cell>
          <cell r="H236">
            <v>648</v>
          </cell>
          <cell r="I236">
            <v>672</v>
          </cell>
          <cell r="J236">
            <v>0.4</v>
          </cell>
          <cell r="K236">
            <v>0.6</v>
          </cell>
          <cell r="L236">
            <v>0.6</v>
          </cell>
          <cell r="M236">
            <v>0.7</v>
          </cell>
          <cell r="N236">
            <v>1</v>
          </cell>
          <cell r="O236">
            <v>2</v>
          </cell>
          <cell r="P236">
            <v>3</v>
          </cell>
          <cell r="Q236">
            <v>5</v>
          </cell>
        </row>
        <row r="237">
          <cell r="A237">
            <v>1557</v>
          </cell>
          <cell r="B237" t="str">
            <v>AT PARWANOO, H.P</v>
          </cell>
          <cell r="C237" t="str">
            <v>HIMACHAL
PRADESH</v>
          </cell>
          <cell r="F237">
            <v>7</v>
          </cell>
          <cell r="G237">
            <v>7.1</v>
          </cell>
          <cell r="H237">
            <v>496</v>
          </cell>
          <cell r="I237">
            <v>496</v>
          </cell>
          <cell r="J237">
            <v>0.1</v>
          </cell>
          <cell r="K237">
            <v>0.1</v>
          </cell>
          <cell r="L237">
            <v>0.2</v>
          </cell>
          <cell r="M237">
            <v>0.2</v>
          </cell>
          <cell r="P237">
            <v>2</v>
          </cell>
          <cell r="Q237">
            <v>2</v>
          </cell>
        </row>
        <row r="238">
          <cell r="A238">
            <v>1558</v>
          </cell>
          <cell r="B238" t="str">
            <v>AT BADDI, H.P</v>
          </cell>
          <cell r="C238" t="str">
            <v>HIMACHAL PRADESH</v>
          </cell>
          <cell r="D238">
            <v>17</v>
          </cell>
          <cell r="E238">
            <v>17</v>
          </cell>
          <cell r="F238">
            <v>8</v>
          </cell>
          <cell r="G238">
            <v>7.9</v>
          </cell>
          <cell r="H238">
            <v>329</v>
          </cell>
          <cell r="I238">
            <v>329</v>
          </cell>
          <cell r="J238">
            <v>0.4</v>
          </cell>
          <cell r="K238">
            <v>0.4</v>
          </cell>
          <cell r="L238">
            <v>0</v>
          </cell>
          <cell r="M238">
            <v>0</v>
          </cell>
          <cell r="N238">
            <v>2</v>
          </cell>
          <cell r="O238">
            <v>2</v>
          </cell>
          <cell r="P238">
            <v>2</v>
          </cell>
          <cell r="Q238">
            <v>2</v>
          </cell>
        </row>
        <row r="239">
          <cell r="A239">
            <v>1559</v>
          </cell>
          <cell r="B239" t="str">
            <v>AT BAROTIWALA, H.P</v>
          </cell>
          <cell r="C239" t="str">
            <v>HIMACHAL
PRADESH</v>
          </cell>
          <cell r="D239">
            <v>18</v>
          </cell>
          <cell r="E239">
            <v>18</v>
          </cell>
          <cell r="F239">
            <v>8</v>
          </cell>
          <cell r="G239">
            <v>7.9</v>
          </cell>
          <cell r="H239">
            <v>377</v>
          </cell>
          <cell r="I239">
            <v>449</v>
          </cell>
          <cell r="J239">
            <v>0.1</v>
          </cell>
          <cell r="K239">
            <v>0.5</v>
          </cell>
          <cell r="L239">
            <v>0</v>
          </cell>
          <cell r="M239">
            <v>0</v>
          </cell>
          <cell r="N239">
            <v>2</v>
          </cell>
          <cell r="O239">
            <v>2</v>
          </cell>
          <cell r="P239">
            <v>2</v>
          </cell>
          <cell r="Q239">
            <v>2</v>
          </cell>
        </row>
        <row r="240">
          <cell r="A240">
            <v>1560</v>
          </cell>
          <cell r="B240" t="str">
            <v>AT NALAGARH, H.P</v>
          </cell>
          <cell r="C240" t="str">
            <v>HIMACHAL
PRADESH</v>
          </cell>
          <cell r="D240">
            <v>18</v>
          </cell>
          <cell r="E240">
            <v>18</v>
          </cell>
          <cell r="F240">
            <v>7</v>
          </cell>
          <cell r="G240">
            <v>8.4</v>
          </cell>
          <cell r="H240">
            <v>671</v>
          </cell>
          <cell r="I240">
            <v>997</v>
          </cell>
          <cell r="J240">
            <v>0.1</v>
          </cell>
          <cell r="K240">
            <v>0.4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2</v>
          </cell>
        </row>
        <row r="241">
          <cell r="A241">
            <v>1561</v>
          </cell>
          <cell r="B241" t="str">
            <v>AT DAMTAL, H.P</v>
          </cell>
          <cell r="C241" t="str">
            <v>HIMACHAL PRADESH</v>
          </cell>
          <cell r="D241">
            <v>14</v>
          </cell>
          <cell r="E241">
            <v>19</v>
          </cell>
          <cell r="F241">
            <v>7</v>
          </cell>
          <cell r="G241">
            <v>7.4</v>
          </cell>
          <cell r="H241">
            <v>583</v>
          </cell>
          <cell r="I241">
            <v>674</v>
          </cell>
          <cell r="J241">
            <v>0.2</v>
          </cell>
          <cell r="K241">
            <v>0.3</v>
          </cell>
          <cell r="L241">
            <v>1</v>
          </cell>
          <cell r="M241">
            <v>2</v>
          </cell>
        </row>
        <row r="242">
          <cell r="A242">
            <v>1562</v>
          </cell>
          <cell r="B242" t="str">
            <v>AT UNA, H.P</v>
          </cell>
          <cell r="C242" t="str">
            <v>HIMACHAL
PRADESH</v>
          </cell>
          <cell r="D242">
            <v>16</v>
          </cell>
          <cell r="E242">
            <v>16</v>
          </cell>
          <cell r="F242">
            <v>7</v>
          </cell>
          <cell r="G242">
            <v>8.5</v>
          </cell>
          <cell r="H242">
            <v>616</v>
          </cell>
          <cell r="I242">
            <v>1116</v>
          </cell>
          <cell r="J242">
            <v>0.4</v>
          </cell>
          <cell r="K242">
            <v>0.4</v>
          </cell>
          <cell r="L242">
            <v>0.6</v>
          </cell>
          <cell r="M242">
            <v>2.2000000000000002</v>
          </cell>
        </row>
        <row r="243">
          <cell r="A243">
            <v>1872</v>
          </cell>
          <cell r="B243" t="str">
            <v>SHIMLA D/S OF MSW DUMPING SITE</v>
          </cell>
          <cell r="C243" t="str">
            <v>HIMACHAL PRADESH</v>
          </cell>
          <cell r="D243">
            <v>8</v>
          </cell>
          <cell r="E243">
            <v>20</v>
          </cell>
          <cell r="F243">
            <v>7</v>
          </cell>
          <cell r="G243">
            <v>8.1</v>
          </cell>
          <cell r="H243">
            <v>416</v>
          </cell>
          <cell r="I243">
            <v>674</v>
          </cell>
          <cell r="J243">
            <v>2.4</v>
          </cell>
          <cell r="K243">
            <v>16</v>
          </cell>
          <cell r="L243">
            <v>0</v>
          </cell>
          <cell r="M243">
            <v>0.3</v>
          </cell>
          <cell r="N243">
            <v>2</v>
          </cell>
          <cell r="O243">
            <v>28</v>
          </cell>
          <cell r="P243">
            <v>10</v>
          </cell>
          <cell r="Q243">
            <v>168</v>
          </cell>
        </row>
        <row r="244">
          <cell r="A244">
            <v>1873</v>
          </cell>
          <cell r="B244" t="str">
            <v>DHARAMSHALA KANGRA D/S OF MSW DUMPING SITE</v>
          </cell>
          <cell r="C244" t="str">
            <v>HIMACHAL PRADESH</v>
          </cell>
          <cell r="D244">
            <v>17</v>
          </cell>
          <cell r="E244">
            <v>17</v>
          </cell>
          <cell r="F244">
            <v>7</v>
          </cell>
          <cell r="G244">
            <v>7</v>
          </cell>
          <cell r="H244">
            <v>347</v>
          </cell>
          <cell r="I244">
            <v>424</v>
          </cell>
          <cell r="J244">
            <v>0.6</v>
          </cell>
          <cell r="K244">
            <v>0.6</v>
          </cell>
          <cell r="L244">
            <v>0.3</v>
          </cell>
          <cell r="M244">
            <v>0.9</v>
          </cell>
        </row>
        <row r="245">
          <cell r="A245">
            <v>1874</v>
          </cell>
          <cell r="B245" t="str">
            <v>SOLAN-D/S OF MSW DUMPING SITE  -</v>
          </cell>
          <cell r="C245" t="str">
            <v>HIMACHAL PRADESH</v>
          </cell>
          <cell r="D245">
            <v>12</v>
          </cell>
          <cell r="E245">
            <v>18</v>
          </cell>
          <cell r="F245">
            <v>7</v>
          </cell>
          <cell r="G245">
            <v>8</v>
          </cell>
          <cell r="H245">
            <v>192</v>
          </cell>
          <cell r="I245">
            <v>780</v>
          </cell>
          <cell r="J245">
            <v>0.1</v>
          </cell>
          <cell r="K245">
            <v>2</v>
          </cell>
          <cell r="L245">
            <v>0</v>
          </cell>
          <cell r="M245">
            <v>0.3</v>
          </cell>
          <cell r="N245">
            <v>2</v>
          </cell>
          <cell r="O245">
            <v>12</v>
          </cell>
          <cell r="P245">
            <v>2</v>
          </cell>
          <cell r="Q245">
            <v>48</v>
          </cell>
        </row>
        <row r="246">
          <cell r="A246">
            <v>1875</v>
          </cell>
          <cell r="B246" t="str">
            <v>MAI-D/S OF MSW DUMPING SITE</v>
          </cell>
          <cell r="C246" t="str">
            <v>HIMACHAL PRADESH</v>
          </cell>
          <cell r="D246">
            <v>26</v>
          </cell>
          <cell r="E246">
            <v>26</v>
          </cell>
          <cell r="F246">
            <v>6</v>
          </cell>
          <cell r="G246">
            <v>6.4</v>
          </cell>
          <cell r="H246">
            <v>3310</v>
          </cell>
          <cell r="I246">
            <v>3310</v>
          </cell>
          <cell r="J246">
            <v>560</v>
          </cell>
          <cell r="K246">
            <v>560</v>
          </cell>
          <cell r="L246">
            <v>0.2</v>
          </cell>
          <cell r="M246">
            <v>0.2</v>
          </cell>
          <cell r="N246">
            <v>1600</v>
          </cell>
          <cell r="O246">
            <v>1600</v>
          </cell>
          <cell r="P246">
            <v>1600</v>
          </cell>
          <cell r="Q246">
            <v>1600</v>
          </cell>
        </row>
        <row r="247">
          <cell r="A247">
            <v>1876</v>
          </cell>
          <cell r="B247" t="str">
            <v>PARWANOO INDUSTRIAL AREA</v>
          </cell>
          <cell r="C247" t="str">
            <v>HIMACHAL PRADESH</v>
          </cell>
          <cell r="F247">
            <v>9</v>
          </cell>
          <cell r="G247">
            <v>8.9</v>
          </cell>
          <cell r="H247">
            <v>1069</v>
          </cell>
          <cell r="I247">
            <v>1069</v>
          </cell>
          <cell r="J247">
            <v>0.2</v>
          </cell>
          <cell r="K247">
            <v>0.2</v>
          </cell>
          <cell r="L247">
            <v>0</v>
          </cell>
          <cell r="M247">
            <v>0</v>
          </cell>
        </row>
        <row r="248">
          <cell r="A248">
            <v>1877</v>
          </cell>
          <cell r="B248" t="str">
            <v>BADDI INDUSTRIAL
AREA</v>
          </cell>
          <cell r="C248" t="str">
            <v>HIMACHAL
PRADESH</v>
          </cell>
          <cell r="D248">
            <v>19</v>
          </cell>
          <cell r="E248">
            <v>19</v>
          </cell>
          <cell r="F248">
            <v>8</v>
          </cell>
          <cell r="G248">
            <v>7.9</v>
          </cell>
          <cell r="H248">
            <v>284</v>
          </cell>
          <cell r="I248">
            <v>504</v>
          </cell>
          <cell r="J248">
            <v>0.1</v>
          </cell>
          <cell r="K248">
            <v>0.5</v>
          </cell>
          <cell r="L248">
            <v>0</v>
          </cell>
          <cell r="M248">
            <v>0</v>
          </cell>
        </row>
        <row r="249">
          <cell r="A249">
            <v>1878</v>
          </cell>
          <cell r="B249" t="str">
            <v>BAROTIWALA INDUSTRIAL AREA</v>
          </cell>
          <cell r="C249" t="str">
            <v>HIMACHAL PRADESH</v>
          </cell>
          <cell r="D249">
            <v>18</v>
          </cell>
          <cell r="E249">
            <v>18</v>
          </cell>
          <cell r="F249">
            <v>7</v>
          </cell>
          <cell r="G249">
            <v>7.9</v>
          </cell>
          <cell r="H249">
            <v>470</v>
          </cell>
          <cell r="I249">
            <v>537</v>
          </cell>
          <cell r="J249">
            <v>0.1</v>
          </cell>
          <cell r="K249">
            <v>0.4</v>
          </cell>
          <cell r="L249">
            <v>0</v>
          </cell>
          <cell r="M249">
            <v>0</v>
          </cell>
        </row>
        <row r="250">
          <cell r="A250">
            <v>1879</v>
          </cell>
          <cell r="B250" t="str">
            <v>NALAGARH INDUSTRIAL AREA</v>
          </cell>
          <cell r="C250" t="str">
            <v>HIMACHAL PRADESH</v>
          </cell>
          <cell r="D250">
            <v>19</v>
          </cell>
          <cell r="E250">
            <v>19</v>
          </cell>
          <cell r="F250">
            <v>7</v>
          </cell>
          <cell r="G250">
            <v>7.8</v>
          </cell>
          <cell r="H250">
            <v>718</v>
          </cell>
          <cell r="I250">
            <v>1139</v>
          </cell>
          <cell r="J250">
            <v>0.1</v>
          </cell>
          <cell r="K250">
            <v>0.8</v>
          </cell>
          <cell r="L250">
            <v>0</v>
          </cell>
          <cell r="M250">
            <v>0</v>
          </cell>
        </row>
        <row r="251">
          <cell r="A251">
            <v>1880</v>
          </cell>
          <cell r="B251" t="str">
            <v>KALA AMB
INDUSTRIAL AREA</v>
          </cell>
          <cell r="C251" t="str">
            <v>HIMACHAL
PRADESH</v>
          </cell>
          <cell r="D251">
            <v>25</v>
          </cell>
          <cell r="E251">
            <v>27</v>
          </cell>
          <cell r="F251">
            <v>7</v>
          </cell>
          <cell r="G251">
            <v>7.9</v>
          </cell>
          <cell r="H251">
            <v>516</v>
          </cell>
          <cell r="I251">
            <v>712</v>
          </cell>
          <cell r="J251">
            <v>0.8</v>
          </cell>
          <cell r="K251">
            <v>0.8</v>
          </cell>
          <cell r="L251">
            <v>0.6</v>
          </cell>
          <cell r="M251">
            <v>0.6</v>
          </cell>
          <cell r="N251">
            <v>2</v>
          </cell>
          <cell r="O251">
            <v>2</v>
          </cell>
          <cell r="P251">
            <v>5</v>
          </cell>
          <cell r="Q251">
            <v>5</v>
          </cell>
        </row>
        <row r="252">
          <cell r="A252">
            <v>1881</v>
          </cell>
          <cell r="B252" t="str">
            <v>PAONTA SAHIB INDUSTRIAL AREA</v>
          </cell>
          <cell r="C252" t="str">
            <v>HIMACHAL PRADESH</v>
          </cell>
          <cell r="D252">
            <v>21</v>
          </cell>
          <cell r="E252">
            <v>24</v>
          </cell>
          <cell r="F252">
            <v>8</v>
          </cell>
          <cell r="G252">
            <v>8.1</v>
          </cell>
          <cell r="H252">
            <v>440</v>
          </cell>
          <cell r="I252">
            <v>608</v>
          </cell>
          <cell r="J252">
            <v>0.7</v>
          </cell>
          <cell r="K252">
            <v>0.8</v>
          </cell>
          <cell r="L252">
            <v>0.7</v>
          </cell>
          <cell r="M252">
            <v>0.7</v>
          </cell>
          <cell r="N252">
            <v>2</v>
          </cell>
          <cell r="O252">
            <v>2</v>
          </cell>
          <cell r="P252">
            <v>4</v>
          </cell>
          <cell r="Q252">
            <v>6</v>
          </cell>
        </row>
        <row r="253">
          <cell r="A253">
            <v>1882</v>
          </cell>
          <cell r="B253" t="str">
            <v>MEHATPUR INDUSTRIAL AREA</v>
          </cell>
          <cell r="C253" t="str">
            <v>HIMACHAL PRADESH</v>
          </cell>
          <cell r="D253">
            <v>16</v>
          </cell>
          <cell r="E253">
            <v>17</v>
          </cell>
          <cell r="F253">
            <v>7</v>
          </cell>
          <cell r="G253">
            <v>7.5</v>
          </cell>
          <cell r="H253">
            <v>885</v>
          </cell>
          <cell r="I253">
            <v>1011</v>
          </cell>
          <cell r="J253">
            <v>0.3</v>
          </cell>
          <cell r="K253">
            <v>0.5</v>
          </cell>
          <cell r="L253">
            <v>0.8</v>
          </cell>
          <cell r="M253">
            <v>3.2</v>
          </cell>
        </row>
        <row r="254">
          <cell r="A254">
            <v>1883</v>
          </cell>
          <cell r="B254" t="str">
            <v>UNA INDUSTRIAL
AREA</v>
          </cell>
          <cell r="C254" t="str">
            <v>HIMACHAL
PRADESH</v>
          </cell>
          <cell r="D254">
            <v>16</v>
          </cell>
          <cell r="E254">
            <v>18</v>
          </cell>
          <cell r="F254">
            <v>7</v>
          </cell>
          <cell r="G254">
            <v>7.5</v>
          </cell>
          <cell r="H254">
            <v>763</v>
          </cell>
          <cell r="I254">
            <v>905</v>
          </cell>
          <cell r="J254">
            <v>0.2</v>
          </cell>
          <cell r="K254">
            <v>0.4</v>
          </cell>
          <cell r="L254">
            <v>0.3</v>
          </cell>
          <cell r="M254">
            <v>1.4</v>
          </cell>
        </row>
        <row r="255">
          <cell r="A255">
            <v>2628</v>
          </cell>
          <cell r="B255" t="str">
            <v>HAND PUMP AT
SHAMSHI</v>
          </cell>
          <cell r="C255" t="str">
            <v>HIMACHAL
PRADESH</v>
          </cell>
          <cell r="D255">
            <v>16</v>
          </cell>
          <cell r="E255">
            <v>19</v>
          </cell>
          <cell r="F255">
            <v>7</v>
          </cell>
          <cell r="G255">
            <v>8.1</v>
          </cell>
          <cell r="H255">
            <v>530</v>
          </cell>
          <cell r="I255">
            <v>937</v>
          </cell>
          <cell r="L255">
            <v>0</v>
          </cell>
          <cell r="M255">
            <v>1.2</v>
          </cell>
          <cell r="N255">
            <v>1.8</v>
          </cell>
          <cell r="O255">
            <v>2</v>
          </cell>
          <cell r="P255">
            <v>1.8</v>
          </cell>
          <cell r="Q255">
            <v>2</v>
          </cell>
        </row>
        <row r="256">
          <cell r="A256">
            <v>2629</v>
          </cell>
          <cell r="B256" t="str">
            <v>HAND PUMP AT MAI TOWN</v>
          </cell>
          <cell r="C256" t="str">
            <v>HIMACHAL PRADESH</v>
          </cell>
          <cell r="D256">
            <v>20</v>
          </cell>
          <cell r="E256">
            <v>20</v>
          </cell>
          <cell r="F256">
            <v>7</v>
          </cell>
          <cell r="G256">
            <v>7.9</v>
          </cell>
          <cell r="H256">
            <v>745</v>
          </cell>
          <cell r="I256">
            <v>808</v>
          </cell>
          <cell r="L256">
            <v>0</v>
          </cell>
          <cell r="M256">
            <v>0</v>
          </cell>
          <cell r="N256">
            <v>1.8</v>
          </cell>
          <cell r="O256">
            <v>1.8</v>
          </cell>
          <cell r="P256">
            <v>1.8</v>
          </cell>
          <cell r="Q256">
            <v>1.8</v>
          </cell>
        </row>
        <row r="257">
          <cell r="A257">
            <v>2630</v>
          </cell>
          <cell r="B257" t="str">
            <v>HA PUMP AT HAMIRPUR TOWN</v>
          </cell>
          <cell r="C257" t="str">
            <v>HIMACHAL PRADESH</v>
          </cell>
          <cell r="D257">
            <v>16</v>
          </cell>
          <cell r="E257">
            <v>17</v>
          </cell>
          <cell r="F257">
            <v>8</v>
          </cell>
          <cell r="G257">
            <v>8.3000000000000007</v>
          </cell>
          <cell r="H257">
            <v>793</v>
          </cell>
          <cell r="I257">
            <v>937</v>
          </cell>
          <cell r="J257">
            <v>0.2</v>
          </cell>
          <cell r="K257">
            <v>0.4</v>
          </cell>
          <cell r="L257">
            <v>0.3</v>
          </cell>
          <cell r="M257">
            <v>0.4</v>
          </cell>
        </row>
        <row r="258">
          <cell r="A258">
            <v>2631</v>
          </cell>
          <cell r="B258" t="str">
            <v>HAND PUMP AT NADAUN TOWN</v>
          </cell>
          <cell r="C258" t="str">
            <v>HIMACHAL PRADESH</v>
          </cell>
          <cell r="D258">
            <v>16</v>
          </cell>
          <cell r="E258">
            <v>17</v>
          </cell>
          <cell r="F258">
            <v>7</v>
          </cell>
          <cell r="G258">
            <v>7.6</v>
          </cell>
          <cell r="H258">
            <v>816</v>
          </cell>
          <cell r="I258">
            <v>1007</v>
          </cell>
          <cell r="J258">
            <v>0.2</v>
          </cell>
          <cell r="K258">
            <v>0.2</v>
          </cell>
          <cell r="L258">
            <v>0.5</v>
          </cell>
          <cell r="M258">
            <v>3</v>
          </cell>
        </row>
        <row r="259">
          <cell r="A259">
            <v>2632</v>
          </cell>
          <cell r="B259" t="str">
            <v>HAND PUMP AT BILASPUR TOWN</v>
          </cell>
          <cell r="C259" t="str">
            <v>HIMACHAL PRADESH</v>
          </cell>
          <cell r="D259">
            <v>19</v>
          </cell>
          <cell r="E259">
            <v>20</v>
          </cell>
          <cell r="F259">
            <v>8</v>
          </cell>
          <cell r="G259">
            <v>7.7</v>
          </cell>
          <cell r="H259">
            <v>859</v>
          </cell>
          <cell r="I259">
            <v>968</v>
          </cell>
          <cell r="L259">
            <v>0</v>
          </cell>
          <cell r="M259">
            <v>0.1</v>
          </cell>
        </row>
        <row r="260">
          <cell r="A260">
            <v>2633</v>
          </cell>
          <cell r="B260" t="str">
            <v>HAND PUMP AT RECONGPEO</v>
          </cell>
          <cell r="C260" t="str">
            <v>HIMACHAL PRADESH</v>
          </cell>
          <cell r="F260">
            <v>8</v>
          </cell>
          <cell r="G260">
            <v>8.5</v>
          </cell>
          <cell r="H260">
            <v>243</v>
          </cell>
          <cell r="I260">
            <v>438</v>
          </cell>
          <cell r="L260">
            <v>0</v>
          </cell>
          <cell r="M260">
            <v>0.1</v>
          </cell>
        </row>
        <row r="261">
          <cell r="A261">
            <v>2634</v>
          </cell>
          <cell r="B261" t="str">
            <v>HA PUMP AT SHIMLA</v>
          </cell>
          <cell r="C261" t="str">
            <v>HIMACHAL
PRADESH</v>
          </cell>
          <cell r="D261">
            <v>8</v>
          </cell>
          <cell r="E261">
            <v>13</v>
          </cell>
          <cell r="F261">
            <v>8</v>
          </cell>
          <cell r="G261">
            <v>8.1999999999999993</v>
          </cell>
          <cell r="H261">
            <v>220.2</v>
          </cell>
          <cell r="I261">
            <v>258</v>
          </cell>
          <cell r="J261">
            <v>0.1</v>
          </cell>
          <cell r="K261">
            <v>0.2</v>
          </cell>
          <cell r="L261">
            <v>0</v>
          </cell>
          <cell r="M261">
            <v>0.2</v>
          </cell>
        </row>
        <row r="262">
          <cell r="A262">
            <v>2635</v>
          </cell>
          <cell r="B262" t="str">
            <v>HAND PUMP AT
RAMPUR</v>
          </cell>
          <cell r="C262" t="str">
            <v>HIMACHAL
PRADESH</v>
          </cell>
          <cell r="F262">
            <v>8</v>
          </cell>
          <cell r="G262">
            <v>8</v>
          </cell>
          <cell r="H262">
            <v>362</v>
          </cell>
          <cell r="I262">
            <v>503</v>
          </cell>
          <cell r="L262">
            <v>0</v>
          </cell>
          <cell r="M262">
            <v>0</v>
          </cell>
        </row>
        <row r="263">
          <cell r="A263">
            <v>2636</v>
          </cell>
          <cell r="B263" t="str">
            <v>HAND PUMP AT KANGRA TEMPLE/
TOWN</v>
          </cell>
          <cell r="C263" t="str">
            <v>HIMACHAL PRADESH</v>
          </cell>
          <cell r="D263">
            <v>18</v>
          </cell>
          <cell r="E263">
            <v>18</v>
          </cell>
          <cell r="F263">
            <v>7</v>
          </cell>
          <cell r="G263">
            <v>7.5</v>
          </cell>
          <cell r="H263">
            <v>417</v>
          </cell>
          <cell r="I263">
            <v>721</v>
          </cell>
          <cell r="J263">
            <v>0.2</v>
          </cell>
          <cell r="K263">
            <v>0.4</v>
          </cell>
          <cell r="L263">
            <v>0.1</v>
          </cell>
          <cell r="M263">
            <v>0.8</v>
          </cell>
        </row>
        <row r="264">
          <cell r="A264">
            <v>2637</v>
          </cell>
          <cell r="B264" t="str">
            <v>HAND PUMP AT JWALAJI TEMPLE</v>
          </cell>
          <cell r="C264" t="str">
            <v>HIMACHAL PRADESH</v>
          </cell>
          <cell r="D264">
            <v>19</v>
          </cell>
          <cell r="E264">
            <v>19</v>
          </cell>
          <cell r="F264">
            <v>7</v>
          </cell>
          <cell r="G264">
            <v>7.1</v>
          </cell>
          <cell r="H264">
            <v>1472</v>
          </cell>
          <cell r="I264">
            <v>1486</v>
          </cell>
          <cell r="J264">
            <v>0.4</v>
          </cell>
          <cell r="K264">
            <v>11</v>
          </cell>
          <cell r="L264">
            <v>0.7</v>
          </cell>
          <cell r="M264">
            <v>4.0999999999999996</v>
          </cell>
        </row>
        <row r="265">
          <cell r="A265">
            <v>2638</v>
          </cell>
          <cell r="B265" t="str">
            <v>HAND PUMP AT
CHINTPURNI TEMPLE/ TOWN</v>
          </cell>
          <cell r="C265" t="str">
            <v>HIMACHAL PRADESH</v>
          </cell>
          <cell r="F265">
            <v>7</v>
          </cell>
          <cell r="G265">
            <v>6.6</v>
          </cell>
          <cell r="H265">
            <v>671</v>
          </cell>
          <cell r="I265">
            <v>671</v>
          </cell>
          <cell r="J265">
            <v>0.6</v>
          </cell>
          <cell r="K265">
            <v>0.6</v>
          </cell>
          <cell r="L265">
            <v>3.1</v>
          </cell>
          <cell r="M265">
            <v>3.1</v>
          </cell>
        </row>
        <row r="266">
          <cell r="A266">
            <v>2639</v>
          </cell>
          <cell r="B266" t="str">
            <v>HAND PUMP AT
CHAMUA DEVI TEMPLE/ TOWN</v>
          </cell>
          <cell r="C266" t="str">
            <v>HIMACHAL PRADESH</v>
          </cell>
          <cell r="D266">
            <v>19</v>
          </cell>
          <cell r="E266">
            <v>19</v>
          </cell>
          <cell r="F266">
            <v>7</v>
          </cell>
          <cell r="G266">
            <v>6.7</v>
          </cell>
          <cell r="H266">
            <v>110.9</v>
          </cell>
          <cell r="I266">
            <v>181</v>
          </cell>
          <cell r="J266">
            <v>0.2</v>
          </cell>
          <cell r="K266">
            <v>0.3</v>
          </cell>
          <cell r="L266">
            <v>0.3</v>
          </cell>
          <cell r="M266">
            <v>0.9</v>
          </cell>
        </row>
        <row r="267">
          <cell r="A267">
            <v>2640</v>
          </cell>
          <cell r="B267" t="str">
            <v>HAND PUMP AT SANSARPUR
TERRACE IA</v>
          </cell>
          <cell r="C267" t="str">
            <v>HIMACHAL PRADESH</v>
          </cell>
          <cell r="D267">
            <v>20</v>
          </cell>
          <cell r="E267">
            <v>20</v>
          </cell>
          <cell r="F267">
            <v>7</v>
          </cell>
          <cell r="G267">
            <v>7.5</v>
          </cell>
          <cell r="H267">
            <v>412</v>
          </cell>
          <cell r="I267">
            <v>973</v>
          </cell>
          <cell r="J267">
            <v>0.4</v>
          </cell>
          <cell r="K267">
            <v>0.6</v>
          </cell>
          <cell r="L267">
            <v>0.6</v>
          </cell>
          <cell r="M267">
            <v>3.1</v>
          </cell>
        </row>
        <row r="268">
          <cell r="A268">
            <v>2641</v>
          </cell>
          <cell r="B268" t="str">
            <v>HAND PUMP AT CHAMBA TOWN</v>
          </cell>
          <cell r="C268" t="str">
            <v>HIMACHAL PRADESH</v>
          </cell>
          <cell r="D268">
            <v>15</v>
          </cell>
          <cell r="E268">
            <v>15</v>
          </cell>
          <cell r="F268">
            <v>7</v>
          </cell>
          <cell r="G268">
            <v>8.6999999999999993</v>
          </cell>
          <cell r="H268">
            <v>713</v>
          </cell>
          <cell r="I268">
            <v>872</v>
          </cell>
          <cell r="J268">
            <v>0.3</v>
          </cell>
          <cell r="K268">
            <v>0.4</v>
          </cell>
          <cell r="L268">
            <v>0.6</v>
          </cell>
          <cell r="M268">
            <v>1</v>
          </cell>
        </row>
        <row r="269">
          <cell r="A269">
            <v>2642</v>
          </cell>
          <cell r="B269" t="str">
            <v>HAND PUMP AT DALHOUSIE TOWN</v>
          </cell>
          <cell r="C269" t="str">
            <v>HIMACHAL PRADESH</v>
          </cell>
          <cell r="D269">
            <v>16</v>
          </cell>
          <cell r="E269">
            <v>22</v>
          </cell>
          <cell r="F269">
            <v>8</v>
          </cell>
          <cell r="G269">
            <v>8</v>
          </cell>
          <cell r="H269">
            <v>119.8</v>
          </cell>
          <cell r="I269">
            <v>180.6</v>
          </cell>
          <cell r="J269">
            <v>0.6</v>
          </cell>
          <cell r="K269">
            <v>5.3</v>
          </cell>
          <cell r="L269">
            <v>0.4</v>
          </cell>
          <cell r="M269">
            <v>1.1000000000000001</v>
          </cell>
        </row>
        <row r="270">
          <cell r="A270">
            <v>2643</v>
          </cell>
          <cell r="B270" t="str">
            <v>HAND PUMP AT
SOLAN</v>
          </cell>
          <cell r="C270" t="str">
            <v>HIMACHAL
PRADESH</v>
          </cell>
          <cell r="F270">
            <v>8</v>
          </cell>
          <cell r="G270">
            <v>8</v>
          </cell>
          <cell r="H270">
            <v>650</v>
          </cell>
          <cell r="I270">
            <v>650</v>
          </cell>
          <cell r="J270">
            <v>0.1</v>
          </cell>
          <cell r="K270">
            <v>0.1</v>
          </cell>
          <cell r="L270">
            <v>0.1</v>
          </cell>
          <cell r="M270">
            <v>0.1</v>
          </cell>
          <cell r="P270">
            <v>2</v>
          </cell>
          <cell r="Q270">
            <v>2</v>
          </cell>
        </row>
        <row r="271">
          <cell r="A271">
            <v>2645</v>
          </cell>
          <cell r="B271" t="str">
            <v>HAND PUMP AT NAHAN</v>
          </cell>
          <cell r="C271" t="str">
            <v>HIMACHAL PRADESH</v>
          </cell>
          <cell r="D271">
            <v>22</v>
          </cell>
          <cell r="E271">
            <v>23</v>
          </cell>
          <cell r="F271">
            <v>7</v>
          </cell>
          <cell r="G271">
            <v>7.7</v>
          </cell>
          <cell r="H271">
            <v>648</v>
          </cell>
          <cell r="I271">
            <v>683</v>
          </cell>
          <cell r="J271">
            <v>0.6</v>
          </cell>
          <cell r="K271">
            <v>0.8</v>
          </cell>
          <cell r="L271">
            <v>0.7</v>
          </cell>
          <cell r="M271">
            <v>0.8</v>
          </cell>
          <cell r="N271">
            <v>1</v>
          </cell>
          <cell r="O271">
            <v>2</v>
          </cell>
          <cell r="P271">
            <v>4</v>
          </cell>
          <cell r="Q271">
            <v>4</v>
          </cell>
        </row>
        <row r="272">
          <cell r="A272">
            <v>2646</v>
          </cell>
          <cell r="B272" t="str">
            <v>HAND PUMP AT KALA
AMB</v>
          </cell>
          <cell r="C272" t="str">
            <v>HIMACHAL
PRADESH</v>
          </cell>
          <cell r="D272">
            <v>22</v>
          </cell>
          <cell r="E272">
            <v>24</v>
          </cell>
          <cell r="F272">
            <v>7</v>
          </cell>
          <cell r="G272">
            <v>7.9</v>
          </cell>
          <cell r="H272">
            <v>862</v>
          </cell>
          <cell r="I272">
            <v>1639</v>
          </cell>
          <cell r="J272">
            <v>0.7</v>
          </cell>
          <cell r="K272">
            <v>0.8</v>
          </cell>
          <cell r="L272">
            <v>0.7</v>
          </cell>
          <cell r="M272">
            <v>0.8</v>
          </cell>
          <cell r="N272">
            <v>2</v>
          </cell>
          <cell r="O272">
            <v>2</v>
          </cell>
          <cell r="P272">
            <v>3</v>
          </cell>
          <cell r="Q272">
            <v>7</v>
          </cell>
        </row>
        <row r="273">
          <cell r="A273">
            <v>2647</v>
          </cell>
          <cell r="B273" t="str">
            <v>HAND PUMP AT
TAHLIWAL IA</v>
          </cell>
          <cell r="C273" t="str">
            <v>HIMACHAL
PRADESH</v>
          </cell>
          <cell r="D273">
            <v>16</v>
          </cell>
          <cell r="E273">
            <v>18</v>
          </cell>
          <cell r="F273">
            <v>7</v>
          </cell>
          <cell r="G273">
            <v>7.5</v>
          </cell>
          <cell r="H273">
            <v>747</v>
          </cell>
          <cell r="I273">
            <v>878</v>
          </cell>
          <cell r="J273">
            <v>0.6</v>
          </cell>
          <cell r="K273">
            <v>3</v>
          </cell>
          <cell r="L273">
            <v>0.1</v>
          </cell>
          <cell r="M273">
            <v>0.3</v>
          </cell>
        </row>
        <row r="274">
          <cell r="A274">
            <v>3564</v>
          </cell>
          <cell r="B274" t="str">
            <v>BOREWELL WATER NEAR MANGALIJYOTHI SCHOOL MSW SITE
VAMMANJOOR</v>
          </cell>
          <cell r="C274" t="str">
            <v>KARNATAKA</v>
          </cell>
          <cell r="D274">
            <v>27</v>
          </cell>
          <cell r="E274">
            <v>29</v>
          </cell>
          <cell r="F274">
            <v>7</v>
          </cell>
          <cell r="G274">
            <v>7.7</v>
          </cell>
          <cell r="H274">
            <v>120</v>
          </cell>
          <cell r="I274">
            <v>240</v>
          </cell>
          <cell r="J274">
            <v>1</v>
          </cell>
          <cell r="K274">
            <v>1</v>
          </cell>
          <cell r="L274">
            <v>0</v>
          </cell>
          <cell r="M274">
            <v>0.4</v>
          </cell>
          <cell r="N274">
            <v>2</v>
          </cell>
          <cell r="O274">
            <v>17</v>
          </cell>
          <cell r="P274">
            <v>2</v>
          </cell>
          <cell r="Q274">
            <v>30</v>
          </cell>
        </row>
        <row r="275">
          <cell r="A275">
            <v>3565</v>
          </cell>
          <cell r="B275" t="str">
            <v>BOREWELL WATER NEAR MANGALIJYOTHI SCHOOL MSW SITE
VAMMANJOOR</v>
          </cell>
          <cell r="C275" t="str">
            <v>KARNATAKA</v>
          </cell>
          <cell r="D275">
            <v>26</v>
          </cell>
          <cell r="E275">
            <v>32</v>
          </cell>
          <cell r="F275">
            <v>7</v>
          </cell>
          <cell r="G275">
            <v>7.6</v>
          </cell>
          <cell r="H275">
            <v>56</v>
          </cell>
          <cell r="I275">
            <v>128</v>
          </cell>
          <cell r="J275">
            <v>1</v>
          </cell>
          <cell r="K275">
            <v>2</v>
          </cell>
          <cell r="L275">
            <v>0</v>
          </cell>
          <cell r="M275">
            <v>0.6</v>
          </cell>
          <cell r="N275">
            <v>2</v>
          </cell>
          <cell r="O275">
            <v>120</v>
          </cell>
          <cell r="P275">
            <v>4</v>
          </cell>
          <cell r="Q275">
            <v>1600</v>
          </cell>
        </row>
        <row r="276">
          <cell r="A276">
            <v>19</v>
          </cell>
          <cell r="B276" t="str">
            <v>WELL AT ELOOR, KERALA</v>
          </cell>
          <cell r="C276" t="str">
            <v>KERALA</v>
          </cell>
          <cell r="D276">
            <v>27</v>
          </cell>
          <cell r="E276">
            <v>28</v>
          </cell>
          <cell r="F276">
            <v>6</v>
          </cell>
          <cell r="G276">
            <v>6</v>
          </cell>
          <cell r="H276">
            <v>149</v>
          </cell>
          <cell r="I276">
            <v>151</v>
          </cell>
          <cell r="J276">
            <v>1.9</v>
          </cell>
          <cell r="K276">
            <v>1.9</v>
          </cell>
          <cell r="L276">
            <v>1.5</v>
          </cell>
          <cell r="M276">
            <v>3.6</v>
          </cell>
          <cell r="N276">
            <v>21</v>
          </cell>
          <cell r="O276">
            <v>21</v>
          </cell>
          <cell r="P276">
            <v>25</v>
          </cell>
          <cell r="Q276">
            <v>84</v>
          </cell>
        </row>
        <row r="277">
          <cell r="A277">
            <v>22</v>
          </cell>
          <cell r="B277" t="str">
            <v>WELL AT CHUNGAPALLY, KERALA</v>
          </cell>
          <cell r="C277" t="str">
            <v>KERALA</v>
          </cell>
          <cell r="D277">
            <v>30</v>
          </cell>
          <cell r="E277">
            <v>30</v>
          </cell>
          <cell r="F277">
            <v>7</v>
          </cell>
          <cell r="G277">
            <v>6.8</v>
          </cell>
          <cell r="H277">
            <v>86</v>
          </cell>
          <cell r="I277">
            <v>131</v>
          </cell>
          <cell r="J277">
            <v>0.6</v>
          </cell>
          <cell r="K277">
            <v>0.8</v>
          </cell>
          <cell r="L277">
            <v>0.4</v>
          </cell>
          <cell r="M277">
            <v>1.2</v>
          </cell>
          <cell r="N277">
            <v>0</v>
          </cell>
          <cell r="O277">
            <v>18</v>
          </cell>
          <cell r="P277">
            <v>0</v>
          </cell>
          <cell r="Q277">
            <v>30</v>
          </cell>
        </row>
        <row r="278">
          <cell r="A278">
            <v>35</v>
          </cell>
          <cell r="B278" t="str">
            <v>WELL AT PUNALUR, KERALA</v>
          </cell>
          <cell r="C278" t="str">
            <v>KERALA</v>
          </cell>
          <cell r="D278">
            <v>24</v>
          </cell>
          <cell r="E278">
            <v>24</v>
          </cell>
          <cell r="F278">
            <v>5</v>
          </cell>
          <cell r="G278">
            <v>5.3</v>
          </cell>
          <cell r="H278">
            <v>239</v>
          </cell>
          <cell r="I278">
            <v>239</v>
          </cell>
          <cell r="J278">
            <v>0.6</v>
          </cell>
          <cell r="K278">
            <v>0.6</v>
          </cell>
          <cell r="L278">
            <v>0.7</v>
          </cell>
          <cell r="M278">
            <v>0.7</v>
          </cell>
          <cell r="N278">
            <v>10</v>
          </cell>
          <cell r="O278">
            <v>10</v>
          </cell>
          <cell r="P278">
            <v>60</v>
          </cell>
          <cell r="Q278">
            <v>60</v>
          </cell>
        </row>
        <row r="279">
          <cell r="A279">
            <v>1581</v>
          </cell>
          <cell r="B279" t="str">
            <v>PAPPANAMKODE, THIRUVANANTHAPURAM, KERALA</v>
          </cell>
          <cell r="C279" t="str">
            <v>KERALA</v>
          </cell>
          <cell r="D279">
            <v>27</v>
          </cell>
          <cell r="E279">
            <v>28</v>
          </cell>
          <cell r="F279">
            <v>6</v>
          </cell>
          <cell r="G279">
            <v>6.5</v>
          </cell>
          <cell r="H279">
            <v>335</v>
          </cell>
          <cell r="I279">
            <v>348</v>
          </cell>
          <cell r="J279">
            <v>1.2</v>
          </cell>
          <cell r="K279">
            <v>1.6</v>
          </cell>
          <cell r="L279">
            <v>0</v>
          </cell>
          <cell r="M279">
            <v>0</v>
          </cell>
          <cell r="N279">
            <v>60</v>
          </cell>
          <cell r="O279">
            <v>110</v>
          </cell>
          <cell r="P279">
            <v>110</v>
          </cell>
          <cell r="Q279">
            <v>330</v>
          </cell>
        </row>
        <row r="280">
          <cell r="A280">
            <v>1582</v>
          </cell>
          <cell r="B280" t="str">
            <v>NEDUMANGAD, THIRUVANANTHAPURAM, KERALA</v>
          </cell>
          <cell r="C280" t="str">
            <v>KERALA</v>
          </cell>
          <cell r="D280">
            <v>26</v>
          </cell>
          <cell r="E280">
            <v>28</v>
          </cell>
          <cell r="F280">
            <v>7</v>
          </cell>
          <cell r="G280">
            <v>7.4</v>
          </cell>
          <cell r="H280">
            <v>162</v>
          </cell>
          <cell r="I280">
            <v>200</v>
          </cell>
          <cell r="J280">
            <v>1</v>
          </cell>
          <cell r="K280">
            <v>1</v>
          </cell>
          <cell r="L280">
            <v>0</v>
          </cell>
          <cell r="M280">
            <v>0</v>
          </cell>
          <cell r="N280">
            <v>30</v>
          </cell>
          <cell r="O280">
            <v>85</v>
          </cell>
          <cell r="P280">
            <v>80</v>
          </cell>
          <cell r="Q280">
            <v>235</v>
          </cell>
        </row>
        <row r="281">
          <cell r="A281">
            <v>1583</v>
          </cell>
          <cell r="B281" t="str">
            <v>KUARA, KOLLAM DISTT. , KERALA</v>
          </cell>
          <cell r="C281" t="str">
            <v>KERALA</v>
          </cell>
          <cell r="D281">
            <v>23</v>
          </cell>
          <cell r="E281">
            <v>23</v>
          </cell>
          <cell r="F281">
            <v>5</v>
          </cell>
          <cell r="G281">
            <v>5.2</v>
          </cell>
          <cell r="H281">
            <v>115</v>
          </cell>
          <cell r="I281">
            <v>115</v>
          </cell>
          <cell r="J281">
            <v>0.5</v>
          </cell>
          <cell r="K281">
            <v>0.5</v>
          </cell>
          <cell r="L281">
            <v>0.6</v>
          </cell>
          <cell r="M281">
            <v>0.6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A282">
            <v>1584</v>
          </cell>
          <cell r="B282" t="str">
            <v>CHERTHALA, ALLEPPY, KERALA</v>
          </cell>
          <cell r="C282" t="str">
            <v>KERALA</v>
          </cell>
          <cell r="D282">
            <v>29</v>
          </cell>
          <cell r="E282">
            <v>29</v>
          </cell>
          <cell r="F282">
            <v>7</v>
          </cell>
          <cell r="G282">
            <v>7.2</v>
          </cell>
          <cell r="H282">
            <v>95</v>
          </cell>
          <cell r="I282">
            <v>142</v>
          </cell>
          <cell r="J282">
            <v>0.4</v>
          </cell>
          <cell r="K282">
            <v>0.7</v>
          </cell>
          <cell r="L282">
            <v>0.1</v>
          </cell>
          <cell r="M282">
            <v>0.1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A283">
            <v>1585</v>
          </cell>
          <cell r="B283" t="str">
            <v>VYTTILA, ERNAKULAM DISTT. , KERALA</v>
          </cell>
          <cell r="C283" t="str">
            <v>KERALA</v>
          </cell>
          <cell r="D283">
            <v>27</v>
          </cell>
          <cell r="E283">
            <v>28</v>
          </cell>
          <cell r="F283">
            <v>7</v>
          </cell>
          <cell r="G283">
            <v>7.9</v>
          </cell>
          <cell r="H283">
            <v>338</v>
          </cell>
          <cell r="I283">
            <v>610</v>
          </cell>
          <cell r="J283">
            <v>1</v>
          </cell>
          <cell r="K283">
            <v>2</v>
          </cell>
          <cell r="L283">
            <v>1.2</v>
          </cell>
          <cell r="M283">
            <v>4.0999999999999996</v>
          </cell>
          <cell r="N283">
            <v>43</v>
          </cell>
          <cell r="O283">
            <v>46</v>
          </cell>
          <cell r="P283">
            <v>63</v>
          </cell>
          <cell r="Q283">
            <v>130</v>
          </cell>
        </row>
        <row r="284">
          <cell r="A284">
            <v>1586</v>
          </cell>
          <cell r="B284" t="str">
            <v>EDAYAR ERNAKULAM DISTT., KERALA</v>
          </cell>
          <cell r="C284" t="str">
            <v>KERALA</v>
          </cell>
          <cell r="D284">
            <v>27</v>
          </cell>
          <cell r="E284">
            <v>28</v>
          </cell>
          <cell r="F284">
            <v>6</v>
          </cell>
          <cell r="G284">
            <v>5.7</v>
          </cell>
          <cell r="H284">
            <v>114</v>
          </cell>
          <cell r="I284">
            <v>120</v>
          </cell>
          <cell r="J284">
            <v>0.4</v>
          </cell>
          <cell r="K284">
            <v>0.9</v>
          </cell>
          <cell r="L284">
            <v>1.2</v>
          </cell>
          <cell r="M284">
            <v>1.4</v>
          </cell>
          <cell r="N284">
            <v>17</v>
          </cell>
          <cell r="O284">
            <v>43</v>
          </cell>
          <cell r="P284">
            <v>79</v>
          </cell>
          <cell r="Q284">
            <v>79</v>
          </cell>
        </row>
        <row r="285">
          <cell r="A285">
            <v>1587</v>
          </cell>
          <cell r="B285" t="str">
            <v>KALAMASSERY ERNAKULAM DISTT. , KERALA</v>
          </cell>
          <cell r="C285" t="str">
            <v>KERALA</v>
          </cell>
          <cell r="D285">
            <v>27</v>
          </cell>
          <cell r="E285">
            <v>28</v>
          </cell>
          <cell r="F285">
            <v>6</v>
          </cell>
          <cell r="G285">
            <v>7</v>
          </cell>
          <cell r="H285">
            <v>228</v>
          </cell>
          <cell r="I285">
            <v>266</v>
          </cell>
          <cell r="J285">
            <v>0.2</v>
          </cell>
          <cell r="K285">
            <v>5.3</v>
          </cell>
          <cell r="L285">
            <v>6.5</v>
          </cell>
          <cell r="M285">
            <v>7.2</v>
          </cell>
          <cell r="N285">
            <v>12</v>
          </cell>
          <cell r="O285">
            <v>34</v>
          </cell>
          <cell r="P285">
            <v>58</v>
          </cell>
          <cell r="Q285">
            <v>70</v>
          </cell>
        </row>
        <row r="286">
          <cell r="A286">
            <v>1588</v>
          </cell>
          <cell r="B286" t="str">
            <v>PUNKUNNAM TRISSUR DISTT. , KERALA</v>
          </cell>
          <cell r="C286" t="str">
            <v>KERALA</v>
          </cell>
          <cell r="D286">
            <v>28</v>
          </cell>
          <cell r="E286">
            <v>29</v>
          </cell>
          <cell r="F286">
            <v>7</v>
          </cell>
          <cell r="G286">
            <v>8.3000000000000007</v>
          </cell>
          <cell r="H286">
            <v>324</v>
          </cell>
          <cell r="I286">
            <v>411</v>
          </cell>
          <cell r="J286">
            <v>0.1</v>
          </cell>
          <cell r="K286">
            <v>1.6</v>
          </cell>
          <cell r="L286">
            <v>0</v>
          </cell>
          <cell r="M286">
            <v>3.2</v>
          </cell>
          <cell r="N286">
            <v>210</v>
          </cell>
          <cell r="O286">
            <v>240</v>
          </cell>
          <cell r="P286">
            <v>300</v>
          </cell>
          <cell r="Q286">
            <v>360</v>
          </cell>
        </row>
        <row r="287">
          <cell r="A287">
            <v>1589</v>
          </cell>
          <cell r="B287" t="str">
            <v>MALAPURAM , KERALA</v>
          </cell>
          <cell r="C287" t="str">
            <v>KERALA</v>
          </cell>
          <cell r="D287">
            <v>29</v>
          </cell>
          <cell r="E287">
            <v>30</v>
          </cell>
          <cell r="F287">
            <v>6</v>
          </cell>
          <cell r="G287">
            <v>7.1</v>
          </cell>
          <cell r="H287">
            <v>280</v>
          </cell>
          <cell r="I287">
            <v>294</v>
          </cell>
          <cell r="J287">
            <v>0.8</v>
          </cell>
          <cell r="K287">
            <v>2.5</v>
          </cell>
          <cell r="L287">
            <v>0</v>
          </cell>
          <cell r="M287">
            <v>2</v>
          </cell>
          <cell r="P287">
            <v>24</v>
          </cell>
          <cell r="Q287">
            <v>24</v>
          </cell>
        </row>
        <row r="288">
          <cell r="A288">
            <v>1590</v>
          </cell>
          <cell r="B288" t="str">
            <v>MAVOOR, KOZHIKKODE DISTT. , KERALA</v>
          </cell>
          <cell r="C288" t="str">
            <v>KERALA</v>
          </cell>
          <cell r="D288">
            <v>30</v>
          </cell>
          <cell r="E288">
            <v>30</v>
          </cell>
          <cell r="F288">
            <v>7</v>
          </cell>
          <cell r="G288">
            <v>7</v>
          </cell>
          <cell r="H288">
            <v>86</v>
          </cell>
          <cell r="I288">
            <v>92</v>
          </cell>
          <cell r="J288">
            <v>0.1</v>
          </cell>
          <cell r="K288">
            <v>0.2</v>
          </cell>
          <cell r="L288">
            <v>2.2000000000000002</v>
          </cell>
          <cell r="M288">
            <v>2.5</v>
          </cell>
          <cell r="N288">
            <v>6</v>
          </cell>
          <cell r="O288">
            <v>26</v>
          </cell>
          <cell r="P288">
            <v>48</v>
          </cell>
          <cell r="Q288">
            <v>64</v>
          </cell>
        </row>
        <row r="289">
          <cell r="A289">
            <v>1591</v>
          </cell>
          <cell r="B289" t="str">
            <v>KANNUR (MUNICIPALITY) KANNUR DISTTM , KERALA</v>
          </cell>
          <cell r="C289" t="str">
            <v>KERALA</v>
          </cell>
          <cell r="D289">
            <v>28</v>
          </cell>
          <cell r="E289">
            <v>30</v>
          </cell>
          <cell r="F289">
            <v>5</v>
          </cell>
          <cell r="G289">
            <v>4.8</v>
          </cell>
          <cell r="H289">
            <v>88</v>
          </cell>
          <cell r="I289">
            <v>110</v>
          </cell>
          <cell r="J289">
            <v>0.2</v>
          </cell>
          <cell r="K289">
            <v>0.6</v>
          </cell>
          <cell r="L289">
            <v>0.1</v>
          </cell>
          <cell r="M289">
            <v>3.6</v>
          </cell>
          <cell r="N289">
            <v>160</v>
          </cell>
          <cell r="O289">
            <v>160</v>
          </cell>
          <cell r="P289">
            <v>196</v>
          </cell>
          <cell r="Q289">
            <v>196</v>
          </cell>
        </row>
        <row r="290">
          <cell r="A290">
            <v>1592</v>
          </cell>
          <cell r="B290" t="str">
            <v>PAYYANNUR, KANNUR DISTT. , KERALA</v>
          </cell>
          <cell r="C290" t="str">
            <v>KERALA</v>
          </cell>
          <cell r="D290">
            <v>28</v>
          </cell>
          <cell r="E290">
            <v>29</v>
          </cell>
          <cell r="F290">
            <v>6</v>
          </cell>
          <cell r="G290">
            <v>6.9</v>
          </cell>
          <cell r="H290">
            <v>211</v>
          </cell>
          <cell r="I290">
            <v>225</v>
          </cell>
          <cell r="J290">
            <v>1.1000000000000001</v>
          </cell>
          <cell r="K290">
            <v>2.6</v>
          </cell>
          <cell r="L290">
            <v>3.8</v>
          </cell>
          <cell r="M290">
            <v>4.5999999999999996</v>
          </cell>
          <cell r="N290">
            <v>30</v>
          </cell>
          <cell r="O290">
            <v>30</v>
          </cell>
          <cell r="P290">
            <v>1000</v>
          </cell>
          <cell r="Q290">
            <v>1000</v>
          </cell>
        </row>
        <row r="291">
          <cell r="A291">
            <v>2308</v>
          </cell>
          <cell r="B291" t="str">
            <v>FATHIMAPURAM (CHANGANASSERY)</v>
          </cell>
          <cell r="C291" t="str">
            <v>KERALA</v>
          </cell>
          <cell r="D291">
            <v>27</v>
          </cell>
          <cell r="E291">
            <v>27</v>
          </cell>
          <cell r="F291">
            <v>6</v>
          </cell>
          <cell r="G291">
            <v>7.1</v>
          </cell>
          <cell r="H291">
            <v>186</v>
          </cell>
          <cell r="I291">
            <v>283</v>
          </cell>
          <cell r="J291">
            <v>0.1</v>
          </cell>
          <cell r="K291">
            <v>0.5</v>
          </cell>
          <cell r="L291">
            <v>3.1</v>
          </cell>
          <cell r="M291">
            <v>6.2</v>
          </cell>
          <cell r="N291">
            <v>1600</v>
          </cell>
          <cell r="O291">
            <v>2600</v>
          </cell>
          <cell r="P291">
            <v>2500</v>
          </cell>
          <cell r="Q291">
            <v>3200</v>
          </cell>
        </row>
        <row r="292">
          <cell r="A292">
            <v>2309</v>
          </cell>
          <cell r="B292" t="str">
            <v>KAROOR (PALA)</v>
          </cell>
          <cell r="C292" t="str">
            <v>KERALA</v>
          </cell>
          <cell r="D292">
            <v>26</v>
          </cell>
          <cell r="E292">
            <v>27</v>
          </cell>
          <cell r="F292">
            <v>6</v>
          </cell>
          <cell r="G292">
            <v>6.3</v>
          </cell>
          <cell r="H292">
            <v>84</v>
          </cell>
          <cell r="I292">
            <v>86</v>
          </cell>
          <cell r="J292">
            <v>0.2</v>
          </cell>
          <cell r="K292">
            <v>0.5</v>
          </cell>
          <cell r="L292">
            <v>0.1</v>
          </cell>
          <cell r="M292">
            <v>4.4000000000000004</v>
          </cell>
          <cell r="N292">
            <v>0</v>
          </cell>
          <cell r="O292">
            <v>800</v>
          </cell>
          <cell r="P292">
            <v>0</v>
          </cell>
          <cell r="Q292">
            <v>2000</v>
          </cell>
        </row>
        <row r="293">
          <cell r="A293">
            <v>2310</v>
          </cell>
          <cell r="B293" t="str">
            <v>VAIKOM</v>
          </cell>
          <cell r="C293" t="str">
            <v>KERALA</v>
          </cell>
          <cell r="D293">
            <v>27</v>
          </cell>
          <cell r="E293">
            <v>28</v>
          </cell>
          <cell r="F293">
            <v>6</v>
          </cell>
          <cell r="G293">
            <v>6.9</v>
          </cell>
          <cell r="H293">
            <v>161</v>
          </cell>
          <cell r="I293">
            <v>188</v>
          </cell>
          <cell r="J293">
            <v>0.6</v>
          </cell>
          <cell r="K293">
            <v>0.7</v>
          </cell>
          <cell r="L293">
            <v>1.2</v>
          </cell>
          <cell r="M293">
            <v>3</v>
          </cell>
          <cell r="N293">
            <v>800</v>
          </cell>
          <cell r="O293">
            <v>1400</v>
          </cell>
          <cell r="P293">
            <v>1600</v>
          </cell>
          <cell r="Q293">
            <v>2200</v>
          </cell>
        </row>
        <row r="294">
          <cell r="A294">
            <v>2311</v>
          </cell>
          <cell r="B294" t="str">
            <v>VADAVATHOOR (KOTTAYAM)</v>
          </cell>
          <cell r="C294" t="str">
            <v>KERALA</v>
          </cell>
          <cell r="D294">
            <v>27</v>
          </cell>
          <cell r="E294">
            <v>27</v>
          </cell>
          <cell r="F294">
            <v>6</v>
          </cell>
          <cell r="G294">
            <v>6.9</v>
          </cell>
          <cell r="H294">
            <v>117</v>
          </cell>
          <cell r="I294">
            <v>184</v>
          </cell>
          <cell r="J294">
            <v>0.2</v>
          </cell>
          <cell r="K294">
            <v>0.4</v>
          </cell>
          <cell r="L294">
            <v>4.9000000000000004</v>
          </cell>
          <cell r="M294">
            <v>6.3</v>
          </cell>
          <cell r="N294">
            <v>400</v>
          </cell>
          <cell r="O294">
            <v>400</v>
          </cell>
          <cell r="P294">
            <v>900</v>
          </cell>
          <cell r="Q294">
            <v>1000</v>
          </cell>
        </row>
        <row r="295">
          <cell r="A295">
            <v>2313</v>
          </cell>
          <cell r="B295" t="str">
            <v>SARVODAPURAM, ALAPPUZHA</v>
          </cell>
          <cell r="C295" t="str">
            <v>KERALA</v>
          </cell>
          <cell r="D295">
            <v>28</v>
          </cell>
          <cell r="E295">
            <v>29</v>
          </cell>
          <cell r="F295">
            <v>8</v>
          </cell>
          <cell r="G295">
            <v>7.8</v>
          </cell>
          <cell r="H295">
            <v>212</v>
          </cell>
          <cell r="I295">
            <v>280</v>
          </cell>
          <cell r="J295">
            <v>0.9</v>
          </cell>
          <cell r="K295">
            <v>1.4</v>
          </cell>
          <cell r="L295">
            <v>0.1</v>
          </cell>
          <cell r="M295">
            <v>0.1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A296">
            <v>2314</v>
          </cell>
          <cell r="B296" t="str">
            <v>KUREEPUZHA (KOLLAM)</v>
          </cell>
          <cell r="C296" t="str">
            <v>KERALA</v>
          </cell>
          <cell r="D296">
            <v>24</v>
          </cell>
          <cell r="E296">
            <v>24</v>
          </cell>
          <cell r="F296">
            <v>6</v>
          </cell>
          <cell r="G296">
            <v>6</v>
          </cell>
          <cell r="H296">
            <v>162</v>
          </cell>
          <cell r="I296">
            <v>162</v>
          </cell>
          <cell r="J296">
            <v>1</v>
          </cell>
          <cell r="K296">
            <v>1</v>
          </cell>
          <cell r="L296">
            <v>0.9</v>
          </cell>
          <cell r="M296">
            <v>0.9</v>
          </cell>
          <cell r="N296">
            <v>80</v>
          </cell>
          <cell r="O296">
            <v>80</v>
          </cell>
          <cell r="P296">
            <v>240</v>
          </cell>
          <cell r="Q296">
            <v>240</v>
          </cell>
        </row>
        <row r="297">
          <cell r="A297">
            <v>2315</v>
          </cell>
          <cell r="B297" t="str">
            <v>K.M.M.L. (KOLLAM)</v>
          </cell>
          <cell r="C297" t="str">
            <v>KERALA</v>
          </cell>
          <cell r="D297">
            <v>24</v>
          </cell>
          <cell r="E297">
            <v>24</v>
          </cell>
          <cell r="F297">
            <v>8</v>
          </cell>
          <cell r="G297">
            <v>7.9</v>
          </cell>
          <cell r="H297">
            <v>525</v>
          </cell>
          <cell r="I297">
            <v>525</v>
          </cell>
          <cell r="J297">
            <v>2</v>
          </cell>
          <cell r="K297">
            <v>2</v>
          </cell>
          <cell r="L297">
            <v>2.5</v>
          </cell>
          <cell r="M297">
            <v>2.5</v>
          </cell>
          <cell r="N297">
            <v>210</v>
          </cell>
          <cell r="O297">
            <v>210</v>
          </cell>
          <cell r="P297">
            <v>490</v>
          </cell>
          <cell r="Q297">
            <v>490</v>
          </cell>
        </row>
        <row r="298">
          <cell r="A298">
            <v>2316</v>
          </cell>
          <cell r="B298" t="str">
            <v>CHELLORA TRENCHING GROUND (KANNUR)</v>
          </cell>
          <cell r="C298" t="str">
            <v>KERALA</v>
          </cell>
          <cell r="D298">
            <v>27</v>
          </cell>
          <cell r="E298">
            <v>29</v>
          </cell>
          <cell r="F298">
            <v>5</v>
          </cell>
          <cell r="G298">
            <v>5.0999999999999996</v>
          </cell>
          <cell r="H298">
            <v>39</v>
          </cell>
          <cell r="I298">
            <v>58</v>
          </cell>
          <cell r="J298">
            <v>0.1</v>
          </cell>
          <cell r="K298">
            <v>0.6</v>
          </cell>
          <cell r="L298">
            <v>0</v>
          </cell>
          <cell r="M298">
            <v>1.8</v>
          </cell>
          <cell r="N298">
            <v>160</v>
          </cell>
          <cell r="O298">
            <v>160</v>
          </cell>
          <cell r="P298">
            <v>80</v>
          </cell>
          <cell r="Q298">
            <v>216</v>
          </cell>
        </row>
        <row r="299">
          <cell r="A299">
            <v>2317</v>
          </cell>
          <cell r="B299" t="str">
            <v>PUNNALPETTIPPALAM (TELLICHERRY MUNICIPALITY</v>
          </cell>
          <cell r="C299" t="str">
            <v>KERALA</v>
          </cell>
          <cell r="D299">
            <v>28</v>
          </cell>
          <cell r="E299">
            <v>29</v>
          </cell>
          <cell r="F299">
            <v>6</v>
          </cell>
          <cell r="G299">
            <v>6.1</v>
          </cell>
          <cell r="H299">
            <v>196</v>
          </cell>
          <cell r="I299">
            <v>410</v>
          </cell>
          <cell r="J299">
            <v>0.5</v>
          </cell>
          <cell r="K299">
            <v>0.7</v>
          </cell>
          <cell r="L299">
            <v>0.4</v>
          </cell>
          <cell r="M299">
            <v>3.8</v>
          </cell>
          <cell r="N299">
            <v>60</v>
          </cell>
          <cell r="O299">
            <v>60</v>
          </cell>
          <cell r="P299">
            <v>104</v>
          </cell>
          <cell r="Q299">
            <v>104</v>
          </cell>
        </row>
        <row r="300">
          <cell r="A300">
            <v>2320</v>
          </cell>
          <cell r="B300" t="str">
            <v>MANJERI</v>
          </cell>
          <cell r="C300" t="str">
            <v>KERALA</v>
          </cell>
          <cell r="D300">
            <v>30</v>
          </cell>
          <cell r="E300">
            <v>30</v>
          </cell>
          <cell r="F300">
            <v>6</v>
          </cell>
          <cell r="G300">
            <v>7.2</v>
          </cell>
          <cell r="H300">
            <v>180</v>
          </cell>
          <cell r="I300">
            <v>220</v>
          </cell>
          <cell r="J300">
            <v>0.7</v>
          </cell>
          <cell r="K300">
            <v>2</v>
          </cell>
          <cell r="L300">
            <v>0</v>
          </cell>
          <cell r="M300">
            <v>0</v>
          </cell>
          <cell r="N300">
            <v>8</v>
          </cell>
          <cell r="O300">
            <v>8</v>
          </cell>
          <cell r="P300">
            <v>8</v>
          </cell>
          <cell r="Q300">
            <v>20</v>
          </cell>
        </row>
        <row r="301">
          <cell r="A301">
            <v>2321</v>
          </cell>
          <cell r="B301" t="str">
            <v>LALOOR (THRISSUR)</v>
          </cell>
          <cell r="C301" t="str">
            <v>KERALA</v>
          </cell>
          <cell r="D301">
            <v>29</v>
          </cell>
          <cell r="E301">
            <v>29</v>
          </cell>
          <cell r="F301">
            <v>6</v>
          </cell>
          <cell r="G301">
            <v>6.2</v>
          </cell>
          <cell r="H301">
            <v>318</v>
          </cell>
          <cell r="I301">
            <v>348</v>
          </cell>
          <cell r="J301">
            <v>0.9</v>
          </cell>
          <cell r="K301">
            <v>1.7</v>
          </cell>
          <cell r="L301">
            <v>0.5</v>
          </cell>
          <cell r="M301">
            <v>4.8</v>
          </cell>
          <cell r="N301">
            <v>220</v>
          </cell>
          <cell r="O301">
            <v>350</v>
          </cell>
          <cell r="P301">
            <v>480</v>
          </cell>
          <cell r="Q301">
            <v>600</v>
          </cell>
        </row>
        <row r="302">
          <cell r="A302">
            <v>2322</v>
          </cell>
          <cell r="B302" t="str">
            <v>OLLUR (THRISSUR)</v>
          </cell>
          <cell r="C302" t="str">
            <v>KERALA</v>
          </cell>
          <cell r="D302">
            <v>29</v>
          </cell>
          <cell r="E302">
            <v>29</v>
          </cell>
          <cell r="F302">
            <v>5</v>
          </cell>
          <cell r="G302">
            <v>7.5</v>
          </cell>
          <cell r="H302">
            <v>232</v>
          </cell>
          <cell r="I302">
            <v>280</v>
          </cell>
          <cell r="J302">
            <v>0.7</v>
          </cell>
          <cell r="K302">
            <v>1.8</v>
          </cell>
          <cell r="L302">
            <v>2.8</v>
          </cell>
          <cell r="M302">
            <v>2.8</v>
          </cell>
          <cell r="N302">
            <v>20</v>
          </cell>
          <cell r="O302">
            <v>220</v>
          </cell>
          <cell r="P302">
            <v>160</v>
          </cell>
          <cell r="Q302">
            <v>390</v>
          </cell>
        </row>
        <row r="303">
          <cell r="A303">
            <v>2323</v>
          </cell>
          <cell r="B303" t="str">
            <v>BRAHMAPURAM M.S.W. DUMPARK (ERNAKULAM)</v>
          </cell>
          <cell r="C303" t="str">
            <v>KERALA</v>
          </cell>
          <cell r="D303">
            <v>25</v>
          </cell>
          <cell r="E303">
            <v>28</v>
          </cell>
          <cell r="F303">
            <v>6</v>
          </cell>
          <cell r="G303">
            <v>6.6</v>
          </cell>
          <cell r="H303">
            <v>196</v>
          </cell>
          <cell r="I303">
            <v>400</v>
          </cell>
          <cell r="J303">
            <v>0.7</v>
          </cell>
          <cell r="K303">
            <v>1.8</v>
          </cell>
          <cell r="L303">
            <v>0.8</v>
          </cell>
          <cell r="M303">
            <v>0.9</v>
          </cell>
          <cell r="N303">
            <v>27</v>
          </cell>
          <cell r="O303">
            <v>33</v>
          </cell>
          <cell r="P303">
            <v>44</v>
          </cell>
          <cell r="Q303">
            <v>63</v>
          </cell>
        </row>
        <row r="304">
          <cell r="A304">
            <v>2324</v>
          </cell>
          <cell r="B304" t="str">
            <v>HAZARDOUS WASTE DUMP (AMBALAMUGHAL)</v>
          </cell>
          <cell r="C304" t="str">
            <v>KERALA</v>
          </cell>
          <cell r="D304">
            <v>28</v>
          </cell>
          <cell r="E304">
            <v>28</v>
          </cell>
          <cell r="F304">
            <v>5</v>
          </cell>
          <cell r="G304">
            <v>7</v>
          </cell>
          <cell r="H304">
            <v>51</v>
          </cell>
          <cell r="I304">
            <v>1209</v>
          </cell>
          <cell r="J304">
            <v>1</v>
          </cell>
          <cell r="K304">
            <v>1.1000000000000001</v>
          </cell>
          <cell r="L304">
            <v>0.1</v>
          </cell>
          <cell r="M304">
            <v>0.3</v>
          </cell>
          <cell r="N304">
            <v>18</v>
          </cell>
          <cell r="O304">
            <v>26</v>
          </cell>
          <cell r="P304">
            <v>20</v>
          </cell>
          <cell r="Q304">
            <v>38</v>
          </cell>
        </row>
        <row r="305">
          <cell r="A305">
            <v>2327</v>
          </cell>
          <cell r="B305" t="str">
            <v>KARUKAMANI</v>
          </cell>
          <cell r="C305" t="str">
            <v>KERALA</v>
          </cell>
          <cell r="D305">
            <v>28</v>
          </cell>
          <cell r="E305">
            <v>29</v>
          </cell>
          <cell r="F305">
            <v>7</v>
          </cell>
          <cell r="G305">
            <v>8.1</v>
          </cell>
          <cell r="H305">
            <v>800</v>
          </cell>
          <cell r="I305">
            <v>809</v>
          </cell>
          <cell r="J305">
            <v>0.5</v>
          </cell>
          <cell r="K305">
            <v>1.2</v>
          </cell>
          <cell r="L305">
            <v>0.9</v>
          </cell>
          <cell r="M305">
            <v>1.2</v>
          </cell>
          <cell r="N305">
            <v>200</v>
          </cell>
          <cell r="O305">
            <v>240</v>
          </cell>
          <cell r="P305">
            <v>340</v>
          </cell>
          <cell r="Q305">
            <v>400</v>
          </cell>
        </row>
        <row r="306">
          <cell r="A306">
            <v>3463</v>
          </cell>
          <cell r="B306" t="str">
            <v>WELL AT VELLIPARAMBA, KOZHEKODE</v>
          </cell>
          <cell r="C306" t="str">
            <v>KERALA</v>
          </cell>
          <cell r="D306">
            <v>29</v>
          </cell>
          <cell r="E306">
            <v>29</v>
          </cell>
          <cell r="F306">
            <v>6</v>
          </cell>
          <cell r="G306">
            <v>6.9</v>
          </cell>
          <cell r="H306">
            <v>83.6</v>
          </cell>
          <cell r="I306">
            <v>103</v>
          </cell>
          <cell r="J306">
            <v>0</v>
          </cell>
          <cell r="K306">
            <v>0.2</v>
          </cell>
          <cell r="L306">
            <v>0.9</v>
          </cell>
          <cell r="M306">
            <v>4.3</v>
          </cell>
          <cell r="N306">
            <v>28</v>
          </cell>
          <cell r="O306">
            <v>58</v>
          </cell>
          <cell r="P306">
            <v>58</v>
          </cell>
          <cell r="Q306">
            <v>180</v>
          </cell>
        </row>
        <row r="307">
          <cell r="A307">
            <v>3472</v>
          </cell>
          <cell r="B307" t="str">
            <v>WELL OF TEMPLE PARASSINIKADAVU, KANNUR</v>
          </cell>
          <cell r="C307" t="str">
            <v>KERALA</v>
          </cell>
          <cell r="D307">
            <v>28</v>
          </cell>
          <cell r="E307">
            <v>28</v>
          </cell>
          <cell r="F307">
            <v>6</v>
          </cell>
          <cell r="G307">
            <v>7.1</v>
          </cell>
          <cell r="H307">
            <v>632</v>
          </cell>
          <cell r="I307">
            <v>1780</v>
          </cell>
          <cell r="J307">
            <v>0.3</v>
          </cell>
          <cell r="K307">
            <v>1.6</v>
          </cell>
          <cell r="L307">
            <v>2.5</v>
          </cell>
          <cell r="M307">
            <v>4.4000000000000004</v>
          </cell>
          <cell r="N307">
            <v>240</v>
          </cell>
          <cell r="O307">
            <v>240</v>
          </cell>
          <cell r="P307">
            <v>396</v>
          </cell>
          <cell r="Q307">
            <v>396</v>
          </cell>
        </row>
        <row r="308">
          <cell r="A308">
            <v>3474</v>
          </cell>
          <cell r="B308" t="str">
            <v>WELL AT PAYANOOR, KANNUR</v>
          </cell>
          <cell r="C308" t="str">
            <v>KERALA</v>
          </cell>
          <cell r="D308">
            <v>28</v>
          </cell>
          <cell r="E308">
            <v>29</v>
          </cell>
          <cell r="F308">
            <v>7</v>
          </cell>
          <cell r="G308">
            <v>7.4</v>
          </cell>
          <cell r="H308">
            <v>190</v>
          </cell>
          <cell r="I308">
            <v>218</v>
          </cell>
          <cell r="J308">
            <v>0.3</v>
          </cell>
          <cell r="K308">
            <v>1.9</v>
          </cell>
          <cell r="L308">
            <v>2.5</v>
          </cell>
          <cell r="M308">
            <v>2.8</v>
          </cell>
          <cell r="N308">
            <v>600</v>
          </cell>
          <cell r="O308">
            <v>600</v>
          </cell>
          <cell r="P308">
            <v>900</v>
          </cell>
          <cell r="Q308">
            <v>900</v>
          </cell>
        </row>
        <row r="309">
          <cell r="A309">
            <v>3475</v>
          </cell>
          <cell r="B309" t="str">
            <v>WELL AT KARIMBAM, KANNUR</v>
          </cell>
          <cell r="C309" t="str">
            <v>KERALA</v>
          </cell>
          <cell r="D309">
            <v>28</v>
          </cell>
          <cell r="E309">
            <v>28</v>
          </cell>
          <cell r="F309">
            <v>5</v>
          </cell>
          <cell r="G309">
            <v>5.2</v>
          </cell>
          <cell r="H309">
            <v>62</v>
          </cell>
          <cell r="I309">
            <v>132</v>
          </cell>
          <cell r="J309">
            <v>0.1</v>
          </cell>
          <cell r="K309">
            <v>1.2</v>
          </cell>
          <cell r="L309">
            <v>1.9</v>
          </cell>
          <cell r="M309">
            <v>5.5</v>
          </cell>
          <cell r="N309">
            <v>88</v>
          </cell>
          <cell r="O309">
            <v>88</v>
          </cell>
          <cell r="P309">
            <v>232</v>
          </cell>
          <cell r="Q309">
            <v>232</v>
          </cell>
        </row>
        <row r="310">
          <cell r="A310">
            <v>1593</v>
          </cell>
          <cell r="B310" t="str">
            <v>WELL NEAR J.B SCHOOL, LAKSHDWEEP</v>
          </cell>
          <cell r="C310" t="str">
            <v>LAKSHADWEEP</v>
          </cell>
          <cell r="D310">
            <v>29</v>
          </cell>
          <cell r="E310">
            <v>31</v>
          </cell>
          <cell r="F310">
            <v>7</v>
          </cell>
          <cell r="G310">
            <v>7.5</v>
          </cell>
          <cell r="H310">
            <v>635</v>
          </cell>
          <cell r="I310">
            <v>1081</v>
          </cell>
          <cell r="N310">
            <v>3000</v>
          </cell>
          <cell r="O310">
            <v>9000</v>
          </cell>
          <cell r="P310">
            <v>1000</v>
          </cell>
          <cell r="Q310">
            <v>30000</v>
          </cell>
        </row>
        <row r="311">
          <cell r="A311">
            <v>1594</v>
          </cell>
          <cell r="B311" t="str">
            <v>WELL NEAR OTTAVATHIL PALLI, LAKSHDWEEP</v>
          </cell>
          <cell r="C311" t="str">
            <v>LAKSHADWEEP</v>
          </cell>
          <cell r="D311">
            <v>29</v>
          </cell>
          <cell r="E311">
            <v>32</v>
          </cell>
          <cell r="F311">
            <v>7</v>
          </cell>
          <cell r="G311">
            <v>7.2</v>
          </cell>
          <cell r="H311">
            <v>1010</v>
          </cell>
          <cell r="I311">
            <v>1890</v>
          </cell>
          <cell r="N311">
            <v>1000</v>
          </cell>
          <cell r="O311">
            <v>3000</v>
          </cell>
          <cell r="P311">
            <v>1000</v>
          </cell>
          <cell r="Q311">
            <v>21000</v>
          </cell>
        </row>
        <row r="312">
          <cell r="A312">
            <v>1595</v>
          </cell>
          <cell r="B312" t="str">
            <v>WELL NEAR CHEKKILLAM HOUSE, LAKSHDWEEP</v>
          </cell>
          <cell r="C312" t="str">
            <v>LAKSHADWEEP</v>
          </cell>
          <cell r="D312">
            <v>29</v>
          </cell>
          <cell r="E312">
            <v>31</v>
          </cell>
          <cell r="F312">
            <v>7</v>
          </cell>
          <cell r="G312">
            <v>7.2</v>
          </cell>
          <cell r="H312">
            <v>595</v>
          </cell>
          <cell r="I312">
            <v>862</v>
          </cell>
          <cell r="N312">
            <v>1000</v>
          </cell>
          <cell r="O312">
            <v>24000</v>
          </cell>
          <cell r="P312">
            <v>1000</v>
          </cell>
          <cell r="Q312">
            <v>90000</v>
          </cell>
        </row>
        <row r="313">
          <cell r="A313">
            <v>1596</v>
          </cell>
          <cell r="B313" t="str">
            <v>WELL C/O KADAT PALLI, LAKSHDWEEP</v>
          </cell>
          <cell r="C313" t="str">
            <v>LAKSHADWEEP</v>
          </cell>
          <cell r="D313">
            <v>29</v>
          </cell>
          <cell r="E313">
            <v>31</v>
          </cell>
          <cell r="F313">
            <v>7</v>
          </cell>
          <cell r="G313">
            <v>7.2</v>
          </cell>
          <cell r="H313">
            <v>524</v>
          </cell>
          <cell r="I313">
            <v>920</v>
          </cell>
          <cell r="N313">
            <v>1000</v>
          </cell>
          <cell r="O313">
            <v>1000</v>
          </cell>
          <cell r="P313">
            <v>1000</v>
          </cell>
          <cell r="Q313">
            <v>53000</v>
          </cell>
        </row>
        <row r="314">
          <cell r="A314">
            <v>1597</v>
          </cell>
          <cell r="B314" t="str">
            <v>WELL NEAR BADER PALLI, LAKSHDWEEP</v>
          </cell>
          <cell r="C314" t="str">
            <v>LAKSHADWEEP</v>
          </cell>
          <cell r="D314">
            <v>29</v>
          </cell>
          <cell r="E314">
            <v>31</v>
          </cell>
          <cell r="F314">
            <v>7</v>
          </cell>
          <cell r="G314">
            <v>7.4</v>
          </cell>
          <cell r="H314">
            <v>573</v>
          </cell>
          <cell r="I314">
            <v>708</v>
          </cell>
          <cell r="N314">
            <v>1000</v>
          </cell>
          <cell r="O314">
            <v>7000</v>
          </cell>
          <cell r="P314">
            <v>2000</v>
          </cell>
          <cell r="Q314">
            <v>31000</v>
          </cell>
        </row>
        <row r="315">
          <cell r="A315">
            <v>1598</v>
          </cell>
          <cell r="B315" t="str">
            <v>WELL C/O PUTHIYA PALLI., LAKSHDWEEP</v>
          </cell>
          <cell r="C315" t="str">
            <v>LAKSHADWEEP</v>
          </cell>
          <cell r="D315">
            <v>29</v>
          </cell>
          <cell r="E315">
            <v>31</v>
          </cell>
          <cell r="F315">
            <v>7</v>
          </cell>
          <cell r="G315">
            <v>7.4</v>
          </cell>
          <cell r="H315">
            <v>52</v>
          </cell>
          <cell r="I315">
            <v>743</v>
          </cell>
          <cell r="N315">
            <v>1000</v>
          </cell>
          <cell r="O315">
            <v>2000</v>
          </cell>
          <cell r="P315">
            <v>2000</v>
          </cell>
          <cell r="Q315">
            <v>42000</v>
          </cell>
        </row>
        <row r="316">
          <cell r="A316">
            <v>1599</v>
          </cell>
          <cell r="B316" t="str">
            <v>WELL C/O PURATHA PALLI, LAKSHDWEEP</v>
          </cell>
          <cell r="C316" t="str">
            <v>LAKSHADWEEP</v>
          </cell>
          <cell r="D316">
            <v>29</v>
          </cell>
          <cell r="E316">
            <v>31</v>
          </cell>
          <cell r="F316">
            <v>7</v>
          </cell>
          <cell r="G316">
            <v>7.7</v>
          </cell>
          <cell r="H316">
            <v>587</v>
          </cell>
          <cell r="I316">
            <v>927</v>
          </cell>
          <cell r="N316">
            <v>1000</v>
          </cell>
          <cell r="O316">
            <v>1000</v>
          </cell>
          <cell r="P316">
            <v>1000</v>
          </cell>
          <cell r="Q316">
            <v>70000</v>
          </cell>
        </row>
        <row r="317">
          <cell r="A317">
            <v>1600</v>
          </cell>
          <cell r="B317" t="str">
            <v>WELL C/O AAM PALLILAKSHDWEEP</v>
          </cell>
          <cell r="C317" t="str">
            <v>LAKSHADWEEP</v>
          </cell>
          <cell r="D317">
            <v>30</v>
          </cell>
          <cell r="E317">
            <v>32</v>
          </cell>
          <cell r="F317">
            <v>7</v>
          </cell>
          <cell r="G317">
            <v>7.4</v>
          </cell>
          <cell r="H317">
            <v>772</v>
          </cell>
          <cell r="I317">
            <v>1222</v>
          </cell>
          <cell r="N317">
            <v>1000</v>
          </cell>
          <cell r="O317">
            <v>23000</v>
          </cell>
          <cell r="P317">
            <v>9000</v>
          </cell>
          <cell r="Q317">
            <v>27000</v>
          </cell>
        </row>
        <row r="318">
          <cell r="A318">
            <v>1601</v>
          </cell>
          <cell r="B318" t="str">
            <v>WELL C/O CIRCUIT HOUSELAKSHDWEEP</v>
          </cell>
          <cell r="C318" t="str">
            <v>LAKSHADWEEP</v>
          </cell>
          <cell r="D318">
            <v>29</v>
          </cell>
          <cell r="E318">
            <v>32</v>
          </cell>
          <cell r="F318">
            <v>7</v>
          </cell>
          <cell r="G318">
            <v>7.3</v>
          </cell>
          <cell r="H318">
            <v>752</v>
          </cell>
          <cell r="I318">
            <v>2120</v>
          </cell>
          <cell r="N318">
            <v>1000</v>
          </cell>
          <cell r="O318">
            <v>6000</v>
          </cell>
          <cell r="P318">
            <v>5000</v>
          </cell>
          <cell r="Q318">
            <v>284000</v>
          </cell>
        </row>
        <row r="319">
          <cell r="A319">
            <v>1602</v>
          </cell>
          <cell r="B319" t="str">
            <v>WELL C/O GOVT. PRESS, LAKSHDWEEP</v>
          </cell>
          <cell r="C319" t="str">
            <v>LAKSHADWEEP</v>
          </cell>
          <cell r="D319">
            <v>29</v>
          </cell>
          <cell r="E319">
            <v>32</v>
          </cell>
          <cell r="F319">
            <v>7</v>
          </cell>
          <cell r="G319">
            <v>7.4</v>
          </cell>
          <cell r="H319">
            <v>1257</v>
          </cell>
          <cell r="I319">
            <v>1926</v>
          </cell>
          <cell r="P319">
            <v>1000</v>
          </cell>
          <cell r="Q319">
            <v>80000</v>
          </cell>
        </row>
        <row r="320">
          <cell r="A320">
            <v>1603</v>
          </cell>
          <cell r="B320" t="str">
            <v>WELL C/O OLD POLICE BARRACKS, LAKSHDWEEP</v>
          </cell>
          <cell r="C320" t="str">
            <v>LAKSHADWEEP</v>
          </cell>
          <cell r="D320">
            <v>29</v>
          </cell>
          <cell r="E320">
            <v>32</v>
          </cell>
          <cell r="F320">
            <v>7</v>
          </cell>
          <cell r="G320">
            <v>7.3</v>
          </cell>
          <cell r="H320">
            <v>1254</v>
          </cell>
          <cell r="I320">
            <v>3980</v>
          </cell>
          <cell r="N320">
            <v>2000</v>
          </cell>
          <cell r="O320">
            <v>6000</v>
          </cell>
          <cell r="P320">
            <v>1000</v>
          </cell>
          <cell r="Q320">
            <v>220000</v>
          </cell>
        </row>
        <row r="321">
          <cell r="A321">
            <v>1605</v>
          </cell>
          <cell r="B321" t="str">
            <v>WELL NEAR HALIPAD, LAKSHDWEEP</v>
          </cell>
          <cell r="C321" t="str">
            <v>LAKSHADWEEP</v>
          </cell>
          <cell r="D321">
            <v>29</v>
          </cell>
          <cell r="E321">
            <v>31</v>
          </cell>
          <cell r="F321">
            <v>7</v>
          </cell>
          <cell r="G321">
            <v>7.5</v>
          </cell>
          <cell r="H321">
            <v>1067</v>
          </cell>
          <cell r="I321">
            <v>1325</v>
          </cell>
          <cell r="N321">
            <v>4000</v>
          </cell>
          <cell r="O321">
            <v>4000</v>
          </cell>
          <cell r="P321">
            <v>1000</v>
          </cell>
          <cell r="Q321">
            <v>348000</v>
          </cell>
        </row>
        <row r="322">
          <cell r="A322">
            <v>1606</v>
          </cell>
          <cell r="B322" t="str">
            <v>PUBLIC WELL OPPOSITE S.B.SCHOOL, LAKSHDWEEP</v>
          </cell>
          <cell r="C322" t="str">
            <v>LAKSHADWEEP</v>
          </cell>
          <cell r="D322">
            <v>30</v>
          </cell>
          <cell r="E322">
            <v>31</v>
          </cell>
          <cell r="F322">
            <v>7</v>
          </cell>
          <cell r="G322">
            <v>7.4</v>
          </cell>
          <cell r="H322">
            <v>628</v>
          </cell>
          <cell r="I322">
            <v>985</v>
          </cell>
          <cell r="N322">
            <v>1000</v>
          </cell>
          <cell r="O322">
            <v>1000</v>
          </cell>
          <cell r="P322">
            <v>2000</v>
          </cell>
          <cell r="Q322">
            <v>234000</v>
          </cell>
        </row>
        <row r="323">
          <cell r="A323">
            <v>52</v>
          </cell>
          <cell r="B323" t="str">
            <v>WELL, SHRI RAO PRAJAPATI WELL ,
M. P.</v>
          </cell>
          <cell r="C323" t="str">
            <v>MADHYA PRADESH</v>
          </cell>
          <cell r="D323">
            <v>21</v>
          </cell>
          <cell r="E323">
            <v>30</v>
          </cell>
          <cell r="F323">
            <v>7</v>
          </cell>
          <cell r="G323">
            <v>8.4</v>
          </cell>
          <cell r="H323">
            <v>190</v>
          </cell>
          <cell r="I323">
            <v>480</v>
          </cell>
          <cell r="J323">
            <v>0.7</v>
          </cell>
          <cell r="K323">
            <v>1.2</v>
          </cell>
          <cell r="L323">
            <v>0.4</v>
          </cell>
          <cell r="M323">
            <v>1.9</v>
          </cell>
          <cell r="N323">
            <v>2</v>
          </cell>
          <cell r="O323">
            <v>2</v>
          </cell>
          <cell r="P323">
            <v>30</v>
          </cell>
          <cell r="Q323">
            <v>94</v>
          </cell>
        </row>
        <row r="324">
          <cell r="A324">
            <v>1618</v>
          </cell>
          <cell r="B324" t="str">
            <v>GROUND WATER SAMPLING AT TWO POINTS IN INDUSTRIAL AREA
MALANPUR, M.P</v>
          </cell>
          <cell r="C324" t="str">
            <v>MADHYA PRADESH</v>
          </cell>
          <cell r="D324">
            <v>32</v>
          </cell>
          <cell r="E324">
            <v>32</v>
          </cell>
          <cell r="F324">
            <v>7</v>
          </cell>
          <cell r="G324">
            <v>7.4</v>
          </cell>
          <cell r="H324">
            <v>560</v>
          </cell>
          <cell r="I324">
            <v>560</v>
          </cell>
          <cell r="J324">
            <v>1.2</v>
          </cell>
          <cell r="K324">
            <v>1.2</v>
          </cell>
          <cell r="L324">
            <v>4</v>
          </cell>
          <cell r="M324">
            <v>4</v>
          </cell>
        </row>
        <row r="325">
          <cell r="A325">
            <v>1619</v>
          </cell>
          <cell r="B325" t="str">
            <v>GROUND WATER SAMPLING AT TWO POINTS INDUSTRIAL AREA MALANPUR,
M.P</v>
          </cell>
          <cell r="C325" t="str">
            <v>MADHYA PRADESH</v>
          </cell>
          <cell r="D325">
            <v>29</v>
          </cell>
          <cell r="E325">
            <v>29</v>
          </cell>
          <cell r="F325">
            <v>7</v>
          </cell>
          <cell r="G325">
            <v>7.1</v>
          </cell>
          <cell r="H325">
            <v>1180</v>
          </cell>
          <cell r="I325">
            <v>1180</v>
          </cell>
          <cell r="J325">
            <v>2.4</v>
          </cell>
          <cell r="K325">
            <v>2.4</v>
          </cell>
          <cell r="L325">
            <v>0.9</v>
          </cell>
          <cell r="M325">
            <v>0.9</v>
          </cell>
        </row>
        <row r="326">
          <cell r="A326">
            <v>1897</v>
          </cell>
          <cell r="B326" t="str">
            <v>TUBE WELL AT JAINABAD, NEAR TAPTI RIVER BRIDGE, PUMPING STN. BURHANPUR,
M.P.</v>
          </cell>
          <cell r="C326" t="str">
            <v>MADHYA PRADESH</v>
          </cell>
          <cell r="D326">
            <v>24</v>
          </cell>
          <cell r="E326">
            <v>29</v>
          </cell>
          <cell r="F326">
            <v>7</v>
          </cell>
          <cell r="G326">
            <v>7.2</v>
          </cell>
          <cell r="H326">
            <v>197</v>
          </cell>
          <cell r="I326">
            <v>1296</v>
          </cell>
          <cell r="J326">
            <v>0.8</v>
          </cell>
          <cell r="K326">
            <v>1.2</v>
          </cell>
          <cell r="L326">
            <v>3.9</v>
          </cell>
          <cell r="M326">
            <v>4.5999999999999996</v>
          </cell>
          <cell r="N326">
            <v>2</v>
          </cell>
          <cell r="O326">
            <v>2</v>
          </cell>
          <cell r="P326">
            <v>7</v>
          </cell>
          <cell r="Q326">
            <v>170</v>
          </cell>
        </row>
        <row r="327">
          <cell r="A327">
            <v>2145</v>
          </cell>
          <cell r="B327" t="str">
            <v>MEHATWAS, NAGDA</v>
          </cell>
          <cell r="C327" t="str">
            <v>MADHYA PRADESH</v>
          </cell>
          <cell r="D327">
            <v>27</v>
          </cell>
          <cell r="E327">
            <v>27</v>
          </cell>
          <cell r="F327">
            <v>7</v>
          </cell>
          <cell r="G327">
            <v>7.8</v>
          </cell>
          <cell r="H327">
            <v>1830</v>
          </cell>
          <cell r="I327">
            <v>2710</v>
          </cell>
          <cell r="J327">
            <v>3</v>
          </cell>
          <cell r="K327">
            <v>3</v>
          </cell>
          <cell r="L327">
            <v>1.7</v>
          </cell>
          <cell r="M327">
            <v>14</v>
          </cell>
        </row>
        <row r="328">
          <cell r="A328">
            <v>2146</v>
          </cell>
          <cell r="B328" t="str">
            <v>BHAGATPURI VILLAGE, NAGDA</v>
          </cell>
          <cell r="C328" t="str">
            <v>MADHYA PRADESH</v>
          </cell>
          <cell r="D328">
            <v>27</v>
          </cell>
          <cell r="E328">
            <v>27</v>
          </cell>
          <cell r="F328">
            <v>7</v>
          </cell>
          <cell r="G328">
            <v>7.8</v>
          </cell>
          <cell r="H328">
            <v>950</v>
          </cell>
          <cell r="I328">
            <v>2160</v>
          </cell>
          <cell r="J328">
            <v>1.2</v>
          </cell>
          <cell r="K328">
            <v>2.5</v>
          </cell>
          <cell r="L328">
            <v>5</v>
          </cell>
          <cell r="M328">
            <v>15</v>
          </cell>
          <cell r="P328">
            <v>110</v>
          </cell>
          <cell r="Q328">
            <v>110</v>
          </cell>
        </row>
        <row r="329">
          <cell r="A329">
            <v>2148</v>
          </cell>
          <cell r="B329" t="str">
            <v>DOSIGAON, RATLAM</v>
          </cell>
          <cell r="C329" t="str">
            <v>MADHYA
PRADESH</v>
          </cell>
          <cell r="F329">
            <v>8</v>
          </cell>
          <cell r="G329">
            <v>8.1999999999999993</v>
          </cell>
          <cell r="H329">
            <v>4020</v>
          </cell>
          <cell r="I329">
            <v>4020</v>
          </cell>
          <cell r="J329">
            <v>4.2</v>
          </cell>
          <cell r="K329">
            <v>4.2</v>
          </cell>
          <cell r="L329">
            <v>9.3000000000000007</v>
          </cell>
          <cell r="M329">
            <v>9.3000000000000007</v>
          </cell>
          <cell r="P329">
            <v>500</v>
          </cell>
          <cell r="Q329">
            <v>500</v>
          </cell>
        </row>
        <row r="330">
          <cell r="A330">
            <v>2149</v>
          </cell>
          <cell r="B330" t="str">
            <v>CULVERT ON A.B. ROAD, MAKSI</v>
          </cell>
          <cell r="C330" t="str">
            <v>MADHYA PRADESH</v>
          </cell>
          <cell r="F330">
            <v>8</v>
          </cell>
          <cell r="G330">
            <v>8.1</v>
          </cell>
          <cell r="H330">
            <v>955</v>
          </cell>
          <cell r="I330">
            <v>1370</v>
          </cell>
          <cell r="J330">
            <v>1.4</v>
          </cell>
          <cell r="K330">
            <v>2.5</v>
          </cell>
          <cell r="L330">
            <v>7.1</v>
          </cell>
          <cell r="M330">
            <v>8.5</v>
          </cell>
        </row>
        <row r="331">
          <cell r="A331">
            <v>2150</v>
          </cell>
          <cell r="B331" t="str">
            <v>TRENCHING GROUND, NEAR GARDEN, DEV GURADIYA ROAD,
IORE</v>
          </cell>
          <cell r="C331" t="str">
            <v>MADHYA PRADESH</v>
          </cell>
          <cell r="D331">
            <v>25</v>
          </cell>
          <cell r="E331">
            <v>28</v>
          </cell>
          <cell r="F331">
            <v>7</v>
          </cell>
          <cell r="G331">
            <v>7.7</v>
          </cell>
          <cell r="H331">
            <v>1247</v>
          </cell>
          <cell r="I331">
            <v>1536</v>
          </cell>
          <cell r="J331">
            <v>1</v>
          </cell>
          <cell r="K331">
            <v>1.2</v>
          </cell>
          <cell r="L331">
            <v>1.9</v>
          </cell>
          <cell r="M331">
            <v>5.3</v>
          </cell>
          <cell r="N331">
            <v>2</v>
          </cell>
          <cell r="O331">
            <v>2</v>
          </cell>
          <cell r="P331">
            <v>4</v>
          </cell>
          <cell r="Q331">
            <v>7</v>
          </cell>
        </row>
        <row r="332">
          <cell r="A332">
            <v>2151</v>
          </cell>
          <cell r="B332" t="str">
            <v>TRENCHING GROUND IN THE PREMISES OF M/S RISHABH MASALA
UDYOG, IORE</v>
          </cell>
          <cell r="C332" t="str">
            <v>MADHYA PRADESH</v>
          </cell>
          <cell r="D332">
            <v>25</v>
          </cell>
          <cell r="E332">
            <v>28</v>
          </cell>
          <cell r="F332">
            <v>7</v>
          </cell>
          <cell r="G332">
            <v>7.6</v>
          </cell>
          <cell r="H332">
            <v>1655</v>
          </cell>
          <cell r="I332">
            <v>2414</v>
          </cell>
          <cell r="J332">
            <v>0.8</v>
          </cell>
          <cell r="K332">
            <v>1.4</v>
          </cell>
          <cell r="L332">
            <v>7.1</v>
          </cell>
          <cell r="M332">
            <v>8.5</v>
          </cell>
          <cell r="N332">
            <v>2</v>
          </cell>
          <cell r="O332">
            <v>2</v>
          </cell>
          <cell r="P332">
            <v>7</v>
          </cell>
          <cell r="Q332">
            <v>14</v>
          </cell>
        </row>
        <row r="333">
          <cell r="A333">
            <v>2152</v>
          </cell>
          <cell r="B333" t="str">
            <v>TRENCHING GROUND IN THE
PREMISES OF M/S LAKHANI FOOT</v>
          </cell>
          <cell r="C333" t="str">
            <v>MADHYA PRADESH</v>
          </cell>
          <cell r="D333">
            <v>25</v>
          </cell>
          <cell r="E333">
            <v>28</v>
          </cell>
          <cell r="F333">
            <v>7</v>
          </cell>
          <cell r="G333">
            <v>7.3</v>
          </cell>
          <cell r="H333">
            <v>1996</v>
          </cell>
          <cell r="I333">
            <v>2404</v>
          </cell>
          <cell r="J333">
            <v>1.2</v>
          </cell>
          <cell r="K333">
            <v>1.2</v>
          </cell>
          <cell r="L333">
            <v>4.5</v>
          </cell>
          <cell r="M333">
            <v>5.0999999999999996</v>
          </cell>
          <cell r="N333">
            <v>2</v>
          </cell>
          <cell r="O333">
            <v>2</v>
          </cell>
          <cell r="P333">
            <v>4</v>
          </cell>
          <cell r="Q333">
            <v>14</v>
          </cell>
        </row>
        <row r="334">
          <cell r="B334" t="str">
            <v>WEAR, IORE</v>
          </cell>
        </row>
        <row r="335">
          <cell r="A335">
            <v>3332</v>
          </cell>
          <cell r="B335" t="str">
            <v>TUBE WELL/ HA PUMP AT INDUSTRIAL AREA,
DEWAS</v>
          </cell>
          <cell r="C335" t="str">
            <v>MADHYA PRADESH</v>
          </cell>
          <cell r="D335">
            <v>24</v>
          </cell>
          <cell r="E335">
            <v>24</v>
          </cell>
          <cell r="F335">
            <v>8</v>
          </cell>
          <cell r="G335">
            <v>8.1</v>
          </cell>
          <cell r="H335">
            <v>1270</v>
          </cell>
          <cell r="I335">
            <v>1350</v>
          </cell>
          <cell r="J335">
            <v>0.8</v>
          </cell>
          <cell r="K335">
            <v>1.5</v>
          </cell>
          <cell r="L335">
            <v>8.6999999999999993</v>
          </cell>
          <cell r="M335">
            <v>11</v>
          </cell>
        </row>
        <row r="336">
          <cell r="A336">
            <v>3338</v>
          </cell>
          <cell r="B336" t="str">
            <v>HA PUMP NEAR PANCHAYAT BHAWAN, VILLAGE
TINAWALI RAIRU</v>
          </cell>
          <cell r="C336" t="str">
            <v>MADHYA PRADESH</v>
          </cell>
          <cell r="D336">
            <v>34</v>
          </cell>
          <cell r="E336">
            <v>34</v>
          </cell>
          <cell r="F336">
            <v>8</v>
          </cell>
          <cell r="G336">
            <v>7.6</v>
          </cell>
          <cell r="H336">
            <v>840</v>
          </cell>
          <cell r="I336">
            <v>840</v>
          </cell>
          <cell r="J336">
            <v>1.2</v>
          </cell>
          <cell r="K336">
            <v>1.2</v>
          </cell>
          <cell r="L336">
            <v>0.7</v>
          </cell>
          <cell r="M336">
            <v>0.7</v>
          </cell>
        </row>
        <row r="337">
          <cell r="A337">
            <v>3339</v>
          </cell>
          <cell r="B337" t="str">
            <v>TUBE WELL/ HA PUMP NEAR MANGLIA INDUSTRIAL AREA ,
IORE</v>
          </cell>
          <cell r="C337" t="str">
            <v>MADHYA PRADESH</v>
          </cell>
          <cell r="D337">
            <v>26</v>
          </cell>
          <cell r="E337">
            <v>28</v>
          </cell>
          <cell r="F337">
            <v>7</v>
          </cell>
          <cell r="G337">
            <v>8</v>
          </cell>
          <cell r="H337">
            <v>916</v>
          </cell>
          <cell r="I337">
            <v>1265</v>
          </cell>
          <cell r="J337">
            <v>1</v>
          </cell>
          <cell r="K337">
            <v>1.1000000000000001</v>
          </cell>
          <cell r="L337">
            <v>2.8</v>
          </cell>
          <cell r="M337">
            <v>3.5</v>
          </cell>
          <cell r="N337">
            <v>2</v>
          </cell>
          <cell r="O337">
            <v>2</v>
          </cell>
          <cell r="P337">
            <v>130</v>
          </cell>
          <cell r="Q337">
            <v>140</v>
          </cell>
        </row>
        <row r="338">
          <cell r="A338">
            <v>3341</v>
          </cell>
          <cell r="B338" t="str">
            <v>TUBE WELL AT SECTOR-III,
PITHAMPUR INDUSTRIAL AREA</v>
          </cell>
          <cell r="C338" t="str">
            <v>MADHYA PRADESH</v>
          </cell>
          <cell r="D338">
            <v>26</v>
          </cell>
          <cell r="E338">
            <v>26</v>
          </cell>
          <cell r="F338">
            <v>7</v>
          </cell>
          <cell r="G338">
            <v>7.4</v>
          </cell>
          <cell r="H338">
            <v>323</v>
          </cell>
          <cell r="I338">
            <v>323</v>
          </cell>
          <cell r="J338">
            <v>0.9</v>
          </cell>
          <cell r="K338">
            <v>0.9</v>
          </cell>
          <cell r="L338">
            <v>2.7</v>
          </cell>
          <cell r="M338">
            <v>2.7</v>
          </cell>
          <cell r="N338">
            <v>2</v>
          </cell>
          <cell r="O338">
            <v>2</v>
          </cell>
          <cell r="P338">
            <v>30</v>
          </cell>
          <cell r="Q338">
            <v>30</v>
          </cell>
        </row>
        <row r="339">
          <cell r="A339">
            <v>3342</v>
          </cell>
          <cell r="B339" t="str">
            <v>BOREWELL WATER AT VILLAGE TARPUR, SECTOR-II,
PITHAMPUR, INDUSTRIAL AREA</v>
          </cell>
          <cell r="C339" t="str">
            <v>MADHYA PRADESH</v>
          </cell>
          <cell r="D339">
            <v>26</v>
          </cell>
          <cell r="E339">
            <v>28</v>
          </cell>
          <cell r="F339">
            <v>8</v>
          </cell>
          <cell r="G339">
            <v>7.7</v>
          </cell>
          <cell r="H339">
            <v>466</v>
          </cell>
          <cell r="I339">
            <v>466</v>
          </cell>
          <cell r="J339">
            <v>0.5</v>
          </cell>
          <cell r="K339">
            <v>0.5</v>
          </cell>
          <cell r="L339">
            <v>1.5</v>
          </cell>
          <cell r="M339">
            <v>1.5</v>
          </cell>
          <cell r="N339">
            <v>2</v>
          </cell>
          <cell r="O339">
            <v>2</v>
          </cell>
          <cell r="P339">
            <v>6.8</v>
          </cell>
          <cell r="Q339">
            <v>6.8</v>
          </cell>
        </row>
        <row r="340">
          <cell r="A340">
            <v>3344</v>
          </cell>
          <cell r="B340" t="str">
            <v>TUBEWELL AT IL AREA, SHAHDOL</v>
          </cell>
          <cell r="C340" t="str">
            <v>MADHYA PRADESH</v>
          </cell>
          <cell r="D340">
            <v>22</v>
          </cell>
          <cell r="E340">
            <v>33</v>
          </cell>
          <cell r="F340">
            <v>7</v>
          </cell>
          <cell r="G340">
            <v>7.8</v>
          </cell>
          <cell r="H340">
            <v>522</v>
          </cell>
          <cell r="I340">
            <v>761</v>
          </cell>
          <cell r="J340">
            <v>0.5</v>
          </cell>
          <cell r="K340">
            <v>1.1000000000000001</v>
          </cell>
          <cell r="L340">
            <v>3.4</v>
          </cell>
          <cell r="P340">
            <v>2</v>
          </cell>
          <cell r="Q340">
            <v>6</v>
          </cell>
        </row>
        <row r="341">
          <cell r="A341">
            <v>1985</v>
          </cell>
          <cell r="B341" t="str">
            <v>MIRA-BHAYANDER</v>
          </cell>
          <cell r="C341" t="str">
            <v>MAHARASHTRA</v>
          </cell>
          <cell r="D341">
            <v>22</v>
          </cell>
          <cell r="E341">
            <v>28</v>
          </cell>
          <cell r="F341">
            <v>8</v>
          </cell>
          <cell r="G341">
            <v>8.1999999999999993</v>
          </cell>
          <cell r="H341">
            <v>349</v>
          </cell>
          <cell r="I341">
            <v>2340</v>
          </cell>
          <cell r="J341">
            <v>3</v>
          </cell>
          <cell r="K341">
            <v>3.2</v>
          </cell>
          <cell r="L341">
            <v>0.1</v>
          </cell>
          <cell r="M341">
            <v>0.9</v>
          </cell>
          <cell r="N341">
            <v>25</v>
          </cell>
          <cell r="O341">
            <v>130</v>
          </cell>
          <cell r="P341">
            <v>50</v>
          </cell>
          <cell r="Q341">
            <v>240</v>
          </cell>
        </row>
        <row r="342">
          <cell r="A342">
            <v>1987</v>
          </cell>
          <cell r="B342" t="str">
            <v>VASAI</v>
          </cell>
          <cell r="C342" t="str">
            <v>MAHARASHTRA</v>
          </cell>
          <cell r="D342">
            <v>22</v>
          </cell>
          <cell r="E342">
            <v>28</v>
          </cell>
          <cell r="F342">
            <v>7</v>
          </cell>
          <cell r="G342">
            <v>7.3</v>
          </cell>
          <cell r="H342">
            <v>605</v>
          </cell>
          <cell r="I342">
            <v>1548</v>
          </cell>
          <cell r="J342">
            <v>3</v>
          </cell>
          <cell r="K342">
            <v>4</v>
          </cell>
          <cell r="L342">
            <v>0.3</v>
          </cell>
          <cell r="M342">
            <v>9.6999999999999993</v>
          </cell>
          <cell r="N342">
            <v>17</v>
          </cell>
          <cell r="O342">
            <v>79</v>
          </cell>
          <cell r="P342">
            <v>40</v>
          </cell>
          <cell r="Q342">
            <v>280</v>
          </cell>
        </row>
        <row r="343">
          <cell r="A343">
            <v>1989</v>
          </cell>
          <cell r="B343" t="str">
            <v>MSW SITE, TALOJA, RAIGAD</v>
          </cell>
          <cell r="C343" t="str">
            <v>MAHARASHTRA</v>
          </cell>
          <cell r="D343">
            <v>26</v>
          </cell>
          <cell r="E343">
            <v>30</v>
          </cell>
          <cell r="F343">
            <v>8</v>
          </cell>
          <cell r="G343">
            <v>7.8</v>
          </cell>
          <cell r="H343">
            <v>90</v>
          </cell>
          <cell r="I343">
            <v>107</v>
          </cell>
          <cell r="J343">
            <v>3</v>
          </cell>
          <cell r="K343">
            <v>3.2</v>
          </cell>
          <cell r="L343">
            <v>0.2</v>
          </cell>
          <cell r="M343">
            <v>0.3</v>
          </cell>
          <cell r="N343">
            <v>20</v>
          </cell>
          <cell r="O343">
            <v>130</v>
          </cell>
          <cell r="P343">
            <v>40</v>
          </cell>
          <cell r="Q343">
            <v>350</v>
          </cell>
        </row>
        <row r="344">
          <cell r="A344">
            <v>1992</v>
          </cell>
          <cell r="B344" t="str">
            <v>DUG WELL WATER,
MOSHI</v>
          </cell>
          <cell r="C344" t="str">
            <v>MAHARASHTRA</v>
          </cell>
          <cell r="D344">
            <v>36</v>
          </cell>
          <cell r="E344">
            <v>36</v>
          </cell>
          <cell r="F344">
            <v>8</v>
          </cell>
          <cell r="G344">
            <v>7.7</v>
          </cell>
          <cell r="H344">
            <v>134</v>
          </cell>
          <cell r="I344">
            <v>134</v>
          </cell>
          <cell r="J344">
            <v>7.1</v>
          </cell>
          <cell r="K344">
            <v>7.1</v>
          </cell>
          <cell r="L344">
            <v>1.6</v>
          </cell>
          <cell r="M344">
            <v>1.6</v>
          </cell>
        </row>
        <row r="345">
          <cell r="A345">
            <v>1993</v>
          </cell>
          <cell r="B345" t="str">
            <v>PHAARPUR,
GANGAPUR, AURANGABAD</v>
          </cell>
          <cell r="C345" t="str">
            <v>MAHARASHTRA</v>
          </cell>
          <cell r="D345">
            <v>21</v>
          </cell>
          <cell r="E345">
            <v>37</v>
          </cell>
          <cell r="F345">
            <v>8</v>
          </cell>
          <cell r="G345">
            <v>8.1</v>
          </cell>
          <cell r="H345">
            <v>114</v>
          </cell>
          <cell r="I345">
            <v>1471</v>
          </cell>
          <cell r="J345">
            <v>3</v>
          </cell>
          <cell r="K345">
            <v>12</v>
          </cell>
          <cell r="L345">
            <v>0.4</v>
          </cell>
          <cell r="M345">
            <v>11</v>
          </cell>
          <cell r="N345">
            <v>2</v>
          </cell>
          <cell r="O345">
            <v>250</v>
          </cell>
          <cell r="P345">
            <v>79</v>
          </cell>
          <cell r="Q345">
            <v>425</v>
          </cell>
        </row>
        <row r="346">
          <cell r="A346">
            <v>1994</v>
          </cell>
          <cell r="B346" t="str">
            <v>TPS-DURGAPUR,
CHARAPUR</v>
          </cell>
          <cell r="C346" t="str">
            <v>MAHARASHTRA</v>
          </cell>
          <cell r="D346">
            <v>27</v>
          </cell>
          <cell r="E346">
            <v>27</v>
          </cell>
          <cell r="F346">
            <v>8</v>
          </cell>
          <cell r="G346">
            <v>8</v>
          </cell>
          <cell r="H346">
            <v>269</v>
          </cell>
          <cell r="I346">
            <v>269</v>
          </cell>
          <cell r="J346">
            <v>8</v>
          </cell>
          <cell r="K346">
            <v>8</v>
          </cell>
          <cell r="L346">
            <v>0.3</v>
          </cell>
          <cell r="M346">
            <v>0.3</v>
          </cell>
        </row>
        <row r="347">
          <cell r="A347">
            <v>1995</v>
          </cell>
          <cell r="B347" t="str">
            <v>KHAPERKHEDA, NAGPUR</v>
          </cell>
          <cell r="C347" t="str">
            <v>MAHARASHTRA</v>
          </cell>
          <cell r="F347">
            <v>8</v>
          </cell>
          <cell r="G347">
            <v>8</v>
          </cell>
          <cell r="H347">
            <v>787</v>
          </cell>
          <cell r="I347">
            <v>787</v>
          </cell>
          <cell r="J347">
            <v>9</v>
          </cell>
          <cell r="K347">
            <v>9</v>
          </cell>
          <cell r="L347">
            <v>4.9000000000000004</v>
          </cell>
          <cell r="M347">
            <v>4.9000000000000004</v>
          </cell>
          <cell r="N347">
            <v>23</v>
          </cell>
          <cell r="O347">
            <v>23</v>
          </cell>
          <cell r="P347">
            <v>90</v>
          </cell>
          <cell r="Q347">
            <v>90</v>
          </cell>
        </row>
        <row r="348">
          <cell r="A348">
            <v>1996</v>
          </cell>
          <cell r="B348" t="str">
            <v>KORADI, NAGPUR</v>
          </cell>
          <cell r="C348" t="str">
            <v>MAHARASHTRA</v>
          </cell>
          <cell r="F348">
            <v>8</v>
          </cell>
          <cell r="G348">
            <v>8</v>
          </cell>
          <cell r="H348">
            <v>776</v>
          </cell>
          <cell r="I348">
            <v>776</v>
          </cell>
          <cell r="J348">
            <v>8</v>
          </cell>
          <cell r="K348">
            <v>8</v>
          </cell>
          <cell r="L348">
            <v>5.3</v>
          </cell>
          <cell r="M348">
            <v>5.3</v>
          </cell>
          <cell r="N348">
            <v>27</v>
          </cell>
          <cell r="O348">
            <v>27</v>
          </cell>
          <cell r="P348">
            <v>80</v>
          </cell>
          <cell r="Q348">
            <v>80</v>
          </cell>
        </row>
        <row r="349">
          <cell r="A349">
            <v>1997</v>
          </cell>
          <cell r="B349" t="str">
            <v>RAIPUR, NAGPUR</v>
          </cell>
          <cell r="C349" t="str">
            <v>MAHARASHTRA</v>
          </cell>
          <cell r="D349">
            <v>38</v>
          </cell>
          <cell r="E349">
            <v>38</v>
          </cell>
          <cell r="F349">
            <v>9</v>
          </cell>
          <cell r="G349">
            <v>8.6999999999999993</v>
          </cell>
          <cell r="H349">
            <v>804</v>
          </cell>
          <cell r="I349">
            <v>804</v>
          </cell>
          <cell r="J349">
            <v>6.6</v>
          </cell>
          <cell r="K349">
            <v>6.6</v>
          </cell>
          <cell r="L349">
            <v>2</v>
          </cell>
          <cell r="M349">
            <v>2</v>
          </cell>
          <cell r="N349">
            <v>10</v>
          </cell>
          <cell r="O349">
            <v>10</v>
          </cell>
          <cell r="P349">
            <v>60</v>
          </cell>
          <cell r="Q349">
            <v>60</v>
          </cell>
        </row>
        <row r="350">
          <cell r="A350">
            <v>1999</v>
          </cell>
          <cell r="B350" t="str">
            <v>SANGERA GOIA</v>
          </cell>
          <cell r="C350" t="str">
            <v>MAHARASHTRA</v>
          </cell>
          <cell r="D350">
            <v>28</v>
          </cell>
          <cell r="E350">
            <v>28</v>
          </cell>
          <cell r="F350">
            <v>8</v>
          </cell>
          <cell r="G350">
            <v>8</v>
          </cell>
          <cell r="H350">
            <v>440</v>
          </cell>
          <cell r="I350">
            <v>440</v>
          </cell>
          <cell r="J350">
            <v>7.2</v>
          </cell>
          <cell r="K350">
            <v>7.2</v>
          </cell>
          <cell r="L350">
            <v>6.6</v>
          </cell>
          <cell r="M350">
            <v>6.6</v>
          </cell>
          <cell r="N350">
            <v>23</v>
          </cell>
          <cell r="O350">
            <v>23</v>
          </cell>
          <cell r="P350">
            <v>80</v>
          </cell>
          <cell r="Q350">
            <v>80</v>
          </cell>
        </row>
        <row r="351">
          <cell r="A351">
            <v>2000</v>
          </cell>
          <cell r="B351" t="str">
            <v>BHAEWARI,
NAGPUR</v>
          </cell>
          <cell r="C351" t="str">
            <v>MAHARASHTRA</v>
          </cell>
          <cell r="F351">
            <v>8</v>
          </cell>
          <cell r="G351">
            <v>7.9</v>
          </cell>
          <cell r="H351">
            <v>1648</v>
          </cell>
          <cell r="I351">
            <v>1648</v>
          </cell>
          <cell r="J351">
            <v>12</v>
          </cell>
          <cell r="K351">
            <v>12</v>
          </cell>
          <cell r="L351">
            <v>4.5</v>
          </cell>
          <cell r="M351">
            <v>4.5</v>
          </cell>
          <cell r="N351">
            <v>110</v>
          </cell>
          <cell r="O351">
            <v>110</v>
          </cell>
          <cell r="P351">
            <v>220</v>
          </cell>
          <cell r="Q351">
            <v>220</v>
          </cell>
        </row>
        <row r="352">
          <cell r="A352">
            <v>2001</v>
          </cell>
          <cell r="B352" t="str">
            <v>SUKALI, AMRAVATI</v>
          </cell>
          <cell r="C352" t="str">
            <v>MAHARASHTRA</v>
          </cell>
          <cell r="D352">
            <v>23</v>
          </cell>
          <cell r="E352">
            <v>24</v>
          </cell>
          <cell r="F352">
            <v>8</v>
          </cell>
          <cell r="G352">
            <v>8</v>
          </cell>
          <cell r="H352">
            <v>509</v>
          </cell>
          <cell r="I352">
            <v>1210</v>
          </cell>
          <cell r="J352">
            <v>5.8</v>
          </cell>
          <cell r="K352">
            <v>6</v>
          </cell>
          <cell r="L352">
            <v>1.9</v>
          </cell>
          <cell r="M352">
            <v>9.1</v>
          </cell>
          <cell r="N352">
            <v>4</v>
          </cell>
          <cell r="O352">
            <v>11</v>
          </cell>
          <cell r="P352">
            <v>33</v>
          </cell>
          <cell r="Q352">
            <v>50</v>
          </cell>
        </row>
        <row r="353">
          <cell r="A353">
            <v>2003</v>
          </cell>
          <cell r="B353" t="str">
            <v>SAWARGAON,
YAVATMAL</v>
          </cell>
          <cell r="C353" t="str">
            <v>MAHARASHTRA</v>
          </cell>
          <cell r="D353">
            <v>25</v>
          </cell>
          <cell r="E353">
            <v>25</v>
          </cell>
          <cell r="F353">
            <v>8</v>
          </cell>
          <cell r="G353">
            <v>8</v>
          </cell>
          <cell r="H353">
            <v>276</v>
          </cell>
          <cell r="I353">
            <v>276</v>
          </cell>
          <cell r="J353">
            <v>6</v>
          </cell>
          <cell r="K353">
            <v>6</v>
          </cell>
          <cell r="L353">
            <v>0.2</v>
          </cell>
          <cell r="M353">
            <v>0.2</v>
          </cell>
        </row>
        <row r="354">
          <cell r="A354">
            <v>2004</v>
          </cell>
          <cell r="B354" t="str">
            <v>PARVATI IL.
ESTATE, YADRAV, SHIROL</v>
          </cell>
          <cell r="C354" t="str">
            <v>MAHARASHTRA</v>
          </cell>
          <cell r="F354">
            <v>8</v>
          </cell>
          <cell r="G354">
            <v>7.8</v>
          </cell>
          <cell r="H354">
            <v>655</v>
          </cell>
          <cell r="I354">
            <v>1730</v>
          </cell>
          <cell r="J354">
            <v>2.8</v>
          </cell>
          <cell r="K354">
            <v>3.2</v>
          </cell>
          <cell r="L354">
            <v>0.3</v>
          </cell>
          <cell r="M354">
            <v>0.4</v>
          </cell>
        </row>
        <row r="355">
          <cell r="A355">
            <v>2005</v>
          </cell>
          <cell r="B355" t="str">
            <v>KHANJIRENAGAR,
ICHALKARANJI</v>
          </cell>
          <cell r="C355" t="str">
            <v>MAHARASHTRA</v>
          </cell>
          <cell r="F355">
            <v>7</v>
          </cell>
          <cell r="G355">
            <v>7.8</v>
          </cell>
          <cell r="H355">
            <v>1674</v>
          </cell>
          <cell r="I355">
            <v>3130</v>
          </cell>
          <cell r="J355">
            <v>2.4</v>
          </cell>
          <cell r="K355">
            <v>2.8</v>
          </cell>
          <cell r="L355">
            <v>0.4</v>
          </cell>
          <cell r="M355">
            <v>0.6</v>
          </cell>
        </row>
        <row r="356">
          <cell r="A356">
            <v>2006</v>
          </cell>
          <cell r="B356" t="str">
            <v>MIDC, SHINOLI,
CHEGAD</v>
          </cell>
          <cell r="C356" t="str">
            <v>MAHARASHTRA</v>
          </cell>
          <cell r="F356">
            <v>8</v>
          </cell>
          <cell r="G356">
            <v>7.8</v>
          </cell>
          <cell r="H356">
            <v>525</v>
          </cell>
          <cell r="I356">
            <v>2430</v>
          </cell>
          <cell r="J356">
            <v>2.8</v>
          </cell>
          <cell r="K356">
            <v>2.8</v>
          </cell>
          <cell r="L356">
            <v>0.3</v>
          </cell>
          <cell r="M356">
            <v>0.3</v>
          </cell>
        </row>
        <row r="357">
          <cell r="A357">
            <v>2007</v>
          </cell>
          <cell r="B357" t="str">
            <v>SAVALI, SANGLI</v>
          </cell>
          <cell r="C357" t="str">
            <v>MAHARASHTRA</v>
          </cell>
          <cell r="D357">
            <v>16</v>
          </cell>
          <cell r="E357">
            <v>20</v>
          </cell>
          <cell r="F357">
            <v>7</v>
          </cell>
          <cell r="G357">
            <v>7.2</v>
          </cell>
          <cell r="H357">
            <v>870</v>
          </cell>
          <cell r="I357">
            <v>5680</v>
          </cell>
          <cell r="J357">
            <v>2.6</v>
          </cell>
          <cell r="K357">
            <v>2.8</v>
          </cell>
          <cell r="L357">
            <v>0.2</v>
          </cell>
          <cell r="M357">
            <v>0.3</v>
          </cell>
        </row>
        <row r="358">
          <cell r="A358">
            <v>2008</v>
          </cell>
          <cell r="B358" t="str">
            <v>RASULWADI- SAMBARWADI,
SANGLI</v>
          </cell>
          <cell r="C358" t="str">
            <v>MAHARASHTRA</v>
          </cell>
          <cell r="D358">
            <v>16</v>
          </cell>
          <cell r="E358">
            <v>20</v>
          </cell>
          <cell r="F358">
            <v>7</v>
          </cell>
          <cell r="G358">
            <v>7.3</v>
          </cell>
          <cell r="H358">
            <v>2120</v>
          </cell>
          <cell r="I358">
            <v>2203</v>
          </cell>
          <cell r="J358">
            <v>2.6</v>
          </cell>
          <cell r="K358">
            <v>3</v>
          </cell>
          <cell r="L358">
            <v>0.1</v>
          </cell>
          <cell r="M358">
            <v>0.4</v>
          </cell>
        </row>
        <row r="359">
          <cell r="A359">
            <v>2200</v>
          </cell>
          <cell r="B359" t="str">
            <v>BORE WELL AT KATPUR, NEAR Z.P
SCHOOL.</v>
          </cell>
          <cell r="C359" t="str">
            <v>MAHARASHTRA</v>
          </cell>
          <cell r="D359">
            <v>21</v>
          </cell>
          <cell r="E359">
            <v>38</v>
          </cell>
          <cell r="F359">
            <v>8</v>
          </cell>
          <cell r="G359">
            <v>8.1</v>
          </cell>
          <cell r="H359">
            <v>350</v>
          </cell>
          <cell r="I359">
            <v>920</v>
          </cell>
          <cell r="J359">
            <v>5</v>
          </cell>
          <cell r="K359">
            <v>5</v>
          </cell>
          <cell r="L359">
            <v>0</v>
          </cell>
          <cell r="M359">
            <v>2.8</v>
          </cell>
          <cell r="N359">
            <v>2</v>
          </cell>
          <cell r="O359">
            <v>2</v>
          </cell>
          <cell r="P359">
            <v>130</v>
          </cell>
          <cell r="Q359">
            <v>170</v>
          </cell>
        </row>
        <row r="360">
          <cell r="A360">
            <v>2201</v>
          </cell>
          <cell r="B360" t="str">
            <v>DUG WELL AT
RANJANGAON.</v>
          </cell>
          <cell r="C360" t="str">
            <v>MAHARASHTRA</v>
          </cell>
          <cell r="D360">
            <v>21</v>
          </cell>
          <cell r="E360">
            <v>32</v>
          </cell>
          <cell r="F360">
            <v>8</v>
          </cell>
          <cell r="G360">
            <v>8.1999999999999993</v>
          </cell>
          <cell r="H360">
            <v>940</v>
          </cell>
          <cell r="I360">
            <v>1413</v>
          </cell>
          <cell r="J360">
            <v>14</v>
          </cell>
          <cell r="K360">
            <v>18</v>
          </cell>
          <cell r="L360">
            <v>0.1</v>
          </cell>
          <cell r="M360">
            <v>0.4</v>
          </cell>
          <cell r="N360">
            <v>2</v>
          </cell>
          <cell r="O360">
            <v>2</v>
          </cell>
          <cell r="P360">
            <v>140</v>
          </cell>
          <cell r="Q360">
            <v>170</v>
          </cell>
        </row>
        <row r="361">
          <cell r="A361">
            <v>2202</v>
          </cell>
          <cell r="B361" t="str">
            <v>DUG WELL AT GHANE KUNT, NEAR AWASTHI, OWNED BY SHRI
RAJERA AMRE</v>
          </cell>
          <cell r="C361" t="str">
            <v>MAHARASHTRA</v>
          </cell>
          <cell r="D361">
            <v>23</v>
          </cell>
          <cell r="E361">
            <v>25</v>
          </cell>
          <cell r="F361">
            <v>7</v>
          </cell>
          <cell r="G361">
            <v>7.8</v>
          </cell>
          <cell r="H361">
            <v>126</v>
          </cell>
          <cell r="I361">
            <v>160</v>
          </cell>
          <cell r="J361">
            <v>2.6</v>
          </cell>
          <cell r="K361">
            <v>2.6</v>
          </cell>
          <cell r="L361">
            <v>0.2</v>
          </cell>
          <cell r="M361">
            <v>0.4</v>
          </cell>
        </row>
        <row r="362">
          <cell r="A362">
            <v>2204</v>
          </cell>
          <cell r="B362" t="str">
            <v>GROUND WATER OPEN WELL AT
GUNJALWADI</v>
          </cell>
          <cell r="C362" t="str">
            <v>MAHARASHTRA</v>
          </cell>
          <cell r="D362">
            <v>22</v>
          </cell>
          <cell r="E362">
            <v>28</v>
          </cell>
          <cell r="F362">
            <v>8</v>
          </cell>
          <cell r="G362">
            <v>8</v>
          </cell>
          <cell r="H362">
            <v>2.9</v>
          </cell>
          <cell r="I362">
            <v>1872</v>
          </cell>
          <cell r="J362">
            <v>4</v>
          </cell>
          <cell r="K362">
            <v>7</v>
          </cell>
          <cell r="L362">
            <v>0</v>
          </cell>
          <cell r="M362">
            <v>18</v>
          </cell>
          <cell r="N362">
            <v>11</v>
          </cell>
          <cell r="O362">
            <v>60</v>
          </cell>
          <cell r="P362">
            <v>140</v>
          </cell>
          <cell r="Q362">
            <v>140</v>
          </cell>
        </row>
        <row r="363">
          <cell r="A363">
            <v>2819</v>
          </cell>
          <cell r="B363" t="str">
            <v>DUG WELL OWNED BY SHRI DESHMUKH, MALEGAON,
BARAMATI, PUNE</v>
          </cell>
          <cell r="C363" t="str">
            <v>MAHARASHTRA</v>
          </cell>
          <cell r="D363">
            <v>28</v>
          </cell>
          <cell r="E363">
            <v>29</v>
          </cell>
          <cell r="F363">
            <v>8</v>
          </cell>
          <cell r="G363">
            <v>8</v>
          </cell>
          <cell r="H363">
            <v>5645</v>
          </cell>
          <cell r="I363">
            <v>6723</v>
          </cell>
          <cell r="J363">
            <v>3.1</v>
          </cell>
          <cell r="K363">
            <v>6.9</v>
          </cell>
          <cell r="L363">
            <v>1</v>
          </cell>
          <cell r="M363">
            <v>31</v>
          </cell>
        </row>
        <row r="364">
          <cell r="A364">
            <v>2820</v>
          </cell>
          <cell r="B364" t="str">
            <v>DUG WELL WATER AT SANASWADI OF SHRI SHIVAJI SANKAR DAREKAR,
SHIRUR, PUNE.</v>
          </cell>
          <cell r="C364" t="str">
            <v>MAHARASHTRA</v>
          </cell>
          <cell r="D364">
            <v>24</v>
          </cell>
          <cell r="E364">
            <v>30</v>
          </cell>
          <cell r="F364">
            <v>7</v>
          </cell>
          <cell r="G364">
            <v>8.6</v>
          </cell>
          <cell r="H364">
            <v>371</v>
          </cell>
          <cell r="I364">
            <v>1274</v>
          </cell>
          <cell r="J364">
            <v>3.2</v>
          </cell>
          <cell r="K364">
            <v>5.9</v>
          </cell>
          <cell r="L364">
            <v>1.1000000000000001</v>
          </cell>
          <cell r="M364">
            <v>13</v>
          </cell>
        </row>
        <row r="365">
          <cell r="A365">
            <v>2821</v>
          </cell>
          <cell r="B365" t="str">
            <v>BORE WELL AT BALE RAILWAY STATION PREMISES OWNED BY SHRI DIGAMBAR JOSHI, DAHEGAON,
NORTH SOLAPUR</v>
          </cell>
          <cell r="C365" t="str">
            <v>MAHARASHTRA</v>
          </cell>
          <cell r="D365">
            <v>28</v>
          </cell>
          <cell r="E365">
            <v>28</v>
          </cell>
          <cell r="F365">
            <v>8</v>
          </cell>
          <cell r="G365">
            <v>7.6</v>
          </cell>
          <cell r="H365">
            <v>968</v>
          </cell>
          <cell r="I365">
            <v>968</v>
          </cell>
          <cell r="J365">
            <v>5.6</v>
          </cell>
          <cell r="K365">
            <v>5.6</v>
          </cell>
          <cell r="L365">
            <v>12</v>
          </cell>
          <cell r="M365">
            <v>12</v>
          </cell>
        </row>
        <row r="366">
          <cell r="A366">
            <v>2822</v>
          </cell>
          <cell r="B366" t="str">
            <v>BORE WELL NEAR
CHINCHOLI, MOHOL, SOLAPUR</v>
          </cell>
          <cell r="C366" t="str">
            <v>MAHARASHTRA</v>
          </cell>
          <cell r="D366">
            <v>28</v>
          </cell>
          <cell r="E366">
            <v>28</v>
          </cell>
          <cell r="F366">
            <v>7</v>
          </cell>
          <cell r="G366">
            <v>7.4</v>
          </cell>
          <cell r="H366">
            <v>3755</v>
          </cell>
          <cell r="I366">
            <v>3755</v>
          </cell>
          <cell r="J366">
            <v>5.7</v>
          </cell>
          <cell r="K366">
            <v>5.7</v>
          </cell>
          <cell r="L366">
            <v>33</v>
          </cell>
          <cell r="M366">
            <v>33</v>
          </cell>
        </row>
        <row r="367">
          <cell r="A367">
            <v>2823</v>
          </cell>
          <cell r="B367" t="str">
            <v>BORE WELL AT SHETE VASTI NEAR OLD TULJAPUR
ROA, TULJPUR NAKA, SOLAPUR</v>
          </cell>
          <cell r="C367" t="str">
            <v>MAHARASHTRA</v>
          </cell>
          <cell r="D367">
            <v>28</v>
          </cell>
          <cell r="E367">
            <v>28</v>
          </cell>
          <cell r="F367">
            <v>8</v>
          </cell>
          <cell r="G367">
            <v>7.5</v>
          </cell>
          <cell r="H367">
            <v>3652</v>
          </cell>
          <cell r="I367">
            <v>3652</v>
          </cell>
          <cell r="J367">
            <v>5.9</v>
          </cell>
          <cell r="K367">
            <v>5.9</v>
          </cell>
          <cell r="L367">
            <v>16</v>
          </cell>
          <cell r="M367">
            <v>16</v>
          </cell>
        </row>
        <row r="368">
          <cell r="A368">
            <v>2825</v>
          </cell>
          <cell r="B368" t="str">
            <v>BORE WELL AT WAHEGAON NEAR ZILLA PARISHET SCHOOL, PAITHAN,
AURANGABAD</v>
          </cell>
          <cell r="C368" t="str">
            <v>MAHARASHTRA</v>
          </cell>
          <cell r="D368">
            <v>21</v>
          </cell>
          <cell r="E368">
            <v>21</v>
          </cell>
          <cell r="F368">
            <v>8</v>
          </cell>
          <cell r="G368">
            <v>8.3000000000000007</v>
          </cell>
          <cell r="H368">
            <v>1213</v>
          </cell>
          <cell r="I368">
            <v>1213</v>
          </cell>
          <cell r="J368">
            <v>6</v>
          </cell>
          <cell r="K368">
            <v>6</v>
          </cell>
          <cell r="L368">
            <v>0.3</v>
          </cell>
          <cell r="M368">
            <v>0.3</v>
          </cell>
          <cell r="N368">
            <v>4</v>
          </cell>
          <cell r="O368">
            <v>4</v>
          </cell>
          <cell r="P368">
            <v>170</v>
          </cell>
          <cell r="Q368">
            <v>170</v>
          </cell>
        </row>
        <row r="369">
          <cell r="A369">
            <v>2829</v>
          </cell>
          <cell r="B369" t="str">
            <v>BORE WELL AT MIDC SHIROLI NEAR M/S PRATIBHA ENTERPRISES, HATKANANGALE,
KOLHAPUR</v>
          </cell>
          <cell r="C369" t="str">
            <v>MAHARASHTRA</v>
          </cell>
          <cell r="F369">
            <v>8</v>
          </cell>
          <cell r="G369">
            <v>7.9</v>
          </cell>
          <cell r="H369">
            <v>110</v>
          </cell>
          <cell r="I369">
            <v>607</v>
          </cell>
          <cell r="J369">
            <v>2.2000000000000002</v>
          </cell>
          <cell r="K369">
            <v>3</v>
          </cell>
          <cell r="L369">
            <v>0.2</v>
          </cell>
          <cell r="M369">
            <v>0.5</v>
          </cell>
        </row>
        <row r="370">
          <cell r="A370">
            <v>2830</v>
          </cell>
          <cell r="B370" t="str">
            <v>BORE WELL AT MIDC GOKUL- SHIRGAON, KARVIR,
KOLHAPUR</v>
          </cell>
          <cell r="C370" t="str">
            <v>MAHARASHTRA</v>
          </cell>
          <cell r="F370">
            <v>8</v>
          </cell>
          <cell r="G370">
            <v>7.8</v>
          </cell>
          <cell r="H370">
            <v>1492</v>
          </cell>
          <cell r="I370">
            <v>1760</v>
          </cell>
          <cell r="J370">
            <v>2.6</v>
          </cell>
          <cell r="K370">
            <v>3</v>
          </cell>
          <cell r="L370">
            <v>0.4</v>
          </cell>
          <cell r="M370">
            <v>0.4</v>
          </cell>
        </row>
        <row r="371">
          <cell r="A371">
            <v>2831</v>
          </cell>
          <cell r="B371" t="str">
            <v>DUG WELL AT SAKHARALI NEAR MIDC ISLAMPUR NEAR KRISHNA
MILK INDUSTRY, WALWA, SANGLI</v>
          </cell>
          <cell r="C371" t="str">
            <v>MAHARASHTRA</v>
          </cell>
          <cell r="D371">
            <v>20</v>
          </cell>
          <cell r="E371">
            <v>23</v>
          </cell>
          <cell r="F371">
            <v>7</v>
          </cell>
          <cell r="G371">
            <v>7.6</v>
          </cell>
          <cell r="H371">
            <v>1029</v>
          </cell>
          <cell r="I371">
            <v>1460</v>
          </cell>
          <cell r="J371">
            <v>2.4</v>
          </cell>
          <cell r="K371">
            <v>2.8</v>
          </cell>
          <cell r="L371">
            <v>0.2</v>
          </cell>
          <cell r="M371">
            <v>0.2</v>
          </cell>
        </row>
        <row r="372">
          <cell r="A372">
            <v>2832</v>
          </cell>
          <cell r="B372" t="str">
            <v>DUG WELL NO-1 AT BRAHMANWADI ANJANWEL OWNED BY SHRI VAIDYA, GUHAGAR,
RATNAGIRI</v>
          </cell>
          <cell r="C372" t="str">
            <v>MAHARASHTRA</v>
          </cell>
          <cell r="D372">
            <v>23</v>
          </cell>
          <cell r="E372">
            <v>23</v>
          </cell>
          <cell r="F372">
            <v>7</v>
          </cell>
          <cell r="G372">
            <v>8.1</v>
          </cell>
          <cell r="H372">
            <v>343</v>
          </cell>
          <cell r="I372">
            <v>360</v>
          </cell>
          <cell r="J372">
            <v>2.4</v>
          </cell>
          <cell r="K372">
            <v>2.6</v>
          </cell>
          <cell r="L372">
            <v>0.2</v>
          </cell>
          <cell r="M372">
            <v>0.6</v>
          </cell>
        </row>
        <row r="373">
          <cell r="A373">
            <v>2833</v>
          </cell>
          <cell r="B373" t="str">
            <v>DUG WELL NO-1 AT GROUND GRAM PANCHAYAT AT ARKETWADI NEAR MASJID, KHED,
RATNAGIRI</v>
          </cell>
          <cell r="C373" t="str">
            <v>MAHARASHTRA</v>
          </cell>
          <cell r="D373">
            <v>23</v>
          </cell>
          <cell r="E373">
            <v>23</v>
          </cell>
          <cell r="F373">
            <v>7</v>
          </cell>
          <cell r="G373">
            <v>7.1</v>
          </cell>
          <cell r="H373">
            <v>118</v>
          </cell>
          <cell r="I373">
            <v>6530</v>
          </cell>
          <cell r="J373">
            <v>2.2000000000000002</v>
          </cell>
          <cell r="K373">
            <v>2.4</v>
          </cell>
          <cell r="L373">
            <v>0.2</v>
          </cell>
          <cell r="M373">
            <v>0.3</v>
          </cell>
        </row>
        <row r="374">
          <cell r="A374">
            <v>2834</v>
          </cell>
          <cell r="B374" t="str">
            <v>DUG WELL NO-2 AT ARKETWADI, KHED,
RATNAGIRI</v>
          </cell>
          <cell r="C374" t="str">
            <v>MAHARASHTRA</v>
          </cell>
          <cell r="D374">
            <v>23</v>
          </cell>
          <cell r="E374">
            <v>23</v>
          </cell>
          <cell r="F374">
            <v>7</v>
          </cell>
          <cell r="G374">
            <v>7.3</v>
          </cell>
          <cell r="H374">
            <v>168</v>
          </cell>
          <cell r="I374">
            <v>6525</v>
          </cell>
          <cell r="J374">
            <v>2.4</v>
          </cell>
          <cell r="K374">
            <v>2.5</v>
          </cell>
          <cell r="L374">
            <v>0.3</v>
          </cell>
          <cell r="M374">
            <v>0.5</v>
          </cell>
        </row>
        <row r="375">
          <cell r="A375">
            <v>2835</v>
          </cell>
          <cell r="B375" t="str">
            <v>DUG WELL NO-2 OWNED BY GROUND GRAM PANCHAYAT BRAHMANWADI, ANJANWEL, GUHAGAR,
RATNAGIRI</v>
          </cell>
          <cell r="C375" t="str">
            <v>MAHARASHTRA</v>
          </cell>
          <cell r="D375">
            <v>23</v>
          </cell>
          <cell r="E375">
            <v>23</v>
          </cell>
          <cell r="F375">
            <v>7</v>
          </cell>
          <cell r="G375">
            <v>8.1</v>
          </cell>
          <cell r="H375">
            <v>161</v>
          </cell>
          <cell r="I375">
            <v>197</v>
          </cell>
          <cell r="J375">
            <v>2.4</v>
          </cell>
          <cell r="K375">
            <v>2.4</v>
          </cell>
          <cell r="L375">
            <v>0.1</v>
          </cell>
          <cell r="M375">
            <v>0.4</v>
          </cell>
        </row>
        <row r="376">
          <cell r="A376">
            <v>1634</v>
          </cell>
          <cell r="B376" t="str">
            <v>POLICE BAZAR, SHILLONG, MEGHALAYA</v>
          </cell>
          <cell r="C376" t="str">
            <v>MEGHALAYA</v>
          </cell>
          <cell r="D376">
            <v>19</v>
          </cell>
          <cell r="E376">
            <v>21</v>
          </cell>
          <cell r="F376">
            <v>6</v>
          </cell>
          <cell r="G376">
            <v>6.1</v>
          </cell>
          <cell r="H376">
            <v>250</v>
          </cell>
          <cell r="I376">
            <v>295</v>
          </cell>
          <cell r="J376">
            <v>1.5</v>
          </cell>
          <cell r="K376">
            <v>2.5</v>
          </cell>
          <cell r="L376">
            <v>9.8000000000000007</v>
          </cell>
          <cell r="M376">
            <v>13</v>
          </cell>
          <cell r="N376">
            <v>21</v>
          </cell>
          <cell r="O376">
            <v>22</v>
          </cell>
          <cell r="P376">
            <v>42</v>
          </cell>
          <cell r="Q376">
            <v>49</v>
          </cell>
        </row>
        <row r="377">
          <cell r="A377">
            <v>1635</v>
          </cell>
          <cell r="B377" t="str">
            <v>MAWLAI, SHILLONG, MEGHALAYA</v>
          </cell>
          <cell r="C377" t="str">
            <v>MEGHALAYA</v>
          </cell>
          <cell r="D377">
            <v>19</v>
          </cell>
          <cell r="E377">
            <v>21</v>
          </cell>
          <cell r="F377">
            <v>5</v>
          </cell>
          <cell r="G377">
            <v>5.0999999999999996</v>
          </cell>
          <cell r="H377">
            <v>260</v>
          </cell>
          <cell r="I377">
            <v>287</v>
          </cell>
          <cell r="J377">
            <v>2.5</v>
          </cell>
          <cell r="K377">
            <v>3</v>
          </cell>
          <cell r="L377">
            <v>16</v>
          </cell>
          <cell r="M377">
            <v>20</v>
          </cell>
          <cell r="N377">
            <v>27</v>
          </cell>
          <cell r="O377">
            <v>31</v>
          </cell>
          <cell r="P377">
            <v>54</v>
          </cell>
          <cell r="Q377">
            <v>63</v>
          </cell>
        </row>
        <row r="378">
          <cell r="A378">
            <v>1636</v>
          </cell>
          <cell r="B378" t="str">
            <v>INDUSTRIAL ESTATE, BYRNIHAT, MEGHALAYA</v>
          </cell>
          <cell r="C378" t="str">
            <v>MEGHALAYA</v>
          </cell>
          <cell r="D378">
            <v>20</v>
          </cell>
          <cell r="E378">
            <v>21</v>
          </cell>
          <cell r="F378">
            <v>6</v>
          </cell>
          <cell r="G378">
            <v>6.5</v>
          </cell>
          <cell r="H378">
            <v>230</v>
          </cell>
          <cell r="I378">
            <v>250</v>
          </cell>
          <cell r="J378">
            <v>1</v>
          </cell>
          <cell r="K378">
            <v>1.3</v>
          </cell>
          <cell r="L378">
            <v>6.8</v>
          </cell>
          <cell r="M378">
            <v>8</v>
          </cell>
          <cell r="N378">
            <v>20</v>
          </cell>
          <cell r="O378">
            <v>22</v>
          </cell>
          <cell r="P378">
            <v>40</v>
          </cell>
          <cell r="Q378">
            <v>48</v>
          </cell>
        </row>
        <row r="379">
          <cell r="A379">
            <v>1637</v>
          </cell>
          <cell r="B379" t="str">
            <v>SOHRA
CHERRAPUNJEE, MEGHALAYA</v>
          </cell>
          <cell r="C379" t="str">
            <v>MEGHALAYA</v>
          </cell>
          <cell r="D379">
            <v>14</v>
          </cell>
          <cell r="E379">
            <v>21</v>
          </cell>
          <cell r="F379">
            <v>7</v>
          </cell>
          <cell r="G379">
            <v>6.5</v>
          </cell>
          <cell r="H379">
            <v>110</v>
          </cell>
          <cell r="I379">
            <v>185</v>
          </cell>
          <cell r="J379">
            <v>0.6</v>
          </cell>
          <cell r="K379">
            <v>1</v>
          </cell>
          <cell r="L379">
            <v>5.2</v>
          </cell>
          <cell r="M379">
            <v>5.4</v>
          </cell>
          <cell r="N379">
            <v>10</v>
          </cell>
          <cell r="O379">
            <v>10</v>
          </cell>
          <cell r="P379">
            <v>22</v>
          </cell>
          <cell r="Q379">
            <v>31</v>
          </cell>
        </row>
        <row r="380">
          <cell r="A380">
            <v>1638</v>
          </cell>
          <cell r="B380" t="str">
            <v>SHANGPUNG, MEGHALAYA</v>
          </cell>
          <cell r="C380" t="str">
            <v>MEGHALAYA</v>
          </cell>
          <cell r="D380">
            <v>18</v>
          </cell>
          <cell r="E380">
            <v>40</v>
          </cell>
          <cell r="F380">
            <v>7</v>
          </cell>
          <cell r="G380">
            <v>6.5</v>
          </cell>
          <cell r="H380">
            <v>128</v>
          </cell>
          <cell r="I380">
            <v>140</v>
          </cell>
          <cell r="J380">
            <v>1.1000000000000001</v>
          </cell>
          <cell r="K380">
            <v>1.4</v>
          </cell>
          <cell r="L380">
            <v>8.5</v>
          </cell>
          <cell r="M380">
            <v>9.1999999999999993</v>
          </cell>
          <cell r="N380">
            <v>8</v>
          </cell>
          <cell r="O380">
            <v>9</v>
          </cell>
          <cell r="P380">
            <v>17</v>
          </cell>
          <cell r="Q380">
            <v>20</v>
          </cell>
        </row>
        <row r="381">
          <cell r="A381">
            <v>3385</v>
          </cell>
          <cell r="B381" t="str">
            <v>MAWTHADRISHAN WELL AT MARKASA, WEST KHASI HILLS</v>
          </cell>
          <cell r="C381" t="str">
            <v>MEGHALAYA</v>
          </cell>
          <cell r="D381">
            <v>17</v>
          </cell>
          <cell r="E381">
            <v>18</v>
          </cell>
          <cell r="F381">
            <v>7</v>
          </cell>
          <cell r="G381">
            <v>7.1</v>
          </cell>
          <cell r="H381">
            <v>32</v>
          </cell>
          <cell r="I381">
            <v>35</v>
          </cell>
          <cell r="J381">
            <v>1</v>
          </cell>
          <cell r="K381">
            <v>1</v>
          </cell>
          <cell r="L381">
            <v>0.4</v>
          </cell>
          <cell r="M381">
            <v>0.4</v>
          </cell>
          <cell r="N381">
            <v>9</v>
          </cell>
          <cell r="O381">
            <v>11</v>
          </cell>
          <cell r="P381">
            <v>27</v>
          </cell>
          <cell r="Q381">
            <v>30</v>
          </cell>
        </row>
        <row r="382">
          <cell r="A382">
            <v>3386</v>
          </cell>
          <cell r="B382" t="str">
            <v>JAKREM HOT SPRING AT JAKREM, WEST KHASI HILLS</v>
          </cell>
          <cell r="C382" t="str">
            <v>MEGHALAYA</v>
          </cell>
          <cell r="D382">
            <v>40</v>
          </cell>
          <cell r="E382">
            <v>44</v>
          </cell>
          <cell r="F382">
            <v>9</v>
          </cell>
          <cell r="G382">
            <v>9.5</v>
          </cell>
          <cell r="H382">
            <v>335</v>
          </cell>
          <cell r="I382">
            <v>365</v>
          </cell>
          <cell r="J382">
            <v>1</v>
          </cell>
          <cell r="K382">
            <v>1.2</v>
          </cell>
          <cell r="L382">
            <v>0.3</v>
          </cell>
          <cell r="M382">
            <v>0.4</v>
          </cell>
          <cell r="N382">
            <v>1.8</v>
          </cell>
          <cell r="O382">
            <v>2</v>
          </cell>
          <cell r="P382">
            <v>9</v>
          </cell>
          <cell r="Q382">
            <v>11</v>
          </cell>
        </row>
        <row r="383">
          <cell r="A383">
            <v>2054</v>
          </cell>
          <cell r="B383" t="str">
            <v>RAMHLUM (NORTHERN PART)</v>
          </cell>
          <cell r="C383" t="str">
            <v>MIZORAM</v>
          </cell>
          <cell r="D383">
            <v>13</v>
          </cell>
          <cell r="E383">
            <v>23</v>
          </cell>
          <cell r="F383">
            <v>6</v>
          </cell>
          <cell r="G383">
            <v>8.4</v>
          </cell>
          <cell r="H383">
            <v>62</v>
          </cell>
          <cell r="I383">
            <v>705</v>
          </cell>
          <cell r="J383">
            <v>0.4</v>
          </cell>
          <cell r="K383">
            <v>1.6</v>
          </cell>
          <cell r="L383">
            <v>0</v>
          </cell>
          <cell r="M383">
            <v>0.1</v>
          </cell>
          <cell r="N383">
            <v>7</v>
          </cell>
          <cell r="O383">
            <v>7.3</v>
          </cell>
          <cell r="P383">
            <v>1100</v>
          </cell>
          <cell r="Q383">
            <v>1100</v>
          </cell>
        </row>
        <row r="384">
          <cell r="A384">
            <v>2055</v>
          </cell>
          <cell r="B384" t="str">
            <v>MISSION VENGTHLANG
(SOUTHERN PART)</v>
          </cell>
          <cell r="C384" t="str">
            <v>MIZORAM</v>
          </cell>
          <cell r="D384">
            <v>12</v>
          </cell>
          <cell r="E384">
            <v>20</v>
          </cell>
          <cell r="F384">
            <v>6</v>
          </cell>
          <cell r="G384">
            <v>7.7</v>
          </cell>
          <cell r="H384">
            <v>178</v>
          </cell>
          <cell r="I384">
            <v>877</v>
          </cell>
          <cell r="J384">
            <v>0.4</v>
          </cell>
          <cell r="K384">
            <v>1.2</v>
          </cell>
          <cell r="L384">
            <v>0</v>
          </cell>
          <cell r="M384">
            <v>0.2</v>
          </cell>
          <cell r="N384">
            <v>20</v>
          </cell>
          <cell r="O384">
            <v>20</v>
          </cell>
          <cell r="P384">
            <v>2400</v>
          </cell>
          <cell r="Q384">
            <v>2400</v>
          </cell>
        </row>
        <row r="385">
          <cell r="A385">
            <v>3729</v>
          </cell>
          <cell r="B385" t="str">
            <v>BAWNGKAWN HAND PUMP, NEAR HB
PETROLPUMP</v>
          </cell>
          <cell r="C385" t="str">
            <v>MIZORAM</v>
          </cell>
          <cell r="D385">
            <v>16</v>
          </cell>
          <cell r="E385">
            <v>21</v>
          </cell>
          <cell r="F385">
            <v>6</v>
          </cell>
          <cell r="G385">
            <v>7.7</v>
          </cell>
          <cell r="H385">
            <v>65</v>
          </cell>
          <cell r="I385">
            <v>573</v>
          </cell>
          <cell r="J385">
            <v>0.5</v>
          </cell>
          <cell r="K385">
            <v>1.2</v>
          </cell>
          <cell r="L385">
            <v>0</v>
          </cell>
          <cell r="M385">
            <v>0.2</v>
          </cell>
          <cell r="N385">
            <v>0</v>
          </cell>
          <cell r="O385">
            <v>0</v>
          </cell>
          <cell r="P385">
            <v>0</v>
          </cell>
          <cell r="Q385">
            <v>7</v>
          </cell>
        </row>
        <row r="386">
          <cell r="A386">
            <v>3730</v>
          </cell>
          <cell r="B386" t="str">
            <v>SELESIH HAND
PUMP</v>
          </cell>
          <cell r="C386" t="str">
            <v>MIZORAM</v>
          </cell>
          <cell r="D386">
            <v>15</v>
          </cell>
          <cell r="E386">
            <v>20</v>
          </cell>
          <cell r="F386">
            <v>5</v>
          </cell>
          <cell r="G386">
            <v>7.5</v>
          </cell>
          <cell r="H386">
            <v>66</v>
          </cell>
          <cell r="I386">
            <v>675</v>
          </cell>
          <cell r="J386">
            <v>0.4</v>
          </cell>
          <cell r="K386">
            <v>1.5</v>
          </cell>
          <cell r="L386">
            <v>0</v>
          </cell>
          <cell r="M386">
            <v>0.2</v>
          </cell>
          <cell r="N386">
            <v>0</v>
          </cell>
          <cell r="O386">
            <v>0</v>
          </cell>
          <cell r="P386">
            <v>0</v>
          </cell>
          <cell r="Q386">
            <v>7</v>
          </cell>
        </row>
        <row r="387">
          <cell r="A387">
            <v>3731</v>
          </cell>
          <cell r="B387" t="str">
            <v>TUIKUAL HAND PUMP</v>
          </cell>
          <cell r="C387" t="str">
            <v>MIZORAM</v>
          </cell>
          <cell r="D387">
            <v>16</v>
          </cell>
          <cell r="E387">
            <v>21</v>
          </cell>
          <cell r="F387">
            <v>6</v>
          </cell>
          <cell r="G387">
            <v>7.6</v>
          </cell>
          <cell r="H387">
            <v>70</v>
          </cell>
          <cell r="I387">
            <v>1070</v>
          </cell>
          <cell r="J387">
            <v>0.5</v>
          </cell>
          <cell r="K387">
            <v>1.2</v>
          </cell>
          <cell r="L387">
            <v>0</v>
          </cell>
          <cell r="M387">
            <v>0.3</v>
          </cell>
          <cell r="N387">
            <v>0</v>
          </cell>
          <cell r="O387">
            <v>0</v>
          </cell>
          <cell r="P387">
            <v>0</v>
          </cell>
          <cell r="Q387">
            <v>6</v>
          </cell>
        </row>
        <row r="388">
          <cell r="A388">
            <v>3732</v>
          </cell>
          <cell r="B388" t="str">
            <v>CHALTLANG HAND PUMP NEAR TEMI
TYRE WORKS</v>
          </cell>
          <cell r="C388" t="str">
            <v>MIZORAM</v>
          </cell>
          <cell r="D388">
            <v>15</v>
          </cell>
          <cell r="E388">
            <v>21</v>
          </cell>
          <cell r="F388">
            <v>6</v>
          </cell>
          <cell r="G388">
            <v>7.7</v>
          </cell>
          <cell r="H388">
            <v>58</v>
          </cell>
          <cell r="I388">
            <v>709</v>
          </cell>
          <cell r="J388">
            <v>0.3</v>
          </cell>
          <cell r="K388">
            <v>1.2</v>
          </cell>
          <cell r="L388">
            <v>0</v>
          </cell>
          <cell r="M388">
            <v>0.1</v>
          </cell>
        </row>
        <row r="389">
          <cell r="A389">
            <v>3733</v>
          </cell>
          <cell r="B389" t="str">
            <v>S HLIMEN HAND PUMP</v>
          </cell>
          <cell r="C389" t="str">
            <v>MIZORAM</v>
          </cell>
          <cell r="D389">
            <v>15</v>
          </cell>
          <cell r="E389">
            <v>24</v>
          </cell>
          <cell r="F389">
            <v>6</v>
          </cell>
          <cell r="G389">
            <v>7.7</v>
          </cell>
          <cell r="H389">
            <v>37</v>
          </cell>
          <cell r="I389">
            <v>359</v>
          </cell>
          <cell r="J389">
            <v>0.4</v>
          </cell>
          <cell r="K389">
            <v>0.9</v>
          </cell>
          <cell r="L389">
            <v>0</v>
          </cell>
          <cell r="M389">
            <v>0.1</v>
          </cell>
          <cell r="P389">
            <v>75</v>
          </cell>
          <cell r="Q389">
            <v>75</v>
          </cell>
        </row>
        <row r="390">
          <cell r="A390">
            <v>3739</v>
          </cell>
          <cell r="B390" t="str">
            <v>ZOBAWK VENG HAND PUMP,
LUNGLEI</v>
          </cell>
          <cell r="C390" t="str">
            <v>MIZORAM</v>
          </cell>
          <cell r="D390">
            <v>15</v>
          </cell>
          <cell r="E390">
            <v>20</v>
          </cell>
          <cell r="F390">
            <v>6</v>
          </cell>
          <cell r="G390">
            <v>7.8</v>
          </cell>
          <cell r="H390">
            <v>49</v>
          </cell>
          <cell r="I390">
            <v>491</v>
          </cell>
          <cell r="J390">
            <v>0.2</v>
          </cell>
          <cell r="K390">
            <v>1.9</v>
          </cell>
          <cell r="L390">
            <v>0</v>
          </cell>
          <cell r="M390">
            <v>0.2</v>
          </cell>
        </row>
        <row r="391">
          <cell r="A391">
            <v>3742</v>
          </cell>
          <cell r="B391" t="str">
            <v>CHANMARI HAND PUMP, LAWNGTLAI</v>
          </cell>
          <cell r="C391" t="str">
            <v>MIZORAM</v>
          </cell>
          <cell r="D391">
            <v>19</v>
          </cell>
          <cell r="E391">
            <v>24</v>
          </cell>
          <cell r="F391">
            <v>6</v>
          </cell>
          <cell r="G391">
            <v>6.9</v>
          </cell>
          <cell r="H391">
            <v>55</v>
          </cell>
          <cell r="I391">
            <v>428</v>
          </cell>
          <cell r="J391">
            <v>0.5</v>
          </cell>
          <cell r="K391">
            <v>2.1</v>
          </cell>
          <cell r="L391">
            <v>0</v>
          </cell>
          <cell r="M391">
            <v>0.1</v>
          </cell>
        </row>
        <row r="392">
          <cell r="A392">
            <v>3748</v>
          </cell>
          <cell r="B392" t="str">
            <v>PROJECT NENG HAND PUMP,
SERCHHIP</v>
          </cell>
          <cell r="C392" t="str">
            <v>MIZORAM</v>
          </cell>
          <cell r="D392">
            <v>16</v>
          </cell>
          <cell r="E392">
            <v>23</v>
          </cell>
          <cell r="F392">
            <v>6</v>
          </cell>
          <cell r="G392">
            <v>8.6999999999999993</v>
          </cell>
          <cell r="H392">
            <v>20</v>
          </cell>
          <cell r="I392">
            <v>156</v>
          </cell>
          <cell r="J392">
            <v>0.8</v>
          </cell>
          <cell r="K392">
            <v>1.9</v>
          </cell>
          <cell r="L392">
            <v>0</v>
          </cell>
          <cell r="M392">
            <v>0.1</v>
          </cell>
        </row>
        <row r="393">
          <cell r="A393">
            <v>3758</v>
          </cell>
          <cell r="B393" t="str">
            <v>BETHEL VENG HAND PUMP, CHAMPHAI</v>
          </cell>
          <cell r="C393" t="str">
            <v>MIZORAM</v>
          </cell>
          <cell r="D393">
            <v>15</v>
          </cell>
          <cell r="E393">
            <v>24</v>
          </cell>
          <cell r="F393">
            <v>7</v>
          </cell>
          <cell r="G393">
            <v>9.1999999999999993</v>
          </cell>
          <cell r="H393">
            <v>38</v>
          </cell>
          <cell r="I393">
            <v>405</v>
          </cell>
          <cell r="J393">
            <v>0.1</v>
          </cell>
          <cell r="K393">
            <v>2.4</v>
          </cell>
          <cell r="L393">
            <v>0</v>
          </cell>
          <cell r="M393">
            <v>0.1</v>
          </cell>
        </row>
        <row r="394">
          <cell r="A394">
            <v>1644</v>
          </cell>
          <cell r="B394" t="str">
            <v>JAGATPUR INDUSTRIAL AREA, CUTTACK ORISSA</v>
          </cell>
          <cell r="C394" t="str">
            <v>ODISHA</v>
          </cell>
          <cell r="D394">
            <v>26</v>
          </cell>
          <cell r="E394">
            <v>31</v>
          </cell>
          <cell r="F394">
            <v>7</v>
          </cell>
          <cell r="G394">
            <v>7.1</v>
          </cell>
          <cell r="H394">
            <v>674</v>
          </cell>
          <cell r="I394">
            <v>908</v>
          </cell>
          <cell r="J394">
            <v>0.3</v>
          </cell>
          <cell r="K394">
            <v>0.4</v>
          </cell>
          <cell r="L394">
            <v>0.1</v>
          </cell>
          <cell r="M394">
            <v>0.9</v>
          </cell>
          <cell r="N394">
            <v>2</v>
          </cell>
          <cell r="O394">
            <v>4</v>
          </cell>
          <cell r="P394">
            <v>2</v>
          </cell>
          <cell r="Q394">
            <v>7</v>
          </cell>
        </row>
        <row r="395">
          <cell r="A395">
            <v>1645</v>
          </cell>
          <cell r="B395" t="str">
            <v>MADHUPATNA- KALYAN NAGAR AREA, CUTTACK, ORISSA</v>
          </cell>
          <cell r="C395" t="str">
            <v>ODISHA</v>
          </cell>
          <cell r="D395">
            <v>30</v>
          </cell>
          <cell r="E395">
            <v>34</v>
          </cell>
          <cell r="F395">
            <v>7</v>
          </cell>
          <cell r="G395">
            <v>7.6</v>
          </cell>
          <cell r="H395">
            <v>290</v>
          </cell>
          <cell r="I395">
            <v>386</v>
          </cell>
          <cell r="J395">
            <v>0.3</v>
          </cell>
          <cell r="K395">
            <v>0.8</v>
          </cell>
          <cell r="L395">
            <v>0.2</v>
          </cell>
          <cell r="M395">
            <v>2.5</v>
          </cell>
          <cell r="N395">
            <v>2</v>
          </cell>
          <cell r="O395">
            <v>2</v>
          </cell>
          <cell r="P395">
            <v>2</v>
          </cell>
          <cell r="Q395">
            <v>13</v>
          </cell>
        </row>
        <row r="396">
          <cell r="A396">
            <v>1646</v>
          </cell>
          <cell r="B396" t="str">
            <v>BIDANASHI - TULASIPUR AREA, CUTTACK, ORISSA</v>
          </cell>
          <cell r="C396" t="str">
            <v>ODISHA</v>
          </cell>
          <cell r="D396">
            <v>29</v>
          </cell>
          <cell r="E396">
            <v>30</v>
          </cell>
          <cell r="F396">
            <v>8</v>
          </cell>
          <cell r="G396">
            <v>7.7</v>
          </cell>
          <cell r="H396">
            <v>139</v>
          </cell>
          <cell r="I396">
            <v>165</v>
          </cell>
          <cell r="J396">
            <v>0.4</v>
          </cell>
          <cell r="K396">
            <v>0.6</v>
          </cell>
          <cell r="L396">
            <v>0.3</v>
          </cell>
          <cell r="M396">
            <v>2.8</v>
          </cell>
          <cell r="N396">
            <v>2</v>
          </cell>
          <cell r="O396">
            <v>2</v>
          </cell>
          <cell r="P396">
            <v>2</v>
          </cell>
          <cell r="Q396">
            <v>2</v>
          </cell>
        </row>
        <row r="397">
          <cell r="A397">
            <v>1647</v>
          </cell>
          <cell r="B397" t="str">
            <v>BADAMBARI AREA, CUTTACK, ORISSA</v>
          </cell>
          <cell r="C397" t="str">
            <v>ODISHA</v>
          </cell>
          <cell r="D397">
            <v>28</v>
          </cell>
          <cell r="E397">
            <v>31</v>
          </cell>
          <cell r="F397">
            <v>7</v>
          </cell>
          <cell r="G397">
            <v>7.8</v>
          </cell>
          <cell r="H397">
            <v>405</v>
          </cell>
          <cell r="I397">
            <v>663</v>
          </cell>
          <cell r="J397">
            <v>1.2</v>
          </cell>
          <cell r="K397">
            <v>2.1</v>
          </cell>
          <cell r="L397">
            <v>1.5</v>
          </cell>
          <cell r="M397">
            <v>2.6</v>
          </cell>
          <cell r="N397">
            <v>2</v>
          </cell>
          <cell r="O397">
            <v>2</v>
          </cell>
          <cell r="P397">
            <v>2</v>
          </cell>
          <cell r="Q397">
            <v>23</v>
          </cell>
        </row>
        <row r="398">
          <cell r="A398">
            <v>1648</v>
          </cell>
          <cell r="B398" t="str">
            <v>RANIHAT- MANGALABAGH AREA, CUTTACK, ORISSA</v>
          </cell>
          <cell r="C398" t="str">
            <v>ODISHA</v>
          </cell>
          <cell r="D398">
            <v>31</v>
          </cell>
          <cell r="E398">
            <v>33</v>
          </cell>
          <cell r="F398">
            <v>8</v>
          </cell>
          <cell r="G398">
            <v>7.8</v>
          </cell>
          <cell r="H398">
            <v>213</v>
          </cell>
          <cell r="I398">
            <v>300</v>
          </cell>
          <cell r="J398">
            <v>0.3</v>
          </cell>
          <cell r="K398">
            <v>0.5</v>
          </cell>
          <cell r="L398">
            <v>0.3</v>
          </cell>
          <cell r="M398">
            <v>1.8</v>
          </cell>
          <cell r="N398">
            <v>2</v>
          </cell>
          <cell r="O398">
            <v>4</v>
          </cell>
          <cell r="P398">
            <v>2</v>
          </cell>
          <cell r="Q398">
            <v>23</v>
          </cell>
        </row>
        <row r="399">
          <cell r="A399">
            <v>1649</v>
          </cell>
          <cell r="B399" t="str">
            <v>KHAAGIRI AREA, BHUBANESWAR, ORISSA</v>
          </cell>
          <cell r="C399" t="str">
            <v>ODISHA</v>
          </cell>
          <cell r="D399">
            <v>28</v>
          </cell>
          <cell r="E399">
            <v>32</v>
          </cell>
          <cell r="F399">
            <v>6</v>
          </cell>
          <cell r="G399">
            <v>7</v>
          </cell>
          <cell r="H399">
            <v>134</v>
          </cell>
          <cell r="I399">
            <v>721</v>
          </cell>
          <cell r="J399">
            <v>0.2</v>
          </cell>
          <cell r="K399">
            <v>0.8</v>
          </cell>
          <cell r="L399">
            <v>0.8</v>
          </cell>
          <cell r="M399">
            <v>2.5</v>
          </cell>
          <cell r="N399">
            <v>2</v>
          </cell>
          <cell r="O399">
            <v>2</v>
          </cell>
          <cell r="P399">
            <v>2</v>
          </cell>
          <cell r="Q399">
            <v>2</v>
          </cell>
        </row>
        <row r="400">
          <cell r="A400">
            <v>1650</v>
          </cell>
          <cell r="B400" t="str">
            <v>CAPITAL HOSPITAL AREA, BHUBANESWAR, ORISSA</v>
          </cell>
          <cell r="C400" t="str">
            <v>ODISHA</v>
          </cell>
          <cell r="D400">
            <v>28</v>
          </cell>
          <cell r="E400">
            <v>32</v>
          </cell>
          <cell r="F400">
            <v>6</v>
          </cell>
          <cell r="G400">
            <v>8</v>
          </cell>
          <cell r="H400">
            <v>322</v>
          </cell>
          <cell r="I400">
            <v>388</v>
          </cell>
          <cell r="J400">
            <v>0.2</v>
          </cell>
          <cell r="K400">
            <v>0.3</v>
          </cell>
          <cell r="L400">
            <v>0.7</v>
          </cell>
          <cell r="M400">
            <v>2.9</v>
          </cell>
          <cell r="N400">
            <v>2</v>
          </cell>
          <cell r="O400">
            <v>2</v>
          </cell>
          <cell r="P400">
            <v>2</v>
          </cell>
          <cell r="Q400">
            <v>4</v>
          </cell>
        </row>
        <row r="401">
          <cell r="A401">
            <v>1651</v>
          </cell>
          <cell r="B401" t="str">
            <v>OLD TOWN- SAMANTARAAIPUR AREA, BHUBANESWAR, ORISSA</v>
          </cell>
          <cell r="C401" t="str">
            <v>ODISHA</v>
          </cell>
          <cell r="D401">
            <v>31</v>
          </cell>
          <cell r="E401">
            <v>32</v>
          </cell>
          <cell r="F401">
            <v>8</v>
          </cell>
          <cell r="G401">
            <v>8.1</v>
          </cell>
          <cell r="H401">
            <v>225</v>
          </cell>
          <cell r="I401">
            <v>412</v>
          </cell>
          <cell r="J401">
            <v>0.3</v>
          </cell>
          <cell r="K401">
            <v>0.7</v>
          </cell>
          <cell r="L401">
            <v>1.2</v>
          </cell>
          <cell r="M401">
            <v>1.4</v>
          </cell>
          <cell r="N401">
            <v>2</v>
          </cell>
          <cell r="O401">
            <v>2</v>
          </cell>
          <cell r="P401">
            <v>2</v>
          </cell>
          <cell r="Q401">
            <v>13</v>
          </cell>
        </row>
        <row r="402">
          <cell r="A402">
            <v>1652</v>
          </cell>
          <cell r="B402" t="str">
            <v>KALPNA - LAXMINAGAR AREA, BHUBANESWAR, ORISSA</v>
          </cell>
          <cell r="C402" t="str">
            <v>ODISHA</v>
          </cell>
          <cell r="D402">
            <v>30</v>
          </cell>
          <cell r="E402">
            <v>32</v>
          </cell>
          <cell r="F402">
            <v>6</v>
          </cell>
          <cell r="G402">
            <v>7</v>
          </cell>
          <cell r="H402">
            <v>238</v>
          </cell>
          <cell r="I402">
            <v>269</v>
          </cell>
          <cell r="J402">
            <v>0.3</v>
          </cell>
          <cell r="K402">
            <v>0.8</v>
          </cell>
          <cell r="L402">
            <v>0.7</v>
          </cell>
          <cell r="M402">
            <v>0.9</v>
          </cell>
          <cell r="N402">
            <v>2</v>
          </cell>
          <cell r="O402">
            <v>2</v>
          </cell>
          <cell r="P402">
            <v>2</v>
          </cell>
          <cell r="Q402">
            <v>2</v>
          </cell>
        </row>
        <row r="403">
          <cell r="A403">
            <v>1653</v>
          </cell>
          <cell r="B403" t="str">
            <v>MANCHESWAR INDUSTRIAL AREA, BHUBANESWAR, ORISSA</v>
          </cell>
          <cell r="C403" t="str">
            <v>ODISHA</v>
          </cell>
          <cell r="D403">
            <v>31</v>
          </cell>
          <cell r="E403">
            <v>32</v>
          </cell>
          <cell r="F403">
            <v>7</v>
          </cell>
          <cell r="G403">
            <v>7.1</v>
          </cell>
          <cell r="H403">
            <v>158</v>
          </cell>
          <cell r="I403">
            <v>246</v>
          </cell>
          <cell r="J403">
            <v>0.5</v>
          </cell>
          <cell r="K403">
            <v>0.8</v>
          </cell>
          <cell r="L403">
            <v>3.2</v>
          </cell>
          <cell r="M403">
            <v>6.4</v>
          </cell>
          <cell r="N403">
            <v>2</v>
          </cell>
          <cell r="O403">
            <v>2</v>
          </cell>
          <cell r="P403">
            <v>2</v>
          </cell>
          <cell r="Q403">
            <v>2</v>
          </cell>
        </row>
        <row r="404">
          <cell r="A404">
            <v>1654</v>
          </cell>
          <cell r="B404" t="str">
            <v>SECRETARIAT- GOVERNOR HOUSE- OLDBUS STA AREA, BHUBANESWAR, ORISSA</v>
          </cell>
          <cell r="C404" t="str">
            <v>ODISHA</v>
          </cell>
          <cell r="D404">
            <v>28</v>
          </cell>
          <cell r="E404">
            <v>32</v>
          </cell>
          <cell r="F404">
            <v>7</v>
          </cell>
          <cell r="G404">
            <v>6.8</v>
          </cell>
          <cell r="H404">
            <v>136</v>
          </cell>
          <cell r="I404">
            <v>499</v>
          </cell>
          <cell r="J404">
            <v>0.2</v>
          </cell>
          <cell r="K404">
            <v>0.4</v>
          </cell>
          <cell r="L404">
            <v>0.6</v>
          </cell>
          <cell r="M404">
            <v>6.3</v>
          </cell>
          <cell r="N404">
            <v>2</v>
          </cell>
          <cell r="O404">
            <v>8</v>
          </cell>
          <cell r="P404">
            <v>2</v>
          </cell>
          <cell r="Q404">
            <v>23</v>
          </cell>
        </row>
        <row r="405">
          <cell r="A405">
            <v>1655</v>
          </cell>
          <cell r="B405" t="str">
            <v>NEAR SEA BEACH, PURI, ORISSA</v>
          </cell>
          <cell r="C405" t="str">
            <v>ODISHA</v>
          </cell>
          <cell r="D405">
            <v>24</v>
          </cell>
          <cell r="E405">
            <v>36</v>
          </cell>
          <cell r="F405">
            <v>8</v>
          </cell>
          <cell r="G405">
            <v>8.3000000000000007</v>
          </cell>
          <cell r="H405">
            <v>970</v>
          </cell>
          <cell r="I405">
            <v>1082</v>
          </cell>
          <cell r="J405">
            <v>0.3</v>
          </cell>
          <cell r="K405">
            <v>0.4</v>
          </cell>
          <cell r="L405">
            <v>0.6</v>
          </cell>
          <cell r="M405">
            <v>2.4</v>
          </cell>
          <cell r="N405">
            <v>2</v>
          </cell>
          <cell r="O405">
            <v>4</v>
          </cell>
          <cell r="P405">
            <v>2</v>
          </cell>
          <cell r="Q405">
            <v>8</v>
          </cell>
        </row>
        <row r="406">
          <cell r="A406">
            <v>1656</v>
          </cell>
          <cell r="B406" t="str">
            <v>NEAR JAGANNATH TEMPLE, PURI, ORISSA</v>
          </cell>
          <cell r="C406" t="str">
            <v>ODISHA</v>
          </cell>
          <cell r="D406">
            <v>24</v>
          </cell>
          <cell r="E406">
            <v>35</v>
          </cell>
          <cell r="F406">
            <v>8</v>
          </cell>
          <cell r="G406">
            <v>8.3000000000000007</v>
          </cell>
          <cell r="H406">
            <v>947</v>
          </cell>
          <cell r="I406">
            <v>1166</v>
          </cell>
          <cell r="J406">
            <v>0.1</v>
          </cell>
          <cell r="K406">
            <v>0.6</v>
          </cell>
          <cell r="L406">
            <v>0</v>
          </cell>
          <cell r="M406">
            <v>1</v>
          </cell>
          <cell r="N406">
            <v>2</v>
          </cell>
          <cell r="O406">
            <v>49</v>
          </cell>
          <cell r="P406">
            <v>2</v>
          </cell>
          <cell r="Q406">
            <v>240</v>
          </cell>
        </row>
        <row r="407">
          <cell r="A407">
            <v>1657</v>
          </cell>
          <cell r="B407" t="str">
            <v>HOSPITAL - BUSSTA- MAUSHIMA TEMPLE AREA, PURI, ORISSA</v>
          </cell>
          <cell r="C407" t="str">
            <v>ODISHA</v>
          </cell>
          <cell r="D407">
            <v>24</v>
          </cell>
          <cell r="E407">
            <v>36</v>
          </cell>
          <cell r="F407">
            <v>7</v>
          </cell>
          <cell r="G407">
            <v>8.1</v>
          </cell>
          <cell r="H407">
            <v>528</v>
          </cell>
          <cell r="I407">
            <v>912</v>
          </cell>
          <cell r="J407">
            <v>0.2</v>
          </cell>
          <cell r="K407">
            <v>0.8</v>
          </cell>
          <cell r="L407">
            <v>0.6</v>
          </cell>
          <cell r="M407">
            <v>3.2</v>
          </cell>
          <cell r="N407">
            <v>2</v>
          </cell>
          <cell r="O407">
            <v>2</v>
          </cell>
          <cell r="P407">
            <v>2</v>
          </cell>
          <cell r="Q407">
            <v>8</v>
          </cell>
        </row>
        <row r="408">
          <cell r="A408">
            <v>1658</v>
          </cell>
          <cell r="B408" t="str">
            <v>NEAR RIVER KUSHABHADRA, PURI, ORISSA</v>
          </cell>
          <cell r="C408" t="str">
            <v>ODISHA</v>
          </cell>
          <cell r="D408">
            <v>25</v>
          </cell>
          <cell r="E408">
            <v>35</v>
          </cell>
          <cell r="F408">
            <v>8</v>
          </cell>
          <cell r="G408">
            <v>8</v>
          </cell>
          <cell r="H408">
            <v>252</v>
          </cell>
          <cell r="I408">
            <v>389</v>
          </cell>
          <cell r="J408">
            <v>0.1</v>
          </cell>
          <cell r="K408">
            <v>0.9</v>
          </cell>
          <cell r="L408">
            <v>0.2</v>
          </cell>
          <cell r="M408">
            <v>1.3</v>
          </cell>
          <cell r="N408">
            <v>2</v>
          </cell>
          <cell r="O408">
            <v>8</v>
          </cell>
          <cell r="P408">
            <v>2</v>
          </cell>
          <cell r="Q408">
            <v>23</v>
          </cell>
        </row>
        <row r="409">
          <cell r="A409">
            <v>1397</v>
          </cell>
          <cell r="B409" t="str">
            <v>WELL AT MUTHIALPET AREA(I), PUDUCHERRY</v>
          </cell>
          <cell r="C409" t="str">
            <v>PUDUCHERRY</v>
          </cell>
          <cell r="D409">
            <v>31</v>
          </cell>
          <cell r="E409">
            <v>32</v>
          </cell>
          <cell r="F409">
            <v>7</v>
          </cell>
          <cell r="G409">
            <v>7.5</v>
          </cell>
          <cell r="H409">
            <v>400</v>
          </cell>
          <cell r="I409">
            <v>415</v>
          </cell>
          <cell r="L409">
            <v>3.2</v>
          </cell>
          <cell r="M409">
            <v>7.3</v>
          </cell>
        </row>
        <row r="410">
          <cell r="A410">
            <v>1398</v>
          </cell>
          <cell r="B410" t="str">
            <v>WELL AT THENGAITHITTU AREA, (II) PUDUCHERRY</v>
          </cell>
          <cell r="C410" t="str">
            <v>PUDUCHERRY</v>
          </cell>
          <cell r="D410">
            <v>32</v>
          </cell>
          <cell r="E410">
            <v>32</v>
          </cell>
          <cell r="F410">
            <v>7</v>
          </cell>
          <cell r="G410">
            <v>7.3</v>
          </cell>
          <cell r="H410">
            <v>1276</v>
          </cell>
          <cell r="I410">
            <v>1330</v>
          </cell>
          <cell r="L410">
            <v>0</v>
          </cell>
          <cell r="M410">
            <v>0.2</v>
          </cell>
        </row>
        <row r="411">
          <cell r="A411">
            <v>1453</v>
          </cell>
          <cell r="B411" t="str">
            <v>WELL AT MUTHARAPLATYAM (PWD), PUDUCHERRY</v>
          </cell>
          <cell r="C411" t="str">
            <v>PUDUCHERRY</v>
          </cell>
          <cell r="D411">
            <v>31</v>
          </cell>
          <cell r="E411">
            <v>32</v>
          </cell>
          <cell r="F411">
            <v>7</v>
          </cell>
          <cell r="G411">
            <v>7.5</v>
          </cell>
          <cell r="H411">
            <v>592</v>
          </cell>
          <cell r="I411">
            <v>600</v>
          </cell>
          <cell r="L411">
            <v>2.8</v>
          </cell>
          <cell r="M411">
            <v>3.1</v>
          </cell>
        </row>
        <row r="412">
          <cell r="A412">
            <v>1454</v>
          </cell>
          <cell r="B412" t="str">
            <v>WELL AT KALAPET, POI. UNIVER. ADMN. BLOCK, PUDUCHERRY</v>
          </cell>
          <cell r="C412" t="str">
            <v>PUDUCHERRY</v>
          </cell>
          <cell r="D412">
            <v>32</v>
          </cell>
          <cell r="E412">
            <v>32</v>
          </cell>
          <cell r="F412">
            <v>7</v>
          </cell>
          <cell r="G412">
            <v>7.2</v>
          </cell>
          <cell r="H412">
            <v>200</v>
          </cell>
          <cell r="I412">
            <v>255</v>
          </cell>
          <cell r="L412">
            <v>0.9</v>
          </cell>
          <cell r="M412">
            <v>1</v>
          </cell>
        </row>
        <row r="413">
          <cell r="A413">
            <v>1687</v>
          </cell>
          <cell r="B413" t="str">
            <v>NEHRU STATUE, PUDUCHERRY</v>
          </cell>
          <cell r="C413" t="str">
            <v>PUDUCHERRY</v>
          </cell>
          <cell r="D413">
            <v>30</v>
          </cell>
          <cell r="E413">
            <v>31</v>
          </cell>
          <cell r="F413">
            <v>7</v>
          </cell>
          <cell r="G413">
            <v>7.4</v>
          </cell>
          <cell r="H413">
            <v>1521</v>
          </cell>
          <cell r="I413">
            <v>1582</v>
          </cell>
          <cell r="L413">
            <v>0.4</v>
          </cell>
          <cell r="M413">
            <v>2.2999999999999998</v>
          </cell>
        </row>
        <row r="414">
          <cell r="A414">
            <v>1688</v>
          </cell>
          <cell r="B414" t="str">
            <v>KATTERIKUPPAM, PUDUCHERRY</v>
          </cell>
          <cell r="C414" t="str">
            <v>PUDUCHERRY</v>
          </cell>
          <cell r="D414">
            <v>31</v>
          </cell>
          <cell r="E414">
            <v>32</v>
          </cell>
          <cell r="F414">
            <v>7</v>
          </cell>
          <cell r="G414">
            <v>7.4</v>
          </cell>
          <cell r="H414">
            <v>608</v>
          </cell>
          <cell r="I414">
            <v>622</v>
          </cell>
          <cell r="L414">
            <v>0.6</v>
          </cell>
          <cell r="M414">
            <v>0.7</v>
          </cell>
        </row>
        <row r="415">
          <cell r="A415">
            <v>1689</v>
          </cell>
          <cell r="B415" t="str">
            <v>CHUNMBAR RIVER, PUDUCHERRY</v>
          </cell>
          <cell r="C415" t="str">
            <v>PUDUCHERRY</v>
          </cell>
          <cell r="D415">
            <v>27</v>
          </cell>
          <cell r="E415">
            <v>33</v>
          </cell>
          <cell r="F415">
            <v>7</v>
          </cell>
          <cell r="G415">
            <v>8</v>
          </cell>
          <cell r="H415">
            <v>354</v>
          </cell>
          <cell r="I415">
            <v>1622</v>
          </cell>
          <cell r="J415">
            <v>1</v>
          </cell>
          <cell r="K415">
            <v>12</v>
          </cell>
          <cell r="L415">
            <v>0</v>
          </cell>
          <cell r="M415">
            <v>0</v>
          </cell>
        </row>
        <row r="416">
          <cell r="A416">
            <v>2009</v>
          </cell>
          <cell r="B416" t="str">
            <v>KURUMBAPET</v>
          </cell>
          <cell r="C416" t="str">
            <v>PUDUCHERRY</v>
          </cell>
          <cell r="D416">
            <v>32</v>
          </cell>
          <cell r="E416">
            <v>33</v>
          </cell>
          <cell r="F416">
            <v>7</v>
          </cell>
          <cell r="G416">
            <v>7.4</v>
          </cell>
          <cell r="H416">
            <v>564</v>
          </cell>
          <cell r="I416">
            <v>578</v>
          </cell>
          <cell r="L416">
            <v>3.7</v>
          </cell>
          <cell r="M416">
            <v>4.5</v>
          </cell>
        </row>
        <row r="417">
          <cell r="A417">
            <v>2010</v>
          </cell>
          <cell r="B417" t="str">
            <v>METTUPALAYAM</v>
          </cell>
          <cell r="C417" t="str">
            <v>PUDUCHERRY</v>
          </cell>
          <cell r="D417">
            <v>32</v>
          </cell>
          <cell r="E417">
            <v>32</v>
          </cell>
          <cell r="F417">
            <v>7</v>
          </cell>
          <cell r="G417">
            <v>7.6</v>
          </cell>
          <cell r="H417">
            <v>1295</v>
          </cell>
          <cell r="I417">
            <v>1455</v>
          </cell>
          <cell r="L417">
            <v>0.3</v>
          </cell>
          <cell r="M417">
            <v>0.4</v>
          </cell>
        </row>
        <row r="418">
          <cell r="A418">
            <v>2011</v>
          </cell>
          <cell r="B418" t="str">
            <v>URUVAIYAR</v>
          </cell>
          <cell r="C418" t="str">
            <v>PUDUCHERRY</v>
          </cell>
          <cell r="D418">
            <v>32</v>
          </cell>
          <cell r="E418">
            <v>32</v>
          </cell>
          <cell r="F418">
            <v>7</v>
          </cell>
          <cell r="G418">
            <v>7.7</v>
          </cell>
          <cell r="H418">
            <v>3700</v>
          </cell>
          <cell r="I418">
            <v>4200</v>
          </cell>
          <cell r="L418">
            <v>0.1</v>
          </cell>
          <cell r="M418">
            <v>0.4</v>
          </cell>
        </row>
        <row r="419">
          <cell r="A419">
            <v>2012</v>
          </cell>
          <cell r="B419" t="str">
            <v>KARUVADIKUPPAM</v>
          </cell>
          <cell r="C419" t="str">
            <v>PUDUCHERRY</v>
          </cell>
          <cell r="D419">
            <v>32</v>
          </cell>
          <cell r="E419">
            <v>32</v>
          </cell>
          <cell r="F419">
            <v>7</v>
          </cell>
          <cell r="G419">
            <v>7.8</v>
          </cell>
          <cell r="H419">
            <v>1740</v>
          </cell>
          <cell r="I419">
            <v>1840</v>
          </cell>
          <cell r="L419">
            <v>0.1</v>
          </cell>
          <cell r="M419">
            <v>0.2</v>
          </cell>
        </row>
        <row r="420">
          <cell r="A420">
            <v>2013</v>
          </cell>
          <cell r="B420" t="str">
            <v>T.R.PATTINAM, KARAIKAL</v>
          </cell>
          <cell r="C420" t="str">
            <v>PUDUCHERRY</v>
          </cell>
          <cell r="D420">
            <v>27</v>
          </cell>
          <cell r="E420">
            <v>28</v>
          </cell>
          <cell r="F420">
            <v>8</v>
          </cell>
          <cell r="G420">
            <v>7.8</v>
          </cell>
          <cell r="H420">
            <v>1680</v>
          </cell>
          <cell r="I420">
            <v>1704</v>
          </cell>
          <cell r="L420">
            <v>0.3</v>
          </cell>
          <cell r="M420">
            <v>0.3</v>
          </cell>
        </row>
        <row r="421">
          <cell r="A421">
            <v>2014</v>
          </cell>
          <cell r="B421" t="str">
            <v>VADAMATTAM, KARAIKAL</v>
          </cell>
          <cell r="C421" t="str">
            <v>PUDUCHERRY</v>
          </cell>
          <cell r="D421">
            <v>28</v>
          </cell>
          <cell r="E421">
            <v>29</v>
          </cell>
          <cell r="F421">
            <v>8</v>
          </cell>
          <cell r="G421">
            <v>7.7</v>
          </cell>
          <cell r="H421">
            <v>1400</v>
          </cell>
          <cell r="I421">
            <v>1462</v>
          </cell>
          <cell r="L421">
            <v>0.1</v>
          </cell>
          <cell r="M421">
            <v>0.3</v>
          </cell>
        </row>
        <row r="422">
          <cell r="A422">
            <v>2446</v>
          </cell>
          <cell r="B422" t="str">
            <v>PALLUR</v>
          </cell>
          <cell r="C422" t="str">
            <v>PUDUCHERRY</v>
          </cell>
          <cell r="D422">
            <v>27</v>
          </cell>
          <cell r="E422">
            <v>27</v>
          </cell>
          <cell r="F422">
            <v>7</v>
          </cell>
          <cell r="G422">
            <v>6.9</v>
          </cell>
          <cell r="H422">
            <v>229</v>
          </cell>
          <cell r="I422">
            <v>229</v>
          </cell>
          <cell r="L422">
            <v>0.3</v>
          </cell>
          <cell r="M422">
            <v>0.3</v>
          </cell>
        </row>
        <row r="423">
          <cell r="A423">
            <v>2447</v>
          </cell>
          <cell r="B423" t="str">
            <v>PANTHAKKAL</v>
          </cell>
          <cell r="C423" t="str">
            <v>PUDUCHERRY</v>
          </cell>
          <cell r="D423">
            <v>25</v>
          </cell>
          <cell r="E423">
            <v>25</v>
          </cell>
          <cell r="F423">
            <v>7</v>
          </cell>
          <cell r="G423">
            <v>6.9</v>
          </cell>
          <cell r="H423">
            <v>135.4</v>
          </cell>
          <cell r="I423">
            <v>135</v>
          </cell>
          <cell r="L423">
            <v>0.1</v>
          </cell>
          <cell r="M423">
            <v>0.1</v>
          </cell>
        </row>
        <row r="424">
          <cell r="A424">
            <v>1898</v>
          </cell>
          <cell r="B424" t="str">
            <v>PETROL PUMP OPP. HERO CYCLE,
LUDHIANA</v>
          </cell>
          <cell r="C424" t="str">
            <v>PUNJAB</v>
          </cell>
          <cell r="D424">
            <v>15</v>
          </cell>
          <cell r="E424">
            <v>15</v>
          </cell>
          <cell r="F424">
            <v>7</v>
          </cell>
          <cell r="G424">
            <v>7.4</v>
          </cell>
          <cell r="H424">
            <v>1067</v>
          </cell>
          <cell r="I424">
            <v>1067</v>
          </cell>
          <cell r="L424">
            <v>15</v>
          </cell>
          <cell r="M424">
            <v>15</v>
          </cell>
        </row>
        <row r="425">
          <cell r="A425">
            <v>1899</v>
          </cell>
          <cell r="B425" t="str">
            <v>BHAGWAN SINGH, H.NO.907, DASMESH NAGAR, GALI NO. 6, LUDHIANA</v>
          </cell>
          <cell r="C425" t="str">
            <v>PUNJAB</v>
          </cell>
          <cell r="F425">
            <v>7</v>
          </cell>
          <cell r="G425">
            <v>7.1</v>
          </cell>
          <cell r="H425">
            <v>1201</v>
          </cell>
          <cell r="I425">
            <v>1201</v>
          </cell>
          <cell r="L425">
            <v>19</v>
          </cell>
          <cell r="M425">
            <v>19</v>
          </cell>
        </row>
        <row r="426">
          <cell r="A426">
            <v>1900</v>
          </cell>
          <cell r="B426" t="str">
            <v>GURCHAARAN SINGH HAIBOWAL DAIRY COMPLEX, LUDHIANA</v>
          </cell>
          <cell r="C426" t="str">
            <v>PUNJAB</v>
          </cell>
          <cell r="F426">
            <v>7</v>
          </cell>
          <cell r="G426">
            <v>6.9</v>
          </cell>
          <cell r="H426">
            <v>1096</v>
          </cell>
          <cell r="I426">
            <v>1096</v>
          </cell>
          <cell r="L426">
            <v>2.6</v>
          </cell>
          <cell r="M426">
            <v>2.6</v>
          </cell>
        </row>
        <row r="427">
          <cell r="A427">
            <v>1901</v>
          </cell>
          <cell r="B427" t="str">
            <v>DUSSHERA GROUND INDUSTRIAL ESTATE, LUDHIANA</v>
          </cell>
          <cell r="C427" t="str">
            <v>PUNJAB</v>
          </cell>
          <cell r="F427">
            <v>7</v>
          </cell>
          <cell r="G427">
            <v>7.4</v>
          </cell>
          <cell r="H427">
            <v>852</v>
          </cell>
          <cell r="I427">
            <v>852</v>
          </cell>
          <cell r="L427">
            <v>14</v>
          </cell>
          <cell r="M427">
            <v>14</v>
          </cell>
        </row>
        <row r="428">
          <cell r="A428">
            <v>1902</v>
          </cell>
          <cell r="B428" t="str">
            <v>SHUKLA TEA STAL POINT, LUDHIANA</v>
          </cell>
          <cell r="C428" t="str">
            <v>PUNJAB</v>
          </cell>
          <cell r="D428">
            <v>15</v>
          </cell>
          <cell r="E428">
            <v>15</v>
          </cell>
          <cell r="F428">
            <v>7</v>
          </cell>
          <cell r="G428">
            <v>7.1</v>
          </cell>
          <cell r="H428">
            <v>1472</v>
          </cell>
          <cell r="I428">
            <v>1472</v>
          </cell>
          <cell r="L428">
            <v>11</v>
          </cell>
          <cell r="M428">
            <v>11</v>
          </cell>
        </row>
        <row r="429">
          <cell r="A429">
            <v>1903</v>
          </cell>
          <cell r="B429" t="str">
            <v>PUNJAB AGRICULTUREAL
UNIVERSITY, LUDHIANA</v>
          </cell>
          <cell r="C429" t="str">
            <v>PUNJAB</v>
          </cell>
          <cell r="F429">
            <v>7</v>
          </cell>
          <cell r="G429">
            <v>7.3</v>
          </cell>
          <cell r="H429">
            <v>607</v>
          </cell>
          <cell r="I429">
            <v>607</v>
          </cell>
          <cell r="L429">
            <v>7.1</v>
          </cell>
          <cell r="M429">
            <v>7.1</v>
          </cell>
        </row>
        <row r="430">
          <cell r="A430">
            <v>2916</v>
          </cell>
          <cell r="B430" t="str">
            <v>NEAR LAFILL SITE, AMRITSAR, PUNJAB</v>
          </cell>
          <cell r="C430" t="str">
            <v>PUNJAB</v>
          </cell>
          <cell r="F430">
            <v>7</v>
          </cell>
          <cell r="G430">
            <v>7.1</v>
          </cell>
          <cell r="H430">
            <v>734</v>
          </cell>
          <cell r="I430">
            <v>734</v>
          </cell>
          <cell r="L430">
            <v>0.4</v>
          </cell>
          <cell r="M430">
            <v>0.4</v>
          </cell>
        </row>
        <row r="431">
          <cell r="A431">
            <v>2917</v>
          </cell>
          <cell r="B431" t="str">
            <v>NEAR HARMAIR SAHEB, AMRITSAR, PUNJAB</v>
          </cell>
          <cell r="C431" t="str">
            <v>PUNJAB</v>
          </cell>
          <cell r="F431">
            <v>7</v>
          </cell>
          <cell r="G431">
            <v>7.1</v>
          </cell>
          <cell r="H431">
            <v>1240</v>
          </cell>
          <cell r="I431">
            <v>1240</v>
          </cell>
          <cell r="L431">
            <v>12</v>
          </cell>
          <cell r="M431">
            <v>12</v>
          </cell>
        </row>
        <row r="432">
          <cell r="A432">
            <v>2918</v>
          </cell>
          <cell r="B432" t="str">
            <v>DERA BASSI, PUNJAB</v>
          </cell>
          <cell r="C432" t="str">
            <v>PUNJAB</v>
          </cell>
          <cell r="F432">
            <v>7</v>
          </cell>
          <cell r="G432">
            <v>6.9</v>
          </cell>
          <cell r="H432">
            <v>2029</v>
          </cell>
          <cell r="I432">
            <v>2029</v>
          </cell>
          <cell r="L432">
            <v>2.4</v>
          </cell>
          <cell r="M432">
            <v>2.4</v>
          </cell>
        </row>
        <row r="433">
          <cell r="A433">
            <v>2919</v>
          </cell>
          <cell r="B433" t="str">
            <v>DERA BASSI, PUNJAB</v>
          </cell>
          <cell r="C433" t="str">
            <v>PUNJAB</v>
          </cell>
          <cell r="F433">
            <v>7</v>
          </cell>
          <cell r="G433">
            <v>6.9</v>
          </cell>
          <cell r="H433">
            <v>1680</v>
          </cell>
          <cell r="I433">
            <v>1680</v>
          </cell>
          <cell r="L433">
            <v>3</v>
          </cell>
          <cell r="M433">
            <v>3</v>
          </cell>
        </row>
        <row r="434">
          <cell r="A434">
            <v>2920</v>
          </cell>
          <cell r="B434" t="str">
            <v>HAMIRA VILLAGE,
PUNJAB</v>
          </cell>
          <cell r="C434" t="str">
            <v>PUNJAB</v>
          </cell>
          <cell r="F434">
            <v>7</v>
          </cell>
          <cell r="G434">
            <v>7.3</v>
          </cell>
          <cell r="H434">
            <v>1040</v>
          </cell>
          <cell r="I434">
            <v>1040</v>
          </cell>
          <cell r="L434">
            <v>6.7</v>
          </cell>
          <cell r="M434">
            <v>6.7</v>
          </cell>
        </row>
        <row r="435">
          <cell r="A435">
            <v>2921</v>
          </cell>
          <cell r="B435" t="str">
            <v>HAMIRA VILLAGE,
PUNJAB</v>
          </cell>
          <cell r="C435" t="str">
            <v>PUNJAB</v>
          </cell>
          <cell r="F435">
            <v>8</v>
          </cell>
          <cell r="G435">
            <v>7.6</v>
          </cell>
          <cell r="H435">
            <v>390</v>
          </cell>
          <cell r="I435">
            <v>390</v>
          </cell>
          <cell r="L435">
            <v>0.5</v>
          </cell>
          <cell r="M435">
            <v>0.5</v>
          </cell>
        </row>
        <row r="436">
          <cell r="A436">
            <v>2922</v>
          </cell>
          <cell r="B436" t="str">
            <v>LEATHER COMPLEX, JALANDHAR, PUNJAB</v>
          </cell>
          <cell r="C436" t="str">
            <v>PUNJAB</v>
          </cell>
          <cell r="F436">
            <v>8</v>
          </cell>
          <cell r="G436">
            <v>7.8</v>
          </cell>
          <cell r="H436">
            <v>2310</v>
          </cell>
          <cell r="I436">
            <v>2310</v>
          </cell>
          <cell r="L436">
            <v>17</v>
          </cell>
          <cell r="M436">
            <v>17</v>
          </cell>
        </row>
        <row r="437">
          <cell r="A437">
            <v>2923</v>
          </cell>
          <cell r="B437" t="str">
            <v>LEATHER COMPLEX, JALANDHAR, PUNJAB</v>
          </cell>
          <cell r="C437" t="str">
            <v>PUNJAB</v>
          </cell>
          <cell r="F437">
            <v>8</v>
          </cell>
          <cell r="G437">
            <v>7.5</v>
          </cell>
          <cell r="H437">
            <v>1834</v>
          </cell>
          <cell r="I437">
            <v>1834</v>
          </cell>
          <cell r="L437">
            <v>10</v>
          </cell>
          <cell r="M437">
            <v>10</v>
          </cell>
        </row>
        <row r="438">
          <cell r="A438">
            <v>2924</v>
          </cell>
          <cell r="B438" t="str">
            <v>MAI GOBIGARH, PUNJAB</v>
          </cell>
          <cell r="C438" t="str">
            <v>PUNJAB</v>
          </cell>
          <cell r="F438">
            <v>7</v>
          </cell>
          <cell r="G438">
            <v>7.4</v>
          </cell>
          <cell r="H438">
            <v>978</v>
          </cell>
          <cell r="I438">
            <v>978</v>
          </cell>
          <cell r="L438">
            <v>13</v>
          </cell>
          <cell r="M438">
            <v>13</v>
          </cell>
        </row>
        <row r="439">
          <cell r="A439">
            <v>2925</v>
          </cell>
          <cell r="B439" t="str">
            <v>MAI GOBIGARH, PUNJAB</v>
          </cell>
          <cell r="C439" t="str">
            <v>PUNJAB</v>
          </cell>
          <cell r="F439">
            <v>8</v>
          </cell>
          <cell r="G439">
            <v>7.8</v>
          </cell>
          <cell r="H439">
            <v>2025</v>
          </cell>
          <cell r="I439">
            <v>2025</v>
          </cell>
          <cell r="L439">
            <v>7.5</v>
          </cell>
          <cell r="M439">
            <v>7.5</v>
          </cell>
        </row>
        <row r="440">
          <cell r="A440">
            <v>2926</v>
          </cell>
          <cell r="B440" t="str">
            <v>NANGAL, PUNJAB</v>
          </cell>
          <cell r="C440" t="str">
            <v>PUNJAB</v>
          </cell>
          <cell r="F440">
            <v>7</v>
          </cell>
          <cell r="G440">
            <v>7.1</v>
          </cell>
          <cell r="H440">
            <v>1280</v>
          </cell>
          <cell r="I440">
            <v>1280</v>
          </cell>
          <cell r="L440">
            <v>29</v>
          </cell>
          <cell r="M440">
            <v>29</v>
          </cell>
        </row>
        <row r="441">
          <cell r="A441">
            <v>2927</v>
          </cell>
          <cell r="B441" t="str">
            <v>NANGAL, PUNJAB</v>
          </cell>
          <cell r="C441" t="str">
            <v>PUNJAB</v>
          </cell>
          <cell r="F441">
            <v>8</v>
          </cell>
          <cell r="G441">
            <v>8</v>
          </cell>
          <cell r="H441">
            <v>1788</v>
          </cell>
          <cell r="I441">
            <v>1788</v>
          </cell>
          <cell r="L441">
            <v>67</v>
          </cell>
          <cell r="M441">
            <v>67</v>
          </cell>
        </row>
        <row r="442">
          <cell r="A442">
            <v>2928</v>
          </cell>
          <cell r="B442" t="str">
            <v>ROPAR, PUNJAB</v>
          </cell>
          <cell r="C442" t="str">
            <v>PUNJAB</v>
          </cell>
          <cell r="F442">
            <v>7</v>
          </cell>
          <cell r="G442">
            <v>7.4</v>
          </cell>
          <cell r="H442">
            <v>548</v>
          </cell>
          <cell r="I442">
            <v>548</v>
          </cell>
          <cell r="L442">
            <v>1</v>
          </cell>
          <cell r="M442">
            <v>1</v>
          </cell>
        </row>
        <row r="443">
          <cell r="A443">
            <v>2929</v>
          </cell>
          <cell r="B443" t="str">
            <v>ROPAR, PUNJAB</v>
          </cell>
          <cell r="C443" t="str">
            <v>PUNJAB</v>
          </cell>
          <cell r="F443">
            <v>7</v>
          </cell>
          <cell r="G443">
            <v>7.4</v>
          </cell>
          <cell r="H443">
            <v>645</v>
          </cell>
          <cell r="I443">
            <v>645</v>
          </cell>
          <cell r="L443">
            <v>0.3</v>
          </cell>
          <cell r="M443">
            <v>0.3</v>
          </cell>
        </row>
        <row r="444">
          <cell r="A444">
            <v>2930</v>
          </cell>
          <cell r="B444" t="str">
            <v>TOANSA, PUNJAB</v>
          </cell>
          <cell r="C444" t="str">
            <v>PUNJAB</v>
          </cell>
          <cell r="F444">
            <v>7</v>
          </cell>
          <cell r="G444">
            <v>7.4</v>
          </cell>
          <cell r="H444">
            <v>1660</v>
          </cell>
          <cell r="I444">
            <v>1660</v>
          </cell>
          <cell r="L444">
            <v>1.3</v>
          </cell>
          <cell r="M444">
            <v>1.3</v>
          </cell>
        </row>
        <row r="445">
          <cell r="A445">
            <v>2931</v>
          </cell>
          <cell r="B445" t="str">
            <v>TOANSA, PUNJAB</v>
          </cell>
          <cell r="C445" t="str">
            <v>PUNJAB</v>
          </cell>
          <cell r="F445">
            <v>7</v>
          </cell>
          <cell r="G445">
            <v>6.7</v>
          </cell>
          <cell r="H445">
            <v>368</v>
          </cell>
          <cell r="I445">
            <v>368</v>
          </cell>
          <cell r="L445">
            <v>0.5</v>
          </cell>
          <cell r="M445">
            <v>0.5</v>
          </cell>
        </row>
        <row r="446">
          <cell r="A446">
            <v>1415</v>
          </cell>
          <cell r="B446" t="str">
            <v>WELL OF LOOMJI, CHAUDHARY, NEAR NAYAGAON, PALI, (U/S 1 KM. FROM PALI TOWN), RAJASTHAN</v>
          </cell>
          <cell r="C446" t="str">
            <v>RAJASTHAN</v>
          </cell>
          <cell r="D446">
            <v>25</v>
          </cell>
          <cell r="E446">
            <v>26</v>
          </cell>
          <cell r="F446">
            <v>9</v>
          </cell>
          <cell r="G446">
            <v>9.1</v>
          </cell>
          <cell r="H446">
            <v>3100</v>
          </cell>
          <cell r="I446">
            <v>3500</v>
          </cell>
          <cell r="J446">
            <v>4.9000000000000004</v>
          </cell>
          <cell r="K446">
            <v>4.9000000000000004</v>
          </cell>
          <cell r="L446">
            <v>1.8</v>
          </cell>
          <cell r="M446">
            <v>1.9</v>
          </cell>
          <cell r="N446">
            <v>3</v>
          </cell>
          <cell r="O446">
            <v>3</v>
          </cell>
          <cell r="P446">
            <v>3</v>
          </cell>
          <cell r="Q446">
            <v>4</v>
          </cell>
        </row>
        <row r="447">
          <cell r="A447">
            <v>1416</v>
          </cell>
          <cell r="B447" t="str">
            <v>WELL OF BHOPAL SINGH, 24 KM. FROM PALI TOWN, RAJASTHAN</v>
          </cell>
          <cell r="C447" t="str">
            <v>RAJASTHAN</v>
          </cell>
          <cell r="D447">
            <v>26</v>
          </cell>
          <cell r="E447">
            <v>27</v>
          </cell>
          <cell r="F447">
            <v>9</v>
          </cell>
          <cell r="G447">
            <v>9.1999999999999993</v>
          </cell>
          <cell r="H447">
            <v>9100</v>
          </cell>
          <cell r="I447">
            <v>20000</v>
          </cell>
          <cell r="J447">
            <v>1.7</v>
          </cell>
          <cell r="K447">
            <v>16</v>
          </cell>
          <cell r="L447">
            <v>6</v>
          </cell>
          <cell r="M447">
            <v>14</v>
          </cell>
          <cell r="N447">
            <v>3</v>
          </cell>
          <cell r="O447">
            <v>3</v>
          </cell>
          <cell r="P447">
            <v>4</v>
          </cell>
          <cell r="Q447">
            <v>4</v>
          </cell>
        </row>
        <row r="448">
          <cell r="A448">
            <v>1706</v>
          </cell>
          <cell r="B448" t="str">
            <v>RIICO PUMP HOUSE NEAR MONTO MOTORS,
MIA, ALWAR, RAJASTHAN</v>
          </cell>
          <cell r="C448" t="str">
            <v>RAJASTHAN</v>
          </cell>
          <cell r="D448">
            <v>28</v>
          </cell>
          <cell r="E448">
            <v>29</v>
          </cell>
          <cell r="F448">
            <v>8</v>
          </cell>
          <cell r="G448">
            <v>7.8</v>
          </cell>
          <cell r="H448">
            <v>940</v>
          </cell>
          <cell r="I448">
            <v>1340</v>
          </cell>
          <cell r="J448">
            <v>1</v>
          </cell>
          <cell r="K448">
            <v>2.5</v>
          </cell>
          <cell r="L448">
            <v>0.9</v>
          </cell>
          <cell r="M448">
            <v>1</v>
          </cell>
          <cell r="N448">
            <v>3</v>
          </cell>
          <cell r="O448">
            <v>3</v>
          </cell>
          <cell r="P448">
            <v>3</v>
          </cell>
          <cell r="Q448">
            <v>4</v>
          </cell>
        </row>
        <row r="449">
          <cell r="A449">
            <v>1707</v>
          </cell>
          <cell r="B449" t="str">
            <v>BORE WELL IN MODI ALKALIS &amp; CHEMICALS,
MIA, ALWAR, RAJASTHAN</v>
          </cell>
          <cell r="C449" t="str">
            <v>RAJASTHAN</v>
          </cell>
          <cell r="D449">
            <v>27</v>
          </cell>
          <cell r="E449">
            <v>28</v>
          </cell>
          <cell r="F449">
            <v>7</v>
          </cell>
          <cell r="G449">
            <v>7.5</v>
          </cell>
          <cell r="H449">
            <v>980</v>
          </cell>
          <cell r="I449">
            <v>1310</v>
          </cell>
          <cell r="J449">
            <v>0.9</v>
          </cell>
          <cell r="K449">
            <v>2.2999999999999998</v>
          </cell>
          <cell r="L449">
            <v>1.1000000000000001</v>
          </cell>
          <cell r="M449">
            <v>1.7</v>
          </cell>
          <cell r="N449">
            <v>3</v>
          </cell>
          <cell r="O449">
            <v>3</v>
          </cell>
          <cell r="P449">
            <v>3</v>
          </cell>
          <cell r="Q449">
            <v>3</v>
          </cell>
        </row>
        <row r="450">
          <cell r="A450">
            <v>1708</v>
          </cell>
          <cell r="B450" t="str">
            <v>WELL KOTHI IN VILLAGE BAGAR RAJPUT, ALWAR, RAJASTHAN</v>
          </cell>
          <cell r="C450" t="str">
            <v>RAJASTHAN</v>
          </cell>
          <cell r="D450">
            <v>28</v>
          </cell>
          <cell r="E450">
            <v>29</v>
          </cell>
          <cell r="F450">
            <v>8</v>
          </cell>
          <cell r="G450">
            <v>7.7</v>
          </cell>
          <cell r="H450">
            <v>880</v>
          </cell>
          <cell r="I450">
            <v>1370</v>
          </cell>
          <cell r="J450">
            <v>1</v>
          </cell>
          <cell r="K450">
            <v>1.6</v>
          </cell>
          <cell r="L450">
            <v>0.6</v>
          </cell>
          <cell r="M450">
            <v>1</v>
          </cell>
          <cell r="N450">
            <v>3</v>
          </cell>
          <cell r="O450">
            <v>3</v>
          </cell>
          <cell r="P450">
            <v>3</v>
          </cell>
          <cell r="Q450">
            <v>7</v>
          </cell>
        </row>
        <row r="451">
          <cell r="A451">
            <v>1709</v>
          </cell>
          <cell r="B451" t="str">
            <v>WELL AT VILLAGE SANTHLA VERY NEAR BHIWADI INDUSTRIAL AREA, BHIWADI,
RAJASTHAN</v>
          </cell>
          <cell r="C451" t="str">
            <v>RAJASTHAN</v>
          </cell>
          <cell r="D451">
            <v>28</v>
          </cell>
          <cell r="E451">
            <v>28</v>
          </cell>
          <cell r="F451">
            <v>7</v>
          </cell>
          <cell r="G451">
            <v>8</v>
          </cell>
          <cell r="H451">
            <v>2300</v>
          </cell>
          <cell r="I451">
            <v>2700</v>
          </cell>
          <cell r="J451">
            <v>1.6</v>
          </cell>
          <cell r="K451">
            <v>2.2999999999999998</v>
          </cell>
          <cell r="L451">
            <v>1</v>
          </cell>
          <cell r="M451">
            <v>1.8</v>
          </cell>
          <cell r="N451">
            <v>3</v>
          </cell>
          <cell r="O451">
            <v>3</v>
          </cell>
          <cell r="P451">
            <v>3</v>
          </cell>
          <cell r="Q451">
            <v>3</v>
          </cell>
        </row>
        <row r="452">
          <cell r="A452">
            <v>1710</v>
          </cell>
          <cell r="B452" t="str">
            <v>WELL AT VILLAGE ALUPUR, VERY NEAR BHIWADI INDUSTRIAL AREA, BHIWADI,
RAJASTHAN</v>
          </cell>
          <cell r="C452" t="str">
            <v>RAJASTHAN</v>
          </cell>
          <cell r="D452">
            <v>27</v>
          </cell>
          <cell r="E452">
            <v>27</v>
          </cell>
          <cell r="F452">
            <v>7</v>
          </cell>
          <cell r="G452">
            <v>7.9</v>
          </cell>
          <cell r="H452">
            <v>1160</v>
          </cell>
          <cell r="I452">
            <v>1840</v>
          </cell>
          <cell r="J452">
            <v>0.8</v>
          </cell>
          <cell r="K452">
            <v>2.4</v>
          </cell>
          <cell r="L452">
            <v>1.1000000000000001</v>
          </cell>
          <cell r="M452">
            <v>1.2</v>
          </cell>
          <cell r="N452">
            <v>3</v>
          </cell>
          <cell r="O452">
            <v>3</v>
          </cell>
          <cell r="P452">
            <v>3</v>
          </cell>
          <cell r="Q452">
            <v>3</v>
          </cell>
        </row>
        <row r="453">
          <cell r="A453">
            <v>1711</v>
          </cell>
          <cell r="B453" t="str">
            <v>WELL AT VILLAGE HARCHAPUR, VERY NEAR, BHIWADI TO BHIWADI INDUSTRIAL AREA, BHIWADI, RAJASTHAN</v>
          </cell>
          <cell r="C453" t="str">
            <v>RAJASTHAN</v>
          </cell>
          <cell r="D453">
            <v>26</v>
          </cell>
          <cell r="E453">
            <v>27</v>
          </cell>
          <cell r="F453">
            <v>7</v>
          </cell>
          <cell r="G453">
            <v>7.7</v>
          </cell>
          <cell r="H453">
            <v>2800</v>
          </cell>
          <cell r="I453">
            <v>3100</v>
          </cell>
          <cell r="J453">
            <v>0.5</v>
          </cell>
          <cell r="K453">
            <v>0.8</v>
          </cell>
          <cell r="L453">
            <v>4.2</v>
          </cell>
          <cell r="M453">
            <v>5.2</v>
          </cell>
          <cell r="N453">
            <v>3</v>
          </cell>
          <cell r="O453">
            <v>3</v>
          </cell>
          <cell r="P453">
            <v>3</v>
          </cell>
          <cell r="Q453">
            <v>3</v>
          </cell>
        </row>
        <row r="454">
          <cell r="A454">
            <v>1712</v>
          </cell>
          <cell r="B454" t="str">
            <v>WELL AT VILLAGE BHIWADI , VERY NEAR, BHIWADI TO BHIWADI INDUSTRIAL AREA, BHIWADI, RAJASTHAN</v>
          </cell>
          <cell r="C454" t="str">
            <v>RAJASTHAN</v>
          </cell>
          <cell r="D454">
            <v>28</v>
          </cell>
          <cell r="E454">
            <v>28</v>
          </cell>
          <cell r="F454">
            <v>7</v>
          </cell>
          <cell r="G454">
            <v>7.8</v>
          </cell>
          <cell r="H454">
            <v>1260</v>
          </cell>
          <cell r="I454">
            <v>2100</v>
          </cell>
          <cell r="J454">
            <v>1.1000000000000001</v>
          </cell>
          <cell r="K454">
            <v>1.4</v>
          </cell>
          <cell r="L454">
            <v>0.6</v>
          </cell>
          <cell r="M454">
            <v>0.7</v>
          </cell>
          <cell r="N454">
            <v>3</v>
          </cell>
          <cell r="O454">
            <v>3</v>
          </cell>
          <cell r="P454">
            <v>3</v>
          </cell>
          <cell r="Q454">
            <v>4</v>
          </cell>
        </row>
        <row r="455">
          <cell r="A455">
            <v>1713</v>
          </cell>
          <cell r="B455" t="str">
            <v>WELL AT VILLAGE GATTAL, NEAR, BHIWADI TO BHIWADI INDUSTRIAL AREA, BHIWADI, RAJASTHAN</v>
          </cell>
          <cell r="C455" t="str">
            <v>RAJASTHAN</v>
          </cell>
          <cell r="D455">
            <v>27</v>
          </cell>
          <cell r="E455">
            <v>27</v>
          </cell>
          <cell r="F455">
            <v>7</v>
          </cell>
          <cell r="G455">
            <v>8</v>
          </cell>
          <cell r="H455">
            <v>1460</v>
          </cell>
          <cell r="I455">
            <v>2600</v>
          </cell>
          <cell r="J455">
            <v>1.1000000000000001</v>
          </cell>
          <cell r="K455">
            <v>1.2</v>
          </cell>
          <cell r="L455">
            <v>0.9</v>
          </cell>
          <cell r="M455">
            <v>3.1</v>
          </cell>
          <cell r="N455">
            <v>3</v>
          </cell>
          <cell r="O455">
            <v>3</v>
          </cell>
          <cell r="P455">
            <v>3</v>
          </cell>
          <cell r="Q455">
            <v>7</v>
          </cell>
        </row>
        <row r="456">
          <cell r="A456">
            <v>1715</v>
          </cell>
          <cell r="B456" t="str">
            <v>HA PUMP NEAR SECOARY SCHOOL ABOUT 300M. FROM KANSUA NALA, DEOLI ARAB VILLAGE, KOTA, RAJASTHAN</v>
          </cell>
          <cell r="C456" t="str">
            <v>RAJASTHAN</v>
          </cell>
          <cell r="D456">
            <v>22</v>
          </cell>
          <cell r="E456">
            <v>29</v>
          </cell>
          <cell r="F456">
            <v>8</v>
          </cell>
          <cell r="G456">
            <v>8.1</v>
          </cell>
          <cell r="H456">
            <v>1240</v>
          </cell>
          <cell r="I456">
            <v>1520</v>
          </cell>
          <cell r="J456">
            <v>1.3</v>
          </cell>
          <cell r="K456">
            <v>2.1</v>
          </cell>
          <cell r="L456">
            <v>0.6</v>
          </cell>
          <cell r="M456">
            <v>1.8</v>
          </cell>
          <cell r="N456">
            <v>3</v>
          </cell>
          <cell r="O456">
            <v>3</v>
          </cell>
          <cell r="P456">
            <v>3</v>
          </cell>
          <cell r="Q456">
            <v>3</v>
          </cell>
        </row>
        <row r="457">
          <cell r="A457">
            <v>1720</v>
          </cell>
          <cell r="B457" t="str">
            <v>CHAUDHARY KA WELL VILLAGE PANIALA, KOTAPUTALI NEAR ASSOCIATED ALCOHOL BREVERIES LTD JAIPUR, RAJASTH</v>
          </cell>
          <cell r="C457" t="str">
            <v>RAJASTHAN</v>
          </cell>
          <cell r="D457">
            <v>25</v>
          </cell>
          <cell r="E457">
            <v>27</v>
          </cell>
          <cell r="F457">
            <v>7</v>
          </cell>
          <cell r="G457">
            <v>8</v>
          </cell>
          <cell r="H457">
            <v>1200</v>
          </cell>
          <cell r="I457">
            <v>1340</v>
          </cell>
          <cell r="J457">
            <v>0.7</v>
          </cell>
          <cell r="K457">
            <v>1</v>
          </cell>
          <cell r="L457">
            <v>1.1000000000000001</v>
          </cell>
          <cell r="M457">
            <v>1.7</v>
          </cell>
          <cell r="N457">
            <v>3</v>
          </cell>
          <cell r="O457">
            <v>3</v>
          </cell>
          <cell r="P457">
            <v>3</v>
          </cell>
          <cell r="Q457">
            <v>3</v>
          </cell>
        </row>
        <row r="458">
          <cell r="A458">
            <v>1721</v>
          </cell>
          <cell r="B458" t="str">
            <v>PHED WELL NEAR RAILWAY LINE JHOTAWARA, JAIPUR, RAJASTHAN</v>
          </cell>
          <cell r="C458" t="str">
            <v>RAJASTHAN</v>
          </cell>
          <cell r="D458">
            <v>28</v>
          </cell>
          <cell r="E458">
            <v>30</v>
          </cell>
          <cell r="F458">
            <v>8</v>
          </cell>
          <cell r="G458">
            <v>8.1999999999999993</v>
          </cell>
          <cell r="H458">
            <v>560</v>
          </cell>
          <cell r="I458">
            <v>3800</v>
          </cell>
          <cell r="J458">
            <v>0.9</v>
          </cell>
          <cell r="K458">
            <v>3.3</v>
          </cell>
          <cell r="L458">
            <v>1.8</v>
          </cell>
          <cell r="M458">
            <v>3.1</v>
          </cell>
          <cell r="N458">
            <v>3</v>
          </cell>
          <cell r="O458">
            <v>3</v>
          </cell>
          <cell r="P458">
            <v>3</v>
          </cell>
          <cell r="Q458">
            <v>3</v>
          </cell>
        </row>
        <row r="459">
          <cell r="A459">
            <v>1723</v>
          </cell>
          <cell r="B459" t="str">
            <v>HA PUMP OF VIDHANI VILLAGE GONER ROAD JAIPUR, RAJASTHAN</v>
          </cell>
          <cell r="C459" t="str">
            <v>RAJASTHAN</v>
          </cell>
          <cell r="D459">
            <v>25</v>
          </cell>
          <cell r="E459">
            <v>26</v>
          </cell>
          <cell r="F459">
            <v>8</v>
          </cell>
          <cell r="G459">
            <v>7.9</v>
          </cell>
          <cell r="H459">
            <v>2000</v>
          </cell>
          <cell r="I459">
            <v>4100</v>
          </cell>
          <cell r="J459">
            <v>1.3</v>
          </cell>
          <cell r="K459">
            <v>1.4</v>
          </cell>
          <cell r="L459">
            <v>1.1000000000000001</v>
          </cell>
          <cell r="M459">
            <v>2</v>
          </cell>
          <cell r="N459">
            <v>3</v>
          </cell>
          <cell r="O459">
            <v>3</v>
          </cell>
          <cell r="P459">
            <v>3</v>
          </cell>
          <cell r="Q459">
            <v>3</v>
          </cell>
        </row>
        <row r="460">
          <cell r="A460">
            <v>1724</v>
          </cell>
          <cell r="B460" t="str">
            <v>WELL OF GOOJARON KI TALAI, MOHANA ROAD SANGANER JAIPUR, RAJASTHAN</v>
          </cell>
          <cell r="C460" t="str">
            <v>RAJASTHAN</v>
          </cell>
          <cell r="D460">
            <v>25</v>
          </cell>
          <cell r="E460">
            <v>28</v>
          </cell>
          <cell r="F460">
            <v>8</v>
          </cell>
          <cell r="G460">
            <v>8.4</v>
          </cell>
          <cell r="H460">
            <v>1280</v>
          </cell>
          <cell r="I460">
            <v>2700</v>
          </cell>
          <cell r="J460">
            <v>1.1000000000000001</v>
          </cell>
          <cell r="K460">
            <v>2</v>
          </cell>
          <cell r="L460">
            <v>0.5</v>
          </cell>
          <cell r="M460">
            <v>1</v>
          </cell>
          <cell r="N460">
            <v>3</v>
          </cell>
          <cell r="O460">
            <v>3</v>
          </cell>
          <cell r="P460">
            <v>3</v>
          </cell>
          <cell r="Q460">
            <v>3</v>
          </cell>
        </row>
        <row r="461">
          <cell r="A461">
            <v>1725</v>
          </cell>
          <cell r="B461" t="str">
            <v>PUBLIC HA PUMP BEFORE SANGANER PULIA, RAJASTHAN</v>
          </cell>
          <cell r="C461" t="str">
            <v>RAJASTHAN</v>
          </cell>
          <cell r="D461">
            <v>26</v>
          </cell>
          <cell r="E461">
            <v>27</v>
          </cell>
          <cell r="F461">
            <v>7</v>
          </cell>
          <cell r="G461">
            <v>8.5</v>
          </cell>
          <cell r="H461">
            <v>1510</v>
          </cell>
          <cell r="I461">
            <v>2000</v>
          </cell>
          <cell r="J461">
            <v>1.6</v>
          </cell>
          <cell r="K461">
            <v>2</v>
          </cell>
          <cell r="L461">
            <v>0.4</v>
          </cell>
          <cell r="M461">
            <v>0.6</v>
          </cell>
          <cell r="N461">
            <v>3</v>
          </cell>
          <cell r="O461">
            <v>3</v>
          </cell>
          <cell r="P461">
            <v>3</v>
          </cell>
          <cell r="Q461">
            <v>3</v>
          </cell>
        </row>
        <row r="462">
          <cell r="A462">
            <v>2015</v>
          </cell>
          <cell r="B462" t="str">
            <v>PABUPURA ROAD NEAR CIVIL AIR PORT, JODHPUR (MANGILAL</v>
          </cell>
          <cell r="C462" t="str">
            <v>RAJASTHAN</v>
          </cell>
          <cell r="D462">
            <v>26</v>
          </cell>
          <cell r="E462">
            <v>28</v>
          </cell>
          <cell r="F462">
            <v>8</v>
          </cell>
          <cell r="G462">
            <v>8.3000000000000007</v>
          </cell>
          <cell r="H462">
            <v>3700</v>
          </cell>
          <cell r="I462">
            <v>4100</v>
          </cell>
          <cell r="J462">
            <v>1.7</v>
          </cell>
          <cell r="K462">
            <v>1.7</v>
          </cell>
          <cell r="L462">
            <v>0.5</v>
          </cell>
          <cell r="M462">
            <v>4.5999999999999996</v>
          </cell>
          <cell r="N462">
            <v>3</v>
          </cell>
          <cell r="O462">
            <v>3</v>
          </cell>
          <cell r="P462">
            <v>3</v>
          </cell>
          <cell r="Q462">
            <v>4</v>
          </cell>
        </row>
        <row r="463">
          <cell r="B463" t="str">
            <v>RATHOR)</v>
          </cell>
        </row>
        <row r="464">
          <cell r="A464">
            <v>2016</v>
          </cell>
          <cell r="B464" t="str">
            <v>VILLAGE VINAYAKIA, JODHPUR (HIRALAL KUMHAR)</v>
          </cell>
          <cell r="C464" t="str">
            <v>RAJASTHAN</v>
          </cell>
          <cell r="D464">
            <v>27</v>
          </cell>
          <cell r="E464">
            <v>29</v>
          </cell>
          <cell r="F464">
            <v>7</v>
          </cell>
          <cell r="G464">
            <v>8.1</v>
          </cell>
          <cell r="H464">
            <v>1330</v>
          </cell>
          <cell r="I464">
            <v>1800</v>
          </cell>
          <cell r="J464">
            <v>1.9</v>
          </cell>
          <cell r="K464">
            <v>3.5</v>
          </cell>
          <cell r="L464">
            <v>1</v>
          </cell>
          <cell r="M464">
            <v>1.6</v>
          </cell>
          <cell r="N464">
            <v>3</v>
          </cell>
          <cell r="O464">
            <v>3</v>
          </cell>
          <cell r="P464">
            <v>3</v>
          </cell>
          <cell r="Q464">
            <v>4</v>
          </cell>
        </row>
        <row r="465">
          <cell r="A465">
            <v>2017</v>
          </cell>
          <cell r="B465" t="str">
            <v>VILLAGE VINAYAKIA, JODHPUR (BADRI KUMHAR)</v>
          </cell>
          <cell r="C465" t="str">
            <v>RAJASTHAN</v>
          </cell>
          <cell r="D465">
            <v>28</v>
          </cell>
          <cell r="E465">
            <v>31</v>
          </cell>
          <cell r="F465">
            <v>7</v>
          </cell>
          <cell r="G465">
            <v>8.1</v>
          </cell>
          <cell r="H465">
            <v>1900</v>
          </cell>
          <cell r="I465">
            <v>2900</v>
          </cell>
          <cell r="J465">
            <v>1.2</v>
          </cell>
          <cell r="K465">
            <v>3.5</v>
          </cell>
          <cell r="L465">
            <v>1.5</v>
          </cell>
          <cell r="M465">
            <v>3.4</v>
          </cell>
          <cell r="N465">
            <v>3</v>
          </cell>
          <cell r="O465">
            <v>3</v>
          </cell>
          <cell r="P465">
            <v>3</v>
          </cell>
          <cell r="Q465">
            <v>4</v>
          </cell>
        </row>
        <row r="466">
          <cell r="A466">
            <v>2018</v>
          </cell>
          <cell r="B466" t="str">
            <v>VILLAGE VINAYAKIA, JODHPUR (HUKUM SINGH RATHORE)</v>
          </cell>
          <cell r="C466" t="str">
            <v>RAJASTHAN</v>
          </cell>
          <cell r="D466">
            <v>26</v>
          </cell>
          <cell r="E466">
            <v>28</v>
          </cell>
          <cell r="F466">
            <v>8</v>
          </cell>
          <cell r="G466">
            <v>8.4</v>
          </cell>
          <cell r="H466">
            <v>3700</v>
          </cell>
          <cell r="I466">
            <v>4400</v>
          </cell>
          <cell r="J466">
            <v>1.9</v>
          </cell>
          <cell r="K466">
            <v>1.9</v>
          </cell>
          <cell r="L466">
            <v>1.6</v>
          </cell>
          <cell r="M466">
            <v>2.5</v>
          </cell>
          <cell r="N466">
            <v>3</v>
          </cell>
          <cell r="O466">
            <v>3</v>
          </cell>
          <cell r="P466">
            <v>4</v>
          </cell>
          <cell r="Q466">
            <v>7</v>
          </cell>
        </row>
        <row r="467">
          <cell r="A467">
            <v>2019</v>
          </cell>
          <cell r="B467" t="str">
            <v>NEAR UIT BRIDGE, UDAIPUR</v>
          </cell>
          <cell r="C467" t="str">
            <v>RAJASTHAN</v>
          </cell>
          <cell r="D467">
            <v>26</v>
          </cell>
          <cell r="E467">
            <v>28</v>
          </cell>
          <cell r="F467">
            <v>7</v>
          </cell>
          <cell r="G467">
            <v>7.1</v>
          </cell>
          <cell r="H467">
            <v>167</v>
          </cell>
          <cell r="I467">
            <v>1190</v>
          </cell>
          <cell r="J467">
            <v>1.5</v>
          </cell>
          <cell r="K467">
            <v>1.7</v>
          </cell>
          <cell r="L467">
            <v>0.4</v>
          </cell>
          <cell r="M467">
            <v>0.8</v>
          </cell>
          <cell r="N467">
            <v>3</v>
          </cell>
          <cell r="O467">
            <v>3</v>
          </cell>
          <cell r="P467">
            <v>3</v>
          </cell>
          <cell r="Q467">
            <v>3</v>
          </cell>
        </row>
        <row r="468">
          <cell r="A468">
            <v>2020</v>
          </cell>
          <cell r="B468" t="str">
            <v>NEW FATEHPURA, 200 FT.FROM PANCHWATI NALLAH, UDAIPUR</v>
          </cell>
          <cell r="C468" t="str">
            <v>RAJASTHAN</v>
          </cell>
          <cell r="D468">
            <v>26</v>
          </cell>
          <cell r="E468">
            <v>28</v>
          </cell>
          <cell r="F468">
            <v>7</v>
          </cell>
          <cell r="G468">
            <v>7</v>
          </cell>
          <cell r="H468">
            <v>1330</v>
          </cell>
          <cell r="I468">
            <v>2100</v>
          </cell>
          <cell r="J468">
            <v>0.2</v>
          </cell>
          <cell r="K468">
            <v>1.2</v>
          </cell>
          <cell r="L468">
            <v>1.3</v>
          </cell>
          <cell r="M468">
            <v>2.2000000000000002</v>
          </cell>
          <cell r="N468">
            <v>3</v>
          </cell>
          <cell r="O468">
            <v>3</v>
          </cell>
          <cell r="P468">
            <v>3</v>
          </cell>
          <cell r="Q468">
            <v>3</v>
          </cell>
        </row>
        <row r="469">
          <cell r="A469">
            <v>2021</v>
          </cell>
          <cell r="B469" t="str">
            <v>NEAR ARVI GENERAL STORE, ALOO FACTORY, KACCHI BASTI, SARDARPURA, UDAIPUR</v>
          </cell>
          <cell r="C469" t="str">
            <v>RAJASTHAN</v>
          </cell>
          <cell r="D469">
            <v>26</v>
          </cell>
          <cell r="E469">
            <v>27</v>
          </cell>
          <cell r="F469">
            <v>7</v>
          </cell>
          <cell r="G469">
            <v>7.3</v>
          </cell>
          <cell r="H469">
            <v>1340</v>
          </cell>
          <cell r="I469">
            <v>1650</v>
          </cell>
          <cell r="J469">
            <v>1.6</v>
          </cell>
          <cell r="K469">
            <v>1.7</v>
          </cell>
          <cell r="L469">
            <v>1</v>
          </cell>
          <cell r="M469">
            <v>1.8</v>
          </cell>
          <cell r="N469">
            <v>3</v>
          </cell>
          <cell r="O469">
            <v>3</v>
          </cell>
          <cell r="P469">
            <v>3</v>
          </cell>
          <cell r="Q469">
            <v>3</v>
          </cell>
        </row>
        <row r="470">
          <cell r="A470">
            <v>2022</v>
          </cell>
          <cell r="B470" t="str">
            <v>NEAR RANA PRATAP NAGAR, RAILWAY STATION, UDAIPUR</v>
          </cell>
          <cell r="C470" t="str">
            <v>RAJASTHAN</v>
          </cell>
          <cell r="D470">
            <v>26</v>
          </cell>
          <cell r="E470">
            <v>28</v>
          </cell>
          <cell r="F470">
            <v>7</v>
          </cell>
          <cell r="G470">
            <v>6.9</v>
          </cell>
          <cell r="H470">
            <v>1580</v>
          </cell>
          <cell r="I470">
            <v>2000</v>
          </cell>
          <cell r="J470">
            <v>1.6</v>
          </cell>
          <cell r="K470">
            <v>1.6</v>
          </cell>
          <cell r="L470">
            <v>1.3</v>
          </cell>
          <cell r="M470">
            <v>1.4</v>
          </cell>
          <cell r="N470">
            <v>3</v>
          </cell>
          <cell r="O470">
            <v>3</v>
          </cell>
          <cell r="P470">
            <v>3</v>
          </cell>
          <cell r="Q470">
            <v>3</v>
          </cell>
        </row>
        <row r="471">
          <cell r="A471">
            <v>2023</v>
          </cell>
          <cell r="B471" t="str">
            <v>HOTEL ORIENT PLACE, SUBHAS NAGAR,
UDAIPUR</v>
          </cell>
          <cell r="C471" t="str">
            <v>RAJASTHAN</v>
          </cell>
          <cell r="D471">
            <v>26</v>
          </cell>
          <cell r="E471">
            <v>26</v>
          </cell>
          <cell r="F471">
            <v>7</v>
          </cell>
          <cell r="G471">
            <v>7</v>
          </cell>
          <cell r="H471">
            <v>1210</v>
          </cell>
          <cell r="I471">
            <v>1580</v>
          </cell>
          <cell r="J471">
            <v>1.1000000000000001</v>
          </cell>
          <cell r="K471">
            <v>1.7</v>
          </cell>
          <cell r="L471">
            <v>1.1000000000000001</v>
          </cell>
          <cell r="M471">
            <v>1.8</v>
          </cell>
          <cell r="N471">
            <v>3</v>
          </cell>
          <cell r="O471">
            <v>3</v>
          </cell>
          <cell r="P471">
            <v>4</v>
          </cell>
          <cell r="Q471">
            <v>7</v>
          </cell>
        </row>
        <row r="472">
          <cell r="A472">
            <v>2024</v>
          </cell>
          <cell r="B472" t="str">
            <v>IN SIDE SHIV TEMPLE NEAR AIR FORCE STATION AMER ROAD,
JAIPUR</v>
          </cell>
          <cell r="C472" t="str">
            <v>RAJASTHAN</v>
          </cell>
          <cell r="D472">
            <v>28</v>
          </cell>
          <cell r="E472">
            <v>28</v>
          </cell>
          <cell r="F472">
            <v>7</v>
          </cell>
          <cell r="G472">
            <v>8.6</v>
          </cell>
          <cell r="H472">
            <v>1610</v>
          </cell>
          <cell r="I472">
            <v>2700</v>
          </cell>
          <cell r="J472">
            <v>0.8</v>
          </cell>
          <cell r="K472">
            <v>2.6</v>
          </cell>
          <cell r="L472">
            <v>0.6</v>
          </cell>
          <cell r="M472">
            <v>1.1000000000000001</v>
          </cell>
          <cell r="N472">
            <v>3</v>
          </cell>
          <cell r="O472">
            <v>3</v>
          </cell>
          <cell r="P472">
            <v>3</v>
          </cell>
          <cell r="Q472">
            <v>4</v>
          </cell>
        </row>
        <row r="473">
          <cell r="A473">
            <v>2025</v>
          </cell>
          <cell r="B473" t="str">
            <v>NEAR SHREE KALYANESHWAR MPCBADEV TEMPLE, JAI SINGH PURA KHURD, JAIPUR.</v>
          </cell>
          <cell r="C473" t="str">
            <v>RAJASTHAN</v>
          </cell>
          <cell r="D473">
            <v>26</v>
          </cell>
          <cell r="E473">
            <v>29</v>
          </cell>
          <cell r="F473">
            <v>7</v>
          </cell>
          <cell r="G473">
            <v>7.8</v>
          </cell>
          <cell r="H473">
            <v>1470</v>
          </cell>
          <cell r="I473">
            <v>2200</v>
          </cell>
          <cell r="J473">
            <v>1</v>
          </cell>
          <cell r="K473">
            <v>1.5</v>
          </cell>
          <cell r="L473">
            <v>0.6</v>
          </cell>
          <cell r="M473">
            <v>0.9</v>
          </cell>
          <cell r="N473">
            <v>3</v>
          </cell>
          <cell r="O473">
            <v>3</v>
          </cell>
          <cell r="P473">
            <v>3</v>
          </cell>
          <cell r="Q473">
            <v>4</v>
          </cell>
        </row>
        <row r="474">
          <cell r="A474">
            <v>2026</v>
          </cell>
          <cell r="B474" t="str">
            <v>NEAR FOJI NAGAR, KACCHI BASTI, AMBABARI, JAIPUR.</v>
          </cell>
          <cell r="C474" t="str">
            <v>RAJASTHAN</v>
          </cell>
          <cell r="D474">
            <v>27</v>
          </cell>
          <cell r="E474">
            <v>28</v>
          </cell>
          <cell r="F474">
            <v>7</v>
          </cell>
          <cell r="G474">
            <v>8.1</v>
          </cell>
          <cell r="H474">
            <v>850</v>
          </cell>
          <cell r="I474">
            <v>1570</v>
          </cell>
          <cell r="J474">
            <v>0.9</v>
          </cell>
          <cell r="K474">
            <v>1.7</v>
          </cell>
          <cell r="L474">
            <v>0.9</v>
          </cell>
          <cell r="M474">
            <v>1</v>
          </cell>
          <cell r="N474">
            <v>3</v>
          </cell>
          <cell r="O474">
            <v>3</v>
          </cell>
          <cell r="P474">
            <v>3</v>
          </cell>
          <cell r="Q474">
            <v>3</v>
          </cell>
        </row>
        <row r="475">
          <cell r="A475">
            <v>2027</v>
          </cell>
          <cell r="B475" t="str">
            <v>NEAR ABN CENTRAL ACADEMY, SUSILPURA, SODALA, JAIPUR.</v>
          </cell>
          <cell r="C475" t="str">
            <v>RAJASTHAN</v>
          </cell>
          <cell r="D475">
            <v>26</v>
          </cell>
          <cell r="E475">
            <v>28</v>
          </cell>
          <cell r="F475">
            <v>8</v>
          </cell>
          <cell r="G475">
            <v>8</v>
          </cell>
          <cell r="H475">
            <v>1100</v>
          </cell>
          <cell r="I475">
            <v>1250</v>
          </cell>
          <cell r="J475">
            <v>1.1000000000000001</v>
          </cell>
          <cell r="K475">
            <v>1.4</v>
          </cell>
          <cell r="L475">
            <v>0.4</v>
          </cell>
          <cell r="M475">
            <v>0.8</v>
          </cell>
          <cell r="N475">
            <v>3</v>
          </cell>
          <cell r="O475">
            <v>3</v>
          </cell>
          <cell r="P475">
            <v>3</v>
          </cell>
          <cell r="Q475">
            <v>7</v>
          </cell>
        </row>
        <row r="476">
          <cell r="A476">
            <v>2028</v>
          </cell>
          <cell r="B476" t="str">
            <v>NEAR SAMSHAN VISHWAKARMA NAGAR, MPCBARANIFARM,
JAIPUR</v>
          </cell>
          <cell r="C476" t="str">
            <v>RAJASTHAN</v>
          </cell>
          <cell r="D476">
            <v>26</v>
          </cell>
          <cell r="E476">
            <v>27</v>
          </cell>
          <cell r="F476">
            <v>7</v>
          </cell>
          <cell r="G476">
            <v>8.3000000000000007</v>
          </cell>
          <cell r="H476">
            <v>660</v>
          </cell>
          <cell r="I476">
            <v>1280</v>
          </cell>
          <cell r="J476">
            <v>0.8</v>
          </cell>
          <cell r="K476">
            <v>1.1000000000000001</v>
          </cell>
          <cell r="L476">
            <v>0.1</v>
          </cell>
          <cell r="M476">
            <v>1</v>
          </cell>
          <cell r="N476">
            <v>3</v>
          </cell>
          <cell r="O476">
            <v>3</v>
          </cell>
          <cell r="P476">
            <v>3</v>
          </cell>
          <cell r="Q476">
            <v>4</v>
          </cell>
        </row>
        <row r="477">
          <cell r="A477">
            <v>2029</v>
          </cell>
          <cell r="B477" t="str">
            <v>NEAR GAHI BHWAN, AJMER</v>
          </cell>
          <cell r="C477" t="str">
            <v>RAJASTHAN</v>
          </cell>
          <cell r="D477">
            <v>27</v>
          </cell>
          <cell r="E477">
            <v>31</v>
          </cell>
          <cell r="F477">
            <v>7</v>
          </cell>
          <cell r="G477">
            <v>8.3000000000000007</v>
          </cell>
          <cell r="H477">
            <v>1130</v>
          </cell>
          <cell r="I477">
            <v>1130</v>
          </cell>
          <cell r="J477">
            <v>0.9</v>
          </cell>
          <cell r="K477">
            <v>1.5</v>
          </cell>
          <cell r="L477">
            <v>0.7</v>
          </cell>
          <cell r="M477">
            <v>0.8</v>
          </cell>
          <cell r="N477">
            <v>3</v>
          </cell>
          <cell r="O477">
            <v>3</v>
          </cell>
          <cell r="P477">
            <v>3</v>
          </cell>
          <cell r="Q477">
            <v>3</v>
          </cell>
        </row>
        <row r="478">
          <cell r="A478">
            <v>2031</v>
          </cell>
          <cell r="B478" t="str">
            <v>NEAR 9 NO. PETROL PUMP, NEAR ADARSH NAGAR GATE, AJMER</v>
          </cell>
          <cell r="C478" t="str">
            <v>RAJASTHAN</v>
          </cell>
          <cell r="D478">
            <v>27</v>
          </cell>
          <cell r="E478">
            <v>30</v>
          </cell>
          <cell r="F478">
            <v>7</v>
          </cell>
          <cell r="G478">
            <v>8.5</v>
          </cell>
          <cell r="H478">
            <v>1070</v>
          </cell>
          <cell r="I478">
            <v>1190</v>
          </cell>
          <cell r="J478">
            <v>1.4</v>
          </cell>
          <cell r="K478">
            <v>2</v>
          </cell>
          <cell r="L478">
            <v>0.6</v>
          </cell>
          <cell r="M478">
            <v>1.1000000000000001</v>
          </cell>
          <cell r="N478">
            <v>3</v>
          </cell>
          <cell r="O478">
            <v>3</v>
          </cell>
          <cell r="P478">
            <v>3</v>
          </cell>
          <cell r="Q478">
            <v>4</v>
          </cell>
        </row>
        <row r="479">
          <cell r="A479">
            <v>2032</v>
          </cell>
          <cell r="B479" t="str">
            <v>NEAR KHANPURA TALAB, AJMER</v>
          </cell>
          <cell r="C479" t="str">
            <v>RAJASTHAN</v>
          </cell>
          <cell r="D479">
            <v>27</v>
          </cell>
          <cell r="E479">
            <v>30</v>
          </cell>
          <cell r="F479">
            <v>8</v>
          </cell>
          <cell r="G479">
            <v>8.3000000000000007</v>
          </cell>
          <cell r="H479">
            <v>270</v>
          </cell>
          <cell r="I479">
            <v>370</v>
          </cell>
          <cell r="J479">
            <v>1.3</v>
          </cell>
          <cell r="K479">
            <v>1.6</v>
          </cell>
          <cell r="L479">
            <v>0.4</v>
          </cell>
          <cell r="M479">
            <v>1.2</v>
          </cell>
          <cell r="N479">
            <v>3</v>
          </cell>
          <cell r="O479">
            <v>3</v>
          </cell>
          <cell r="P479">
            <v>3</v>
          </cell>
          <cell r="Q479">
            <v>3</v>
          </cell>
        </row>
        <row r="480">
          <cell r="A480">
            <v>2033</v>
          </cell>
          <cell r="B480" t="str">
            <v>OUTSIDE JLN HOSPITAL, AJMER</v>
          </cell>
          <cell r="C480" t="str">
            <v>RAJASTHAN</v>
          </cell>
          <cell r="D480">
            <v>28</v>
          </cell>
          <cell r="E480">
            <v>31</v>
          </cell>
          <cell r="F480">
            <v>7</v>
          </cell>
          <cell r="G480">
            <v>8.4</v>
          </cell>
          <cell r="H480">
            <v>1610</v>
          </cell>
          <cell r="I480">
            <v>2400</v>
          </cell>
          <cell r="J480">
            <v>1.6</v>
          </cell>
          <cell r="K480">
            <v>2.4</v>
          </cell>
          <cell r="L480">
            <v>1.1000000000000001</v>
          </cell>
          <cell r="M480">
            <v>1.8</v>
          </cell>
          <cell r="N480">
            <v>3</v>
          </cell>
          <cell r="O480">
            <v>3</v>
          </cell>
          <cell r="P480">
            <v>3</v>
          </cell>
          <cell r="Q480">
            <v>3</v>
          </cell>
        </row>
        <row r="481">
          <cell r="A481">
            <v>2957</v>
          </cell>
          <cell r="B481" t="str">
            <v>WELL/ HA PUMPS IN THE RIICO INDUSTRIAL AREA, BANSWARA,
RAJASTHAN</v>
          </cell>
          <cell r="C481" t="str">
            <v>RAJASTHAN</v>
          </cell>
          <cell r="D481">
            <v>25</v>
          </cell>
          <cell r="E481">
            <v>28</v>
          </cell>
          <cell r="F481">
            <v>6</v>
          </cell>
          <cell r="G481">
            <v>8.6</v>
          </cell>
          <cell r="H481">
            <v>620</v>
          </cell>
          <cell r="I481">
            <v>910</v>
          </cell>
          <cell r="J481">
            <v>1.3</v>
          </cell>
          <cell r="K481">
            <v>1.5</v>
          </cell>
          <cell r="L481">
            <v>0.4</v>
          </cell>
          <cell r="M481">
            <v>1.1000000000000001</v>
          </cell>
          <cell r="N481">
            <v>3</v>
          </cell>
          <cell r="O481">
            <v>3</v>
          </cell>
          <cell r="P481">
            <v>3</v>
          </cell>
          <cell r="Q481">
            <v>4</v>
          </cell>
        </row>
        <row r="482">
          <cell r="A482">
            <v>2958</v>
          </cell>
          <cell r="B482" t="str">
            <v>WELL OF SH. BHURA RAM, KHETRI NGAR, JHUNJHUNU,
RAJASTHAN</v>
          </cell>
          <cell r="C482" t="str">
            <v>RAJASTHAN</v>
          </cell>
          <cell r="D482">
            <v>27</v>
          </cell>
          <cell r="E482">
            <v>27</v>
          </cell>
          <cell r="F482">
            <v>7</v>
          </cell>
          <cell r="G482">
            <v>7.1</v>
          </cell>
          <cell r="H482">
            <v>3700</v>
          </cell>
          <cell r="I482">
            <v>3700</v>
          </cell>
          <cell r="J482">
            <v>1.7</v>
          </cell>
          <cell r="K482">
            <v>1.7</v>
          </cell>
          <cell r="L482">
            <v>1.8</v>
          </cell>
          <cell r="M482">
            <v>1.8</v>
          </cell>
          <cell r="N482">
            <v>3</v>
          </cell>
          <cell r="O482">
            <v>3</v>
          </cell>
          <cell r="P482">
            <v>4</v>
          </cell>
          <cell r="Q482">
            <v>4</v>
          </cell>
        </row>
        <row r="483">
          <cell r="A483">
            <v>2959</v>
          </cell>
          <cell r="B483" t="str">
            <v>WELL OF SH. BRIJA RAM, KHETRI NAGAR, JHUNJHUNU,
RAJASTHAN</v>
          </cell>
          <cell r="C483" t="str">
            <v>RAJASTHAN</v>
          </cell>
          <cell r="D483">
            <v>25</v>
          </cell>
          <cell r="E483">
            <v>27</v>
          </cell>
          <cell r="F483">
            <v>8</v>
          </cell>
          <cell r="G483">
            <v>8</v>
          </cell>
          <cell r="H483">
            <v>510</v>
          </cell>
          <cell r="I483">
            <v>4300</v>
          </cell>
          <cell r="J483">
            <v>1.3</v>
          </cell>
          <cell r="K483">
            <v>1.7</v>
          </cell>
          <cell r="L483">
            <v>1.2</v>
          </cell>
          <cell r="M483">
            <v>2.2000000000000002</v>
          </cell>
          <cell r="N483">
            <v>3</v>
          </cell>
          <cell r="O483">
            <v>3</v>
          </cell>
          <cell r="P483">
            <v>4</v>
          </cell>
          <cell r="Q483">
            <v>11</v>
          </cell>
        </row>
        <row r="484">
          <cell r="A484">
            <v>2960</v>
          </cell>
          <cell r="B484" t="str">
            <v>WELL INFRONT OF SINGHANA POLICE STATION, SINGHANA, JHUNJHUNU,
RAJASTHAN</v>
          </cell>
          <cell r="C484" t="str">
            <v>RAJASTHAN</v>
          </cell>
          <cell r="D484">
            <v>25</v>
          </cell>
          <cell r="E484">
            <v>27</v>
          </cell>
          <cell r="F484">
            <v>8</v>
          </cell>
          <cell r="G484">
            <v>8.1</v>
          </cell>
          <cell r="H484">
            <v>2800</v>
          </cell>
          <cell r="I484">
            <v>4100</v>
          </cell>
          <cell r="J484">
            <v>2.8</v>
          </cell>
          <cell r="K484">
            <v>2.8</v>
          </cell>
          <cell r="L484">
            <v>0.9</v>
          </cell>
          <cell r="M484">
            <v>2.6</v>
          </cell>
          <cell r="N484">
            <v>3</v>
          </cell>
          <cell r="O484">
            <v>3</v>
          </cell>
          <cell r="P484">
            <v>4</v>
          </cell>
          <cell r="Q484">
            <v>7</v>
          </cell>
        </row>
        <row r="485">
          <cell r="A485">
            <v>2961</v>
          </cell>
          <cell r="B485" t="str">
            <v>WELL OF SH MNAGAL CHA MEENA, MANPUR MACHERI, JAIPUR,
RAJASTHAN</v>
          </cell>
          <cell r="C485" t="str">
            <v>RAJASTHAN</v>
          </cell>
          <cell r="D485">
            <v>25</v>
          </cell>
          <cell r="E485">
            <v>29</v>
          </cell>
          <cell r="F485">
            <v>8</v>
          </cell>
          <cell r="G485">
            <v>8</v>
          </cell>
          <cell r="H485">
            <v>670</v>
          </cell>
          <cell r="I485">
            <v>2400</v>
          </cell>
          <cell r="J485">
            <v>1.3</v>
          </cell>
          <cell r="K485">
            <v>2.5</v>
          </cell>
          <cell r="L485">
            <v>0.8</v>
          </cell>
          <cell r="M485">
            <v>3.1</v>
          </cell>
          <cell r="N485">
            <v>3</v>
          </cell>
          <cell r="O485">
            <v>3</v>
          </cell>
          <cell r="P485">
            <v>3</v>
          </cell>
          <cell r="Q485">
            <v>4</v>
          </cell>
        </row>
        <row r="486">
          <cell r="A486">
            <v>2962</v>
          </cell>
          <cell r="B486" t="str">
            <v>WELL OF SH MOOL CHA RAIGER, MANPUR MACHERI, JAIPUR, RAJASTHAN</v>
          </cell>
          <cell r="C486" t="str">
            <v>RAJASTHAN</v>
          </cell>
          <cell r="D486">
            <v>25</v>
          </cell>
          <cell r="E486">
            <v>28</v>
          </cell>
          <cell r="F486">
            <v>8</v>
          </cell>
          <cell r="G486">
            <v>8.6999999999999993</v>
          </cell>
          <cell r="H486">
            <v>630</v>
          </cell>
          <cell r="I486">
            <v>720</v>
          </cell>
          <cell r="J486">
            <v>1.1000000000000001</v>
          </cell>
          <cell r="K486">
            <v>1.1000000000000001</v>
          </cell>
          <cell r="L486">
            <v>1.2</v>
          </cell>
          <cell r="M486">
            <v>2.5</v>
          </cell>
          <cell r="N486">
            <v>3</v>
          </cell>
          <cell r="O486">
            <v>3</v>
          </cell>
          <cell r="P486">
            <v>3</v>
          </cell>
          <cell r="Q486">
            <v>4</v>
          </cell>
        </row>
        <row r="487">
          <cell r="A487">
            <v>2963</v>
          </cell>
          <cell r="B487" t="str">
            <v>WELL OF RIICO AT LEATHER COMPLEX, MANPUR MACHERI, JAIPUR, RAJASTHAN</v>
          </cell>
          <cell r="C487" t="str">
            <v>RAJASTHAN</v>
          </cell>
          <cell r="D487">
            <v>25</v>
          </cell>
          <cell r="E487">
            <v>28</v>
          </cell>
          <cell r="F487">
            <v>8</v>
          </cell>
          <cell r="G487">
            <v>8.9</v>
          </cell>
          <cell r="H487">
            <v>550</v>
          </cell>
          <cell r="I487">
            <v>740</v>
          </cell>
          <cell r="J487">
            <v>0.9</v>
          </cell>
          <cell r="K487">
            <v>1.1000000000000001</v>
          </cell>
          <cell r="L487">
            <v>0.1</v>
          </cell>
          <cell r="M487">
            <v>0.8</v>
          </cell>
          <cell r="N487">
            <v>3</v>
          </cell>
          <cell r="O487">
            <v>3</v>
          </cell>
          <cell r="P487">
            <v>3</v>
          </cell>
          <cell r="Q487">
            <v>4</v>
          </cell>
        </row>
        <row r="488">
          <cell r="A488">
            <v>2964</v>
          </cell>
          <cell r="B488" t="str">
            <v>WELL AT IIA PUBLIC SCHOOL, MANPUR MACHERI, JAIPUR, RAJASTHAN</v>
          </cell>
          <cell r="C488" t="str">
            <v>RAJASTHAN</v>
          </cell>
          <cell r="D488">
            <v>26</v>
          </cell>
          <cell r="E488">
            <v>29</v>
          </cell>
          <cell r="F488">
            <v>8</v>
          </cell>
          <cell r="G488">
            <v>7.8</v>
          </cell>
          <cell r="H488">
            <v>1130</v>
          </cell>
          <cell r="I488">
            <v>1350</v>
          </cell>
          <cell r="J488">
            <v>1.1000000000000001</v>
          </cell>
          <cell r="K488">
            <v>1.9</v>
          </cell>
          <cell r="L488">
            <v>0.8</v>
          </cell>
          <cell r="M488">
            <v>1.5</v>
          </cell>
          <cell r="N488">
            <v>3</v>
          </cell>
          <cell r="O488">
            <v>3</v>
          </cell>
          <cell r="P488">
            <v>3</v>
          </cell>
          <cell r="Q488">
            <v>3</v>
          </cell>
        </row>
        <row r="489">
          <cell r="A489">
            <v>2965</v>
          </cell>
          <cell r="B489" t="str">
            <v>SHRI GIRDHARI SINGH CHOUDHARY NEAR BAI RIVER BRIDGE, PALI BYE PASS ROAD, PALI, RAJASTHAN</v>
          </cell>
          <cell r="C489" t="str">
            <v>RAJASTHAN</v>
          </cell>
          <cell r="D489">
            <v>25</v>
          </cell>
          <cell r="E489">
            <v>26</v>
          </cell>
          <cell r="F489">
            <v>8</v>
          </cell>
          <cell r="G489">
            <v>8.4</v>
          </cell>
          <cell r="H489">
            <v>5700</v>
          </cell>
          <cell r="I489">
            <v>8600</v>
          </cell>
          <cell r="J489">
            <v>3.2</v>
          </cell>
          <cell r="K489">
            <v>6.2</v>
          </cell>
          <cell r="L489">
            <v>4</v>
          </cell>
          <cell r="M489">
            <v>5.7</v>
          </cell>
          <cell r="N489">
            <v>3</v>
          </cell>
          <cell r="O489">
            <v>3</v>
          </cell>
          <cell r="P489">
            <v>3</v>
          </cell>
          <cell r="Q489">
            <v>4</v>
          </cell>
        </row>
        <row r="490">
          <cell r="A490">
            <v>2966</v>
          </cell>
          <cell r="B490" t="str">
            <v>SHRI GIRDHARI SINGH RAJPUROHIT NEAR VILLAGE PUNAYATA, JODHPUR- SUMERPUR BYE PASS ROAD, PALI, RAJASTHAN</v>
          </cell>
          <cell r="C490" t="str">
            <v>RAJASTHAN</v>
          </cell>
          <cell r="D490">
            <v>25</v>
          </cell>
          <cell r="E490">
            <v>27</v>
          </cell>
          <cell r="F490">
            <v>8</v>
          </cell>
          <cell r="G490">
            <v>8.9</v>
          </cell>
          <cell r="H490">
            <v>3800</v>
          </cell>
          <cell r="I490">
            <v>5200</v>
          </cell>
          <cell r="J490">
            <v>3.4</v>
          </cell>
          <cell r="K490">
            <v>8.1</v>
          </cell>
          <cell r="L490">
            <v>2.2000000000000002</v>
          </cell>
          <cell r="M490">
            <v>8.8000000000000007</v>
          </cell>
          <cell r="N490">
            <v>3</v>
          </cell>
          <cell r="O490">
            <v>3</v>
          </cell>
          <cell r="P490">
            <v>4</v>
          </cell>
          <cell r="Q490">
            <v>4</v>
          </cell>
        </row>
        <row r="491">
          <cell r="A491">
            <v>2967</v>
          </cell>
          <cell r="B491" t="str">
            <v>SH. POL SINGH PUROHIT, VILLAGE PUNAYATA, PALI,
RAJASTHAN</v>
          </cell>
          <cell r="C491" t="str">
            <v>RAJASTHAN</v>
          </cell>
          <cell r="D491">
            <v>24</v>
          </cell>
          <cell r="E491">
            <v>27</v>
          </cell>
          <cell r="F491">
            <v>8</v>
          </cell>
          <cell r="G491">
            <v>8.6</v>
          </cell>
          <cell r="H491">
            <v>6500</v>
          </cell>
          <cell r="I491">
            <v>7300</v>
          </cell>
          <cell r="J491">
            <v>2.9</v>
          </cell>
          <cell r="K491">
            <v>4.9000000000000004</v>
          </cell>
          <cell r="L491">
            <v>2.6</v>
          </cell>
          <cell r="M491">
            <v>8.8000000000000007</v>
          </cell>
          <cell r="N491">
            <v>3</v>
          </cell>
          <cell r="O491">
            <v>3</v>
          </cell>
          <cell r="P491">
            <v>3</v>
          </cell>
          <cell r="Q491">
            <v>7</v>
          </cell>
        </row>
        <row r="492">
          <cell r="A492">
            <v>2968</v>
          </cell>
          <cell r="B492" t="str">
            <v>SH. BHANA RAM KALAL, DHARU NAGAR, NEAR MAIN MAIA ROAD, OPP. VILLAGE MAIA, PALI, RAJASTHAN</v>
          </cell>
          <cell r="C492" t="str">
            <v>RAJASTHAN</v>
          </cell>
          <cell r="D492">
            <v>25</v>
          </cell>
          <cell r="E492">
            <v>27</v>
          </cell>
          <cell r="F492">
            <v>8</v>
          </cell>
          <cell r="G492">
            <v>8.9</v>
          </cell>
          <cell r="H492">
            <v>4200</v>
          </cell>
          <cell r="I492">
            <v>5200</v>
          </cell>
          <cell r="J492">
            <v>4</v>
          </cell>
          <cell r="K492">
            <v>5.3</v>
          </cell>
          <cell r="L492">
            <v>2.4</v>
          </cell>
          <cell r="M492">
            <v>3.5</v>
          </cell>
          <cell r="N492">
            <v>3</v>
          </cell>
          <cell r="O492">
            <v>3</v>
          </cell>
          <cell r="P492">
            <v>3</v>
          </cell>
          <cell r="Q492">
            <v>9</v>
          </cell>
        </row>
        <row r="493">
          <cell r="A493">
            <v>2969</v>
          </cell>
          <cell r="B493" t="str">
            <v>M/S SPECIALTY SILICA LTD., MIA ALWAR AGRO FOOD PARK, ALWAR, RAJASTHAN</v>
          </cell>
          <cell r="C493" t="str">
            <v>RAJASTHAN</v>
          </cell>
          <cell r="D493">
            <v>27</v>
          </cell>
          <cell r="E493">
            <v>28</v>
          </cell>
          <cell r="F493">
            <v>7</v>
          </cell>
          <cell r="G493">
            <v>7.5</v>
          </cell>
          <cell r="H493">
            <v>690</v>
          </cell>
          <cell r="I493">
            <v>800</v>
          </cell>
          <cell r="J493">
            <v>1.7</v>
          </cell>
          <cell r="K493">
            <v>1.8</v>
          </cell>
          <cell r="L493">
            <v>0.1</v>
          </cell>
          <cell r="M493">
            <v>1.7</v>
          </cell>
          <cell r="N493">
            <v>3</v>
          </cell>
          <cell r="O493">
            <v>3</v>
          </cell>
          <cell r="P493">
            <v>3</v>
          </cell>
          <cell r="Q493">
            <v>3</v>
          </cell>
        </row>
        <row r="494">
          <cell r="A494">
            <v>2970</v>
          </cell>
          <cell r="B494" t="str">
            <v>RIICO TUBE WELL, RIA, BEHROR, RAJASTHAN</v>
          </cell>
          <cell r="C494" t="str">
            <v>RAJASTHAN</v>
          </cell>
          <cell r="D494">
            <v>28</v>
          </cell>
          <cell r="E494">
            <v>28</v>
          </cell>
          <cell r="F494">
            <v>8</v>
          </cell>
          <cell r="G494">
            <v>7.5</v>
          </cell>
          <cell r="H494">
            <v>1420</v>
          </cell>
          <cell r="I494">
            <v>1630</v>
          </cell>
          <cell r="J494">
            <v>1</v>
          </cell>
          <cell r="K494">
            <v>1</v>
          </cell>
          <cell r="L494">
            <v>0.8</v>
          </cell>
          <cell r="M494">
            <v>0.9</v>
          </cell>
          <cell r="N494">
            <v>3</v>
          </cell>
          <cell r="O494">
            <v>3</v>
          </cell>
          <cell r="P494">
            <v>3</v>
          </cell>
          <cell r="Q494">
            <v>3</v>
          </cell>
        </row>
        <row r="495">
          <cell r="A495">
            <v>2971</v>
          </cell>
          <cell r="B495" t="str">
            <v>RIICO TUBE WELL, RIA, NEEMRANA,
RAJASTHAN</v>
          </cell>
          <cell r="C495" t="str">
            <v>RAJASTHAN</v>
          </cell>
          <cell r="D495">
            <v>27</v>
          </cell>
          <cell r="E495">
            <v>28</v>
          </cell>
          <cell r="F495">
            <v>8</v>
          </cell>
          <cell r="G495">
            <v>7.9</v>
          </cell>
          <cell r="H495">
            <v>1620</v>
          </cell>
          <cell r="I495">
            <v>2100</v>
          </cell>
          <cell r="J495">
            <v>1.2</v>
          </cell>
          <cell r="K495">
            <v>2.5</v>
          </cell>
          <cell r="L495">
            <v>0.8</v>
          </cell>
          <cell r="M495">
            <v>1.5</v>
          </cell>
          <cell r="N495">
            <v>3</v>
          </cell>
          <cell r="O495">
            <v>3</v>
          </cell>
          <cell r="P495">
            <v>3</v>
          </cell>
          <cell r="Q495">
            <v>3</v>
          </cell>
        </row>
        <row r="496">
          <cell r="A496">
            <v>2972</v>
          </cell>
          <cell r="B496" t="str">
            <v>RIICO TUBE WELL, RIA, SOTANALA, RAJASTHAN</v>
          </cell>
          <cell r="C496" t="str">
            <v>RAJASTHAN</v>
          </cell>
          <cell r="D496">
            <v>29</v>
          </cell>
          <cell r="E496">
            <v>29</v>
          </cell>
          <cell r="F496">
            <v>8</v>
          </cell>
          <cell r="G496">
            <v>8.9</v>
          </cell>
          <cell r="H496">
            <v>1810</v>
          </cell>
          <cell r="I496">
            <v>2600</v>
          </cell>
          <cell r="J496">
            <v>0.9</v>
          </cell>
          <cell r="K496">
            <v>1.6</v>
          </cell>
          <cell r="L496">
            <v>1.8</v>
          </cell>
          <cell r="M496">
            <v>6.3</v>
          </cell>
          <cell r="N496">
            <v>3</v>
          </cell>
          <cell r="O496">
            <v>3</v>
          </cell>
          <cell r="P496">
            <v>3</v>
          </cell>
          <cell r="Q496">
            <v>3</v>
          </cell>
        </row>
        <row r="497">
          <cell r="A497">
            <v>2973</v>
          </cell>
          <cell r="B497" t="str">
            <v>RIICO TUBE WELL, RIA, SHAHJAHANPUR, RAJASTHAN</v>
          </cell>
          <cell r="C497" t="str">
            <v>RAJASTHAN</v>
          </cell>
          <cell r="D497">
            <v>27</v>
          </cell>
          <cell r="E497">
            <v>28</v>
          </cell>
          <cell r="F497">
            <v>8</v>
          </cell>
          <cell r="G497">
            <v>7.6</v>
          </cell>
          <cell r="H497">
            <v>1410</v>
          </cell>
          <cell r="I497">
            <v>1570</v>
          </cell>
          <cell r="J497">
            <v>1</v>
          </cell>
          <cell r="K497">
            <v>2.4</v>
          </cell>
          <cell r="L497">
            <v>0.5</v>
          </cell>
          <cell r="M497">
            <v>1.1000000000000001</v>
          </cell>
          <cell r="N497">
            <v>3</v>
          </cell>
          <cell r="O497">
            <v>3</v>
          </cell>
          <cell r="P497">
            <v>3</v>
          </cell>
          <cell r="Q497">
            <v>3</v>
          </cell>
        </row>
        <row r="498">
          <cell r="A498">
            <v>2974</v>
          </cell>
          <cell r="B498" t="str">
            <v>VILLAGE AGYARA, TEHSIL- RAMGARH, ALWAR, RAJASTHAN</v>
          </cell>
          <cell r="C498" t="str">
            <v>RAJASTHAN</v>
          </cell>
          <cell r="D498">
            <v>27</v>
          </cell>
          <cell r="E498">
            <v>27</v>
          </cell>
          <cell r="F498">
            <v>7</v>
          </cell>
          <cell r="G498">
            <v>7.6</v>
          </cell>
          <cell r="H498">
            <v>790</v>
          </cell>
          <cell r="I498">
            <v>1400</v>
          </cell>
          <cell r="J498">
            <v>0.8</v>
          </cell>
          <cell r="K498">
            <v>2.2999999999999998</v>
          </cell>
          <cell r="L498">
            <v>0.6</v>
          </cell>
          <cell r="M498">
            <v>0.7</v>
          </cell>
          <cell r="N498">
            <v>3</v>
          </cell>
          <cell r="O498">
            <v>3</v>
          </cell>
          <cell r="P498">
            <v>3</v>
          </cell>
          <cell r="Q498">
            <v>3</v>
          </cell>
        </row>
        <row r="499">
          <cell r="A499">
            <v>2975</v>
          </cell>
          <cell r="B499" t="str">
            <v>VILLAGE BAGER MEO, TEHSIL- RAMGARH, ALWAR, RAJASTHAN</v>
          </cell>
          <cell r="C499" t="str">
            <v>RAJASTHAN</v>
          </cell>
          <cell r="D499">
            <v>28</v>
          </cell>
          <cell r="E499">
            <v>28</v>
          </cell>
          <cell r="F499">
            <v>8</v>
          </cell>
          <cell r="G499">
            <v>8.8000000000000007</v>
          </cell>
          <cell r="H499">
            <v>730</v>
          </cell>
          <cell r="I499">
            <v>4100</v>
          </cell>
          <cell r="J499">
            <v>1.5</v>
          </cell>
          <cell r="K499">
            <v>1.5</v>
          </cell>
          <cell r="L499">
            <v>1.6</v>
          </cell>
          <cell r="M499">
            <v>2.2000000000000002</v>
          </cell>
          <cell r="N499">
            <v>3</v>
          </cell>
          <cell r="O499">
            <v>3</v>
          </cell>
          <cell r="P499">
            <v>3</v>
          </cell>
          <cell r="Q499">
            <v>3</v>
          </cell>
        </row>
        <row r="500">
          <cell r="A500">
            <v>2976</v>
          </cell>
          <cell r="B500" t="str">
            <v>SUJAN GANGA, BHARATPUR,
RAJASTHAN</v>
          </cell>
          <cell r="C500" t="str">
            <v>RAJASTHAN</v>
          </cell>
          <cell r="D500">
            <v>10</v>
          </cell>
          <cell r="E500">
            <v>34</v>
          </cell>
          <cell r="F500">
            <v>8</v>
          </cell>
          <cell r="G500">
            <v>8.9</v>
          </cell>
          <cell r="H500">
            <v>5900</v>
          </cell>
          <cell r="I500">
            <v>8400</v>
          </cell>
          <cell r="J500">
            <v>15</v>
          </cell>
          <cell r="K500">
            <v>19</v>
          </cell>
          <cell r="L500">
            <v>3.4</v>
          </cell>
          <cell r="M500">
            <v>10</v>
          </cell>
          <cell r="N500">
            <v>20</v>
          </cell>
          <cell r="O500">
            <v>150</v>
          </cell>
          <cell r="P500">
            <v>240</v>
          </cell>
          <cell r="Q500">
            <v>2400</v>
          </cell>
        </row>
        <row r="501">
          <cell r="A501">
            <v>2977</v>
          </cell>
          <cell r="B501" t="str">
            <v>WELL OF RAM CHARA DEWRA, VILLAGE- SANGARIA, JODHPUR, RAJASTHAN</v>
          </cell>
          <cell r="C501" t="str">
            <v>RAJASTHAN</v>
          </cell>
          <cell r="D501">
            <v>24</v>
          </cell>
          <cell r="E501">
            <v>30</v>
          </cell>
          <cell r="F501">
            <v>8</v>
          </cell>
          <cell r="G501">
            <v>8.1999999999999993</v>
          </cell>
          <cell r="H501">
            <v>9200</v>
          </cell>
          <cell r="I501">
            <v>15900</v>
          </cell>
          <cell r="J501">
            <v>4.7</v>
          </cell>
          <cell r="K501">
            <v>15</v>
          </cell>
          <cell r="L501">
            <v>7.4</v>
          </cell>
          <cell r="M501">
            <v>8.8000000000000007</v>
          </cell>
          <cell r="N501">
            <v>3</v>
          </cell>
          <cell r="O501">
            <v>3</v>
          </cell>
          <cell r="P501">
            <v>3</v>
          </cell>
          <cell r="Q501">
            <v>4</v>
          </cell>
        </row>
        <row r="502">
          <cell r="A502">
            <v>2982</v>
          </cell>
          <cell r="B502" t="str">
            <v>WELL OF BIRMA RAM PATEL, SALAWAS, JODHPUR, RAJASTHAN</v>
          </cell>
          <cell r="C502" t="str">
            <v>RAJASTHAN</v>
          </cell>
          <cell r="D502">
            <v>25</v>
          </cell>
          <cell r="E502">
            <v>25</v>
          </cell>
          <cell r="F502">
            <v>8</v>
          </cell>
          <cell r="G502">
            <v>8</v>
          </cell>
          <cell r="H502">
            <v>9900</v>
          </cell>
          <cell r="I502">
            <v>15300</v>
          </cell>
          <cell r="J502">
            <v>2.5</v>
          </cell>
          <cell r="K502">
            <v>6.2</v>
          </cell>
          <cell r="L502">
            <v>1.8</v>
          </cell>
          <cell r="M502">
            <v>7</v>
          </cell>
          <cell r="N502">
            <v>3</v>
          </cell>
          <cell r="O502">
            <v>3</v>
          </cell>
          <cell r="P502">
            <v>3</v>
          </cell>
          <cell r="Q502">
            <v>4</v>
          </cell>
        </row>
        <row r="503">
          <cell r="A503">
            <v>2985</v>
          </cell>
          <cell r="B503" t="str">
            <v>WELL OF GIRDHARI RAM MEGHWAL, VILLAGE- NAWAN, JODHPUR, RAJASTHAN</v>
          </cell>
          <cell r="C503" t="str">
            <v>RAJASTHAN</v>
          </cell>
          <cell r="D503">
            <v>26</v>
          </cell>
          <cell r="E503">
            <v>31</v>
          </cell>
          <cell r="F503">
            <v>7</v>
          </cell>
          <cell r="G503">
            <v>8</v>
          </cell>
          <cell r="H503">
            <v>11700</v>
          </cell>
          <cell r="I503">
            <v>20000</v>
          </cell>
          <cell r="J503">
            <v>2.8</v>
          </cell>
          <cell r="K503">
            <v>6.2</v>
          </cell>
          <cell r="L503">
            <v>3.5</v>
          </cell>
          <cell r="M503">
            <v>9.1999999999999993</v>
          </cell>
          <cell r="N503">
            <v>3</v>
          </cell>
          <cell r="O503">
            <v>3</v>
          </cell>
          <cell r="P503">
            <v>4</v>
          </cell>
          <cell r="Q503">
            <v>4</v>
          </cell>
        </row>
        <row r="504">
          <cell r="A504">
            <v>2986</v>
          </cell>
          <cell r="B504" t="str">
            <v>TUBE WELL OF GIRDHARI LAL, BHITUJA, RAJASTHAN</v>
          </cell>
          <cell r="C504" t="str">
            <v>RAJASTHAN</v>
          </cell>
          <cell r="D504">
            <v>28</v>
          </cell>
          <cell r="E504">
            <v>33</v>
          </cell>
          <cell r="F504">
            <v>8</v>
          </cell>
          <cell r="G504">
            <v>8.5</v>
          </cell>
          <cell r="H504">
            <v>8700</v>
          </cell>
          <cell r="I504">
            <v>14900</v>
          </cell>
          <cell r="J504">
            <v>2</v>
          </cell>
          <cell r="K504">
            <v>2.7</v>
          </cell>
          <cell r="L504">
            <v>3.7</v>
          </cell>
          <cell r="M504">
            <v>13</v>
          </cell>
          <cell r="N504">
            <v>3</v>
          </cell>
          <cell r="O504">
            <v>3</v>
          </cell>
          <cell r="P504">
            <v>3</v>
          </cell>
          <cell r="Q504">
            <v>3</v>
          </cell>
        </row>
        <row r="505">
          <cell r="A505">
            <v>2987</v>
          </cell>
          <cell r="B505" t="str">
            <v>CWR OF PHED, BHITUJA, RAJASTHAN</v>
          </cell>
          <cell r="C505" t="str">
            <v>RAJASTHAN</v>
          </cell>
          <cell r="D505">
            <v>28</v>
          </cell>
          <cell r="E505">
            <v>33</v>
          </cell>
          <cell r="F505">
            <v>8</v>
          </cell>
          <cell r="G505">
            <v>8.4</v>
          </cell>
          <cell r="H505">
            <v>6700</v>
          </cell>
          <cell r="I505">
            <v>8400</v>
          </cell>
          <cell r="J505">
            <v>2</v>
          </cell>
          <cell r="K505">
            <v>7.4</v>
          </cell>
          <cell r="L505">
            <v>6.2</v>
          </cell>
          <cell r="M505">
            <v>12</v>
          </cell>
          <cell r="N505">
            <v>3</v>
          </cell>
          <cell r="O505">
            <v>3</v>
          </cell>
          <cell r="P505">
            <v>3</v>
          </cell>
          <cell r="Q505">
            <v>3</v>
          </cell>
        </row>
        <row r="506">
          <cell r="A506">
            <v>2988</v>
          </cell>
          <cell r="B506" t="str">
            <v>WELL OF PEMA RAM
MALI, BHITUJA, RAJASTHAN</v>
          </cell>
          <cell r="C506" t="str">
            <v>RAJASTHAN</v>
          </cell>
          <cell r="D506">
            <v>28</v>
          </cell>
          <cell r="E506">
            <v>33</v>
          </cell>
          <cell r="F506">
            <v>8</v>
          </cell>
          <cell r="G506">
            <v>8.9</v>
          </cell>
          <cell r="H506">
            <v>5800</v>
          </cell>
          <cell r="I506">
            <v>12700</v>
          </cell>
          <cell r="J506">
            <v>2.1</v>
          </cell>
          <cell r="K506">
            <v>4.2</v>
          </cell>
          <cell r="L506">
            <v>2.1</v>
          </cell>
          <cell r="M506">
            <v>9.1</v>
          </cell>
          <cell r="N506">
            <v>3</v>
          </cell>
          <cell r="O506">
            <v>3</v>
          </cell>
          <cell r="P506">
            <v>3</v>
          </cell>
          <cell r="Q506">
            <v>3</v>
          </cell>
        </row>
        <row r="507">
          <cell r="A507">
            <v>2989</v>
          </cell>
          <cell r="B507" t="str">
            <v>WELL OF BABULAL UKKAD JI MALI, SAKARNA BERA, BALOTRA, , JODHPUR,
RAJASTHAN</v>
          </cell>
          <cell r="C507" t="str">
            <v>RAJASTHAN</v>
          </cell>
          <cell r="D507">
            <v>32</v>
          </cell>
          <cell r="E507">
            <v>33</v>
          </cell>
          <cell r="F507">
            <v>8</v>
          </cell>
          <cell r="G507">
            <v>9.1</v>
          </cell>
          <cell r="H507">
            <v>6600</v>
          </cell>
          <cell r="I507">
            <v>23000</v>
          </cell>
          <cell r="J507">
            <v>2</v>
          </cell>
          <cell r="K507">
            <v>3</v>
          </cell>
          <cell r="L507">
            <v>2.5</v>
          </cell>
          <cell r="M507">
            <v>7.9</v>
          </cell>
          <cell r="N507">
            <v>3</v>
          </cell>
          <cell r="O507">
            <v>3</v>
          </cell>
          <cell r="P507">
            <v>3</v>
          </cell>
          <cell r="Q507">
            <v>3</v>
          </cell>
        </row>
        <row r="508">
          <cell r="A508">
            <v>2990</v>
          </cell>
          <cell r="B508" t="str">
            <v>WELL OF BHIKSINGH S/O AMAR SINGH PUROHIT, SAKARNA BERA, BALOTRA, JODHPUR, RAJASTHAN</v>
          </cell>
          <cell r="C508" t="str">
            <v>RAJASTHAN</v>
          </cell>
          <cell r="D508">
            <v>32</v>
          </cell>
          <cell r="E508">
            <v>33</v>
          </cell>
          <cell r="F508">
            <v>8</v>
          </cell>
          <cell r="G508">
            <v>8.8000000000000007</v>
          </cell>
          <cell r="H508">
            <v>10100</v>
          </cell>
          <cell r="I508">
            <v>13700</v>
          </cell>
          <cell r="J508">
            <v>2.1</v>
          </cell>
          <cell r="K508">
            <v>3.9</v>
          </cell>
          <cell r="L508">
            <v>2.9</v>
          </cell>
          <cell r="M508">
            <v>4.5999999999999996</v>
          </cell>
          <cell r="N508">
            <v>3</v>
          </cell>
          <cell r="O508">
            <v>3</v>
          </cell>
          <cell r="P508">
            <v>3</v>
          </cell>
          <cell r="Q508">
            <v>4</v>
          </cell>
        </row>
        <row r="509">
          <cell r="A509">
            <v>2991</v>
          </cell>
          <cell r="B509" t="str">
            <v>WELL OF BHAG JI LAXMAN RAM MALI, SAKARNA BERA, BALOTRA, JODHPUR,
RAJASTHAN</v>
          </cell>
          <cell r="C509" t="str">
            <v>RAJASTHAN</v>
          </cell>
          <cell r="D509">
            <v>33</v>
          </cell>
          <cell r="E509">
            <v>34</v>
          </cell>
          <cell r="F509">
            <v>8</v>
          </cell>
          <cell r="G509">
            <v>8.6999999999999993</v>
          </cell>
          <cell r="H509">
            <v>8800</v>
          </cell>
          <cell r="I509">
            <v>12300</v>
          </cell>
          <cell r="J509">
            <v>2.6</v>
          </cell>
          <cell r="K509">
            <v>2.8</v>
          </cell>
          <cell r="L509">
            <v>4.2</v>
          </cell>
          <cell r="M509">
            <v>12</v>
          </cell>
          <cell r="N509">
            <v>3</v>
          </cell>
          <cell r="O509">
            <v>3</v>
          </cell>
          <cell r="P509">
            <v>3</v>
          </cell>
          <cell r="Q509">
            <v>4</v>
          </cell>
        </row>
        <row r="510">
          <cell r="A510">
            <v>2993</v>
          </cell>
          <cell r="B510" t="str">
            <v>WELL OF CHOUTHA RAM PUSA PAM, LEFT SIDE OF BRIDGE LUNI, BALOTRA, RAJASTHAN</v>
          </cell>
          <cell r="C510" t="str">
            <v>RAJASTHAN</v>
          </cell>
          <cell r="D510">
            <v>33</v>
          </cell>
          <cell r="E510">
            <v>34</v>
          </cell>
          <cell r="F510">
            <v>8</v>
          </cell>
          <cell r="G510">
            <v>9</v>
          </cell>
          <cell r="H510">
            <v>18500</v>
          </cell>
          <cell r="I510">
            <v>19700</v>
          </cell>
          <cell r="J510">
            <v>2.6</v>
          </cell>
          <cell r="K510">
            <v>3.9</v>
          </cell>
          <cell r="L510">
            <v>3.7</v>
          </cell>
          <cell r="M510">
            <v>9.8000000000000007</v>
          </cell>
          <cell r="N510">
            <v>3</v>
          </cell>
          <cell r="O510">
            <v>3</v>
          </cell>
          <cell r="P510">
            <v>3</v>
          </cell>
          <cell r="Q510">
            <v>4</v>
          </cell>
        </row>
        <row r="511">
          <cell r="A511">
            <v>3000</v>
          </cell>
          <cell r="B511" t="str">
            <v>BORE WELL SH. UMESH KUMAR S/O SH. HORIDWARI RAM 3A-16 UIT, BHUTIJA,
RAJASTHAN</v>
          </cell>
          <cell r="C511" t="str">
            <v>RAJASTHAN</v>
          </cell>
          <cell r="D511">
            <v>26</v>
          </cell>
          <cell r="E511">
            <v>29</v>
          </cell>
          <cell r="F511">
            <v>8</v>
          </cell>
          <cell r="G511">
            <v>7.7</v>
          </cell>
          <cell r="H511">
            <v>2600</v>
          </cell>
          <cell r="I511">
            <v>2800</v>
          </cell>
          <cell r="J511">
            <v>1.6</v>
          </cell>
          <cell r="K511">
            <v>2.9</v>
          </cell>
          <cell r="L511">
            <v>1.6</v>
          </cell>
          <cell r="M511">
            <v>3.1</v>
          </cell>
          <cell r="N511">
            <v>3</v>
          </cell>
          <cell r="O511">
            <v>3</v>
          </cell>
          <cell r="P511">
            <v>3</v>
          </cell>
          <cell r="Q511">
            <v>3</v>
          </cell>
        </row>
        <row r="512">
          <cell r="A512">
            <v>3001</v>
          </cell>
          <cell r="B512" t="str">
            <v>BORE WELL SH. BHRAM JEET SERVICE STATION, BHIWADI, RAJASTHAN</v>
          </cell>
          <cell r="C512" t="str">
            <v>RAJASTHAN</v>
          </cell>
          <cell r="D512">
            <v>26</v>
          </cell>
          <cell r="E512">
            <v>26</v>
          </cell>
          <cell r="F512">
            <v>7</v>
          </cell>
          <cell r="G512">
            <v>7.9</v>
          </cell>
          <cell r="H512">
            <v>127</v>
          </cell>
          <cell r="I512">
            <v>1460</v>
          </cell>
          <cell r="J512">
            <v>1</v>
          </cell>
          <cell r="K512">
            <v>1.5</v>
          </cell>
          <cell r="L512">
            <v>1.1000000000000001</v>
          </cell>
          <cell r="M512">
            <v>1.4</v>
          </cell>
          <cell r="N512">
            <v>3</v>
          </cell>
          <cell r="O512">
            <v>3</v>
          </cell>
          <cell r="P512">
            <v>3</v>
          </cell>
          <cell r="Q512">
            <v>3</v>
          </cell>
        </row>
        <row r="513">
          <cell r="A513">
            <v>3002</v>
          </cell>
          <cell r="B513" t="str">
            <v>BORE WELL M/S R.C. PALACE HOTEL, BHIWADI, RAJASTHAN</v>
          </cell>
          <cell r="C513" t="str">
            <v>RAJASTHAN</v>
          </cell>
          <cell r="D513">
            <v>27</v>
          </cell>
          <cell r="E513">
            <v>28</v>
          </cell>
          <cell r="F513">
            <v>7</v>
          </cell>
          <cell r="G513">
            <v>7.9</v>
          </cell>
          <cell r="H513">
            <v>730</v>
          </cell>
          <cell r="I513">
            <v>1110</v>
          </cell>
          <cell r="J513">
            <v>0.8</v>
          </cell>
          <cell r="K513">
            <v>1.4</v>
          </cell>
          <cell r="L513">
            <v>0.6</v>
          </cell>
          <cell r="M513">
            <v>0.8</v>
          </cell>
          <cell r="N513">
            <v>3</v>
          </cell>
          <cell r="O513">
            <v>3</v>
          </cell>
          <cell r="P513">
            <v>3</v>
          </cell>
          <cell r="Q513">
            <v>3</v>
          </cell>
        </row>
        <row r="514">
          <cell r="A514">
            <v>3003</v>
          </cell>
          <cell r="B514" t="str">
            <v>BORE WELL OFFICE OF RAJ. HOUSING BOARD, BHIWADI, RAJASTHAN</v>
          </cell>
          <cell r="C514" t="str">
            <v>RAJASTHAN</v>
          </cell>
          <cell r="D514">
            <v>26</v>
          </cell>
          <cell r="E514">
            <v>26</v>
          </cell>
          <cell r="F514">
            <v>7</v>
          </cell>
          <cell r="G514">
            <v>7.8</v>
          </cell>
          <cell r="H514">
            <v>2500</v>
          </cell>
          <cell r="I514">
            <v>3200</v>
          </cell>
          <cell r="J514">
            <v>1.7</v>
          </cell>
          <cell r="K514">
            <v>2.4</v>
          </cell>
          <cell r="L514">
            <v>1.1000000000000001</v>
          </cell>
          <cell r="M514">
            <v>6.3</v>
          </cell>
          <cell r="N514">
            <v>3</v>
          </cell>
          <cell r="O514">
            <v>3</v>
          </cell>
          <cell r="P514">
            <v>3</v>
          </cell>
          <cell r="Q514">
            <v>3</v>
          </cell>
        </row>
        <row r="515">
          <cell r="A515">
            <v>3004</v>
          </cell>
          <cell r="B515" t="str">
            <v>BORE WELL OF M/S MODERN PUBLIC SCHOOL, BHIWADI,
RAJASTHAN</v>
          </cell>
          <cell r="C515" t="str">
            <v>RAJASTHAN</v>
          </cell>
          <cell r="D515">
            <v>28</v>
          </cell>
          <cell r="E515">
            <v>28</v>
          </cell>
          <cell r="F515">
            <v>8</v>
          </cell>
          <cell r="G515">
            <v>7.9</v>
          </cell>
          <cell r="H515">
            <v>2200</v>
          </cell>
          <cell r="I515">
            <v>2700</v>
          </cell>
          <cell r="J515">
            <v>1</v>
          </cell>
          <cell r="K515">
            <v>1.9</v>
          </cell>
          <cell r="L515">
            <v>0.9</v>
          </cell>
          <cell r="M515">
            <v>1.7</v>
          </cell>
          <cell r="N515">
            <v>3</v>
          </cell>
          <cell r="O515">
            <v>3</v>
          </cell>
          <cell r="P515">
            <v>3</v>
          </cell>
          <cell r="Q515">
            <v>4</v>
          </cell>
        </row>
        <row r="516">
          <cell r="A516">
            <v>3006</v>
          </cell>
          <cell r="B516" t="str">
            <v>HA PUMP NEAR NEVTA TIRAHA, NEVTA DAM, SANGANER, JAIPUR, RAJASTHAN</v>
          </cell>
          <cell r="C516" t="str">
            <v>RAJASTHAN</v>
          </cell>
          <cell r="D516">
            <v>25</v>
          </cell>
          <cell r="E516">
            <v>27</v>
          </cell>
          <cell r="F516">
            <v>8</v>
          </cell>
          <cell r="G516">
            <v>8.1</v>
          </cell>
          <cell r="H516">
            <v>1500</v>
          </cell>
          <cell r="I516">
            <v>2100</v>
          </cell>
          <cell r="J516">
            <v>1.1000000000000001</v>
          </cell>
          <cell r="K516">
            <v>1.1000000000000001</v>
          </cell>
          <cell r="L516">
            <v>0.8</v>
          </cell>
          <cell r="M516">
            <v>1.7</v>
          </cell>
          <cell r="N516">
            <v>3</v>
          </cell>
          <cell r="O516">
            <v>3</v>
          </cell>
          <cell r="P516">
            <v>3</v>
          </cell>
          <cell r="Q516">
            <v>3</v>
          </cell>
        </row>
        <row r="517">
          <cell r="A517">
            <v>32</v>
          </cell>
          <cell r="B517" t="str">
            <v>WELL AT MUSIRI, TAMIL NADU</v>
          </cell>
          <cell r="C517" t="str">
            <v>TAMIL NADU</v>
          </cell>
          <cell r="D517">
            <v>25</v>
          </cell>
          <cell r="E517">
            <v>28</v>
          </cell>
          <cell r="F517">
            <v>7</v>
          </cell>
          <cell r="G517">
            <v>7.5</v>
          </cell>
          <cell r="H517">
            <v>1600</v>
          </cell>
          <cell r="I517">
            <v>1650</v>
          </cell>
          <cell r="J517">
            <v>1</v>
          </cell>
          <cell r="K517">
            <v>1.4</v>
          </cell>
          <cell r="L517">
            <v>0.2</v>
          </cell>
          <cell r="M517">
            <v>2.7</v>
          </cell>
          <cell r="N517">
            <v>78</v>
          </cell>
          <cell r="O517">
            <v>78</v>
          </cell>
          <cell r="P517">
            <v>1.8</v>
          </cell>
          <cell r="Q517">
            <v>390</v>
          </cell>
        </row>
        <row r="518">
          <cell r="A518">
            <v>1449</v>
          </cell>
          <cell r="B518" t="str">
            <v>COLLECTOR WELL AT THIRUPUVANAM FOR MADURAI WAT. SUPPLY SCHEME, TAMILNADU</v>
          </cell>
          <cell r="C518" t="str">
            <v>TAMIL NADU</v>
          </cell>
          <cell r="D518">
            <v>25</v>
          </cell>
          <cell r="E518">
            <v>29</v>
          </cell>
          <cell r="F518">
            <v>7</v>
          </cell>
          <cell r="G518">
            <v>8.1999999999999993</v>
          </cell>
          <cell r="H518">
            <v>1251</v>
          </cell>
          <cell r="I518">
            <v>1605</v>
          </cell>
          <cell r="J518">
            <v>5</v>
          </cell>
          <cell r="K518">
            <v>6</v>
          </cell>
          <cell r="L518">
            <v>3</v>
          </cell>
          <cell r="M518">
            <v>5.3</v>
          </cell>
          <cell r="N518">
            <v>2</v>
          </cell>
          <cell r="O518">
            <v>2</v>
          </cell>
          <cell r="P518">
            <v>4</v>
          </cell>
          <cell r="Q518">
            <v>4</v>
          </cell>
        </row>
        <row r="519">
          <cell r="A519">
            <v>1405</v>
          </cell>
          <cell r="B519" t="str">
            <v>WELL AT UDAIPUR (TUBEWELL),
TRIPURA</v>
          </cell>
          <cell r="C519" t="str">
            <v>TRIPURA</v>
          </cell>
          <cell r="D519">
            <v>26</v>
          </cell>
          <cell r="E519">
            <v>28</v>
          </cell>
          <cell r="F519">
            <v>7</v>
          </cell>
          <cell r="G519">
            <v>7.5</v>
          </cell>
          <cell r="H519">
            <v>172</v>
          </cell>
          <cell r="I519">
            <v>186</v>
          </cell>
          <cell r="L519">
            <v>0</v>
          </cell>
          <cell r="M519">
            <v>1</v>
          </cell>
        </row>
        <row r="520">
          <cell r="A520">
            <v>1406</v>
          </cell>
          <cell r="B520" t="str">
            <v>WELL AROU UDAIPUR (TUBEWELL),
TRIPURA</v>
          </cell>
          <cell r="C520" t="str">
            <v>TRIPURA</v>
          </cell>
          <cell r="D520">
            <v>26</v>
          </cell>
          <cell r="E520">
            <v>27</v>
          </cell>
          <cell r="F520">
            <v>6</v>
          </cell>
          <cell r="G520">
            <v>7.8</v>
          </cell>
          <cell r="H520">
            <v>338</v>
          </cell>
          <cell r="I520">
            <v>358</v>
          </cell>
          <cell r="L520">
            <v>0</v>
          </cell>
          <cell r="M520">
            <v>0</v>
          </cell>
        </row>
        <row r="521">
          <cell r="A521">
            <v>1730</v>
          </cell>
          <cell r="B521" t="str">
            <v>KUNJBAN, AGARTALA,
TRIPURA</v>
          </cell>
          <cell r="C521" t="str">
            <v>TRIPURA</v>
          </cell>
          <cell r="D521">
            <v>27</v>
          </cell>
          <cell r="E521">
            <v>28</v>
          </cell>
          <cell r="F521">
            <v>5</v>
          </cell>
          <cell r="G521">
            <v>7.8</v>
          </cell>
          <cell r="H521">
            <v>40</v>
          </cell>
          <cell r="I521">
            <v>202</v>
          </cell>
          <cell r="J521">
            <v>0.7</v>
          </cell>
          <cell r="K521">
            <v>0.7</v>
          </cell>
          <cell r="L521">
            <v>0.7</v>
          </cell>
          <cell r="M521">
            <v>0.8</v>
          </cell>
        </row>
        <row r="522">
          <cell r="A522">
            <v>1731</v>
          </cell>
          <cell r="B522" t="str">
            <v>LANKAMURA,
TRIPURA</v>
          </cell>
          <cell r="C522" t="str">
            <v>TRIPURA</v>
          </cell>
          <cell r="D522">
            <v>28</v>
          </cell>
          <cell r="E522">
            <v>28</v>
          </cell>
          <cell r="F522">
            <v>6</v>
          </cell>
          <cell r="G522">
            <v>7.7</v>
          </cell>
          <cell r="H522">
            <v>99</v>
          </cell>
          <cell r="I522">
            <v>102</v>
          </cell>
          <cell r="L522">
            <v>0</v>
          </cell>
          <cell r="M522">
            <v>0.1</v>
          </cell>
        </row>
        <row r="523">
          <cell r="A523">
            <v>1732</v>
          </cell>
          <cell r="B523" t="str">
            <v>A.D.NAGAR, AGARTALA,
TRIPURA</v>
          </cell>
          <cell r="C523" t="str">
            <v>TRIPURA</v>
          </cell>
          <cell r="D523">
            <v>27</v>
          </cell>
          <cell r="E523">
            <v>28</v>
          </cell>
          <cell r="F523">
            <v>6</v>
          </cell>
          <cell r="G523">
            <v>7.7</v>
          </cell>
          <cell r="H523">
            <v>112</v>
          </cell>
          <cell r="I523">
            <v>123</v>
          </cell>
          <cell r="L523">
            <v>0</v>
          </cell>
          <cell r="M523">
            <v>0</v>
          </cell>
        </row>
        <row r="524">
          <cell r="A524">
            <v>1733</v>
          </cell>
          <cell r="B524" t="str">
            <v>SHIBNAGAR,
AGARTALA, TRIPURA</v>
          </cell>
          <cell r="C524" t="str">
            <v>TRIPURA</v>
          </cell>
          <cell r="D524">
            <v>28</v>
          </cell>
          <cell r="E524">
            <v>28</v>
          </cell>
          <cell r="F524">
            <v>6</v>
          </cell>
          <cell r="G524">
            <v>7.9</v>
          </cell>
          <cell r="H524">
            <v>145</v>
          </cell>
          <cell r="I524">
            <v>146</v>
          </cell>
          <cell r="L524">
            <v>0</v>
          </cell>
          <cell r="M524">
            <v>0</v>
          </cell>
        </row>
        <row r="525">
          <cell r="A525">
            <v>1734</v>
          </cell>
          <cell r="B525" t="str">
            <v>GAHIGRAM, AGARTALA,
TRIPURA</v>
          </cell>
          <cell r="C525" t="str">
            <v>TRIPURA</v>
          </cell>
          <cell r="D525">
            <v>27</v>
          </cell>
          <cell r="E525">
            <v>28</v>
          </cell>
          <cell r="F525">
            <v>6</v>
          </cell>
          <cell r="G525">
            <v>7.4</v>
          </cell>
          <cell r="H525">
            <v>175</v>
          </cell>
          <cell r="I525">
            <v>210</v>
          </cell>
          <cell r="L525">
            <v>0</v>
          </cell>
          <cell r="M525">
            <v>0</v>
          </cell>
        </row>
        <row r="526">
          <cell r="A526">
            <v>1736</v>
          </cell>
          <cell r="B526" t="str">
            <v>GROUND WATER QUALITY STATION SARDARNAGAR, U.P</v>
          </cell>
          <cell r="C526" t="str">
            <v>UTTAR PRADESH</v>
          </cell>
          <cell r="D526">
            <v>19</v>
          </cell>
          <cell r="E526">
            <v>20</v>
          </cell>
          <cell r="F526">
            <v>7</v>
          </cell>
          <cell r="G526">
            <v>7</v>
          </cell>
          <cell r="H526">
            <v>956</v>
          </cell>
          <cell r="I526">
            <v>1064</v>
          </cell>
          <cell r="J526">
            <v>4.5999999999999996</v>
          </cell>
          <cell r="K526">
            <v>5</v>
          </cell>
          <cell r="L526">
            <v>3.5</v>
          </cell>
          <cell r="M526">
            <v>4</v>
          </cell>
          <cell r="N526">
            <v>70</v>
          </cell>
          <cell r="O526">
            <v>70</v>
          </cell>
          <cell r="P526">
            <v>130</v>
          </cell>
          <cell r="Q526">
            <v>140</v>
          </cell>
        </row>
        <row r="527">
          <cell r="A527">
            <v>1737</v>
          </cell>
          <cell r="B527" t="str">
            <v>GROUND WATER QUALITY STATION CAPTANGANJ, U.P</v>
          </cell>
          <cell r="C527" t="str">
            <v>UTTAR PRADESH</v>
          </cell>
          <cell r="D527">
            <v>18</v>
          </cell>
          <cell r="E527">
            <v>20</v>
          </cell>
          <cell r="F527">
            <v>7</v>
          </cell>
          <cell r="G527">
            <v>7</v>
          </cell>
          <cell r="H527">
            <v>708</v>
          </cell>
          <cell r="I527">
            <v>776</v>
          </cell>
          <cell r="J527">
            <v>3.2</v>
          </cell>
          <cell r="K527">
            <v>3.4</v>
          </cell>
          <cell r="L527">
            <v>2.2999999999999998</v>
          </cell>
          <cell r="M527">
            <v>2.8</v>
          </cell>
          <cell r="N527">
            <v>20</v>
          </cell>
          <cell r="O527">
            <v>60</v>
          </cell>
          <cell r="P527">
            <v>40</v>
          </cell>
          <cell r="Q527">
            <v>110</v>
          </cell>
        </row>
        <row r="528">
          <cell r="A528">
            <v>1742</v>
          </cell>
          <cell r="B528" t="str">
            <v>CHINHAT INDUSTRIAL AREA IN LUCKNOW NEAR M/S IIA PESTICIDES
LUCKNOW, U.P</v>
          </cell>
          <cell r="C528" t="str">
            <v>UTTAR PRADESH</v>
          </cell>
          <cell r="D528">
            <v>27</v>
          </cell>
          <cell r="E528">
            <v>27</v>
          </cell>
          <cell r="F528">
            <v>7</v>
          </cell>
          <cell r="G528">
            <v>7.9</v>
          </cell>
          <cell r="H528">
            <v>352</v>
          </cell>
          <cell r="I528">
            <v>374</v>
          </cell>
          <cell r="L528">
            <v>0</v>
          </cell>
          <cell r="M528">
            <v>0.9</v>
          </cell>
        </row>
        <row r="529">
          <cell r="A529">
            <v>1743</v>
          </cell>
          <cell r="B529" t="str">
            <v>AISHBAGH INDUSTRIAL AREA AT LUCKNOW NEAR M/S EVEREADY INDUSTRIES LTD.
LUCKNOW, U.P</v>
          </cell>
          <cell r="C529" t="str">
            <v>UTTAR PRADESH</v>
          </cell>
          <cell r="D529">
            <v>27</v>
          </cell>
          <cell r="E529">
            <v>27</v>
          </cell>
          <cell r="F529">
            <v>7</v>
          </cell>
          <cell r="G529">
            <v>7.9</v>
          </cell>
          <cell r="H529">
            <v>757</v>
          </cell>
          <cell r="I529">
            <v>764</v>
          </cell>
          <cell r="L529">
            <v>0</v>
          </cell>
          <cell r="M529">
            <v>20</v>
          </cell>
        </row>
        <row r="530">
          <cell r="A530">
            <v>1746</v>
          </cell>
          <cell r="B530" t="str">
            <v>NAGAR PALIKA TUBE WELL, SULTANPUR,
U.P</v>
          </cell>
          <cell r="C530" t="str">
            <v>UTTAR PRADESH</v>
          </cell>
          <cell r="D530">
            <v>18</v>
          </cell>
          <cell r="E530">
            <v>20</v>
          </cell>
          <cell r="F530">
            <v>8</v>
          </cell>
          <cell r="G530">
            <v>7.6</v>
          </cell>
          <cell r="H530">
            <v>801</v>
          </cell>
          <cell r="I530">
            <v>861</v>
          </cell>
          <cell r="L530">
            <v>0.2</v>
          </cell>
          <cell r="M530">
            <v>0.2</v>
          </cell>
        </row>
        <row r="531">
          <cell r="A531">
            <v>1747</v>
          </cell>
          <cell r="B531" t="str">
            <v>IIA MARKA HA PUMP IN SAROWNI BLOCK AT RAIBAREILLY, U.P</v>
          </cell>
          <cell r="C531" t="str">
            <v>UTTAR PRADESH</v>
          </cell>
          <cell r="D531">
            <v>19</v>
          </cell>
          <cell r="E531">
            <v>20</v>
          </cell>
          <cell r="F531">
            <v>8</v>
          </cell>
          <cell r="G531">
            <v>7.8</v>
          </cell>
          <cell r="H531">
            <v>861</v>
          </cell>
          <cell r="I531">
            <v>869</v>
          </cell>
          <cell r="L531">
            <v>0.2</v>
          </cell>
          <cell r="M531">
            <v>0.2</v>
          </cell>
        </row>
        <row r="532">
          <cell r="A532">
            <v>1749</v>
          </cell>
          <cell r="B532" t="str">
            <v>TUBE WELL AT MEERUT CITY, U.P</v>
          </cell>
          <cell r="C532" t="str">
            <v>UTTAR PRADESH</v>
          </cell>
          <cell r="D532">
            <v>20</v>
          </cell>
          <cell r="E532">
            <v>20</v>
          </cell>
          <cell r="F532">
            <v>7</v>
          </cell>
          <cell r="G532">
            <v>7.5</v>
          </cell>
          <cell r="H532">
            <v>570</v>
          </cell>
          <cell r="I532">
            <v>730</v>
          </cell>
          <cell r="L532">
            <v>0</v>
          </cell>
          <cell r="M532">
            <v>0</v>
          </cell>
        </row>
        <row r="533">
          <cell r="A533">
            <v>1750</v>
          </cell>
          <cell r="B533" t="str">
            <v>TUBE WELL AT BAGPAT CITY, U.P</v>
          </cell>
          <cell r="C533" t="str">
            <v>UTTAR PRADESH</v>
          </cell>
          <cell r="D533">
            <v>20</v>
          </cell>
          <cell r="E533">
            <v>21</v>
          </cell>
          <cell r="F533">
            <v>7</v>
          </cell>
          <cell r="G533">
            <v>7.4</v>
          </cell>
          <cell r="H533">
            <v>570</v>
          </cell>
          <cell r="I533">
            <v>700</v>
          </cell>
          <cell r="L533">
            <v>0</v>
          </cell>
          <cell r="M533">
            <v>0</v>
          </cell>
        </row>
        <row r="534">
          <cell r="A534">
            <v>1752</v>
          </cell>
          <cell r="B534" t="str">
            <v>HA PUMP SITE- 4,SAHIBABAD I AREA</v>
          </cell>
          <cell r="C534" t="str">
            <v>UTTAR PRADESH</v>
          </cell>
          <cell r="D534">
            <v>22</v>
          </cell>
          <cell r="E534">
            <v>22</v>
          </cell>
          <cell r="F534">
            <v>7</v>
          </cell>
          <cell r="G534">
            <v>7</v>
          </cell>
          <cell r="H534">
            <v>3020</v>
          </cell>
          <cell r="I534">
            <v>3020</v>
          </cell>
          <cell r="J534">
            <v>1.8</v>
          </cell>
          <cell r="K534">
            <v>1.8</v>
          </cell>
          <cell r="L534">
            <v>0</v>
          </cell>
          <cell r="M534">
            <v>2.7</v>
          </cell>
        </row>
        <row r="535">
          <cell r="A535">
            <v>1753</v>
          </cell>
          <cell r="B535" t="str">
            <v>HA PUMP GAUSHALA MEERUT ROAD I.</v>
          </cell>
          <cell r="C535" t="str">
            <v>UTTAR PRADESH</v>
          </cell>
          <cell r="D535">
            <v>22</v>
          </cell>
          <cell r="E535">
            <v>23</v>
          </cell>
          <cell r="F535">
            <v>7</v>
          </cell>
          <cell r="G535">
            <v>7.6</v>
          </cell>
          <cell r="H535">
            <v>900</v>
          </cell>
          <cell r="I535">
            <v>1620</v>
          </cell>
          <cell r="J535">
            <v>2</v>
          </cell>
          <cell r="K535">
            <v>2</v>
          </cell>
          <cell r="L535">
            <v>0</v>
          </cell>
          <cell r="M535">
            <v>0</v>
          </cell>
        </row>
        <row r="536">
          <cell r="A536">
            <v>1754</v>
          </cell>
          <cell r="B536" t="str">
            <v>HA PUMP HAPUR ROAD I.AREA,HAPUR</v>
          </cell>
          <cell r="C536" t="str">
            <v>UTTAR PRADESH</v>
          </cell>
          <cell r="D536">
            <v>21</v>
          </cell>
          <cell r="E536">
            <v>23</v>
          </cell>
          <cell r="F536">
            <v>7</v>
          </cell>
          <cell r="G536">
            <v>7</v>
          </cell>
          <cell r="H536">
            <v>1040</v>
          </cell>
          <cell r="I536">
            <v>1160</v>
          </cell>
          <cell r="J536">
            <v>0.8</v>
          </cell>
          <cell r="K536">
            <v>0.8</v>
          </cell>
          <cell r="L536">
            <v>0</v>
          </cell>
          <cell r="M536">
            <v>2.7</v>
          </cell>
        </row>
        <row r="537">
          <cell r="A537">
            <v>1755</v>
          </cell>
          <cell r="B537" t="str">
            <v>HA PUMP PILAKHUWA
I. AREA,HAPUR</v>
          </cell>
          <cell r="C537" t="str">
            <v>UTTAR PRADESH</v>
          </cell>
          <cell r="D537">
            <v>21</v>
          </cell>
          <cell r="E537">
            <v>23</v>
          </cell>
          <cell r="F537">
            <v>8</v>
          </cell>
          <cell r="G537">
            <v>7.5</v>
          </cell>
          <cell r="H537">
            <v>1380</v>
          </cell>
          <cell r="I537">
            <v>1755</v>
          </cell>
          <cell r="J537">
            <v>2.4</v>
          </cell>
          <cell r="K537">
            <v>2.4</v>
          </cell>
          <cell r="L537">
            <v>0</v>
          </cell>
          <cell r="M537">
            <v>2.4</v>
          </cell>
        </row>
        <row r="538">
          <cell r="A538">
            <v>1756</v>
          </cell>
          <cell r="B538" t="str">
            <v>GOPIGANJ INDUSTRIAL AREA
BHADOHI, VARANASI, U.P</v>
          </cell>
          <cell r="C538" t="str">
            <v>UTTAR PRADESH</v>
          </cell>
          <cell r="D538">
            <v>27</v>
          </cell>
          <cell r="E538">
            <v>28</v>
          </cell>
          <cell r="F538">
            <v>7</v>
          </cell>
          <cell r="G538">
            <v>7.5</v>
          </cell>
          <cell r="H538">
            <v>425</v>
          </cell>
          <cell r="I538">
            <v>432</v>
          </cell>
          <cell r="L538">
            <v>0</v>
          </cell>
          <cell r="M538">
            <v>3.2</v>
          </cell>
        </row>
        <row r="539">
          <cell r="A539">
            <v>1757</v>
          </cell>
          <cell r="B539" t="str">
            <v>MIRZAPUR INDUSTRIAL AREA, U.P</v>
          </cell>
          <cell r="C539" t="str">
            <v>UTTAR PRADESH</v>
          </cell>
          <cell r="D539">
            <v>24</v>
          </cell>
          <cell r="E539">
            <v>24</v>
          </cell>
          <cell r="F539">
            <v>7</v>
          </cell>
          <cell r="G539">
            <v>7.8</v>
          </cell>
          <cell r="H539">
            <v>1485</v>
          </cell>
          <cell r="I539">
            <v>1697</v>
          </cell>
          <cell r="J539">
            <v>0.3</v>
          </cell>
          <cell r="K539">
            <v>0.4</v>
          </cell>
          <cell r="L539">
            <v>1.7</v>
          </cell>
          <cell r="M539">
            <v>1.8</v>
          </cell>
        </row>
        <row r="540">
          <cell r="A540">
            <v>1758</v>
          </cell>
          <cell r="B540" t="str">
            <v>GROUND AROUND
STP DINAPUR, VARANASI, U.P</v>
          </cell>
          <cell r="C540" t="str">
            <v>UTTAR PRADESH</v>
          </cell>
          <cell r="D540">
            <v>26</v>
          </cell>
          <cell r="E540">
            <v>27</v>
          </cell>
          <cell r="F540">
            <v>7</v>
          </cell>
          <cell r="G540">
            <v>7.4</v>
          </cell>
          <cell r="H540">
            <v>450</v>
          </cell>
          <cell r="I540">
            <v>496</v>
          </cell>
          <cell r="L540">
            <v>0</v>
          </cell>
          <cell r="M540">
            <v>3</v>
          </cell>
        </row>
        <row r="541">
          <cell r="A541">
            <v>1759</v>
          </cell>
          <cell r="B541" t="str">
            <v>IFFCO, PHOOLPUR, ALLAHABAD, U.P</v>
          </cell>
          <cell r="C541" t="str">
            <v>UTTAR PRADESH</v>
          </cell>
          <cell r="D541">
            <v>24</v>
          </cell>
          <cell r="E541">
            <v>24</v>
          </cell>
          <cell r="F541">
            <v>8</v>
          </cell>
          <cell r="G541">
            <v>7.5</v>
          </cell>
          <cell r="H541">
            <v>1366</v>
          </cell>
          <cell r="I541">
            <v>1523</v>
          </cell>
          <cell r="J541">
            <v>0.3</v>
          </cell>
          <cell r="K541">
            <v>0.4</v>
          </cell>
          <cell r="L541">
            <v>1.5</v>
          </cell>
          <cell r="M541">
            <v>1.7</v>
          </cell>
        </row>
        <row r="542">
          <cell r="A542">
            <v>1760</v>
          </cell>
          <cell r="B542" t="str">
            <v>M/S KANORIA CHEMICAL
SONBHADRA, U.P</v>
          </cell>
          <cell r="C542" t="str">
            <v>UTTAR PRADESH</v>
          </cell>
          <cell r="D542">
            <v>23</v>
          </cell>
          <cell r="E542">
            <v>24</v>
          </cell>
          <cell r="F542">
            <v>7</v>
          </cell>
          <cell r="G542">
            <v>7.2</v>
          </cell>
          <cell r="H542">
            <v>1156</v>
          </cell>
          <cell r="I542">
            <v>1174</v>
          </cell>
          <cell r="J542">
            <v>0.5</v>
          </cell>
          <cell r="K542">
            <v>0.5</v>
          </cell>
          <cell r="L542">
            <v>1.8</v>
          </cell>
          <cell r="M542">
            <v>1.8</v>
          </cell>
        </row>
        <row r="543">
          <cell r="A543">
            <v>1761</v>
          </cell>
          <cell r="B543" t="str">
            <v>TUBE WELL IN SINGRAULI
INDUSTRIAL AREA, U.P</v>
          </cell>
          <cell r="C543" t="str">
            <v>UTTAR PRADESH</v>
          </cell>
          <cell r="D543">
            <v>24</v>
          </cell>
          <cell r="E543">
            <v>24</v>
          </cell>
          <cell r="F543">
            <v>7</v>
          </cell>
          <cell r="G543">
            <v>7.2</v>
          </cell>
          <cell r="H543">
            <v>1070</v>
          </cell>
          <cell r="I543">
            <v>1076</v>
          </cell>
          <cell r="J543">
            <v>0.4</v>
          </cell>
          <cell r="K543">
            <v>0.5</v>
          </cell>
          <cell r="L543">
            <v>1.9</v>
          </cell>
          <cell r="M543">
            <v>2</v>
          </cell>
        </row>
        <row r="544">
          <cell r="A544">
            <v>2467</v>
          </cell>
          <cell r="B544" t="str">
            <v>CHAPUR INDUSTRIAL
AREA, LAHARTARA, VARANASI</v>
          </cell>
          <cell r="C544" t="str">
            <v>UTTAR PRADESH</v>
          </cell>
          <cell r="D544">
            <v>25</v>
          </cell>
          <cell r="E544">
            <v>27</v>
          </cell>
          <cell r="F544">
            <v>7</v>
          </cell>
          <cell r="G544">
            <v>7.4</v>
          </cell>
          <cell r="H544">
            <v>422</v>
          </cell>
          <cell r="I544">
            <v>504</v>
          </cell>
          <cell r="L544">
            <v>0</v>
          </cell>
          <cell r="M544">
            <v>2.5</v>
          </cell>
        </row>
        <row r="545">
          <cell r="A545">
            <v>2468</v>
          </cell>
          <cell r="B545" t="str">
            <v>BHADOHI INDUSTRIAL AREA, DEVELOPMENT AUTHORITY, SANT RAVIDAS NAGAR</v>
          </cell>
          <cell r="C545" t="str">
            <v>UTTAR PRADESH</v>
          </cell>
          <cell r="D545">
            <v>26</v>
          </cell>
          <cell r="E545">
            <v>27</v>
          </cell>
          <cell r="F545">
            <v>7</v>
          </cell>
          <cell r="G545">
            <v>7.5</v>
          </cell>
          <cell r="H545">
            <v>442</v>
          </cell>
          <cell r="I545">
            <v>468</v>
          </cell>
          <cell r="L545">
            <v>0</v>
          </cell>
          <cell r="M545">
            <v>2.8</v>
          </cell>
        </row>
        <row r="546">
          <cell r="A546">
            <v>2469</v>
          </cell>
          <cell r="B546" t="str">
            <v>AT INDUSTRIAL AREA. NAINI, ALLAHABAD</v>
          </cell>
          <cell r="C546" t="str">
            <v>UTTAR PRADESH</v>
          </cell>
          <cell r="D546">
            <v>23</v>
          </cell>
          <cell r="E546">
            <v>24</v>
          </cell>
          <cell r="F546">
            <v>8</v>
          </cell>
          <cell r="G546">
            <v>7.9</v>
          </cell>
          <cell r="H546">
            <v>1185</v>
          </cell>
          <cell r="I546">
            <v>1194</v>
          </cell>
          <cell r="J546">
            <v>0.2</v>
          </cell>
          <cell r="K546">
            <v>0.3</v>
          </cell>
          <cell r="L546">
            <v>1.6</v>
          </cell>
          <cell r="M546">
            <v>1.8</v>
          </cell>
        </row>
        <row r="547">
          <cell r="A547">
            <v>2470</v>
          </cell>
          <cell r="B547" t="str">
            <v>AT INDUSTRIAL AREA, FATEHPUR</v>
          </cell>
          <cell r="C547" t="str">
            <v>UTTAR PRADESH</v>
          </cell>
          <cell r="D547">
            <v>23</v>
          </cell>
          <cell r="E547">
            <v>24</v>
          </cell>
          <cell r="F547">
            <v>7</v>
          </cell>
          <cell r="G547">
            <v>7.4</v>
          </cell>
          <cell r="H547">
            <v>1506</v>
          </cell>
          <cell r="I547">
            <v>1515</v>
          </cell>
          <cell r="J547">
            <v>0.3</v>
          </cell>
          <cell r="K547">
            <v>0.3</v>
          </cell>
          <cell r="L547">
            <v>1.9</v>
          </cell>
          <cell r="M547">
            <v>1.9</v>
          </cell>
        </row>
        <row r="548">
          <cell r="A548">
            <v>2471</v>
          </cell>
          <cell r="B548" t="str">
            <v>GORAKHPUR INDUSTRIAL DEVELOPMENT
AUTHORITY AREA (GIDA), GORAKHPUR</v>
          </cell>
          <cell r="C548" t="str">
            <v>UTTAR PRADESH</v>
          </cell>
          <cell r="D548">
            <v>18</v>
          </cell>
          <cell r="E548">
            <v>21</v>
          </cell>
          <cell r="F548">
            <v>8</v>
          </cell>
          <cell r="G548">
            <v>8.1</v>
          </cell>
          <cell r="H548">
            <v>454</v>
          </cell>
          <cell r="I548">
            <v>506</v>
          </cell>
          <cell r="J548">
            <v>2.2000000000000002</v>
          </cell>
          <cell r="K548">
            <v>2.7</v>
          </cell>
          <cell r="L548">
            <v>0.4</v>
          </cell>
          <cell r="M548">
            <v>0.4</v>
          </cell>
          <cell r="N548">
            <v>10</v>
          </cell>
          <cell r="O548">
            <v>80</v>
          </cell>
          <cell r="P548">
            <v>24</v>
          </cell>
          <cell r="Q548">
            <v>170</v>
          </cell>
        </row>
        <row r="549">
          <cell r="A549">
            <v>2472</v>
          </cell>
          <cell r="B549" t="str">
            <v>VILLAGE DAURALA, MEERUT</v>
          </cell>
          <cell r="C549" t="str">
            <v>UTTAR PRADESH</v>
          </cell>
          <cell r="D549">
            <v>20</v>
          </cell>
          <cell r="E549">
            <v>21</v>
          </cell>
          <cell r="F549">
            <v>7</v>
          </cell>
          <cell r="G549">
            <v>7.5</v>
          </cell>
          <cell r="H549">
            <v>820</v>
          </cell>
          <cell r="I549">
            <v>840</v>
          </cell>
          <cell r="L549">
            <v>0</v>
          </cell>
          <cell r="M549">
            <v>0</v>
          </cell>
        </row>
        <row r="550">
          <cell r="A550">
            <v>2473</v>
          </cell>
          <cell r="B550" t="str">
            <v>KHEKRA, BAGHPAT</v>
          </cell>
          <cell r="C550" t="str">
            <v>UTTAR PRADESH</v>
          </cell>
          <cell r="D550">
            <v>19</v>
          </cell>
          <cell r="E550">
            <v>22</v>
          </cell>
          <cell r="F550">
            <v>7</v>
          </cell>
          <cell r="G550">
            <v>7.4</v>
          </cell>
          <cell r="H550">
            <v>740</v>
          </cell>
          <cell r="I550">
            <v>740</v>
          </cell>
          <cell r="L550">
            <v>0</v>
          </cell>
          <cell r="M550">
            <v>0</v>
          </cell>
        </row>
        <row r="551">
          <cell r="A551">
            <v>2474</v>
          </cell>
          <cell r="B551" t="str">
            <v>UNCHAHAAR (NEAR
THERMAL POWER PLANT)</v>
          </cell>
          <cell r="C551" t="str">
            <v>UTTAR PRADESH</v>
          </cell>
          <cell r="D551">
            <v>19</v>
          </cell>
          <cell r="E551">
            <v>21</v>
          </cell>
          <cell r="F551">
            <v>8</v>
          </cell>
          <cell r="G551">
            <v>7.8</v>
          </cell>
          <cell r="H551">
            <v>752</v>
          </cell>
          <cell r="I551">
            <v>781</v>
          </cell>
          <cell r="L551">
            <v>0.2</v>
          </cell>
          <cell r="M551">
            <v>0.2</v>
          </cell>
        </row>
        <row r="552">
          <cell r="A552">
            <v>2475</v>
          </cell>
          <cell r="B552" t="str">
            <v>INDUSTRIAL AREA, SULTANPUR ROAD</v>
          </cell>
          <cell r="C552" t="str">
            <v>UTTAR PRADESH</v>
          </cell>
          <cell r="D552">
            <v>20</v>
          </cell>
          <cell r="E552">
            <v>21</v>
          </cell>
          <cell r="F552">
            <v>8</v>
          </cell>
          <cell r="G552">
            <v>8.1</v>
          </cell>
          <cell r="H552">
            <v>759</v>
          </cell>
          <cell r="I552">
            <v>761</v>
          </cell>
          <cell r="L552">
            <v>0.3</v>
          </cell>
          <cell r="M552">
            <v>0.4</v>
          </cell>
        </row>
        <row r="553">
          <cell r="A553">
            <v>2477</v>
          </cell>
          <cell r="B553" t="str">
            <v>ARYA KANYA INTER
COLLEGE, ORAI, JALAUN</v>
          </cell>
          <cell r="C553" t="str">
            <v>UTTAR PRADESH</v>
          </cell>
          <cell r="D553">
            <v>21</v>
          </cell>
          <cell r="E553">
            <v>31</v>
          </cell>
          <cell r="F553">
            <v>7</v>
          </cell>
          <cell r="G553">
            <v>7.8</v>
          </cell>
          <cell r="H553">
            <v>1459</v>
          </cell>
          <cell r="I553">
            <v>4970</v>
          </cell>
          <cell r="L553">
            <v>0</v>
          </cell>
          <cell r="M553">
            <v>0</v>
          </cell>
        </row>
        <row r="554">
          <cell r="A554">
            <v>2478</v>
          </cell>
          <cell r="B554" t="str">
            <v>DEVA ROAD, INDUSTRIAL AREA, CHAINHAT, LKO NEAR UPTRON POLICE
CHOWKI, LUCKNOW</v>
          </cell>
          <cell r="C554" t="str">
            <v>UTTAR PRADESH</v>
          </cell>
          <cell r="D554">
            <v>27</v>
          </cell>
          <cell r="E554">
            <v>27</v>
          </cell>
          <cell r="F554">
            <v>8</v>
          </cell>
          <cell r="G554">
            <v>7.6</v>
          </cell>
          <cell r="H554">
            <v>311</v>
          </cell>
          <cell r="I554">
            <v>415</v>
          </cell>
          <cell r="L554">
            <v>2.5</v>
          </cell>
          <cell r="M554">
            <v>3.3</v>
          </cell>
        </row>
        <row r="555">
          <cell r="A555">
            <v>3447</v>
          </cell>
          <cell r="B555" t="str">
            <v>GROUND WATER AT KASHIPUR MORADABAD ROAD- 2</v>
          </cell>
          <cell r="C555" t="str">
            <v>UTTRAKHAND</v>
          </cell>
          <cell r="L555">
            <v>0</v>
          </cell>
          <cell r="M555">
            <v>0</v>
          </cell>
          <cell r="N555">
            <v>2</v>
          </cell>
          <cell r="O555">
            <v>2</v>
          </cell>
          <cell r="P555">
            <v>2</v>
          </cell>
          <cell r="Q555">
            <v>2</v>
          </cell>
        </row>
        <row r="556">
          <cell r="A556">
            <v>1766</v>
          </cell>
          <cell r="B556" t="str">
            <v>MINE PIT WATER ASSANSOL, WEST BENGAL</v>
          </cell>
          <cell r="C556" t="str">
            <v>WEST BENGAL</v>
          </cell>
          <cell r="D556">
            <v>30</v>
          </cell>
          <cell r="E556">
            <v>30</v>
          </cell>
          <cell r="F556">
            <v>8</v>
          </cell>
          <cell r="G556">
            <v>8.5</v>
          </cell>
          <cell r="H556">
            <v>808</v>
          </cell>
          <cell r="I556">
            <v>816</v>
          </cell>
          <cell r="J556">
            <v>0.5</v>
          </cell>
          <cell r="K556">
            <v>1.3</v>
          </cell>
          <cell r="L556">
            <v>0.4</v>
          </cell>
          <cell r="M556">
            <v>3</v>
          </cell>
          <cell r="N556">
            <v>3500</v>
          </cell>
          <cell r="O556">
            <v>3500</v>
          </cell>
          <cell r="P556">
            <v>160000</v>
          </cell>
          <cell r="Q556">
            <v>160000</v>
          </cell>
        </row>
        <row r="557">
          <cell r="A557">
            <v>1767</v>
          </cell>
          <cell r="B557" t="str">
            <v>DURGAPUR TOWN, NEAR IISCO,
BURDWAN, WEST BENGAL</v>
          </cell>
          <cell r="C557" t="str">
            <v>WEST BENGAL</v>
          </cell>
          <cell r="D557">
            <v>29</v>
          </cell>
          <cell r="E557">
            <v>30</v>
          </cell>
          <cell r="F557">
            <v>7</v>
          </cell>
          <cell r="G557">
            <v>7.8</v>
          </cell>
          <cell r="H557">
            <v>824</v>
          </cell>
          <cell r="I557">
            <v>886</v>
          </cell>
          <cell r="J557">
            <v>0.6</v>
          </cell>
          <cell r="K557">
            <v>0.8</v>
          </cell>
          <cell r="L557">
            <v>0.1</v>
          </cell>
          <cell r="M557">
            <v>0.7</v>
          </cell>
          <cell r="N557">
            <v>200</v>
          </cell>
          <cell r="O557">
            <v>200</v>
          </cell>
          <cell r="P557">
            <v>400</v>
          </cell>
          <cell r="Q557">
            <v>400</v>
          </cell>
        </row>
        <row r="558">
          <cell r="A558">
            <v>1768</v>
          </cell>
          <cell r="B558" t="str">
            <v>DURGAPUR TOWN, BURDWAN, WEST
BENGAL</v>
          </cell>
          <cell r="C558" t="str">
            <v>WEST BENGAL</v>
          </cell>
          <cell r="D558">
            <v>27</v>
          </cell>
          <cell r="E558">
            <v>29</v>
          </cell>
          <cell r="F558">
            <v>7</v>
          </cell>
          <cell r="G558">
            <v>8</v>
          </cell>
          <cell r="H558">
            <v>469</v>
          </cell>
          <cell r="I558">
            <v>837</v>
          </cell>
          <cell r="J558">
            <v>0.4</v>
          </cell>
          <cell r="K558">
            <v>0.9</v>
          </cell>
          <cell r="L558">
            <v>0.5</v>
          </cell>
          <cell r="M558">
            <v>4.5999999999999996</v>
          </cell>
        </row>
        <row r="559">
          <cell r="A559">
            <v>1769</v>
          </cell>
          <cell r="B559" t="str">
            <v>INSIDE HINDUSTAN LIVER FACTORY, HALDIA, WEST
BENGAL</v>
          </cell>
          <cell r="C559" t="str">
            <v>WEST BENGAL</v>
          </cell>
          <cell r="D559">
            <v>33</v>
          </cell>
          <cell r="E559">
            <v>35</v>
          </cell>
          <cell r="F559">
            <v>8</v>
          </cell>
          <cell r="G559">
            <v>8.4</v>
          </cell>
          <cell r="H559">
            <v>1152</v>
          </cell>
          <cell r="I559">
            <v>2010</v>
          </cell>
          <cell r="J559">
            <v>0.6</v>
          </cell>
          <cell r="K559">
            <v>3</v>
          </cell>
          <cell r="L559">
            <v>0</v>
          </cell>
          <cell r="M559">
            <v>0</v>
          </cell>
          <cell r="N559">
            <v>4</v>
          </cell>
          <cell r="O559">
            <v>4</v>
          </cell>
          <cell r="P559">
            <v>11</v>
          </cell>
          <cell r="Q559">
            <v>11</v>
          </cell>
        </row>
        <row r="560">
          <cell r="A560">
            <v>1770</v>
          </cell>
          <cell r="B560" t="str">
            <v>NEAR IOC REFINERY
HALDIA, WEST BENGAL</v>
          </cell>
          <cell r="C560" t="str">
            <v>WEST BENGAL</v>
          </cell>
          <cell r="D560">
            <v>36</v>
          </cell>
          <cell r="E560">
            <v>36</v>
          </cell>
          <cell r="F560">
            <v>8</v>
          </cell>
          <cell r="G560">
            <v>8.4</v>
          </cell>
          <cell r="H560">
            <v>1760</v>
          </cell>
          <cell r="I560">
            <v>1986</v>
          </cell>
          <cell r="J560">
            <v>0.5</v>
          </cell>
          <cell r="K560">
            <v>0.5</v>
          </cell>
          <cell r="L560">
            <v>0.1</v>
          </cell>
          <cell r="M560">
            <v>0.2</v>
          </cell>
        </row>
        <row r="561">
          <cell r="A561">
            <v>1771</v>
          </cell>
          <cell r="B561" t="str">
            <v>KALYANI INDUSTRIAL AREA, NADIA, WEST
BENGAL</v>
          </cell>
          <cell r="C561" t="str">
            <v>WEST BENGAL</v>
          </cell>
          <cell r="D561">
            <v>27</v>
          </cell>
          <cell r="E561">
            <v>29</v>
          </cell>
          <cell r="F561">
            <v>8</v>
          </cell>
          <cell r="G561">
            <v>8.3000000000000007</v>
          </cell>
          <cell r="H561">
            <v>822</v>
          </cell>
          <cell r="I561">
            <v>880</v>
          </cell>
          <cell r="J561">
            <v>0.3</v>
          </cell>
          <cell r="K561">
            <v>0.8</v>
          </cell>
          <cell r="L561">
            <v>1.3</v>
          </cell>
          <cell r="M561">
            <v>1.4</v>
          </cell>
          <cell r="N561">
            <v>0</v>
          </cell>
          <cell r="O561">
            <v>0</v>
          </cell>
          <cell r="P561">
            <v>1</v>
          </cell>
          <cell r="Q561">
            <v>1</v>
          </cell>
        </row>
        <row r="562">
          <cell r="A562">
            <v>1772</v>
          </cell>
          <cell r="B562" t="str">
            <v>BARSAT MUNICIPALITY NORTH 24-P, WEST BENGAL</v>
          </cell>
          <cell r="C562" t="str">
            <v>WEST BENGAL</v>
          </cell>
          <cell r="D562">
            <v>28</v>
          </cell>
          <cell r="E562">
            <v>31</v>
          </cell>
          <cell r="F562">
            <v>8</v>
          </cell>
          <cell r="G562">
            <v>8.1999999999999993</v>
          </cell>
          <cell r="H562">
            <v>953</v>
          </cell>
          <cell r="I562">
            <v>1077</v>
          </cell>
          <cell r="J562">
            <v>0.6</v>
          </cell>
          <cell r="K562">
            <v>1</v>
          </cell>
          <cell r="L562">
            <v>1.2</v>
          </cell>
          <cell r="M562">
            <v>2.1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A563">
            <v>1773</v>
          </cell>
          <cell r="B563" t="str">
            <v>TANGRA, CALCUTTA , WEST BENGAL</v>
          </cell>
          <cell r="C563" t="str">
            <v>WEST BENGAL</v>
          </cell>
          <cell r="D563">
            <v>28</v>
          </cell>
          <cell r="E563">
            <v>29</v>
          </cell>
          <cell r="F563">
            <v>8</v>
          </cell>
          <cell r="G563">
            <v>7.6</v>
          </cell>
          <cell r="H563">
            <v>1905</v>
          </cell>
          <cell r="I563">
            <v>2362</v>
          </cell>
          <cell r="J563">
            <v>0.5</v>
          </cell>
          <cell r="K563">
            <v>1.1000000000000001</v>
          </cell>
          <cell r="L563">
            <v>0.1</v>
          </cell>
          <cell r="M563">
            <v>0.2</v>
          </cell>
          <cell r="N563">
            <v>11</v>
          </cell>
          <cell r="O563">
            <v>11</v>
          </cell>
          <cell r="P563">
            <v>2</v>
          </cell>
          <cell r="Q563">
            <v>17</v>
          </cell>
        </row>
        <row r="564">
          <cell r="A564">
            <v>1774</v>
          </cell>
          <cell r="B564" t="str">
            <v>TOPSIA CALCUTTA, WEST BENGAL</v>
          </cell>
          <cell r="C564" t="str">
            <v>WEST BENGAL</v>
          </cell>
          <cell r="D564">
            <v>29</v>
          </cell>
          <cell r="E564">
            <v>30</v>
          </cell>
          <cell r="F564">
            <v>7</v>
          </cell>
          <cell r="G564">
            <v>7.3</v>
          </cell>
          <cell r="H564">
            <v>1725</v>
          </cell>
          <cell r="I564">
            <v>1865</v>
          </cell>
          <cell r="J564">
            <v>1.1000000000000001</v>
          </cell>
          <cell r="K564">
            <v>3.6</v>
          </cell>
          <cell r="L564">
            <v>0.1</v>
          </cell>
          <cell r="M564">
            <v>0.2</v>
          </cell>
        </row>
        <row r="565">
          <cell r="A565">
            <v>1775</v>
          </cell>
          <cell r="B565" t="str">
            <v>DHAPA CALCUTTA, WEST BENGAL</v>
          </cell>
          <cell r="C565" t="str">
            <v>WEST BENGAL</v>
          </cell>
          <cell r="D565">
            <v>25</v>
          </cell>
          <cell r="E565">
            <v>32</v>
          </cell>
          <cell r="F565">
            <v>7</v>
          </cell>
          <cell r="G565">
            <v>7.4</v>
          </cell>
          <cell r="H565">
            <v>1840</v>
          </cell>
          <cell r="I565">
            <v>1948</v>
          </cell>
          <cell r="J565">
            <v>0.8</v>
          </cell>
          <cell r="K565">
            <v>1.6</v>
          </cell>
          <cell r="L565">
            <v>0.1</v>
          </cell>
          <cell r="M565">
            <v>0.1</v>
          </cell>
        </row>
        <row r="566">
          <cell r="A566">
            <v>1776</v>
          </cell>
          <cell r="B566" t="str">
            <v>GARIA CALCUTTA, WEST BENGAL</v>
          </cell>
          <cell r="C566" t="str">
            <v>WEST BENGAL</v>
          </cell>
          <cell r="D566">
            <v>29</v>
          </cell>
          <cell r="E566">
            <v>31</v>
          </cell>
          <cell r="F566">
            <v>7</v>
          </cell>
          <cell r="G566">
            <v>7.3</v>
          </cell>
          <cell r="H566">
            <v>1331</v>
          </cell>
          <cell r="I566">
            <v>1351</v>
          </cell>
          <cell r="J566">
            <v>1.9</v>
          </cell>
          <cell r="K566">
            <v>2.2000000000000002</v>
          </cell>
          <cell r="L566">
            <v>0.1</v>
          </cell>
          <cell r="M566">
            <v>0.1</v>
          </cell>
        </row>
        <row r="567">
          <cell r="A567">
            <v>1777</v>
          </cell>
          <cell r="B567" t="str">
            <v>BEHALA CALCUTTA, WEST BENGAL</v>
          </cell>
          <cell r="C567" t="str">
            <v>WEST BENGAL</v>
          </cell>
          <cell r="D567">
            <v>28</v>
          </cell>
          <cell r="E567">
            <v>28</v>
          </cell>
          <cell r="F567">
            <v>8</v>
          </cell>
          <cell r="G567">
            <v>8.3000000000000007</v>
          </cell>
          <cell r="H567">
            <v>874</v>
          </cell>
          <cell r="I567">
            <v>895</v>
          </cell>
          <cell r="J567">
            <v>0.6</v>
          </cell>
          <cell r="K567">
            <v>0.8</v>
          </cell>
          <cell r="L567">
            <v>0.2</v>
          </cell>
          <cell r="M567">
            <v>0.3</v>
          </cell>
          <cell r="N567">
            <v>4</v>
          </cell>
          <cell r="O567">
            <v>4</v>
          </cell>
          <cell r="P567">
            <v>7</v>
          </cell>
          <cell r="Q567">
            <v>23</v>
          </cell>
        </row>
        <row r="568">
          <cell r="A568">
            <v>1778</v>
          </cell>
          <cell r="B568" t="str">
            <v>DOMJUR HOWRAH, WEST BENGAL</v>
          </cell>
          <cell r="C568" t="str">
            <v>WEST BENGAL</v>
          </cell>
          <cell r="D568">
            <v>25</v>
          </cell>
          <cell r="E568">
            <v>29</v>
          </cell>
          <cell r="F568">
            <v>8</v>
          </cell>
          <cell r="G568">
            <v>7.8</v>
          </cell>
          <cell r="H568">
            <v>750</v>
          </cell>
          <cell r="I568">
            <v>1225</v>
          </cell>
          <cell r="J568">
            <v>0.5</v>
          </cell>
          <cell r="K568">
            <v>1.1000000000000001</v>
          </cell>
          <cell r="L568">
            <v>0.1</v>
          </cell>
          <cell r="M568">
            <v>0.2</v>
          </cell>
          <cell r="N568">
            <v>240</v>
          </cell>
          <cell r="O568">
            <v>240</v>
          </cell>
          <cell r="P568">
            <v>500</v>
          </cell>
          <cell r="Q568">
            <v>500</v>
          </cell>
        </row>
        <row r="569">
          <cell r="A569">
            <v>1779</v>
          </cell>
          <cell r="B569" t="str">
            <v>DANKUNI (NEAR COAL COMPLEX), WEST
BENGAL</v>
          </cell>
          <cell r="C569" t="str">
            <v>WEST BENGAL</v>
          </cell>
          <cell r="D569">
            <v>26</v>
          </cell>
          <cell r="E569">
            <v>28</v>
          </cell>
          <cell r="F569">
            <v>8</v>
          </cell>
          <cell r="G569">
            <v>8.1999999999999993</v>
          </cell>
          <cell r="H569">
            <v>1060</v>
          </cell>
          <cell r="I569">
            <v>1094</v>
          </cell>
          <cell r="J569">
            <v>0.3</v>
          </cell>
          <cell r="K569">
            <v>0.4</v>
          </cell>
          <cell r="L569">
            <v>0.2</v>
          </cell>
          <cell r="M569">
            <v>0.7</v>
          </cell>
        </row>
        <row r="570">
          <cell r="A570">
            <v>1813</v>
          </cell>
          <cell r="B570" t="str">
            <v>RISHRA, WEST BENGAL</v>
          </cell>
          <cell r="C570" t="str">
            <v>WEST BENGAL</v>
          </cell>
          <cell r="D570">
            <v>27</v>
          </cell>
          <cell r="E570">
            <v>28</v>
          </cell>
          <cell r="F570">
            <v>7</v>
          </cell>
          <cell r="G570">
            <v>8.1999999999999993</v>
          </cell>
          <cell r="H570">
            <v>841</v>
          </cell>
          <cell r="I570">
            <v>864</v>
          </cell>
          <cell r="J570">
            <v>0.4</v>
          </cell>
          <cell r="K570">
            <v>1.3</v>
          </cell>
          <cell r="L570">
            <v>0.6</v>
          </cell>
          <cell r="M570">
            <v>1.5</v>
          </cell>
        </row>
        <row r="571">
          <cell r="A571">
            <v>1931</v>
          </cell>
          <cell r="B571" t="str">
            <v>COSSIPORE - NORTH KOLKATA</v>
          </cell>
          <cell r="C571" t="str">
            <v>WEST BENGAL</v>
          </cell>
          <cell r="D571">
            <v>28</v>
          </cell>
          <cell r="E571">
            <v>28</v>
          </cell>
          <cell r="F571">
            <v>7</v>
          </cell>
          <cell r="G571">
            <v>7.9</v>
          </cell>
          <cell r="H571">
            <v>481</v>
          </cell>
          <cell r="I571">
            <v>2348</v>
          </cell>
          <cell r="J571">
            <v>1.2</v>
          </cell>
          <cell r="K571">
            <v>2.4</v>
          </cell>
          <cell r="L571">
            <v>0.2</v>
          </cell>
          <cell r="M571">
            <v>0.2</v>
          </cell>
          <cell r="N571">
            <v>8</v>
          </cell>
          <cell r="O571">
            <v>8</v>
          </cell>
          <cell r="P571">
            <v>2</v>
          </cell>
          <cell r="Q571">
            <v>23</v>
          </cell>
        </row>
        <row r="572">
          <cell r="A572">
            <v>1933</v>
          </cell>
          <cell r="B572" t="str">
            <v>NEAR GALVANISATION UNIT, HOWRAH</v>
          </cell>
          <cell r="C572" t="str">
            <v>WEST BENGAL</v>
          </cell>
          <cell r="D572">
            <v>26</v>
          </cell>
          <cell r="E572">
            <v>29</v>
          </cell>
          <cell r="F572">
            <v>8</v>
          </cell>
          <cell r="G572">
            <v>7.8</v>
          </cell>
          <cell r="H572">
            <v>1098</v>
          </cell>
          <cell r="I572">
            <v>1901</v>
          </cell>
          <cell r="J572">
            <v>0.8</v>
          </cell>
          <cell r="K572">
            <v>1.3</v>
          </cell>
          <cell r="L572">
            <v>0.1</v>
          </cell>
          <cell r="M572">
            <v>0.1</v>
          </cell>
          <cell r="P572">
            <v>30</v>
          </cell>
          <cell r="Q572">
            <v>30</v>
          </cell>
        </row>
        <row r="573">
          <cell r="A573">
            <v>1935</v>
          </cell>
          <cell r="B573" t="str">
            <v>INSIDE KOLKATA LEATHER COMPLEX</v>
          </cell>
          <cell r="C573" t="str">
            <v>WEST BENGAL</v>
          </cell>
          <cell r="D573">
            <v>28</v>
          </cell>
          <cell r="E573">
            <v>30</v>
          </cell>
          <cell r="F573">
            <v>7</v>
          </cell>
          <cell r="G573">
            <v>7.4</v>
          </cell>
          <cell r="H573">
            <v>1498</v>
          </cell>
          <cell r="I573">
            <v>1986</v>
          </cell>
          <cell r="J573">
            <v>0.5</v>
          </cell>
          <cell r="K573">
            <v>0.7</v>
          </cell>
          <cell r="L573">
            <v>0.1</v>
          </cell>
          <cell r="M573">
            <v>0.1</v>
          </cell>
          <cell r="N573">
            <v>4</v>
          </cell>
          <cell r="O573">
            <v>4</v>
          </cell>
          <cell r="P573">
            <v>8</v>
          </cell>
          <cell r="Q573">
            <v>13</v>
          </cell>
        </row>
        <row r="574">
          <cell r="A574">
            <v>1936</v>
          </cell>
          <cell r="B574" t="str">
            <v>RESIDENTIAL AREA - SONARPUR</v>
          </cell>
          <cell r="C574" t="str">
            <v>WEST BENGAL</v>
          </cell>
          <cell r="D574">
            <v>29</v>
          </cell>
          <cell r="E574">
            <v>31</v>
          </cell>
          <cell r="F574">
            <v>8</v>
          </cell>
          <cell r="G574">
            <v>7.8</v>
          </cell>
          <cell r="H574">
            <v>898</v>
          </cell>
          <cell r="I574">
            <v>945.5</v>
          </cell>
          <cell r="J574">
            <v>1</v>
          </cell>
          <cell r="K574">
            <v>1.2</v>
          </cell>
          <cell r="L574">
            <v>0.1</v>
          </cell>
          <cell r="M574">
            <v>0.2</v>
          </cell>
          <cell r="P574">
            <v>2</v>
          </cell>
          <cell r="Q574">
            <v>2</v>
          </cell>
        </row>
        <row r="575">
          <cell r="A575">
            <v>1937</v>
          </cell>
          <cell r="B575" t="str">
            <v>RAJARHAT - NEW TOWNSHIP</v>
          </cell>
          <cell r="C575" t="str">
            <v>WEST BENGAL</v>
          </cell>
          <cell r="D575">
            <v>27</v>
          </cell>
          <cell r="E575">
            <v>29</v>
          </cell>
          <cell r="F575">
            <v>8</v>
          </cell>
          <cell r="G575">
            <v>7.6</v>
          </cell>
          <cell r="H575">
            <v>1040</v>
          </cell>
          <cell r="I575">
            <v>1496</v>
          </cell>
          <cell r="J575">
            <v>1.7</v>
          </cell>
          <cell r="K575">
            <v>3.1</v>
          </cell>
          <cell r="L575">
            <v>0.1</v>
          </cell>
          <cell r="M575">
            <v>0.2</v>
          </cell>
        </row>
        <row r="576">
          <cell r="A576">
            <v>1938</v>
          </cell>
          <cell r="B576" t="str">
            <v>BSIRHAT MUNICIPALITY</v>
          </cell>
          <cell r="C576" t="str">
            <v>WEST BENGAL</v>
          </cell>
          <cell r="D576">
            <v>27</v>
          </cell>
          <cell r="E576">
            <v>28</v>
          </cell>
          <cell r="F576">
            <v>8</v>
          </cell>
          <cell r="G576">
            <v>8.5</v>
          </cell>
          <cell r="H576">
            <v>1744</v>
          </cell>
          <cell r="I576">
            <v>1774</v>
          </cell>
          <cell r="J576">
            <v>1.7</v>
          </cell>
          <cell r="K576">
            <v>2.1</v>
          </cell>
          <cell r="L576">
            <v>2.2000000000000002</v>
          </cell>
          <cell r="M576">
            <v>3.1</v>
          </cell>
        </row>
        <row r="577">
          <cell r="A577">
            <v>1939</v>
          </cell>
          <cell r="B577" t="str">
            <v>BARRAKPORE MUNICIPALITY</v>
          </cell>
          <cell r="C577" t="str">
            <v>WEST BENGAL</v>
          </cell>
          <cell r="D577">
            <v>28</v>
          </cell>
          <cell r="E577">
            <v>28</v>
          </cell>
          <cell r="F577">
            <v>8</v>
          </cell>
          <cell r="G577">
            <v>8.1999999999999993</v>
          </cell>
          <cell r="H577">
            <v>396</v>
          </cell>
          <cell r="I577">
            <v>403</v>
          </cell>
          <cell r="J577">
            <v>0.3</v>
          </cell>
          <cell r="K577">
            <v>0.5</v>
          </cell>
          <cell r="L577">
            <v>0.4</v>
          </cell>
          <cell r="M577">
            <v>3.1</v>
          </cell>
        </row>
        <row r="578">
          <cell r="A578">
            <v>1940</v>
          </cell>
          <cell r="B578" t="str">
            <v>NEAR THE PHOSPHATE
COMPANY-RISHRA</v>
          </cell>
          <cell r="C578" t="str">
            <v>WEST BENGAL</v>
          </cell>
          <cell r="D578">
            <v>26</v>
          </cell>
          <cell r="E578">
            <v>29</v>
          </cell>
          <cell r="F578">
            <v>8</v>
          </cell>
          <cell r="G578">
            <v>8.3000000000000007</v>
          </cell>
          <cell r="H578">
            <v>526</v>
          </cell>
          <cell r="I578">
            <v>533</v>
          </cell>
          <cell r="J578">
            <v>0.6</v>
          </cell>
          <cell r="K578">
            <v>0.8</v>
          </cell>
          <cell r="L578">
            <v>1.1000000000000001</v>
          </cell>
          <cell r="M578">
            <v>1.6</v>
          </cell>
        </row>
        <row r="579">
          <cell r="A579">
            <v>1941</v>
          </cell>
          <cell r="B579" t="str">
            <v>NEAR EXIDE INDUSTRIES-HALDIA</v>
          </cell>
          <cell r="C579" t="str">
            <v>WEST BENGAL</v>
          </cell>
          <cell r="D579">
            <v>27</v>
          </cell>
          <cell r="E579">
            <v>29</v>
          </cell>
          <cell r="F579">
            <v>8</v>
          </cell>
          <cell r="G579">
            <v>7.9</v>
          </cell>
          <cell r="H579">
            <v>302</v>
          </cell>
          <cell r="I579">
            <v>366</v>
          </cell>
          <cell r="J579">
            <v>0.2</v>
          </cell>
          <cell r="K579">
            <v>0.7</v>
          </cell>
          <cell r="L579">
            <v>0.8</v>
          </cell>
          <cell r="M579">
            <v>1.1000000000000001</v>
          </cell>
        </row>
        <row r="580">
          <cell r="A580">
            <v>1942</v>
          </cell>
          <cell r="B580" t="str">
            <v>NEAR FLY ASH
DUMPING SITE- KUNTIGHAT, BAEL</v>
          </cell>
          <cell r="C580" t="str">
            <v>WEST BENGAL</v>
          </cell>
          <cell r="D580">
            <v>34</v>
          </cell>
          <cell r="E580">
            <v>35</v>
          </cell>
          <cell r="F580">
            <v>8</v>
          </cell>
          <cell r="G580">
            <v>8.1</v>
          </cell>
          <cell r="H580">
            <v>1213</v>
          </cell>
          <cell r="I580">
            <v>1758</v>
          </cell>
          <cell r="J580">
            <v>0.3</v>
          </cell>
          <cell r="K580">
            <v>0.4</v>
          </cell>
          <cell r="L580">
            <v>0</v>
          </cell>
          <cell r="M580">
            <v>0.1</v>
          </cell>
        </row>
        <row r="581">
          <cell r="A581">
            <v>1943</v>
          </cell>
          <cell r="B581" t="str">
            <v>INSIDE TATA
METALIKS, KHARAGPUR</v>
          </cell>
          <cell r="C581" t="str">
            <v>WEST BENGAL</v>
          </cell>
          <cell r="D581">
            <v>31</v>
          </cell>
          <cell r="E581">
            <v>32</v>
          </cell>
          <cell r="F581">
            <v>8</v>
          </cell>
          <cell r="G581">
            <v>8.1999999999999993</v>
          </cell>
          <cell r="H581">
            <v>399</v>
          </cell>
          <cell r="I581">
            <v>458</v>
          </cell>
          <cell r="J581">
            <v>0.5</v>
          </cell>
          <cell r="K581">
            <v>0.7</v>
          </cell>
          <cell r="L581">
            <v>0</v>
          </cell>
          <cell r="M581">
            <v>0</v>
          </cell>
          <cell r="N581">
            <v>2200</v>
          </cell>
          <cell r="O581">
            <v>30000</v>
          </cell>
          <cell r="P581">
            <v>3000</v>
          </cell>
          <cell r="Q581">
            <v>90000</v>
          </cell>
        </row>
        <row r="582">
          <cell r="A582">
            <v>1944</v>
          </cell>
          <cell r="B582" t="str">
            <v>KHARAGPUR INDUSTRIAL AREA</v>
          </cell>
          <cell r="C582" t="str">
            <v>WEST BENGAL</v>
          </cell>
          <cell r="D582">
            <v>30</v>
          </cell>
          <cell r="E582">
            <v>31</v>
          </cell>
          <cell r="F582">
            <v>7</v>
          </cell>
          <cell r="G582">
            <v>8.3000000000000007</v>
          </cell>
          <cell r="H582">
            <v>96</v>
          </cell>
          <cell r="I582">
            <v>99.2</v>
          </cell>
          <cell r="J582">
            <v>0.2</v>
          </cell>
          <cell r="K582">
            <v>0.4</v>
          </cell>
          <cell r="L582">
            <v>0.7</v>
          </cell>
          <cell r="M582">
            <v>1.4</v>
          </cell>
        </row>
        <row r="583">
          <cell r="A583">
            <v>1945</v>
          </cell>
          <cell r="B583" t="str">
            <v>ENGLISH BAZAR- MALDAH</v>
          </cell>
          <cell r="C583" t="str">
            <v>WEST BENGAL</v>
          </cell>
          <cell r="D583">
            <v>26</v>
          </cell>
          <cell r="E583">
            <v>36</v>
          </cell>
          <cell r="F583">
            <v>8</v>
          </cell>
          <cell r="G583">
            <v>7.6</v>
          </cell>
          <cell r="H583">
            <v>555</v>
          </cell>
          <cell r="I583">
            <v>576</v>
          </cell>
          <cell r="J583">
            <v>1.1000000000000001</v>
          </cell>
          <cell r="K583">
            <v>2</v>
          </cell>
          <cell r="L583">
            <v>1.3</v>
          </cell>
          <cell r="M583">
            <v>1.8</v>
          </cell>
        </row>
        <row r="584">
          <cell r="A584">
            <v>2510</v>
          </cell>
          <cell r="B584" t="str">
            <v>GEOKHALI BUNGLOW MIDNAPUR-EAST</v>
          </cell>
          <cell r="C584" t="str">
            <v>WEST BENGAL</v>
          </cell>
          <cell r="D584">
            <v>28</v>
          </cell>
          <cell r="E584">
            <v>29</v>
          </cell>
          <cell r="F584">
            <v>8</v>
          </cell>
          <cell r="G584">
            <v>8.6999999999999993</v>
          </cell>
          <cell r="H584">
            <v>804</v>
          </cell>
          <cell r="I584">
            <v>931</v>
          </cell>
          <cell r="J584">
            <v>0.2</v>
          </cell>
          <cell r="K584">
            <v>0.5</v>
          </cell>
          <cell r="L584">
            <v>0</v>
          </cell>
          <cell r="M584">
            <v>0.1</v>
          </cell>
        </row>
        <row r="585">
          <cell r="A585">
            <v>2515</v>
          </cell>
          <cell r="B585" t="str">
            <v>SDO OFFICE,
RANAGHAT</v>
          </cell>
          <cell r="C585" t="str">
            <v>WEST BENGAL</v>
          </cell>
          <cell r="D585">
            <v>28</v>
          </cell>
          <cell r="E585">
            <v>28</v>
          </cell>
          <cell r="F585">
            <v>7</v>
          </cell>
          <cell r="G585">
            <v>7.5</v>
          </cell>
          <cell r="H585">
            <v>573</v>
          </cell>
          <cell r="I585">
            <v>587</v>
          </cell>
          <cell r="J585">
            <v>0.8</v>
          </cell>
          <cell r="K585">
            <v>0.9</v>
          </cell>
          <cell r="L585">
            <v>0.6</v>
          </cell>
          <cell r="M585">
            <v>0.7</v>
          </cell>
        </row>
        <row r="586">
          <cell r="A586">
            <v>2516</v>
          </cell>
          <cell r="B586" t="str">
            <v>SDO OFFICE, KRISHNANAGAR</v>
          </cell>
          <cell r="C586" t="str">
            <v>WEST BENGAL</v>
          </cell>
          <cell r="D586">
            <v>28</v>
          </cell>
          <cell r="E586">
            <v>28</v>
          </cell>
          <cell r="F586">
            <v>8</v>
          </cell>
          <cell r="G586">
            <v>7.6</v>
          </cell>
          <cell r="H586">
            <v>712</v>
          </cell>
          <cell r="I586">
            <v>1074</v>
          </cell>
          <cell r="J586">
            <v>0.3</v>
          </cell>
          <cell r="K586">
            <v>0.4</v>
          </cell>
          <cell r="L586">
            <v>0.4</v>
          </cell>
          <cell r="M586">
            <v>0.8</v>
          </cell>
        </row>
        <row r="587">
          <cell r="A587">
            <v>2526</v>
          </cell>
          <cell r="B587" t="str">
            <v>FULBARI BARRAGE</v>
          </cell>
          <cell r="C587" t="str">
            <v>WEST BENGAL</v>
          </cell>
          <cell r="D587">
            <v>18</v>
          </cell>
          <cell r="E587">
            <v>27</v>
          </cell>
          <cell r="F587">
            <v>6</v>
          </cell>
          <cell r="G587">
            <v>7</v>
          </cell>
          <cell r="H587">
            <v>85</v>
          </cell>
          <cell r="I587">
            <v>327.5</v>
          </cell>
          <cell r="J587">
            <v>0.4</v>
          </cell>
          <cell r="K587">
            <v>2.7</v>
          </cell>
          <cell r="L587">
            <v>0.3</v>
          </cell>
          <cell r="M587">
            <v>0.3</v>
          </cell>
          <cell r="N587">
            <v>50</v>
          </cell>
          <cell r="O587">
            <v>60</v>
          </cell>
          <cell r="P587">
            <v>170</v>
          </cell>
          <cell r="Q587">
            <v>170</v>
          </cell>
        </row>
        <row r="588">
          <cell r="A588">
            <v>2528</v>
          </cell>
          <cell r="B588" t="str">
            <v>GROUND WATER POINT INSIDE BURDWAN
UNIVERSITY</v>
          </cell>
          <cell r="C588" t="str">
            <v>WEST BENGAL</v>
          </cell>
          <cell r="D588">
            <v>29</v>
          </cell>
          <cell r="E588">
            <v>30</v>
          </cell>
          <cell r="F588">
            <v>7</v>
          </cell>
          <cell r="G588">
            <v>7.5</v>
          </cell>
          <cell r="H588">
            <v>441</v>
          </cell>
          <cell r="I588">
            <v>788</v>
          </cell>
          <cell r="J588">
            <v>0.8</v>
          </cell>
          <cell r="K588">
            <v>2.4</v>
          </cell>
          <cell r="L588">
            <v>0.6</v>
          </cell>
          <cell r="M588">
            <v>4.7</v>
          </cell>
        </row>
        <row r="589">
          <cell r="A589">
            <v>2529</v>
          </cell>
          <cell r="B589" t="str">
            <v>GROUND WATER POINT NEAR
BURDWAN STATION</v>
          </cell>
          <cell r="C589" t="str">
            <v>WEST BENGAL</v>
          </cell>
          <cell r="D589">
            <v>29</v>
          </cell>
          <cell r="E589">
            <v>30</v>
          </cell>
          <cell r="F589">
            <v>7</v>
          </cell>
          <cell r="G589">
            <v>7.2</v>
          </cell>
          <cell r="H589">
            <v>702</v>
          </cell>
          <cell r="I589">
            <v>789</v>
          </cell>
          <cell r="J589">
            <v>0.4</v>
          </cell>
          <cell r="K589">
            <v>0.7</v>
          </cell>
          <cell r="L589">
            <v>1.2</v>
          </cell>
          <cell r="M589">
            <v>4.7</v>
          </cell>
          <cell r="N589">
            <v>200</v>
          </cell>
          <cell r="O589">
            <v>200</v>
          </cell>
          <cell r="P589">
            <v>400</v>
          </cell>
          <cell r="Q589">
            <v>400</v>
          </cell>
        </row>
        <row r="590">
          <cell r="A590">
            <v>2530</v>
          </cell>
          <cell r="B590" t="str">
            <v>HOT SPRING AT BAKRESHWAR</v>
          </cell>
          <cell r="C590" t="str">
            <v>WEST BENGAL</v>
          </cell>
          <cell r="D590">
            <v>60</v>
          </cell>
          <cell r="E590">
            <v>70</v>
          </cell>
          <cell r="F590">
            <v>9</v>
          </cell>
          <cell r="G590">
            <v>9.6999999999999993</v>
          </cell>
          <cell r="H590">
            <v>604</v>
          </cell>
          <cell r="I590">
            <v>606</v>
          </cell>
          <cell r="J590">
            <v>1.1000000000000001</v>
          </cell>
          <cell r="K590">
            <v>1.8</v>
          </cell>
          <cell r="L590">
            <v>0.1</v>
          </cell>
          <cell r="M590">
            <v>0.9</v>
          </cell>
        </row>
        <row r="591">
          <cell r="A591">
            <v>2533</v>
          </cell>
          <cell r="B591" t="str">
            <v>SURI TOWN NEAR BUS STA</v>
          </cell>
          <cell r="C591" t="str">
            <v>WEST BENGAL</v>
          </cell>
          <cell r="D591">
            <v>30</v>
          </cell>
          <cell r="E591">
            <v>31</v>
          </cell>
          <cell r="F591">
            <v>7</v>
          </cell>
          <cell r="G591">
            <v>7.4</v>
          </cell>
          <cell r="H591">
            <v>272</v>
          </cell>
          <cell r="I591">
            <v>781</v>
          </cell>
          <cell r="J591">
            <v>0.7</v>
          </cell>
          <cell r="K591">
            <v>1.1000000000000001</v>
          </cell>
          <cell r="L591">
            <v>0.8</v>
          </cell>
          <cell r="M591">
            <v>1.3</v>
          </cell>
        </row>
        <row r="592">
          <cell r="A592">
            <v>2535</v>
          </cell>
          <cell r="B592" t="str">
            <v>VISVA BHARATI</v>
          </cell>
          <cell r="C592" t="str">
            <v>WEST BENGAL</v>
          </cell>
          <cell r="D592">
            <v>29</v>
          </cell>
          <cell r="E592">
            <v>35</v>
          </cell>
          <cell r="F592">
            <v>8</v>
          </cell>
          <cell r="G592">
            <v>8.6</v>
          </cell>
          <cell r="H592">
            <v>505</v>
          </cell>
          <cell r="I592">
            <v>526</v>
          </cell>
          <cell r="J592">
            <v>0.4</v>
          </cell>
          <cell r="K592">
            <v>1</v>
          </cell>
          <cell r="L592">
            <v>0.1</v>
          </cell>
          <cell r="M592">
            <v>0.2</v>
          </cell>
        </row>
        <row r="593">
          <cell r="A593">
            <v>2536</v>
          </cell>
          <cell r="B593" t="str">
            <v>NALHATI RAILWAY STATION OF BIRBHUM</v>
          </cell>
          <cell r="C593" t="str">
            <v>WEST BENGAL</v>
          </cell>
          <cell r="D593">
            <v>28</v>
          </cell>
          <cell r="E593">
            <v>29</v>
          </cell>
          <cell r="F593">
            <v>7</v>
          </cell>
          <cell r="G593">
            <v>7</v>
          </cell>
          <cell r="H593">
            <v>863</v>
          </cell>
          <cell r="I593">
            <v>911</v>
          </cell>
          <cell r="J593">
            <v>1</v>
          </cell>
          <cell r="K593">
            <v>1.1000000000000001</v>
          </cell>
          <cell r="L593">
            <v>1.2</v>
          </cell>
          <cell r="M593">
            <v>4.5</v>
          </cell>
        </row>
        <row r="594">
          <cell r="A594">
            <v>2537</v>
          </cell>
          <cell r="B594" t="str">
            <v>BOLPUR NEAR RAILWAY STATION</v>
          </cell>
          <cell r="C594" t="str">
            <v>WEST BENGAL</v>
          </cell>
          <cell r="D594">
            <v>27</v>
          </cell>
          <cell r="E594">
            <v>29</v>
          </cell>
          <cell r="F594">
            <v>8</v>
          </cell>
          <cell r="G594">
            <v>8.3000000000000007</v>
          </cell>
          <cell r="H594">
            <v>302</v>
          </cell>
          <cell r="I594">
            <v>632</v>
          </cell>
          <cell r="J594">
            <v>0.4</v>
          </cell>
          <cell r="K594">
            <v>1</v>
          </cell>
          <cell r="L594">
            <v>0.3</v>
          </cell>
          <cell r="M594">
            <v>1.2</v>
          </cell>
        </row>
        <row r="595">
          <cell r="A595">
            <v>2538</v>
          </cell>
          <cell r="B595" t="str">
            <v>MOREGRAM CROSSING</v>
          </cell>
          <cell r="C595" t="str">
            <v>WEST BENGAL</v>
          </cell>
          <cell r="D595">
            <v>28</v>
          </cell>
          <cell r="E595">
            <v>28</v>
          </cell>
          <cell r="F595">
            <v>7</v>
          </cell>
          <cell r="G595">
            <v>7.3</v>
          </cell>
          <cell r="H595">
            <v>300</v>
          </cell>
          <cell r="I595">
            <v>358</v>
          </cell>
          <cell r="J595">
            <v>1.4</v>
          </cell>
          <cell r="K595">
            <v>3.1</v>
          </cell>
          <cell r="L595">
            <v>1.3</v>
          </cell>
          <cell r="M595">
            <v>4</v>
          </cell>
        </row>
        <row r="596">
          <cell r="A596">
            <v>2540</v>
          </cell>
          <cell r="B596" t="str">
            <v>SATI GHAT AT BANKURA TOWN</v>
          </cell>
          <cell r="C596" t="str">
            <v>WEST BENGAL</v>
          </cell>
          <cell r="D596">
            <v>29</v>
          </cell>
          <cell r="E596">
            <v>29</v>
          </cell>
          <cell r="F596">
            <v>7</v>
          </cell>
          <cell r="G596">
            <v>7.6</v>
          </cell>
          <cell r="H596">
            <v>1737</v>
          </cell>
          <cell r="I596">
            <v>2060</v>
          </cell>
          <cell r="J596">
            <v>0.5</v>
          </cell>
          <cell r="K596">
            <v>0.9</v>
          </cell>
          <cell r="L596">
            <v>0.1</v>
          </cell>
          <cell r="M596">
            <v>0.9</v>
          </cell>
        </row>
        <row r="597">
          <cell r="A597">
            <v>2542</v>
          </cell>
          <cell r="B597" t="str">
            <v>DWARIKA AT BISHNUPUR TOWN</v>
          </cell>
          <cell r="C597" t="str">
            <v>WEST BENGAL</v>
          </cell>
          <cell r="D597">
            <v>27</v>
          </cell>
          <cell r="E597">
            <v>29</v>
          </cell>
          <cell r="F597">
            <v>8</v>
          </cell>
          <cell r="G597">
            <v>7.9</v>
          </cell>
          <cell r="H597">
            <v>945</v>
          </cell>
          <cell r="I597">
            <v>1051</v>
          </cell>
          <cell r="J597">
            <v>0.6</v>
          </cell>
          <cell r="K597">
            <v>0.9</v>
          </cell>
          <cell r="L597">
            <v>0.1</v>
          </cell>
          <cell r="M597">
            <v>0.9</v>
          </cell>
        </row>
        <row r="598">
          <cell r="A598">
            <v>2543</v>
          </cell>
          <cell r="B598" t="str">
            <v>SDO OFFICE AT BISHNUPUR TOWN</v>
          </cell>
          <cell r="C598" t="str">
            <v>WEST BENGAL</v>
          </cell>
          <cell r="D598">
            <v>27</v>
          </cell>
          <cell r="E598">
            <v>28</v>
          </cell>
          <cell r="F598">
            <v>6</v>
          </cell>
          <cell r="G598">
            <v>6</v>
          </cell>
          <cell r="H598">
            <v>140</v>
          </cell>
          <cell r="I598">
            <v>152</v>
          </cell>
          <cell r="J598">
            <v>0.6</v>
          </cell>
          <cell r="K598">
            <v>0.8</v>
          </cell>
          <cell r="L598">
            <v>0.7</v>
          </cell>
          <cell r="M598">
            <v>1.3</v>
          </cell>
        </row>
        <row r="599">
          <cell r="A599">
            <v>2545</v>
          </cell>
          <cell r="B599" t="str">
            <v>GROUND WATER POINT AT PURULIA RK
MISSION</v>
          </cell>
          <cell r="C599" t="str">
            <v>WEST BENGAL</v>
          </cell>
          <cell r="D599">
            <v>30</v>
          </cell>
          <cell r="E599">
            <v>31</v>
          </cell>
          <cell r="F599">
            <v>7</v>
          </cell>
          <cell r="G599">
            <v>7.8</v>
          </cell>
          <cell r="H599">
            <v>1632</v>
          </cell>
          <cell r="I599">
            <v>1986</v>
          </cell>
          <cell r="J599">
            <v>1.3</v>
          </cell>
          <cell r="K599">
            <v>1.8</v>
          </cell>
          <cell r="L599">
            <v>0.6</v>
          </cell>
          <cell r="M599">
            <v>1.2</v>
          </cell>
          <cell r="N599">
            <v>1300</v>
          </cell>
          <cell r="O599">
            <v>1300</v>
          </cell>
          <cell r="P599">
            <v>2300</v>
          </cell>
          <cell r="Q599">
            <v>2300</v>
          </cell>
        </row>
        <row r="600">
          <cell r="A600">
            <v>2546</v>
          </cell>
          <cell r="B600" t="str">
            <v>ULUBERIA COLLEGE AT HOWRAH</v>
          </cell>
          <cell r="C600" t="str">
            <v>WEST BENGAL</v>
          </cell>
          <cell r="D600">
            <v>28</v>
          </cell>
          <cell r="E600">
            <v>30</v>
          </cell>
          <cell r="F600">
            <v>7</v>
          </cell>
          <cell r="G600">
            <v>7.8</v>
          </cell>
          <cell r="H600">
            <v>934</v>
          </cell>
          <cell r="I600">
            <v>961</v>
          </cell>
          <cell r="J600">
            <v>0.5</v>
          </cell>
          <cell r="K600">
            <v>1</v>
          </cell>
          <cell r="L600">
            <v>0</v>
          </cell>
          <cell r="M600">
            <v>0.1</v>
          </cell>
        </row>
        <row r="601">
          <cell r="A601">
            <v>2547</v>
          </cell>
          <cell r="B601" t="str">
            <v>AMTOLA ON DIAMO HARBOUR ROAD, 24 PARGANAS (S)</v>
          </cell>
          <cell r="C601" t="str">
            <v>WEST BENGAL</v>
          </cell>
          <cell r="D601">
            <v>27</v>
          </cell>
          <cell r="E601">
            <v>30</v>
          </cell>
          <cell r="F601">
            <v>7</v>
          </cell>
          <cell r="G601">
            <v>8.1999999999999993</v>
          </cell>
          <cell r="H601">
            <v>1279</v>
          </cell>
          <cell r="I601">
            <v>4442</v>
          </cell>
          <cell r="J601">
            <v>0.8</v>
          </cell>
          <cell r="K601">
            <v>1</v>
          </cell>
          <cell r="L601">
            <v>0.6</v>
          </cell>
          <cell r="M601">
            <v>6.6</v>
          </cell>
          <cell r="N601">
            <v>130</v>
          </cell>
          <cell r="O601">
            <v>130</v>
          </cell>
          <cell r="P601">
            <v>300</v>
          </cell>
          <cell r="Q601">
            <v>300</v>
          </cell>
        </row>
        <row r="602">
          <cell r="A602">
            <v>2548</v>
          </cell>
          <cell r="B602" t="str">
            <v>HIDCO OFFICE, RAJARHAT</v>
          </cell>
          <cell r="C602" t="str">
            <v>WEST BENGAL</v>
          </cell>
          <cell r="D602">
            <v>24</v>
          </cell>
          <cell r="E602">
            <v>32</v>
          </cell>
          <cell r="F602">
            <v>7</v>
          </cell>
          <cell r="G602">
            <v>7.7</v>
          </cell>
          <cell r="H602">
            <v>1968</v>
          </cell>
          <cell r="I602">
            <v>2160</v>
          </cell>
          <cell r="J602">
            <v>1.1000000000000001</v>
          </cell>
          <cell r="K602">
            <v>3.3</v>
          </cell>
          <cell r="L602">
            <v>0.1</v>
          </cell>
          <cell r="M602">
            <v>0.1</v>
          </cell>
          <cell r="N602">
            <v>2</v>
          </cell>
          <cell r="O602">
            <v>2</v>
          </cell>
          <cell r="P602">
            <v>8</v>
          </cell>
          <cell r="Q602">
            <v>8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  <sheetName val="Table 38"/>
      <sheetName val="Table 39"/>
      <sheetName val="Table 40"/>
      <sheetName val="Table 41"/>
      <sheetName val="Table 42"/>
      <sheetName val="Table 43"/>
      <sheetName val="Table 44"/>
      <sheetName val="Table 45"/>
      <sheetName val="Table 46"/>
      <sheetName val="Table 47"/>
      <sheetName val="Table 48"/>
      <sheetName val="Table 49"/>
      <sheetName val="Table 50"/>
      <sheetName val="Table 51"/>
      <sheetName val="Table 52"/>
      <sheetName val="Table 53"/>
      <sheetName val="Table 54"/>
      <sheetName val="Table 55"/>
      <sheetName val="Table 56"/>
      <sheetName val="Table 57"/>
      <sheetName val="Table 58"/>
      <sheetName val="Table 59"/>
      <sheetName val="Table 60"/>
      <sheetName val="Table 61"/>
      <sheetName val="Table 62"/>
    </sheetNames>
    <sheetDataSet>
      <sheetData sheetId="0" refreshError="1"/>
      <sheetData sheetId="1">
        <row r="5">
          <cell r="A5">
            <v>1513</v>
          </cell>
          <cell r="B5" t="str">
            <v>B W. - KRISHNA MURTHY, D.NO. 48-16-43 AUTONAGAR VIJJAYAWADA, KRISNA DIST., A.P.</v>
          </cell>
          <cell r="C5" t="str">
            <v>ANDHRA PRADESH</v>
          </cell>
          <cell r="D5">
            <v>23</v>
          </cell>
          <cell r="E5">
            <v>23</v>
          </cell>
          <cell r="F5">
            <v>23</v>
          </cell>
          <cell r="G5">
            <v>7</v>
          </cell>
          <cell r="H5">
            <v>7</v>
          </cell>
          <cell r="I5">
            <v>7</v>
          </cell>
          <cell r="J5">
            <v>2050</v>
          </cell>
          <cell r="K5">
            <v>2050</v>
          </cell>
          <cell r="L5">
            <v>2050</v>
          </cell>
          <cell r="P5">
            <v>2.5</v>
          </cell>
          <cell r="Q5">
            <v>2.5</v>
          </cell>
          <cell r="R5">
            <v>2.5</v>
          </cell>
          <cell r="V5">
            <v>400</v>
          </cell>
          <cell r="W5">
            <v>400</v>
          </cell>
          <cell r="X5">
            <v>400</v>
          </cell>
        </row>
        <row r="6">
          <cell r="A6">
            <v>1514</v>
          </cell>
          <cell r="B6" t="str">
            <v>B/W. - VIJAY KUMAR AUTONAGAR VIJAYAWADA, KRISHNA DIST., A.P.</v>
          </cell>
          <cell r="C6" t="str">
            <v>ANDHRA PRADESH</v>
          </cell>
          <cell r="D6">
            <v>23</v>
          </cell>
          <cell r="E6">
            <v>23</v>
          </cell>
          <cell r="F6">
            <v>23</v>
          </cell>
          <cell r="G6">
            <v>7.3</v>
          </cell>
          <cell r="H6">
            <v>7.3</v>
          </cell>
          <cell r="I6">
            <v>7.3</v>
          </cell>
          <cell r="J6">
            <v>1639</v>
          </cell>
          <cell r="K6">
            <v>1639</v>
          </cell>
          <cell r="L6">
            <v>1639</v>
          </cell>
          <cell r="P6">
            <v>1.2</v>
          </cell>
          <cell r="Q6">
            <v>1.2</v>
          </cell>
          <cell r="R6">
            <v>1.2</v>
          </cell>
          <cell r="V6">
            <v>400</v>
          </cell>
          <cell r="W6">
            <v>400</v>
          </cell>
          <cell r="X6">
            <v>400</v>
          </cell>
        </row>
        <row r="7">
          <cell r="A7">
            <v>1515</v>
          </cell>
          <cell r="B7" t="str">
            <v>B/W. - NAGARAM(V), PALVONCHA, KHAMMAM DIST., A.P.</v>
          </cell>
          <cell r="C7" t="str">
            <v>ANDHRA PRADESH</v>
          </cell>
          <cell r="D7">
            <v>19</v>
          </cell>
          <cell r="E7">
            <v>19</v>
          </cell>
          <cell r="F7">
            <v>19</v>
          </cell>
          <cell r="G7">
            <v>7.4</v>
          </cell>
          <cell r="H7">
            <v>7.4</v>
          </cell>
          <cell r="I7">
            <v>7.4</v>
          </cell>
          <cell r="J7">
            <v>1569</v>
          </cell>
          <cell r="K7">
            <v>1569</v>
          </cell>
          <cell r="L7">
            <v>1569</v>
          </cell>
          <cell r="M7">
            <v>0.6</v>
          </cell>
          <cell r="N7">
            <v>0.6</v>
          </cell>
          <cell r="O7">
            <v>0.6</v>
          </cell>
          <cell r="P7">
            <v>2.8</v>
          </cell>
          <cell r="Q7">
            <v>2.8</v>
          </cell>
          <cell r="R7">
            <v>2.8</v>
          </cell>
          <cell r="V7">
            <v>400</v>
          </cell>
          <cell r="W7">
            <v>400</v>
          </cell>
          <cell r="X7">
            <v>400</v>
          </cell>
        </row>
        <row r="8">
          <cell r="A8">
            <v>1516</v>
          </cell>
          <cell r="B8" t="str">
            <v>B W OF NAVLOK GARDENS NELLORE AP</v>
          </cell>
          <cell r="C8" t="str">
            <v>ANDHRA PRADESH</v>
          </cell>
          <cell r="D8">
            <v>29</v>
          </cell>
          <cell r="E8">
            <v>29</v>
          </cell>
          <cell r="F8">
            <v>29</v>
          </cell>
          <cell r="G8">
            <v>7.4</v>
          </cell>
          <cell r="H8">
            <v>7.4</v>
          </cell>
          <cell r="I8">
            <v>7.4</v>
          </cell>
          <cell r="J8">
            <v>1119</v>
          </cell>
          <cell r="K8">
            <v>1119</v>
          </cell>
          <cell r="L8">
            <v>1119</v>
          </cell>
          <cell r="P8">
            <v>0.5</v>
          </cell>
          <cell r="Q8">
            <v>0.5</v>
          </cell>
          <cell r="R8">
            <v>0.5</v>
          </cell>
          <cell r="V8">
            <v>400</v>
          </cell>
          <cell r="W8">
            <v>400</v>
          </cell>
          <cell r="X8">
            <v>400</v>
          </cell>
        </row>
        <row r="9">
          <cell r="A9">
            <v>1517</v>
          </cell>
          <cell r="B9" t="str">
            <v>B/W. - TUNGBHADRA RIVER NEAR KURNOOL, A.P.</v>
          </cell>
          <cell r="C9" t="str">
            <v>ANDHRA PRADESH</v>
          </cell>
          <cell r="D9">
            <v>27</v>
          </cell>
          <cell r="E9">
            <v>30.6</v>
          </cell>
          <cell r="F9">
            <v>28.5</v>
          </cell>
          <cell r="G9">
            <v>7.2</v>
          </cell>
          <cell r="H9">
            <v>8.1</v>
          </cell>
          <cell r="I9">
            <v>7.9</v>
          </cell>
          <cell r="J9">
            <v>1520</v>
          </cell>
          <cell r="K9">
            <v>1950</v>
          </cell>
          <cell r="L9">
            <v>1687</v>
          </cell>
          <cell r="M9">
            <v>0.8</v>
          </cell>
          <cell r="N9">
            <v>1</v>
          </cell>
          <cell r="O9">
            <v>0.9</v>
          </cell>
          <cell r="P9">
            <v>3.1</v>
          </cell>
          <cell r="Q9">
            <v>8</v>
          </cell>
          <cell r="R9">
            <v>4.5999999999999996</v>
          </cell>
          <cell r="S9">
            <v>0</v>
          </cell>
          <cell r="T9">
            <v>0</v>
          </cell>
          <cell r="U9">
            <v>0</v>
          </cell>
          <cell r="V9">
            <v>20</v>
          </cell>
          <cell r="W9">
            <v>40</v>
          </cell>
          <cell r="X9">
            <v>32</v>
          </cell>
        </row>
        <row r="10">
          <cell r="A10">
            <v>1518</v>
          </cell>
          <cell r="B10" t="str">
            <v>B/W. - NANDYAL, KURNOOL DIST., A.P.</v>
          </cell>
          <cell r="C10" t="str">
            <v>ANDHRA PRADESH</v>
          </cell>
          <cell r="D10">
            <v>27</v>
          </cell>
          <cell r="E10">
            <v>35</v>
          </cell>
          <cell r="F10">
            <v>29.6</v>
          </cell>
          <cell r="G10">
            <v>7.8</v>
          </cell>
          <cell r="H10">
            <v>8.1999999999999993</v>
          </cell>
          <cell r="I10">
            <v>7.9</v>
          </cell>
          <cell r="J10">
            <v>2150</v>
          </cell>
          <cell r="K10">
            <v>5000</v>
          </cell>
          <cell r="L10">
            <v>3720</v>
          </cell>
          <cell r="M10">
            <v>1</v>
          </cell>
          <cell r="N10">
            <v>1.6</v>
          </cell>
          <cell r="O10">
            <v>1.4</v>
          </cell>
          <cell r="P10">
            <v>4</v>
          </cell>
          <cell r="Q10">
            <v>14</v>
          </cell>
          <cell r="R10">
            <v>8.4</v>
          </cell>
          <cell r="S10">
            <v>0</v>
          </cell>
          <cell r="T10">
            <v>0</v>
          </cell>
          <cell r="U10">
            <v>0</v>
          </cell>
          <cell r="V10">
            <v>20</v>
          </cell>
          <cell r="W10">
            <v>50</v>
          </cell>
          <cell r="X10">
            <v>36</v>
          </cell>
        </row>
        <row r="11">
          <cell r="A11">
            <v>1519</v>
          </cell>
          <cell r="B11" t="str">
            <v>B/W. - NAGIRI, CHITTOOR DIST., A.P</v>
          </cell>
          <cell r="C11" t="str">
            <v>ANDHRA PRADESH</v>
          </cell>
          <cell r="D11">
            <v>27</v>
          </cell>
          <cell r="E11">
            <v>37</v>
          </cell>
          <cell r="F11">
            <v>29.2</v>
          </cell>
          <cell r="G11">
            <v>7.8</v>
          </cell>
          <cell r="H11">
            <v>8.1</v>
          </cell>
          <cell r="I11">
            <v>7.9</v>
          </cell>
          <cell r="J11">
            <v>730</v>
          </cell>
          <cell r="K11">
            <v>1510</v>
          </cell>
          <cell r="L11">
            <v>1131</v>
          </cell>
          <cell r="M11">
            <v>1.1000000000000001</v>
          </cell>
          <cell r="N11">
            <v>1.8</v>
          </cell>
          <cell r="O11">
            <v>1.4</v>
          </cell>
          <cell r="P11">
            <v>0</v>
          </cell>
          <cell r="Q11">
            <v>3.1</v>
          </cell>
          <cell r="R11">
            <v>1.7</v>
          </cell>
          <cell r="S11">
            <v>0</v>
          </cell>
          <cell r="T11">
            <v>0</v>
          </cell>
          <cell r="U11">
            <v>0</v>
          </cell>
          <cell r="V11">
            <v>30</v>
          </cell>
          <cell r="W11">
            <v>30</v>
          </cell>
          <cell r="X11">
            <v>30</v>
          </cell>
        </row>
        <row r="12">
          <cell r="A12">
            <v>1520</v>
          </cell>
          <cell r="B12" t="str">
            <v>B/W. - SWARNAMUKHI RIVER, SRIKALAHASTI, CHITTOOR DIST., A.P.</v>
          </cell>
          <cell r="C12" t="str">
            <v>ANDHRA PRADESH</v>
          </cell>
          <cell r="D12">
            <v>27</v>
          </cell>
          <cell r="E12">
            <v>39.5</v>
          </cell>
          <cell r="F12">
            <v>31.1</v>
          </cell>
          <cell r="G12">
            <v>7.6</v>
          </cell>
          <cell r="H12">
            <v>8.3000000000000007</v>
          </cell>
          <cell r="I12">
            <v>7.9</v>
          </cell>
          <cell r="J12">
            <v>723</v>
          </cell>
          <cell r="K12">
            <v>1100</v>
          </cell>
          <cell r="L12">
            <v>966</v>
          </cell>
          <cell r="M12">
            <v>1.1000000000000001</v>
          </cell>
          <cell r="N12">
            <v>1.5</v>
          </cell>
          <cell r="O12">
            <v>1.3</v>
          </cell>
          <cell r="P12">
            <v>2.1</v>
          </cell>
          <cell r="Q12">
            <v>11.5</v>
          </cell>
          <cell r="R12">
            <v>4.5999999999999996</v>
          </cell>
          <cell r="S12">
            <v>0</v>
          </cell>
          <cell r="T12">
            <v>0</v>
          </cell>
          <cell r="U12">
            <v>0</v>
          </cell>
          <cell r="V12">
            <v>20</v>
          </cell>
          <cell r="W12">
            <v>40</v>
          </cell>
          <cell r="X12">
            <v>34</v>
          </cell>
        </row>
        <row r="13">
          <cell r="A13">
            <v>1521</v>
          </cell>
          <cell r="B13" t="str">
            <v>O/W. - NEAR RAMA TEMPLE , WARD NO.2 , MINDI , VISAKHAPATNAM, A.P</v>
          </cell>
          <cell r="C13" t="str">
            <v>ANDHRA PRADESH</v>
          </cell>
          <cell r="D13">
            <v>25</v>
          </cell>
          <cell r="E13">
            <v>25</v>
          </cell>
          <cell r="F13">
            <v>25</v>
          </cell>
          <cell r="G13">
            <v>7.7</v>
          </cell>
          <cell r="H13">
            <v>7.7</v>
          </cell>
          <cell r="I13">
            <v>7.7</v>
          </cell>
          <cell r="J13">
            <v>1790</v>
          </cell>
          <cell r="K13">
            <v>1790</v>
          </cell>
          <cell r="L13">
            <v>1790</v>
          </cell>
          <cell r="M13">
            <v>1</v>
          </cell>
          <cell r="N13">
            <v>1</v>
          </cell>
          <cell r="O13">
            <v>1</v>
          </cell>
          <cell r="P13">
            <v>5.4</v>
          </cell>
          <cell r="Q13">
            <v>5.4</v>
          </cell>
          <cell r="R13">
            <v>5.4</v>
          </cell>
          <cell r="S13">
            <v>9</v>
          </cell>
          <cell r="T13">
            <v>9</v>
          </cell>
          <cell r="U13">
            <v>9</v>
          </cell>
          <cell r="V13">
            <v>120</v>
          </cell>
          <cell r="W13">
            <v>120</v>
          </cell>
          <cell r="X13">
            <v>120</v>
          </cell>
        </row>
        <row r="14">
          <cell r="A14">
            <v>1522</v>
          </cell>
          <cell r="B14" t="str">
            <v>O/W. PEDDANUYYI - VIZIANAGARAM, A.P</v>
          </cell>
          <cell r="C14" t="str">
            <v>ANDHRA PRADESH</v>
          </cell>
          <cell r="D14">
            <v>25</v>
          </cell>
          <cell r="E14">
            <v>29</v>
          </cell>
          <cell r="F14">
            <v>26</v>
          </cell>
          <cell r="G14">
            <v>7.2</v>
          </cell>
          <cell r="H14">
            <v>7.7</v>
          </cell>
          <cell r="I14">
            <v>7.4</v>
          </cell>
          <cell r="J14">
            <v>771</v>
          </cell>
          <cell r="K14">
            <v>1343</v>
          </cell>
          <cell r="L14">
            <v>962</v>
          </cell>
          <cell r="M14">
            <v>1</v>
          </cell>
          <cell r="N14">
            <v>1.2</v>
          </cell>
          <cell r="O14">
            <v>1.1000000000000001</v>
          </cell>
          <cell r="P14">
            <v>1.1000000000000001</v>
          </cell>
          <cell r="Q14">
            <v>1.8</v>
          </cell>
          <cell r="R14">
            <v>1.4</v>
          </cell>
          <cell r="S14">
            <v>4</v>
          </cell>
          <cell r="T14">
            <v>23</v>
          </cell>
          <cell r="U14">
            <v>16</v>
          </cell>
          <cell r="V14">
            <v>4</v>
          </cell>
          <cell r="W14">
            <v>150</v>
          </cell>
          <cell r="X14">
            <v>84</v>
          </cell>
        </row>
        <row r="15">
          <cell r="A15">
            <v>1523</v>
          </cell>
          <cell r="B15" t="str">
            <v>B/W. - NEAR M/S ANDHRA SUGARS LTD. , KOVVUR , W.G.DIST., A.P</v>
          </cell>
          <cell r="C15" t="str">
            <v>ANDHRA PRADESH</v>
          </cell>
          <cell r="D15">
            <v>27</v>
          </cell>
          <cell r="E15">
            <v>27</v>
          </cell>
          <cell r="F15">
            <v>27</v>
          </cell>
          <cell r="G15">
            <v>7.9</v>
          </cell>
          <cell r="H15">
            <v>7.9</v>
          </cell>
          <cell r="I15">
            <v>7.9</v>
          </cell>
          <cell r="J15">
            <v>347</v>
          </cell>
          <cell r="K15">
            <v>347</v>
          </cell>
          <cell r="L15">
            <v>347</v>
          </cell>
          <cell r="M15">
            <v>1</v>
          </cell>
          <cell r="N15">
            <v>1</v>
          </cell>
          <cell r="O15">
            <v>1</v>
          </cell>
          <cell r="P15">
            <v>0.2</v>
          </cell>
          <cell r="Q15">
            <v>0.2</v>
          </cell>
          <cell r="R15">
            <v>0.2</v>
          </cell>
          <cell r="S15">
            <v>3</v>
          </cell>
          <cell r="T15">
            <v>3</v>
          </cell>
          <cell r="U15">
            <v>3</v>
          </cell>
          <cell r="V15">
            <v>14</v>
          </cell>
          <cell r="W15">
            <v>14</v>
          </cell>
          <cell r="X15">
            <v>14</v>
          </cell>
        </row>
        <row r="16">
          <cell r="A16">
            <v>1524</v>
          </cell>
          <cell r="B16" t="str">
            <v>O/W. -NEAR PARTAP NAGAR BRIIDGE - KAKINADA , E.G.DIST., A.P</v>
          </cell>
          <cell r="C16" t="str">
            <v>ANDHRA PRADESH</v>
          </cell>
          <cell r="D16">
            <v>26</v>
          </cell>
          <cell r="E16">
            <v>26</v>
          </cell>
          <cell r="F16">
            <v>26</v>
          </cell>
          <cell r="G16">
            <v>7.4</v>
          </cell>
          <cell r="H16">
            <v>7.4</v>
          </cell>
          <cell r="I16">
            <v>7.4</v>
          </cell>
          <cell r="J16">
            <v>1904</v>
          </cell>
          <cell r="K16">
            <v>1904</v>
          </cell>
          <cell r="L16">
            <v>1904</v>
          </cell>
          <cell r="M16">
            <v>1.2</v>
          </cell>
          <cell r="N16">
            <v>1.2</v>
          </cell>
          <cell r="O16">
            <v>1.2</v>
          </cell>
          <cell r="P16">
            <v>1.5</v>
          </cell>
          <cell r="Q16">
            <v>1.5</v>
          </cell>
          <cell r="R16">
            <v>1.5</v>
          </cell>
          <cell r="S16">
            <v>4</v>
          </cell>
          <cell r="T16">
            <v>4</v>
          </cell>
          <cell r="U16">
            <v>4</v>
          </cell>
          <cell r="V16">
            <v>4</v>
          </cell>
          <cell r="W16">
            <v>4</v>
          </cell>
          <cell r="X16">
            <v>4</v>
          </cell>
        </row>
        <row r="17">
          <cell r="A17">
            <v>1795</v>
          </cell>
          <cell r="B17" t="str">
            <v>B/W. - PANCHAYAT OFFICE , , BOLLARAM (V) MEDAK DIST., A.P</v>
          </cell>
          <cell r="C17" t="str">
            <v>ANDHRA PRADESH</v>
          </cell>
          <cell r="D17">
            <v>32</v>
          </cell>
          <cell r="E17">
            <v>32</v>
          </cell>
          <cell r="F17">
            <v>32</v>
          </cell>
          <cell r="G17">
            <v>7.7</v>
          </cell>
          <cell r="H17">
            <v>7.7</v>
          </cell>
          <cell r="I17">
            <v>7.7</v>
          </cell>
          <cell r="J17">
            <v>3180</v>
          </cell>
          <cell r="K17">
            <v>3180</v>
          </cell>
          <cell r="L17">
            <v>3180</v>
          </cell>
          <cell r="M17">
            <v>6.8</v>
          </cell>
          <cell r="N17">
            <v>6.8</v>
          </cell>
          <cell r="O17">
            <v>6.8</v>
          </cell>
          <cell r="P17">
            <v>8</v>
          </cell>
          <cell r="Q17">
            <v>8</v>
          </cell>
          <cell r="R17">
            <v>8</v>
          </cell>
          <cell r="S17">
            <v>10</v>
          </cell>
          <cell r="T17">
            <v>10</v>
          </cell>
          <cell r="U17">
            <v>10</v>
          </cell>
          <cell r="V17">
            <v>86</v>
          </cell>
          <cell r="W17">
            <v>86</v>
          </cell>
          <cell r="X17">
            <v>86</v>
          </cell>
        </row>
        <row r="18">
          <cell r="A18">
            <v>1810</v>
          </cell>
          <cell r="B18" t="str">
            <v>B/W - SRI RAMNAGAR COLONY, SAKKAR NAGAR, BODHAN, NIZAMABAD DIST. , A.P</v>
          </cell>
          <cell r="C18" t="str">
            <v>ANDHRA PRADESH</v>
          </cell>
          <cell r="D18">
            <v>28</v>
          </cell>
          <cell r="E18">
            <v>28</v>
          </cell>
          <cell r="F18">
            <v>28</v>
          </cell>
          <cell r="G18">
            <v>7.5</v>
          </cell>
          <cell r="H18">
            <v>7.5</v>
          </cell>
          <cell r="I18">
            <v>7.5</v>
          </cell>
          <cell r="J18">
            <v>1462</v>
          </cell>
          <cell r="K18">
            <v>1462</v>
          </cell>
          <cell r="L18">
            <v>1462</v>
          </cell>
          <cell r="M18">
            <v>1</v>
          </cell>
          <cell r="N18">
            <v>1</v>
          </cell>
          <cell r="O18">
            <v>1</v>
          </cell>
          <cell r="P18">
            <v>5</v>
          </cell>
          <cell r="Q18">
            <v>5</v>
          </cell>
          <cell r="R18">
            <v>5</v>
          </cell>
          <cell r="S18">
            <v>10</v>
          </cell>
          <cell r="T18">
            <v>10</v>
          </cell>
          <cell r="U18">
            <v>10</v>
          </cell>
          <cell r="V18">
            <v>64</v>
          </cell>
          <cell r="W18">
            <v>64</v>
          </cell>
          <cell r="X18">
            <v>64</v>
          </cell>
        </row>
        <row r="19">
          <cell r="A19">
            <v>1811</v>
          </cell>
          <cell r="B19" t="str">
            <v>B/W. - PRIMARY SCHOOL - RUDRAVELLI (V) , BIBINAGAR (M), NALGONDA DIST., A.P</v>
          </cell>
          <cell r="C19" t="str">
            <v>ANDHRA PRADESH</v>
          </cell>
          <cell r="D19">
            <v>29</v>
          </cell>
          <cell r="E19">
            <v>29</v>
          </cell>
          <cell r="F19">
            <v>29</v>
          </cell>
          <cell r="G19">
            <v>6.9</v>
          </cell>
          <cell r="H19">
            <v>6.9</v>
          </cell>
          <cell r="I19">
            <v>6.9</v>
          </cell>
          <cell r="J19">
            <v>4010</v>
          </cell>
          <cell r="K19">
            <v>4010</v>
          </cell>
          <cell r="L19">
            <v>4010</v>
          </cell>
          <cell r="M19">
            <v>1.8</v>
          </cell>
          <cell r="N19">
            <v>1.8</v>
          </cell>
          <cell r="O19">
            <v>1.8</v>
          </cell>
          <cell r="P19">
            <v>2</v>
          </cell>
          <cell r="Q19">
            <v>2</v>
          </cell>
          <cell r="R19">
            <v>2</v>
          </cell>
          <cell r="S19">
            <v>10</v>
          </cell>
          <cell r="T19">
            <v>10</v>
          </cell>
          <cell r="U19">
            <v>10</v>
          </cell>
          <cell r="V19">
            <v>32</v>
          </cell>
          <cell r="W19">
            <v>32</v>
          </cell>
          <cell r="X19">
            <v>32</v>
          </cell>
        </row>
        <row r="20">
          <cell r="A20">
            <v>3087</v>
          </cell>
          <cell r="B20" t="str">
            <v>BORE WELL NEAR VILLAGE SECRETARIAT, PATHAPADU (V), KRISHNA, A.P.</v>
          </cell>
          <cell r="C20" t="str">
            <v>ANDHRA PRADESH</v>
          </cell>
          <cell r="D20">
            <v>23</v>
          </cell>
          <cell r="E20">
            <v>23</v>
          </cell>
          <cell r="F20">
            <v>23</v>
          </cell>
          <cell r="G20">
            <v>7.1</v>
          </cell>
          <cell r="H20">
            <v>7.1</v>
          </cell>
          <cell r="I20">
            <v>7.1</v>
          </cell>
          <cell r="J20">
            <v>1976</v>
          </cell>
          <cell r="K20">
            <v>1976</v>
          </cell>
          <cell r="L20">
            <v>1976</v>
          </cell>
          <cell r="P20">
            <v>5.2</v>
          </cell>
          <cell r="Q20">
            <v>5.2</v>
          </cell>
          <cell r="R20">
            <v>5.2</v>
          </cell>
          <cell r="V20">
            <v>400</v>
          </cell>
          <cell r="W20">
            <v>400</v>
          </cell>
          <cell r="X20">
            <v>400</v>
          </cell>
        </row>
        <row r="21">
          <cell r="A21">
            <v>3088</v>
          </cell>
          <cell r="B21" t="str">
            <v>B/W AT J.NARASIMHA RAO’S HOUSE, 14NOS. AREA, RAMAVARAM, NEAR MWS DUMPSITE, KOTHAGUDEM, KHAMMAM, A.P.</v>
          </cell>
          <cell r="C21" t="str">
            <v>ANDHRA PRADESH</v>
          </cell>
          <cell r="D21">
            <v>20</v>
          </cell>
          <cell r="E21">
            <v>20</v>
          </cell>
          <cell r="F21">
            <v>20</v>
          </cell>
          <cell r="G21">
            <v>7.2</v>
          </cell>
          <cell r="H21">
            <v>7.2</v>
          </cell>
          <cell r="I21">
            <v>7.2</v>
          </cell>
          <cell r="J21">
            <v>1700</v>
          </cell>
          <cell r="K21">
            <v>1700</v>
          </cell>
          <cell r="L21">
            <v>1700</v>
          </cell>
          <cell r="P21">
            <v>0.7</v>
          </cell>
          <cell r="Q21">
            <v>0.7</v>
          </cell>
          <cell r="R21">
            <v>0.7</v>
          </cell>
          <cell r="V21">
            <v>400</v>
          </cell>
          <cell r="W21">
            <v>400</v>
          </cell>
          <cell r="X21">
            <v>400</v>
          </cell>
        </row>
        <row r="22">
          <cell r="A22">
            <v>3089</v>
          </cell>
          <cell r="B22" t="str">
            <v>HAND PUMP AT TANAM VILL., VISHAKHAPATNAM, A.P.</v>
          </cell>
          <cell r="C22" t="str">
            <v>ANDHRA PRADESH</v>
          </cell>
          <cell r="D22">
            <v>25</v>
          </cell>
          <cell r="E22">
            <v>25</v>
          </cell>
          <cell r="F22">
            <v>25</v>
          </cell>
          <cell r="G22">
            <v>7.7</v>
          </cell>
          <cell r="H22">
            <v>7.7</v>
          </cell>
          <cell r="I22">
            <v>7.7</v>
          </cell>
          <cell r="J22">
            <v>2951</v>
          </cell>
          <cell r="K22">
            <v>2951</v>
          </cell>
          <cell r="L22">
            <v>2951</v>
          </cell>
          <cell r="M22">
            <v>1.2</v>
          </cell>
          <cell r="N22">
            <v>1.2</v>
          </cell>
          <cell r="O22">
            <v>1.2</v>
          </cell>
          <cell r="P22">
            <v>4.7</v>
          </cell>
          <cell r="Q22">
            <v>4.7</v>
          </cell>
          <cell r="R22">
            <v>4.7</v>
          </cell>
          <cell r="S22">
            <v>4</v>
          </cell>
          <cell r="T22">
            <v>4</v>
          </cell>
          <cell r="U22">
            <v>4</v>
          </cell>
          <cell r="V22">
            <v>9</v>
          </cell>
          <cell r="W22">
            <v>9</v>
          </cell>
          <cell r="X22">
            <v>9</v>
          </cell>
        </row>
        <row r="23">
          <cell r="A23">
            <v>3090</v>
          </cell>
          <cell r="B23" t="str">
            <v>HAND PUMP AT PITTAVANIPALEM, VISHAKHAPATNAM , A.P.</v>
          </cell>
          <cell r="C23" t="str">
            <v>ANDHRA PRADESH</v>
          </cell>
          <cell r="D23">
            <v>26</v>
          </cell>
          <cell r="E23">
            <v>26</v>
          </cell>
          <cell r="F23">
            <v>26</v>
          </cell>
          <cell r="G23">
            <v>7.2</v>
          </cell>
          <cell r="H23">
            <v>7.2</v>
          </cell>
          <cell r="I23">
            <v>7.2</v>
          </cell>
          <cell r="J23">
            <v>2311</v>
          </cell>
          <cell r="K23">
            <v>2311</v>
          </cell>
          <cell r="L23">
            <v>2311</v>
          </cell>
          <cell r="M23">
            <v>1</v>
          </cell>
          <cell r="N23">
            <v>1</v>
          </cell>
          <cell r="O23">
            <v>1</v>
          </cell>
          <cell r="P23">
            <v>8.6</v>
          </cell>
          <cell r="Q23">
            <v>8.6</v>
          </cell>
          <cell r="R23">
            <v>8.6</v>
          </cell>
          <cell r="S23">
            <v>120</v>
          </cell>
          <cell r="T23">
            <v>120</v>
          </cell>
          <cell r="U23">
            <v>120</v>
          </cell>
          <cell r="V23">
            <v>2400</v>
          </cell>
          <cell r="W23">
            <v>2400</v>
          </cell>
          <cell r="X23">
            <v>2400</v>
          </cell>
        </row>
        <row r="24">
          <cell r="A24">
            <v>3091</v>
          </cell>
          <cell r="B24" t="str">
            <v>BORE WELL AT KAPULUPPADA DUMPSITE, VISHAKHAPATNAM, A.P.</v>
          </cell>
          <cell r="C24" t="str">
            <v>ANDHRA PRADESH</v>
          </cell>
          <cell r="D24">
            <v>25</v>
          </cell>
          <cell r="E24">
            <v>25</v>
          </cell>
          <cell r="F24">
            <v>25</v>
          </cell>
          <cell r="G24">
            <v>7.8</v>
          </cell>
          <cell r="H24">
            <v>7.8</v>
          </cell>
          <cell r="I24">
            <v>7.8</v>
          </cell>
          <cell r="J24">
            <v>2608</v>
          </cell>
          <cell r="K24">
            <v>2608</v>
          </cell>
          <cell r="L24">
            <v>2608</v>
          </cell>
          <cell r="M24">
            <v>1</v>
          </cell>
          <cell r="N24">
            <v>1</v>
          </cell>
          <cell r="O24">
            <v>1</v>
          </cell>
          <cell r="P24">
            <v>8.8000000000000007</v>
          </cell>
          <cell r="Q24">
            <v>8.8000000000000007</v>
          </cell>
          <cell r="R24">
            <v>8.8000000000000007</v>
          </cell>
          <cell r="S24">
            <v>4</v>
          </cell>
          <cell r="T24">
            <v>4</v>
          </cell>
          <cell r="U24">
            <v>4</v>
          </cell>
          <cell r="V24">
            <v>28</v>
          </cell>
          <cell r="W24">
            <v>28</v>
          </cell>
          <cell r="X24">
            <v>28</v>
          </cell>
        </row>
        <row r="25">
          <cell r="A25">
            <v>3092</v>
          </cell>
          <cell r="B25" t="str">
            <v>BORE WELL AT ARINAMA AKKIVALASA, SRIKAKULAM, A.P.</v>
          </cell>
          <cell r="C25" t="str">
            <v>ANDHRA PRADESH</v>
          </cell>
          <cell r="D25">
            <v>25</v>
          </cell>
          <cell r="E25">
            <v>25</v>
          </cell>
          <cell r="F25">
            <v>25</v>
          </cell>
          <cell r="G25">
            <v>7.6</v>
          </cell>
          <cell r="H25">
            <v>7.6</v>
          </cell>
          <cell r="I25">
            <v>7.6</v>
          </cell>
          <cell r="J25">
            <v>911</v>
          </cell>
          <cell r="K25">
            <v>911</v>
          </cell>
          <cell r="L25">
            <v>911</v>
          </cell>
          <cell r="M25">
            <v>1</v>
          </cell>
          <cell r="N25">
            <v>1</v>
          </cell>
          <cell r="O25">
            <v>1</v>
          </cell>
          <cell r="P25">
            <v>3.5</v>
          </cell>
          <cell r="Q25">
            <v>3.5</v>
          </cell>
          <cell r="R25">
            <v>3.5</v>
          </cell>
          <cell r="S25">
            <v>9</v>
          </cell>
          <cell r="T25">
            <v>9</v>
          </cell>
          <cell r="U25">
            <v>9</v>
          </cell>
          <cell r="V25">
            <v>120</v>
          </cell>
          <cell r="W25">
            <v>120</v>
          </cell>
          <cell r="X25">
            <v>120</v>
          </cell>
        </row>
        <row r="26">
          <cell r="A26">
            <v>3093</v>
          </cell>
          <cell r="B26" t="str">
            <v>B/W AT ALLADAPALEM VILLAGE, PYDIBHIMAVARAM, DISTT SRIKAKULAM, A.P.</v>
          </cell>
          <cell r="C26" t="str">
            <v>ANDHRA PRADESH</v>
          </cell>
          <cell r="D26">
            <v>25</v>
          </cell>
          <cell r="E26">
            <v>25</v>
          </cell>
          <cell r="F26">
            <v>25</v>
          </cell>
          <cell r="G26">
            <v>7.9</v>
          </cell>
          <cell r="H26">
            <v>7.9</v>
          </cell>
          <cell r="I26">
            <v>7.9</v>
          </cell>
          <cell r="J26">
            <v>2096</v>
          </cell>
          <cell r="K26">
            <v>2096</v>
          </cell>
          <cell r="L26">
            <v>2096</v>
          </cell>
          <cell r="M26">
            <v>1</v>
          </cell>
          <cell r="N26">
            <v>1</v>
          </cell>
          <cell r="O26">
            <v>1</v>
          </cell>
          <cell r="P26">
            <v>6.3</v>
          </cell>
          <cell r="Q26">
            <v>6.3</v>
          </cell>
          <cell r="R26">
            <v>6.3</v>
          </cell>
          <cell r="S26">
            <v>4</v>
          </cell>
          <cell r="T26">
            <v>4</v>
          </cell>
          <cell r="U26">
            <v>4</v>
          </cell>
          <cell r="V26">
            <v>11</v>
          </cell>
          <cell r="W26">
            <v>11</v>
          </cell>
          <cell r="X26">
            <v>11</v>
          </cell>
        </row>
        <row r="27">
          <cell r="A27">
            <v>3094</v>
          </cell>
          <cell r="B27" t="str">
            <v>Bore well at Akbarnagar, Ramagundam</v>
          </cell>
          <cell r="C27" t="str">
            <v>ANDHRA PRADESH</v>
          </cell>
          <cell r="D27">
            <v>0</v>
          </cell>
          <cell r="E27">
            <v>0</v>
          </cell>
          <cell r="F27">
            <v>0</v>
          </cell>
          <cell r="G27">
            <v>7.6</v>
          </cell>
          <cell r="H27">
            <v>7.6</v>
          </cell>
          <cell r="I27">
            <v>7.6</v>
          </cell>
          <cell r="J27">
            <v>896</v>
          </cell>
          <cell r="K27">
            <v>896</v>
          </cell>
          <cell r="L27">
            <v>896</v>
          </cell>
          <cell r="M27">
            <v>16</v>
          </cell>
          <cell r="N27">
            <v>16</v>
          </cell>
          <cell r="O27">
            <v>16</v>
          </cell>
          <cell r="P27">
            <v>0</v>
          </cell>
          <cell r="Q27">
            <v>0</v>
          </cell>
          <cell r="R27">
            <v>0</v>
          </cell>
        </row>
        <row r="28">
          <cell r="A28">
            <v>1791</v>
          </cell>
          <cell r="B28" t="str">
            <v>Borewell at Pydipally near East side of Sai cheruvu</v>
          </cell>
          <cell r="C28" t="str">
            <v>ANDHRA PRADESH</v>
          </cell>
          <cell r="D28">
            <v>0</v>
          </cell>
          <cell r="E28">
            <v>0</v>
          </cell>
          <cell r="F28">
            <v>0</v>
          </cell>
          <cell r="G28">
            <v>7.9</v>
          </cell>
          <cell r="H28">
            <v>7.9</v>
          </cell>
          <cell r="I28">
            <v>7.9</v>
          </cell>
          <cell r="J28">
            <v>1184</v>
          </cell>
          <cell r="K28">
            <v>1184</v>
          </cell>
          <cell r="L28">
            <v>1184</v>
          </cell>
          <cell r="M28">
            <v>34</v>
          </cell>
          <cell r="N28">
            <v>34</v>
          </cell>
          <cell r="O28">
            <v>34</v>
          </cell>
          <cell r="P28">
            <v>0</v>
          </cell>
          <cell r="Q28">
            <v>0</v>
          </cell>
          <cell r="R28">
            <v>0</v>
          </cell>
        </row>
        <row r="29">
          <cell r="A29">
            <v>1792</v>
          </cell>
          <cell r="B29" t="str">
            <v>Borewell at CKM College, Enamamula</v>
          </cell>
          <cell r="C29" t="str">
            <v>ANDHRA PRADESH</v>
          </cell>
          <cell r="D29">
            <v>0</v>
          </cell>
          <cell r="E29">
            <v>0</v>
          </cell>
          <cell r="F29">
            <v>0</v>
          </cell>
          <cell r="G29">
            <v>8.1</v>
          </cell>
          <cell r="H29">
            <v>8.1</v>
          </cell>
          <cell r="I29">
            <v>8.1</v>
          </cell>
          <cell r="J29">
            <v>1312</v>
          </cell>
          <cell r="K29">
            <v>1312</v>
          </cell>
          <cell r="L29">
            <v>1312</v>
          </cell>
          <cell r="M29">
            <v>56</v>
          </cell>
          <cell r="N29">
            <v>56</v>
          </cell>
          <cell r="O29">
            <v>56</v>
          </cell>
          <cell r="P29">
            <v>0</v>
          </cell>
          <cell r="Q29">
            <v>0</v>
          </cell>
          <cell r="R29">
            <v>0</v>
          </cell>
        </row>
        <row r="30">
          <cell r="A30">
            <v>1793</v>
          </cell>
          <cell r="B30" t="str">
            <v>Open well at Kundanpally near ash ponds of NTPC</v>
          </cell>
          <cell r="C30" t="str">
            <v>ANDHRA PRADESH</v>
          </cell>
          <cell r="D30">
            <v>0</v>
          </cell>
          <cell r="E30">
            <v>0</v>
          </cell>
          <cell r="F30">
            <v>0</v>
          </cell>
          <cell r="G30">
            <v>8.1</v>
          </cell>
          <cell r="H30">
            <v>8.1</v>
          </cell>
          <cell r="I30">
            <v>8.1</v>
          </cell>
          <cell r="J30">
            <v>1784</v>
          </cell>
          <cell r="K30">
            <v>1784</v>
          </cell>
          <cell r="L30">
            <v>1784</v>
          </cell>
          <cell r="M30">
            <v>21</v>
          </cell>
          <cell r="N30">
            <v>21</v>
          </cell>
          <cell r="O30">
            <v>21</v>
          </cell>
          <cell r="P30">
            <v>0</v>
          </cell>
          <cell r="Q30">
            <v>0</v>
          </cell>
          <cell r="R30">
            <v>0</v>
          </cell>
        </row>
        <row r="31">
          <cell r="A31">
            <v>1794</v>
          </cell>
          <cell r="B31" t="str">
            <v>Borewell at Manakondur</v>
          </cell>
          <cell r="C31" t="str">
            <v>ANDHRA PRADESH</v>
          </cell>
          <cell r="D31">
            <v>0</v>
          </cell>
          <cell r="E31">
            <v>0</v>
          </cell>
          <cell r="F31">
            <v>0</v>
          </cell>
          <cell r="G31">
            <v>8</v>
          </cell>
          <cell r="H31">
            <v>8</v>
          </cell>
          <cell r="I31">
            <v>8</v>
          </cell>
          <cell r="J31">
            <v>1099</v>
          </cell>
          <cell r="K31">
            <v>1099</v>
          </cell>
          <cell r="L31">
            <v>1099</v>
          </cell>
          <cell r="M31">
            <v>24</v>
          </cell>
          <cell r="N31">
            <v>24</v>
          </cell>
          <cell r="O31">
            <v>24</v>
          </cell>
          <cell r="P31">
            <v>0</v>
          </cell>
          <cell r="Q31">
            <v>0</v>
          </cell>
          <cell r="R31">
            <v>0</v>
          </cell>
        </row>
        <row r="32">
          <cell r="A32">
            <v>16</v>
          </cell>
          <cell r="B32" t="str">
            <v>Open well at Tadavai</v>
          </cell>
          <cell r="C32" t="str">
            <v>ANDHRA PRADESH</v>
          </cell>
          <cell r="D32">
            <v>0</v>
          </cell>
          <cell r="E32">
            <v>0</v>
          </cell>
          <cell r="F32">
            <v>0</v>
          </cell>
          <cell r="G32">
            <v>7.6</v>
          </cell>
          <cell r="H32">
            <v>7.6</v>
          </cell>
          <cell r="I32">
            <v>7.6</v>
          </cell>
          <cell r="J32">
            <v>1577</v>
          </cell>
          <cell r="K32">
            <v>1577</v>
          </cell>
          <cell r="L32">
            <v>1577</v>
          </cell>
          <cell r="M32">
            <v>12</v>
          </cell>
          <cell r="N32">
            <v>12</v>
          </cell>
          <cell r="O32">
            <v>12</v>
          </cell>
          <cell r="P32">
            <v>0</v>
          </cell>
          <cell r="Q32">
            <v>0</v>
          </cell>
          <cell r="R32">
            <v>0</v>
          </cell>
        </row>
        <row r="33">
          <cell r="A33">
            <v>26</v>
          </cell>
          <cell r="B33" t="str">
            <v>Borewell at Vijayawada</v>
          </cell>
          <cell r="C33" t="str">
            <v>ANDHRA PRADESH</v>
          </cell>
          <cell r="D33">
            <v>22</v>
          </cell>
          <cell r="E33">
            <v>22</v>
          </cell>
          <cell r="F33">
            <v>22</v>
          </cell>
          <cell r="G33">
            <v>7.3</v>
          </cell>
          <cell r="H33">
            <v>7.3</v>
          </cell>
          <cell r="I33">
            <v>7.3</v>
          </cell>
          <cell r="J33">
            <v>1738</v>
          </cell>
          <cell r="K33">
            <v>1738</v>
          </cell>
          <cell r="L33">
            <v>1738</v>
          </cell>
          <cell r="P33">
            <v>0.95</v>
          </cell>
          <cell r="Q33">
            <v>0.95</v>
          </cell>
          <cell r="R33">
            <v>1</v>
          </cell>
          <cell r="V33">
            <v>400</v>
          </cell>
          <cell r="W33">
            <v>400</v>
          </cell>
          <cell r="X33">
            <v>400</v>
          </cell>
        </row>
        <row r="34">
          <cell r="A34">
            <v>27</v>
          </cell>
          <cell r="B34" t="str">
            <v>B/w at Peddavoora</v>
          </cell>
          <cell r="C34" t="str">
            <v>ANDHRA PRADESH</v>
          </cell>
          <cell r="D34">
            <v>30</v>
          </cell>
          <cell r="E34">
            <v>30</v>
          </cell>
          <cell r="F34">
            <v>30</v>
          </cell>
          <cell r="G34">
            <v>7.9</v>
          </cell>
          <cell r="H34">
            <v>7.9</v>
          </cell>
          <cell r="I34">
            <v>7.9</v>
          </cell>
          <cell r="J34">
            <v>497</v>
          </cell>
          <cell r="K34">
            <v>497</v>
          </cell>
          <cell r="L34">
            <v>497</v>
          </cell>
          <cell r="M34">
            <v>1</v>
          </cell>
          <cell r="N34">
            <v>1</v>
          </cell>
          <cell r="O34">
            <v>1</v>
          </cell>
          <cell r="P34">
            <v>3</v>
          </cell>
          <cell r="Q34">
            <v>3</v>
          </cell>
          <cell r="R34">
            <v>3</v>
          </cell>
          <cell r="S34">
            <v>10</v>
          </cell>
          <cell r="T34">
            <v>10</v>
          </cell>
          <cell r="U34">
            <v>10</v>
          </cell>
          <cell r="V34">
            <v>24</v>
          </cell>
          <cell r="W34">
            <v>24</v>
          </cell>
          <cell r="X34">
            <v>24</v>
          </cell>
        </row>
        <row r="35">
          <cell r="A35">
            <v>1533</v>
          </cell>
          <cell r="B35" t="str">
            <v>*DIGBOI, TINSUKIA DISTT.,  ASSAM</v>
          </cell>
          <cell r="C35" t="str">
            <v>Assam</v>
          </cell>
          <cell r="D35">
            <v>23</v>
          </cell>
          <cell r="E35">
            <v>24</v>
          </cell>
          <cell r="F35">
            <v>23.5</v>
          </cell>
          <cell r="G35">
            <v>6.4</v>
          </cell>
          <cell r="H35">
            <v>6.6</v>
          </cell>
          <cell r="I35">
            <v>6.5</v>
          </cell>
          <cell r="J35">
            <v>734</v>
          </cell>
          <cell r="K35">
            <v>762</v>
          </cell>
          <cell r="L35">
            <v>748</v>
          </cell>
          <cell r="M35">
            <v>0.7</v>
          </cell>
          <cell r="N35">
            <v>2</v>
          </cell>
          <cell r="O35">
            <v>1.4</v>
          </cell>
          <cell r="P35">
            <v>5.4</v>
          </cell>
          <cell r="Q35">
            <v>8.6</v>
          </cell>
          <cell r="R35">
            <v>7</v>
          </cell>
          <cell r="S35">
            <v>0</v>
          </cell>
          <cell r="T35">
            <v>36</v>
          </cell>
          <cell r="U35">
            <v>18</v>
          </cell>
          <cell r="V35">
            <v>0</v>
          </cell>
          <cell r="W35">
            <v>24000</v>
          </cell>
          <cell r="X35">
            <v>12000</v>
          </cell>
        </row>
        <row r="36">
          <cell r="A36">
            <v>1534</v>
          </cell>
          <cell r="B36" t="str">
            <v>*KARBI  ANGLONG DISTT., ASSAM</v>
          </cell>
          <cell r="C36" t="str">
            <v>Assam</v>
          </cell>
          <cell r="D36">
            <v>23</v>
          </cell>
          <cell r="E36">
            <v>24</v>
          </cell>
          <cell r="F36">
            <v>23.5</v>
          </cell>
          <cell r="G36">
            <v>6.2</v>
          </cell>
          <cell r="H36">
            <v>6.5</v>
          </cell>
          <cell r="I36">
            <v>6.4</v>
          </cell>
          <cell r="J36">
            <v>205</v>
          </cell>
          <cell r="K36">
            <v>470</v>
          </cell>
          <cell r="L36">
            <v>338</v>
          </cell>
          <cell r="M36">
            <v>0.7</v>
          </cell>
          <cell r="N36">
            <v>1.5</v>
          </cell>
          <cell r="O36">
            <v>1.1000000000000001</v>
          </cell>
          <cell r="P36">
            <v>0.2</v>
          </cell>
          <cell r="Q36">
            <v>1.2</v>
          </cell>
          <cell r="R36">
            <v>0.7</v>
          </cell>
          <cell r="S36">
            <v>0</v>
          </cell>
          <cell r="T36">
            <v>150</v>
          </cell>
          <cell r="U36">
            <v>75</v>
          </cell>
          <cell r="V36">
            <v>0</v>
          </cell>
          <cell r="W36">
            <v>11000</v>
          </cell>
          <cell r="X36">
            <v>5500</v>
          </cell>
        </row>
        <row r="37">
          <cell r="A37">
            <v>1535</v>
          </cell>
          <cell r="B37" t="str">
            <v>*SIBSAGAR , ASSAM</v>
          </cell>
          <cell r="C37" t="str">
            <v>Assam</v>
          </cell>
          <cell r="D37">
            <v>24</v>
          </cell>
          <cell r="E37">
            <v>25</v>
          </cell>
          <cell r="F37">
            <v>24.5</v>
          </cell>
          <cell r="G37">
            <v>6.4</v>
          </cell>
          <cell r="H37">
            <v>7.5</v>
          </cell>
          <cell r="I37">
            <v>7</v>
          </cell>
          <cell r="J37">
            <v>302</v>
          </cell>
          <cell r="K37">
            <v>364</v>
          </cell>
          <cell r="L37">
            <v>333</v>
          </cell>
          <cell r="M37">
            <v>0.9</v>
          </cell>
          <cell r="N37">
            <v>1.8</v>
          </cell>
          <cell r="O37">
            <v>1.4</v>
          </cell>
          <cell r="P37">
            <v>0.3</v>
          </cell>
          <cell r="Q37">
            <v>0.7</v>
          </cell>
          <cell r="R37">
            <v>0.5</v>
          </cell>
          <cell r="S37">
            <v>0</v>
          </cell>
          <cell r="T37">
            <v>0</v>
          </cell>
          <cell r="U37">
            <v>0</v>
          </cell>
          <cell r="V37">
            <v>91</v>
          </cell>
          <cell r="W37">
            <v>91</v>
          </cell>
          <cell r="X37">
            <v>91</v>
          </cell>
        </row>
        <row r="38">
          <cell r="A38">
            <v>1536</v>
          </cell>
          <cell r="B38" t="str">
            <v>*SIBSAGAR, ASSAM</v>
          </cell>
          <cell r="C38" t="str">
            <v>Assam</v>
          </cell>
          <cell r="D38">
            <v>20</v>
          </cell>
          <cell r="E38">
            <v>25</v>
          </cell>
          <cell r="F38">
            <v>22.5</v>
          </cell>
          <cell r="G38">
            <v>5.5</v>
          </cell>
          <cell r="H38">
            <v>5.8</v>
          </cell>
          <cell r="I38">
            <v>5.7</v>
          </cell>
          <cell r="J38">
            <v>696</v>
          </cell>
          <cell r="K38">
            <v>885</v>
          </cell>
          <cell r="L38">
            <v>791</v>
          </cell>
          <cell r="M38">
            <v>1.3</v>
          </cell>
          <cell r="N38">
            <v>2.4</v>
          </cell>
          <cell r="O38">
            <v>1.9</v>
          </cell>
          <cell r="P38">
            <v>0.1</v>
          </cell>
          <cell r="Q38">
            <v>0.4</v>
          </cell>
          <cell r="R38">
            <v>0.3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91</v>
          </cell>
          <cell r="X38">
            <v>46</v>
          </cell>
        </row>
        <row r="39">
          <cell r="A39">
            <v>1537</v>
          </cell>
          <cell r="B39" t="str">
            <v>*(JORHAT, ASSAM</v>
          </cell>
          <cell r="C39" t="str">
            <v>Assam</v>
          </cell>
          <cell r="D39">
            <v>24</v>
          </cell>
          <cell r="E39">
            <v>25</v>
          </cell>
          <cell r="F39">
            <v>24.5</v>
          </cell>
          <cell r="G39">
            <v>6.6</v>
          </cell>
          <cell r="H39">
            <v>7.4</v>
          </cell>
          <cell r="I39">
            <v>7</v>
          </cell>
          <cell r="J39">
            <v>440</v>
          </cell>
          <cell r="K39">
            <v>579</v>
          </cell>
          <cell r="L39">
            <v>510</v>
          </cell>
          <cell r="M39">
            <v>1.1000000000000001</v>
          </cell>
          <cell r="N39">
            <v>3.3</v>
          </cell>
          <cell r="O39">
            <v>2.2000000000000002</v>
          </cell>
          <cell r="P39">
            <v>2.4</v>
          </cell>
          <cell r="Q39">
            <v>3.8</v>
          </cell>
          <cell r="R39">
            <v>3.1</v>
          </cell>
          <cell r="S39">
            <v>36</v>
          </cell>
          <cell r="T39">
            <v>72</v>
          </cell>
          <cell r="U39">
            <v>54</v>
          </cell>
          <cell r="V39">
            <v>2100</v>
          </cell>
          <cell r="W39">
            <v>4600</v>
          </cell>
          <cell r="X39">
            <v>3350</v>
          </cell>
        </row>
        <row r="40">
          <cell r="A40">
            <v>1538</v>
          </cell>
          <cell r="B40" t="str">
            <v>*SILCHAR, ASSAM</v>
          </cell>
          <cell r="C40" t="str">
            <v>Assam</v>
          </cell>
          <cell r="D40">
            <v>20</v>
          </cell>
          <cell r="E40">
            <v>24</v>
          </cell>
          <cell r="F40">
            <v>22</v>
          </cell>
          <cell r="G40">
            <v>4.7</v>
          </cell>
          <cell r="H40">
            <v>5.4</v>
          </cell>
          <cell r="I40">
            <v>5.0999999999999996</v>
          </cell>
          <cell r="J40">
            <v>100</v>
          </cell>
          <cell r="K40">
            <v>149</v>
          </cell>
          <cell r="L40">
            <v>125</v>
          </cell>
          <cell r="M40">
            <v>0.3</v>
          </cell>
          <cell r="N40">
            <v>1</v>
          </cell>
          <cell r="O40">
            <v>0.7</v>
          </cell>
          <cell r="P40">
            <v>2.5</v>
          </cell>
          <cell r="Q40">
            <v>4.8</v>
          </cell>
          <cell r="R40">
            <v>3.7</v>
          </cell>
          <cell r="S40">
            <v>0</v>
          </cell>
          <cell r="T40">
            <v>36</v>
          </cell>
          <cell r="U40">
            <v>18</v>
          </cell>
          <cell r="V40">
            <v>0</v>
          </cell>
          <cell r="W40">
            <v>4600</v>
          </cell>
          <cell r="X40">
            <v>2300</v>
          </cell>
        </row>
        <row r="41">
          <cell r="A41">
            <v>1539</v>
          </cell>
          <cell r="B41" t="str">
            <v>*BARPETA, ASSAM</v>
          </cell>
          <cell r="C41" t="str">
            <v>Assam</v>
          </cell>
          <cell r="D41">
            <v>24</v>
          </cell>
          <cell r="E41">
            <v>31</v>
          </cell>
          <cell r="F41">
            <v>27.5</v>
          </cell>
          <cell r="G41">
            <v>6.2</v>
          </cell>
          <cell r="H41">
            <v>7.4</v>
          </cell>
          <cell r="I41">
            <v>6.8</v>
          </cell>
          <cell r="J41">
            <v>154</v>
          </cell>
          <cell r="K41">
            <v>1043</v>
          </cell>
          <cell r="L41">
            <v>599</v>
          </cell>
          <cell r="M41">
            <v>1</v>
          </cell>
          <cell r="N41">
            <v>2.9</v>
          </cell>
          <cell r="O41">
            <v>2</v>
          </cell>
          <cell r="P41">
            <v>0.5</v>
          </cell>
          <cell r="Q41">
            <v>2.5</v>
          </cell>
          <cell r="R41">
            <v>1.5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>
            <v>1540</v>
          </cell>
          <cell r="B42" t="str">
            <v>*BONAIGAON, ASSAM</v>
          </cell>
          <cell r="C42" t="str">
            <v>Assam</v>
          </cell>
          <cell r="D42">
            <v>23</v>
          </cell>
          <cell r="E42">
            <v>32</v>
          </cell>
          <cell r="F42">
            <v>27.5</v>
          </cell>
          <cell r="G42">
            <v>5.3</v>
          </cell>
          <cell r="H42">
            <v>6.4</v>
          </cell>
          <cell r="I42">
            <v>5.9</v>
          </cell>
          <cell r="J42">
            <v>146</v>
          </cell>
          <cell r="K42">
            <v>746</v>
          </cell>
          <cell r="L42">
            <v>446</v>
          </cell>
          <cell r="M42">
            <v>0.9</v>
          </cell>
          <cell r="N42">
            <v>1.3</v>
          </cell>
          <cell r="O42">
            <v>1.1000000000000001</v>
          </cell>
          <cell r="P42">
            <v>0.1</v>
          </cell>
          <cell r="Q42">
            <v>0.4</v>
          </cell>
          <cell r="R42">
            <v>0.3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>
            <v>1541</v>
          </cell>
          <cell r="B43" t="str">
            <v>*GUWAHATI, ASSAM</v>
          </cell>
          <cell r="C43" t="str">
            <v>Assam</v>
          </cell>
          <cell r="D43">
            <v>22</v>
          </cell>
          <cell r="E43">
            <v>24</v>
          </cell>
          <cell r="F43">
            <v>23</v>
          </cell>
          <cell r="G43">
            <v>6.3</v>
          </cell>
          <cell r="H43">
            <v>6.4</v>
          </cell>
          <cell r="I43">
            <v>6.4</v>
          </cell>
          <cell r="J43">
            <v>734</v>
          </cell>
          <cell r="K43">
            <v>1362</v>
          </cell>
          <cell r="L43">
            <v>1048</v>
          </cell>
          <cell r="M43">
            <v>1</v>
          </cell>
          <cell r="N43">
            <v>3.8</v>
          </cell>
          <cell r="O43">
            <v>2.4</v>
          </cell>
          <cell r="P43">
            <v>7.4</v>
          </cell>
          <cell r="Q43">
            <v>12.2</v>
          </cell>
          <cell r="R43">
            <v>9.8000000000000007</v>
          </cell>
          <cell r="S43">
            <v>0</v>
          </cell>
          <cell r="T43">
            <v>240</v>
          </cell>
          <cell r="U43">
            <v>120</v>
          </cell>
          <cell r="V43">
            <v>230</v>
          </cell>
          <cell r="W43">
            <v>24000</v>
          </cell>
          <cell r="X43">
            <v>12115</v>
          </cell>
        </row>
        <row r="44">
          <cell r="A44">
            <v>1542</v>
          </cell>
          <cell r="B44" t="str">
            <v>*GUWAHATI, ASSAM</v>
          </cell>
          <cell r="C44" t="str">
            <v>Assam</v>
          </cell>
          <cell r="D44">
            <v>24</v>
          </cell>
          <cell r="E44">
            <v>26</v>
          </cell>
          <cell r="F44">
            <v>25</v>
          </cell>
          <cell r="G44">
            <v>6.5</v>
          </cell>
          <cell r="H44">
            <v>7.3</v>
          </cell>
          <cell r="I44">
            <v>6.9</v>
          </cell>
          <cell r="J44">
            <v>440</v>
          </cell>
          <cell r="K44">
            <v>991</v>
          </cell>
          <cell r="L44">
            <v>716</v>
          </cell>
          <cell r="M44">
            <v>0.6</v>
          </cell>
          <cell r="N44">
            <v>2.4</v>
          </cell>
          <cell r="O44">
            <v>1.5</v>
          </cell>
          <cell r="P44">
            <v>0.6</v>
          </cell>
          <cell r="Q44">
            <v>1.1000000000000001</v>
          </cell>
          <cell r="R44">
            <v>0.9</v>
          </cell>
          <cell r="S44">
            <v>0</v>
          </cell>
          <cell r="T44">
            <v>36</v>
          </cell>
          <cell r="U44">
            <v>18</v>
          </cell>
          <cell r="V44">
            <v>0</v>
          </cell>
          <cell r="W44">
            <v>91</v>
          </cell>
          <cell r="X44">
            <v>46</v>
          </cell>
        </row>
        <row r="45">
          <cell r="A45">
            <v>2243</v>
          </cell>
          <cell r="B45" t="str">
            <v>GROUND WATER FROM LEDO, MARGHERITA</v>
          </cell>
          <cell r="C45" t="str">
            <v>Assam</v>
          </cell>
          <cell r="D45">
            <v>23</v>
          </cell>
          <cell r="E45">
            <v>23</v>
          </cell>
          <cell r="F45">
            <v>23</v>
          </cell>
          <cell r="G45">
            <v>5.7</v>
          </cell>
          <cell r="H45">
            <v>5.7</v>
          </cell>
          <cell r="I45">
            <v>5.7</v>
          </cell>
          <cell r="J45">
            <v>436</v>
          </cell>
          <cell r="K45">
            <v>745</v>
          </cell>
          <cell r="L45">
            <v>591</v>
          </cell>
          <cell r="M45">
            <v>0.7</v>
          </cell>
          <cell r="N45">
            <v>0.9</v>
          </cell>
          <cell r="O45">
            <v>0.8</v>
          </cell>
          <cell r="P45">
            <v>6.7</v>
          </cell>
          <cell r="Q45">
            <v>9.8000000000000007</v>
          </cell>
          <cell r="R45">
            <v>8.3000000000000007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A46">
            <v>2244</v>
          </cell>
          <cell r="B46" t="str">
            <v>GROUND WATER FROM NAZIRA</v>
          </cell>
          <cell r="C46" t="str">
            <v>Assam</v>
          </cell>
          <cell r="D46">
            <v>21</v>
          </cell>
          <cell r="E46">
            <v>25</v>
          </cell>
          <cell r="F46">
            <v>23</v>
          </cell>
          <cell r="G46">
            <v>6.3</v>
          </cell>
          <cell r="H46">
            <v>6.9</v>
          </cell>
          <cell r="I46">
            <v>6.6</v>
          </cell>
          <cell r="J46">
            <v>520</v>
          </cell>
          <cell r="K46">
            <v>604</v>
          </cell>
          <cell r="L46">
            <v>562</v>
          </cell>
          <cell r="M46">
            <v>0.8</v>
          </cell>
          <cell r="N46">
            <v>1.4</v>
          </cell>
          <cell r="O46">
            <v>1.1000000000000001</v>
          </cell>
          <cell r="P46">
            <v>3.3</v>
          </cell>
          <cell r="Q46">
            <v>3.8</v>
          </cell>
          <cell r="R46">
            <v>3.6</v>
          </cell>
          <cell r="S46">
            <v>0</v>
          </cell>
          <cell r="T46">
            <v>9300</v>
          </cell>
          <cell r="U46">
            <v>4650</v>
          </cell>
          <cell r="V46">
            <v>36</v>
          </cell>
          <cell r="W46">
            <v>9301</v>
          </cell>
          <cell r="X46">
            <v>4669</v>
          </cell>
        </row>
        <row r="47">
          <cell r="A47">
            <v>2245</v>
          </cell>
          <cell r="B47" t="str">
            <v>GROUND WATER FROM NUMALIGARH (NEAR NRL TE LABOR COLONY)</v>
          </cell>
          <cell r="C47" t="str">
            <v>Assam</v>
          </cell>
          <cell r="D47">
            <v>25</v>
          </cell>
          <cell r="E47">
            <v>28</v>
          </cell>
          <cell r="F47">
            <v>26.5</v>
          </cell>
          <cell r="G47">
            <v>5.4</v>
          </cell>
          <cell r="H47">
            <v>5.9</v>
          </cell>
          <cell r="I47">
            <v>5.7</v>
          </cell>
          <cell r="J47">
            <v>95</v>
          </cell>
          <cell r="K47">
            <v>400</v>
          </cell>
          <cell r="L47">
            <v>248</v>
          </cell>
          <cell r="M47">
            <v>0.9</v>
          </cell>
          <cell r="N47">
            <v>1.1000000000000001</v>
          </cell>
          <cell r="O47">
            <v>1</v>
          </cell>
          <cell r="P47">
            <v>1</v>
          </cell>
          <cell r="Q47">
            <v>4</v>
          </cell>
          <cell r="R47">
            <v>2.5</v>
          </cell>
          <cell r="S47">
            <v>30</v>
          </cell>
          <cell r="T47">
            <v>430</v>
          </cell>
          <cell r="U47">
            <v>230</v>
          </cell>
          <cell r="V47">
            <v>431</v>
          </cell>
          <cell r="W47">
            <v>1500</v>
          </cell>
          <cell r="X47">
            <v>966</v>
          </cell>
        </row>
        <row r="48">
          <cell r="A48">
            <v>2246</v>
          </cell>
          <cell r="B48" t="str">
            <v>GROUND WATER FROM SEMENCHAPARI</v>
          </cell>
          <cell r="C48" t="str">
            <v>Assam</v>
          </cell>
          <cell r="D48">
            <v>20</v>
          </cell>
          <cell r="E48">
            <v>22</v>
          </cell>
          <cell r="F48">
            <v>21</v>
          </cell>
          <cell r="G48">
            <v>6.2</v>
          </cell>
          <cell r="H48">
            <v>6.9</v>
          </cell>
          <cell r="I48">
            <v>6.6</v>
          </cell>
          <cell r="J48">
            <v>470</v>
          </cell>
          <cell r="K48">
            <v>617</v>
          </cell>
          <cell r="L48">
            <v>544</v>
          </cell>
          <cell r="M48">
            <v>0.7</v>
          </cell>
          <cell r="N48">
            <v>0.9</v>
          </cell>
          <cell r="O48">
            <v>0.8</v>
          </cell>
          <cell r="P48">
            <v>0</v>
          </cell>
          <cell r="Q48">
            <v>0.2</v>
          </cell>
          <cell r="R48">
            <v>0.1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>
            <v>2247</v>
          </cell>
          <cell r="B49" t="str">
            <v>GROUND WATER FROM SILAPATHAR</v>
          </cell>
          <cell r="C49" t="str">
            <v>Assam</v>
          </cell>
          <cell r="D49">
            <v>20</v>
          </cell>
          <cell r="E49">
            <v>22</v>
          </cell>
          <cell r="F49">
            <v>21</v>
          </cell>
          <cell r="G49">
            <v>6.1</v>
          </cell>
          <cell r="H49">
            <v>6.2</v>
          </cell>
          <cell r="I49">
            <v>6.2</v>
          </cell>
          <cell r="J49">
            <v>591</v>
          </cell>
          <cell r="K49">
            <v>706</v>
          </cell>
          <cell r="L49">
            <v>649</v>
          </cell>
          <cell r="M49">
            <v>0.2</v>
          </cell>
          <cell r="N49">
            <v>0.7</v>
          </cell>
          <cell r="O49">
            <v>0.5</v>
          </cell>
          <cell r="P49">
            <v>0.3</v>
          </cell>
          <cell r="Q49">
            <v>6.3</v>
          </cell>
          <cell r="R49">
            <v>3.3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36</v>
          </cell>
          <cell r="X49">
            <v>18</v>
          </cell>
        </row>
        <row r="50">
          <cell r="A50">
            <v>2248</v>
          </cell>
          <cell r="B50" t="str">
            <v>GROUND WATER FROM LAKHIMPUR TOWN</v>
          </cell>
          <cell r="C50" t="str">
            <v>Assam</v>
          </cell>
          <cell r="D50">
            <v>26</v>
          </cell>
          <cell r="E50">
            <v>26</v>
          </cell>
          <cell r="F50">
            <v>26</v>
          </cell>
          <cell r="G50">
            <v>6</v>
          </cell>
          <cell r="H50">
            <v>7.1</v>
          </cell>
          <cell r="I50">
            <v>6.6</v>
          </cell>
          <cell r="J50">
            <v>810</v>
          </cell>
          <cell r="K50">
            <v>823</v>
          </cell>
          <cell r="L50">
            <v>817</v>
          </cell>
          <cell r="M50">
            <v>1.2</v>
          </cell>
          <cell r="N50">
            <v>3.2</v>
          </cell>
          <cell r="O50">
            <v>2.2000000000000002</v>
          </cell>
          <cell r="P50">
            <v>1.4</v>
          </cell>
          <cell r="Q50">
            <v>9.8000000000000007</v>
          </cell>
          <cell r="R50">
            <v>5.6</v>
          </cell>
          <cell r="S50">
            <v>0</v>
          </cell>
          <cell r="T50">
            <v>0</v>
          </cell>
          <cell r="U50">
            <v>0</v>
          </cell>
          <cell r="V50">
            <v>30</v>
          </cell>
          <cell r="W50">
            <v>360</v>
          </cell>
          <cell r="X50">
            <v>195</v>
          </cell>
        </row>
        <row r="51">
          <cell r="A51">
            <v>2249</v>
          </cell>
          <cell r="B51" t="str">
            <v>GROUND WATER FROM TEZPUR (MISSION CHARIALI)</v>
          </cell>
          <cell r="C51" t="str">
            <v>Assam</v>
          </cell>
          <cell r="D51">
            <v>26</v>
          </cell>
          <cell r="E51">
            <v>28</v>
          </cell>
          <cell r="F51">
            <v>27</v>
          </cell>
          <cell r="G51">
            <v>5.8</v>
          </cell>
          <cell r="H51">
            <v>6.4</v>
          </cell>
          <cell r="I51">
            <v>6.1</v>
          </cell>
          <cell r="J51">
            <v>142</v>
          </cell>
          <cell r="K51">
            <v>247</v>
          </cell>
          <cell r="L51">
            <v>195</v>
          </cell>
          <cell r="M51">
            <v>1</v>
          </cell>
          <cell r="N51">
            <v>1.1000000000000001</v>
          </cell>
          <cell r="O51">
            <v>1.1000000000000001</v>
          </cell>
          <cell r="P51">
            <v>0.8</v>
          </cell>
          <cell r="Q51">
            <v>1.7</v>
          </cell>
          <cell r="R51">
            <v>1.3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36</v>
          </cell>
          <cell r="X51">
            <v>18</v>
          </cell>
        </row>
        <row r="52">
          <cell r="A52">
            <v>2250</v>
          </cell>
          <cell r="B52" t="str">
            <v>GROUND WATER FROM NAGAON (PANIGAON)</v>
          </cell>
          <cell r="C52" t="str">
            <v>Assam</v>
          </cell>
          <cell r="D52">
            <v>28</v>
          </cell>
          <cell r="E52">
            <v>29</v>
          </cell>
          <cell r="F52">
            <v>28.5</v>
          </cell>
          <cell r="G52">
            <v>6.5</v>
          </cell>
          <cell r="H52">
            <v>6.6</v>
          </cell>
          <cell r="I52">
            <v>6.6</v>
          </cell>
          <cell r="J52">
            <v>371</v>
          </cell>
          <cell r="K52">
            <v>578</v>
          </cell>
          <cell r="L52">
            <v>475</v>
          </cell>
          <cell r="M52">
            <v>0.4</v>
          </cell>
          <cell r="N52">
            <v>0.7</v>
          </cell>
          <cell r="O52">
            <v>0.6</v>
          </cell>
          <cell r="P52">
            <v>1</v>
          </cell>
          <cell r="Q52">
            <v>2.1</v>
          </cell>
          <cell r="R52">
            <v>1.6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A53">
            <v>2251</v>
          </cell>
          <cell r="B53" t="str">
            <v>GROUND WATER FROM JAGIROAD NEAR HPC EFFLUENT DISCHARGE POINT</v>
          </cell>
          <cell r="C53" t="str">
            <v>Assam</v>
          </cell>
          <cell r="D53">
            <v>25</v>
          </cell>
          <cell r="E53">
            <v>29</v>
          </cell>
          <cell r="F53">
            <v>27</v>
          </cell>
          <cell r="G53">
            <v>5.7</v>
          </cell>
          <cell r="H53">
            <v>7.2</v>
          </cell>
          <cell r="I53">
            <v>6.5</v>
          </cell>
          <cell r="J53">
            <v>995</v>
          </cell>
          <cell r="K53">
            <v>1648</v>
          </cell>
          <cell r="L53">
            <v>1322</v>
          </cell>
          <cell r="M53">
            <v>0.5</v>
          </cell>
          <cell r="N53">
            <v>4.2</v>
          </cell>
          <cell r="O53">
            <v>2.4</v>
          </cell>
          <cell r="P53">
            <v>5.9</v>
          </cell>
          <cell r="Q53">
            <v>8.6</v>
          </cell>
          <cell r="R53">
            <v>7.3</v>
          </cell>
          <cell r="S53">
            <v>0</v>
          </cell>
          <cell r="T53">
            <v>73</v>
          </cell>
          <cell r="U53">
            <v>37</v>
          </cell>
          <cell r="V53">
            <v>0</v>
          </cell>
          <cell r="W53">
            <v>11000</v>
          </cell>
          <cell r="X53">
            <v>5500</v>
          </cell>
        </row>
        <row r="54">
          <cell r="A54">
            <v>2252</v>
          </cell>
          <cell r="B54" t="str">
            <v>GROUND WATER NEAR MSW DUMPING SITE AT GARCHUK-GUWAHATI</v>
          </cell>
          <cell r="C54" t="str">
            <v>Assam</v>
          </cell>
          <cell r="D54">
            <v>24</v>
          </cell>
          <cell r="E54">
            <v>24</v>
          </cell>
          <cell r="F54">
            <v>24</v>
          </cell>
          <cell r="G54">
            <v>6.4</v>
          </cell>
          <cell r="H54">
            <v>6.4</v>
          </cell>
          <cell r="I54">
            <v>6.4</v>
          </cell>
          <cell r="J54">
            <v>417</v>
          </cell>
          <cell r="K54">
            <v>417</v>
          </cell>
          <cell r="L54">
            <v>417</v>
          </cell>
          <cell r="M54">
            <v>1.3</v>
          </cell>
          <cell r="N54">
            <v>1.3</v>
          </cell>
          <cell r="O54">
            <v>1.3</v>
          </cell>
          <cell r="P54">
            <v>0.1</v>
          </cell>
          <cell r="Q54">
            <v>0.1</v>
          </cell>
          <cell r="R54">
            <v>0.1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>
            <v>2253</v>
          </cell>
          <cell r="B55" t="str">
            <v>GROUND WATER FROM NALBARI</v>
          </cell>
          <cell r="C55" t="str">
            <v>Assam</v>
          </cell>
          <cell r="D55">
            <v>25</v>
          </cell>
          <cell r="E55">
            <v>26</v>
          </cell>
          <cell r="F55">
            <v>25.5</v>
          </cell>
          <cell r="G55">
            <v>6.6</v>
          </cell>
          <cell r="H55">
            <v>7.1</v>
          </cell>
          <cell r="I55">
            <v>6.9</v>
          </cell>
          <cell r="J55">
            <v>456</v>
          </cell>
          <cell r="K55">
            <v>745</v>
          </cell>
          <cell r="L55">
            <v>601</v>
          </cell>
          <cell r="M55">
            <v>1.1000000000000001</v>
          </cell>
          <cell r="N55">
            <v>1.1000000000000001</v>
          </cell>
          <cell r="O55">
            <v>1.1000000000000001</v>
          </cell>
          <cell r="P55">
            <v>4.4000000000000004</v>
          </cell>
          <cell r="Q55">
            <v>6.5</v>
          </cell>
          <cell r="R55">
            <v>5.5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>
            <v>2254</v>
          </cell>
          <cell r="B56" t="str">
            <v>GROUND WATER FROM BARPETA ROAD(RLY STATION)</v>
          </cell>
          <cell r="C56" t="str">
            <v>Assam</v>
          </cell>
          <cell r="D56">
            <v>25.1</v>
          </cell>
          <cell r="E56">
            <v>32</v>
          </cell>
          <cell r="F56">
            <v>28.6</v>
          </cell>
          <cell r="G56">
            <v>6.8</v>
          </cell>
          <cell r="H56">
            <v>7</v>
          </cell>
          <cell r="I56">
            <v>6.9</v>
          </cell>
          <cell r="J56">
            <v>870</v>
          </cell>
          <cell r="K56">
            <v>1205</v>
          </cell>
          <cell r="L56">
            <v>1038</v>
          </cell>
          <cell r="M56">
            <v>0.1</v>
          </cell>
          <cell r="N56">
            <v>0.5</v>
          </cell>
          <cell r="O56">
            <v>0.3</v>
          </cell>
          <cell r="P56">
            <v>0.2</v>
          </cell>
          <cell r="Q56">
            <v>0.2</v>
          </cell>
          <cell r="R56">
            <v>0.2</v>
          </cell>
          <cell r="S56">
            <v>0</v>
          </cell>
          <cell r="T56">
            <v>930</v>
          </cell>
          <cell r="U56">
            <v>465</v>
          </cell>
          <cell r="V56">
            <v>0</v>
          </cell>
          <cell r="W56">
            <v>110000</v>
          </cell>
          <cell r="X56">
            <v>55000</v>
          </cell>
        </row>
        <row r="57">
          <cell r="A57">
            <v>2255</v>
          </cell>
          <cell r="B57" t="str">
            <v>GROUND WATER NEAR BPRL, DHALIGAON</v>
          </cell>
          <cell r="C57" t="str">
            <v>Assam</v>
          </cell>
          <cell r="D57">
            <v>26.5</v>
          </cell>
          <cell r="E57">
            <v>32</v>
          </cell>
          <cell r="F57">
            <v>29.3</v>
          </cell>
          <cell r="G57">
            <v>6.4</v>
          </cell>
          <cell r="H57">
            <v>7.4</v>
          </cell>
          <cell r="I57">
            <v>6.9</v>
          </cell>
          <cell r="J57">
            <v>600</v>
          </cell>
          <cell r="K57">
            <v>893</v>
          </cell>
          <cell r="L57">
            <v>747</v>
          </cell>
          <cell r="M57">
            <v>0.6</v>
          </cell>
          <cell r="N57">
            <v>1</v>
          </cell>
          <cell r="O57">
            <v>0.8</v>
          </cell>
          <cell r="P57">
            <v>4.9000000000000004</v>
          </cell>
          <cell r="Q57">
            <v>7.3</v>
          </cell>
          <cell r="R57">
            <v>6.1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4600</v>
          </cell>
          <cell r="X57">
            <v>2300</v>
          </cell>
        </row>
        <row r="58">
          <cell r="A58">
            <v>2256</v>
          </cell>
          <cell r="B58" t="str">
            <v>GROUND WATER FROM KOKRAJHAR DISTRICT (HS SCHOOL )</v>
          </cell>
          <cell r="C58" t="str">
            <v>Assam</v>
          </cell>
          <cell r="D58">
            <v>25</v>
          </cell>
          <cell r="E58">
            <v>32</v>
          </cell>
          <cell r="F58">
            <v>28.5</v>
          </cell>
          <cell r="G58">
            <v>6.4</v>
          </cell>
          <cell r="H58">
            <v>6.5</v>
          </cell>
          <cell r="I58">
            <v>6.5</v>
          </cell>
          <cell r="J58">
            <v>136</v>
          </cell>
          <cell r="K58">
            <v>893</v>
          </cell>
          <cell r="L58">
            <v>515</v>
          </cell>
          <cell r="M58">
            <v>0.6</v>
          </cell>
          <cell r="N58">
            <v>0.6</v>
          </cell>
          <cell r="O58">
            <v>0.6</v>
          </cell>
          <cell r="P58">
            <v>3</v>
          </cell>
          <cell r="Q58">
            <v>4.9000000000000004</v>
          </cell>
          <cell r="R58">
            <v>4</v>
          </cell>
          <cell r="S58">
            <v>0</v>
          </cell>
          <cell r="T58">
            <v>91</v>
          </cell>
          <cell r="U58">
            <v>46</v>
          </cell>
          <cell r="V58">
            <v>360</v>
          </cell>
          <cell r="W58">
            <v>930</v>
          </cell>
          <cell r="X58">
            <v>645</v>
          </cell>
        </row>
        <row r="59">
          <cell r="A59">
            <v>2257</v>
          </cell>
          <cell r="B59" t="str">
            <v>GROUND WATER FROM DHUBRI DISTRICT (COLLEGE NAGAR )</v>
          </cell>
          <cell r="C59" t="str">
            <v>Assam</v>
          </cell>
          <cell r="D59">
            <v>24.2</v>
          </cell>
          <cell r="E59">
            <v>34</v>
          </cell>
          <cell r="F59">
            <v>29.1</v>
          </cell>
          <cell r="G59">
            <v>7.2</v>
          </cell>
          <cell r="H59">
            <v>7.2</v>
          </cell>
          <cell r="I59">
            <v>7.2</v>
          </cell>
          <cell r="J59">
            <v>729</v>
          </cell>
          <cell r="K59">
            <v>1036</v>
          </cell>
          <cell r="L59">
            <v>883</v>
          </cell>
          <cell r="M59">
            <v>0.5</v>
          </cell>
          <cell r="N59">
            <v>1.2</v>
          </cell>
          <cell r="O59">
            <v>0.9</v>
          </cell>
          <cell r="P59">
            <v>0.1</v>
          </cell>
          <cell r="Q59">
            <v>0.5</v>
          </cell>
          <cell r="R59">
            <v>0.3</v>
          </cell>
          <cell r="S59">
            <v>0</v>
          </cell>
          <cell r="T59">
            <v>2300</v>
          </cell>
          <cell r="U59">
            <v>1150</v>
          </cell>
          <cell r="V59">
            <v>91</v>
          </cell>
          <cell r="W59">
            <v>2301</v>
          </cell>
          <cell r="X59">
            <v>1196</v>
          </cell>
        </row>
        <row r="60">
          <cell r="A60">
            <v>2258</v>
          </cell>
          <cell r="B60" t="str">
            <v>GROUND WATER FROM GOALPARA DIST. (GOALPARA COLLEGE )</v>
          </cell>
          <cell r="C60" t="str">
            <v>Assam</v>
          </cell>
          <cell r="D60">
            <v>27</v>
          </cell>
          <cell r="E60">
            <v>33</v>
          </cell>
          <cell r="F60">
            <v>30</v>
          </cell>
          <cell r="G60">
            <v>6.5</v>
          </cell>
          <cell r="H60">
            <v>6.6</v>
          </cell>
          <cell r="I60">
            <v>6.6</v>
          </cell>
          <cell r="J60">
            <v>465</v>
          </cell>
          <cell r="K60">
            <v>613</v>
          </cell>
          <cell r="L60">
            <v>539</v>
          </cell>
          <cell r="M60">
            <v>0.4</v>
          </cell>
          <cell r="N60">
            <v>1.1000000000000001</v>
          </cell>
          <cell r="O60">
            <v>0.8</v>
          </cell>
          <cell r="P60">
            <v>2.8</v>
          </cell>
          <cell r="Q60">
            <v>3.1</v>
          </cell>
          <cell r="R60">
            <v>3</v>
          </cell>
          <cell r="S60">
            <v>0</v>
          </cell>
          <cell r="T60">
            <v>0</v>
          </cell>
          <cell r="U60">
            <v>0</v>
          </cell>
          <cell r="V60">
            <v>230</v>
          </cell>
          <cell r="W60">
            <v>2300</v>
          </cell>
          <cell r="X60">
            <v>1265</v>
          </cell>
        </row>
        <row r="61">
          <cell r="A61">
            <v>2259</v>
          </cell>
          <cell r="B61" t="str">
            <v>GROUND WATER FROM DIPHU (GOVT. COLLEGE)</v>
          </cell>
          <cell r="C61" t="str">
            <v>Assam</v>
          </cell>
          <cell r="D61">
            <v>28</v>
          </cell>
          <cell r="E61">
            <v>29</v>
          </cell>
          <cell r="F61">
            <v>28.5</v>
          </cell>
          <cell r="G61">
            <v>7.2</v>
          </cell>
          <cell r="H61">
            <v>7.5</v>
          </cell>
          <cell r="I61">
            <v>7.4</v>
          </cell>
          <cell r="J61">
            <v>1126</v>
          </cell>
          <cell r="K61">
            <v>1904</v>
          </cell>
          <cell r="L61">
            <v>1515</v>
          </cell>
          <cell r="M61">
            <v>0.7</v>
          </cell>
          <cell r="N61">
            <v>2.8</v>
          </cell>
          <cell r="O61">
            <v>1.8</v>
          </cell>
          <cell r="P61">
            <v>1.2</v>
          </cell>
          <cell r="Q61">
            <v>1.9</v>
          </cell>
          <cell r="R61">
            <v>1.6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A62">
            <v>2261</v>
          </cell>
          <cell r="B62" t="str">
            <v>GROUND WATER FROM HAFLONG</v>
          </cell>
          <cell r="C62" t="str">
            <v>Assam</v>
          </cell>
          <cell r="D62">
            <v>12</v>
          </cell>
          <cell r="E62">
            <v>20</v>
          </cell>
          <cell r="F62">
            <v>16</v>
          </cell>
          <cell r="G62">
            <v>7.1</v>
          </cell>
          <cell r="H62">
            <v>7.1</v>
          </cell>
          <cell r="I62">
            <v>7.1</v>
          </cell>
          <cell r="J62">
            <v>464</v>
          </cell>
          <cell r="K62">
            <v>668</v>
          </cell>
          <cell r="L62">
            <v>566</v>
          </cell>
          <cell r="M62">
            <v>0.4</v>
          </cell>
          <cell r="N62">
            <v>3.9</v>
          </cell>
          <cell r="O62">
            <v>2.2000000000000002</v>
          </cell>
          <cell r="P62">
            <v>0.2</v>
          </cell>
          <cell r="Q62">
            <v>0.2</v>
          </cell>
          <cell r="R62">
            <v>0.2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>
            <v>75</v>
          </cell>
        </row>
        <row r="63">
          <cell r="A63">
            <v>2262</v>
          </cell>
          <cell r="B63" t="str">
            <v>GROUND WATER FROM KARIMGANJ (COLLEGE)</v>
          </cell>
          <cell r="C63" t="str">
            <v>Assam</v>
          </cell>
          <cell r="D63">
            <v>12</v>
          </cell>
          <cell r="E63">
            <v>12</v>
          </cell>
          <cell r="F63">
            <v>12</v>
          </cell>
          <cell r="G63">
            <v>6.5</v>
          </cell>
          <cell r="H63">
            <v>6.5</v>
          </cell>
          <cell r="I63">
            <v>6.5</v>
          </cell>
          <cell r="J63">
            <v>330</v>
          </cell>
          <cell r="K63">
            <v>330</v>
          </cell>
          <cell r="L63">
            <v>330</v>
          </cell>
          <cell r="M63">
            <v>0.9</v>
          </cell>
          <cell r="N63">
            <v>0.9</v>
          </cell>
          <cell r="O63">
            <v>0.9</v>
          </cell>
          <cell r="P63">
            <v>4.7</v>
          </cell>
          <cell r="Q63">
            <v>4.7</v>
          </cell>
          <cell r="R63">
            <v>4.7</v>
          </cell>
          <cell r="S63">
            <v>0</v>
          </cell>
          <cell r="T63">
            <v>0</v>
          </cell>
          <cell r="U63">
            <v>0</v>
          </cell>
          <cell r="V63">
            <v>430</v>
          </cell>
          <cell r="W63">
            <v>430</v>
          </cell>
          <cell r="X63">
            <v>430</v>
          </cell>
        </row>
        <row r="64">
          <cell r="A64">
            <v>2263</v>
          </cell>
          <cell r="B64" t="str">
            <v>GROUND WATER FROM HIALAKANDI (NEAR ASTC BUS STAND )</v>
          </cell>
          <cell r="C64" t="str">
            <v>Assam</v>
          </cell>
          <cell r="D64">
            <v>13</v>
          </cell>
          <cell r="E64">
            <v>20</v>
          </cell>
          <cell r="F64">
            <v>16.5</v>
          </cell>
          <cell r="G64">
            <v>6.2</v>
          </cell>
          <cell r="H64">
            <v>6.9</v>
          </cell>
          <cell r="I64">
            <v>6.6</v>
          </cell>
          <cell r="J64">
            <v>309</v>
          </cell>
          <cell r="K64">
            <v>417</v>
          </cell>
          <cell r="L64">
            <v>363</v>
          </cell>
          <cell r="M64">
            <v>0.4</v>
          </cell>
          <cell r="N64">
            <v>0.5</v>
          </cell>
          <cell r="O64">
            <v>0.5</v>
          </cell>
          <cell r="P64">
            <v>0.5</v>
          </cell>
          <cell r="Q64">
            <v>1.6</v>
          </cell>
          <cell r="R64">
            <v>1.1000000000000001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2264</v>
          </cell>
          <cell r="B65" t="str">
            <v>GROUND WATER IN PANCHGRAM MARKET NEAR CACHAR PAPER MILL</v>
          </cell>
          <cell r="C65" t="str">
            <v>Assam</v>
          </cell>
          <cell r="D65">
            <v>14</v>
          </cell>
          <cell r="E65">
            <v>21</v>
          </cell>
          <cell r="F65">
            <v>17.5</v>
          </cell>
          <cell r="G65">
            <v>6.4</v>
          </cell>
          <cell r="H65">
            <v>6.5</v>
          </cell>
          <cell r="I65">
            <v>6.5</v>
          </cell>
          <cell r="J65">
            <v>134</v>
          </cell>
          <cell r="K65">
            <v>1190</v>
          </cell>
          <cell r="L65">
            <v>662</v>
          </cell>
          <cell r="M65">
            <v>3.1</v>
          </cell>
          <cell r="N65">
            <v>4.0999999999999996</v>
          </cell>
          <cell r="O65">
            <v>3.6</v>
          </cell>
          <cell r="P65">
            <v>0.6</v>
          </cell>
          <cell r="Q65">
            <v>4</v>
          </cell>
          <cell r="R65">
            <v>2.2999999999999998</v>
          </cell>
          <cell r="S65">
            <v>0</v>
          </cell>
          <cell r="T65">
            <v>910</v>
          </cell>
          <cell r="U65">
            <v>455</v>
          </cell>
          <cell r="V65">
            <v>280</v>
          </cell>
          <cell r="W65">
            <v>29000</v>
          </cell>
          <cell r="X65">
            <v>14640</v>
          </cell>
        </row>
        <row r="66">
          <cell r="A66">
            <v>1825</v>
          </cell>
          <cell r="B66" t="str">
            <v>PATNA</v>
          </cell>
          <cell r="C66" t="str">
            <v>Bihar</v>
          </cell>
          <cell r="D66">
            <v>22</v>
          </cell>
          <cell r="E66">
            <v>22</v>
          </cell>
          <cell r="F66">
            <v>22</v>
          </cell>
          <cell r="G66">
            <v>7.1</v>
          </cell>
          <cell r="H66">
            <v>7.1</v>
          </cell>
          <cell r="I66">
            <v>7.1</v>
          </cell>
          <cell r="J66">
            <v>1140</v>
          </cell>
          <cell r="K66">
            <v>1140</v>
          </cell>
          <cell r="L66">
            <v>1140</v>
          </cell>
          <cell r="P66">
            <v>0</v>
          </cell>
          <cell r="Q66">
            <v>0</v>
          </cell>
          <cell r="R66">
            <v>0</v>
          </cell>
          <cell r="S66">
            <v>11</v>
          </cell>
          <cell r="T66">
            <v>11</v>
          </cell>
          <cell r="U66">
            <v>11</v>
          </cell>
          <cell r="V66">
            <v>22</v>
          </cell>
          <cell r="W66">
            <v>22</v>
          </cell>
          <cell r="X66">
            <v>22</v>
          </cell>
        </row>
        <row r="67">
          <cell r="A67">
            <v>1826</v>
          </cell>
          <cell r="B67" t="str">
            <v>PATNA</v>
          </cell>
          <cell r="C67" t="str">
            <v>Bihar</v>
          </cell>
          <cell r="D67">
            <v>25</v>
          </cell>
          <cell r="E67">
            <v>25</v>
          </cell>
          <cell r="F67">
            <v>25</v>
          </cell>
          <cell r="G67">
            <v>7.7</v>
          </cell>
          <cell r="H67">
            <v>7.7</v>
          </cell>
          <cell r="I67">
            <v>7.7</v>
          </cell>
          <cell r="J67">
            <v>609</v>
          </cell>
          <cell r="K67">
            <v>609</v>
          </cell>
          <cell r="L67">
            <v>609</v>
          </cell>
          <cell r="P67">
            <v>0</v>
          </cell>
          <cell r="Q67">
            <v>0</v>
          </cell>
          <cell r="R67">
            <v>0</v>
          </cell>
          <cell r="S67">
            <v>7</v>
          </cell>
          <cell r="T67">
            <v>7</v>
          </cell>
          <cell r="U67">
            <v>7</v>
          </cell>
          <cell r="V67">
            <v>17</v>
          </cell>
          <cell r="W67">
            <v>17</v>
          </cell>
          <cell r="X67">
            <v>17</v>
          </cell>
        </row>
        <row r="68">
          <cell r="A68">
            <v>1827</v>
          </cell>
          <cell r="B68" t="str">
            <v>PATNA</v>
          </cell>
          <cell r="C68" t="str">
            <v>Bihar</v>
          </cell>
          <cell r="D68">
            <v>21</v>
          </cell>
          <cell r="E68">
            <v>21</v>
          </cell>
          <cell r="F68">
            <v>21</v>
          </cell>
          <cell r="G68">
            <v>7.5</v>
          </cell>
          <cell r="H68">
            <v>7.5</v>
          </cell>
          <cell r="I68">
            <v>7.5</v>
          </cell>
          <cell r="J68">
            <v>651</v>
          </cell>
          <cell r="K68">
            <v>651</v>
          </cell>
          <cell r="L68">
            <v>651</v>
          </cell>
          <cell r="P68">
            <v>0</v>
          </cell>
          <cell r="Q68">
            <v>0</v>
          </cell>
          <cell r="R68">
            <v>0</v>
          </cell>
        </row>
        <row r="69">
          <cell r="A69">
            <v>1828</v>
          </cell>
          <cell r="B69" t="str">
            <v>PATNA</v>
          </cell>
          <cell r="C69" t="str">
            <v>Bihar</v>
          </cell>
          <cell r="D69">
            <v>21</v>
          </cell>
          <cell r="E69">
            <v>21</v>
          </cell>
          <cell r="F69">
            <v>21</v>
          </cell>
          <cell r="G69">
            <v>7.4</v>
          </cell>
          <cell r="H69">
            <v>7.4</v>
          </cell>
          <cell r="I69">
            <v>7.4</v>
          </cell>
          <cell r="J69">
            <v>635</v>
          </cell>
          <cell r="K69">
            <v>635</v>
          </cell>
          <cell r="L69">
            <v>635</v>
          </cell>
          <cell r="P69">
            <v>0</v>
          </cell>
          <cell r="Q69">
            <v>0</v>
          </cell>
          <cell r="R69">
            <v>0</v>
          </cell>
        </row>
        <row r="70">
          <cell r="A70">
            <v>1829</v>
          </cell>
          <cell r="B70" t="str">
            <v>PATNA</v>
          </cell>
          <cell r="C70" t="str">
            <v>Bihar</v>
          </cell>
          <cell r="D70">
            <v>21</v>
          </cell>
          <cell r="E70">
            <v>21</v>
          </cell>
          <cell r="F70">
            <v>21</v>
          </cell>
          <cell r="G70">
            <v>7.5</v>
          </cell>
          <cell r="H70">
            <v>7.5</v>
          </cell>
          <cell r="I70">
            <v>7.5</v>
          </cell>
          <cell r="J70">
            <v>637</v>
          </cell>
          <cell r="K70">
            <v>637</v>
          </cell>
          <cell r="L70">
            <v>637</v>
          </cell>
          <cell r="P70">
            <v>0</v>
          </cell>
          <cell r="Q70">
            <v>0</v>
          </cell>
          <cell r="R70">
            <v>0</v>
          </cell>
        </row>
        <row r="71">
          <cell r="A71">
            <v>1830</v>
          </cell>
          <cell r="B71" t="str">
            <v>MUZAFFARPUR</v>
          </cell>
          <cell r="C71" t="str">
            <v>Bihar</v>
          </cell>
          <cell r="D71">
            <v>22</v>
          </cell>
          <cell r="E71">
            <v>22</v>
          </cell>
          <cell r="F71">
            <v>22</v>
          </cell>
          <cell r="G71">
            <v>7.1</v>
          </cell>
          <cell r="H71">
            <v>7.1</v>
          </cell>
          <cell r="I71">
            <v>7.1</v>
          </cell>
          <cell r="J71">
            <v>1190</v>
          </cell>
          <cell r="K71">
            <v>1190</v>
          </cell>
          <cell r="L71">
            <v>1190</v>
          </cell>
          <cell r="P71">
            <v>0</v>
          </cell>
          <cell r="Q71">
            <v>0</v>
          </cell>
          <cell r="R71">
            <v>0</v>
          </cell>
        </row>
        <row r="72">
          <cell r="A72">
            <v>1831</v>
          </cell>
          <cell r="B72" t="str">
            <v>MUZAFFARPUR</v>
          </cell>
          <cell r="C72" t="str">
            <v>Bihar</v>
          </cell>
          <cell r="D72">
            <v>22</v>
          </cell>
          <cell r="E72">
            <v>22</v>
          </cell>
          <cell r="F72">
            <v>22</v>
          </cell>
          <cell r="G72">
            <v>7.3</v>
          </cell>
          <cell r="H72">
            <v>7.3</v>
          </cell>
          <cell r="I72">
            <v>7.3</v>
          </cell>
          <cell r="J72">
            <v>845</v>
          </cell>
          <cell r="K72">
            <v>845</v>
          </cell>
          <cell r="L72">
            <v>845</v>
          </cell>
          <cell r="P72">
            <v>0</v>
          </cell>
          <cell r="Q72">
            <v>0</v>
          </cell>
          <cell r="R72">
            <v>0</v>
          </cell>
        </row>
        <row r="73">
          <cell r="A73">
            <v>1832</v>
          </cell>
          <cell r="B73" t="str">
            <v>BEGUSARAI</v>
          </cell>
          <cell r="C73" t="str">
            <v>Bihar</v>
          </cell>
          <cell r="D73">
            <v>24</v>
          </cell>
          <cell r="E73">
            <v>24</v>
          </cell>
          <cell r="F73">
            <v>24</v>
          </cell>
          <cell r="G73">
            <v>7.4</v>
          </cell>
          <cell r="H73">
            <v>7.4</v>
          </cell>
          <cell r="I73">
            <v>7.4</v>
          </cell>
          <cell r="P73">
            <v>0</v>
          </cell>
          <cell r="Q73">
            <v>0</v>
          </cell>
          <cell r="R73">
            <v>0</v>
          </cell>
          <cell r="S73">
            <v>6</v>
          </cell>
          <cell r="T73">
            <v>6</v>
          </cell>
          <cell r="U73">
            <v>6</v>
          </cell>
          <cell r="V73">
            <v>14</v>
          </cell>
          <cell r="W73">
            <v>14</v>
          </cell>
          <cell r="X73">
            <v>14</v>
          </cell>
        </row>
        <row r="74">
          <cell r="A74">
            <v>1833</v>
          </cell>
          <cell r="B74" t="str">
            <v>BEGUSARAI</v>
          </cell>
          <cell r="C74" t="str">
            <v>Bihar</v>
          </cell>
          <cell r="D74">
            <v>24</v>
          </cell>
          <cell r="E74">
            <v>24</v>
          </cell>
          <cell r="F74">
            <v>24</v>
          </cell>
          <cell r="G74">
            <v>7.5</v>
          </cell>
          <cell r="H74">
            <v>7.5</v>
          </cell>
          <cell r="I74">
            <v>7.5</v>
          </cell>
          <cell r="P74">
            <v>0</v>
          </cell>
          <cell r="Q74">
            <v>0</v>
          </cell>
          <cell r="R74">
            <v>0</v>
          </cell>
          <cell r="S74">
            <v>4</v>
          </cell>
          <cell r="T74">
            <v>4</v>
          </cell>
          <cell r="U74">
            <v>4</v>
          </cell>
          <cell r="V74">
            <v>7</v>
          </cell>
          <cell r="W74">
            <v>7</v>
          </cell>
          <cell r="X74">
            <v>7</v>
          </cell>
        </row>
        <row r="75">
          <cell r="A75">
            <v>1834</v>
          </cell>
          <cell r="B75" t="str">
            <v>PURNEA</v>
          </cell>
          <cell r="C75" t="str">
            <v>Bihar</v>
          </cell>
          <cell r="D75">
            <v>26</v>
          </cell>
          <cell r="E75">
            <v>26</v>
          </cell>
          <cell r="F75">
            <v>26</v>
          </cell>
          <cell r="G75">
            <v>7.4</v>
          </cell>
          <cell r="H75">
            <v>7.4</v>
          </cell>
          <cell r="I75">
            <v>7.4</v>
          </cell>
          <cell r="P75">
            <v>0</v>
          </cell>
          <cell r="Q75">
            <v>0</v>
          </cell>
          <cell r="R75">
            <v>0</v>
          </cell>
          <cell r="S75">
            <v>4</v>
          </cell>
          <cell r="T75">
            <v>4</v>
          </cell>
          <cell r="U75">
            <v>4</v>
          </cell>
          <cell r="V75">
            <v>8</v>
          </cell>
          <cell r="W75">
            <v>8</v>
          </cell>
          <cell r="X75">
            <v>8</v>
          </cell>
        </row>
        <row r="76">
          <cell r="A76">
            <v>1835</v>
          </cell>
          <cell r="B76" t="str">
            <v>PURNEA</v>
          </cell>
          <cell r="C76" t="str">
            <v>Bihar</v>
          </cell>
          <cell r="D76">
            <v>24</v>
          </cell>
          <cell r="E76">
            <v>24</v>
          </cell>
          <cell r="F76">
            <v>24</v>
          </cell>
          <cell r="G76">
            <v>7.4</v>
          </cell>
          <cell r="H76">
            <v>7.4</v>
          </cell>
          <cell r="I76">
            <v>7.4</v>
          </cell>
          <cell r="P76">
            <v>0</v>
          </cell>
          <cell r="Q76">
            <v>0</v>
          </cell>
          <cell r="R76">
            <v>0</v>
          </cell>
          <cell r="S76">
            <v>6</v>
          </cell>
          <cell r="T76">
            <v>6</v>
          </cell>
          <cell r="U76">
            <v>6</v>
          </cell>
          <cell r="V76">
            <v>12</v>
          </cell>
          <cell r="W76">
            <v>12</v>
          </cell>
          <cell r="X76">
            <v>12</v>
          </cell>
        </row>
        <row r="77">
          <cell r="A77">
            <v>1836</v>
          </cell>
          <cell r="B77" t="str">
            <v>BEGUSARAI</v>
          </cell>
          <cell r="C77" t="str">
            <v>Bihar</v>
          </cell>
          <cell r="D77">
            <v>26</v>
          </cell>
          <cell r="E77">
            <v>26</v>
          </cell>
          <cell r="F77">
            <v>26</v>
          </cell>
          <cell r="G77">
            <v>7.4</v>
          </cell>
          <cell r="H77">
            <v>7.4</v>
          </cell>
          <cell r="I77">
            <v>7.4</v>
          </cell>
          <cell r="P77">
            <v>0</v>
          </cell>
          <cell r="Q77">
            <v>0</v>
          </cell>
          <cell r="R77">
            <v>0</v>
          </cell>
          <cell r="S77">
            <v>6</v>
          </cell>
          <cell r="T77">
            <v>6</v>
          </cell>
          <cell r="U77">
            <v>6</v>
          </cell>
          <cell r="V77">
            <v>20</v>
          </cell>
          <cell r="W77">
            <v>20</v>
          </cell>
          <cell r="X77">
            <v>20</v>
          </cell>
        </row>
        <row r="78">
          <cell r="A78">
            <v>1837</v>
          </cell>
          <cell r="B78" t="str">
            <v>BEGUSARAI</v>
          </cell>
          <cell r="C78" t="str">
            <v>Bihar</v>
          </cell>
          <cell r="D78">
            <v>26</v>
          </cell>
          <cell r="E78">
            <v>26</v>
          </cell>
          <cell r="F78">
            <v>26</v>
          </cell>
          <cell r="G78">
            <v>7.3</v>
          </cell>
          <cell r="H78">
            <v>7.3</v>
          </cell>
          <cell r="I78">
            <v>7.3</v>
          </cell>
          <cell r="P78">
            <v>0</v>
          </cell>
          <cell r="Q78">
            <v>0</v>
          </cell>
          <cell r="R78">
            <v>0</v>
          </cell>
          <cell r="S78">
            <v>7</v>
          </cell>
          <cell r="T78">
            <v>7</v>
          </cell>
          <cell r="U78">
            <v>7</v>
          </cell>
          <cell r="V78">
            <v>21</v>
          </cell>
          <cell r="W78">
            <v>21</v>
          </cell>
          <cell r="X78">
            <v>21</v>
          </cell>
        </row>
        <row r="79">
          <cell r="A79">
            <v>1838</v>
          </cell>
          <cell r="B79" t="str">
            <v>MUNGER</v>
          </cell>
          <cell r="C79" t="str">
            <v>Bihar</v>
          </cell>
          <cell r="D79">
            <v>26</v>
          </cell>
          <cell r="E79">
            <v>26</v>
          </cell>
          <cell r="F79">
            <v>26</v>
          </cell>
          <cell r="G79">
            <v>7.3</v>
          </cell>
          <cell r="H79">
            <v>7.3</v>
          </cell>
          <cell r="I79">
            <v>7.3</v>
          </cell>
          <cell r="P79">
            <v>0</v>
          </cell>
          <cell r="Q79">
            <v>0</v>
          </cell>
          <cell r="R79">
            <v>0</v>
          </cell>
          <cell r="S79">
            <v>2</v>
          </cell>
          <cell r="T79">
            <v>2</v>
          </cell>
          <cell r="U79">
            <v>2</v>
          </cell>
          <cell r="V79">
            <v>4</v>
          </cell>
          <cell r="W79">
            <v>4</v>
          </cell>
          <cell r="X79">
            <v>4</v>
          </cell>
        </row>
        <row r="80">
          <cell r="A80">
            <v>1839</v>
          </cell>
          <cell r="B80" t="str">
            <v>MUNGER</v>
          </cell>
          <cell r="C80" t="str">
            <v>Bihar</v>
          </cell>
          <cell r="D80">
            <v>25</v>
          </cell>
          <cell r="E80">
            <v>25</v>
          </cell>
          <cell r="F80">
            <v>25</v>
          </cell>
          <cell r="G80">
            <v>7.4</v>
          </cell>
          <cell r="H80">
            <v>7.4</v>
          </cell>
          <cell r="I80">
            <v>7.4</v>
          </cell>
          <cell r="P80">
            <v>0</v>
          </cell>
          <cell r="Q80">
            <v>0</v>
          </cell>
          <cell r="R80">
            <v>0</v>
          </cell>
          <cell r="S80">
            <v>4</v>
          </cell>
          <cell r="T80">
            <v>4</v>
          </cell>
          <cell r="U80">
            <v>4</v>
          </cell>
          <cell r="V80">
            <v>9</v>
          </cell>
          <cell r="W80">
            <v>9</v>
          </cell>
          <cell r="X80">
            <v>9</v>
          </cell>
        </row>
        <row r="81">
          <cell r="A81">
            <v>1840</v>
          </cell>
          <cell r="B81" t="str">
            <v>MOTIHARI</v>
          </cell>
          <cell r="C81" t="str">
            <v>Bihar</v>
          </cell>
          <cell r="D81">
            <v>27</v>
          </cell>
          <cell r="E81">
            <v>27</v>
          </cell>
          <cell r="F81">
            <v>27</v>
          </cell>
          <cell r="G81">
            <v>7.5</v>
          </cell>
          <cell r="H81">
            <v>7.5</v>
          </cell>
          <cell r="I81">
            <v>7.5</v>
          </cell>
          <cell r="J81">
            <v>768</v>
          </cell>
          <cell r="K81">
            <v>768</v>
          </cell>
          <cell r="L81">
            <v>768</v>
          </cell>
          <cell r="P81">
            <v>0</v>
          </cell>
          <cell r="Q81">
            <v>0</v>
          </cell>
          <cell r="R81">
            <v>0</v>
          </cell>
          <cell r="S81">
            <v>11</v>
          </cell>
          <cell r="T81">
            <v>11</v>
          </cell>
          <cell r="U81">
            <v>11</v>
          </cell>
          <cell r="V81">
            <v>27</v>
          </cell>
          <cell r="W81">
            <v>27</v>
          </cell>
          <cell r="X81">
            <v>27</v>
          </cell>
        </row>
        <row r="82">
          <cell r="A82">
            <v>1844</v>
          </cell>
          <cell r="B82" t="str">
            <v>CHAPRA (SPECIFY LOCATION), BIHAR</v>
          </cell>
          <cell r="C82" t="str">
            <v>Bihar</v>
          </cell>
          <cell r="D82">
            <v>26</v>
          </cell>
          <cell r="E82">
            <v>26</v>
          </cell>
          <cell r="F82">
            <v>26</v>
          </cell>
          <cell r="G82">
            <v>7.7</v>
          </cell>
          <cell r="H82">
            <v>7.7</v>
          </cell>
          <cell r="I82">
            <v>7.7</v>
          </cell>
          <cell r="J82">
            <v>516</v>
          </cell>
          <cell r="K82">
            <v>516</v>
          </cell>
          <cell r="L82">
            <v>516</v>
          </cell>
          <cell r="P82">
            <v>0</v>
          </cell>
          <cell r="Q82">
            <v>0</v>
          </cell>
          <cell r="R82">
            <v>0</v>
          </cell>
        </row>
        <row r="83">
          <cell r="A83">
            <v>2578</v>
          </cell>
          <cell r="B83" t="str">
            <v>BHOJPUR</v>
          </cell>
          <cell r="C83" t="str">
            <v>Bihar</v>
          </cell>
          <cell r="D83">
            <v>25</v>
          </cell>
          <cell r="E83">
            <v>25</v>
          </cell>
          <cell r="F83">
            <v>25</v>
          </cell>
          <cell r="G83">
            <v>7.7</v>
          </cell>
          <cell r="H83">
            <v>7.7</v>
          </cell>
          <cell r="I83">
            <v>7.7</v>
          </cell>
          <cell r="J83">
            <v>546</v>
          </cell>
          <cell r="K83">
            <v>546</v>
          </cell>
          <cell r="L83">
            <v>546</v>
          </cell>
          <cell r="P83">
            <v>0</v>
          </cell>
          <cell r="Q83">
            <v>0</v>
          </cell>
          <cell r="R83">
            <v>0</v>
          </cell>
          <cell r="S83">
            <v>8</v>
          </cell>
          <cell r="T83">
            <v>8</v>
          </cell>
          <cell r="U83">
            <v>8</v>
          </cell>
          <cell r="V83">
            <v>13</v>
          </cell>
          <cell r="W83">
            <v>13</v>
          </cell>
          <cell r="X83">
            <v>13</v>
          </cell>
        </row>
        <row r="84">
          <cell r="A84">
            <v>2579</v>
          </cell>
          <cell r="B84" t="str">
            <v>WELL AT BUXAR</v>
          </cell>
          <cell r="C84" t="str">
            <v>Bihar</v>
          </cell>
          <cell r="D84">
            <v>26</v>
          </cell>
          <cell r="E84">
            <v>26</v>
          </cell>
          <cell r="F84">
            <v>26</v>
          </cell>
          <cell r="G84">
            <v>7.7</v>
          </cell>
          <cell r="H84">
            <v>7.7</v>
          </cell>
          <cell r="I84">
            <v>7.7</v>
          </cell>
          <cell r="J84">
            <v>542</v>
          </cell>
          <cell r="K84">
            <v>542</v>
          </cell>
          <cell r="L84">
            <v>542</v>
          </cell>
          <cell r="P84">
            <v>0</v>
          </cell>
          <cell r="Q84">
            <v>0</v>
          </cell>
          <cell r="R84">
            <v>0</v>
          </cell>
          <cell r="S84">
            <v>8</v>
          </cell>
          <cell r="T84">
            <v>8</v>
          </cell>
          <cell r="U84">
            <v>8</v>
          </cell>
          <cell r="V84">
            <v>17</v>
          </cell>
          <cell r="W84">
            <v>17</v>
          </cell>
          <cell r="X84">
            <v>17</v>
          </cell>
        </row>
        <row r="85">
          <cell r="A85">
            <v>2581</v>
          </cell>
          <cell r="B85" t="str">
            <v>WELL-1 AT DARBHANGA</v>
          </cell>
          <cell r="C85" t="str">
            <v>Bihar</v>
          </cell>
          <cell r="D85">
            <v>27</v>
          </cell>
          <cell r="E85">
            <v>27</v>
          </cell>
          <cell r="F85">
            <v>27</v>
          </cell>
          <cell r="G85">
            <v>7.2</v>
          </cell>
          <cell r="H85">
            <v>7.2</v>
          </cell>
          <cell r="I85">
            <v>7.2</v>
          </cell>
          <cell r="J85">
            <v>896</v>
          </cell>
          <cell r="K85">
            <v>896</v>
          </cell>
          <cell r="L85">
            <v>896</v>
          </cell>
          <cell r="P85">
            <v>0</v>
          </cell>
          <cell r="Q85">
            <v>0</v>
          </cell>
          <cell r="R85">
            <v>0</v>
          </cell>
          <cell r="S85">
            <v>6</v>
          </cell>
          <cell r="T85">
            <v>6</v>
          </cell>
          <cell r="U85">
            <v>6</v>
          </cell>
          <cell r="V85">
            <v>14</v>
          </cell>
          <cell r="W85">
            <v>14</v>
          </cell>
          <cell r="X85">
            <v>14</v>
          </cell>
        </row>
        <row r="86">
          <cell r="A86">
            <v>2582</v>
          </cell>
          <cell r="B86" t="str">
            <v>WELL-2 AT DARBHANGA</v>
          </cell>
          <cell r="C86" t="str">
            <v>Bihar</v>
          </cell>
          <cell r="D86">
            <v>22</v>
          </cell>
          <cell r="E86">
            <v>22</v>
          </cell>
          <cell r="F86">
            <v>22</v>
          </cell>
          <cell r="G86">
            <v>7.8</v>
          </cell>
          <cell r="H86">
            <v>7.8</v>
          </cell>
          <cell r="I86">
            <v>7.8</v>
          </cell>
          <cell r="J86">
            <v>886</v>
          </cell>
          <cell r="K86">
            <v>886</v>
          </cell>
          <cell r="L86">
            <v>886</v>
          </cell>
          <cell r="P86">
            <v>0</v>
          </cell>
          <cell r="Q86">
            <v>0</v>
          </cell>
          <cell r="R86">
            <v>0</v>
          </cell>
          <cell r="S86">
            <v>6</v>
          </cell>
          <cell r="T86">
            <v>6</v>
          </cell>
          <cell r="U86">
            <v>6</v>
          </cell>
          <cell r="V86">
            <v>17</v>
          </cell>
          <cell r="W86">
            <v>17</v>
          </cell>
          <cell r="X86">
            <v>17</v>
          </cell>
        </row>
        <row r="87">
          <cell r="A87">
            <v>2583</v>
          </cell>
          <cell r="B87" t="str">
            <v>WELL-1 AT GOPALGANJ (SPECIFY LOCATION), BIHAR</v>
          </cell>
          <cell r="C87" t="str">
            <v>Bihar</v>
          </cell>
          <cell r="D87">
            <v>24</v>
          </cell>
          <cell r="E87">
            <v>24</v>
          </cell>
          <cell r="F87">
            <v>24</v>
          </cell>
          <cell r="G87">
            <v>7.6</v>
          </cell>
          <cell r="H87">
            <v>7.6</v>
          </cell>
          <cell r="I87">
            <v>7.6</v>
          </cell>
          <cell r="J87">
            <v>610</v>
          </cell>
          <cell r="K87">
            <v>610</v>
          </cell>
          <cell r="L87">
            <v>610</v>
          </cell>
          <cell r="P87">
            <v>0</v>
          </cell>
          <cell r="Q87">
            <v>0</v>
          </cell>
          <cell r="R87">
            <v>0</v>
          </cell>
          <cell r="S87">
            <v>4</v>
          </cell>
          <cell r="T87">
            <v>4</v>
          </cell>
          <cell r="U87">
            <v>4</v>
          </cell>
          <cell r="V87">
            <v>11</v>
          </cell>
          <cell r="W87">
            <v>11</v>
          </cell>
          <cell r="X87">
            <v>11</v>
          </cell>
        </row>
        <row r="88">
          <cell r="A88">
            <v>2584</v>
          </cell>
          <cell r="B88" t="str">
            <v>WELL-2 AT GOPALGANJ (SPECIFY LOCATION), BIHAR</v>
          </cell>
          <cell r="C88" t="str">
            <v>Bihar</v>
          </cell>
          <cell r="D88">
            <v>25</v>
          </cell>
          <cell r="E88">
            <v>25</v>
          </cell>
          <cell r="F88">
            <v>25</v>
          </cell>
          <cell r="G88">
            <v>7.6</v>
          </cell>
          <cell r="H88">
            <v>7.6</v>
          </cell>
          <cell r="I88">
            <v>7.6</v>
          </cell>
          <cell r="J88">
            <v>612</v>
          </cell>
          <cell r="K88">
            <v>612</v>
          </cell>
          <cell r="L88">
            <v>612</v>
          </cell>
          <cell r="P88">
            <v>0</v>
          </cell>
          <cell r="Q88">
            <v>0</v>
          </cell>
          <cell r="R88">
            <v>0</v>
          </cell>
          <cell r="S88">
            <v>6</v>
          </cell>
          <cell r="T88">
            <v>6</v>
          </cell>
          <cell r="U88">
            <v>6</v>
          </cell>
          <cell r="V88">
            <v>9</v>
          </cell>
          <cell r="W88">
            <v>9</v>
          </cell>
          <cell r="X88">
            <v>9</v>
          </cell>
        </row>
        <row r="89">
          <cell r="A89">
            <v>2587</v>
          </cell>
          <cell r="B89" t="str">
            <v>KHAGARIA</v>
          </cell>
          <cell r="C89" t="str">
            <v>Bihar</v>
          </cell>
          <cell r="D89">
            <v>26</v>
          </cell>
          <cell r="E89">
            <v>26</v>
          </cell>
          <cell r="F89">
            <v>26</v>
          </cell>
          <cell r="G89">
            <v>7.5</v>
          </cell>
          <cell r="H89">
            <v>7.5</v>
          </cell>
          <cell r="I89">
            <v>7.5</v>
          </cell>
          <cell r="P89">
            <v>0</v>
          </cell>
          <cell r="Q89">
            <v>0</v>
          </cell>
          <cell r="R89">
            <v>0</v>
          </cell>
          <cell r="S89">
            <v>7</v>
          </cell>
          <cell r="T89">
            <v>7</v>
          </cell>
          <cell r="U89">
            <v>7</v>
          </cell>
          <cell r="V89">
            <v>21</v>
          </cell>
          <cell r="W89">
            <v>21</v>
          </cell>
          <cell r="X89">
            <v>21</v>
          </cell>
        </row>
        <row r="90">
          <cell r="A90">
            <v>2589</v>
          </cell>
          <cell r="B90" t="str">
            <v>MADHEPURA</v>
          </cell>
          <cell r="C90" t="str">
            <v>Bihar</v>
          </cell>
          <cell r="D90">
            <v>24</v>
          </cell>
          <cell r="E90">
            <v>24</v>
          </cell>
          <cell r="F90">
            <v>24</v>
          </cell>
          <cell r="G90">
            <v>7.3</v>
          </cell>
          <cell r="H90">
            <v>7.3</v>
          </cell>
          <cell r="I90">
            <v>7.3</v>
          </cell>
          <cell r="P90">
            <v>0</v>
          </cell>
          <cell r="Q90">
            <v>0</v>
          </cell>
          <cell r="R90">
            <v>0</v>
          </cell>
          <cell r="S90">
            <v>4</v>
          </cell>
          <cell r="T90">
            <v>4</v>
          </cell>
          <cell r="U90">
            <v>4</v>
          </cell>
          <cell r="V90">
            <v>11</v>
          </cell>
          <cell r="W90">
            <v>11</v>
          </cell>
          <cell r="X90">
            <v>11</v>
          </cell>
        </row>
        <row r="91">
          <cell r="A91">
            <v>2594</v>
          </cell>
          <cell r="B91" t="str">
            <v>SAHARSA</v>
          </cell>
          <cell r="C91" t="str">
            <v>Bihar</v>
          </cell>
          <cell r="D91">
            <v>22</v>
          </cell>
          <cell r="E91">
            <v>22</v>
          </cell>
          <cell r="F91">
            <v>22</v>
          </cell>
          <cell r="G91">
            <v>7.4</v>
          </cell>
          <cell r="H91">
            <v>7.4</v>
          </cell>
          <cell r="I91">
            <v>7.4</v>
          </cell>
          <cell r="P91">
            <v>0</v>
          </cell>
          <cell r="Q91">
            <v>0</v>
          </cell>
          <cell r="R91">
            <v>0</v>
          </cell>
          <cell r="S91">
            <v>7</v>
          </cell>
          <cell r="T91">
            <v>7</v>
          </cell>
          <cell r="U91">
            <v>7</v>
          </cell>
          <cell r="V91">
            <v>14</v>
          </cell>
          <cell r="W91">
            <v>14</v>
          </cell>
          <cell r="X91">
            <v>14</v>
          </cell>
        </row>
        <row r="92">
          <cell r="A92">
            <v>2595</v>
          </cell>
          <cell r="B92" t="str">
            <v>SAMASTIPUR</v>
          </cell>
          <cell r="C92" t="str">
            <v>Bihar</v>
          </cell>
          <cell r="D92">
            <v>23</v>
          </cell>
          <cell r="E92">
            <v>23</v>
          </cell>
          <cell r="F92">
            <v>23</v>
          </cell>
          <cell r="G92">
            <v>7.3</v>
          </cell>
          <cell r="H92">
            <v>7.3</v>
          </cell>
          <cell r="I92">
            <v>7.3</v>
          </cell>
          <cell r="P92">
            <v>0</v>
          </cell>
          <cell r="Q92">
            <v>0</v>
          </cell>
          <cell r="R92">
            <v>0</v>
          </cell>
          <cell r="S92">
            <v>2</v>
          </cell>
          <cell r="T92">
            <v>2</v>
          </cell>
          <cell r="U92">
            <v>2</v>
          </cell>
          <cell r="V92">
            <v>4</v>
          </cell>
          <cell r="W92">
            <v>4</v>
          </cell>
          <cell r="X92">
            <v>4</v>
          </cell>
        </row>
        <row r="93">
          <cell r="A93">
            <v>2596</v>
          </cell>
          <cell r="B93" t="str">
            <v>SITAMARHI</v>
          </cell>
          <cell r="C93" t="str">
            <v>Bihar</v>
          </cell>
          <cell r="D93">
            <v>28</v>
          </cell>
          <cell r="E93">
            <v>28</v>
          </cell>
          <cell r="F93">
            <v>28</v>
          </cell>
          <cell r="G93">
            <v>8</v>
          </cell>
          <cell r="H93">
            <v>8</v>
          </cell>
          <cell r="I93">
            <v>8</v>
          </cell>
          <cell r="J93">
            <v>411</v>
          </cell>
          <cell r="K93">
            <v>411</v>
          </cell>
          <cell r="L93">
            <v>411</v>
          </cell>
          <cell r="P93">
            <v>0</v>
          </cell>
          <cell r="Q93">
            <v>0</v>
          </cell>
          <cell r="R93">
            <v>0</v>
          </cell>
          <cell r="S93">
            <v>7</v>
          </cell>
          <cell r="T93">
            <v>7</v>
          </cell>
          <cell r="U93">
            <v>7</v>
          </cell>
          <cell r="V93">
            <v>17</v>
          </cell>
          <cell r="W93">
            <v>17</v>
          </cell>
          <cell r="X93">
            <v>17</v>
          </cell>
        </row>
        <row r="94">
          <cell r="A94">
            <v>2597</v>
          </cell>
          <cell r="B94" t="str">
            <v>SIWAN (SPECIFY LOCATION), BIHAR</v>
          </cell>
          <cell r="C94" t="str">
            <v>Bihar</v>
          </cell>
          <cell r="D94">
            <v>25</v>
          </cell>
          <cell r="E94">
            <v>25</v>
          </cell>
          <cell r="F94">
            <v>25</v>
          </cell>
          <cell r="G94">
            <v>7.7</v>
          </cell>
          <cell r="H94">
            <v>7.7</v>
          </cell>
          <cell r="I94">
            <v>7.7</v>
          </cell>
          <cell r="J94">
            <v>522</v>
          </cell>
          <cell r="K94">
            <v>522</v>
          </cell>
          <cell r="L94">
            <v>522</v>
          </cell>
          <cell r="P94">
            <v>0</v>
          </cell>
          <cell r="Q94">
            <v>0</v>
          </cell>
          <cell r="R94">
            <v>0</v>
          </cell>
        </row>
        <row r="95">
          <cell r="A95">
            <v>2600</v>
          </cell>
          <cell r="B95" t="str">
            <v>VAISHALI</v>
          </cell>
          <cell r="C95" t="str">
            <v>Bihar</v>
          </cell>
          <cell r="D95">
            <v>24</v>
          </cell>
          <cell r="E95">
            <v>24</v>
          </cell>
          <cell r="F95">
            <v>24</v>
          </cell>
          <cell r="G95">
            <v>7.5</v>
          </cell>
          <cell r="H95">
            <v>7.5</v>
          </cell>
          <cell r="I95">
            <v>7.5</v>
          </cell>
          <cell r="J95">
            <v>486</v>
          </cell>
          <cell r="K95">
            <v>486</v>
          </cell>
          <cell r="L95">
            <v>486</v>
          </cell>
          <cell r="P95">
            <v>0</v>
          </cell>
          <cell r="Q95">
            <v>0</v>
          </cell>
          <cell r="R95">
            <v>0</v>
          </cell>
          <cell r="S95">
            <v>4</v>
          </cell>
          <cell r="T95">
            <v>4</v>
          </cell>
          <cell r="U95">
            <v>4</v>
          </cell>
          <cell r="V95">
            <v>7</v>
          </cell>
          <cell r="W95">
            <v>7</v>
          </cell>
          <cell r="X95">
            <v>7</v>
          </cell>
        </row>
        <row r="96">
          <cell r="A96">
            <v>3138</v>
          </cell>
          <cell r="B96" t="str">
            <v>ARRAH (SPECIFY LOCATION)</v>
          </cell>
          <cell r="C96" t="str">
            <v>Bihar</v>
          </cell>
          <cell r="D96">
            <v>26</v>
          </cell>
          <cell r="E96">
            <v>26</v>
          </cell>
          <cell r="F96">
            <v>26</v>
          </cell>
          <cell r="G96">
            <v>7.8</v>
          </cell>
          <cell r="H96">
            <v>7.8</v>
          </cell>
          <cell r="I96">
            <v>7.8</v>
          </cell>
          <cell r="J96">
            <v>585</v>
          </cell>
          <cell r="K96">
            <v>585</v>
          </cell>
          <cell r="L96">
            <v>585</v>
          </cell>
          <cell r="P96">
            <v>0</v>
          </cell>
          <cell r="Q96">
            <v>0</v>
          </cell>
          <cell r="R96">
            <v>0</v>
          </cell>
        </row>
        <row r="97">
          <cell r="A97">
            <v>3140</v>
          </cell>
          <cell r="B97" t="str">
            <v>BETTIAH (SPECIFY LOCATION)</v>
          </cell>
          <cell r="C97" t="str">
            <v>Bihar</v>
          </cell>
          <cell r="D97">
            <v>25</v>
          </cell>
          <cell r="E97">
            <v>25</v>
          </cell>
          <cell r="F97">
            <v>25</v>
          </cell>
          <cell r="G97">
            <v>7.3</v>
          </cell>
          <cell r="H97">
            <v>7.3</v>
          </cell>
          <cell r="I97">
            <v>7.3</v>
          </cell>
          <cell r="J97">
            <v>630</v>
          </cell>
          <cell r="K97">
            <v>630</v>
          </cell>
          <cell r="L97">
            <v>630</v>
          </cell>
          <cell r="P97">
            <v>0</v>
          </cell>
          <cell r="Q97">
            <v>0</v>
          </cell>
          <cell r="R97">
            <v>0</v>
          </cell>
          <cell r="S97">
            <v>2</v>
          </cell>
          <cell r="T97">
            <v>2</v>
          </cell>
          <cell r="U97">
            <v>2</v>
          </cell>
          <cell r="V97">
            <v>4</v>
          </cell>
          <cell r="W97">
            <v>4</v>
          </cell>
          <cell r="X97">
            <v>4</v>
          </cell>
        </row>
        <row r="98">
          <cell r="A98">
            <v>3146</v>
          </cell>
          <cell r="B98" t="str">
            <v>DUMRAON (SPECIFY LOCATION)</v>
          </cell>
          <cell r="C98" t="str">
            <v>Bihar</v>
          </cell>
          <cell r="D98">
            <v>27</v>
          </cell>
          <cell r="E98">
            <v>27</v>
          </cell>
          <cell r="F98">
            <v>27</v>
          </cell>
          <cell r="G98">
            <v>7.8</v>
          </cell>
          <cell r="H98">
            <v>7.8</v>
          </cell>
          <cell r="I98">
            <v>7.8</v>
          </cell>
          <cell r="J98">
            <v>496</v>
          </cell>
          <cell r="K98">
            <v>496</v>
          </cell>
          <cell r="L98">
            <v>496</v>
          </cell>
          <cell r="P98">
            <v>0</v>
          </cell>
          <cell r="Q98">
            <v>0</v>
          </cell>
          <cell r="R98">
            <v>0</v>
          </cell>
        </row>
        <row r="99">
          <cell r="A99">
            <v>3148</v>
          </cell>
          <cell r="B99" t="str">
            <v>JAMALPUR (SPECIFY LOCATION)</v>
          </cell>
          <cell r="C99" t="str">
            <v>Bihar</v>
          </cell>
          <cell r="D99">
            <v>24</v>
          </cell>
          <cell r="E99">
            <v>24</v>
          </cell>
          <cell r="F99">
            <v>24</v>
          </cell>
          <cell r="G99">
            <v>7.4</v>
          </cell>
          <cell r="H99">
            <v>7.4</v>
          </cell>
          <cell r="I99">
            <v>7.4</v>
          </cell>
          <cell r="P99">
            <v>0</v>
          </cell>
          <cell r="Q99">
            <v>0</v>
          </cell>
          <cell r="R99">
            <v>0</v>
          </cell>
          <cell r="S99">
            <v>7</v>
          </cell>
          <cell r="T99">
            <v>7</v>
          </cell>
          <cell r="U99">
            <v>7</v>
          </cell>
          <cell r="V99">
            <v>16</v>
          </cell>
          <cell r="W99">
            <v>16</v>
          </cell>
          <cell r="X99">
            <v>16</v>
          </cell>
        </row>
        <row r="100">
          <cell r="A100">
            <v>3150</v>
          </cell>
          <cell r="B100" t="str">
            <v>MANER (SPECIFY LOCATION)</v>
          </cell>
          <cell r="C100" t="str">
            <v>Bihar</v>
          </cell>
          <cell r="D100">
            <v>24</v>
          </cell>
          <cell r="E100">
            <v>24</v>
          </cell>
          <cell r="F100">
            <v>24</v>
          </cell>
          <cell r="G100">
            <v>7.8</v>
          </cell>
          <cell r="H100">
            <v>7.8</v>
          </cell>
          <cell r="I100">
            <v>7.8</v>
          </cell>
          <cell r="J100">
            <v>432</v>
          </cell>
          <cell r="K100">
            <v>432</v>
          </cell>
          <cell r="L100">
            <v>432</v>
          </cell>
          <cell r="P100">
            <v>0</v>
          </cell>
          <cell r="Q100">
            <v>0</v>
          </cell>
          <cell r="R100">
            <v>0</v>
          </cell>
          <cell r="S100">
            <v>9</v>
          </cell>
          <cell r="T100">
            <v>9</v>
          </cell>
          <cell r="U100">
            <v>9</v>
          </cell>
          <cell r="V100">
            <v>14</v>
          </cell>
          <cell r="W100">
            <v>14</v>
          </cell>
          <cell r="X100">
            <v>14</v>
          </cell>
        </row>
        <row r="101">
          <cell r="A101">
            <v>3152</v>
          </cell>
          <cell r="B101" t="str">
            <v>NARKATIAGANJ (SPECIFY LOCATION)</v>
          </cell>
          <cell r="C101" t="str">
            <v>Bihar</v>
          </cell>
          <cell r="D101">
            <v>24</v>
          </cell>
          <cell r="E101">
            <v>24</v>
          </cell>
          <cell r="F101">
            <v>24</v>
          </cell>
          <cell r="G101">
            <v>7.5</v>
          </cell>
          <cell r="H101">
            <v>7.5</v>
          </cell>
          <cell r="I101">
            <v>7.5</v>
          </cell>
          <cell r="J101">
            <v>392</v>
          </cell>
          <cell r="K101">
            <v>392</v>
          </cell>
          <cell r="L101">
            <v>392</v>
          </cell>
          <cell r="P101">
            <v>0</v>
          </cell>
          <cell r="Q101">
            <v>0</v>
          </cell>
          <cell r="R101">
            <v>0</v>
          </cell>
          <cell r="S101">
            <v>8</v>
          </cell>
          <cell r="T101">
            <v>8</v>
          </cell>
          <cell r="U101">
            <v>8</v>
          </cell>
          <cell r="V101">
            <v>23</v>
          </cell>
          <cell r="W101">
            <v>23</v>
          </cell>
          <cell r="X101">
            <v>23</v>
          </cell>
        </row>
        <row r="102">
          <cell r="A102">
            <v>3156</v>
          </cell>
          <cell r="B102" t="str">
            <v>SAMASTIPUR (SPECIFY LOCATION)</v>
          </cell>
          <cell r="C102" t="str">
            <v>Bihar</v>
          </cell>
          <cell r="D102">
            <v>23</v>
          </cell>
          <cell r="E102">
            <v>23</v>
          </cell>
          <cell r="F102">
            <v>23</v>
          </cell>
          <cell r="G102">
            <v>7.2</v>
          </cell>
          <cell r="H102">
            <v>7.2</v>
          </cell>
          <cell r="I102">
            <v>7.2</v>
          </cell>
          <cell r="J102">
            <v>1810</v>
          </cell>
          <cell r="K102">
            <v>1810</v>
          </cell>
          <cell r="L102">
            <v>1810</v>
          </cell>
          <cell r="P102">
            <v>0</v>
          </cell>
          <cell r="Q102">
            <v>0</v>
          </cell>
          <cell r="R102">
            <v>0</v>
          </cell>
          <cell r="S102">
            <v>2</v>
          </cell>
          <cell r="T102">
            <v>2</v>
          </cell>
          <cell r="U102">
            <v>2</v>
          </cell>
          <cell r="V102">
            <v>6</v>
          </cell>
          <cell r="W102">
            <v>6</v>
          </cell>
          <cell r="X102">
            <v>6</v>
          </cell>
        </row>
        <row r="103">
          <cell r="A103">
            <v>3159</v>
          </cell>
          <cell r="B103" t="str">
            <v>SHAHPUR (SPECIFY LOCATION)</v>
          </cell>
          <cell r="C103" t="str">
            <v>Bihar</v>
          </cell>
          <cell r="D103">
            <v>26</v>
          </cell>
          <cell r="E103">
            <v>26</v>
          </cell>
          <cell r="F103">
            <v>26</v>
          </cell>
          <cell r="G103">
            <v>7.6</v>
          </cell>
          <cell r="H103">
            <v>7.6</v>
          </cell>
          <cell r="I103">
            <v>7.6</v>
          </cell>
          <cell r="J103">
            <v>576</v>
          </cell>
          <cell r="K103">
            <v>576</v>
          </cell>
          <cell r="L103">
            <v>576</v>
          </cell>
          <cell r="P103">
            <v>0</v>
          </cell>
          <cell r="Q103">
            <v>0</v>
          </cell>
          <cell r="R103">
            <v>0</v>
          </cell>
          <cell r="S103">
            <v>7</v>
          </cell>
          <cell r="T103">
            <v>7</v>
          </cell>
          <cell r="U103">
            <v>7</v>
          </cell>
          <cell r="V103">
            <v>14</v>
          </cell>
          <cell r="W103">
            <v>14</v>
          </cell>
          <cell r="X103">
            <v>14</v>
          </cell>
        </row>
        <row r="104">
          <cell r="A104">
            <v>3160</v>
          </cell>
          <cell r="B104" t="str">
            <v>RAXAUL (SPECIFY LOCATION), BIHAR</v>
          </cell>
          <cell r="C104" t="str">
            <v>Bihar</v>
          </cell>
          <cell r="D104">
            <v>27</v>
          </cell>
          <cell r="E104">
            <v>27</v>
          </cell>
          <cell r="F104">
            <v>27</v>
          </cell>
          <cell r="G104">
            <v>7.2</v>
          </cell>
          <cell r="H104">
            <v>7.2</v>
          </cell>
          <cell r="I104">
            <v>7.2</v>
          </cell>
          <cell r="J104">
            <v>806</v>
          </cell>
          <cell r="K104">
            <v>806</v>
          </cell>
          <cell r="L104">
            <v>806</v>
          </cell>
          <cell r="P104">
            <v>0</v>
          </cell>
          <cell r="Q104">
            <v>0</v>
          </cell>
          <cell r="R104">
            <v>0</v>
          </cell>
          <cell r="S104">
            <v>18</v>
          </cell>
          <cell r="T104">
            <v>18</v>
          </cell>
          <cell r="U104">
            <v>18</v>
          </cell>
          <cell r="V104">
            <v>17</v>
          </cell>
          <cell r="W104">
            <v>17</v>
          </cell>
          <cell r="X104">
            <v>17</v>
          </cell>
        </row>
        <row r="105">
          <cell r="A105">
            <v>3161</v>
          </cell>
          <cell r="B105" t="str">
            <v>KATIHAR (SPECIFY LOCATION)</v>
          </cell>
          <cell r="C105" t="str">
            <v>Bihar</v>
          </cell>
          <cell r="D105">
            <v>26</v>
          </cell>
          <cell r="E105">
            <v>26</v>
          </cell>
          <cell r="F105">
            <v>26</v>
          </cell>
          <cell r="G105">
            <v>7.3</v>
          </cell>
          <cell r="H105">
            <v>7.3</v>
          </cell>
          <cell r="I105">
            <v>7.3</v>
          </cell>
          <cell r="P105">
            <v>0</v>
          </cell>
          <cell r="Q105">
            <v>0</v>
          </cell>
          <cell r="R105">
            <v>0</v>
          </cell>
          <cell r="S105">
            <v>9</v>
          </cell>
          <cell r="T105">
            <v>9</v>
          </cell>
          <cell r="U105">
            <v>9</v>
          </cell>
          <cell r="V105">
            <v>27</v>
          </cell>
          <cell r="W105">
            <v>27</v>
          </cell>
          <cell r="X105">
            <v>27</v>
          </cell>
        </row>
        <row r="106">
          <cell r="A106">
            <v>3162</v>
          </cell>
          <cell r="B106" t="str">
            <v>VAISHALI (SPECIFY LOCATION)</v>
          </cell>
          <cell r="C106" t="str">
            <v>Bihar</v>
          </cell>
          <cell r="D106">
            <v>26</v>
          </cell>
          <cell r="E106">
            <v>26</v>
          </cell>
          <cell r="F106">
            <v>26</v>
          </cell>
          <cell r="G106">
            <v>7.5</v>
          </cell>
          <cell r="H106">
            <v>7.5</v>
          </cell>
          <cell r="I106">
            <v>7.5</v>
          </cell>
          <cell r="J106">
            <v>516</v>
          </cell>
          <cell r="K106">
            <v>516</v>
          </cell>
          <cell r="L106">
            <v>516</v>
          </cell>
          <cell r="P106">
            <v>0</v>
          </cell>
          <cell r="Q106">
            <v>0</v>
          </cell>
          <cell r="R106">
            <v>0</v>
          </cell>
          <cell r="S106">
            <v>4</v>
          </cell>
          <cell r="T106">
            <v>4</v>
          </cell>
          <cell r="U106">
            <v>4</v>
          </cell>
          <cell r="V106">
            <v>9</v>
          </cell>
          <cell r="W106">
            <v>9</v>
          </cell>
          <cell r="X106">
            <v>9</v>
          </cell>
        </row>
        <row r="107">
          <cell r="A107">
            <v>1620</v>
          </cell>
          <cell r="B107" t="str">
            <v>AT RAIPUR REGION, CHHATISSGARH</v>
          </cell>
          <cell r="C107" t="str">
            <v>Chhattisgarh</v>
          </cell>
          <cell r="D107">
            <v>23.4</v>
          </cell>
          <cell r="E107">
            <v>28.4</v>
          </cell>
          <cell r="F107">
            <v>25.9</v>
          </cell>
          <cell r="G107">
            <v>7.4</v>
          </cell>
          <cell r="H107">
            <v>7.9</v>
          </cell>
          <cell r="I107">
            <v>7.6</v>
          </cell>
          <cell r="J107">
            <v>496</v>
          </cell>
          <cell r="K107">
            <v>692</v>
          </cell>
          <cell r="L107">
            <v>594</v>
          </cell>
          <cell r="M107">
            <v>0.2</v>
          </cell>
          <cell r="N107">
            <v>0.6</v>
          </cell>
          <cell r="O107">
            <v>0.4</v>
          </cell>
          <cell r="P107">
            <v>0</v>
          </cell>
          <cell r="Q107">
            <v>0</v>
          </cell>
          <cell r="R107">
            <v>0</v>
          </cell>
          <cell r="V107">
            <v>2</v>
          </cell>
          <cell r="W107">
            <v>2</v>
          </cell>
          <cell r="X107">
            <v>2</v>
          </cell>
        </row>
        <row r="108">
          <cell r="A108">
            <v>1621</v>
          </cell>
          <cell r="B108" t="str">
            <v>AT RAIPUR REGION,CHHATISSGARH</v>
          </cell>
          <cell r="C108" t="str">
            <v>Chhattisgarh</v>
          </cell>
          <cell r="D108">
            <v>23.7</v>
          </cell>
          <cell r="E108">
            <v>29</v>
          </cell>
          <cell r="F108">
            <v>26.4</v>
          </cell>
          <cell r="G108">
            <v>7.3</v>
          </cell>
          <cell r="H108">
            <v>7.7</v>
          </cell>
          <cell r="I108">
            <v>7.5</v>
          </cell>
          <cell r="J108">
            <v>518</v>
          </cell>
          <cell r="K108">
            <v>584</v>
          </cell>
          <cell r="L108">
            <v>551</v>
          </cell>
          <cell r="M108">
            <v>0.4</v>
          </cell>
          <cell r="N108">
            <v>0.8</v>
          </cell>
          <cell r="O108">
            <v>0.6</v>
          </cell>
          <cell r="P108">
            <v>0</v>
          </cell>
          <cell r="Q108">
            <v>0</v>
          </cell>
          <cell r="R108">
            <v>0</v>
          </cell>
          <cell r="V108">
            <v>4</v>
          </cell>
          <cell r="W108">
            <v>8</v>
          </cell>
          <cell r="X108">
            <v>6</v>
          </cell>
        </row>
        <row r="109">
          <cell r="A109">
            <v>1622</v>
          </cell>
          <cell r="B109" t="str">
            <v>AT BILASPUR REGION, CHHATISSGARH</v>
          </cell>
          <cell r="C109" t="str">
            <v>Chhattisgarh</v>
          </cell>
          <cell r="D109">
            <v>30</v>
          </cell>
          <cell r="E109">
            <v>30</v>
          </cell>
          <cell r="F109">
            <v>30</v>
          </cell>
          <cell r="G109">
            <v>7.5</v>
          </cell>
          <cell r="H109">
            <v>7.5</v>
          </cell>
          <cell r="I109">
            <v>7.5</v>
          </cell>
          <cell r="J109">
            <v>604</v>
          </cell>
          <cell r="K109">
            <v>604</v>
          </cell>
          <cell r="L109">
            <v>604</v>
          </cell>
          <cell r="P109">
            <v>0.3</v>
          </cell>
          <cell r="Q109">
            <v>0.3</v>
          </cell>
          <cell r="R109">
            <v>0.3</v>
          </cell>
          <cell r="V109">
            <v>10</v>
          </cell>
          <cell r="W109">
            <v>10</v>
          </cell>
          <cell r="X109">
            <v>10</v>
          </cell>
        </row>
        <row r="110">
          <cell r="A110">
            <v>1623</v>
          </cell>
          <cell r="B110" t="str">
            <v>AT BILASPUR REGION, CHHATISSGARH</v>
          </cell>
          <cell r="C110" t="str">
            <v>Chhattisgarh</v>
          </cell>
          <cell r="D110">
            <v>30</v>
          </cell>
          <cell r="E110">
            <v>30</v>
          </cell>
          <cell r="F110">
            <v>30</v>
          </cell>
          <cell r="G110">
            <v>7.5</v>
          </cell>
          <cell r="H110">
            <v>7.5</v>
          </cell>
          <cell r="I110">
            <v>7.5</v>
          </cell>
          <cell r="J110">
            <v>1599</v>
          </cell>
          <cell r="K110">
            <v>1599</v>
          </cell>
          <cell r="L110">
            <v>1599</v>
          </cell>
          <cell r="P110">
            <v>0.8</v>
          </cell>
          <cell r="Q110">
            <v>0.8</v>
          </cell>
          <cell r="R110">
            <v>0.8</v>
          </cell>
          <cell r="V110">
            <v>12</v>
          </cell>
          <cell r="W110">
            <v>12</v>
          </cell>
          <cell r="X110">
            <v>12</v>
          </cell>
        </row>
        <row r="111">
          <cell r="A111">
            <v>3169</v>
          </cell>
          <cell r="B111" t="str">
            <v>Drinking Water intake well of Municipal cop. Korba before treatment plant at kohadia village Korba.</v>
          </cell>
          <cell r="C111" t="str">
            <v>CHHATTISGARH</v>
          </cell>
          <cell r="D111">
            <v>25.3</v>
          </cell>
          <cell r="E111">
            <v>27.1</v>
          </cell>
          <cell r="F111">
            <v>26.2</v>
          </cell>
          <cell r="G111">
            <v>7.1</v>
          </cell>
          <cell r="H111">
            <v>7.2</v>
          </cell>
          <cell r="I111">
            <v>7.2</v>
          </cell>
          <cell r="J111">
            <v>66</v>
          </cell>
          <cell r="K111">
            <v>66</v>
          </cell>
          <cell r="L111">
            <v>66</v>
          </cell>
          <cell r="M111">
            <v>1</v>
          </cell>
          <cell r="N111">
            <v>2.6</v>
          </cell>
          <cell r="O111">
            <v>1.6</v>
          </cell>
          <cell r="P111">
            <v>0.7</v>
          </cell>
          <cell r="Q111">
            <v>1.1000000000000001</v>
          </cell>
          <cell r="R111">
            <v>0.9</v>
          </cell>
          <cell r="V111">
            <v>30</v>
          </cell>
          <cell r="W111">
            <v>60</v>
          </cell>
          <cell r="X111">
            <v>44</v>
          </cell>
        </row>
        <row r="112">
          <cell r="A112">
            <v>3170</v>
          </cell>
          <cell r="B112" t="str">
            <v>Drinking Water intake well of Municipal cop. Korba after treatment plant at kohadia village Korba.</v>
          </cell>
          <cell r="C112" t="str">
            <v>CHHATTISGARH</v>
          </cell>
          <cell r="D112">
            <v>25.4</v>
          </cell>
          <cell r="E112">
            <v>27.2</v>
          </cell>
          <cell r="F112">
            <v>26.3</v>
          </cell>
          <cell r="G112">
            <v>7.2</v>
          </cell>
          <cell r="H112">
            <v>7.3</v>
          </cell>
          <cell r="I112">
            <v>7.2</v>
          </cell>
          <cell r="J112">
            <v>68</v>
          </cell>
          <cell r="K112">
            <v>68</v>
          </cell>
          <cell r="L112">
            <v>68</v>
          </cell>
          <cell r="M112">
            <v>0.4</v>
          </cell>
          <cell r="N112">
            <v>1</v>
          </cell>
          <cell r="O112">
            <v>0.7</v>
          </cell>
          <cell r="P112">
            <v>0.4</v>
          </cell>
          <cell r="Q112">
            <v>0.9</v>
          </cell>
          <cell r="R112">
            <v>0.7</v>
          </cell>
          <cell r="V112">
            <v>10</v>
          </cell>
          <cell r="W112">
            <v>27</v>
          </cell>
          <cell r="X112">
            <v>22</v>
          </cell>
        </row>
        <row r="113">
          <cell r="A113">
            <v>3171</v>
          </cell>
          <cell r="B113" t="str">
            <v>HAND PUMP WATER 17/10 NEPALI MOHLLA, SHANKAR NAGAR, HEAVY INDUSTRIAL AREA, BHILAI, CHHATISGARH.</v>
          </cell>
          <cell r="C113" t="str">
            <v>Chhattisgarh</v>
          </cell>
          <cell r="G113">
            <v>7.4</v>
          </cell>
          <cell r="H113">
            <v>7.4</v>
          </cell>
          <cell r="I113">
            <v>7.4</v>
          </cell>
          <cell r="M113">
            <v>1.2</v>
          </cell>
          <cell r="N113">
            <v>1.8</v>
          </cell>
          <cell r="O113">
            <v>1.5</v>
          </cell>
          <cell r="P113">
            <v>0.2</v>
          </cell>
          <cell r="Q113">
            <v>0.4</v>
          </cell>
          <cell r="R113">
            <v>0.3</v>
          </cell>
          <cell r="V113">
            <v>9</v>
          </cell>
          <cell r="W113">
            <v>9</v>
          </cell>
          <cell r="X113">
            <v>9</v>
          </cell>
        </row>
        <row r="114">
          <cell r="A114">
            <v>3172</v>
          </cell>
          <cell r="B114" t="str">
            <v>BOREWELL/ HANDPUMP IN ROGBAHRI VILLAGE, KORBA</v>
          </cell>
          <cell r="C114" t="str">
            <v>Chhattisgarh</v>
          </cell>
          <cell r="D114">
            <v>26.4</v>
          </cell>
          <cell r="E114">
            <v>26.8</v>
          </cell>
          <cell r="F114">
            <v>26.6</v>
          </cell>
          <cell r="G114">
            <v>6.8</v>
          </cell>
          <cell r="H114">
            <v>6.9</v>
          </cell>
          <cell r="I114">
            <v>6.9</v>
          </cell>
          <cell r="M114">
            <v>0.4</v>
          </cell>
          <cell r="N114">
            <v>0.6</v>
          </cell>
          <cell r="O114">
            <v>0.5</v>
          </cell>
          <cell r="P114">
            <v>0.6</v>
          </cell>
          <cell r="Q114">
            <v>0.8</v>
          </cell>
          <cell r="R114">
            <v>0.7</v>
          </cell>
          <cell r="V114">
            <v>2</v>
          </cell>
          <cell r="W114">
            <v>2</v>
          </cell>
          <cell r="X114">
            <v>2</v>
          </cell>
        </row>
        <row r="115">
          <cell r="A115">
            <v>3173</v>
          </cell>
          <cell r="B115" t="str">
            <v>BOREWELL/ HANDPUMP IN PARSABHATA, BALCO, KORBA</v>
          </cell>
          <cell r="C115" t="str">
            <v>Chhattisgarh</v>
          </cell>
          <cell r="D115">
            <v>26.6</v>
          </cell>
          <cell r="E115">
            <v>26.9</v>
          </cell>
          <cell r="F115">
            <v>26.8</v>
          </cell>
          <cell r="G115">
            <v>7.1</v>
          </cell>
          <cell r="H115">
            <v>7.2</v>
          </cell>
          <cell r="I115">
            <v>7.1</v>
          </cell>
          <cell r="M115">
            <v>0.4</v>
          </cell>
          <cell r="N115">
            <v>4</v>
          </cell>
          <cell r="O115">
            <v>2.2000000000000002</v>
          </cell>
          <cell r="P115">
            <v>0.4</v>
          </cell>
          <cell r="Q115">
            <v>0.6</v>
          </cell>
          <cell r="R115">
            <v>0.5</v>
          </cell>
        </row>
        <row r="116">
          <cell r="A116">
            <v>3174</v>
          </cell>
          <cell r="B116" t="str">
            <v>BOREWELL/ HANDPUMP IN DHANRAS, NTPC,KORBA</v>
          </cell>
          <cell r="C116" t="str">
            <v>Chhattisgarh</v>
          </cell>
          <cell r="D116">
            <v>26.3</v>
          </cell>
          <cell r="E116">
            <v>26.9</v>
          </cell>
          <cell r="F116">
            <v>26.6</v>
          </cell>
          <cell r="G116">
            <v>7.2</v>
          </cell>
          <cell r="H116">
            <v>7.2</v>
          </cell>
          <cell r="I116">
            <v>7.2</v>
          </cell>
          <cell r="M116">
            <v>0.6</v>
          </cell>
          <cell r="N116">
            <v>2</v>
          </cell>
          <cell r="O116">
            <v>1.3</v>
          </cell>
          <cell r="P116">
            <v>0.4</v>
          </cell>
          <cell r="Q116">
            <v>1.1000000000000001</v>
          </cell>
          <cell r="R116">
            <v>0.7</v>
          </cell>
          <cell r="V116">
            <v>2</v>
          </cell>
          <cell r="W116">
            <v>70</v>
          </cell>
          <cell r="X116">
            <v>36</v>
          </cell>
        </row>
        <row r="117">
          <cell r="A117">
            <v>2453</v>
          </cell>
          <cell r="B117" t="str">
            <v>VILLAGE KHANVEL, DADRA</v>
          </cell>
          <cell r="C117" t="str">
            <v>DADRA &amp; NAGAR HAVELI</v>
          </cell>
          <cell r="D117">
            <v>31</v>
          </cell>
          <cell r="E117">
            <v>31</v>
          </cell>
          <cell r="F117">
            <v>31</v>
          </cell>
          <cell r="G117">
            <v>6.7</v>
          </cell>
          <cell r="H117">
            <v>6.7</v>
          </cell>
          <cell r="I117">
            <v>6.7</v>
          </cell>
          <cell r="J117">
            <v>621</v>
          </cell>
          <cell r="K117">
            <v>621</v>
          </cell>
          <cell r="L117">
            <v>621</v>
          </cell>
          <cell r="P117">
            <v>0.3</v>
          </cell>
          <cell r="Q117">
            <v>0.3</v>
          </cell>
          <cell r="R117">
            <v>0.3</v>
          </cell>
        </row>
        <row r="118">
          <cell r="A118">
            <v>2454</v>
          </cell>
          <cell r="B118" t="str">
            <v>VILLAGE ATHAL, DADRA</v>
          </cell>
          <cell r="C118" t="str">
            <v>DADRA &amp; NAGAR HAVELI</v>
          </cell>
          <cell r="D118">
            <v>32</v>
          </cell>
          <cell r="E118">
            <v>32</v>
          </cell>
          <cell r="F118">
            <v>32</v>
          </cell>
          <cell r="G118">
            <v>6.9</v>
          </cell>
          <cell r="H118">
            <v>6.9</v>
          </cell>
          <cell r="I118">
            <v>6.9</v>
          </cell>
          <cell r="J118">
            <v>660</v>
          </cell>
          <cell r="K118">
            <v>660</v>
          </cell>
          <cell r="L118">
            <v>660</v>
          </cell>
          <cell r="P118">
            <v>0.3</v>
          </cell>
          <cell r="Q118">
            <v>0.3</v>
          </cell>
          <cell r="R118">
            <v>0.3</v>
          </cell>
        </row>
        <row r="119">
          <cell r="A119">
            <v>2455</v>
          </cell>
          <cell r="B119" t="str">
            <v>VILLAGE MASAT, DADRA</v>
          </cell>
          <cell r="C119" t="str">
            <v>DADRA &amp; NAGAR HAVELI</v>
          </cell>
          <cell r="D119">
            <v>31</v>
          </cell>
          <cell r="E119">
            <v>31</v>
          </cell>
          <cell r="F119">
            <v>31</v>
          </cell>
          <cell r="G119">
            <v>7</v>
          </cell>
          <cell r="H119">
            <v>7</v>
          </cell>
          <cell r="I119">
            <v>7</v>
          </cell>
          <cell r="J119">
            <v>1594</v>
          </cell>
          <cell r="K119">
            <v>1594</v>
          </cell>
          <cell r="L119">
            <v>1594</v>
          </cell>
          <cell r="P119">
            <v>1.7</v>
          </cell>
          <cell r="Q119">
            <v>1.7</v>
          </cell>
          <cell r="R119">
            <v>1.7</v>
          </cell>
        </row>
        <row r="120">
          <cell r="A120">
            <v>2456</v>
          </cell>
          <cell r="B120" t="str">
            <v>VILLAGE PIPERIA, DADRA</v>
          </cell>
          <cell r="C120" t="str">
            <v>DADRA &amp; NAGAR HAVELI</v>
          </cell>
          <cell r="D120">
            <v>32</v>
          </cell>
          <cell r="E120">
            <v>32</v>
          </cell>
          <cell r="F120">
            <v>32</v>
          </cell>
          <cell r="G120">
            <v>6.9</v>
          </cell>
          <cell r="H120">
            <v>6.9</v>
          </cell>
          <cell r="I120">
            <v>6.9</v>
          </cell>
          <cell r="J120">
            <v>1600</v>
          </cell>
          <cell r="K120">
            <v>1600</v>
          </cell>
          <cell r="L120">
            <v>1600</v>
          </cell>
          <cell r="P120">
            <v>4.5</v>
          </cell>
          <cell r="Q120">
            <v>4.5</v>
          </cell>
          <cell r="R120">
            <v>4.5</v>
          </cell>
        </row>
        <row r="121">
          <cell r="A121">
            <v>2457</v>
          </cell>
          <cell r="B121" t="str">
            <v>VILLAGE GALONDA, DADRA</v>
          </cell>
          <cell r="C121" t="str">
            <v>DADRA &amp; NAGAR HAVELI</v>
          </cell>
          <cell r="D121">
            <v>31</v>
          </cell>
          <cell r="E121">
            <v>31</v>
          </cell>
          <cell r="F121">
            <v>31</v>
          </cell>
          <cell r="G121">
            <v>7</v>
          </cell>
          <cell r="H121">
            <v>7</v>
          </cell>
          <cell r="I121">
            <v>7</v>
          </cell>
          <cell r="J121">
            <v>1060</v>
          </cell>
          <cell r="K121">
            <v>1060</v>
          </cell>
          <cell r="L121">
            <v>1060</v>
          </cell>
          <cell r="P121">
            <v>2.2000000000000002</v>
          </cell>
          <cell r="Q121">
            <v>2.2000000000000002</v>
          </cell>
          <cell r="R121">
            <v>2.2000000000000002</v>
          </cell>
          <cell r="V121">
            <v>10</v>
          </cell>
          <cell r="W121">
            <v>10</v>
          </cell>
          <cell r="X121">
            <v>10</v>
          </cell>
        </row>
        <row r="122">
          <cell r="A122">
            <v>2458</v>
          </cell>
          <cell r="B122" t="str">
            <v>VILLAGE, DADRA</v>
          </cell>
          <cell r="C122" t="str">
            <v>DADRA &amp; NAGAR HAVELI</v>
          </cell>
          <cell r="D122">
            <v>31</v>
          </cell>
          <cell r="E122">
            <v>31</v>
          </cell>
          <cell r="F122">
            <v>31</v>
          </cell>
          <cell r="G122">
            <v>7.2</v>
          </cell>
          <cell r="H122">
            <v>7.2</v>
          </cell>
          <cell r="I122">
            <v>7.2</v>
          </cell>
          <cell r="J122">
            <v>3000</v>
          </cell>
          <cell r="K122">
            <v>3000</v>
          </cell>
          <cell r="L122">
            <v>3000</v>
          </cell>
          <cell r="M122">
            <v>11</v>
          </cell>
          <cell r="N122">
            <v>11</v>
          </cell>
          <cell r="O122">
            <v>11</v>
          </cell>
          <cell r="P122">
            <v>0.3</v>
          </cell>
          <cell r="Q122">
            <v>0.3</v>
          </cell>
          <cell r="R122">
            <v>0.3</v>
          </cell>
        </row>
        <row r="123">
          <cell r="A123">
            <v>1440</v>
          </cell>
          <cell r="B123" t="str">
            <v>WELL AT SOMNATH INDUSTRIAL ESTATE, DAMAN</v>
          </cell>
          <cell r="C123" t="str">
            <v>DAMAN &amp; DIU</v>
          </cell>
          <cell r="D123">
            <v>29</v>
          </cell>
          <cell r="E123">
            <v>32</v>
          </cell>
          <cell r="F123">
            <v>30.7</v>
          </cell>
          <cell r="G123">
            <v>6.9</v>
          </cell>
          <cell r="H123">
            <v>7.4</v>
          </cell>
          <cell r="I123">
            <v>7.2</v>
          </cell>
          <cell r="J123">
            <v>830</v>
          </cell>
          <cell r="K123">
            <v>1475</v>
          </cell>
          <cell r="L123">
            <v>1255</v>
          </cell>
          <cell r="P123">
            <v>0.1</v>
          </cell>
          <cell r="Q123">
            <v>6.4</v>
          </cell>
          <cell r="R123">
            <v>2.6</v>
          </cell>
          <cell r="S123">
            <v>2</v>
          </cell>
          <cell r="T123">
            <v>2</v>
          </cell>
          <cell r="U123">
            <v>2</v>
          </cell>
          <cell r="V123">
            <v>16</v>
          </cell>
          <cell r="W123">
            <v>16</v>
          </cell>
          <cell r="X123">
            <v>16</v>
          </cell>
        </row>
        <row r="124">
          <cell r="A124">
            <v>2448</v>
          </cell>
          <cell r="B124" t="str">
            <v>VILLAGE BHIMPORE, DAMAN</v>
          </cell>
          <cell r="C124" t="str">
            <v>DAMAN &amp; DIU</v>
          </cell>
          <cell r="D124">
            <v>31</v>
          </cell>
          <cell r="E124">
            <v>32</v>
          </cell>
          <cell r="F124">
            <v>31.5</v>
          </cell>
          <cell r="G124">
            <v>6.6</v>
          </cell>
          <cell r="H124">
            <v>7.1</v>
          </cell>
          <cell r="I124">
            <v>6.9</v>
          </cell>
          <cell r="J124">
            <v>828</v>
          </cell>
          <cell r="K124">
            <v>13000</v>
          </cell>
          <cell r="L124">
            <v>6914</v>
          </cell>
          <cell r="P124">
            <v>0.4</v>
          </cell>
          <cell r="Q124">
            <v>7.4</v>
          </cell>
          <cell r="R124">
            <v>3.9</v>
          </cell>
          <cell r="S124">
            <v>1</v>
          </cell>
          <cell r="T124">
            <v>1</v>
          </cell>
          <cell r="U124">
            <v>1</v>
          </cell>
          <cell r="V124">
            <v>6</v>
          </cell>
          <cell r="W124">
            <v>6</v>
          </cell>
          <cell r="X124">
            <v>6</v>
          </cell>
        </row>
        <row r="125">
          <cell r="A125">
            <v>2449</v>
          </cell>
          <cell r="B125" t="str">
            <v>VILLAGE RINGANWADA, DAMAN</v>
          </cell>
          <cell r="C125" t="str">
            <v>DAMAN &amp; DIU</v>
          </cell>
          <cell r="D125">
            <v>31</v>
          </cell>
          <cell r="E125">
            <v>31</v>
          </cell>
          <cell r="F125">
            <v>31</v>
          </cell>
          <cell r="G125">
            <v>6.9</v>
          </cell>
          <cell r="H125">
            <v>6.9</v>
          </cell>
          <cell r="I125">
            <v>6.9</v>
          </cell>
          <cell r="J125">
            <v>2358</v>
          </cell>
          <cell r="K125">
            <v>2358</v>
          </cell>
          <cell r="L125">
            <v>2358</v>
          </cell>
          <cell r="M125">
            <v>8</v>
          </cell>
          <cell r="N125">
            <v>8</v>
          </cell>
          <cell r="O125">
            <v>8</v>
          </cell>
          <cell r="P125">
            <v>6.8</v>
          </cell>
          <cell r="Q125">
            <v>6.8</v>
          </cell>
          <cell r="R125">
            <v>6.8</v>
          </cell>
          <cell r="S125">
            <v>5</v>
          </cell>
          <cell r="T125">
            <v>5</v>
          </cell>
          <cell r="U125">
            <v>5</v>
          </cell>
          <cell r="V125">
            <v>26</v>
          </cell>
          <cell r="W125">
            <v>26</v>
          </cell>
          <cell r="X125">
            <v>26</v>
          </cell>
        </row>
        <row r="126">
          <cell r="A126">
            <v>2450</v>
          </cell>
          <cell r="B126" t="str">
            <v>VILLAGE DUNETHA, DAMAN</v>
          </cell>
          <cell r="C126" t="str">
            <v>DAMAN &amp; DIU</v>
          </cell>
          <cell r="D126">
            <v>31</v>
          </cell>
          <cell r="E126">
            <v>31</v>
          </cell>
          <cell r="F126">
            <v>31</v>
          </cell>
          <cell r="G126">
            <v>6.8</v>
          </cell>
          <cell r="H126">
            <v>6.8</v>
          </cell>
          <cell r="I126">
            <v>6.8</v>
          </cell>
          <cell r="J126">
            <v>680</v>
          </cell>
          <cell r="K126">
            <v>680</v>
          </cell>
          <cell r="L126">
            <v>680</v>
          </cell>
          <cell r="P126">
            <v>2.1</v>
          </cell>
          <cell r="Q126">
            <v>2.1</v>
          </cell>
          <cell r="R126">
            <v>2.1</v>
          </cell>
          <cell r="V126">
            <v>20</v>
          </cell>
          <cell r="W126">
            <v>20</v>
          </cell>
          <cell r="X126">
            <v>20</v>
          </cell>
        </row>
        <row r="127">
          <cell r="A127">
            <v>2451</v>
          </cell>
          <cell r="B127" t="str">
            <v>VILLAGE DABHEL, DAMAN</v>
          </cell>
          <cell r="C127" t="str">
            <v>DAMAN &amp; DIU</v>
          </cell>
          <cell r="D127">
            <v>32</v>
          </cell>
          <cell r="E127">
            <v>32</v>
          </cell>
          <cell r="F127">
            <v>32</v>
          </cell>
          <cell r="G127">
            <v>6.6</v>
          </cell>
          <cell r="H127">
            <v>6.6</v>
          </cell>
          <cell r="I127">
            <v>6.6</v>
          </cell>
          <cell r="J127">
            <v>1438</v>
          </cell>
          <cell r="K127">
            <v>1438</v>
          </cell>
          <cell r="L127">
            <v>1438</v>
          </cell>
          <cell r="P127">
            <v>2.6</v>
          </cell>
          <cell r="Q127">
            <v>2.6</v>
          </cell>
          <cell r="R127">
            <v>2.6</v>
          </cell>
          <cell r="S127">
            <v>5</v>
          </cell>
          <cell r="T127">
            <v>5</v>
          </cell>
          <cell r="U127">
            <v>5</v>
          </cell>
          <cell r="V127">
            <v>18</v>
          </cell>
          <cell r="W127">
            <v>18</v>
          </cell>
          <cell r="X127">
            <v>18</v>
          </cell>
        </row>
        <row r="128">
          <cell r="A128">
            <v>2452</v>
          </cell>
          <cell r="B128" t="str">
            <v>VILLAGE KACHIGAM, DAMAN</v>
          </cell>
          <cell r="C128" t="str">
            <v>DAMAN &amp; DIU</v>
          </cell>
          <cell r="D128">
            <v>32</v>
          </cell>
          <cell r="E128">
            <v>32</v>
          </cell>
          <cell r="F128">
            <v>32</v>
          </cell>
          <cell r="G128">
            <v>7</v>
          </cell>
          <cell r="H128">
            <v>7</v>
          </cell>
          <cell r="I128">
            <v>7</v>
          </cell>
          <cell r="J128">
            <v>1580</v>
          </cell>
          <cell r="K128">
            <v>1580</v>
          </cell>
          <cell r="L128">
            <v>1580</v>
          </cell>
          <cell r="M128">
            <v>7</v>
          </cell>
          <cell r="N128">
            <v>7</v>
          </cell>
          <cell r="O128">
            <v>7</v>
          </cell>
          <cell r="P128">
            <v>9.4</v>
          </cell>
          <cell r="Q128">
            <v>9.4</v>
          </cell>
          <cell r="R128">
            <v>9.4</v>
          </cell>
          <cell r="S128">
            <v>10</v>
          </cell>
          <cell r="T128">
            <v>10</v>
          </cell>
          <cell r="U128">
            <v>10</v>
          </cell>
          <cell r="V128">
            <v>34</v>
          </cell>
          <cell r="W128">
            <v>34</v>
          </cell>
          <cell r="X128">
            <v>34</v>
          </cell>
        </row>
        <row r="129">
          <cell r="A129">
            <v>2277</v>
          </cell>
          <cell r="B129" t="str">
            <v>WELL AT VERNA INDI.ESTATE.(M/S CIPLA LIMITED)</v>
          </cell>
          <cell r="C129" t="str">
            <v>Goa</v>
          </cell>
          <cell r="D129">
            <v>31.8</v>
          </cell>
          <cell r="E129">
            <v>32</v>
          </cell>
          <cell r="F129">
            <v>31.9</v>
          </cell>
          <cell r="G129">
            <v>6.9</v>
          </cell>
          <cell r="H129">
            <v>7</v>
          </cell>
          <cell r="I129">
            <v>7</v>
          </cell>
          <cell r="J129">
            <v>250</v>
          </cell>
          <cell r="K129">
            <v>1486</v>
          </cell>
          <cell r="L129">
            <v>868</v>
          </cell>
          <cell r="M129">
            <v>0.6</v>
          </cell>
          <cell r="N129">
            <v>0.8</v>
          </cell>
          <cell r="O129">
            <v>0.7</v>
          </cell>
          <cell r="P129">
            <v>0</v>
          </cell>
          <cell r="Q129">
            <v>1.3</v>
          </cell>
          <cell r="R129">
            <v>0.7</v>
          </cell>
          <cell r="S129">
            <v>5</v>
          </cell>
          <cell r="T129">
            <v>5</v>
          </cell>
          <cell r="U129">
            <v>5</v>
          </cell>
          <cell r="V129">
            <v>11</v>
          </cell>
          <cell r="W129">
            <v>11</v>
          </cell>
          <cell r="X129">
            <v>11</v>
          </cell>
        </row>
        <row r="130">
          <cell r="A130">
            <v>2278</v>
          </cell>
          <cell r="B130" t="str">
            <v>WELL AT SANCOALE INDL.ESTATE</v>
          </cell>
          <cell r="C130" t="str">
            <v>Goa</v>
          </cell>
          <cell r="D130">
            <v>29</v>
          </cell>
          <cell r="E130">
            <v>31.6</v>
          </cell>
          <cell r="F130">
            <v>30.3</v>
          </cell>
          <cell r="G130">
            <v>6.2</v>
          </cell>
          <cell r="H130">
            <v>7.3</v>
          </cell>
          <cell r="I130">
            <v>6.7</v>
          </cell>
          <cell r="J130">
            <v>94</v>
          </cell>
          <cell r="K130">
            <v>1439</v>
          </cell>
          <cell r="L130">
            <v>767</v>
          </cell>
          <cell r="M130">
            <v>0.6</v>
          </cell>
          <cell r="N130">
            <v>0.7</v>
          </cell>
          <cell r="O130">
            <v>0.7</v>
          </cell>
          <cell r="P130">
            <v>0.1</v>
          </cell>
          <cell r="Q130">
            <v>1.1000000000000001</v>
          </cell>
          <cell r="R130">
            <v>0.6</v>
          </cell>
          <cell r="S130">
            <v>17</v>
          </cell>
          <cell r="T130">
            <v>17</v>
          </cell>
          <cell r="U130">
            <v>17</v>
          </cell>
          <cell r="V130">
            <v>33</v>
          </cell>
          <cell r="W130">
            <v>33</v>
          </cell>
          <cell r="X130">
            <v>33</v>
          </cell>
        </row>
        <row r="131">
          <cell r="A131">
            <v>2279</v>
          </cell>
          <cell r="B131" t="str">
            <v>WELL AT ZUARI INDUSTRIES LTD, ZUARI NAGAR</v>
          </cell>
          <cell r="C131" t="str">
            <v>Goa</v>
          </cell>
          <cell r="D131">
            <v>30</v>
          </cell>
          <cell r="E131">
            <v>30</v>
          </cell>
          <cell r="F131">
            <v>30</v>
          </cell>
          <cell r="G131">
            <v>6.8</v>
          </cell>
          <cell r="H131">
            <v>6.8</v>
          </cell>
          <cell r="I131">
            <v>6.8</v>
          </cell>
          <cell r="J131">
            <v>1542</v>
          </cell>
          <cell r="K131">
            <v>1542</v>
          </cell>
          <cell r="L131">
            <v>1542</v>
          </cell>
          <cell r="M131">
            <v>1.5</v>
          </cell>
          <cell r="N131">
            <v>1.5</v>
          </cell>
          <cell r="O131">
            <v>1.5</v>
          </cell>
          <cell r="P131">
            <v>0.1</v>
          </cell>
          <cell r="Q131">
            <v>0.1</v>
          </cell>
          <cell r="R131">
            <v>0.1</v>
          </cell>
        </row>
        <row r="132">
          <cell r="A132">
            <v>2280</v>
          </cell>
          <cell r="B132" t="str">
            <v>WELL AT KUDAI INDL. ESTATE(M/S CADILA HEALTHCARE LIMITED)</v>
          </cell>
          <cell r="C132" t="str">
            <v>Goa</v>
          </cell>
          <cell r="D132">
            <v>29.7</v>
          </cell>
          <cell r="E132">
            <v>31</v>
          </cell>
          <cell r="F132">
            <v>30.4</v>
          </cell>
          <cell r="G132">
            <v>6.1</v>
          </cell>
          <cell r="H132">
            <v>6.6</v>
          </cell>
          <cell r="I132">
            <v>6.3</v>
          </cell>
          <cell r="J132">
            <v>208</v>
          </cell>
          <cell r="K132">
            <v>1479</v>
          </cell>
          <cell r="L132">
            <v>844</v>
          </cell>
          <cell r="M132">
            <v>0.1</v>
          </cell>
          <cell r="N132">
            <v>1.6</v>
          </cell>
          <cell r="O132">
            <v>0.9</v>
          </cell>
          <cell r="P132">
            <v>1.1000000000000001</v>
          </cell>
          <cell r="Q132">
            <v>3.5</v>
          </cell>
          <cell r="R132">
            <v>2.2999999999999998</v>
          </cell>
        </row>
        <row r="133">
          <cell r="A133">
            <v>2281</v>
          </cell>
          <cell r="B133" t="str">
            <v>WELL AT CORLIM INDL. ESTATE</v>
          </cell>
          <cell r="C133" t="str">
            <v>Goa</v>
          </cell>
          <cell r="D133">
            <v>28.5</v>
          </cell>
          <cell r="E133">
            <v>30</v>
          </cell>
          <cell r="F133">
            <v>29.3</v>
          </cell>
          <cell r="G133">
            <v>5.4</v>
          </cell>
          <cell r="H133">
            <v>6.1</v>
          </cell>
          <cell r="I133">
            <v>5.8</v>
          </cell>
          <cell r="J133">
            <v>45</v>
          </cell>
          <cell r="K133">
            <v>1420</v>
          </cell>
          <cell r="L133">
            <v>733</v>
          </cell>
          <cell r="M133">
            <v>0.2</v>
          </cell>
          <cell r="N133">
            <v>1.1000000000000001</v>
          </cell>
          <cell r="O133">
            <v>0.7</v>
          </cell>
          <cell r="P133">
            <v>0.1</v>
          </cell>
          <cell r="Q133">
            <v>0.3</v>
          </cell>
          <cell r="R133">
            <v>0.2</v>
          </cell>
          <cell r="S133">
            <v>23</v>
          </cell>
          <cell r="T133">
            <v>49</v>
          </cell>
          <cell r="U133">
            <v>36</v>
          </cell>
          <cell r="V133">
            <v>79</v>
          </cell>
          <cell r="W133">
            <v>170</v>
          </cell>
          <cell r="X133">
            <v>125</v>
          </cell>
        </row>
        <row r="134">
          <cell r="A134">
            <v>2282</v>
          </cell>
          <cell r="B134" t="str">
            <v>WELL AT PILERNE INDUSTRIAL ESTATE(M/S UNICHEM )</v>
          </cell>
          <cell r="C134" t="str">
            <v>Goa</v>
          </cell>
          <cell r="D134">
            <v>31</v>
          </cell>
          <cell r="E134">
            <v>31.6</v>
          </cell>
          <cell r="F134">
            <v>31.3</v>
          </cell>
          <cell r="G134">
            <v>5.9</v>
          </cell>
          <cell r="H134">
            <v>7</v>
          </cell>
          <cell r="I134">
            <v>6.4</v>
          </cell>
          <cell r="J134">
            <v>155</v>
          </cell>
          <cell r="K134">
            <v>1497</v>
          </cell>
          <cell r="L134">
            <v>826</v>
          </cell>
          <cell r="M134">
            <v>0.2</v>
          </cell>
          <cell r="N134">
            <v>0.3</v>
          </cell>
          <cell r="O134">
            <v>0.3</v>
          </cell>
          <cell r="P134">
            <v>0.3</v>
          </cell>
          <cell r="Q134">
            <v>1.2</v>
          </cell>
          <cell r="R134">
            <v>0.7</v>
          </cell>
          <cell r="S134">
            <v>23</v>
          </cell>
          <cell r="T134">
            <v>23</v>
          </cell>
          <cell r="U134">
            <v>23</v>
          </cell>
          <cell r="V134">
            <v>79</v>
          </cell>
          <cell r="W134">
            <v>79</v>
          </cell>
          <cell r="X134">
            <v>79</v>
          </cell>
        </row>
        <row r="135">
          <cell r="A135">
            <v>3193</v>
          </cell>
          <cell r="B135" t="str">
            <v>BORE WELL AT CUNCOLIM INDUSTRIAL ESTATE</v>
          </cell>
          <cell r="C135" t="str">
            <v>Goa</v>
          </cell>
          <cell r="D135">
            <v>29.2</v>
          </cell>
          <cell r="E135">
            <v>32.200000000000003</v>
          </cell>
          <cell r="F135">
            <v>30.7</v>
          </cell>
          <cell r="G135">
            <v>7</v>
          </cell>
          <cell r="H135">
            <v>7</v>
          </cell>
          <cell r="I135">
            <v>7</v>
          </cell>
          <cell r="J135">
            <v>14</v>
          </cell>
          <cell r="K135">
            <v>328</v>
          </cell>
          <cell r="L135">
            <v>171</v>
          </cell>
          <cell r="M135">
            <v>0.1</v>
          </cell>
          <cell r="N135">
            <v>3</v>
          </cell>
          <cell r="O135">
            <v>1.6</v>
          </cell>
          <cell r="P135">
            <v>0</v>
          </cell>
          <cell r="Q135">
            <v>0.2</v>
          </cell>
          <cell r="R135">
            <v>0.1</v>
          </cell>
          <cell r="S135">
            <v>2</v>
          </cell>
          <cell r="T135">
            <v>13</v>
          </cell>
          <cell r="U135">
            <v>8</v>
          </cell>
          <cell r="V135">
            <v>13</v>
          </cell>
          <cell r="W135">
            <v>33</v>
          </cell>
          <cell r="X135">
            <v>23</v>
          </cell>
        </row>
        <row r="136">
          <cell r="A136">
            <v>3194</v>
          </cell>
          <cell r="B136" t="str">
            <v>BORE WELL AT BETHORA INDUSTRIAL ESTATE</v>
          </cell>
          <cell r="C136" t="str">
            <v>Goa</v>
          </cell>
          <cell r="D136">
            <v>30</v>
          </cell>
          <cell r="E136">
            <v>31</v>
          </cell>
          <cell r="F136">
            <v>30.5</v>
          </cell>
          <cell r="G136">
            <v>5.5</v>
          </cell>
          <cell r="H136">
            <v>6.9</v>
          </cell>
          <cell r="I136">
            <v>6.2</v>
          </cell>
          <cell r="J136">
            <v>83</v>
          </cell>
          <cell r="K136">
            <v>1429</v>
          </cell>
          <cell r="L136">
            <v>756</v>
          </cell>
          <cell r="M136">
            <v>0.7</v>
          </cell>
          <cell r="N136">
            <v>1.6</v>
          </cell>
          <cell r="O136">
            <v>1.2</v>
          </cell>
          <cell r="P136">
            <v>0.9</v>
          </cell>
          <cell r="Q136">
            <v>1.4</v>
          </cell>
          <cell r="R136">
            <v>1.2</v>
          </cell>
          <cell r="S136">
            <v>8</v>
          </cell>
          <cell r="T136">
            <v>8</v>
          </cell>
          <cell r="U136">
            <v>8</v>
          </cell>
          <cell r="V136">
            <v>17</v>
          </cell>
          <cell r="W136">
            <v>17</v>
          </cell>
          <cell r="X136">
            <v>17</v>
          </cell>
        </row>
        <row r="137">
          <cell r="A137">
            <v>3195</v>
          </cell>
          <cell r="B137" t="str">
            <v>BORE WELL AT MADKAIM INDUSTRIAL ESTATE</v>
          </cell>
          <cell r="C137" t="str">
            <v>Goa</v>
          </cell>
          <cell r="D137">
            <v>31.5</v>
          </cell>
          <cell r="E137">
            <v>31.6</v>
          </cell>
          <cell r="F137">
            <v>31.6</v>
          </cell>
          <cell r="G137">
            <v>6.7</v>
          </cell>
          <cell r="H137">
            <v>7.9</v>
          </cell>
          <cell r="I137">
            <v>7.3</v>
          </cell>
          <cell r="J137">
            <v>253</v>
          </cell>
          <cell r="K137">
            <v>1404</v>
          </cell>
          <cell r="L137">
            <v>829</v>
          </cell>
          <cell r="M137">
            <v>0.9</v>
          </cell>
          <cell r="N137">
            <v>1.5</v>
          </cell>
          <cell r="O137">
            <v>1.2</v>
          </cell>
          <cell r="P137">
            <v>0.1</v>
          </cell>
          <cell r="Q137">
            <v>1.5</v>
          </cell>
          <cell r="R137">
            <v>0.8</v>
          </cell>
          <cell r="S137">
            <v>240</v>
          </cell>
          <cell r="T137">
            <v>240</v>
          </cell>
          <cell r="U137">
            <v>240</v>
          </cell>
          <cell r="V137">
            <v>540</v>
          </cell>
          <cell r="W137">
            <v>540</v>
          </cell>
          <cell r="X137">
            <v>540</v>
          </cell>
        </row>
        <row r="138">
          <cell r="A138">
            <v>1555</v>
          </cell>
          <cell r="B138" t="str">
            <v>AT KALA AMB, H.P</v>
          </cell>
          <cell r="C138" t="str">
            <v>HIMACHAL PRADESH</v>
          </cell>
          <cell r="D138">
            <v>24</v>
          </cell>
          <cell r="E138">
            <v>25</v>
          </cell>
          <cell r="F138">
            <v>24.3</v>
          </cell>
          <cell r="G138">
            <v>6.7</v>
          </cell>
          <cell r="H138">
            <v>8.3000000000000007</v>
          </cell>
          <cell r="I138">
            <v>7.7</v>
          </cell>
          <cell r="J138">
            <v>462</v>
          </cell>
          <cell r="K138">
            <v>501</v>
          </cell>
          <cell r="L138">
            <v>475</v>
          </cell>
          <cell r="M138">
            <v>0.8</v>
          </cell>
          <cell r="N138">
            <v>0.8</v>
          </cell>
          <cell r="O138">
            <v>0.8</v>
          </cell>
          <cell r="P138">
            <v>0.5</v>
          </cell>
          <cell r="Q138">
            <v>0.5</v>
          </cell>
          <cell r="R138">
            <v>0.5</v>
          </cell>
          <cell r="S138">
            <v>1</v>
          </cell>
          <cell r="T138">
            <v>4</v>
          </cell>
          <cell r="U138">
            <v>2</v>
          </cell>
          <cell r="V138">
            <v>4</v>
          </cell>
          <cell r="W138">
            <v>7</v>
          </cell>
          <cell r="X138">
            <v>5</v>
          </cell>
        </row>
        <row r="139">
          <cell r="A139">
            <v>1556</v>
          </cell>
          <cell r="B139" t="str">
            <v>AT PAONTA SAHIB, H.P</v>
          </cell>
          <cell r="C139" t="str">
            <v>HIMACHAL PRADESH</v>
          </cell>
          <cell r="D139">
            <v>22</v>
          </cell>
          <cell r="E139">
            <v>23</v>
          </cell>
          <cell r="F139">
            <v>22.3</v>
          </cell>
          <cell r="G139">
            <v>6.9</v>
          </cell>
          <cell r="H139">
            <v>8</v>
          </cell>
          <cell r="I139">
            <v>7.6</v>
          </cell>
          <cell r="J139">
            <v>436</v>
          </cell>
          <cell r="K139">
            <v>564</v>
          </cell>
          <cell r="L139">
            <v>521</v>
          </cell>
          <cell r="M139">
            <v>0.4</v>
          </cell>
          <cell r="N139">
            <v>0.8</v>
          </cell>
          <cell r="O139">
            <v>0.5</v>
          </cell>
          <cell r="P139">
            <v>0.6</v>
          </cell>
          <cell r="Q139">
            <v>0.7</v>
          </cell>
          <cell r="R139">
            <v>0.7</v>
          </cell>
          <cell r="S139">
            <v>1</v>
          </cell>
          <cell r="T139">
            <v>5</v>
          </cell>
          <cell r="U139">
            <v>2</v>
          </cell>
          <cell r="V139">
            <v>4</v>
          </cell>
          <cell r="W139">
            <v>8</v>
          </cell>
          <cell r="X139">
            <v>5</v>
          </cell>
        </row>
        <row r="140">
          <cell r="A140">
            <v>1557</v>
          </cell>
          <cell r="B140" t="str">
            <v>AT PARWANOO, H.P</v>
          </cell>
          <cell r="C140" t="str">
            <v>HIMACHAL PRADESH</v>
          </cell>
          <cell r="D140">
            <v>19.600000000000001</v>
          </cell>
          <cell r="E140">
            <v>19.600000000000001</v>
          </cell>
          <cell r="F140">
            <v>19.600000000000001</v>
          </cell>
          <cell r="G140">
            <v>6.8</v>
          </cell>
          <cell r="H140">
            <v>7</v>
          </cell>
          <cell r="I140">
            <v>6.9</v>
          </cell>
          <cell r="J140">
            <v>477</v>
          </cell>
          <cell r="K140">
            <v>702</v>
          </cell>
          <cell r="L140">
            <v>627</v>
          </cell>
          <cell r="M140">
            <v>0.1</v>
          </cell>
          <cell r="N140">
            <v>0.1</v>
          </cell>
          <cell r="O140">
            <v>0.1</v>
          </cell>
          <cell r="P140">
            <v>0</v>
          </cell>
          <cell r="Q140">
            <v>0.3</v>
          </cell>
          <cell r="R140">
            <v>0.2</v>
          </cell>
        </row>
        <row r="141">
          <cell r="A141">
            <v>1558</v>
          </cell>
          <cell r="B141" t="str">
            <v>AT BADDI, H.P</v>
          </cell>
          <cell r="C141" t="str">
            <v>HIMACHAL PRADESH</v>
          </cell>
          <cell r="G141">
            <v>6.8</v>
          </cell>
          <cell r="H141">
            <v>7.3</v>
          </cell>
          <cell r="I141">
            <v>7</v>
          </cell>
          <cell r="J141">
            <v>320</v>
          </cell>
          <cell r="K141">
            <v>798</v>
          </cell>
          <cell r="L141">
            <v>639</v>
          </cell>
          <cell r="M141">
            <v>0.1</v>
          </cell>
          <cell r="N141">
            <v>0.1</v>
          </cell>
          <cell r="O141">
            <v>0.1</v>
          </cell>
          <cell r="P141">
            <v>0.4</v>
          </cell>
          <cell r="Q141">
            <v>1.9</v>
          </cell>
          <cell r="R141">
            <v>1.4</v>
          </cell>
        </row>
        <row r="142">
          <cell r="A142">
            <v>1559</v>
          </cell>
          <cell r="B142" t="str">
            <v>AT BAROTIWALA, H.P</v>
          </cell>
          <cell r="C142" t="str">
            <v>HIMACHAL PRADESH</v>
          </cell>
          <cell r="G142">
            <v>6.9</v>
          </cell>
          <cell r="H142">
            <v>7</v>
          </cell>
          <cell r="I142">
            <v>6.9</v>
          </cell>
          <cell r="J142">
            <v>311</v>
          </cell>
          <cell r="K142">
            <v>405</v>
          </cell>
          <cell r="L142">
            <v>374</v>
          </cell>
          <cell r="M142">
            <v>0.1</v>
          </cell>
          <cell r="N142">
            <v>0.1</v>
          </cell>
          <cell r="O142">
            <v>0.1</v>
          </cell>
          <cell r="P142">
            <v>2.5</v>
          </cell>
          <cell r="Q142">
            <v>2.9</v>
          </cell>
          <cell r="R142">
            <v>2.7</v>
          </cell>
        </row>
        <row r="143">
          <cell r="A143">
            <v>1560</v>
          </cell>
          <cell r="B143" t="str">
            <v>AT NALAGARH, H.P</v>
          </cell>
          <cell r="C143" t="str">
            <v>HIMACHAL PRADESH</v>
          </cell>
          <cell r="G143">
            <v>6.9</v>
          </cell>
          <cell r="H143">
            <v>7.4</v>
          </cell>
          <cell r="I143">
            <v>7.2</v>
          </cell>
          <cell r="J143">
            <v>476</v>
          </cell>
          <cell r="K143">
            <v>881</v>
          </cell>
          <cell r="L143">
            <v>746</v>
          </cell>
          <cell r="M143">
            <v>0.1</v>
          </cell>
          <cell r="N143">
            <v>0.1</v>
          </cell>
          <cell r="O143">
            <v>0.1</v>
          </cell>
          <cell r="P143">
            <v>1</v>
          </cell>
          <cell r="Q143">
            <v>2.4</v>
          </cell>
          <cell r="R143">
            <v>1.5</v>
          </cell>
        </row>
        <row r="144">
          <cell r="A144">
            <v>1561</v>
          </cell>
          <cell r="B144" t="str">
            <v>AT DAMTAL, H.P</v>
          </cell>
          <cell r="C144" t="str">
            <v>HIMACHAL PRADESH</v>
          </cell>
          <cell r="D144">
            <v>20</v>
          </cell>
          <cell r="E144">
            <v>20</v>
          </cell>
          <cell r="F144">
            <v>20</v>
          </cell>
          <cell r="G144">
            <v>7.6</v>
          </cell>
          <cell r="H144">
            <v>8.1999999999999993</v>
          </cell>
          <cell r="I144">
            <v>8</v>
          </cell>
          <cell r="J144">
            <v>739</v>
          </cell>
          <cell r="K144">
            <v>772</v>
          </cell>
          <cell r="L144">
            <v>761</v>
          </cell>
          <cell r="M144">
            <v>0.5</v>
          </cell>
          <cell r="N144">
            <v>0.5</v>
          </cell>
          <cell r="O144">
            <v>0.5</v>
          </cell>
          <cell r="P144">
            <v>2</v>
          </cell>
          <cell r="Q144">
            <v>4.3</v>
          </cell>
          <cell r="R144">
            <v>3.5</v>
          </cell>
        </row>
        <row r="145">
          <cell r="A145">
            <v>1562</v>
          </cell>
          <cell r="B145" t="str">
            <v>AT UNA, H.P</v>
          </cell>
          <cell r="C145" t="str">
            <v>HIMACHAL PRADESH</v>
          </cell>
          <cell r="D145">
            <v>12</v>
          </cell>
          <cell r="E145">
            <v>22</v>
          </cell>
          <cell r="F145">
            <v>15.3</v>
          </cell>
          <cell r="G145">
            <v>7.6</v>
          </cell>
          <cell r="H145">
            <v>7.6</v>
          </cell>
          <cell r="I145">
            <v>7.6</v>
          </cell>
          <cell r="J145">
            <v>673</v>
          </cell>
          <cell r="K145">
            <v>698</v>
          </cell>
          <cell r="L145">
            <v>681</v>
          </cell>
          <cell r="M145">
            <v>0.4</v>
          </cell>
          <cell r="N145">
            <v>0.8</v>
          </cell>
          <cell r="O145">
            <v>0.5</v>
          </cell>
          <cell r="P145">
            <v>2.2000000000000002</v>
          </cell>
          <cell r="Q145">
            <v>3.1</v>
          </cell>
          <cell r="R145">
            <v>2.5</v>
          </cell>
        </row>
        <row r="146">
          <cell r="A146">
            <v>1872</v>
          </cell>
          <cell r="B146" t="str">
            <v>SHIMLA D/S OF MSW DUMPING SIOT</v>
          </cell>
          <cell r="C146" t="str">
            <v>HIMACHAL PRADESH</v>
          </cell>
          <cell r="D146">
            <v>7</v>
          </cell>
          <cell r="E146">
            <v>20</v>
          </cell>
          <cell r="F146">
            <v>13</v>
          </cell>
          <cell r="G146">
            <v>5.9</v>
          </cell>
          <cell r="H146">
            <v>7.9</v>
          </cell>
          <cell r="I146">
            <v>7</v>
          </cell>
          <cell r="J146">
            <v>268</v>
          </cell>
          <cell r="K146">
            <v>632</v>
          </cell>
          <cell r="L146">
            <v>489</v>
          </cell>
          <cell r="M146">
            <v>0.8</v>
          </cell>
          <cell r="N146">
            <v>35</v>
          </cell>
          <cell r="O146">
            <v>6.9</v>
          </cell>
          <cell r="P146">
            <v>0</v>
          </cell>
          <cell r="Q146">
            <v>10.1</v>
          </cell>
          <cell r="R146">
            <v>2.5</v>
          </cell>
          <cell r="S146">
            <v>8</v>
          </cell>
          <cell r="T146">
            <v>40</v>
          </cell>
          <cell r="U146">
            <v>17</v>
          </cell>
          <cell r="V146">
            <v>28</v>
          </cell>
          <cell r="W146">
            <v>168</v>
          </cell>
          <cell r="X146">
            <v>77</v>
          </cell>
        </row>
        <row r="147">
          <cell r="A147">
            <v>1873</v>
          </cell>
          <cell r="B147" t="str">
            <v>DHARAMSHALA KANGRA D/S OF MSW DUMPING SIOT</v>
          </cell>
          <cell r="C147" t="str">
            <v>HIMACHAL PRADESH</v>
          </cell>
          <cell r="D147">
            <v>16</v>
          </cell>
          <cell r="E147">
            <v>16</v>
          </cell>
          <cell r="F147">
            <v>16</v>
          </cell>
          <cell r="G147">
            <v>6.5</v>
          </cell>
          <cell r="H147">
            <v>7.7</v>
          </cell>
          <cell r="I147">
            <v>7.3</v>
          </cell>
          <cell r="J147">
            <v>324</v>
          </cell>
          <cell r="K147">
            <v>410</v>
          </cell>
          <cell r="L147">
            <v>381</v>
          </cell>
          <cell r="M147">
            <v>0.2</v>
          </cell>
          <cell r="N147">
            <v>0.3</v>
          </cell>
          <cell r="O147">
            <v>0.2</v>
          </cell>
          <cell r="P147">
            <v>3</v>
          </cell>
          <cell r="Q147">
            <v>4.5999999999999996</v>
          </cell>
          <cell r="R147">
            <v>3.5</v>
          </cell>
        </row>
        <row r="148">
          <cell r="A148">
            <v>1874</v>
          </cell>
          <cell r="B148" t="str">
            <v>SOLAN-D/S OF MSW DUMPING SIOT-</v>
          </cell>
          <cell r="C148" t="str">
            <v>HIMACHAL PRADESH</v>
          </cell>
          <cell r="D148">
            <v>14.5</v>
          </cell>
          <cell r="E148">
            <v>22</v>
          </cell>
          <cell r="F148">
            <v>17.7</v>
          </cell>
          <cell r="G148">
            <v>6.9</v>
          </cell>
          <cell r="H148">
            <v>7.9</v>
          </cell>
          <cell r="I148">
            <v>7.5</v>
          </cell>
          <cell r="J148">
            <v>215</v>
          </cell>
          <cell r="K148">
            <v>572</v>
          </cell>
          <cell r="L148">
            <v>389</v>
          </cell>
          <cell r="M148">
            <v>0.1</v>
          </cell>
          <cell r="N148">
            <v>2.4</v>
          </cell>
          <cell r="O148">
            <v>1.2</v>
          </cell>
          <cell r="P148">
            <v>0</v>
          </cell>
          <cell r="Q148">
            <v>10.6</v>
          </cell>
          <cell r="R148">
            <v>1.9</v>
          </cell>
          <cell r="S148">
            <v>6</v>
          </cell>
          <cell r="T148">
            <v>40</v>
          </cell>
          <cell r="U148">
            <v>15</v>
          </cell>
          <cell r="V148">
            <v>8</v>
          </cell>
          <cell r="W148">
            <v>84</v>
          </cell>
          <cell r="X148">
            <v>28</v>
          </cell>
        </row>
        <row r="149">
          <cell r="A149">
            <v>1875</v>
          </cell>
          <cell r="B149" t="str">
            <v>MANDI-D/S OF MSW DUMPING SIOT</v>
          </cell>
          <cell r="C149" t="str">
            <v>HIMACHAL PRADESH</v>
          </cell>
          <cell r="D149">
            <v>13</v>
          </cell>
          <cell r="E149">
            <v>18</v>
          </cell>
          <cell r="F149">
            <v>16</v>
          </cell>
          <cell r="G149">
            <v>8.1</v>
          </cell>
          <cell r="H149">
            <v>8.5</v>
          </cell>
          <cell r="I149">
            <v>8.3000000000000007</v>
          </cell>
          <cell r="J149">
            <v>244</v>
          </cell>
          <cell r="K149">
            <v>592</v>
          </cell>
          <cell r="L149">
            <v>357</v>
          </cell>
          <cell r="M149">
            <v>0.5</v>
          </cell>
          <cell r="N149">
            <v>16</v>
          </cell>
          <cell r="O149">
            <v>4.7</v>
          </cell>
          <cell r="P149">
            <v>0.1</v>
          </cell>
          <cell r="Q149">
            <v>0.9</v>
          </cell>
          <cell r="R149">
            <v>0.3</v>
          </cell>
          <cell r="S149">
            <v>26</v>
          </cell>
          <cell r="T149">
            <v>94</v>
          </cell>
          <cell r="U149">
            <v>70</v>
          </cell>
          <cell r="V149">
            <v>180</v>
          </cell>
          <cell r="W149">
            <v>280</v>
          </cell>
          <cell r="X149">
            <v>235</v>
          </cell>
        </row>
        <row r="150">
          <cell r="A150">
            <v>1877</v>
          </cell>
          <cell r="B150" t="str">
            <v>BADDI INDUSTRIAL AREA</v>
          </cell>
          <cell r="C150" t="str">
            <v>HIMACHAL PRADESH</v>
          </cell>
          <cell r="G150">
            <v>6.8</v>
          </cell>
          <cell r="H150">
            <v>7</v>
          </cell>
          <cell r="I150">
            <v>6.8</v>
          </cell>
          <cell r="J150">
            <v>317</v>
          </cell>
          <cell r="K150">
            <v>808</v>
          </cell>
          <cell r="L150">
            <v>644</v>
          </cell>
          <cell r="M150">
            <v>0.1</v>
          </cell>
          <cell r="N150">
            <v>0.2</v>
          </cell>
          <cell r="O150">
            <v>0.1</v>
          </cell>
          <cell r="P150">
            <v>2.2999999999999998</v>
          </cell>
          <cell r="Q150">
            <v>4.2</v>
          </cell>
          <cell r="R150">
            <v>3.6</v>
          </cell>
        </row>
        <row r="151">
          <cell r="A151">
            <v>1878</v>
          </cell>
          <cell r="B151" t="str">
            <v>BAROTIWALA INDUSTRIAL AREA</v>
          </cell>
          <cell r="C151" t="str">
            <v>HIMACHAL PRADESH</v>
          </cell>
          <cell r="G151">
            <v>7.3</v>
          </cell>
          <cell r="H151">
            <v>7.4</v>
          </cell>
          <cell r="I151">
            <v>7.4</v>
          </cell>
          <cell r="J151">
            <v>309</v>
          </cell>
          <cell r="K151">
            <v>400</v>
          </cell>
          <cell r="L151">
            <v>370</v>
          </cell>
          <cell r="M151">
            <v>0.1</v>
          </cell>
          <cell r="N151">
            <v>0.1</v>
          </cell>
          <cell r="O151">
            <v>0.1</v>
          </cell>
          <cell r="P151">
            <v>3.3</v>
          </cell>
          <cell r="Q151">
            <v>3.3</v>
          </cell>
          <cell r="R151">
            <v>3.3</v>
          </cell>
        </row>
        <row r="152">
          <cell r="A152">
            <v>1879</v>
          </cell>
          <cell r="B152" t="str">
            <v>NALAGARH INDUSTRIAL AREA</v>
          </cell>
          <cell r="C152" t="str">
            <v>HIMACHAL PRADESH</v>
          </cell>
          <cell r="G152">
            <v>6.6</v>
          </cell>
          <cell r="H152">
            <v>6.8</v>
          </cell>
          <cell r="I152">
            <v>6.7</v>
          </cell>
          <cell r="J152">
            <v>479</v>
          </cell>
          <cell r="K152">
            <v>885</v>
          </cell>
          <cell r="L152">
            <v>750</v>
          </cell>
          <cell r="M152">
            <v>0.1</v>
          </cell>
          <cell r="N152">
            <v>2</v>
          </cell>
          <cell r="O152">
            <v>0.7</v>
          </cell>
          <cell r="P152">
            <v>1.9</v>
          </cell>
          <cell r="Q152">
            <v>1.9</v>
          </cell>
          <cell r="R152">
            <v>1.9</v>
          </cell>
        </row>
        <row r="153">
          <cell r="A153">
            <v>1880</v>
          </cell>
          <cell r="B153" t="str">
            <v>KALA AMB INDUSTRIAL AREA</v>
          </cell>
          <cell r="C153" t="str">
            <v>HIMACHAL PRADESH</v>
          </cell>
          <cell r="D153">
            <v>24</v>
          </cell>
          <cell r="E153">
            <v>25</v>
          </cell>
          <cell r="F153">
            <v>24.3</v>
          </cell>
          <cell r="G153">
            <v>7.2</v>
          </cell>
          <cell r="H153">
            <v>8.1999999999999993</v>
          </cell>
          <cell r="I153">
            <v>7.9</v>
          </cell>
          <cell r="J153">
            <v>574</v>
          </cell>
          <cell r="K153">
            <v>606</v>
          </cell>
          <cell r="L153">
            <v>585</v>
          </cell>
          <cell r="M153">
            <v>0.7</v>
          </cell>
          <cell r="N153">
            <v>8</v>
          </cell>
          <cell r="O153">
            <v>3.1</v>
          </cell>
          <cell r="P153">
            <v>0.6</v>
          </cell>
          <cell r="Q153">
            <v>0.6</v>
          </cell>
          <cell r="R153">
            <v>0.6</v>
          </cell>
          <cell r="S153">
            <v>1</v>
          </cell>
          <cell r="T153">
            <v>3</v>
          </cell>
          <cell r="U153">
            <v>2</v>
          </cell>
          <cell r="V153">
            <v>5</v>
          </cell>
          <cell r="W153">
            <v>5</v>
          </cell>
          <cell r="X153">
            <v>5</v>
          </cell>
        </row>
        <row r="154">
          <cell r="A154">
            <v>1881</v>
          </cell>
          <cell r="B154" t="str">
            <v>PAONTA SAHIB INDUSTRIAL AREA</v>
          </cell>
          <cell r="C154" t="str">
            <v>HIMACHAL PRADESH</v>
          </cell>
          <cell r="D154">
            <v>23</v>
          </cell>
          <cell r="E154">
            <v>24</v>
          </cell>
          <cell r="F154">
            <v>23.3</v>
          </cell>
          <cell r="G154">
            <v>6.9</v>
          </cell>
          <cell r="H154">
            <v>7.9</v>
          </cell>
          <cell r="I154">
            <v>7.5</v>
          </cell>
          <cell r="J154">
            <v>365</v>
          </cell>
          <cell r="K154">
            <v>537</v>
          </cell>
          <cell r="L154">
            <v>480</v>
          </cell>
          <cell r="M154">
            <v>0.7</v>
          </cell>
          <cell r="N154">
            <v>0.8</v>
          </cell>
          <cell r="O154">
            <v>0.8</v>
          </cell>
          <cell r="P154">
            <v>0.8</v>
          </cell>
          <cell r="Q154">
            <v>0.8</v>
          </cell>
          <cell r="R154">
            <v>0.8</v>
          </cell>
          <cell r="S154">
            <v>1</v>
          </cell>
          <cell r="T154">
            <v>1</v>
          </cell>
          <cell r="U154">
            <v>1</v>
          </cell>
          <cell r="V154">
            <v>2</v>
          </cell>
          <cell r="W154">
            <v>5</v>
          </cell>
          <cell r="X154">
            <v>4</v>
          </cell>
        </row>
        <row r="155">
          <cell r="A155">
            <v>1882</v>
          </cell>
          <cell r="B155" t="str">
            <v>MEHATPUR INDUSTRIAL AREA</v>
          </cell>
          <cell r="C155" t="str">
            <v>HIMACHAL PRADESH</v>
          </cell>
          <cell r="D155">
            <v>13</v>
          </cell>
          <cell r="E155">
            <v>22</v>
          </cell>
          <cell r="F155">
            <v>16</v>
          </cell>
          <cell r="G155">
            <v>7.6</v>
          </cell>
          <cell r="H155">
            <v>7.7</v>
          </cell>
          <cell r="I155">
            <v>7.7</v>
          </cell>
          <cell r="J155">
            <v>828</v>
          </cell>
          <cell r="K155">
            <v>899</v>
          </cell>
          <cell r="L155">
            <v>852</v>
          </cell>
          <cell r="M155">
            <v>0.1</v>
          </cell>
          <cell r="N155">
            <v>0.4</v>
          </cell>
          <cell r="O155">
            <v>0.3</v>
          </cell>
          <cell r="P155">
            <v>3.6</v>
          </cell>
          <cell r="Q155">
            <v>5.0999999999999996</v>
          </cell>
          <cell r="R155">
            <v>4.0999999999999996</v>
          </cell>
        </row>
        <row r="156">
          <cell r="A156">
            <v>1883</v>
          </cell>
          <cell r="B156" t="str">
            <v>UNA INDUSTRIAL AREA</v>
          </cell>
          <cell r="C156" t="str">
            <v>HIMACHAL PRADESH</v>
          </cell>
          <cell r="D156">
            <v>13</v>
          </cell>
          <cell r="E156">
            <v>23</v>
          </cell>
          <cell r="F156">
            <v>16.3</v>
          </cell>
          <cell r="G156">
            <v>7.6</v>
          </cell>
          <cell r="H156">
            <v>8</v>
          </cell>
          <cell r="I156">
            <v>7.9</v>
          </cell>
          <cell r="J156">
            <v>719</v>
          </cell>
          <cell r="K156">
            <v>735</v>
          </cell>
          <cell r="L156">
            <v>724</v>
          </cell>
          <cell r="M156">
            <v>0.1</v>
          </cell>
          <cell r="N156">
            <v>0.1</v>
          </cell>
          <cell r="O156">
            <v>0.1</v>
          </cell>
          <cell r="P156">
            <v>1.3</v>
          </cell>
          <cell r="Q156">
            <v>2.2000000000000002</v>
          </cell>
          <cell r="R156">
            <v>1.9</v>
          </cell>
        </row>
        <row r="157">
          <cell r="A157">
            <v>2628</v>
          </cell>
          <cell r="B157" t="str">
            <v>HAND PUMP AT SHAMSHI</v>
          </cell>
          <cell r="C157" t="str">
            <v>HIMACHAL PRADESH</v>
          </cell>
          <cell r="D157">
            <v>13.5</v>
          </cell>
          <cell r="E157">
            <v>19</v>
          </cell>
          <cell r="F157">
            <v>16.600000000000001</v>
          </cell>
          <cell r="G157">
            <v>7.7</v>
          </cell>
          <cell r="H157">
            <v>8.6</v>
          </cell>
          <cell r="I157">
            <v>8</v>
          </cell>
          <cell r="J157">
            <v>132</v>
          </cell>
          <cell r="K157">
            <v>740</v>
          </cell>
          <cell r="L157">
            <v>447</v>
          </cell>
          <cell r="M157">
            <v>0.1</v>
          </cell>
          <cell r="N157">
            <v>0.1</v>
          </cell>
          <cell r="O157">
            <v>0.1</v>
          </cell>
          <cell r="P157">
            <v>0</v>
          </cell>
          <cell r="Q157">
            <v>1.2</v>
          </cell>
          <cell r="R157">
            <v>0.5</v>
          </cell>
        </row>
        <row r="158">
          <cell r="A158">
            <v>2629</v>
          </cell>
          <cell r="B158" t="str">
            <v>HAND PUMP AT MANDI TOWN</v>
          </cell>
          <cell r="C158" t="str">
            <v>HIMACHAL PRADESH</v>
          </cell>
          <cell r="D158">
            <v>18</v>
          </cell>
          <cell r="E158">
            <v>20</v>
          </cell>
          <cell r="F158">
            <v>19</v>
          </cell>
          <cell r="G158">
            <v>7.7</v>
          </cell>
          <cell r="H158">
            <v>8.9</v>
          </cell>
          <cell r="I158">
            <v>8.1999999999999993</v>
          </cell>
          <cell r="J158">
            <v>484</v>
          </cell>
          <cell r="K158">
            <v>549</v>
          </cell>
          <cell r="L158">
            <v>502</v>
          </cell>
          <cell r="M158">
            <v>0.1</v>
          </cell>
          <cell r="N158">
            <v>0.1</v>
          </cell>
          <cell r="O158">
            <v>0.1</v>
          </cell>
          <cell r="P158">
            <v>0</v>
          </cell>
          <cell r="Q158">
            <v>0.2</v>
          </cell>
          <cell r="R158">
            <v>0.1</v>
          </cell>
        </row>
        <row r="159">
          <cell r="A159">
            <v>2630</v>
          </cell>
          <cell r="B159" t="str">
            <v>HAND PUMP AT HAMIRPUR TOWN</v>
          </cell>
          <cell r="C159" t="str">
            <v>HIMACHAL PRADESH</v>
          </cell>
          <cell r="D159">
            <v>13</v>
          </cell>
          <cell r="E159">
            <v>21</v>
          </cell>
          <cell r="F159">
            <v>15.7</v>
          </cell>
          <cell r="G159">
            <v>7.4</v>
          </cell>
          <cell r="H159">
            <v>7.9</v>
          </cell>
          <cell r="I159">
            <v>7.6</v>
          </cell>
          <cell r="J159">
            <v>867</v>
          </cell>
          <cell r="K159">
            <v>1130</v>
          </cell>
          <cell r="L159">
            <v>1042</v>
          </cell>
          <cell r="M159">
            <v>0.1</v>
          </cell>
          <cell r="N159">
            <v>1</v>
          </cell>
          <cell r="O159">
            <v>0.7</v>
          </cell>
          <cell r="P159">
            <v>0.5</v>
          </cell>
          <cell r="Q159">
            <v>5.0999999999999996</v>
          </cell>
          <cell r="R159">
            <v>3.5</v>
          </cell>
        </row>
        <row r="160">
          <cell r="A160">
            <v>2631</v>
          </cell>
          <cell r="B160" t="str">
            <v>HAND PUMP AT NADAUN TOWN</v>
          </cell>
          <cell r="C160" t="str">
            <v>HIMACHAL PRADESH</v>
          </cell>
          <cell r="D160">
            <v>14</v>
          </cell>
          <cell r="E160">
            <v>20</v>
          </cell>
          <cell r="F160">
            <v>16</v>
          </cell>
          <cell r="G160">
            <v>7.2</v>
          </cell>
          <cell r="H160">
            <v>7.7</v>
          </cell>
          <cell r="I160">
            <v>7.5</v>
          </cell>
          <cell r="J160">
            <v>754</v>
          </cell>
          <cell r="K160">
            <v>794</v>
          </cell>
          <cell r="L160">
            <v>767</v>
          </cell>
          <cell r="M160">
            <v>0.4</v>
          </cell>
          <cell r="N160">
            <v>0.8</v>
          </cell>
          <cell r="O160">
            <v>0.7</v>
          </cell>
          <cell r="P160">
            <v>0.2</v>
          </cell>
          <cell r="Q160">
            <v>3.5</v>
          </cell>
          <cell r="R160">
            <v>2.4</v>
          </cell>
        </row>
        <row r="161">
          <cell r="A161">
            <v>2632</v>
          </cell>
          <cell r="B161" t="str">
            <v>HAND PUMP AT BILASPUR TOWN</v>
          </cell>
          <cell r="C161" t="str">
            <v>HIMACHAL PRADESH</v>
          </cell>
          <cell r="D161">
            <v>15</v>
          </cell>
          <cell r="E161">
            <v>20</v>
          </cell>
          <cell r="F161">
            <v>17.5</v>
          </cell>
          <cell r="G161">
            <v>6.9</v>
          </cell>
          <cell r="H161">
            <v>8.4</v>
          </cell>
          <cell r="I161">
            <v>7.5</v>
          </cell>
          <cell r="J161">
            <v>729</v>
          </cell>
          <cell r="K161">
            <v>869</v>
          </cell>
          <cell r="L161">
            <v>787</v>
          </cell>
          <cell r="M161">
            <v>0.1</v>
          </cell>
          <cell r="N161">
            <v>0.1</v>
          </cell>
          <cell r="O161">
            <v>0.1</v>
          </cell>
          <cell r="P161">
            <v>0</v>
          </cell>
          <cell r="Q161">
            <v>8.8000000000000007</v>
          </cell>
          <cell r="R161">
            <v>2.2000000000000002</v>
          </cell>
        </row>
        <row r="162">
          <cell r="A162">
            <v>2633</v>
          </cell>
          <cell r="B162" t="str">
            <v>HAND PUMP AT RECONGPEO</v>
          </cell>
          <cell r="C162" t="str">
            <v>HIMACHAL PRADESH</v>
          </cell>
          <cell r="G162">
            <v>6.7</v>
          </cell>
          <cell r="H162">
            <v>8.1999999999999993</v>
          </cell>
          <cell r="I162">
            <v>7.8</v>
          </cell>
          <cell r="J162">
            <v>121</v>
          </cell>
          <cell r="K162">
            <v>1010</v>
          </cell>
          <cell r="L162">
            <v>443</v>
          </cell>
          <cell r="M162">
            <v>0.1</v>
          </cell>
          <cell r="N162">
            <v>0.1</v>
          </cell>
          <cell r="O162">
            <v>0.1</v>
          </cell>
          <cell r="P162">
            <v>0</v>
          </cell>
          <cell r="Q162">
            <v>0.3</v>
          </cell>
          <cell r="R162">
            <v>0.1</v>
          </cell>
        </row>
        <row r="163">
          <cell r="A163">
            <v>2634</v>
          </cell>
          <cell r="B163" t="str">
            <v>HAND PUMP AT SHIMLA</v>
          </cell>
          <cell r="C163" t="str">
            <v>HIMACHAL PRADESH</v>
          </cell>
          <cell r="D163">
            <v>7</v>
          </cell>
          <cell r="E163">
            <v>8</v>
          </cell>
          <cell r="F163">
            <v>7.3</v>
          </cell>
          <cell r="G163">
            <v>7.6</v>
          </cell>
          <cell r="H163">
            <v>7.9</v>
          </cell>
          <cell r="I163">
            <v>7.7</v>
          </cell>
          <cell r="J163">
            <v>200</v>
          </cell>
          <cell r="K163">
            <v>334</v>
          </cell>
          <cell r="L163">
            <v>289</v>
          </cell>
          <cell r="M163">
            <v>0.1</v>
          </cell>
          <cell r="N163">
            <v>0.1</v>
          </cell>
          <cell r="O163">
            <v>0.1</v>
          </cell>
          <cell r="P163">
            <v>0.1</v>
          </cell>
          <cell r="Q163">
            <v>1.1000000000000001</v>
          </cell>
          <cell r="R163">
            <v>0.5</v>
          </cell>
        </row>
        <row r="164">
          <cell r="A164">
            <v>2635</v>
          </cell>
          <cell r="B164" t="str">
            <v>HAND PUMP AT RAMPUR</v>
          </cell>
          <cell r="C164" t="str">
            <v>HIMACHAL PRADESH</v>
          </cell>
          <cell r="G164">
            <v>8.1999999999999993</v>
          </cell>
          <cell r="H164">
            <v>8.9</v>
          </cell>
          <cell r="I164">
            <v>8.4</v>
          </cell>
          <cell r="J164">
            <v>221</v>
          </cell>
          <cell r="K164">
            <v>455</v>
          </cell>
          <cell r="L164">
            <v>299</v>
          </cell>
          <cell r="M164">
            <v>0.1</v>
          </cell>
          <cell r="N164">
            <v>0.1</v>
          </cell>
          <cell r="O164">
            <v>0.1</v>
          </cell>
          <cell r="P164">
            <v>0.1</v>
          </cell>
          <cell r="Q164">
            <v>0.5</v>
          </cell>
          <cell r="R164">
            <v>0.2</v>
          </cell>
        </row>
        <row r="165">
          <cell r="A165">
            <v>2636</v>
          </cell>
          <cell r="B165" t="str">
            <v>HAND PUMP AT KANGRA TEMPLE/ TOWN</v>
          </cell>
          <cell r="C165" t="str">
            <v>HIMACHAL PRADESH</v>
          </cell>
          <cell r="D165">
            <v>17</v>
          </cell>
          <cell r="E165">
            <v>19</v>
          </cell>
          <cell r="F165">
            <v>18.3</v>
          </cell>
          <cell r="G165">
            <v>7.4</v>
          </cell>
          <cell r="H165">
            <v>7.5</v>
          </cell>
          <cell r="I165">
            <v>7.5</v>
          </cell>
          <cell r="J165">
            <v>368</v>
          </cell>
          <cell r="K165">
            <v>586</v>
          </cell>
          <cell r="L165">
            <v>441</v>
          </cell>
          <cell r="M165">
            <v>0.2</v>
          </cell>
          <cell r="N165">
            <v>1</v>
          </cell>
          <cell r="O165">
            <v>0.7</v>
          </cell>
          <cell r="P165">
            <v>0.2</v>
          </cell>
          <cell r="Q165">
            <v>1.1000000000000001</v>
          </cell>
          <cell r="R165">
            <v>0.5</v>
          </cell>
        </row>
        <row r="166">
          <cell r="A166">
            <v>2637</v>
          </cell>
          <cell r="B166" t="str">
            <v>HAND PUMP AT JWALAJI TEMPLE</v>
          </cell>
          <cell r="C166" t="str">
            <v>HIMACHAL PRADESH</v>
          </cell>
          <cell r="D166">
            <v>15</v>
          </cell>
          <cell r="E166">
            <v>20</v>
          </cell>
          <cell r="F166">
            <v>18.3</v>
          </cell>
          <cell r="G166">
            <v>7.4</v>
          </cell>
          <cell r="H166">
            <v>7.5</v>
          </cell>
          <cell r="I166">
            <v>7.4</v>
          </cell>
          <cell r="J166">
            <v>1070</v>
          </cell>
          <cell r="K166">
            <v>1590</v>
          </cell>
          <cell r="L166">
            <v>1243</v>
          </cell>
          <cell r="M166">
            <v>0.6</v>
          </cell>
          <cell r="N166">
            <v>2.8</v>
          </cell>
          <cell r="O166">
            <v>1.3</v>
          </cell>
          <cell r="P166">
            <v>0.2</v>
          </cell>
          <cell r="Q166">
            <v>5.8</v>
          </cell>
          <cell r="R166">
            <v>2.1</v>
          </cell>
        </row>
        <row r="167">
          <cell r="A167">
            <v>2638</v>
          </cell>
          <cell r="B167" t="str">
            <v>HAND PUMP AT CHINTPURNI TEMPLE/ TOWN</v>
          </cell>
          <cell r="C167" t="str">
            <v>HIMACHAL PRADESH</v>
          </cell>
          <cell r="D167">
            <v>20</v>
          </cell>
          <cell r="E167">
            <v>22</v>
          </cell>
          <cell r="F167">
            <v>20.7</v>
          </cell>
          <cell r="G167">
            <v>7.5</v>
          </cell>
          <cell r="H167">
            <v>8</v>
          </cell>
          <cell r="I167">
            <v>7.9</v>
          </cell>
          <cell r="J167">
            <v>640</v>
          </cell>
          <cell r="K167">
            <v>689</v>
          </cell>
          <cell r="L167">
            <v>656</v>
          </cell>
          <cell r="M167">
            <v>0.2</v>
          </cell>
          <cell r="N167">
            <v>0.3</v>
          </cell>
          <cell r="O167">
            <v>0.3</v>
          </cell>
          <cell r="P167">
            <v>1.2</v>
          </cell>
          <cell r="Q167">
            <v>2.9</v>
          </cell>
          <cell r="R167">
            <v>2.2999999999999998</v>
          </cell>
        </row>
        <row r="168">
          <cell r="A168">
            <v>2639</v>
          </cell>
          <cell r="B168" t="str">
            <v>HAND PUMP AT CHAMUNDA DEVI TEMPLE/ TOWN</v>
          </cell>
          <cell r="C168" t="str">
            <v>HIMACHAL PRADESH</v>
          </cell>
          <cell r="D168">
            <v>15</v>
          </cell>
          <cell r="E168">
            <v>20</v>
          </cell>
          <cell r="F168">
            <v>18.3</v>
          </cell>
          <cell r="G168">
            <v>7.8</v>
          </cell>
          <cell r="H168">
            <v>8.3000000000000007</v>
          </cell>
          <cell r="I168">
            <v>8</v>
          </cell>
          <cell r="J168">
            <v>96</v>
          </cell>
          <cell r="K168">
            <v>437</v>
          </cell>
          <cell r="L168">
            <v>323</v>
          </cell>
          <cell r="M168">
            <v>0.2</v>
          </cell>
          <cell r="N168">
            <v>0.3</v>
          </cell>
          <cell r="O168">
            <v>0.2</v>
          </cell>
          <cell r="P168">
            <v>1.3</v>
          </cell>
          <cell r="Q168">
            <v>2</v>
          </cell>
          <cell r="R168">
            <v>1.8</v>
          </cell>
        </row>
        <row r="169">
          <cell r="A169">
            <v>2640</v>
          </cell>
          <cell r="B169" t="str">
            <v>HAND PUMP AT SANSARPUR TERRACE IA</v>
          </cell>
          <cell r="C169" t="str">
            <v>HIMACHAL PRADESH</v>
          </cell>
          <cell r="D169">
            <v>20</v>
          </cell>
          <cell r="E169">
            <v>21</v>
          </cell>
          <cell r="F169">
            <v>20.3</v>
          </cell>
          <cell r="G169">
            <v>7.6</v>
          </cell>
          <cell r="H169">
            <v>7.7</v>
          </cell>
          <cell r="I169">
            <v>7.7</v>
          </cell>
          <cell r="J169">
            <v>361</v>
          </cell>
          <cell r="K169">
            <v>388</v>
          </cell>
          <cell r="L169">
            <v>370</v>
          </cell>
          <cell r="M169">
            <v>0.2</v>
          </cell>
          <cell r="N169">
            <v>0.6</v>
          </cell>
          <cell r="O169">
            <v>0.3</v>
          </cell>
          <cell r="P169">
            <v>1.1000000000000001</v>
          </cell>
          <cell r="Q169">
            <v>1.6</v>
          </cell>
          <cell r="R169">
            <v>1.3</v>
          </cell>
        </row>
        <row r="170">
          <cell r="A170">
            <v>2641</v>
          </cell>
          <cell r="B170" t="str">
            <v>HAND PUMP AT CHAMBA TOWN</v>
          </cell>
          <cell r="C170" t="str">
            <v>HIMACHAL PRADESH</v>
          </cell>
          <cell r="D170">
            <v>18</v>
          </cell>
          <cell r="E170">
            <v>22</v>
          </cell>
          <cell r="F170">
            <v>19.3</v>
          </cell>
          <cell r="G170">
            <v>7.2</v>
          </cell>
          <cell r="H170">
            <v>7.9</v>
          </cell>
          <cell r="I170">
            <v>7.7</v>
          </cell>
          <cell r="J170">
            <v>674</v>
          </cell>
          <cell r="K170">
            <v>761</v>
          </cell>
          <cell r="L170">
            <v>732</v>
          </cell>
          <cell r="M170">
            <v>0.3</v>
          </cell>
          <cell r="N170">
            <v>0.6</v>
          </cell>
          <cell r="O170">
            <v>0.5</v>
          </cell>
          <cell r="P170">
            <v>0.2</v>
          </cell>
          <cell r="Q170">
            <v>0.7</v>
          </cell>
          <cell r="R170">
            <v>0.6</v>
          </cell>
        </row>
        <row r="171">
          <cell r="A171">
            <v>2642</v>
          </cell>
          <cell r="B171" t="str">
            <v>HAND PUMP AT DALHOUSIE TOWN</v>
          </cell>
          <cell r="C171" t="str">
            <v>HIMACHAL PRADESH</v>
          </cell>
          <cell r="D171">
            <v>19</v>
          </cell>
          <cell r="E171">
            <v>23</v>
          </cell>
          <cell r="F171">
            <v>20.3</v>
          </cell>
          <cell r="G171">
            <v>7.4</v>
          </cell>
          <cell r="H171">
            <v>8</v>
          </cell>
          <cell r="I171">
            <v>7.8</v>
          </cell>
          <cell r="J171">
            <v>161</v>
          </cell>
          <cell r="K171">
            <v>237</v>
          </cell>
          <cell r="L171">
            <v>186</v>
          </cell>
          <cell r="M171">
            <v>0.6</v>
          </cell>
          <cell r="N171">
            <v>1.6</v>
          </cell>
          <cell r="O171">
            <v>1.3</v>
          </cell>
          <cell r="P171">
            <v>0.2</v>
          </cell>
          <cell r="Q171">
            <v>1.9</v>
          </cell>
          <cell r="R171">
            <v>0.8</v>
          </cell>
        </row>
        <row r="172">
          <cell r="A172">
            <v>2643</v>
          </cell>
          <cell r="B172" t="str">
            <v>HAND PUMP AT SOLAN</v>
          </cell>
          <cell r="C172" t="str">
            <v>HIMACHAL PRADESH</v>
          </cell>
          <cell r="D172">
            <v>20</v>
          </cell>
          <cell r="E172">
            <v>20</v>
          </cell>
          <cell r="F172">
            <v>20</v>
          </cell>
          <cell r="G172">
            <v>7.1</v>
          </cell>
          <cell r="H172">
            <v>7.4</v>
          </cell>
          <cell r="I172">
            <v>7.3</v>
          </cell>
          <cell r="J172">
            <v>266</v>
          </cell>
          <cell r="K172">
            <v>392</v>
          </cell>
          <cell r="L172">
            <v>308</v>
          </cell>
          <cell r="M172">
            <v>0.1</v>
          </cell>
          <cell r="N172">
            <v>0.2</v>
          </cell>
          <cell r="O172">
            <v>0.1</v>
          </cell>
          <cell r="P172">
            <v>0</v>
          </cell>
          <cell r="Q172">
            <v>0.3</v>
          </cell>
          <cell r="R172">
            <v>0.2</v>
          </cell>
          <cell r="V172">
            <v>2</v>
          </cell>
          <cell r="W172">
            <v>2</v>
          </cell>
          <cell r="X172">
            <v>2</v>
          </cell>
        </row>
        <row r="173">
          <cell r="A173">
            <v>2644</v>
          </cell>
          <cell r="B173" t="str">
            <v>HAND PUMP AT PARWANOO IA</v>
          </cell>
          <cell r="C173" t="str">
            <v>HIMACHAL PRADESH</v>
          </cell>
          <cell r="G173">
            <v>8.6999999999999993</v>
          </cell>
          <cell r="H173">
            <v>8.6999999999999993</v>
          </cell>
          <cell r="I173">
            <v>8.6999999999999993</v>
          </cell>
          <cell r="J173">
            <v>1105</v>
          </cell>
          <cell r="K173">
            <v>1105</v>
          </cell>
          <cell r="L173">
            <v>1105</v>
          </cell>
          <cell r="M173">
            <v>0.1</v>
          </cell>
          <cell r="N173">
            <v>0.1</v>
          </cell>
          <cell r="O173">
            <v>0.1</v>
          </cell>
          <cell r="P173">
            <v>0.1</v>
          </cell>
          <cell r="Q173">
            <v>0.1</v>
          </cell>
          <cell r="R173">
            <v>0.1</v>
          </cell>
        </row>
        <row r="174">
          <cell r="A174">
            <v>2645</v>
          </cell>
          <cell r="B174" t="str">
            <v>HAND PUMP AT NAHAN</v>
          </cell>
          <cell r="C174" t="str">
            <v>HIMACHAL PRADESH</v>
          </cell>
          <cell r="D174">
            <v>21</v>
          </cell>
          <cell r="E174">
            <v>24.5</v>
          </cell>
          <cell r="F174">
            <v>22.2</v>
          </cell>
          <cell r="G174">
            <v>6.7</v>
          </cell>
          <cell r="H174">
            <v>7.9</v>
          </cell>
          <cell r="I174">
            <v>7.5</v>
          </cell>
          <cell r="J174">
            <v>600</v>
          </cell>
          <cell r="K174">
            <v>648</v>
          </cell>
          <cell r="L174">
            <v>632</v>
          </cell>
          <cell r="M174">
            <v>0.8</v>
          </cell>
          <cell r="N174">
            <v>0.9</v>
          </cell>
          <cell r="O174">
            <v>0.9</v>
          </cell>
          <cell r="P174">
            <v>0.8</v>
          </cell>
          <cell r="Q174">
            <v>0.8</v>
          </cell>
          <cell r="R174">
            <v>0.8</v>
          </cell>
          <cell r="S174">
            <v>1</v>
          </cell>
          <cell r="T174">
            <v>3</v>
          </cell>
          <cell r="U174">
            <v>2</v>
          </cell>
          <cell r="V174">
            <v>5</v>
          </cell>
          <cell r="W174">
            <v>8</v>
          </cell>
          <cell r="X174">
            <v>6</v>
          </cell>
        </row>
        <row r="175">
          <cell r="A175">
            <v>2646</v>
          </cell>
          <cell r="B175" t="str">
            <v>HAND PUMP AT KALA AMB</v>
          </cell>
          <cell r="C175" t="str">
            <v>HIMACHAL PRADESH</v>
          </cell>
          <cell r="D175">
            <v>21</v>
          </cell>
          <cell r="E175">
            <v>24</v>
          </cell>
          <cell r="F175">
            <v>22</v>
          </cell>
          <cell r="G175">
            <v>6.9</v>
          </cell>
          <cell r="H175">
            <v>8.3000000000000007</v>
          </cell>
          <cell r="I175">
            <v>7.8</v>
          </cell>
          <cell r="J175">
            <v>436</v>
          </cell>
          <cell r="K175">
            <v>1250</v>
          </cell>
          <cell r="L175">
            <v>979</v>
          </cell>
          <cell r="M175">
            <v>0.7</v>
          </cell>
          <cell r="N175">
            <v>0.8</v>
          </cell>
          <cell r="O175">
            <v>0.7</v>
          </cell>
          <cell r="P175">
            <v>0.6</v>
          </cell>
          <cell r="Q175">
            <v>0.8</v>
          </cell>
          <cell r="R175">
            <v>0.8</v>
          </cell>
          <cell r="S175">
            <v>1</v>
          </cell>
          <cell r="T175">
            <v>2</v>
          </cell>
          <cell r="U175">
            <v>1</v>
          </cell>
          <cell r="V175">
            <v>5</v>
          </cell>
          <cell r="W175">
            <v>5</v>
          </cell>
          <cell r="X175">
            <v>5</v>
          </cell>
        </row>
        <row r="176">
          <cell r="A176">
            <v>2647</v>
          </cell>
          <cell r="B176" t="str">
            <v>HAND PUMP AT TAHLIWAL IA</v>
          </cell>
          <cell r="C176" t="str">
            <v>HIMACHAL PRADESH</v>
          </cell>
          <cell r="D176">
            <v>13</v>
          </cell>
          <cell r="E176">
            <v>24</v>
          </cell>
          <cell r="F176">
            <v>16.7</v>
          </cell>
          <cell r="G176">
            <v>7.4</v>
          </cell>
          <cell r="H176">
            <v>8.1999999999999993</v>
          </cell>
          <cell r="I176">
            <v>7.9</v>
          </cell>
          <cell r="J176">
            <v>440</v>
          </cell>
          <cell r="K176">
            <v>686</v>
          </cell>
          <cell r="L176">
            <v>522</v>
          </cell>
          <cell r="M176">
            <v>0.3</v>
          </cell>
          <cell r="N176">
            <v>0.6</v>
          </cell>
          <cell r="O176">
            <v>0.5</v>
          </cell>
          <cell r="P176">
            <v>0.5</v>
          </cell>
          <cell r="Q176">
            <v>1.2</v>
          </cell>
          <cell r="R176">
            <v>1</v>
          </cell>
        </row>
        <row r="177">
          <cell r="A177">
            <v>2648</v>
          </cell>
          <cell r="B177" t="str">
            <v>HAND PUMP AT KEYLONG</v>
          </cell>
          <cell r="C177" t="str">
            <v>HIMACHAL PRADESH</v>
          </cell>
          <cell r="D177">
            <v>14.5</v>
          </cell>
          <cell r="E177">
            <v>14.5</v>
          </cell>
          <cell r="F177">
            <v>14.5</v>
          </cell>
          <cell r="G177">
            <v>8.1</v>
          </cell>
          <cell r="H177">
            <v>8.1</v>
          </cell>
          <cell r="I177">
            <v>8.1</v>
          </cell>
          <cell r="J177">
            <v>281</v>
          </cell>
          <cell r="K177">
            <v>281</v>
          </cell>
          <cell r="L177">
            <v>281</v>
          </cell>
          <cell r="P177">
            <v>0</v>
          </cell>
          <cell r="Q177">
            <v>0</v>
          </cell>
          <cell r="R177">
            <v>0</v>
          </cell>
        </row>
        <row r="178">
          <cell r="A178">
            <v>19</v>
          </cell>
          <cell r="B178" t="str">
            <v>WELL AT ELOOR, KERALA</v>
          </cell>
          <cell r="C178" t="str">
            <v>Kerala</v>
          </cell>
          <cell r="D178">
            <v>27.4</v>
          </cell>
          <cell r="E178">
            <v>27.5</v>
          </cell>
          <cell r="F178">
            <v>27.5</v>
          </cell>
          <cell r="G178">
            <v>5.2</v>
          </cell>
          <cell r="H178">
            <v>7.2</v>
          </cell>
          <cell r="I178">
            <v>6.2</v>
          </cell>
          <cell r="J178">
            <v>137</v>
          </cell>
          <cell r="K178">
            <v>180</v>
          </cell>
          <cell r="L178">
            <v>159</v>
          </cell>
          <cell r="M178">
            <v>0.8</v>
          </cell>
          <cell r="N178">
            <v>1.2</v>
          </cell>
          <cell r="O178">
            <v>1</v>
          </cell>
          <cell r="P178">
            <v>1.96</v>
          </cell>
          <cell r="Q178">
            <v>3.31</v>
          </cell>
          <cell r="R178">
            <v>2.6</v>
          </cell>
          <cell r="S178">
            <v>79</v>
          </cell>
          <cell r="T178">
            <v>220</v>
          </cell>
          <cell r="U178">
            <v>150</v>
          </cell>
          <cell r="V178">
            <v>110</v>
          </cell>
          <cell r="W178">
            <v>630</v>
          </cell>
          <cell r="X178">
            <v>370</v>
          </cell>
        </row>
        <row r="179">
          <cell r="A179">
            <v>22</v>
          </cell>
          <cell r="B179" t="str">
            <v>WELL AT CHUNGAPALLY, KERALA</v>
          </cell>
          <cell r="C179" t="str">
            <v>Kerala</v>
          </cell>
          <cell r="D179">
            <v>24</v>
          </cell>
          <cell r="E179">
            <v>26</v>
          </cell>
          <cell r="F179">
            <v>25</v>
          </cell>
          <cell r="G179">
            <v>5.7</v>
          </cell>
          <cell r="H179">
            <v>7.7</v>
          </cell>
          <cell r="I179">
            <v>6.7</v>
          </cell>
          <cell r="J179">
            <v>103</v>
          </cell>
          <cell r="K179">
            <v>125</v>
          </cell>
          <cell r="L179">
            <v>114</v>
          </cell>
          <cell r="M179">
            <v>0.2</v>
          </cell>
          <cell r="N179">
            <v>0.6</v>
          </cell>
          <cell r="O179">
            <v>0.4</v>
          </cell>
          <cell r="P179">
            <v>0.42</v>
          </cell>
          <cell r="Q179">
            <v>1.3</v>
          </cell>
          <cell r="R179">
            <v>0.9</v>
          </cell>
          <cell r="S179">
            <v>17</v>
          </cell>
          <cell r="T179">
            <v>350</v>
          </cell>
          <cell r="U179">
            <v>184</v>
          </cell>
          <cell r="V179">
            <v>22</v>
          </cell>
          <cell r="W179">
            <v>430</v>
          </cell>
          <cell r="X179">
            <v>226</v>
          </cell>
        </row>
        <row r="180">
          <cell r="A180">
            <v>35</v>
          </cell>
          <cell r="B180" t="str">
            <v>WELL AT PUNALUR, KERALA</v>
          </cell>
          <cell r="C180" t="str">
            <v>Kerala</v>
          </cell>
          <cell r="D180">
            <v>24</v>
          </cell>
          <cell r="E180">
            <v>24</v>
          </cell>
          <cell r="F180">
            <v>24</v>
          </cell>
          <cell r="G180">
            <v>4.8</v>
          </cell>
          <cell r="H180">
            <v>7.2</v>
          </cell>
          <cell r="I180">
            <v>6</v>
          </cell>
          <cell r="J180">
            <v>170</v>
          </cell>
          <cell r="K180">
            <v>220</v>
          </cell>
          <cell r="L180">
            <v>195</v>
          </cell>
          <cell r="M180">
            <v>0.6</v>
          </cell>
          <cell r="N180">
            <v>0.6</v>
          </cell>
          <cell r="O180">
            <v>0.6</v>
          </cell>
          <cell r="P180">
            <v>0.81</v>
          </cell>
          <cell r="Q180">
            <v>0.84</v>
          </cell>
          <cell r="R180">
            <v>0.8</v>
          </cell>
          <cell r="S180">
            <v>43</v>
          </cell>
          <cell r="T180">
            <v>280</v>
          </cell>
          <cell r="U180">
            <v>162</v>
          </cell>
          <cell r="V180">
            <v>110</v>
          </cell>
          <cell r="W180">
            <v>430</v>
          </cell>
          <cell r="X180">
            <v>270</v>
          </cell>
        </row>
        <row r="181">
          <cell r="A181">
            <v>1581</v>
          </cell>
          <cell r="B181" t="str">
            <v>PAPPANAMKODE, THIRUVANANTHAPURAM, KERALA</v>
          </cell>
          <cell r="C181" t="str">
            <v>Kerala</v>
          </cell>
          <cell r="D181">
            <v>25</v>
          </cell>
          <cell r="E181">
            <v>26.5</v>
          </cell>
          <cell r="F181">
            <v>25.8</v>
          </cell>
          <cell r="G181">
            <v>6</v>
          </cell>
          <cell r="H181">
            <v>6.8</v>
          </cell>
          <cell r="I181">
            <v>6.4</v>
          </cell>
          <cell r="J181">
            <v>296</v>
          </cell>
          <cell r="K181">
            <v>412</v>
          </cell>
          <cell r="L181">
            <v>354</v>
          </cell>
          <cell r="M181">
            <v>1</v>
          </cell>
          <cell r="N181">
            <v>1.6</v>
          </cell>
          <cell r="O181">
            <v>1.3</v>
          </cell>
          <cell r="P181">
            <v>0</v>
          </cell>
          <cell r="Q181">
            <v>2.2999999999999998</v>
          </cell>
          <cell r="R181">
            <v>1.2</v>
          </cell>
          <cell r="S181">
            <v>79</v>
          </cell>
          <cell r="T181">
            <v>110</v>
          </cell>
          <cell r="U181">
            <v>95</v>
          </cell>
          <cell r="V181">
            <v>220</v>
          </cell>
          <cell r="W181">
            <v>350</v>
          </cell>
          <cell r="X181">
            <v>285</v>
          </cell>
        </row>
        <row r="182">
          <cell r="A182">
            <v>1582</v>
          </cell>
          <cell r="B182" t="str">
            <v>NEDUMANGAD, THIRUVANANTHAPURAM, KERALA</v>
          </cell>
          <cell r="C182" t="str">
            <v>Kerala</v>
          </cell>
          <cell r="D182">
            <v>25</v>
          </cell>
          <cell r="E182">
            <v>26.5</v>
          </cell>
          <cell r="F182">
            <v>25.8</v>
          </cell>
          <cell r="G182">
            <v>7</v>
          </cell>
          <cell r="H182">
            <v>7.4</v>
          </cell>
          <cell r="I182">
            <v>7.2</v>
          </cell>
          <cell r="J182">
            <v>150</v>
          </cell>
          <cell r="K182">
            <v>170</v>
          </cell>
          <cell r="L182">
            <v>160</v>
          </cell>
          <cell r="M182">
            <v>1</v>
          </cell>
          <cell r="N182">
            <v>7</v>
          </cell>
          <cell r="O182">
            <v>4</v>
          </cell>
          <cell r="P182">
            <v>1.2</v>
          </cell>
          <cell r="Q182">
            <v>4.2</v>
          </cell>
          <cell r="R182">
            <v>2.7</v>
          </cell>
          <cell r="S182">
            <v>43</v>
          </cell>
          <cell r="T182">
            <v>94</v>
          </cell>
          <cell r="U182">
            <v>69</v>
          </cell>
          <cell r="V182">
            <v>180</v>
          </cell>
          <cell r="W182">
            <v>240</v>
          </cell>
          <cell r="X182">
            <v>210</v>
          </cell>
        </row>
        <row r="183">
          <cell r="A183">
            <v>1583</v>
          </cell>
          <cell r="B183" t="str">
            <v>KUNDARA, KOLLAM DISTT. , KERALA</v>
          </cell>
          <cell r="C183" t="str">
            <v>Kerala</v>
          </cell>
          <cell r="D183">
            <v>23</v>
          </cell>
          <cell r="E183">
            <v>23</v>
          </cell>
          <cell r="F183">
            <v>23</v>
          </cell>
          <cell r="G183">
            <v>4.5999999999999996</v>
          </cell>
          <cell r="H183">
            <v>4.8</v>
          </cell>
          <cell r="I183">
            <v>4.7</v>
          </cell>
          <cell r="J183">
            <v>150</v>
          </cell>
          <cell r="K183">
            <v>168</v>
          </cell>
          <cell r="L183">
            <v>159</v>
          </cell>
          <cell r="M183">
            <v>0.5</v>
          </cell>
          <cell r="N183">
            <v>0.5</v>
          </cell>
          <cell r="O183">
            <v>0.5</v>
          </cell>
          <cell r="P183">
            <v>0.3</v>
          </cell>
          <cell r="Q183">
            <v>1.2</v>
          </cell>
          <cell r="R183">
            <v>0.8</v>
          </cell>
          <cell r="S183">
            <v>0</v>
          </cell>
          <cell r="T183">
            <v>2</v>
          </cell>
          <cell r="U183">
            <v>1</v>
          </cell>
          <cell r="V183">
            <v>17</v>
          </cell>
          <cell r="W183">
            <v>49</v>
          </cell>
          <cell r="X183">
            <v>33</v>
          </cell>
        </row>
        <row r="184">
          <cell r="A184">
            <v>1584</v>
          </cell>
          <cell r="B184" t="str">
            <v>CHERTHALA, ALLEPPY, KERALA</v>
          </cell>
          <cell r="C184" t="str">
            <v>Kerala</v>
          </cell>
          <cell r="D184">
            <v>28</v>
          </cell>
          <cell r="E184">
            <v>28.5</v>
          </cell>
          <cell r="F184">
            <v>28.3</v>
          </cell>
          <cell r="G184">
            <v>7.6</v>
          </cell>
          <cell r="H184">
            <v>7.7</v>
          </cell>
          <cell r="I184">
            <v>7.7</v>
          </cell>
          <cell r="J184">
            <v>143</v>
          </cell>
          <cell r="K184">
            <v>211</v>
          </cell>
          <cell r="L184">
            <v>177</v>
          </cell>
          <cell r="M184">
            <v>0.3</v>
          </cell>
          <cell r="N184">
            <v>1.2</v>
          </cell>
          <cell r="O184">
            <v>0.8</v>
          </cell>
          <cell r="P184">
            <v>0</v>
          </cell>
          <cell r="Q184">
            <v>0.1</v>
          </cell>
          <cell r="R184">
            <v>0</v>
          </cell>
          <cell r="S184">
            <v>110</v>
          </cell>
          <cell r="T184">
            <v>210</v>
          </cell>
          <cell r="U184">
            <v>160</v>
          </cell>
          <cell r="V184">
            <v>210</v>
          </cell>
          <cell r="W184">
            <v>280</v>
          </cell>
          <cell r="X184">
            <v>245</v>
          </cell>
        </row>
        <row r="185">
          <cell r="A185">
            <v>1585</v>
          </cell>
          <cell r="B185" t="str">
            <v>VYTTILA, ERNAKULAM DISTT. , KERALA</v>
          </cell>
          <cell r="C185" t="str">
            <v>Kerala</v>
          </cell>
          <cell r="D185">
            <v>28.2</v>
          </cell>
          <cell r="E185">
            <v>29</v>
          </cell>
          <cell r="F185">
            <v>28.6</v>
          </cell>
          <cell r="G185">
            <v>7.7</v>
          </cell>
          <cell r="H185">
            <v>7.7</v>
          </cell>
          <cell r="I185">
            <v>7.7</v>
          </cell>
          <cell r="J185">
            <v>230</v>
          </cell>
          <cell r="K185">
            <v>580</v>
          </cell>
          <cell r="L185">
            <v>405</v>
          </cell>
          <cell r="M185">
            <v>1.2</v>
          </cell>
          <cell r="N185">
            <v>4.9000000000000004</v>
          </cell>
          <cell r="O185">
            <v>3.1</v>
          </cell>
          <cell r="P185">
            <v>0.7</v>
          </cell>
          <cell r="Q185">
            <v>9.6999999999999993</v>
          </cell>
          <cell r="R185">
            <v>5.2</v>
          </cell>
          <cell r="S185">
            <v>11</v>
          </cell>
          <cell r="T185">
            <v>140</v>
          </cell>
          <cell r="U185">
            <v>76</v>
          </cell>
          <cell r="V185">
            <v>210</v>
          </cell>
          <cell r="W185">
            <v>700</v>
          </cell>
          <cell r="X185">
            <v>455</v>
          </cell>
        </row>
        <row r="186">
          <cell r="A186">
            <v>1586</v>
          </cell>
          <cell r="B186" t="str">
            <v>EDAYAR ERNAKULAM DISTT., KERALA</v>
          </cell>
          <cell r="C186" t="str">
            <v>Kerala</v>
          </cell>
          <cell r="D186">
            <v>27</v>
          </cell>
          <cell r="E186">
            <v>28.5</v>
          </cell>
          <cell r="F186">
            <v>27.8</v>
          </cell>
          <cell r="G186">
            <v>4.5</v>
          </cell>
          <cell r="H186">
            <v>6.8</v>
          </cell>
          <cell r="I186">
            <v>5.7</v>
          </cell>
          <cell r="J186">
            <v>130</v>
          </cell>
          <cell r="K186">
            <v>526</v>
          </cell>
          <cell r="L186">
            <v>328</v>
          </cell>
          <cell r="M186">
            <v>0.8</v>
          </cell>
          <cell r="N186">
            <v>1.2</v>
          </cell>
          <cell r="O186">
            <v>1</v>
          </cell>
          <cell r="P186">
            <v>1.5</v>
          </cell>
          <cell r="Q186">
            <v>9.9</v>
          </cell>
          <cell r="R186">
            <v>5.7</v>
          </cell>
          <cell r="S186">
            <v>2</v>
          </cell>
          <cell r="T186">
            <v>11</v>
          </cell>
          <cell r="U186">
            <v>7</v>
          </cell>
          <cell r="V186">
            <v>7</v>
          </cell>
          <cell r="W186">
            <v>21</v>
          </cell>
          <cell r="X186">
            <v>14</v>
          </cell>
        </row>
        <row r="187">
          <cell r="A187">
            <v>1587</v>
          </cell>
          <cell r="B187" t="str">
            <v>KALAMASSERY ERNAKULAM DISTT. , KERALA</v>
          </cell>
          <cell r="C187" t="str">
            <v>Kerala</v>
          </cell>
          <cell r="D187">
            <v>28</v>
          </cell>
          <cell r="E187">
            <v>28</v>
          </cell>
          <cell r="F187">
            <v>28</v>
          </cell>
          <cell r="G187">
            <v>6.6</v>
          </cell>
          <cell r="H187">
            <v>7.2</v>
          </cell>
          <cell r="I187">
            <v>6.9</v>
          </cell>
          <cell r="J187">
            <v>245</v>
          </cell>
          <cell r="K187">
            <v>250</v>
          </cell>
          <cell r="L187">
            <v>248</v>
          </cell>
          <cell r="M187">
            <v>0.8</v>
          </cell>
          <cell r="N187">
            <v>1</v>
          </cell>
          <cell r="O187">
            <v>0.9</v>
          </cell>
          <cell r="P187">
            <v>7.8</v>
          </cell>
          <cell r="Q187">
            <v>8.5</v>
          </cell>
          <cell r="R187">
            <v>8.1</v>
          </cell>
          <cell r="S187">
            <v>11</v>
          </cell>
          <cell r="T187">
            <v>220</v>
          </cell>
          <cell r="U187">
            <v>116</v>
          </cell>
          <cell r="V187">
            <v>21</v>
          </cell>
          <cell r="W187">
            <v>700</v>
          </cell>
          <cell r="X187">
            <v>361</v>
          </cell>
        </row>
        <row r="188">
          <cell r="A188">
            <v>1588</v>
          </cell>
          <cell r="B188" t="str">
            <v>PUNKUNNAM TRISSUR DISTT. , KERALA</v>
          </cell>
          <cell r="C188" t="str">
            <v>KERALA</v>
          </cell>
          <cell r="D188">
            <v>28</v>
          </cell>
          <cell r="E188">
            <v>30</v>
          </cell>
          <cell r="F188">
            <v>29</v>
          </cell>
          <cell r="G188">
            <v>7.2</v>
          </cell>
          <cell r="H188">
            <v>7.9</v>
          </cell>
          <cell r="I188">
            <v>7.6</v>
          </cell>
          <cell r="J188">
            <v>260</v>
          </cell>
          <cell r="K188">
            <v>280</v>
          </cell>
          <cell r="L188">
            <v>270</v>
          </cell>
          <cell r="M188">
            <v>0.8</v>
          </cell>
          <cell r="N188">
            <v>1.2</v>
          </cell>
          <cell r="O188">
            <v>1</v>
          </cell>
          <cell r="P188">
            <v>0.2</v>
          </cell>
          <cell r="Q188">
            <v>2.9</v>
          </cell>
          <cell r="R188">
            <v>1.5</v>
          </cell>
          <cell r="S188">
            <v>140</v>
          </cell>
          <cell r="T188">
            <v>180</v>
          </cell>
          <cell r="U188">
            <v>160</v>
          </cell>
          <cell r="V188">
            <v>540</v>
          </cell>
          <cell r="W188">
            <v>630</v>
          </cell>
          <cell r="X188">
            <v>585</v>
          </cell>
        </row>
        <row r="189">
          <cell r="A189">
            <v>1589</v>
          </cell>
          <cell r="B189" t="str">
            <v>MALAPURAM , KERALA</v>
          </cell>
          <cell r="C189" t="str">
            <v>Kerala</v>
          </cell>
          <cell r="D189">
            <v>29</v>
          </cell>
          <cell r="E189">
            <v>29.5</v>
          </cell>
          <cell r="F189">
            <v>29.3</v>
          </cell>
          <cell r="G189">
            <v>6.7</v>
          </cell>
          <cell r="H189">
            <v>6.9</v>
          </cell>
          <cell r="I189">
            <v>6.8</v>
          </cell>
          <cell r="J189">
            <v>280</v>
          </cell>
          <cell r="K189">
            <v>290</v>
          </cell>
          <cell r="L189">
            <v>285</v>
          </cell>
          <cell r="M189">
            <v>0.4</v>
          </cell>
          <cell r="N189">
            <v>0.8</v>
          </cell>
          <cell r="O189">
            <v>0.6</v>
          </cell>
          <cell r="P189">
            <v>0.4</v>
          </cell>
          <cell r="Q189">
            <v>1</v>
          </cell>
          <cell r="R189">
            <v>0.7</v>
          </cell>
          <cell r="S189">
            <v>0</v>
          </cell>
          <cell r="T189">
            <v>4</v>
          </cell>
          <cell r="U189">
            <v>2</v>
          </cell>
          <cell r="V189">
            <v>11</v>
          </cell>
          <cell r="W189">
            <v>21</v>
          </cell>
          <cell r="X189">
            <v>16</v>
          </cell>
        </row>
        <row r="190">
          <cell r="A190">
            <v>1590</v>
          </cell>
          <cell r="B190" t="str">
            <v>MAVOOR, KOZHIKKODE DISTT. , KERALA</v>
          </cell>
          <cell r="C190" t="str">
            <v>Kerala</v>
          </cell>
          <cell r="D190">
            <v>25</v>
          </cell>
          <cell r="E190">
            <v>27</v>
          </cell>
          <cell r="F190">
            <v>26</v>
          </cell>
          <cell r="G190">
            <v>6.3</v>
          </cell>
          <cell r="H190">
            <v>7</v>
          </cell>
          <cell r="I190">
            <v>6.7</v>
          </cell>
          <cell r="J190">
            <v>95</v>
          </cell>
          <cell r="K190">
            <v>106</v>
          </cell>
          <cell r="L190">
            <v>101</v>
          </cell>
          <cell r="M190">
            <v>0.2</v>
          </cell>
          <cell r="N190">
            <v>0.9</v>
          </cell>
          <cell r="O190">
            <v>0.6</v>
          </cell>
          <cell r="P190">
            <v>1.3</v>
          </cell>
          <cell r="Q190">
            <v>1.9</v>
          </cell>
          <cell r="R190">
            <v>1.6</v>
          </cell>
          <cell r="S190">
            <v>11</v>
          </cell>
          <cell r="T190">
            <v>350</v>
          </cell>
          <cell r="U190">
            <v>181</v>
          </cell>
          <cell r="V190">
            <v>17</v>
          </cell>
          <cell r="W190">
            <v>790</v>
          </cell>
          <cell r="X190">
            <v>404</v>
          </cell>
        </row>
        <row r="191">
          <cell r="A191">
            <v>1591</v>
          </cell>
          <cell r="B191" t="str">
            <v>KANNUR (MUNICIPALITY) KANNUR DISTTM , KERALA</v>
          </cell>
          <cell r="C191" t="str">
            <v>Kerala</v>
          </cell>
          <cell r="D191">
            <v>29</v>
          </cell>
          <cell r="E191">
            <v>29</v>
          </cell>
          <cell r="F191">
            <v>29</v>
          </cell>
          <cell r="G191">
            <v>4.8</v>
          </cell>
          <cell r="H191">
            <v>6.1</v>
          </cell>
          <cell r="I191">
            <v>5.5</v>
          </cell>
          <cell r="J191">
            <v>98</v>
          </cell>
          <cell r="K191">
            <v>100</v>
          </cell>
          <cell r="L191">
            <v>99</v>
          </cell>
          <cell r="M191">
            <v>0.7</v>
          </cell>
          <cell r="N191">
            <v>1.2</v>
          </cell>
          <cell r="O191">
            <v>1</v>
          </cell>
          <cell r="P191">
            <v>2.9</v>
          </cell>
          <cell r="Q191">
            <v>3.7</v>
          </cell>
          <cell r="R191">
            <v>3.3</v>
          </cell>
          <cell r="S191">
            <v>0</v>
          </cell>
          <cell r="T191">
            <v>4</v>
          </cell>
          <cell r="U191">
            <v>2</v>
          </cell>
          <cell r="V191">
            <v>11</v>
          </cell>
          <cell r="W191">
            <v>21</v>
          </cell>
          <cell r="X191">
            <v>16</v>
          </cell>
        </row>
        <row r="192">
          <cell r="A192">
            <v>1592</v>
          </cell>
          <cell r="B192" t="str">
            <v>PAYYANNUR, KANNUR DISTT. , KERALA</v>
          </cell>
          <cell r="C192" t="str">
            <v>Kerala</v>
          </cell>
          <cell r="D192">
            <v>28</v>
          </cell>
          <cell r="E192">
            <v>28</v>
          </cell>
          <cell r="F192">
            <v>28</v>
          </cell>
          <cell r="G192">
            <v>6.2</v>
          </cell>
          <cell r="H192">
            <v>7</v>
          </cell>
          <cell r="I192">
            <v>6.6</v>
          </cell>
          <cell r="J192">
            <v>130</v>
          </cell>
          <cell r="K192">
            <v>198</v>
          </cell>
          <cell r="L192">
            <v>164</v>
          </cell>
          <cell r="M192">
            <v>0.4</v>
          </cell>
          <cell r="N192">
            <v>2</v>
          </cell>
          <cell r="O192">
            <v>1.2</v>
          </cell>
          <cell r="P192">
            <v>0.5</v>
          </cell>
          <cell r="Q192">
            <v>4.0999999999999996</v>
          </cell>
          <cell r="R192">
            <v>2.2999999999999998</v>
          </cell>
          <cell r="S192">
            <v>0</v>
          </cell>
          <cell r="T192">
            <v>2</v>
          </cell>
          <cell r="U192">
            <v>1</v>
          </cell>
          <cell r="V192">
            <v>9</v>
          </cell>
          <cell r="W192">
            <v>26</v>
          </cell>
          <cell r="X192">
            <v>18</v>
          </cell>
        </row>
        <row r="193">
          <cell r="A193">
            <v>2308</v>
          </cell>
          <cell r="B193" t="str">
            <v>FATHIMAPURAM (CHANGANASSERY)</v>
          </cell>
          <cell r="C193" t="str">
            <v>Kerala</v>
          </cell>
          <cell r="D193">
            <v>27.5</v>
          </cell>
          <cell r="E193">
            <v>29</v>
          </cell>
          <cell r="F193">
            <v>28.3</v>
          </cell>
          <cell r="G193">
            <v>5.7</v>
          </cell>
          <cell r="H193">
            <v>7.3</v>
          </cell>
          <cell r="I193">
            <v>6.5</v>
          </cell>
          <cell r="J193">
            <v>156</v>
          </cell>
          <cell r="K193">
            <v>405</v>
          </cell>
          <cell r="L193">
            <v>281</v>
          </cell>
          <cell r="M193">
            <v>0.3</v>
          </cell>
          <cell r="N193">
            <v>0.5</v>
          </cell>
          <cell r="O193">
            <v>0.4</v>
          </cell>
          <cell r="P193">
            <v>4.0999999999999996</v>
          </cell>
          <cell r="Q193">
            <v>7</v>
          </cell>
          <cell r="R193">
            <v>5.6</v>
          </cell>
          <cell r="S193">
            <v>490</v>
          </cell>
          <cell r="T193">
            <v>1100</v>
          </cell>
          <cell r="U193">
            <v>795</v>
          </cell>
          <cell r="V193">
            <v>790</v>
          </cell>
          <cell r="W193">
            <v>2600</v>
          </cell>
          <cell r="X193">
            <v>1695</v>
          </cell>
        </row>
        <row r="194">
          <cell r="A194">
            <v>2309</v>
          </cell>
          <cell r="B194" t="str">
            <v>KAROOR (PALA)</v>
          </cell>
          <cell r="C194" t="str">
            <v>Kerala</v>
          </cell>
          <cell r="D194">
            <v>27</v>
          </cell>
          <cell r="E194">
            <v>29</v>
          </cell>
          <cell r="F194">
            <v>28</v>
          </cell>
          <cell r="G194">
            <v>4.9000000000000004</v>
          </cell>
          <cell r="H194">
            <v>6.5</v>
          </cell>
          <cell r="I194">
            <v>5.7</v>
          </cell>
          <cell r="J194">
            <v>88</v>
          </cell>
          <cell r="K194">
            <v>98</v>
          </cell>
          <cell r="L194">
            <v>93</v>
          </cell>
          <cell r="M194">
            <v>0.6</v>
          </cell>
          <cell r="N194">
            <v>0.7</v>
          </cell>
          <cell r="O194">
            <v>0.7</v>
          </cell>
          <cell r="P194">
            <v>2.4</v>
          </cell>
          <cell r="Q194">
            <v>3.4</v>
          </cell>
          <cell r="R194">
            <v>2.9</v>
          </cell>
          <cell r="S194">
            <v>490</v>
          </cell>
          <cell r="T194">
            <v>790</v>
          </cell>
          <cell r="U194">
            <v>640</v>
          </cell>
          <cell r="V194">
            <v>1100</v>
          </cell>
          <cell r="W194">
            <v>1400</v>
          </cell>
          <cell r="X194">
            <v>1250</v>
          </cell>
        </row>
        <row r="195">
          <cell r="A195">
            <v>2310</v>
          </cell>
          <cell r="B195" t="str">
            <v>VAIKOM</v>
          </cell>
          <cell r="C195" t="str">
            <v>Kerala</v>
          </cell>
          <cell r="D195">
            <v>27</v>
          </cell>
          <cell r="E195">
            <v>28</v>
          </cell>
          <cell r="F195">
            <v>27.5</v>
          </cell>
          <cell r="G195">
            <v>5.9</v>
          </cell>
          <cell r="H195">
            <v>6.5</v>
          </cell>
          <cell r="I195">
            <v>6.2</v>
          </cell>
          <cell r="J195">
            <v>147</v>
          </cell>
          <cell r="K195">
            <v>166</v>
          </cell>
          <cell r="L195">
            <v>157</v>
          </cell>
          <cell r="M195">
            <v>0.5</v>
          </cell>
          <cell r="N195">
            <v>0.5</v>
          </cell>
          <cell r="O195">
            <v>0.5</v>
          </cell>
          <cell r="P195">
            <v>2.2999999999999998</v>
          </cell>
          <cell r="Q195">
            <v>3.2</v>
          </cell>
          <cell r="R195">
            <v>2.7</v>
          </cell>
          <cell r="S195">
            <v>210</v>
          </cell>
          <cell r="T195">
            <v>1100</v>
          </cell>
          <cell r="U195">
            <v>655</v>
          </cell>
          <cell r="V195">
            <v>430</v>
          </cell>
          <cell r="W195">
            <v>2800</v>
          </cell>
          <cell r="X195">
            <v>1615</v>
          </cell>
        </row>
        <row r="196">
          <cell r="A196">
            <v>2311</v>
          </cell>
          <cell r="B196" t="str">
            <v>VADAVATHOOR (KOTTAYAM)</v>
          </cell>
          <cell r="C196" t="str">
            <v>Kerala</v>
          </cell>
          <cell r="D196">
            <v>26.5</v>
          </cell>
          <cell r="E196">
            <v>28</v>
          </cell>
          <cell r="F196">
            <v>27.3</v>
          </cell>
          <cell r="G196">
            <v>5.5</v>
          </cell>
          <cell r="H196">
            <v>6.9</v>
          </cell>
          <cell r="I196">
            <v>6.2</v>
          </cell>
          <cell r="J196">
            <v>95</v>
          </cell>
          <cell r="K196">
            <v>179</v>
          </cell>
          <cell r="L196">
            <v>137</v>
          </cell>
          <cell r="M196">
            <v>0.4</v>
          </cell>
          <cell r="N196">
            <v>0.4</v>
          </cell>
          <cell r="O196">
            <v>0.4</v>
          </cell>
          <cell r="P196">
            <v>1.6</v>
          </cell>
          <cell r="Q196">
            <v>11.9</v>
          </cell>
          <cell r="R196">
            <v>6.8</v>
          </cell>
          <cell r="S196">
            <v>49</v>
          </cell>
          <cell r="T196">
            <v>630</v>
          </cell>
          <cell r="U196">
            <v>340</v>
          </cell>
          <cell r="V196">
            <v>110</v>
          </cell>
          <cell r="W196">
            <v>1100</v>
          </cell>
          <cell r="X196">
            <v>605</v>
          </cell>
        </row>
        <row r="197">
          <cell r="A197">
            <v>2313</v>
          </cell>
          <cell r="B197" t="str">
            <v>SARVODAPURAM, ALAPPUZHA</v>
          </cell>
          <cell r="C197" t="str">
            <v>Kerala</v>
          </cell>
          <cell r="D197">
            <v>28</v>
          </cell>
          <cell r="E197">
            <v>28</v>
          </cell>
          <cell r="F197">
            <v>28</v>
          </cell>
          <cell r="G197">
            <v>7.7</v>
          </cell>
          <cell r="H197">
            <v>7.8</v>
          </cell>
          <cell r="I197">
            <v>7.8</v>
          </cell>
          <cell r="J197">
            <v>243</v>
          </cell>
          <cell r="K197">
            <v>254</v>
          </cell>
          <cell r="L197">
            <v>249</v>
          </cell>
          <cell r="M197">
            <v>0.7</v>
          </cell>
          <cell r="N197">
            <v>1.5</v>
          </cell>
          <cell r="O197">
            <v>1.1000000000000001</v>
          </cell>
          <cell r="P197">
            <v>0</v>
          </cell>
          <cell r="Q197">
            <v>0.1</v>
          </cell>
          <cell r="R197">
            <v>0</v>
          </cell>
          <cell r="S197">
            <v>210</v>
          </cell>
          <cell r="T197">
            <v>430</v>
          </cell>
          <cell r="U197">
            <v>320</v>
          </cell>
          <cell r="V197">
            <v>310</v>
          </cell>
          <cell r="W197">
            <v>700</v>
          </cell>
          <cell r="X197">
            <v>505</v>
          </cell>
        </row>
        <row r="198">
          <cell r="A198">
            <v>2314</v>
          </cell>
          <cell r="B198" t="str">
            <v>KUREEPUZHA (KOLLAM)</v>
          </cell>
          <cell r="C198" t="str">
            <v>Kerala</v>
          </cell>
          <cell r="D198">
            <v>24</v>
          </cell>
          <cell r="E198">
            <v>24</v>
          </cell>
          <cell r="F198">
            <v>24</v>
          </cell>
          <cell r="G198">
            <v>5.5</v>
          </cell>
          <cell r="H198">
            <v>7.2</v>
          </cell>
          <cell r="I198">
            <v>6.4</v>
          </cell>
          <cell r="J198">
            <v>180</v>
          </cell>
          <cell r="K198">
            <v>230</v>
          </cell>
          <cell r="L198">
            <v>205</v>
          </cell>
          <cell r="M198">
            <v>1.2</v>
          </cell>
          <cell r="N198">
            <v>1.2</v>
          </cell>
          <cell r="O198">
            <v>1.2</v>
          </cell>
          <cell r="P198">
            <v>2.4</v>
          </cell>
          <cell r="Q198">
            <v>2.5</v>
          </cell>
          <cell r="R198">
            <v>2.5</v>
          </cell>
          <cell r="S198">
            <v>110</v>
          </cell>
          <cell r="T198">
            <v>210</v>
          </cell>
          <cell r="U198">
            <v>160</v>
          </cell>
          <cell r="V198">
            <v>430</v>
          </cell>
          <cell r="W198">
            <v>490</v>
          </cell>
          <cell r="X198">
            <v>460</v>
          </cell>
        </row>
        <row r="199">
          <cell r="A199">
            <v>2315</v>
          </cell>
          <cell r="B199" t="str">
            <v>K.M.M.L. (KOLLAM)</v>
          </cell>
          <cell r="C199" t="str">
            <v>Kerala</v>
          </cell>
          <cell r="D199">
            <v>24</v>
          </cell>
          <cell r="E199">
            <v>24</v>
          </cell>
          <cell r="F199">
            <v>24</v>
          </cell>
          <cell r="G199">
            <v>7.4</v>
          </cell>
          <cell r="H199">
            <v>8.3000000000000007</v>
          </cell>
          <cell r="I199">
            <v>7.9</v>
          </cell>
          <cell r="J199">
            <v>450</v>
          </cell>
          <cell r="K199">
            <v>525</v>
          </cell>
          <cell r="L199">
            <v>488</v>
          </cell>
          <cell r="M199">
            <v>1.8</v>
          </cell>
          <cell r="N199">
            <v>2</v>
          </cell>
          <cell r="O199">
            <v>1.9</v>
          </cell>
          <cell r="P199">
            <v>0.9</v>
          </cell>
          <cell r="Q199">
            <v>2.5</v>
          </cell>
          <cell r="R199">
            <v>1.7</v>
          </cell>
          <cell r="S199">
            <v>11</v>
          </cell>
          <cell r="T199">
            <v>210</v>
          </cell>
          <cell r="U199">
            <v>111</v>
          </cell>
          <cell r="V199">
            <v>43</v>
          </cell>
          <cell r="W199">
            <v>490</v>
          </cell>
          <cell r="X199">
            <v>267</v>
          </cell>
        </row>
        <row r="200">
          <cell r="A200">
            <v>2316</v>
          </cell>
          <cell r="B200" t="str">
            <v>CHELLORA TRENCHING GROUND (KANNUR)</v>
          </cell>
          <cell r="C200" t="str">
            <v>Kerala</v>
          </cell>
          <cell r="D200">
            <v>27</v>
          </cell>
          <cell r="E200">
            <v>28</v>
          </cell>
          <cell r="F200">
            <v>27.5</v>
          </cell>
          <cell r="G200">
            <v>4.5</v>
          </cell>
          <cell r="H200">
            <v>5.8</v>
          </cell>
          <cell r="I200">
            <v>5.2</v>
          </cell>
          <cell r="J200">
            <v>45</v>
          </cell>
          <cell r="K200">
            <v>81</v>
          </cell>
          <cell r="L200">
            <v>63</v>
          </cell>
          <cell r="M200">
            <v>0.8</v>
          </cell>
          <cell r="N200">
            <v>1.2</v>
          </cell>
          <cell r="O200">
            <v>1</v>
          </cell>
          <cell r="P200">
            <v>1.1000000000000001</v>
          </cell>
          <cell r="Q200">
            <v>1.2</v>
          </cell>
          <cell r="R200">
            <v>1.2</v>
          </cell>
          <cell r="S200">
            <v>9</v>
          </cell>
          <cell r="T200">
            <v>21</v>
          </cell>
          <cell r="U200">
            <v>15</v>
          </cell>
          <cell r="V200">
            <v>110</v>
          </cell>
          <cell r="W200">
            <v>220</v>
          </cell>
          <cell r="X200">
            <v>165</v>
          </cell>
        </row>
        <row r="201">
          <cell r="A201">
            <v>2317</v>
          </cell>
          <cell r="B201" t="str">
            <v>PUNNALPETTIPPALAM (TELLICHERRY MUNICIPALITY</v>
          </cell>
          <cell r="C201" t="str">
            <v>Kerala</v>
          </cell>
          <cell r="D201">
            <v>27</v>
          </cell>
          <cell r="E201">
            <v>28</v>
          </cell>
          <cell r="F201">
            <v>27.5</v>
          </cell>
          <cell r="G201">
            <v>6</v>
          </cell>
          <cell r="H201">
            <v>6</v>
          </cell>
          <cell r="I201">
            <v>6</v>
          </cell>
          <cell r="J201">
            <v>222</v>
          </cell>
          <cell r="K201">
            <v>404</v>
          </cell>
          <cell r="L201">
            <v>313</v>
          </cell>
          <cell r="M201">
            <v>0.9</v>
          </cell>
          <cell r="N201">
            <v>1</v>
          </cell>
          <cell r="O201">
            <v>1</v>
          </cell>
          <cell r="P201">
            <v>4</v>
          </cell>
          <cell r="Q201">
            <v>7</v>
          </cell>
          <cell r="R201">
            <v>5.5</v>
          </cell>
          <cell r="S201">
            <v>0</v>
          </cell>
          <cell r="T201">
            <v>4</v>
          </cell>
          <cell r="U201">
            <v>2</v>
          </cell>
          <cell r="V201">
            <v>9</v>
          </cell>
          <cell r="W201">
            <v>21</v>
          </cell>
          <cell r="X201">
            <v>15</v>
          </cell>
        </row>
        <row r="202">
          <cell r="A202">
            <v>2320</v>
          </cell>
          <cell r="B202" t="str">
            <v>MANJERI</v>
          </cell>
          <cell r="C202" t="str">
            <v>Kerala</v>
          </cell>
          <cell r="D202">
            <v>28.5</v>
          </cell>
          <cell r="E202">
            <v>29.5</v>
          </cell>
          <cell r="F202">
            <v>29</v>
          </cell>
          <cell r="G202">
            <v>6.3</v>
          </cell>
          <cell r="H202">
            <v>6.8</v>
          </cell>
          <cell r="I202">
            <v>6.6</v>
          </cell>
          <cell r="J202">
            <v>234</v>
          </cell>
          <cell r="K202">
            <v>240</v>
          </cell>
          <cell r="L202">
            <v>237</v>
          </cell>
          <cell r="M202">
            <v>0.3</v>
          </cell>
          <cell r="N202">
            <v>0.7</v>
          </cell>
          <cell r="O202">
            <v>0.5</v>
          </cell>
          <cell r="P202">
            <v>0.8</v>
          </cell>
          <cell r="Q202">
            <v>3.4</v>
          </cell>
          <cell r="R202">
            <v>2.1</v>
          </cell>
          <cell r="S202">
            <v>0</v>
          </cell>
          <cell r="T202">
            <v>22</v>
          </cell>
          <cell r="U202">
            <v>11</v>
          </cell>
          <cell r="V202">
            <v>0</v>
          </cell>
          <cell r="W202">
            <v>110</v>
          </cell>
          <cell r="X202">
            <v>55</v>
          </cell>
        </row>
        <row r="203">
          <cell r="A203">
            <v>2321</v>
          </cell>
          <cell r="B203" t="str">
            <v>LALOOR (THRISSUR)</v>
          </cell>
          <cell r="C203" t="str">
            <v>Kerala</v>
          </cell>
          <cell r="D203">
            <v>29</v>
          </cell>
          <cell r="E203">
            <v>31</v>
          </cell>
          <cell r="F203">
            <v>30</v>
          </cell>
          <cell r="G203">
            <v>6.2</v>
          </cell>
          <cell r="H203">
            <v>7.2</v>
          </cell>
          <cell r="I203">
            <v>6.7</v>
          </cell>
          <cell r="J203">
            <v>260</v>
          </cell>
          <cell r="K203">
            <v>300</v>
          </cell>
          <cell r="L203">
            <v>280</v>
          </cell>
          <cell r="M203">
            <v>1</v>
          </cell>
          <cell r="N203">
            <v>2.8</v>
          </cell>
          <cell r="O203">
            <v>1.9</v>
          </cell>
          <cell r="P203">
            <v>3</v>
          </cell>
          <cell r="Q203">
            <v>5.2</v>
          </cell>
          <cell r="R203">
            <v>4.0999999999999996</v>
          </cell>
          <cell r="S203">
            <v>79</v>
          </cell>
          <cell r="T203">
            <v>260</v>
          </cell>
          <cell r="U203">
            <v>170</v>
          </cell>
          <cell r="V203">
            <v>490</v>
          </cell>
          <cell r="W203">
            <v>790</v>
          </cell>
          <cell r="X203">
            <v>640</v>
          </cell>
        </row>
        <row r="204">
          <cell r="A204">
            <v>2322</v>
          </cell>
          <cell r="B204" t="str">
            <v>OLLUR (THRISSUR)</v>
          </cell>
          <cell r="C204" t="str">
            <v>Kerala</v>
          </cell>
          <cell r="D204">
            <v>29</v>
          </cell>
          <cell r="E204">
            <v>30</v>
          </cell>
          <cell r="F204">
            <v>29.5</v>
          </cell>
          <cell r="G204">
            <v>5.0999999999999996</v>
          </cell>
          <cell r="H204">
            <v>5.3</v>
          </cell>
          <cell r="I204">
            <v>5.2</v>
          </cell>
          <cell r="J204">
            <v>186</v>
          </cell>
          <cell r="K204">
            <v>230</v>
          </cell>
          <cell r="L204">
            <v>208</v>
          </cell>
          <cell r="M204">
            <v>1.3</v>
          </cell>
          <cell r="N204">
            <v>105</v>
          </cell>
          <cell r="O204">
            <v>53.2</v>
          </cell>
          <cell r="P204">
            <v>1.5</v>
          </cell>
          <cell r="Q204">
            <v>3</v>
          </cell>
          <cell r="R204">
            <v>2.2999999999999998</v>
          </cell>
          <cell r="S204">
            <v>79</v>
          </cell>
          <cell r="T204">
            <v>230</v>
          </cell>
          <cell r="U204">
            <v>155</v>
          </cell>
          <cell r="V204">
            <v>220</v>
          </cell>
          <cell r="W204">
            <v>790</v>
          </cell>
          <cell r="X204">
            <v>505</v>
          </cell>
        </row>
        <row r="205">
          <cell r="A205">
            <v>2323</v>
          </cell>
          <cell r="B205" t="str">
            <v>BRAHMAPURAM M.S.W. DUMPARK (ERNAKULAM)</v>
          </cell>
          <cell r="C205" t="str">
            <v>Kerala</v>
          </cell>
          <cell r="D205">
            <v>27</v>
          </cell>
          <cell r="E205">
            <v>28.1</v>
          </cell>
          <cell r="F205">
            <v>27.6</v>
          </cell>
          <cell r="G205">
            <v>4.7</v>
          </cell>
          <cell r="H205">
            <v>6.8</v>
          </cell>
          <cell r="I205">
            <v>5.8</v>
          </cell>
          <cell r="J205">
            <v>251</v>
          </cell>
          <cell r="K205">
            <v>347</v>
          </cell>
          <cell r="L205">
            <v>299</v>
          </cell>
          <cell r="M205">
            <v>0.8</v>
          </cell>
          <cell r="N205">
            <v>1</v>
          </cell>
          <cell r="O205">
            <v>0.9</v>
          </cell>
          <cell r="P205">
            <v>3.1</v>
          </cell>
          <cell r="Q205">
            <v>7.9</v>
          </cell>
          <cell r="R205">
            <v>5.5</v>
          </cell>
          <cell r="S205">
            <v>79</v>
          </cell>
          <cell r="T205">
            <v>1400</v>
          </cell>
          <cell r="U205">
            <v>740</v>
          </cell>
          <cell r="V205">
            <v>430</v>
          </cell>
          <cell r="W205">
            <v>1700</v>
          </cell>
          <cell r="X205">
            <v>1065</v>
          </cell>
        </row>
        <row r="206">
          <cell r="A206">
            <v>2324</v>
          </cell>
          <cell r="B206" t="str">
            <v>HAZARDOUS WASTE DUMP (AMBALAMUGHAL)</v>
          </cell>
          <cell r="C206" t="str">
            <v>Kerala</v>
          </cell>
          <cell r="D206">
            <v>27.3</v>
          </cell>
          <cell r="E206">
            <v>28.3</v>
          </cell>
          <cell r="F206">
            <v>27.8</v>
          </cell>
          <cell r="G206">
            <v>7</v>
          </cell>
          <cell r="H206">
            <v>7</v>
          </cell>
          <cell r="I206">
            <v>7</v>
          </cell>
          <cell r="J206">
            <v>83</v>
          </cell>
          <cell r="K206">
            <v>230</v>
          </cell>
          <cell r="L206">
            <v>157</v>
          </cell>
          <cell r="M206">
            <v>0.8</v>
          </cell>
          <cell r="N206">
            <v>3</v>
          </cell>
          <cell r="O206">
            <v>1.9</v>
          </cell>
          <cell r="P206">
            <v>0.4</v>
          </cell>
          <cell r="Q206">
            <v>0.5</v>
          </cell>
          <cell r="R206">
            <v>0.4</v>
          </cell>
          <cell r="S206">
            <v>2</v>
          </cell>
          <cell r="T206">
            <v>11</v>
          </cell>
          <cell r="U206">
            <v>7</v>
          </cell>
          <cell r="V206">
            <v>5</v>
          </cell>
          <cell r="W206">
            <v>21</v>
          </cell>
          <cell r="X206">
            <v>13</v>
          </cell>
        </row>
        <row r="207">
          <cell r="A207">
            <v>2327</v>
          </cell>
          <cell r="B207" t="str">
            <v>KARUKAMANI</v>
          </cell>
          <cell r="C207" t="str">
            <v>Kerala</v>
          </cell>
          <cell r="D207">
            <v>29</v>
          </cell>
          <cell r="E207">
            <v>31</v>
          </cell>
          <cell r="F207">
            <v>30</v>
          </cell>
          <cell r="G207">
            <v>6.9</v>
          </cell>
          <cell r="H207">
            <v>7.1</v>
          </cell>
          <cell r="I207">
            <v>7</v>
          </cell>
          <cell r="J207">
            <v>696</v>
          </cell>
          <cell r="K207">
            <v>1074</v>
          </cell>
          <cell r="L207">
            <v>885</v>
          </cell>
          <cell r="M207">
            <v>0.3</v>
          </cell>
          <cell r="N207">
            <v>1.2</v>
          </cell>
          <cell r="O207">
            <v>0.8</v>
          </cell>
          <cell r="P207">
            <v>1.1000000000000001</v>
          </cell>
          <cell r="Q207">
            <v>2.6</v>
          </cell>
          <cell r="R207">
            <v>1.8</v>
          </cell>
          <cell r="S207">
            <v>140</v>
          </cell>
          <cell r="T207">
            <v>350</v>
          </cell>
          <cell r="U207">
            <v>245</v>
          </cell>
          <cell r="V207">
            <v>240</v>
          </cell>
          <cell r="W207">
            <v>540</v>
          </cell>
          <cell r="X207">
            <v>390</v>
          </cell>
        </row>
        <row r="208">
          <cell r="A208">
            <v>3463</v>
          </cell>
          <cell r="B208" t="str">
            <v>WELL AT VELLIPARAMBA, KOZHEKODE</v>
          </cell>
          <cell r="C208" t="str">
            <v>Kerala</v>
          </cell>
          <cell r="D208">
            <v>26</v>
          </cell>
          <cell r="E208">
            <v>29</v>
          </cell>
          <cell r="F208">
            <v>27.5</v>
          </cell>
          <cell r="G208">
            <v>5.2</v>
          </cell>
          <cell r="H208">
            <v>7.1</v>
          </cell>
          <cell r="I208">
            <v>6.2</v>
          </cell>
          <cell r="J208">
            <v>104</v>
          </cell>
          <cell r="K208">
            <v>105</v>
          </cell>
          <cell r="L208">
            <v>105</v>
          </cell>
          <cell r="M208">
            <v>0.2</v>
          </cell>
          <cell r="N208">
            <v>0.9</v>
          </cell>
          <cell r="O208">
            <v>0.6</v>
          </cell>
          <cell r="P208">
            <v>1.8</v>
          </cell>
          <cell r="Q208">
            <v>3.6</v>
          </cell>
          <cell r="R208">
            <v>2.7</v>
          </cell>
          <cell r="S208">
            <v>9</v>
          </cell>
          <cell r="T208">
            <v>350</v>
          </cell>
          <cell r="U208">
            <v>180</v>
          </cell>
          <cell r="V208">
            <v>21</v>
          </cell>
          <cell r="W208">
            <v>790</v>
          </cell>
          <cell r="X208">
            <v>406</v>
          </cell>
        </row>
        <row r="209">
          <cell r="A209">
            <v>3472</v>
          </cell>
          <cell r="B209" t="str">
            <v>WELL OF TEMPLE PARASSINIKADAVU, KANNUR</v>
          </cell>
          <cell r="C209" t="str">
            <v>Kerala</v>
          </cell>
          <cell r="D209">
            <v>28</v>
          </cell>
          <cell r="E209">
            <v>30</v>
          </cell>
          <cell r="F209">
            <v>29</v>
          </cell>
          <cell r="G209">
            <v>7.4</v>
          </cell>
          <cell r="H209">
            <v>7.8</v>
          </cell>
          <cell r="I209">
            <v>7.6</v>
          </cell>
          <cell r="J209">
            <v>637</v>
          </cell>
          <cell r="K209">
            <v>1025</v>
          </cell>
          <cell r="L209">
            <v>831</v>
          </cell>
          <cell r="M209">
            <v>0.6</v>
          </cell>
          <cell r="N209">
            <v>1.2</v>
          </cell>
          <cell r="O209">
            <v>0.9</v>
          </cell>
          <cell r="P209">
            <v>1.5</v>
          </cell>
          <cell r="Q209">
            <v>2</v>
          </cell>
          <cell r="R209">
            <v>1.8</v>
          </cell>
          <cell r="S209">
            <v>0</v>
          </cell>
          <cell r="T209">
            <v>7</v>
          </cell>
          <cell r="U209">
            <v>4</v>
          </cell>
          <cell r="V209">
            <v>0</v>
          </cell>
          <cell r="W209">
            <v>13</v>
          </cell>
          <cell r="X209">
            <v>7</v>
          </cell>
        </row>
        <row r="210">
          <cell r="A210">
            <v>3474</v>
          </cell>
          <cell r="B210" t="str">
            <v>WELL AT PAYANOOR, KANNUR</v>
          </cell>
          <cell r="C210" t="str">
            <v>Kerala</v>
          </cell>
          <cell r="D210">
            <v>28.5</v>
          </cell>
          <cell r="E210">
            <v>28.5</v>
          </cell>
          <cell r="F210">
            <v>28.5</v>
          </cell>
          <cell r="G210">
            <v>7</v>
          </cell>
          <cell r="H210">
            <v>7.7</v>
          </cell>
          <cell r="I210">
            <v>7.4</v>
          </cell>
          <cell r="J210">
            <v>156</v>
          </cell>
          <cell r="K210">
            <v>216</v>
          </cell>
          <cell r="L210">
            <v>186</v>
          </cell>
          <cell r="M210">
            <v>0.9</v>
          </cell>
          <cell r="N210">
            <v>1.8</v>
          </cell>
          <cell r="O210">
            <v>1.4</v>
          </cell>
          <cell r="P210">
            <v>2</v>
          </cell>
          <cell r="Q210">
            <v>2.5</v>
          </cell>
          <cell r="R210">
            <v>2.2999999999999998</v>
          </cell>
          <cell r="S210">
            <v>2</v>
          </cell>
          <cell r="T210">
            <v>5</v>
          </cell>
          <cell r="U210">
            <v>4</v>
          </cell>
          <cell r="V210">
            <v>11</v>
          </cell>
          <cell r="W210">
            <v>21</v>
          </cell>
          <cell r="X210">
            <v>16</v>
          </cell>
        </row>
        <row r="211">
          <cell r="A211">
            <v>3475</v>
          </cell>
          <cell r="B211" t="str">
            <v>WELL AT KARIMBAM, KANNUR</v>
          </cell>
          <cell r="C211" t="str">
            <v>Kerala</v>
          </cell>
          <cell r="D211">
            <v>27</v>
          </cell>
          <cell r="E211">
            <v>27</v>
          </cell>
          <cell r="F211">
            <v>27</v>
          </cell>
          <cell r="G211">
            <v>5.8</v>
          </cell>
          <cell r="H211">
            <v>6.5</v>
          </cell>
          <cell r="I211">
            <v>6.2</v>
          </cell>
          <cell r="J211">
            <v>109</v>
          </cell>
          <cell r="K211">
            <v>110</v>
          </cell>
          <cell r="L211">
            <v>110</v>
          </cell>
          <cell r="M211">
            <v>1</v>
          </cell>
          <cell r="N211">
            <v>1</v>
          </cell>
          <cell r="O211">
            <v>1</v>
          </cell>
          <cell r="P211">
            <v>1.7</v>
          </cell>
          <cell r="Q211">
            <v>2.2999999999999998</v>
          </cell>
          <cell r="R211">
            <v>2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9</v>
          </cell>
          <cell r="X211">
            <v>5</v>
          </cell>
        </row>
        <row r="212">
          <cell r="A212">
            <v>1593</v>
          </cell>
          <cell r="B212" t="str">
            <v>WELL NEAR J.B SCHOOL, LAKSHDWEEP</v>
          </cell>
          <cell r="C212" t="str">
            <v>Lakshadweep</v>
          </cell>
          <cell r="D212">
            <v>27.7</v>
          </cell>
          <cell r="E212">
            <v>32.799999999999997</v>
          </cell>
          <cell r="F212">
            <v>30.1</v>
          </cell>
          <cell r="G212">
            <v>6.7</v>
          </cell>
          <cell r="H212">
            <v>7.9</v>
          </cell>
          <cell r="I212">
            <v>7.3</v>
          </cell>
          <cell r="J212">
            <v>816</v>
          </cell>
          <cell r="K212">
            <v>1248</v>
          </cell>
          <cell r="L212">
            <v>951</v>
          </cell>
          <cell r="P212">
            <v>0</v>
          </cell>
          <cell r="Q212">
            <v>0</v>
          </cell>
          <cell r="R212">
            <v>0</v>
          </cell>
          <cell r="S212">
            <v>4000</v>
          </cell>
          <cell r="T212">
            <v>4000</v>
          </cell>
          <cell r="U212">
            <v>4000</v>
          </cell>
          <cell r="V212">
            <v>4000</v>
          </cell>
          <cell r="W212">
            <v>100000</v>
          </cell>
          <cell r="X212">
            <v>22333</v>
          </cell>
        </row>
        <row r="213">
          <cell r="A213">
            <v>1594</v>
          </cell>
          <cell r="B213" t="str">
            <v>WELL NEAR OTTAVATHIL PALLI, LAKSHDWEEP</v>
          </cell>
          <cell r="C213" t="str">
            <v>Lakshadweep</v>
          </cell>
          <cell r="D213">
            <v>27.5</v>
          </cell>
          <cell r="E213">
            <v>32.6</v>
          </cell>
          <cell r="F213">
            <v>29.9</v>
          </cell>
          <cell r="G213">
            <v>6.8</v>
          </cell>
          <cell r="H213">
            <v>7.6</v>
          </cell>
          <cell r="I213">
            <v>7.2</v>
          </cell>
          <cell r="J213">
            <v>1178</v>
          </cell>
          <cell r="K213">
            <v>2240</v>
          </cell>
          <cell r="L213">
            <v>1727</v>
          </cell>
          <cell r="P213">
            <v>0</v>
          </cell>
          <cell r="Q213">
            <v>0</v>
          </cell>
          <cell r="R213">
            <v>0</v>
          </cell>
          <cell r="S213">
            <v>1000</v>
          </cell>
          <cell r="T213">
            <v>2000</v>
          </cell>
          <cell r="U213">
            <v>1333</v>
          </cell>
          <cell r="V213">
            <v>1000</v>
          </cell>
          <cell r="W213">
            <v>25000</v>
          </cell>
          <cell r="X213">
            <v>8909</v>
          </cell>
        </row>
        <row r="214">
          <cell r="A214">
            <v>1595</v>
          </cell>
          <cell r="B214" t="str">
            <v>WELL NEAR CHEKKILLAM HOUSE, LAKSHDWEEP</v>
          </cell>
          <cell r="C214" t="str">
            <v>Lakshadweep</v>
          </cell>
          <cell r="D214">
            <v>27.4</v>
          </cell>
          <cell r="E214">
            <v>32.5</v>
          </cell>
          <cell r="F214">
            <v>29.7</v>
          </cell>
          <cell r="G214">
            <v>6.5</v>
          </cell>
          <cell r="H214">
            <v>7.6</v>
          </cell>
          <cell r="I214">
            <v>7.2</v>
          </cell>
          <cell r="J214">
            <v>590</v>
          </cell>
          <cell r="K214">
            <v>1004</v>
          </cell>
          <cell r="L214">
            <v>777</v>
          </cell>
          <cell r="P214">
            <v>0</v>
          </cell>
          <cell r="Q214">
            <v>0</v>
          </cell>
          <cell r="R214">
            <v>0</v>
          </cell>
          <cell r="S214">
            <v>2000</v>
          </cell>
          <cell r="T214">
            <v>114000</v>
          </cell>
          <cell r="U214">
            <v>25857</v>
          </cell>
          <cell r="V214">
            <v>10000</v>
          </cell>
          <cell r="W214">
            <v>128000</v>
          </cell>
          <cell r="X214">
            <v>37250</v>
          </cell>
        </row>
        <row r="215">
          <cell r="A215">
            <v>1596</v>
          </cell>
          <cell r="B215" t="str">
            <v>WELL C/O KADAT PALLI, LAKSHDWEEP</v>
          </cell>
          <cell r="C215" t="str">
            <v>Lakshadweep</v>
          </cell>
          <cell r="D215">
            <v>27</v>
          </cell>
          <cell r="E215">
            <v>32.5</v>
          </cell>
          <cell r="F215">
            <v>29.7</v>
          </cell>
          <cell r="G215">
            <v>6.9</v>
          </cell>
          <cell r="H215">
            <v>658</v>
          </cell>
          <cell r="I215">
            <v>61.5</v>
          </cell>
          <cell r="J215">
            <v>458</v>
          </cell>
          <cell r="K215">
            <v>1264</v>
          </cell>
          <cell r="L215">
            <v>702</v>
          </cell>
          <cell r="P215">
            <v>0</v>
          </cell>
          <cell r="Q215">
            <v>0</v>
          </cell>
          <cell r="R215">
            <v>0</v>
          </cell>
          <cell r="S215">
            <v>227</v>
          </cell>
          <cell r="T215">
            <v>3000</v>
          </cell>
          <cell r="U215">
            <v>1557</v>
          </cell>
          <cell r="V215">
            <v>9000</v>
          </cell>
          <cell r="W215">
            <v>74000</v>
          </cell>
          <cell r="X215">
            <v>24250</v>
          </cell>
        </row>
        <row r="216">
          <cell r="B216" t="str">
            <v>WELL NEAR BADER PALLI, LAKSHDWEEP</v>
          </cell>
          <cell r="C216" t="str">
            <v>LAKSHADWEEP</v>
          </cell>
          <cell r="D216">
            <v>27.8</v>
          </cell>
          <cell r="E216">
            <v>31.6</v>
          </cell>
          <cell r="F216">
            <v>29.7</v>
          </cell>
          <cell r="G216">
            <v>6.7</v>
          </cell>
          <cell r="H216">
            <v>8.1</v>
          </cell>
          <cell r="I216">
            <v>7.4</v>
          </cell>
          <cell r="J216">
            <v>585</v>
          </cell>
          <cell r="K216">
            <v>694</v>
          </cell>
          <cell r="L216">
            <v>660</v>
          </cell>
          <cell r="P216">
            <v>0</v>
          </cell>
          <cell r="Q216">
            <v>0</v>
          </cell>
          <cell r="R216">
            <v>0</v>
          </cell>
          <cell r="S216">
            <v>465</v>
          </cell>
          <cell r="T216">
            <v>14000</v>
          </cell>
          <cell r="U216">
            <v>4116</v>
          </cell>
          <cell r="V216">
            <v>300</v>
          </cell>
          <cell r="W216">
            <v>294000</v>
          </cell>
          <cell r="X216">
            <v>55192</v>
          </cell>
        </row>
        <row r="217">
          <cell r="A217">
            <v>1598</v>
          </cell>
          <cell r="B217" t="str">
            <v>WELL C/O PUTHIYA PALLI., LAKSHDWEEP</v>
          </cell>
          <cell r="C217" t="str">
            <v>Lakshadweep</v>
          </cell>
          <cell r="D217">
            <v>27</v>
          </cell>
          <cell r="E217">
            <v>31.6</v>
          </cell>
          <cell r="F217">
            <v>30</v>
          </cell>
          <cell r="G217">
            <v>6.5</v>
          </cell>
          <cell r="H217">
            <v>7.6</v>
          </cell>
          <cell r="I217">
            <v>7.3</v>
          </cell>
          <cell r="J217">
            <v>629</v>
          </cell>
          <cell r="K217">
            <v>971</v>
          </cell>
          <cell r="L217">
            <v>768</v>
          </cell>
          <cell r="P217">
            <v>0</v>
          </cell>
          <cell r="Q217">
            <v>0</v>
          </cell>
          <cell r="R217">
            <v>0</v>
          </cell>
          <cell r="S217">
            <v>1000</v>
          </cell>
          <cell r="T217">
            <v>18000</v>
          </cell>
          <cell r="U217">
            <v>5952</v>
          </cell>
          <cell r="V217">
            <v>900</v>
          </cell>
          <cell r="W217">
            <v>392500</v>
          </cell>
          <cell r="X217">
            <v>67533</v>
          </cell>
        </row>
        <row r="218">
          <cell r="A218">
            <v>1599</v>
          </cell>
          <cell r="B218" t="str">
            <v>WELL C/O PURATHA PALLI, LAKSHDWEEP</v>
          </cell>
          <cell r="C218" t="str">
            <v>Lakshadweep</v>
          </cell>
          <cell r="D218">
            <v>27.4</v>
          </cell>
          <cell r="E218">
            <v>31.6</v>
          </cell>
          <cell r="F218">
            <v>29.7</v>
          </cell>
          <cell r="G218">
            <v>6.6</v>
          </cell>
          <cell r="H218">
            <v>7.6</v>
          </cell>
          <cell r="I218">
            <v>7.1</v>
          </cell>
          <cell r="J218">
            <v>603</v>
          </cell>
          <cell r="K218">
            <v>963</v>
          </cell>
          <cell r="L218">
            <v>810</v>
          </cell>
          <cell r="P218">
            <v>0</v>
          </cell>
          <cell r="Q218">
            <v>0</v>
          </cell>
          <cell r="R218">
            <v>0</v>
          </cell>
          <cell r="S218">
            <v>1000</v>
          </cell>
          <cell r="T218">
            <v>1000</v>
          </cell>
          <cell r="U218">
            <v>1000</v>
          </cell>
          <cell r="V218">
            <v>2000</v>
          </cell>
          <cell r="W218">
            <v>162000</v>
          </cell>
          <cell r="X218">
            <v>32000</v>
          </cell>
        </row>
        <row r="219">
          <cell r="A219">
            <v>1600</v>
          </cell>
          <cell r="B219" t="str">
            <v>WELL C/O ANDAM PALLILAKSHDWEEP</v>
          </cell>
          <cell r="C219" t="str">
            <v>Lakshadweep</v>
          </cell>
          <cell r="D219">
            <v>27.8</v>
          </cell>
          <cell r="E219">
            <v>31.5</v>
          </cell>
          <cell r="F219">
            <v>30.1</v>
          </cell>
          <cell r="G219">
            <v>6.5</v>
          </cell>
          <cell r="H219">
            <v>7.4</v>
          </cell>
          <cell r="I219">
            <v>7</v>
          </cell>
          <cell r="J219">
            <v>823</v>
          </cell>
          <cell r="K219">
            <v>1041</v>
          </cell>
          <cell r="L219">
            <v>937</v>
          </cell>
          <cell r="P219">
            <v>0</v>
          </cell>
          <cell r="Q219">
            <v>0</v>
          </cell>
          <cell r="R219">
            <v>0</v>
          </cell>
          <cell r="S219">
            <v>1000</v>
          </cell>
          <cell r="T219">
            <v>1578</v>
          </cell>
          <cell r="U219">
            <v>1289</v>
          </cell>
          <cell r="V219">
            <v>1000</v>
          </cell>
          <cell r="W219">
            <v>117000</v>
          </cell>
          <cell r="X219">
            <v>26864</v>
          </cell>
        </row>
        <row r="220">
          <cell r="A220">
            <v>1601</v>
          </cell>
          <cell r="B220" t="str">
            <v>WELL C/O CIRCUIT HOUSELAKSHDWEEP</v>
          </cell>
          <cell r="C220" t="str">
            <v>Lakshadweep</v>
          </cell>
          <cell r="D220">
            <v>28.3</v>
          </cell>
          <cell r="E220">
            <v>30.7</v>
          </cell>
          <cell r="F220">
            <v>29.8</v>
          </cell>
          <cell r="G220">
            <v>6.6</v>
          </cell>
          <cell r="H220">
            <v>7.5</v>
          </cell>
          <cell r="I220">
            <v>7.2</v>
          </cell>
          <cell r="J220">
            <v>695</v>
          </cell>
          <cell r="K220">
            <v>3660</v>
          </cell>
          <cell r="L220">
            <v>2012</v>
          </cell>
          <cell r="P220">
            <v>0</v>
          </cell>
          <cell r="Q220">
            <v>0</v>
          </cell>
          <cell r="R220">
            <v>0</v>
          </cell>
          <cell r="S220">
            <v>7000</v>
          </cell>
          <cell r="T220">
            <v>11000</v>
          </cell>
          <cell r="U220">
            <v>9000</v>
          </cell>
          <cell r="V220">
            <v>4000</v>
          </cell>
          <cell r="W220">
            <v>420000</v>
          </cell>
          <cell r="X220">
            <v>145773</v>
          </cell>
        </row>
        <row r="221">
          <cell r="A221">
            <v>1602</v>
          </cell>
          <cell r="B221" t="str">
            <v>WELL C/O GOVT. PRESS, LAKSHDWEEP</v>
          </cell>
          <cell r="C221" t="str">
            <v>Lakshadweep</v>
          </cell>
          <cell r="D221">
            <v>27.8</v>
          </cell>
          <cell r="E221">
            <v>30.7</v>
          </cell>
          <cell r="F221">
            <v>29.3</v>
          </cell>
          <cell r="G221">
            <v>6.8</v>
          </cell>
          <cell r="H221">
            <v>7.6</v>
          </cell>
          <cell r="I221">
            <v>7.3</v>
          </cell>
          <cell r="J221">
            <v>1313</v>
          </cell>
          <cell r="K221">
            <v>1970</v>
          </cell>
          <cell r="L221">
            <v>1645</v>
          </cell>
          <cell r="P221">
            <v>0</v>
          </cell>
          <cell r="Q221">
            <v>0</v>
          </cell>
          <cell r="R221">
            <v>0</v>
          </cell>
          <cell r="S221">
            <v>1000</v>
          </cell>
          <cell r="T221">
            <v>12000</v>
          </cell>
          <cell r="U221">
            <v>4000</v>
          </cell>
          <cell r="V221">
            <v>4000</v>
          </cell>
          <cell r="W221">
            <v>68000</v>
          </cell>
          <cell r="X221">
            <v>25250</v>
          </cell>
        </row>
        <row r="222">
          <cell r="A222">
            <v>1603</v>
          </cell>
          <cell r="B222" t="str">
            <v>WELL C/O OLD POLICE BARRACKS, LAKSHDWEEP</v>
          </cell>
          <cell r="C222" t="str">
            <v>Lakshadweep</v>
          </cell>
          <cell r="D222">
            <v>28.5</v>
          </cell>
          <cell r="E222">
            <v>30.9</v>
          </cell>
          <cell r="F222">
            <v>29.5</v>
          </cell>
          <cell r="G222">
            <v>6.9</v>
          </cell>
          <cell r="H222">
            <v>7.4</v>
          </cell>
          <cell r="I222">
            <v>7.2</v>
          </cell>
          <cell r="J222">
            <v>1513</v>
          </cell>
          <cell r="K222">
            <v>4830</v>
          </cell>
          <cell r="L222">
            <v>2842</v>
          </cell>
          <cell r="P222">
            <v>0</v>
          </cell>
          <cell r="Q222">
            <v>0</v>
          </cell>
          <cell r="R222">
            <v>0</v>
          </cell>
          <cell r="S222">
            <v>1000</v>
          </cell>
          <cell r="T222">
            <v>26000</v>
          </cell>
          <cell r="U222">
            <v>8500</v>
          </cell>
          <cell r="V222">
            <v>4000</v>
          </cell>
          <cell r="W222">
            <v>183000</v>
          </cell>
          <cell r="X222">
            <v>60333</v>
          </cell>
        </row>
        <row r="223">
          <cell r="A223">
            <v>1605</v>
          </cell>
          <cell r="B223" t="str">
            <v>WELL NEAR HALIPAD, LAKSHDWEEP</v>
          </cell>
          <cell r="C223" t="str">
            <v>Lakshadweep</v>
          </cell>
          <cell r="D223">
            <v>28.6</v>
          </cell>
          <cell r="E223">
            <v>30.8</v>
          </cell>
          <cell r="F223">
            <v>29.6</v>
          </cell>
          <cell r="G223">
            <v>7</v>
          </cell>
          <cell r="H223">
            <v>7.6</v>
          </cell>
          <cell r="I223">
            <v>7.3</v>
          </cell>
          <cell r="J223">
            <v>1019</v>
          </cell>
          <cell r="K223">
            <v>1800</v>
          </cell>
          <cell r="L223">
            <v>1254</v>
          </cell>
          <cell r="P223">
            <v>0</v>
          </cell>
          <cell r="Q223">
            <v>0</v>
          </cell>
          <cell r="R223">
            <v>0</v>
          </cell>
          <cell r="S223">
            <v>3000</v>
          </cell>
          <cell r="T223">
            <v>10000</v>
          </cell>
          <cell r="U223">
            <v>6500</v>
          </cell>
          <cell r="V223">
            <v>4000</v>
          </cell>
          <cell r="W223">
            <v>1120000</v>
          </cell>
          <cell r="X223">
            <v>241873</v>
          </cell>
        </row>
        <row r="224">
          <cell r="A224">
            <v>1606</v>
          </cell>
          <cell r="B224" t="str">
            <v>PUBLIC WELL OPPOSITE S.B.SCHOOL, LAKSHDWEEP</v>
          </cell>
          <cell r="C224" t="str">
            <v>Lakshadweep</v>
          </cell>
          <cell r="D224">
            <v>28</v>
          </cell>
          <cell r="E224">
            <v>31.5</v>
          </cell>
          <cell r="F224">
            <v>29.9</v>
          </cell>
          <cell r="G224">
            <v>6.6</v>
          </cell>
          <cell r="H224">
            <v>8</v>
          </cell>
          <cell r="I224">
            <v>7.3</v>
          </cell>
          <cell r="J224">
            <v>638</v>
          </cell>
          <cell r="K224">
            <v>1165</v>
          </cell>
          <cell r="L224">
            <v>902</v>
          </cell>
          <cell r="P224">
            <v>0</v>
          </cell>
          <cell r="Q224">
            <v>0</v>
          </cell>
          <cell r="R224">
            <v>0</v>
          </cell>
          <cell r="S224">
            <v>1000</v>
          </cell>
          <cell r="T224">
            <v>5000</v>
          </cell>
          <cell r="U224">
            <v>3000</v>
          </cell>
          <cell r="V224">
            <v>11300</v>
          </cell>
          <cell r="W224">
            <v>240000</v>
          </cell>
          <cell r="X224">
            <v>77692</v>
          </cell>
        </row>
        <row r="225">
          <cell r="A225">
            <v>1618</v>
          </cell>
          <cell r="B225" t="str">
            <v>GROUND WATER SAMPLING AT TWO POINTS IN INDUSTRIAL AREA MALANPUR, M.P</v>
          </cell>
          <cell r="C225" t="str">
            <v>Madhya Pradesh</v>
          </cell>
          <cell r="D225">
            <v>35</v>
          </cell>
          <cell r="E225">
            <v>35</v>
          </cell>
          <cell r="F225">
            <v>35</v>
          </cell>
          <cell r="G225">
            <v>7.1</v>
          </cell>
          <cell r="H225">
            <v>7.1</v>
          </cell>
          <cell r="I225">
            <v>7.1</v>
          </cell>
          <cell r="J225">
            <v>1005</v>
          </cell>
          <cell r="K225">
            <v>1005</v>
          </cell>
          <cell r="L225">
            <v>1005</v>
          </cell>
          <cell r="M225">
            <v>127.4</v>
          </cell>
          <cell r="N225">
            <v>127.4</v>
          </cell>
          <cell r="O225">
            <v>127.4</v>
          </cell>
          <cell r="P225">
            <v>1</v>
          </cell>
          <cell r="Q225">
            <v>1</v>
          </cell>
          <cell r="R225">
            <v>1</v>
          </cell>
        </row>
        <row r="226">
          <cell r="A226">
            <v>2145</v>
          </cell>
          <cell r="B226" t="str">
            <v>MEHATWAS, NAGDA</v>
          </cell>
          <cell r="C226" t="str">
            <v>Madhya Pradesh</v>
          </cell>
          <cell r="G226">
            <v>7.5</v>
          </cell>
          <cell r="H226">
            <v>7.5</v>
          </cell>
          <cell r="I226">
            <v>7.5</v>
          </cell>
          <cell r="J226">
            <v>1880</v>
          </cell>
          <cell r="K226">
            <v>1880</v>
          </cell>
          <cell r="L226">
            <v>1880</v>
          </cell>
          <cell r="P226">
            <v>1.8</v>
          </cell>
          <cell r="Q226">
            <v>1.8</v>
          </cell>
          <cell r="R226">
            <v>1.8</v>
          </cell>
        </row>
        <row r="227">
          <cell r="A227">
            <v>2146</v>
          </cell>
          <cell r="B227" t="str">
            <v>BHAGATPURI VILLAGE, NAGDA</v>
          </cell>
          <cell r="C227" t="str">
            <v>Madhya Pradesh</v>
          </cell>
          <cell r="D227">
            <v>28</v>
          </cell>
          <cell r="E227">
            <v>28</v>
          </cell>
          <cell r="F227">
            <v>28</v>
          </cell>
          <cell r="G227">
            <v>7.5</v>
          </cell>
          <cell r="H227">
            <v>7.5</v>
          </cell>
          <cell r="I227">
            <v>7.5</v>
          </cell>
          <cell r="J227">
            <v>920</v>
          </cell>
          <cell r="K227">
            <v>920</v>
          </cell>
          <cell r="L227">
            <v>920</v>
          </cell>
          <cell r="P227">
            <v>5.0999999999999996</v>
          </cell>
          <cell r="Q227">
            <v>5.0999999999999996</v>
          </cell>
          <cell r="R227">
            <v>5.0999999999999996</v>
          </cell>
          <cell r="V227">
            <v>110</v>
          </cell>
          <cell r="W227">
            <v>110</v>
          </cell>
          <cell r="X227">
            <v>110</v>
          </cell>
        </row>
        <row r="228">
          <cell r="A228">
            <v>2148</v>
          </cell>
          <cell r="B228" t="str">
            <v>DOSIGAON, RATLAM</v>
          </cell>
          <cell r="C228" t="str">
            <v>Madhya Pradesh</v>
          </cell>
          <cell r="G228">
            <v>8.1999999999999993</v>
          </cell>
          <cell r="H228">
            <v>8.1999999999999993</v>
          </cell>
          <cell r="I228">
            <v>8.1999999999999993</v>
          </cell>
          <cell r="J228">
            <v>3540</v>
          </cell>
          <cell r="K228">
            <v>3540</v>
          </cell>
          <cell r="L228">
            <v>3540</v>
          </cell>
          <cell r="P228">
            <v>3.1</v>
          </cell>
          <cell r="Q228">
            <v>3.1</v>
          </cell>
          <cell r="R228">
            <v>3.1</v>
          </cell>
        </row>
        <row r="229">
          <cell r="A229">
            <v>2149</v>
          </cell>
          <cell r="B229" t="str">
            <v>CULVERT ON A.B. ROAD, MAKSI</v>
          </cell>
          <cell r="C229" t="str">
            <v>Madhya Pradesh</v>
          </cell>
          <cell r="D229">
            <v>28</v>
          </cell>
          <cell r="E229">
            <v>28</v>
          </cell>
          <cell r="F229">
            <v>28</v>
          </cell>
          <cell r="G229">
            <v>7.1</v>
          </cell>
          <cell r="H229">
            <v>7.1</v>
          </cell>
          <cell r="I229">
            <v>7.1</v>
          </cell>
          <cell r="J229">
            <v>1000</v>
          </cell>
          <cell r="K229">
            <v>1000</v>
          </cell>
          <cell r="L229">
            <v>1000</v>
          </cell>
          <cell r="P229">
            <v>6</v>
          </cell>
          <cell r="Q229">
            <v>6</v>
          </cell>
          <cell r="R229">
            <v>6</v>
          </cell>
          <cell r="V229">
            <v>40</v>
          </cell>
          <cell r="W229">
            <v>40</v>
          </cell>
          <cell r="X229">
            <v>40</v>
          </cell>
        </row>
        <row r="230">
          <cell r="A230">
            <v>2150</v>
          </cell>
          <cell r="B230" t="str">
            <v>Trenching Ground Nr Garden Dev Guradia</v>
          </cell>
          <cell r="C230" t="str">
            <v>Madhya Pradesh</v>
          </cell>
          <cell r="D230">
            <v>29</v>
          </cell>
          <cell r="E230">
            <v>29</v>
          </cell>
          <cell r="F230">
            <v>29</v>
          </cell>
          <cell r="G230">
            <v>7.5</v>
          </cell>
          <cell r="H230">
            <v>7.5</v>
          </cell>
          <cell r="I230">
            <v>7.5</v>
          </cell>
          <cell r="J230">
            <v>1192</v>
          </cell>
          <cell r="K230">
            <v>1192</v>
          </cell>
          <cell r="L230">
            <v>1192</v>
          </cell>
          <cell r="M230">
            <v>2.2999999999999998</v>
          </cell>
          <cell r="N230">
            <v>2.2999999999999998</v>
          </cell>
          <cell r="O230">
            <v>2.2999999999999998</v>
          </cell>
          <cell r="P230">
            <v>2.2999999999999998</v>
          </cell>
          <cell r="Q230">
            <v>2.2999999999999998</v>
          </cell>
          <cell r="R230">
            <v>2.2999999999999998</v>
          </cell>
          <cell r="V230">
            <v>25</v>
          </cell>
          <cell r="W230">
            <v>25</v>
          </cell>
          <cell r="X230">
            <v>25</v>
          </cell>
        </row>
        <row r="231">
          <cell r="A231">
            <v>2151</v>
          </cell>
          <cell r="B231" t="str">
            <v>Trenching Ground Premises of Rishabh Masala</v>
          </cell>
          <cell r="C231" t="str">
            <v>Madhya Pradesh</v>
          </cell>
          <cell r="D231">
            <v>29</v>
          </cell>
          <cell r="E231">
            <v>29</v>
          </cell>
          <cell r="F231">
            <v>29</v>
          </cell>
          <cell r="G231">
            <v>7.3</v>
          </cell>
          <cell r="H231">
            <v>7.3</v>
          </cell>
          <cell r="I231">
            <v>7.3</v>
          </cell>
          <cell r="J231">
            <v>3347</v>
          </cell>
          <cell r="K231">
            <v>3347</v>
          </cell>
          <cell r="L231">
            <v>3347</v>
          </cell>
          <cell r="M231">
            <v>1.8</v>
          </cell>
          <cell r="N231">
            <v>1.8</v>
          </cell>
          <cell r="O231">
            <v>1.8</v>
          </cell>
          <cell r="P231">
            <v>30.5</v>
          </cell>
          <cell r="Q231">
            <v>30.5</v>
          </cell>
          <cell r="R231">
            <v>30.5</v>
          </cell>
          <cell r="V231">
            <v>26</v>
          </cell>
          <cell r="W231">
            <v>26</v>
          </cell>
          <cell r="X231">
            <v>26</v>
          </cell>
        </row>
        <row r="232">
          <cell r="A232">
            <v>2152</v>
          </cell>
          <cell r="B232" t="str">
            <v>Trenching Ground Premises of  Lakhani Foot Wear</v>
          </cell>
          <cell r="C232" t="str">
            <v>Madhya Pradesh</v>
          </cell>
          <cell r="D232">
            <v>29.2</v>
          </cell>
          <cell r="E232">
            <v>29.2</v>
          </cell>
          <cell r="F232">
            <v>29.2</v>
          </cell>
          <cell r="G232">
            <v>7.5</v>
          </cell>
          <cell r="H232">
            <v>7.5</v>
          </cell>
          <cell r="I232">
            <v>7.5</v>
          </cell>
          <cell r="J232">
            <v>2878</v>
          </cell>
          <cell r="K232">
            <v>2878</v>
          </cell>
          <cell r="L232">
            <v>2878</v>
          </cell>
          <cell r="M232">
            <v>2</v>
          </cell>
          <cell r="N232">
            <v>2</v>
          </cell>
          <cell r="O232">
            <v>2</v>
          </cell>
          <cell r="P232">
            <v>29.5</v>
          </cell>
          <cell r="Q232">
            <v>29.5</v>
          </cell>
          <cell r="R232">
            <v>29.5</v>
          </cell>
          <cell r="V232">
            <v>38</v>
          </cell>
          <cell r="W232">
            <v>38</v>
          </cell>
          <cell r="X232">
            <v>38</v>
          </cell>
        </row>
        <row r="233">
          <cell r="A233">
            <v>3332</v>
          </cell>
          <cell r="B233" t="str">
            <v>TUBE WELL/ HAND PUMP AT INDUSTRIAL AREA, DEWAS</v>
          </cell>
          <cell r="C233" t="str">
            <v>Madhya Pradesh</v>
          </cell>
          <cell r="G233">
            <v>7.6</v>
          </cell>
          <cell r="H233">
            <v>7.6</v>
          </cell>
          <cell r="I233">
            <v>7.6</v>
          </cell>
          <cell r="J233">
            <v>1330</v>
          </cell>
          <cell r="K233">
            <v>1330</v>
          </cell>
          <cell r="L233">
            <v>1330</v>
          </cell>
          <cell r="P233">
            <v>5.2</v>
          </cell>
          <cell r="Q233">
            <v>5.2</v>
          </cell>
          <cell r="R233">
            <v>5.2</v>
          </cell>
        </row>
        <row r="234">
          <cell r="A234">
            <v>3338</v>
          </cell>
          <cell r="B234" t="str">
            <v>HAND PUMP NEAR PANCHAYAT BHAWAN, VILLAGE TINAWALI RAIRU</v>
          </cell>
          <cell r="C234" t="str">
            <v>Madhya Pradesh</v>
          </cell>
          <cell r="D234">
            <v>29</v>
          </cell>
          <cell r="E234">
            <v>29</v>
          </cell>
          <cell r="F234">
            <v>29</v>
          </cell>
          <cell r="G234">
            <v>7.4</v>
          </cell>
          <cell r="H234">
            <v>7.4</v>
          </cell>
          <cell r="I234">
            <v>7.4</v>
          </cell>
          <cell r="J234">
            <v>1100</v>
          </cell>
          <cell r="K234">
            <v>1100</v>
          </cell>
          <cell r="L234">
            <v>1100</v>
          </cell>
          <cell r="M234">
            <v>2</v>
          </cell>
          <cell r="N234">
            <v>2</v>
          </cell>
          <cell r="O234">
            <v>2</v>
          </cell>
          <cell r="P234">
            <v>1.2</v>
          </cell>
          <cell r="Q234">
            <v>1.2</v>
          </cell>
          <cell r="R234">
            <v>1.2</v>
          </cell>
        </row>
        <row r="235">
          <cell r="A235">
            <v>3339</v>
          </cell>
          <cell r="B235" t="str">
            <v>T.W./H.P near Manglia.Ind. Area</v>
          </cell>
          <cell r="C235" t="str">
            <v>Madhya Pradesh</v>
          </cell>
          <cell r="D235">
            <v>29.5</v>
          </cell>
          <cell r="E235">
            <v>29.5</v>
          </cell>
          <cell r="F235">
            <v>29.5</v>
          </cell>
          <cell r="G235">
            <v>8.5</v>
          </cell>
          <cell r="H235">
            <v>8.5</v>
          </cell>
          <cell r="I235">
            <v>8.5</v>
          </cell>
          <cell r="J235">
            <v>1475</v>
          </cell>
          <cell r="K235">
            <v>1475</v>
          </cell>
          <cell r="L235">
            <v>1475</v>
          </cell>
          <cell r="M235">
            <v>1</v>
          </cell>
          <cell r="N235">
            <v>1</v>
          </cell>
          <cell r="O235">
            <v>1</v>
          </cell>
          <cell r="P235">
            <v>2.6</v>
          </cell>
          <cell r="Q235">
            <v>2.6</v>
          </cell>
          <cell r="R235">
            <v>2.6</v>
          </cell>
          <cell r="V235">
            <v>8</v>
          </cell>
          <cell r="W235">
            <v>8</v>
          </cell>
          <cell r="X235">
            <v>8</v>
          </cell>
        </row>
        <row r="236">
          <cell r="A236">
            <v>3340</v>
          </cell>
          <cell r="B236" t="str">
            <v>B.W.Water at.Kalindi  Vihar Trenching ground</v>
          </cell>
          <cell r="C236" t="str">
            <v>Madhya Pradesh</v>
          </cell>
          <cell r="D236">
            <v>28</v>
          </cell>
          <cell r="E236">
            <v>28</v>
          </cell>
          <cell r="F236">
            <v>28</v>
          </cell>
          <cell r="G236">
            <v>7.5</v>
          </cell>
          <cell r="H236">
            <v>7.5</v>
          </cell>
          <cell r="I236">
            <v>7.5</v>
          </cell>
          <cell r="J236">
            <v>1660</v>
          </cell>
          <cell r="K236">
            <v>1660</v>
          </cell>
          <cell r="L236">
            <v>1660</v>
          </cell>
          <cell r="M236">
            <v>1.1000000000000001</v>
          </cell>
          <cell r="N236">
            <v>1.1000000000000001</v>
          </cell>
          <cell r="O236">
            <v>1.1000000000000001</v>
          </cell>
          <cell r="P236">
            <v>7.3</v>
          </cell>
          <cell r="Q236">
            <v>7.3</v>
          </cell>
          <cell r="R236">
            <v>7.3</v>
          </cell>
          <cell r="V236">
            <v>94</v>
          </cell>
          <cell r="W236">
            <v>94</v>
          </cell>
          <cell r="X236">
            <v>94</v>
          </cell>
        </row>
        <row r="237">
          <cell r="A237">
            <v>3341</v>
          </cell>
          <cell r="B237" t="str">
            <v>T.W.W. sec-III Pithampur            Tube Wewll Water</v>
          </cell>
          <cell r="C237" t="str">
            <v>Madhya Pradesh</v>
          </cell>
          <cell r="D237">
            <v>29</v>
          </cell>
          <cell r="E237">
            <v>29</v>
          </cell>
          <cell r="F237">
            <v>29</v>
          </cell>
          <cell r="G237">
            <v>7</v>
          </cell>
          <cell r="H237">
            <v>7</v>
          </cell>
          <cell r="I237">
            <v>7</v>
          </cell>
          <cell r="J237">
            <v>2271</v>
          </cell>
          <cell r="K237">
            <v>2271</v>
          </cell>
          <cell r="L237">
            <v>2271</v>
          </cell>
          <cell r="M237">
            <v>2.2000000000000002</v>
          </cell>
          <cell r="N237">
            <v>2.2000000000000002</v>
          </cell>
          <cell r="O237">
            <v>2.2000000000000002</v>
          </cell>
          <cell r="P237">
            <v>2.7</v>
          </cell>
          <cell r="Q237">
            <v>2.7</v>
          </cell>
          <cell r="R237">
            <v>2.7</v>
          </cell>
          <cell r="V237">
            <v>210</v>
          </cell>
          <cell r="W237">
            <v>210</v>
          </cell>
          <cell r="X237">
            <v>210</v>
          </cell>
        </row>
        <row r="238">
          <cell r="A238">
            <v>3342</v>
          </cell>
          <cell r="B238" t="str">
            <v>T.W.W.at Village Tarpura sec-III Pithampur Tube Well Water</v>
          </cell>
          <cell r="C238" t="str">
            <v>Madhya Pradesh</v>
          </cell>
          <cell r="D238">
            <v>30</v>
          </cell>
          <cell r="E238">
            <v>30</v>
          </cell>
          <cell r="F238">
            <v>30</v>
          </cell>
          <cell r="G238">
            <v>8.1999999999999993</v>
          </cell>
          <cell r="H238">
            <v>8.1999999999999993</v>
          </cell>
          <cell r="I238">
            <v>8.1999999999999993</v>
          </cell>
          <cell r="J238">
            <v>496</v>
          </cell>
          <cell r="K238">
            <v>496</v>
          </cell>
          <cell r="L238">
            <v>496</v>
          </cell>
          <cell r="M238">
            <v>0.8</v>
          </cell>
          <cell r="N238">
            <v>0.8</v>
          </cell>
          <cell r="O238">
            <v>0.8</v>
          </cell>
          <cell r="P238">
            <v>1.6</v>
          </cell>
          <cell r="Q238">
            <v>1.6</v>
          </cell>
          <cell r="R238">
            <v>1.6</v>
          </cell>
          <cell r="V238">
            <v>110</v>
          </cell>
          <cell r="W238">
            <v>110</v>
          </cell>
          <cell r="X238">
            <v>110</v>
          </cell>
        </row>
        <row r="239">
          <cell r="A239">
            <v>1985</v>
          </cell>
          <cell r="B239" t="str">
            <v>Dug well at 5 -Star Industrial estate, Village- Kashimira Taluka- Mira-  Bhayander District- Thane</v>
          </cell>
          <cell r="C239" t="str">
            <v>Maharashtra</v>
          </cell>
          <cell r="D239">
            <v>22</v>
          </cell>
          <cell r="E239">
            <v>22</v>
          </cell>
          <cell r="F239">
            <v>22</v>
          </cell>
          <cell r="G239">
            <v>7.9</v>
          </cell>
          <cell r="H239">
            <v>7.9</v>
          </cell>
          <cell r="I239">
            <v>7.9</v>
          </cell>
          <cell r="J239">
            <v>1385</v>
          </cell>
          <cell r="K239">
            <v>1385</v>
          </cell>
          <cell r="L239">
            <v>1385</v>
          </cell>
          <cell r="M239">
            <v>5</v>
          </cell>
          <cell r="N239">
            <v>5</v>
          </cell>
          <cell r="O239">
            <v>5</v>
          </cell>
          <cell r="P239">
            <v>1.7</v>
          </cell>
          <cell r="Q239">
            <v>1.7</v>
          </cell>
          <cell r="R239">
            <v>1.7</v>
          </cell>
          <cell r="S239">
            <v>20</v>
          </cell>
          <cell r="T239">
            <v>20</v>
          </cell>
          <cell r="U239">
            <v>20</v>
          </cell>
          <cell r="V239">
            <v>40</v>
          </cell>
          <cell r="W239">
            <v>40</v>
          </cell>
          <cell r="X239">
            <v>40</v>
          </cell>
        </row>
        <row r="240">
          <cell r="A240">
            <v>1986</v>
          </cell>
          <cell r="B240" t="str">
            <v>Bore well at Village- Motapada Taluka- Dahanu District- Thane</v>
          </cell>
          <cell r="C240" t="str">
            <v>Maharashtra</v>
          </cell>
          <cell r="D240">
            <v>29</v>
          </cell>
          <cell r="E240">
            <v>29</v>
          </cell>
          <cell r="F240">
            <v>29</v>
          </cell>
          <cell r="G240">
            <v>8.5</v>
          </cell>
          <cell r="H240">
            <v>8.5</v>
          </cell>
          <cell r="I240">
            <v>8.5</v>
          </cell>
          <cell r="J240">
            <v>699</v>
          </cell>
          <cell r="K240">
            <v>699</v>
          </cell>
          <cell r="L240">
            <v>699</v>
          </cell>
          <cell r="M240">
            <v>5.6</v>
          </cell>
          <cell r="N240">
            <v>5.6</v>
          </cell>
          <cell r="O240">
            <v>5.6</v>
          </cell>
          <cell r="P240">
            <v>0.6</v>
          </cell>
          <cell r="Q240">
            <v>0.6</v>
          </cell>
          <cell r="R240">
            <v>0.6</v>
          </cell>
          <cell r="S240">
            <v>15</v>
          </cell>
          <cell r="T240">
            <v>15</v>
          </cell>
          <cell r="U240">
            <v>15</v>
          </cell>
          <cell r="V240">
            <v>25</v>
          </cell>
          <cell r="W240">
            <v>25</v>
          </cell>
          <cell r="X240">
            <v>25</v>
          </cell>
        </row>
        <row r="241">
          <cell r="A241">
            <v>1987</v>
          </cell>
          <cell r="B241" t="str">
            <v>Bore well Village-Gokhiware Taluka- Vasai District- Thane</v>
          </cell>
          <cell r="C241" t="str">
            <v>Maharashtra</v>
          </cell>
          <cell r="D241">
            <v>22</v>
          </cell>
          <cell r="E241">
            <v>22</v>
          </cell>
          <cell r="F241">
            <v>22</v>
          </cell>
          <cell r="G241">
            <v>7.8</v>
          </cell>
          <cell r="H241">
            <v>7.8</v>
          </cell>
          <cell r="I241">
            <v>7.8</v>
          </cell>
          <cell r="J241">
            <v>608</v>
          </cell>
          <cell r="K241">
            <v>608</v>
          </cell>
          <cell r="L241">
            <v>608</v>
          </cell>
          <cell r="M241">
            <v>5</v>
          </cell>
          <cell r="N241">
            <v>5</v>
          </cell>
          <cell r="O241">
            <v>5</v>
          </cell>
          <cell r="P241">
            <v>1</v>
          </cell>
          <cell r="Q241">
            <v>1</v>
          </cell>
          <cell r="R241">
            <v>1</v>
          </cell>
          <cell r="S241">
            <v>30</v>
          </cell>
          <cell r="T241">
            <v>30</v>
          </cell>
          <cell r="U241">
            <v>30</v>
          </cell>
          <cell r="V241">
            <v>45</v>
          </cell>
          <cell r="W241">
            <v>45</v>
          </cell>
          <cell r="X241">
            <v>45</v>
          </cell>
        </row>
        <row r="242">
          <cell r="A242">
            <v>1988</v>
          </cell>
          <cell r="B242" t="str">
            <v>Bore well at Gharatwadi, Village- Aliyali Taluka- Palghar District- Thane</v>
          </cell>
          <cell r="C242" t="str">
            <v>Maharashtra</v>
          </cell>
          <cell r="D242">
            <v>29</v>
          </cell>
          <cell r="E242">
            <v>29</v>
          </cell>
          <cell r="F242">
            <v>29</v>
          </cell>
          <cell r="G242">
            <v>8.5</v>
          </cell>
          <cell r="H242">
            <v>8.5</v>
          </cell>
          <cell r="I242">
            <v>8.5</v>
          </cell>
          <cell r="J242">
            <v>871</v>
          </cell>
          <cell r="K242">
            <v>871</v>
          </cell>
          <cell r="L242">
            <v>871</v>
          </cell>
          <cell r="M242">
            <v>5.2</v>
          </cell>
          <cell r="N242">
            <v>5.2</v>
          </cell>
          <cell r="O242">
            <v>5.2</v>
          </cell>
          <cell r="P242">
            <v>0.6</v>
          </cell>
          <cell r="Q242">
            <v>0.6</v>
          </cell>
          <cell r="R242">
            <v>0.6</v>
          </cell>
          <cell r="S242">
            <v>14</v>
          </cell>
          <cell r="T242">
            <v>14</v>
          </cell>
          <cell r="U242">
            <v>14</v>
          </cell>
          <cell r="V242">
            <v>26</v>
          </cell>
          <cell r="W242">
            <v>26</v>
          </cell>
          <cell r="X242">
            <v>26</v>
          </cell>
        </row>
        <row r="243">
          <cell r="A243">
            <v>1989</v>
          </cell>
          <cell r="B243" t="str">
            <v>Bore well at MWML site, Village-Karawla, Taloja Taluka- Panvel District- Raigad</v>
          </cell>
          <cell r="C243" t="str">
            <v>Maharashtra</v>
          </cell>
          <cell r="D243">
            <v>28</v>
          </cell>
          <cell r="E243">
            <v>28</v>
          </cell>
          <cell r="F243">
            <v>28</v>
          </cell>
          <cell r="G243">
            <v>7</v>
          </cell>
          <cell r="H243">
            <v>7</v>
          </cell>
          <cell r="I243">
            <v>7</v>
          </cell>
          <cell r="J243">
            <v>90</v>
          </cell>
          <cell r="K243">
            <v>90</v>
          </cell>
          <cell r="L243">
            <v>90</v>
          </cell>
          <cell r="M243">
            <v>4</v>
          </cell>
          <cell r="N243">
            <v>4</v>
          </cell>
          <cell r="O243">
            <v>4</v>
          </cell>
          <cell r="P243">
            <v>1.4</v>
          </cell>
          <cell r="Q243">
            <v>1.4</v>
          </cell>
          <cell r="R243">
            <v>1.4</v>
          </cell>
          <cell r="S243">
            <v>12</v>
          </cell>
          <cell r="T243">
            <v>12</v>
          </cell>
          <cell r="U243">
            <v>12</v>
          </cell>
          <cell r="V243">
            <v>24</v>
          </cell>
          <cell r="W243">
            <v>24</v>
          </cell>
          <cell r="X243">
            <v>24</v>
          </cell>
        </row>
        <row r="244">
          <cell r="A244">
            <v>1993</v>
          </cell>
          <cell r="B244" t="str">
            <v>Dug Well</v>
          </cell>
          <cell r="C244" t="str">
            <v>Maharashtra</v>
          </cell>
          <cell r="D244">
            <v>28</v>
          </cell>
          <cell r="E244">
            <v>28</v>
          </cell>
          <cell r="F244">
            <v>28</v>
          </cell>
          <cell r="G244">
            <v>7.4</v>
          </cell>
          <cell r="H244">
            <v>7.4</v>
          </cell>
          <cell r="I244">
            <v>7.4</v>
          </cell>
          <cell r="J244">
            <v>1016</v>
          </cell>
          <cell r="K244">
            <v>1016</v>
          </cell>
          <cell r="L244">
            <v>1016</v>
          </cell>
          <cell r="M244">
            <v>3</v>
          </cell>
          <cell r="N244">
            <v>3</v>
          </cell>
          <cell r="O244">
            <v>3</v>
          </cell>
          <cell r="P244">
            <v>0.2</v>
          </cell>
          <cell r="Q244">
            <v>0.2</v>
          </cell>
          <cell r="R244">
            <v>0.2</v>
          </cell>
          <cell r="S244">
            <v>2</v>
          </cell>
          <cell r="T244">
            <v>2</v>
          </cell>
          <cell r="U244">
            <v>2</v>
          </cell>
          <cell r="V244">
            <v>79</v>
          </cell>
          <cell r="W244">
            <v>79</v>
          </cell>
          <cell r="X244">
            <v>79</v>
          </cell>
        </row>
        <row r="245">
          <cell r="A245">
            <v>1994</v>
          </cell>
          <cell r="B245" t="str">
            <v>Dug well at TPS-Durgapur Village-Durgapur , Taluka- Chandrapur, District-
Chandrapur</v>
          </cell>
          <cell r="C245" t="str">
            <v>Maharashtra</v>
          </cell>
          <cell r="D245">
            <v>26</v>
          </cell>
          <cell r="E245">
            <v>26</v>
          </cell>
          <cell r="F245">
            <v>26</v>
          </cell>
          <cell r="G245">
            <v>8</v>
          </cell>
          <cell r="H245">
            <v>8</v>
          </cell>
          <cell r="I245">
            <v>8</v>
          </cell>
          <cell r="J245">
            <v>943</v>
          </cell>
          <cell r="K245">
            <v>943</v>
          </cell>
          <cell r="L245">
            <v>943</v>
          </cell>
          <cell r="M245">
            <v>5</v>
          </cell>
          <cell r="N245">
            <v>5</v>
          </cell>
          <cell r="O245">
            <v>5</v>
          </cell>
          <cell r="P245">
            <v>100.7</v>
          </cell>
          <cell r="Q245">
            <v>100.7</v>
          </cell>
          <cell r="R245">
            <v>100.7</v>
          </cell>
        </row>
        <row r="246">
          <cell r="A246">
            <v>1999</v>
          </cell>
          <cell r="B246" t="str">
            <v>Bore well Near Gram Panchayat office. Village- Changera, Taluka- Gondia, District- Gondia.</v>
          </cell>
          <cell r="C246" t="str">
            <v>Maharashtra</v>
          </cell>
          <cell r="D246">
            <v>28</v>
          </cell>
          <cell r="E246">
            <v>28</v>
          </cell>
          <cell r="F246">
            <v>28</v>
          </cell>
          <cell r="G246">
            <v>8.3000000000000007</v>
          </cell>
          <cell r="H246">
            <v>8.3000000000000007</v>
          </cell>
          <cell r="I246">
            <v>8.3000000000000007</v>
          </cell>
          <cell r="J246">
            <v>555</v>
          </cell>
          <cell r="K246">
            <v>555</v>
          </cell>
          <cell r="L246">
            <v>555</v>
          </cell>
          <cell r="M246">
            <v>6</v>
          </cell>
          <cell r="N246">
            <v>6</v>
          </cell>
          <cell r="O246">
            <v>6</v>
          </cell>
          <cell r="P246">
            <v>1.1000000000000001</v>
          </cell>
          <cell r="Q246">
            <v>1.1000000000000001</v>
          </cell>
          <cell r="R246">
            <v>1.1000000000000001</v>
          </cell>
          <cell r="S246">
            <v>60</v>
          </cell>
          <cell r="T246">
            <v>60</v>
          </cell>
          <cell r="U246">
            <v>60</v>
          </cell>
          <cell r="V246">
            <v>90</v>
          </cell>
          <cell r="W246">
            <v>90</v>
          </cell>
          <cell r="X246">
            <v>90</v>
          </cell>
        </row>
        <row r="247">
          <cell r="A247">
            <v>2001</v>
          </cell>
          <cell r="B247" t="str">
            <v>Tube well at water treatment plant of.Achalpur M.C, near Post Office. Village-Paratwada, Taluka- Achalpur, District- Amravati</v>
          </cell>
          <cell r="C247" t="str">
            <v>Maharashtra</v>
          </cell>
          <cell r="D247">
            <v>25</v>
          </cell>
          <cell r="E247">
            <v>25</v>
          </cell>
          <cell r="F247">
            <v>25</v>
          </cell>
          <cell r="G247">
            <v>8.6</v>
          </cell>
          <cell r="H247">
            <v>8.6</v>
          </cell>
          <cell r="I247">
            <v>8.6</v>
          </cell>
          <cell r="J247">
            <v>567</v>
          </cell>
          <cell r="K247">
            <v>567</v>
          </cell>
          <cell r="L247">
            <v>567</v>
          </cell>
          <cell r="M247">
            <v>6</v>
          </cell>
          <cell r="N247">
            <v>6</v>
          </cell>
          <cell r="O247">
            <v>6</v>
          </cell>
          <cell r="P247">
            <v>43</v>
          </cell>
          <cell r="Q247">
            <v>43</v>
          </cell>
          <cell r="R247">
            <v>43</v>
          </cell>
          <cell r="S247">
            <v>30</v>
          </cell>
          <cell r="T247">
            <v>30</v>
          </cell>
          <cell r="U247">
            <v>30</v>
          </cell>
          <cell r="V247">
            <v>60</v>
          </cell>
          <cell r="W247">
            <v>60</v>
          </cell>
          <cell r="X247">
            <v>60</v>
          </cell>
        </row>
        <row r="248">
          <cell r="A248">
            <v>2002</v>
          </cell>
          <cell r="B248" t="str">
            <v>Bore well Opp. Gajanan MPCBaraj Temple at Anjangaon road. Village-Anjangaon, Taluka- Akot, District- Akola</v>
          </cell>
          <cell r="C248" t="str">
            <v>Maharashtra</v>
          </cell>
          <cell r="D248">
            <v>27</v>
          </cell>
          <cell r="E248">
            <v>27</v>
          </cell>
          <cell r="F248">
            <v>27</v>
          </cell>
          <cell r="G248">
            <v>8.6999999999999993</v>
          </cell>
          <cell r="H248">
            <v>8.6999999999999993</v>
          </cell>
          <cell r="I248">
            <v>8.6999999999999993</v>
          </cell>
          <cell r="J248">
            <v>435</v>
          </cell>
          <cell r="K248">
            <v>435</v>
          </cell>
          <cell r="L248">
            <v>435</v>
          </cell>
          <cell r="M248">
            <v>5.8</v>
          </cell>
          <cell r="N248">
            <v>5.8</v>
          </cell>
          <cell r="O248">
            <v>5.8</v>
          </cell>
          <cell r="P248">
            <v>1.6</v>
          </cell>
          <cell r="Q248">
            <v>1.6</v>
          </cell>
          <cell r="R248">
            <v>1.6</v>
          </cell>
        </row>
        <row r="249">
          <cell r="A249">
            <v>2003</v>
          </cell>
          <cell r="B249" t="str">
            <v>Dug well at Plot No- 4, Street No. 49-C, at Nehru Bal Udyan Azad Maidan, owned by Yavatmal M.C. Village- Nehru Bal Udyan Azad Maidan, Taluka- Yavatmal, District- Yavatmal.</v>
          </cell>
          <cell r="C249" t="str">
            <v>Maharashtra</v>
          </cell>
          <cell r="D249">
            <v>27</v>
          </cell>
          <cell r="E249">
            <v>27</v>
          </cell>
          <cell r="F249">
            <v>27</v>
          </cell>
          <cell r="G249">
            <v>8.6999999999999993</v>
          </cell>
          <cell r="H249">
            <v>8.6999999999999993</v>
          </cell>
          <cell r="I249">
            <v>8.6999999999999993</v>
          </cell>
          <cell r="J249">
            <v>435</v>
          </cell>
          <cell r="K249">
            <v>435</v>
          </cell>
          <cell r="L249">
            <v>435</v>
          </cell>
          <cell r="M249">
            <v>5.8</v>
          </cell>
          <cell r="N249">
            <v>5.8</v>
          </cell>
          <cell r="O249">
            <v>5.8</v>
          </cell>
          <cell r="P249">
            <v>1.6</v>
          </cell>
          <cell r="Q249">
            <v>1.6</v>
          </cell>
          <cell r="R249">
            <v>1.6</v>
          </cell>
        </row>
        <row r="250">
          <cell r="A250">
            <v>2007</v>
          </cell>
          <cell r="B250" t="str">
            <v>Bore well water sample at savali, Tal. Miraj, Dist Sangli.</v>
          </cell>
          <cell r="C250" t="str">
            <v>Maharashtra</v>
          </cell>
          <cell r="D250">
            <v>25</v>
          </cell>
          <cell r="E250">
            <v>25</v>
          </cell>
          <cell r="F250">
            <v>25</v>
          </cell>
          <cell r="G250">
            <v>7.3</v>
          </cell>
          <cell r="H250">
            <v>7.3</v>
          </cell>
          <cell r="I250">
            <v>7.3</v>
          </cell>
          <cell r="J250">
            <v>1956</v>
          </cell>
          <cell r="K250">
            <v>1956</v>
          </cell>
          <cell r="L250">
            <v>1956</v>
          </cell>
          <cell r="M250">
            <v>2.8</v>
          </cell>
          <cell r="N250">
            <v>2.8</v>
          </cell>
          <cell r="O250">
            <v>2.8</v>
          </cell>
          <cell r="P250">
            <v>1.4</v>
          </cell>
          <cell r="Q250">
            <v>1.4</v>
          </cell>
          <cell r="R250">
            <v>1.4</v>
          </cell>
        </row>
        <row r="251">
          <cell r="A251">
            <v>2008</v>
          </cell>
          <cell r="B251" t="str">
            <v>Dugwell Water sample at Rasulwadi Tal. Miraj, Dist. Sangli.</v>
          </cell>
          <cell r="C251" t="str">
            <v>Maharashtra</v>
          </cell>
          <cell r="D251">
            <v>25</v>
          </cell>
          <cell r="E251">
            <v>25</v>
          </cell>
          <cell r="F251">
            <v>25</v>
          </cell>
          <cell r="G251">
            <v>7.4</v>
          </cell>
          <cell r="H251">
            <v>7.4</v>
          </cell>
          <cell r="I251">
            <v>7.4</v>
          </cell>
          <cell r="J251">
            <v>2425</v>
          </cell>
          <cell r="K251">
            <v>2425</v>
          </cell>
          <cell r="L251">
            <v>2425</v>
          </cell>
          <cell r="M251">
            <v>2.9</v>
          </cell>
          <cell r="N251">
            <v>2.9</v>
          </cell>
          <cell r="O251">
            <v>2.9</v>
          </cell>
          <cell r="P251">
            <v>0.5</v>
          </cell>
          <cell r="Q251">
            <v>0.5</v>
          </cell>
          <cell r="R251">
            <v>0.5</v>
          </cell>
        </row>
        <row r="252">
          <cell r="A252">
            <v>2200</v>
          </cell>
          <cell r="B252" t="str">
            <v>Bore Well</v>
          </cell>
          <cell r="C252" t="str">
            <v>Maharashtra</v>
          </cell>
          <cell r="D252">
            <v>29</v>
          </cell>
          <cell r="E252">
            <v>29</v>
          </cell>
          <cell r="F252">
            <v>29</v>
          </cell>
          <cell r="G252">
            <v>7.8</v>
          </cell>
          <cell r="H252">
            <v>7.8</v>
          </cell>
          <cell r="I252">
            <v>7.8</v>
          </cell>
          <cell r="J252">
            <v>928</v>
          </cell>
          <cell r="K252">
            <v>928</v>
          </cell>
          <cell r="L252">
            <v>928</v>
          </cell>
          <cell r="M252">
            <v>4</v>
          </cell>
          <cell r="N252">
            <v>4</v>
          </cell>
          <cell r="O252">
            <v>4</v>
          </cell>
          <cell r="P252">
            <v>0.1</v>
          </cell>
          <cell r="Q252">
            <v>0.1</v>
          </cell>
          <cell r="R252">
            <v>0.1</v>
          </cell>
          <cell r="S252">
            <v>2</v>
          </cell>
          <cell r="T252">
            <v>2</v>
          </cell>
          <cell r="U252">
            <v>2</v>
          </cell>
          <cell r="V252">
            <v>94</v>
          </cell>
          <cell r="W252">
            <v>94</v>
          </cell>
          <cell r="X252">
            <v>94</v>
          </cell>
        </row>
        <row r="253">
          <cell r="A253">
            <v>2201</v>
          </cell>
          <cell r="B253" t="str">
            <v>Dug Well</v>
          </cell>
          <cell r="C253" t="str">
            <v>Maharashtra</v>
          </cell>
          <cell r="D253">
            <v>28</v>
          </cell>
          <cell r="E253">
            <v>28</v>
          </cell>
          <cell r="F253">
            <v>28</v>
          </cell>
          <cell r="G253">
            <v>7.2</v>
          </cell>
          <cell r="H253">
            <v>7.2</v>
          </cell>
          <cell r="I253">
            <v>7.2</v>
          </cell>
          <cell r="J253">
            <v>1200</v>
          </cell>
          <cell r="K253">
            <v>1200</v>
          </cell>
          <cell r="L253">
            <v>1200</v>
          </cell>
          <cell r="M253">
            <v>4</v>
          </cell>
          <cell r="N253">
            <v>4</v>
          </cell>
          <cell r="O253">
            <v>4</v>
          </cell>
          <cell r="P253">
            <v>0.4</v>
          </cell>
          <cell r="Q253">
            <v>0.4</v>
          </cell>
          <cell r="R253">
            <v>0.4</v>
          </cell>
          <cell r="S253">
            <v>2</v>
          </cell>
          <cell r="T253">
            <v>2</v>
          </cell>
          <cell r="U253">
            <v>2</v>
          </cell>
          <cell r="V253">
            <v>70</v>
          </cell>
          <cell r="W253">
            <v>70</v>
          </cell>
          <cell r="X253">
            <v>70</v>
          </cell>
        </row>
        <row r="254">
          <cell r="A254">
            <v>2202</v>
          </cell>
          <cell r="B254" t="str">
            <v>Dugwell at Ghane Kunth near Awashi, Owned by Shri. Rajendra Ambre vill Ghanekunth Tal. Khed, Dist. Ratnagiri</v>
          </cell>
          <cell r="C254" t="str">
            <v>Maharashtra</v>
          </cell>
          <cell r="D254">
            <v>23</v>
          </cell>
          <cell r="E254">
            <v>23</v>
          </cell>
          <cell r="F254">
            <v>23</v>
          </cell>
          <cell r="G254">
            <v>7.3</v>
          </cell>
          <cell r="H254">
            <v>7.3</v>
          </cell>
          <cell r="I254">
            <v>7.3</v>
          </cell>
          <cell r="J254">
            <v>168</v>
          </cell>
          <cell r="K254">
            <v>168</v>
          </cell>
          <cell r="L254">
            <v>168</v>
          </cell>
          <cell r="M254">
            <v>3.3</v>
          </cell>
          <cell r="N254">
            <v>3.3</v>
          </cell>
          <cell r="O254">
            <v>3.3</v>
          </cell>
          <cell r="P254">
            <v>1.4</v>
          </cell>
          <cell r="Q254">
            <v>1.4</v>
          </cell>
          <cell r="R254">
            <v>1.4</v>
          </cell>
        </row>
        <row r="255">
          <cell r="A255">
            <v>2203</v>
          </cell>
          <cell r="B255" t="str">
            <v>Hand Pump in the premises of Zilla Parishad Primary School. Village- Bhugaon,  Taluka- Wardha, District- Wardha.</v>
          </cell>
          <cell r="C255" t="str">
            <v>Maharashtra</v>
          </cell>
          <cell r="D255">
            <v>28</v>
          </cell>
          <cell r="E255">
            <v>28</v>
          </cell>
          <cell r="F255">
            <v>28</v>
          </cell>
          <cell r="G255">
            <v>8</v>
          </cell>
          <cell r="H255">
            <v>8</v>
          </cell>
          <cell r="I255">
            <v>8</v>
          </cell>
          <cell r="J255">
            <v>1124</v>
          </cell>
          <cell r="K255">
            <v>1124</v>
          </cell>
          <cell r="L255">
            <v>1124</v>
          </cell>
          <cell r="M255">
            <v>7.6</v>
          </cell>
          <cell r="N255">
            <v>7.6</v>
          </cell>
          <cell r="O255">
            <v>7.6</v>
          </cell>
          <cell r="P255">
            <v>77</v>
          </cell>
          <cell r="Q255">
            <v>77</v>
          </cell>
          <cell r="R255">
            <v>77</v>
          </cell>
          <cell r="S255">
            <v>23</v>
          </cell>
          <cell r="T255">
            <v>23</v>
          </cell>
          <cell r="U255">
            <v>23</v>
          </cell>
          <cell r="V255">
            <v>40</v>
          </cell>
          <cell r="W255">
            <v>40</v>
          </cell>
          <cell r="X255">
            <v>40</v>
          </cell>
        </row>
        <row r="256">
          <cell r="A256">
            <v>2819</v>
          </cell>
          <cell r="B256" t="str">
            <v>Dug well owned by Shri Deshmukh. Village- Malegaon, Taluka- Baramati, District- Pune.</v>
          </cell>
          <cell r="C256" t="str">
            <v>Maharashtra</v>
          </cell>
          <cell r="D256">
            <v>28</v>
          </cell>
          <cell r="E256">
            <v>28</v>
          </cell>
          <cell r="F256">
            <v>28</v>
          </cell>
          <cell r="G256">
            <v>8.1999999999999993</v>
          </cell>
          <cell r="H256">
            <v>8.1999999999999993</v>
          </cell>
          <cell r="I256">
            <v>8.1999999999999993</v>
          </cell>
          <cell r="J256">
            <v>5495</v>
          </cell>
          <cell r="K256">
            <v>5495</v>
          </cell>
          <cell r="L256">
            <v>5495</v>
          </cell>
          <cell r="M256">
            <v>3.2</v>
          </cell>
          <cell r="N256">
            <v>3.2</v>
          </cell>
          <cell r="O256">
            <v>3.2</v>
          </cell>
          <cell r="P256">
            <v>1.3</v>
          </cell>
          <cell r="Q256">
            <v>1.3</v>
          </cell>
          <cell r="R256">
            <v>1.3</v>
          </cell>
          <cell r="S256">
            <v>8</v>
          </cell>
          <cell r="T256">
            <v>8</v>
          </cell>
          <cell r="U256">
            <v>8</v>
          </cell>
          <cell r="V256">
            <v>550</v>
          </cell>
          <cell r="W256">
            <v>550</v>
          </cell>
          <cell r="X256">
            <v>550</v>
          </cell>
        </row>
        <row r="257">
          <cell r="A257">
            <v>2820</v>
          </cell>
          <cell r="B257" t="str">
            <v>Dug well owned by Shri Shivaji Baban Darekar Village- Sanaswadi, Taluka- Shirur, District- Pune.</v>
          </cell>
          <cell r="C257" t="str">
            <v>Maharashtra</v>
          </cell>
          <cell r="D257">
            <v>25</v>
          </cell>
          <cell r="E257">
            <v>25</v>
          </cell>
          <cell r="F257">
            <v>25</v>
          </cell>
          <cell r="G257">
            <v>7.7</v>
          </cell>
          <cell r="H257">
            <v>8.1</v>
          </cell>
          <cell r="I257">
            <v>7.9</v>
          </cell>
          <cell r="J257">
            <v>1306</v>
          </cell>
          <cell r="K257">
            <v>1368</v>
          </cell>
          <cell r="L257">
            <v>1337</v>
          </cell>
          <cell r="M257">
            <v>3.2</v>
          </cell>
          <cell r="N257">
            <v>4.3</v>
          </cell>
          <cell r="O257">
            <v>3.8</v>
          </cell>
          <cell r="P257">
            <v>1.6</v>
          </cell>
          <cell r="Q257">
            <v>2.4</v>
          </cell>
          <cell r="R257">
            <v>2</v>
          </cell>
          <cell r="S257">
            <v>25</v>
          </cell>
          <cell r="T257">
            <v>60</v>
          </cell>
          <cell r="U257">
            <v>43</v>
          </cell>
          <cell r="V257">
            <v>425</v>
          </cell>
          <cell r="W257">
            <v>550</v>
          </cell>
          <cell r="X257">
            <v>488</v>
          </cell>
        </row>
        <row r="258">
          <cell r="A258">
            <v>2821</v>
          </cell>
          <cell r="B258" t="str">
            <v>Bore well at Bale railway station premises owned by  Shri. Digambar Joshi. Village- Dahegaon,Taluka- North Solapur, District- Solapur.</v>
          </cell>
          <cell r="C258" t="str">
            <v>Maharashtra</v>
          </cell>
          <cell r="D258">
            <v>28</v>
          </cell>
          <cell r="E258">
            <v>28</v>
          </cell>
          <cell r="F258">
            <v>28</v>
          </cell>
          <cell r="G258">
            <v>7</v>
          </cell>
          <cell r="H258">
            <v>7</v>
          </cell>
          <cell r="I258">
            <v>7</v>
          </cell>
          <cell r="J258">
            <v>433</v>
          </cell>
          <cell r="K258">
            <v>433</v>
          </cell>
          <cell r="L258">
            <v>433</v>
          </cell>
          <cell r="M258">
            <v>3.1</v>
          </cell>
          <cell r="N258">
            <v>3.1</v>
          </cell>
          <cell r="O258">
            <v>3.1</v>
          </cell>
          <cell r="P258">
            <v>3</v>
          </cell>
          <cell r="Q258">
            <v>3</v>
          </cell>
          <cell r="R258">
            <v>3</v>
          </cell>
          <cell r="S258">
            <v>25</v>
          </cell>
          <cell r="T258">
            <v>25</v>
          </cell>
          <cell r="U258">
            <v>25</v>
          </cell>
          <cell r="V258">
            <v>425</v>
          </cell>
          <cell r="W258">
            <v>425</v>
          </cell>
          <cell r="X258">
            <v>425</v>
          </cell>
        </row>
        <row r="259">
          <cell r="A259">
            <v>2822</v>
          </cell>
          <cell r="B259" t="str">
            <v>Bore well near  Chincholi. Village- Chincholi, Taluka- Mohol, District- Solapur.</v>
          </cell>
          <cell r="C259" t="str">
            <v>Maharashtra</v>
          </cell>
          <cell r="D259">
            <v>28</v>
          </cell>
          <cell r="E259">
            <v>28</v>
          </cell>
          <cell r="F259">
            <v>28</v>
          </cell>
          <cell r="G259">
            <v>7</v>
          </cell>
          <cell r="H259">
            <v>7</v>
          </cell>
          <cell r="I259">
            <v>7</v>
          </cell>
          <cell r="J259">
            <v>415</v>
          </cell>
          <cell r="K259">
            <v>415</v>
          </cell>
          <cell r="L259">
            <v>415</v>
          </cell>
          <cell r="M259">
            <v>4.3</v>
          </cell>
          <cell r="N259">
            <v>4.3</v>
          </cell>
          <cell r="O259">
            <v>4.3</v>
          </cell>
          <cell r="P259">
            <v>2</v>
          </cell>
          <cell r="Q259">
            <v>2</v>
          </cell>
          <cell r="R259">
            <v>2</v>
          </cell>
          <cell r="S259">
            <v>30</v>
          </cell>
          <cell r="T259">
            <v>30</v>
          </cell>
          <cell r="U259">
            <v>30</v>
          </cell>
          <cell r="V259">
            <v>550</v>
          </cell>
          <cell r="W259">
            <v>550</v>
          </cell>
          <cell r="X259">
            <v>550</v>
          </cell>
        </row>
        <row r="260">
          <cell r="A260">
            <v>2823</v>
          </cell>
          <cell r="B260" t="str">
            <v>Bore well at Shete Vasti, near old Tuljapur road. Village- Tuljapur naka, Taluka- Solapur,District- Solapur.</v>
          </cell>
          <cell r="C260" t="str">
            <v>Maharashtra</v>
          </cell>
          <cell r="D260">
            <v>28</v>
          </cell>
          <cell r="E260">
            <v>28</v>
          </cell>
          <cell r="F260">
            <v>28</v>
          </cell>
          <cell r="G260">
            <v>6.9</v>
          </cell>
          <cell r="H260">
            <v>6.9</v>
          </cell>
          <cell r="I260">
            <v>6.9</v>
          </cell>
          <cell r="J260">
            <v>440</v>
          </cell>
          <cell r="K260">
            <v>440</v>
          </cell>
          <cell r="L260">
            <v>440</v>
          </cell>
          <cell r="M260">
            <v>3.2</v>
          </cell>
          <cell r="N260">
            <v>3.2</v>
          </cell>
          <cell r="O260">
            <v>3.2</v>
          </cell>
          <cell r="P260">
            <v>2.2999999999999998</v>
          </cell>
          <cell r="Q260">
            <v>2.2999999999999998</v>
          </cell>
          <cell r="R260">
            <v>2.2999999999999998</v>
          </cell>
          <cell r="S260">
            <v>20</v>
          </cell>
          <cell r="T260">
            <v>20</v>
          </cell>
          <cell r="U260">
            <v>20</v>
          </cell>
          <cell r="V260">
            <v>425</v>
          </cell>
          <cell r="W260">
            <v>425</v>
          </cell>
          <cell r="X260">
            <v>425</v>
          </cell>
        </row>
        <row r="261">
          <cell r="A261">
            <v>2825</v>
          </cell>
          <cell r="B261" t="str">
            <v>Bore Well</v>
          </cell>
          <cell r="C261" t="str">
            <v>Maharashtra</v>
          </cell>
          <cell r="D261">
            <v>28</v>
          </cell>
          <cell r="E261">
            <v>28</v>
          </cell>
          <cell r="F261">
            <v>28</v>
          </cell>
          <cell r="G261">
            <v>7.4</v>
          </cell>
          <cell r="H261">
            <v>7.4</v>
          </cell>
          <cell r="I261">
            <v>7.4</v>
          </cell>
          <cell r="J261">
            <v>1090</v>
          </cell>
          <cell r="K261">
            <v>1090</v>
          </cell>
          <cell r="L261">
            <v>1090</v>
          </cell>
          <cell r="M261">
            <v>5</v>
          </cell>
          <cell r="N261">
            <v>5</v>
          </cell>
          <cell r="O261">
            <v>5</v>
          </cell>
          <cell r="P261">
            <v>0.2</v>
          </cell>
          <cell r="Q261">
            <v>0.2</v>
          </cell>
          <cell r="R261">
            <v>0.2</v>
          </cell>
          <cell r="S261">
            <v>2</v>
          </cell>
          <cell r="T261">
            <v>2</v>
          </cell>
          <cell r="U261">
            <v>2</v>
          </cell>
          <cell r="V261">
            <v>79</v>
          </cell>
          <cell r="W261">
            <v>79</v>
          </cell>
          <cell r="X261">
            <v>79</v>
          </cell>
        </row>
        <row r="262">
          <cell r="A262">
            <v>2826</v>
          </cell>
          <cell r="B262" t="str">
            <v>Dug well near Railway station, Cotton Market. Village- Wardha city, Taluka- Wardha,District- Wardha.</v>
          </cell>
          <cell r="C262" t="str">
            <v>Maharashtra</v>
          </cell>
          <cell r="D262">
            <v>27</v>
          </cell>
          <cell r="E262">
            <v>27</v>
          </cell>
          <cell r="F262">
            <v>27</v>
          </cell>
          <cell r="G262">
            <v>8</v>
          </cell>
          <cell r="H262">
            <v>8</v>
          </cell>
          <cell r="I262">
            <v>8</v>
          </cell>
          <cell r="J262">
            <v>1173</v>
          </cell>
          <cell r="K262">
            <v>1173</v>
          </cell>
          <cell r="L262">
            <v>1173</v>
          </cell>
          <cell r="M262">
            <v>6</v>
          </cell>
          <cell r="N262">
            <v>6</v>
          </cell>
          <cell r="O262">
            <v>6</v>
          </cell>
          <cell r="P262">
            <v>76</v>
          </cell>
          <cell r="Q262">
            <v>76</v>
          </cell>
          <cell r="R262">
            <v>76</v>
          </cell>
          <cell r="S262">
            <v>70</v>
          </cell>
          <cell r="T262">
            <v>70</v>
          </cell>
          <cell r="U262">
            <v>70</v>
          </cell>
          <cell r="V262">
            <v>170</v>
          </cell>
          <cell r="W262">
            <v>170</v>
          </cell>
          <cell r="X262">
            <v>170</v>
          </cell>
        </row>
        <row r="263">
          <cell r="A263">
            <v>2827</v>
          </cell>
          <cell r="B263" t="str">
            <v>Bore well Near Railway crossing at Dongri Buzurg. Village- Dongri-Buzurg, Taluka- Tumsar,District- Bandara.</v>
          </cell>
          <cell r="C263" t="str">
            <v>Maharashtra</v>
          </cell>
          <cell r="D263">
            <v>27</v>
          </cell>
          <cell r="E263">
            <v>27</v>
          </cell>
          <cell r="F263">
            <v>27</v>
          </cell>
          <cell r="G263">
            <v>8</v>
          </cell>
          <cell r="H263">
            <v>8</v>
          </cell>
          <cell r="I263">
            <v>8</v>
          </cell>
          <cell r="J263">
            <v>553</v>
          </cell>
          <cell r="K263">
            <v>553</v>
          </cell>
          <cell r="L263">
            <v>553</v>
          </cell>
          <cell r="M263">
            <v>7.4</v>
          </cell>
          <cell r="N263">
            <v>7.4</v>
          </cell>
          <cell r="O263">
            <v>7.4</v>
          </cell>
          <cell r="P263">
            <v>2.6</v>
          </cell>
          <cell r="Q263">
            <v>2.6</v>
          </cell>
          <cell r="R263">
            <v>2.6</v>
          </cell>
          <cell r="S263">
            <v>80</v>
          </cell>
          <cell r="T263">
            <v>80</v>
          </cell>
          <cell r="U263">
            <v>80</v>
          </cell>
          <cell r="V263">
            <v>110</v>
          </cell>
          <cell r="W263">
            <v>110</v>
          </cell>
          <cell r="X263">
            <v>110</v>
          </cell>
        </row>
        <row r="264">
          <cell r="A264">
            <v>2828</v>
          </cell>
          <cell r="B264" t="str">
            <v>Dug well  near Jilla Parishet Primary school, Visapur. Village- Visapur, Taluka- Ballarpur,District- Chandrapur.</v>
          </cell>
          <cell r="C264" t="str">
            <v>Maharashtra</v>
          </cell>
          <cell r="D264">
            <v>27</v>
          </cell>
          <cell r="E264">
            <v>27</v>
          </cell>
          <cell r="F264">
            <v>27</v>
          </cell>
          <cell r="G264">
            <v>8</v>
          </cell>
          <cell r="H264">
            <v>8</v>
          </cell>
          <cell r="I264">
            <v>8</v>
          </cell>
          <cell r="J264">
            <v>915</v>
          </cell>
          <cell r="K264">
            <v>915</v>
          </cell>
          <cell r="L264">
            <v>915</v>
          </cell>
          <cell r="M264">
            <v>6.2</v>
          </cell>
          <cell r="N264">
            <v>6.2</v>
          </cell>
          <cell r="O264">
            <v>6.2</v>
          </cell>
          <cell r="P264">
            <v>24</v>
          </cell>
          <cell r="Q264">
            <v>24</v>
          </cell>
          <cell r="R264">
            <v>24</v>
          </cell>
        </row>
        <row r="265">
          <cell r="A265">
            <v>2831</v>
          </cell>
          <cell r="B265" t="str">
            <v>Dugwell water sample at Sakharoli Tal .Walwa, Dist Sangli.</v>
          </cell>
          <cell r="C265" t="str">
            <v>Maharashtra</v>
          </cell>
          <cell r="D265">
            <v>25</v>
          </cell>
          <cell r="E265">
            <v>25</v>
          </cell>
          <cell r="F265">
            <v>25</v>
          </cell>
          <cell r="G265">
            <v>7.1</v>
          </cell>
          <cell r="H265">
            <v>7.1</v>
          </cell>
          <cell r="I265">
            <v>7.1</v>
          </cell>
          <cell r="J265">
            <v>2387</v>
          </cell>
          <cell r="K265">
            <v>2387</v>
          </cell>
          <cell r="L265">
            <v>2387</v>
          </cell>
          <cell r="M265">
            <v>2.7</v>
          </cell>
          <cell r="N265">
            <v>2.7</v>
          </cell>
          <cell r="O265">
            <v>2.7</v>
          </cell>
          <cell r="P265">
            <v>0.7</v>
          </cell>
          <cell r="Q265">
            <v>0.7</v>
          </cell>
          <cell r="R265">
            <v>0.7</v>
          </cell>
        </row>
        <row r="266">
          <cell r="A266">
            <v>2832</v>
          </cell>
          <cell r="B266" t="str">
            <v>Dugwell no 1 at Brahamanwadi (C/O Shri Vaidya) Vill Anjanwell, Tal. Guhagar, Dist Ratangiri.</v>
          </cell>
          <cell r="C266" t="str">
            <v>Maharashtra</v>
          </cell>
          <cell r="D266">
            <v>23</v>
          </cell>
          <cell r="E266">
            <v>23</v>
          </cell>
          <cell r="F266">
            <v>23</v>
          </cell>
          <cell r="G266">
            <v>7.2</v>
          </cell>
          <cell r="H266">
            <v>7.2</v>
          </cell>
          <cell r="I266">
            <v>7.2</v>
          </cell>
          <cell r="J266">
            <v>130</v>
          </cell>
          <cell r="K266">
            <v>130</v>
          </cell>
          <cell r="L266">
            <v>130</v>
          </cell>
          <cell r="M266">
            <v>2.9</v>
          </cell>
          <cell r="N266">
            <v>2.9</v>
          </cell>
          <cell r="O266">
            <v>2.9</v>
          </cell>
          <cell r="P266">
            <v>0.6</v>
          </cell>
          <cell r="Q266">
            <v>0.6</v>
          </cell>
          <cell r="R266">
            <v>0.6</v>
          </cell>
        </row>
        <row r="267">
          <cell r="A267">
            <v>2833</v>
          </cell>
          <cell r="B267" t="str">
            <v>Dugwell no. 1 at Grampanchayat at Arkatewadi near Masjid, Khed, Ratangiri.</v>
          </cell>
          <cell r="C267" t="str">
            <v>Maharashtra</v>
          </cell>
          <cell r="D267">
            <v>23</v>
          </cell>
          <cell r="E267">
            <v>23</v>
          </cell>
          <cell r="F267">
            <v>23</v>
          </cell>
          <cell r="G267">
            <v>7.1</v>
          </cell>
          <cell r="H267">
            <v>7.1</v>
          </cell>
          <cell r="I267">
            <v>7.1</v>
          </cell>
          <cell r="J267">
            <v>177</v>
          </cell>
          <cell r="K267">
            <v>177</v>
          </cell>
          <cell r="L267">
            <v>177</v>
          </cell>
          <cell r="M267">
            <v>3.5</v>
          </cell>
          <cell r="N267">
            <v>3.5</v>
          </cell>
          <cell r="O267">
            <v>3.5</v>
          </cell>
          <cell r="P267">
            <v>1.3</v>
          </cell>
          <cell r="Q267">
            <v>1.3</v>
          </cell>
          <cell r="R267">
            <v>1.3</v>
          </cell>
        </row>
        <row r="268">
          <cell r="A268">
            <v>2834</v>
          </cell>
          <cell r="B268" t="str">
            <v>Dugwell no 2 at Arkatewadi, Khed, Ratnagiri</v>
          </cell>
          <cell r="C268" t="str">
            <v>Maharashtra</v>
          </cell>
          <cell r="D268">
            <v>23</v>
          </cell>
          <cell r="E268">
            <v>23</v>
          </cell>
          <cell r="F268">
            <v>23</v>
          </cell>
          <cell r="G268">
            <v>7.3</v>
          </cell>
          <cell r="H268">
            <v>7.3</v>
          </cell>
          <cell r="I268">
            <v>7.3</v>
          </cell>
          <cell r="J268">
            <v>133</v>
          </cell>
          <cell r="K268">
            <v>133</v>
          </cell>
          <cell r="L268">
            <v>133</v>
          </cell>
          <cell r="M268">
            <v>3.4</v>
          </cell>
          <cell r="N268">
            <v>3.4</v>
          </cell>
          <cell r="O268">
            <v>3.4</v>
          </cell>
          <cell r="P268">
            <v>0.7</v>
          </cell>
          <cell r="Q268">
            <v>0.7</v>
          </cell>
          <cell r="R268">
            <v>0.7</v>
          </cell>
        </row>
        <row r="269">
          <cell r="A269">
            <v>2835</v>
          </cell>
          <cell r="B269" t="str">
            <v>Durgwell no. 2 owned by Group Gram Panchayat at Brahmanwadi Vill Anjanwell, Tal. Guhagar, Dist. Ratnagiri.</v>
          </cell>
          <cell r="C269" t="str">
            <v>Maharashtra</v>
          </cell>
          <cell r="D269">
            <v>23</v>
          </cell>
          <cell r="E269">
            <v>23</v>
          </cell>
          <cell r="F269">
            <v>23</v>
          </cell>
          <cell r="G269">
            <v>7.1</v>
          </cell>
          <cell r="H269">
            <v>7.1</v>
          </cell>
          <cell r="I269">
            <v>7.1</v>
          </cell>
          <cell r="J269">
            <v>175</v>
          </cell>
          <cell r="K269">
            <v>175</v>
          </cell>
          <cell r="L269">
            <v>175</v>
          </cell>
          <cell r="M269">
            <v>2.8</v>
          </cell>
          <cell r="N269">
            <v>2.8</v>
          </cell>
          <cell r="O269">
            <v>2.8</v>
          </cell>
          <cell r="P269">
            <v>0.5</v>
          </cell>
          <cell r="Q269">
            <v>0.5</v>
          </cell>
          <cell r="R269">
            <v>0.5</v>
          </cell>
        </row>
        <row r="270">
          <cell r="A270">
            <v>2054</v>
          </cell>
          <cell r="B270" t="str">
            <v>RAMHLUM (NORTHERN PART)</v>
          </cell>
          <cell r="C270" t="str">
            <v>Mizoram</v>
          </cell>
          <cell r="D270">
            <v>13</v>
          </cell>
          <cell r="E270">
            <v>23</v>
          </cell>
          <cell r="F270">
            <v>19.600000000000001</v>
          </cell>
          <cell r="G270">
            <v>5.3</v>
          </cell>
          <cell r="H270">
            <v>8.5</v>
          </cell>
          <cell r="I270">
            <v>7.1</v>
          </cell>
          <cell r="J270">
            <v>56</v>
          </cell>
          <cell r="K270">
            <v>505</v>
          </cell>
          <cell r="L270">
            <v>238</v>
          </cell>
          <cell r="M270">
            <v>0.9</v>
          </cell>
          <cell r="N270">
            <v>2.2999999999999998</v>
          </cell>
          <cell r="O270">
            <v>1.2</v>
          </cell>
          <cell r="P270">
            <v>0</v>
          </cell>
          <cell r="Q270">
            <v>0.3</v>
          </cell>
          <cell r="R270">
            <v>0.1</v>
          </cell>
          <cell r="S270">
            <v>7</v>
          </cell>
          <cell r="T270">
            <v>11</v>
          </cell>
          <cell r="U270">
            <v>9</v>
          </cell>
          <cell r="V270">
            <v>75</v>
          </cell>
          <cell r="W270">
            <v>460</v>
          </cell>
          <cell r="X270">
            <v>268</v>
          </cell>
        </row>
        <row r="271">
          <cell r="A271">
            <v>2055</v>
          </cell>
          <cell r="B271" t="str">
            <v>MISSION VENGTHLANG (SOUTHERN PART)</v>
          </cell>
          <cell r="C271" t="str">
            <v>Mizoram</v>
          </cell>
          <cell r="D271">
            <v>14</v>
          </cell>
          <cell r="E271">
            <v>24</v>
          </cell>
          <cell r="F271">
            <v>19.3</v>
          </cell>
          <cell r="G271">
            <v>6.1</v>
          </cell>
          <cell r="H271">
            <v>8</v>
          </cell>
          <cell r="I271">
            <v>7</v>
          </cell>
          <cell r="J271">
            <v>70</v>
          </cell>
          <cell r="K271">
            <v>743</v>
          </cell>
          <cell r="L271">
            <v>406</v>
          </cell>
          <cell r="M271">
            <v>0.4</v>
          </cell>
          <cell r="N271">
            <v>1.2</v>
          </cell>
          <cell r="O271">
            <v>1</v>
          </cell>
          <cell r="P271">
            <v>0</v>
          </cell>
          <cell r="Q271">
            <v>0.3</v>
          </cell>
          <cell r="R271">
            <v>0.1</v>
          </cell>
          <cell r="S271">
            <v>16</v>
          </cell>
          <cell r="T271">
            <v>93</v>
          </cell>
          <cell r="U271">
            <v>55</v>
          </cell>
          <cell r="V271">
            <v>150</v>
          </cell>
          <cell r="W271">
            <v>1100</v>
          </cell>
          <cell r="X271">
            <v>625</v>
          </cell>
        </row>
        <row r="272">
          <cell r="A272">
            <v>1644</v>
          </cell>
          <cell r="B272" t="str">
            <v>JAGATPUR INDUSTRIAL AREA, CUTTACK ODISHA</v>
          </cell>
          <cell r="C272" t="str">
            <v>Odisha</v>
          </cell>
          <cell r="D272">
            <v>28</v>
          </cell>
          <cell r="E272">
            <v>28</v>
          </cell>
          <cell r="F272">
            <v>28</v>
          </cell>
          <cell r="G272">
            <v>7.1</v>
          </cell>
          <cell r="H272">
            <v>7.2</v>
          </cell>
          <cell r="I272">
            <v>7.2</v>
          </cell>
          <cell r="J272">
            <v>515</v>
          </cell>
          <cell r="K272">
            <v>842</v>
          </cell>
          <cell r="L272">
            <v>679</v>
          </cell>
          <cell r="M272">
            <v>0.4</v>
          </cell>
          <cell r="N272">
            <v>0.4</v>
          </cell>
          <cell r="O272">
            <v>0.4</v>
          </cell>
          <cell r="P272">
            <v>1.2</v>
          </cell>
          <cell r="Q272">
            <v>5.8</v>
          </cell>
          <cell r="R272">
            <v>3.5</v>
          </cell>
          <cell r="S272">
            <v>4</v>
          </cell>
          <cell r="T272">
            <v>4</v>
          </cell>
          <cell r="U272">
            <v>4</v>
          </cell>
          <cell r="V272">
            <v>23</v>
          </cell>
          <cell r="W272">
            <v>23</v>
          </cell>
          <cell r="X272">
            <v>23</v>
          </cell>
        </row>
        <row r="273">
          <cell r="A273">
            <v>1645</v>
          </cell>
          <cell r="B273" t="str">
            <v>MADHUPATNA- KALYAN NAGAR AREA, CUTTACK, ODISHA</v>
          </cell>
          <cell r="C273" t="str">
            <v>Odisha</v>
          </cell>
          <cell r="D273">
            <v>27</v>
          </cell>
          <cell r="E273">
            <v>28</v>
          </cell>
          <cell r="F273">
            <v>27.5</v>
          </cell>
          <cell r="G273">
            <v>7</v>
          </cell>
          <cell r="H273">
            <v>7.4</v>
          </cell>
          <cell r="I273">
            <v>7.2</v>
          </cell>
          <cell r="J273">
            <v>222</v>
          </cell>
          <cell r="K273">
            <v>498</v>
          </cell>
          <cell r="L273">
            <v>360</v>
          </cell>
          <cell r="M273">
            <v>0.1</v>
          </cell>
          <cell r="N273">
            <v>1</v>
          </cell>
          <cell r="O273">
            <v>0.6</v>
          </cell>
          <cell r="P273">
            <v>0.3</v>
          </cell>
          <cell r="Q273">
            <v>6.9</v>
          </cell>
          <cell r="R273">
            <v>3.6</v>
          </cell>
          <cell r="S273">
            <v>28</v>
          </cell>
          <cell r="T273">
            <v>28</v>
          </cell>
          <cell r="U273">
            <v>28</v>
          </cell>
          <cell r="V273">
            <v>240</v>
          </cell>
          <cell r="W273">
            <v>240</v>
          </cell>
          <cell r="X273">
            <v>240</v>
          </cell>
        </row>
        <row r="274">
          <cell r="A274">
            <v>1646</v>
          </cell>
          <cell r="B274" t="str">
            <v>BIDANASHI - TULASIPUR AREA, CUTTACK, ODISHA</v>
          </cell>
          <cell r="C274" t="str">
            <v>Odisha</v>
          </cell>
          <cell r="D274">
            <v>26</v>
          </cell>
          <cell r="E274">
            <v>27</v>
          </cell>
          <cell r="F274">
            <v>26.5</v>
          </cell>
          <cell r="G274">
            <v>7.2</v>
          </cell>
          <cell r="H274">
            <v>7.6</v>
          </cell>
          <cell r="I274">
            <v>7.4</v>
          </cell>
          <cell r="J274">
            <v>163</v>
          </cell>
          <cell r="K274">
            <v>173</v>
          </cell>
          <cell r="L274">
            <v>168</v>
          </cell>
          <cell r="M274">
            <v>0.1</v>
          </cell>
          <cell r="N274">
            <v>0.2</v>
          </cell>
          <cell r="O274">
            <v>0.2</v>
          </cell>
          <cell r="P274">
            <v>0.2</v>
          </cell>
          <cell r="Q274">
            <v>0.7</v>
          </cell>
          <cell r="R274">
            <v>0.5</v>
          </cell>
          <cell r="V274">
            <v>2</v>
          </cell>
          <cell r="W274">
            <v>2</v>
          </cell>
          <cell r="X274">
            <v>2</v>
          </cell>
        </row>
        <row r="275">
          <cell r="A275">
            <v>1647</v>
          </cell>
          <cell r="B275" t="str">
            <v>BADAMBARI AREA, CUTTACK, ODISHA</v>
          </cell>
          <cell r="C275" t="str">
            <v>Odisha</v>
          </cell>
          <cell r="D275">
            <v>28</v>
          </cell>
          <cell r="E275">
            <v>28</v>
          </cell>
          <cell r="F275">
            <v>28</v>
          </cell>
          <cell r="G275">
            <v>6.9</v>
          </cell>
          <cell r="H275">
            <v>7.4</v>
          </cell>
          <cell r="I275">
            <v>7.2</v>
          </cell>
          <cell r="J275">
            <v>661</v>
          </cell>
          <cell r="K275">
            <v>804</v>
          </cell>
          <cell r="L275">
            <v>733</v>
          </cell>
          <cell r="M275">
            <v>0.3</v>
          </cell>
          <cell r="N275">
            <v>1.4</v>
          </cell>
          <cell r="O275">
            <v>0.9</v>
          </cell>
          <cell r="P275">
            <v>0.4</v>
          </cell>
          <cell r="Q275">
            <v>0.8</v>
          </cell>
          <cell r="R275">
            <v>0.6</v>
          </cell>
          <cell r="V275">
            <v>2</v>
          </cell>
          <cell r="W275">
            <v>2</v>
          </cell>
          <cell r="X275">
            <v>2</v>
          </cell>
        </row>
        <row r="276">
          <cell r="A276">
            <v>1648</v>
          </cell>
          <cell r="B276" t="str">
            <v>RANIHAT- MANGALABAGH AREA, CUTTACK, ODISHA</v>
          </cell>
          <cell r="C276" t="str">
            <v>Odisha</v>
          </cell>
          <cell r="D276">
            <v>25</v>
          </cell>
          <cell r="E276">
            <v>37</v>
          </cell>
          <cell r="F276">
            <v>29</v>
          </cell>
          <cell r="G276">
            <v>7.3</v>
          </cell>
          <cell r="H276">
            <v>8.3000000000000007</v>
          </cell>
          <cell r="I276">
            <v>7.7</v>
          </cell>
          <cell r="J276">
            <v>132</v>
          </cell>
          <cell r="K276">
            <v>851</v>
          </cell>
          <cell r="L276">
            <v>336</v>
          </cell>
          <cell r="M276">
            <v>0.2</v>
          </cell>
          <cell r="N276">
            <v>23.3</v>
          </cell>
          <cell r="O276">
            <v>6.7</v>
          </cell>
          <cell r="P276">
            <v>0.6</v>
          </cell>
          <cell r="Q276">
            <v>10.6</v>
          </cell>
          <cell r="R276">
            <v>4.7</v>
          </cell>
          <cell r="S276">
            <v>92000</v>
          </cell>
          <cell r="T276">
            <v>160000</v>
          </cell>
          <cell r="U276">
            <v>143000</v>
          </cell>
          <cell r="V276">
            <v>160000</v>
          </cell>
          <cell r="W276">
            <v>600000</v>
          </cell>
          <cell r="X276">
            <v>215000</v>
          </cell>
        </row>
        <row r="277">
          <cell r="A277">
            <v>1649</v>
          </cell>
          <cell r="B277" t="str">
            <v>KHANDAGIRI AREA, BHUBANESWAR, ODISHA</v>
          </cell>
          <cell r="C277" t="str">
            <v>Odisha</v>
          </cell>
          <cell r="D277">
            <v>26</v>
          </cell>
          <cell r="E277">
            <v>33</v>
          </cell>
          <cell r="F277">
            <v>29.5</v>
          </cell>
          <cell r="G277">
            <v>6.1</v>
          </cell>
          <cell r="H277">
            <v>6.1</v>
          </cell>
          <cell r="I277">
            <v>6.1</v>
          </cell>
          <cell r="J277">
            <v>143</v>
          </cell>
          <cell r="K277">
            <v>290</v>
          </cell>
          <cell r="L277">
            <v>217</v>
          </cell>
          <cell r="M277">
            <v>0.1</v>
          </cell>
          <cell r="N277">
            <v>0.5</v>
          </cell>
          <cell r="O277">
            <v>0.3</v>
          </cell>
          <cell r="P277">
            <v>1.3</v>
          </cell>
          <cell r="Q277">
            <v>9.6999999999999993</v>
          </cell>
          <cell r="R277">
            <v>5.5</v>
          </cell>
        </row>
        <row r="278">
          <cell r="A278">
            <v>1650</v>
          </cell>
          <cell r="B278" t="str">
            <v>CAPITAL HOSPITAL AREA, BHUBANESWAR, ODISHA</v>
          </cell>
          <cell r="C278" t="str">
            <v>Odisha</v>
          </cell>
          <cell r="D278">
            <v>26</v>
          </cell>
          <cell r="E278">
            <v>30</v>
          </cell>
          <cell r="F278">
            <v>28</v>
          </cell>
          <cell r="G278">
            <v>6.4</v>
          </cell>
          <cell r="H278">
            <v>7.5</v>
          </cell>
          <cell r="I278">
            <v>7</v>
          </cell>
          <cell r="J278">
            <v>245</v>
          </cell>
          <cell r="K278">
            <v>274</v>
          </cell>
          <cell r="L278">
            <v>260</v>
          </cell>
          <cell r="M278">
            <v>0.3</v>
          </cell>
          <cell r="N278">
            <v>0.5</v>
          </cell>
          <cell r="O278">
            <v>0.4</v>
          </cell>
          <cell r="P278">
            <v>0.4</v>
          </cell>
          <cell r="Q278">
            <v>1.6</v>
          </cell>
          <cell r="R278">
            <v>1</v>
          </cell>
        </row>
        <row r="279">
          <cell r="A279">
            <v>1651</v>
          </cell>
          <cell r="B279" t="str">
            <v>OLD TOWN- SAMANTARAAIPUR AREA, BHUBANESWAR, ODISHA</v>
          </cell>
          <cell r="C279" t="str">
            <v>Odisha</v>
          </cell>
          <cell r="D279">
            <v>29</v>
          </cell>
          <cell r="E279">
            <v>30</v>
          </cell>
          <cell r="F279">
            <v>29.5</v>
          </cell>
          <cell r="G279">
            <v>6.4</v>
          </cell>
          <cell r="H279">
            <v>7.4</v>
          </cell>
          <cell r="I279">
            <v>6.9</v>
          </cell>
          <cell r="J279">
            <v>652</v>
          </cell>
          <cell r="K279">
            <v>774</v>
          </cell>
          <cell r="L279">
            <v>713</v>
          </cell>
          <cell r="M279">
            <v>0.3</v>
          </cell>
          <cell r="N279">
            <v>0.4</v>
          </cell>
          <cell r="O279">
            <v>0.4</v>
          </cell>
          <cell r="P279">
            <v>1.3</v>
          </cell>
          <cell r="Q279">
            <v>8.1999999999999993</v>
          </cell>
          <cell r="R279">
            <v>4.8</v>
          </cell>
        </row>
        <row r="280">
          <cell r="A280">
            <v>1652</v>
          </cell>
          <cell r="B280" t="str">
            <v>KALPNA - LAXMINAGAR AREA, BHUBANESWAR, ODISHA</v>
          </cell>
          <cell r="C280" t="str">
            <v>Odisha</v>
          </cell>
          <cell r="D280">
            <v>29</v>
          </cell>
          <cell r="E280">
            <v>30</v>
          </cell>
          <cell r="F280">
            <v>29.5</v>
          </cell>
          <cell r="G280">
            <v>6.9</v>
          </cell>
          <cell r="H280">
            <v>7</v>
          </cell>
          <cell r="I280">
            <v>7</v>
          </cell>
          <cell r="J280">
            <v>255</v>
          </cell>
          <cell r="K280">
            <v>427</v>
          </cell>
          <cell r="L280">
            <v>341</v>
          </cell>
          <cell r="M280">
            <v>0.3</v>
          </cell>
          <cell r="N280">
            <v>0.7</v>
          </cell>
          <cell r="O280">
            <v>0.5</v>
          </cell>
          <cell r="P280">
            <v>1.8</v>
          </cell>
          <cell r="Q280">
            <v>6</v>
          </cell>
          <cell r="R280">
            <v>3.9</v>
          </cell>
          <cell r="S280">
            <v>23</v>
          </cell>
          <cell r="T280">
            <v>23</v>
          </cell>
          <cell r="U280">
            <v>23</v>
          </cell>
          <cell r="V280">
            <v>49</v>
          </cell>
          <cell r="W280">
            <v>49</v>
          </cell>
          <cell r="X280">
            <v>49</v>
          </cell>
        </row>
        <row r="281">
          <cell r="A281">
            <v>1653</v>
          </cell>
          <cell r="B281" t="str">
            <v>MANCHESWAR INDUSTRIAL AREA, BHUBANESWAR, ODISHA</v>
          </cell>
          <cell r="C281" t="str">
            <v>Odisha</v>
          </cell>
          <cell r="D281">
            <v>29</v>
          </cell>
          <cell r="E281">
            <v>30</v>
          </cell>
          <cell r="F281">
            <v>29.5</v>
          </cell>
          <cell r="G281">
            <v>6.3</v>
          </cell>
          <cell r="H281">
            <v>7.7</v>
          </cell>
          <cell r="I281">
            <v>7</v>
          </cell>
          <cell r="J281">
            <v>107</v>
          </cell>
          <cell r="K281">
            <v>235</v>
          </cell>
          <cell r="L281">
            <v>171</v>
          </cell>
          <cell r="M281">
            <v>0.1</v>
          </cell>
          <cell r="N281">
            <v>0.2</v>
          </cell>
          <cell r="O281">
            <v>0.2</v>
          </cell>
          <cell r="P281">
            <v>0.7</v>
          </cell>
          <cell r="Q281">
            <v>2.2000000000000002</v>
          </cell>
          <cell r="R281">
            <v>1.4</v>
          </cell>
          <cell r="S281">
            <v>8</v>
          </cell>
          <cell r="T281">
            <v>8</v>
          </cell>
          <cell r="U281">
            <v>8</v>
          </cell>
          <cell r="V281">
            <v>23</v>
          </cell>
          <cell r="W281">
            <v>23</v>
          </cell>
          <cell r="X281">
            <v>23</v>
          </cell>
        </row>
        <row r="282">
          <cell r="A282">
            <v>1654</v>
          </cell>
          <cell r="B282" t="str">
            <v>SECRETARIAT- GOVERNOR HOUSE- OLDBUS STAND AREA, BHUBANESWAR, ODISHA</v>
          </cell>
          <cell r="C282" t="str">
            <v>Odisha</v>
          </cell>
          <cell r="D282">
            <v>29</v>
          </cell>
          <cell r="E282">
            <v>30</v>
          </cell>
          <cell r="F282">
            <v>29.5</v>
          </cell>
          <cell r="G282">
            <v>6.4</v>
          </cell>
          <cell r="H282">
            <v>7.4</v>
          </cell>
          <cell r="I282">
            <v>6.9</v>
          </cell>
          <cell r="J282">
            <v>149</v>
          </cell>
          <cell r="K282">
            <v>182</v>
          </cell>
          <cell r="L282">
            <v>166</v>
          </cell>
          <cell r="M282">
            <v>0.4</v>
          </cell>
          <cell r="N282">
            <v>2.1</v>
          </cell>
          <cell r="O282">
            <v>1.3</v>
          </cell>
          <cell r="P282">
            <v>0.6</v>
          </cell>
          <cell r="Q282">
            <v>0.8</v>
          </cell>
          <cell r="R282">
            <v>0.7</v>
          </cell>
          <cell r="S282">
            <v>33</v>
          </cell>
          <cell r="T282">
            <v>33</v>
          </cell>
          <cell r="U282">
            <v>33</v>
          </cell>
          <cell r="V282">
            <v>79</v>
          </cell>
          <cell r="W282">
            <v>79</v>
          </cell>
          <cell r="X282">
            <v>79</v>
          </cell>
        </row>
        <row r="283">
          <cell r="A283">
            <v>1655</v>
          </cell>
          <cell r="B283" t="str">
            <v>NEAR SEA BEACH, PURI, ODISHA</v>
          </cell>
          <cell r="C283" t="str">
            <v>Odisha</v>
          </cell>
          <cell r="D283">
            <v>28</v>
          </cell>
          <cell r="E283">
            <v>28</v>
          </cell>
          <cell r="F283">
            <v>28</v>
          </cell>
          <cell r="G283">
            <v>8</v>
          </cell>
          <cell r="H283">
            <v>8.4</v>
          </cell>
          <cell r="I283">
            <v>8.1999999999999993</v>
          </cell>
          <cell r="J283">
            <v>1176</v>
          </cell>
          <cell r="K283">
            <v>1340</v>
          </cell>
          <cell r="L283">
            <v>1258</v>
          </cell>
          <cell r="M283">
            <v>0.1</v>
          </cell>
          <cell r="N283">
            <v>0.4</v>
          </cell>
          <cell r="O283">
            <v>0.3</v>
          </cell>
          <cell r="P283">
            <v>2.2000000000000002</v>
          </cell>
          <cell r="Q283">
            <v>10.4</v>
          </cell>
          <cell r="R283">
            <v>6.3</v>
          </cell>
        </row>
        <row r="284">
          <cell r="A284">
            <v>1656</v>
          </cell>
          <cell r="B284" t="str">
            <v>NEAR JAGANNATH TEMPLE, PURI, ODISHA</v>
          </cell>
          <cell r="C284" t="str">
            <v>Odisha</v>
          </cell>
          <cell r="D284">
            <v>26</v>
          </cell>
          <cell r="E284">
            <v>27</v>
          </cell>
          <cell r="F284">
            <v>26.5</v>
          </cell>
          <cell r="G284">
            <v>7.9</v>
          </cell>
          <cell r="H284">
            <v>7.9</v>
          </cell>
          <cell r="I284">
            <v>7.9</v>
          </cell>
          <cell r="J284">
            <v>988</v>
          </cell>
          <cell r="K284">
            <v>1017</v>
          </cell>
          <cell r="L284">
            <v>1003</v>
          </cell>
          <cell r="M284">
            <v>0.2</v>
          </cell>
          <cell r="N284">
            <v>0.3</v>
          </cell>
          <cell r="O284">
            <v>0.3</v>
          </cell>
          <cell r="P284">
            <v>2.9</v>
          </cell>
          <cell r="Q284">
            <v>11</v>
          </cell>
          <cell r="R284">
            <v>6.9</v>
          </cell>
          <cell r="S284">
            <v>130</v>
          </cell>
          <cell r="T284">
            <v>130</v>
          </cell>
          <cell r="U284">
            <v>130</v>
          </cell>
          <cell r="V284">
            <v>540</v>
          </cell>
          <cell r="W284">
            <v>540</v>
          </cell>
          <cell r="X284">
            <v>540</v>
          </cell>
        </row>
        <row r="285">
          <cell r="A285">
            <v>1657</v>
          </cell>
          <cell r="B285" t="str">
            <v>HOSPITAL - BUSSTAND- MAUSHIMA TEMPLE AREA, PURI, ODISHA</v>
          </cell>
          <cell r="C285" t="str">
            <v>Odisha</v>
          </cell>
          <cell r="D285">
            <v>26</v>
          </cell>
          <cell r="E285">
            <v>27</v>
          </cell>
          <cell r="F285">
            <v>26.5</v>
          </cell>
          <cell r="G285">
            <v>7.7</v>
          </cell>
          <cell r="H285">
            <v>8.3000000000000007</v>
          </cell>
          <cell r="I285">
            <v>8</v>
          </cell>
          <cell r="J285">
            <v>761</v>
          </cell>
          <cell r="K285">
            <v>855</v>
          </cell>
          <cell r="L285">
            <v>808</v>
          </cell>
          <cell r="M285">
            <v>0.3</v>
          </cell>
          <cell r="N285">
            <v>0.6</v>
          </cell>
          <cell r="O285">
            <v>0.5</v>
          </cell>
          <cell r="P285">
            <v>2.8</v>
          </cell>
          <cell r="Q285">
            <v>9.3000000000000007</v>
          </cell>
          <cell r="R285">
            <v>6</v>
          </cell>
          <cell r="S285">
            <v>13</v>
          </cell>
          <cell r="T285">
            <v>13</v>
          </cell>
          <cell r="U285">
            <v>13</v>
          </cell>
          <cell r="V285">
            <v>220</v>
          </cell>
          <cell r="W285">
            <v>220</v>
          </cell>
          <cell r="X285">
            <v>220</v>
          </cell>
        </row>
        <row r="286">
          <cell r="A286">
            <v>1658</v>
          </cell>
          <cell r="B286" t="str">
            <v>NEAR RIVER KUSHABHADRA, PURI, ODISHA</v>
          </cell>
          <cell r="C286" t="str">
            <v>Odisha</v>
          </cell>
          <cell r="D286">
            <v>27</v>
          </cell>
          <cell r="E286">
            <v>28</v>
          </cell>
          <cell r="F286">
            <v>27.5</v>
          </cell>
          <cell r="G286">
            <v>8.1999999999999993</v>
          </cell>
          <cell r="H286">
            <v>8.3000000000000007</v>
          </cell>
          <cell r="I286">
            <v>8.3000000000000007</v>
          </cell>
          <cell r="J286">
            <v>320</v>
          </cell>
          <cell r="K286">
            <v>403</v>
          </cell>
          <cell r="L286">
            <v>362</v>
          </cell>
          <cell r="M286">
            <v>0.2</v>
          </cell>
          <cell r="N286">
            <v>0.5</v>
          </cell>
          <cell r="O286">
            <v>0.4</v>
          </cell>
          <cell r="P286">
            <v>0.3</v>
          </cell>
          <cell r="Q286">
            <v>3</v>
          </cell>
          <cell r="R286">
            <v>1.6</v>
          </cell>
        </row>
        <row r="287">
          <cell r="A287">
            <v>1397</v>
          </cell>
          <cell r="B287" t="str">
            <v>WELL AT MUTHIALPET AREA(I), PONDICHERRY</v>
          </cell>
          <cell r="C287" t="str">
            <v>PONDICHERRY</v>
          </cell>
          <cell r="D287">
            <v>30</v>
          </cell>
          <cell r="E287">
            <v>31</v>
          </cell>
          <cell r="F287">
            <v>30.3</v>
          </cell>
          <cell r="G287">
            <v>7</v>
          </cell>
          <cell r="H287">
            <v>7.6</v>
          </cell>
          <cell r="I287">
            <v>7.4</v>
          </cell>
          <cell r="J287">
            <v>361</v>
          </cell>
          <cell r="K287">
            <v>4800</v>
          </cell>
          <cell r="L287">
            <v>3320</v>
          </cell>
          <cell r="P287">
            <v>0</v>
          </cell>
          <cell r="Q287">
            <v>0.8</v>
          </cell>
          <cell r="R287">
            <v>0.4</v>
          </cell>
        </row>
        <row r="288">
          <cell r="A288">
            <v>1398</v>
          </cell>
          <cell r="B288" t="str">
            <v>WELL AT THENGAITHITTU AREA, (II) PONDICHERRY</v>
          </cell>
          <cell r="C288" t="str">
            <v>PONDICHERRY</v>
          </cell>
          <cell r="D288">
            <v>30</v>
          </cell>
          <cell r="E288">
            <v>32</v>
          </cell>
          <cell r="F288">
            <v>30.7</v>
          </cell>
          <cell r="G288">
            <v>7.3</v>
          </cell>
          <cell r="H288">
            <v>7.4</v>
          </cell>
          <cell r="I288">
            <v>7.4</v>
          </cell>
          <cell r="J288">
            <v>1240</v>
          </cell>
          <cell r="K288">
            <v>1900</v>
          </cell>
          <cell r="L288">
            <v>1460</v>
          </cell>
          <cell r="P288">
            <v>0</v>
          </cell>
          <cell r="Q288">
            <v>0.3</v>
          </cell>
          <cell r="R288">
            <v>0.1</v>
          </cell>
        </row>
        <row r="289">
          <cell r="A289">
            <v>1453</v>
          </cell>
          <cell r="B289" t="str">
            <v>WELL AT MUTHARAPLATYAM (PWD), PONDICHERRY</v>
          </cell>
          <cell r="C289" t="str">
            <v>PONDICHERRY</v>
          </cell>
          <cell r="D289">
            <v>30</v>
          </cell>
          <cell r="E289">
            <v>32</v>
          </cell>
          <cell r="F289">
            <v>30.7</v>
          </cell>
          <cell r="G289">
            <v>7</v>
          </cell>
          <cell r="H289">
            <v>7.4</v>
          </cell>
          <cell r="I289">
            <v>7.3</v>
          </cell>
          <cell r="J289">
            <v>476</v>
          </cell>
          <cell r="K289">
            <v>658</v>
          </cell>
          <cell r="L289">
            <v>597</v>
          </cell>
          <cell r="P289">
            <v>4.7</v>
          </cell>
          <cell r="Q289">
            <v>4.8</v>
          </cell>
          <cell r="R289">
            <v>4.7</v>
          </cell>
        </row>
        <row r="290">
          <cell r="A290">
            <v>1454</v>
          </cell>
          <cell r="B290" t="str">
            <v>WELL AT KALAPET, PONDI. UNIVER. ADMN. BLOCK, PONDICHERRY</v>
          </cell>
          <cell r="C290" t="str">
            <v>PONDICHERRY</v>
          </cell>
          <cell r="D290">
            <v>30</v>
          </cell>
          <cell r="E290">
            <v>30</v>
          </cell>
          <cell r="F290">
            <v>30</v>
          </cell>
          <cell r="G290">
            <v>7.1</v>
          </cell>
          <cell r="H290">
            <v>7.1</v>
          </cell>
          <cell r="I290">
            <v>7.1</v>
          </cell>
          <cell r="J290">
            <v>196</v>
          </cell>
          <cell r="K290">
            <v>212</v>
          </cell>
          <cell r="L290">
            <v>207</v>
          </cell>
          <cell r="P290">
            <v>1.2</v>
          </cell>
          <cell r="Q290">
            <v>1.2</v>
          </cell>
          <cell r="R290">
            <v>1.2</v>
          </cell>
        </row>
        <row r="291">
          <cell r="A291">
            <v>1687</v>
          </cell>
          <cell r="B291" t="str">
            <v>NEHRU STATUE, PONDICHERRY</v>
          </cell>
          <cell r="C291" t="str">
            <v>PONDICHERRY</v>
          </cell>
          <cell r="D291">
            <v>30</v>
          </cell>
          <cell r="E291">
            <v>30</v>
          </cell>
          <cell r="F291">
            <v>30</v>
          </cell>
          <cell r="G291">
            <v>7.1</v>
          </cell>
          <cell r="H291">
            <v>7.3</v>
          </cell>
          <cell r="I291">
            <v>7.2</v>
          </cell>
          <cell r="J291">
            <v>1592</v>
          </cell>
          <cell r="K291">
            <v>2200</v>
          </cell>
          <cell r="L291">
            <v>1795</v>
          </cell>
          <cell r="P291">
            <v>0</v>
          </cell>
          <cell r="Q291">
            <v>2.6</v>
          </cell>
          <cell r="R291">
            <v>0.9</v>
          </cell>
        </row>
        <row r="292">
          <cell r="A292">
            <v>1688</v>
          </cell>
          <cell r="B292" t="str">
            <v>KATTERIKUPPAM, PODICHERRY</v>
          </cell>
          <cell r="C292" t="str">
            <v>PONDICHERRY</v>
          </cell>
          <cell r="D292">
            <v>30</v>
          </cell>
          <cell r="E292">
            <v>30</v>
          </cell>
          <cell r="F292">
            <v>30</v>
          </cell>
          <cell r="G292">
            <v>7.2</v>
          </cell>
          <cell r="H292">
            <v>7.6</v>
          </cell>
          <cell r="I292">
            <v>7.5</v>
          </cell>
          <cell r="J292">
            <v>500</v>
          </cell>
          <cell r="K292">
            <v>574</v>
          </cell>
          <cell r="L292">
            <v>549</v>
          </cell>
          <cell r="P292">
            <v>0.4</v>
          </cell>
          <cell r="Q292">
            <v>0.5</v>
          </cell>
          <cell r="R292">
            <v>0.5</v>
          </cell>
        </row>
        <row r="293">
          <cell r="A293">
            <v>1689</v>
          </cell>
          <cell r="B293" t="str">
            <v>CHUNMBAR RIVER, PONDICHERRY</v>
          </cell>
          <cell r="C293" t="str">
            <v>PONDICHERRY</v>
          </cell>
          <cell r="D293">
            <v>28</v>
          </cell>
          <cell r="E293">
            <v>32</v>
          </cell>
          <cell r="F293">
            <v>29.3</v>
          </cell>
          <cell r="G293">
            <v>7.8</v>
          </cell>
          <cell r="H293">
            <v>8.5</v>
          </cell>
          <cell r="I293">
            <v>8.1</v>
          </cell>
          <cell r="J293">
            <v>696</v>
          </cell>
          <cell r="K293">
            <v>1474</v>
          </cell>
          <cell r="L293">
            <v>1193</v>
          </cell>
          <cell r="M293">
            <v>1</v>
          </cell>
          <cell r="N293">
            <v>14</v>
          </cell>
          <cell r="O293">
            <v>6.3</v>
          </cell>
          <cell r="P293">
            <v>0</v>
          </cell>
          <cell r="Q293">
            <v>0.1</v>
          </cell>
          <cell r="R293">
            <v>0</v>
          </cell>
        </row>
        <row r="294">
          <cell r="A294">
            <v>2009</v>
          </cell>
          <cell r="B294" t="str">
            <v>KURUMBAPET</v>
          </cell>
          <cell r="C294" t="str">
            <v>PONDICHERRY</v>
          </cell>
          <cell r="D294">
            <v>30</v>
          </cell>
          <cell r="E294">
            <v>32</v>
          </cell>
          <cell r="F294">
            <v>30.7</v>
          </cell>
          <cell r="G294">
            <v>7.2</v>
          </cell>
          <cell r="H294">
            <v>7.6</v>
          </cell>
          <cell r="I294">
            <v>7.5</v>
          </cell>
          <cell r="J294">
            <v>530</v>
          </cell>
          <cell r="K294">
            <v>560</v>
          </cell>
          <cell r="L294">
            <v>550</v>
          </cell>
          <cell r="P294">
            <v>5</v>
          </cell>
          <cell r="Q294">
            <v>6.3</v>
          </cell>
          <cell r="R294">
            <v>5.5</v>
          </cell>
        </row>
        <row r="295">
          <cell r="A295">
            <v>2010</v>
          </cell>
          <cell r="B295" t="str">
            <v>METTUPALAYAM</v>
          </cell>
          <cell r="C295" t="str">
            <v>PONDICHERRY</v>
          </cell>
          <cell r="D295">
            <v>32</v>
          </cell>
          <cell r="E295">
            <v>32</v>
          </cell>
          <cell r="F295">
            <v>32</v>
          </cell>
          <cell r="G295">
            <v>7.3</v>
          </cell>
          <cell r="H295">
            <v>7.7</v>
          </cell>
          <cell r="I295">
            <v>7.6</v>
          </cell>
          <cell r="J295">
            <v>1200</v>
          </cell>
          <cell r="K295">
            <v>1272</v>
          </cell>
          <cell r="L295">
            <v>1248</v>
          </cell>
          <cell r="P295">
            <v>0.5</v>
          </cell>
          <cell r="Q295">
            <v>0.6</v>
          </cell>
          <cell r="R295">
            <v>0.6</v>
          </cell>
        </row>
        <row r="296">
          <cell r="A296">
            <v>2011</v>
          </cell>
          <cell r="B296" t="str">
            <v>URUVAIYAR</v>
          </cell>
          <cell r="C296" t="str">
            <v>PONDICHERRY</v>
          </cell>
          <cell r="D296">
            <v>32</v>
          </cell>
          <cell r="E296">
            <v>32</v>
          </cell>
          <cell r="F296">
            <v>32</v>
          </cell>
          <cell r="G296">
            <v>7.4</v>
          </cell>
          <cell r="H296">
            <v>7.5</v>
          </cell>
          <cell r="I296">
            <v>7.5</v>
          </cell>
          <cell r="J296">
            <v>3200</v>
          </cell>
          <cell r="K296">
            <v>3210</v>
          </cell>
          <cell r="L296">
            <v>3207</v>
          </cell>
          <cell r="P296">
            <v>0</v>
          </cell>
          <cell r="Q296">
            <v>0.1</v>
          </cell>
          <cell r="R296">
            <v>0</v>
          </cell>
        </row>
        <row r="297">
          <cell r="A297">
            <v>2012</v>
          </cell>
          <cell r="B297" t="str">
            <v>KARUVADIKUPPAM</v>
          </cell>
          <cell r="C297" t="str">
            <v>PONDICHERRY</v>
          </cell>
          <cell r="D297">
            <v>30</v>
          </cell>
          <cell r="E297">
            <v>32</v>
          </cell>
          <cell r="F297">
            <v>31.3</v>
          </cell>
          <cell r="G297">
            <v>7.4</v>
          </cell>
          <cell r="H297">
            <v>7.5</v>
          </cell>
          <cell r="I297">
            <v>7.5</v>
          </cell>
          <cell r="J297">
            <v>1592</v>
          </cell>
          <cell r="K297">
            <v>1600</v>
          </cell>
          <cell r="L297">
            <v>1597</v>
          </cell>
          <cell r="P297">
            <v>0</v>
          </cell>
          <cell r="Q297">
            <v>1.9</v>
          </cell>
          <cell r="R297">
            <v>0.6</v>
          </cell>
        </row>
        <row r="298">
          <cell r="A298">
            <v>2013</v>
          </cell>
          <cell r="B298" t="str">
            <v>T.R.PATTINAM, KARAIKAL</v>
          </cell>
          <cell r="C298" t="str">
            <v>PONDICHERRY</v>
          </cell>
          <cell r="D298">
            <v>27</v>
          </cell>
          <cell r="E298">
            <v>28.5</v>
          </cell>
          <cell r="F298">
            <v>27.5</v>
          </cell>
          <cell r="G298">
            <v>7.4</v>
          </cell>
          <cell r="H298">
            <v>7.5</v>
          </cell>
          <cell r="I298">
            <v>7.5</v>
          </cell>
          <cell r="J298">
            <v>1700</v>
          </cell>
          <cell r="K298">
            <v>1728</v>
          </cell>
          <cell r="L298">
            <v>1719</v>
          </cell>
          <cell r="M298">
            <v>1</v>
          </cell>
          <cell r="N298">
            <v>1</v>
          </cell>
          <cell r="O298">
            <v>1</v>
          </cell>
          <cell r="P298">
            <v>0.8</v>
          </cell>
          <cell r="Q298">
            <v>1.2</v>
          </cell>
          <cell r="R298">
            <v>1</v>
          </cell>
        </row>
        <row r="299">
          <cell r="A299">
            <v>2014</v>
          </cell>
          <cell r="B299" t="str">
            <v>VADAMATTAM, KARAIKAL</v>
          </cell>
          <cell r="C299" t="str">
            <v>PONDICHERRY</v>
          </cell>
          <cell r="D299">
            <v>28</v>
          </cell>
          <cell r="E299">
            <v>28.5</v>
          </cell>
          <cell r="F299">
            <v>28.2</v>
          </cell>
          <cell r="G299">
            <v>7.1</v>
          </cell>
          <cell r="H299">
            <v>7.5</v>
          </cell>
          <cell r="I299">
            <v>7.4</v>
          </cell>
          <cell r="J299">
            <v>1446</v>
          </cell>
          <cell r="K299">
            <v>1548</v>
          </cell>
          <cell r="L299">
            <v>1514</v>
          </cell>
          <cell r="P299">
            <v>0.1</v>
          </cell>
          <cell r="Q299">
            <v>1.2</v>
          </cell>
          <cell r="R299">
            <v>0.8</v>
          </cell>
        </row>
        <row r="300">
          <cell r="A300">
            <v>2446</v>
          </cell>
          <cell r="B300" t="str">
            <v>PALLUR</v>
          </cell>
          <cell r="C300" t="str">
            <v>PONDICHERRY</v>
          </cell>
          <cell r="D300">
            <v>32</v>
          </cell>
          <cell r="E300">
            <v>32</v>
          </cell>
          <cell r="F300">
            <v>32</v>
          </cell>
          <cell r="G300">
            <v>6.7</v>
          </cell>
          <cell r="H300">
            <v>6.7</v>
          </cell>
          <cell r="I300">
            <v>6.7</v>
          </cell>
          <cell r="J300">
            <v>255</v>
          </cell>
          <cell r="K300">
            <v>255</v>
          </cell>
          <cell r="L300">
            <v>255</v>
          </cell>
          <cell r="P300">
            <v>5.8</v>
          </cell>
          <cell r="Q300">
            <v>5.8</v>
          </cell>
          <cell r="R300">
            <v>5.8</v>
          </cell>
        </row>
        <row r="301">
          <cell r="A301">
            <v>2447</v>
          </cell>
          <cell r="B301" t="str">
            <v>PANTHAKKAL</v>
          </cell>
          <cell r="C301" t="str">
            <v>PONDICHERRY</v>
          </cell>
          <cell r="D301">
            <v>32</v>
          </cell>
          <cell r="E301">
            <v>32</v>
          </cell>
          <cell r="F301">
            <v>32</v>
          </cell>
          <cell r="G301">
            <v>6.8</v>
          </cell>
          <cell r="H301">
            <v>6.8</v>
          </cell>
          <cell r="I301">
            <v>6.8</v>
          </cell>
          <cell r="J301">
            <v>126</v>
          </cell>
          <cell r="K301">
            <v>126</v>
          </cell>
          <cell r="L301">
            <v>126</v>
          </cell>
          <cell r="P301">
            <v>1.6</v>
          </cell>
          <cell r="Q301">
            <v>1.6</v>
          </cell>
          <cell r="R301">
            <v>1.6</v>
          </cell>
        </row>
        <row r="302">
          <cell r="A302">
            <v>1898</v>
          </cell>
          <cell r="B302" t="str">
            <v>PETROL PUMP OPP. HERO CYCLE, LUDHIANA</v>
          </cell>
          <cell r="C302" t="str">
            <v>PUNJAB</v>
          </cell>
          <cell r="G302">
            <v>6.7</v>
          </cell>
          <cell r="H302">
            <v>7</v>
          </cell>
          <cell r="I302">
            <v>6.9</v>
          </cell>
          <cell r="J302">
            <v>1260</v>
          </cell>
          <cell r="K302">
            <v>1260</v>
          </cell>
          <cell r="L302">
            <v>1260</v>
          </cell>
          <cell r="P302">
            <v>1.8</v>
          </cell>
          <cell r="Q302">
            <v>7.2</v>
          </cell>
          <cell r="R302">
            <v>4.5</v>
          </cell>
        </row>
        <row r="303">
          <cell r="A303">
            <v>1900</v>
          </cell>
          <cell r="B303" t="str">
            <v>GURCHAARAN SINGH HAIBOWAL DAIRY COMPLEX, LUDHIANA</v>
          </cell>
          <cell r="C303" t="str">
            <v>PUNJAB</v>
          </cell>
          <cell r="G303">
            <v>6.9</v>
          </cell>
          <cell r="H303">
            <v>7.4</v>
          </cell>
          <cell r="I303">
            <v>7.2</v>
          </cell>
          <cell r="J303">
            <v>593</v>
          </cell>
          <cell r="K303">
            <v>593</v>
          </cell>
          <cell r="L303">
            <v>593</v>
          </cell>
          <cell r="P303">
            <v>1.4</v>
          </cell>
          <cell r="Q303">
            <v>3.3</v>
          </cell>
          <cell r="R303">
            <v>2.4</v>
          </cell>
        </row>
        <row r="304">
          <cell r="A304">
            <v>1901</v>
          </cell>
          <cell r="B304" t="str">
            <v>DUSSHERA GROUND INDUSTRIAL ESTATE, LUDHIANA</v>
          </cell>
          <cell r="C304" t="str">
            <v>PUNJAB</v>
          </cell>
          <cell r="G304">
            <v>6.7</v>
          </cell>
          <cell r="H304">
            <v>6.8</v>
          </cell>
          <cell r="I304">
            <v>6.8</v>
          </cell>
          <cell r="J304">
            <v>896</v>
          </cell>
          <cell r="K304">
            <v>896</v>
          </cell>
          <cell r="L304">
            <v>896</v>
          </cell>
          <cell r="P304">
            <v>1.4</v>
          </cell>
          <cell r="Q304">
            <v>4.3</v>
          </cell>
          <cell r="R304">
            <v>2.9</v>
          </cell>
        </row>
        <row r="305">
          <cell r="A305">
            <v>1902</v>
          </cell>
          <cell r="B305" t="str">
            <v>SHUKLA TEA STAL POINT, LUDHIANA</v>
          </cell>
          <cell r="C305" t="str">
            <v>PUNJAB</v>
          </cell>
          <cell r="G305">
            <v>6.7</v>
          </cell>
          <cell r="H305">
            <v>6.7</v>
          </cell>
          <cell r="I305">
            <v>6.7</v>
          </cell>
          <cell r="J305">
            <v>1273</v>
          </cell>
          <cell r="K305">
            <v>1273</v>
          </cell>
          <cell r="L305">
            <v>1273</v>
          </cell>
          <cell r="P305">
            <v>1.6</v>
          </cell>
          <cell r="Q305">
            <v>4.2</v>
          </cell>
          <cell r="R305">
            <v>2.9</v>
          </cell>
        </row>
        <row r="306">
          <cell r="A306">
            <v>1903</v>
          </cell>
          <cell r="B306" t="str">
            <v>PUNJAB AGRICULTUREAL UNIVERSITY, LUDHIANA</v>
          </cell>
          <cell r="C306" t="str">
            <v>PUNJAB</v>
          </cell>
          <cell r="G306">
            <v>6.8</v>
          </cell>
          <cell r="H306">
            <v>7.2</v>
          </cell>
          <cell r="I306">
            <v>7</v>
          </cell>
          <cell r="J306">
            <v>749</v>
          </cell>
          <cell r="K306">
            <v>749</v>
          </cell>
          <cell r="L306">
            <v>749</v>
          </cell>
          <cell r="P306">
            <v>1.6</v>
          </cell>
          <cell r="Q306">
            <v>3.8</v>
          </cell>
          <cell r="R306">
            <v>2.7</v>
          </cell>
        </row>
        <row r="307">
          <cell r="A307">
            <v>2917</v>
          </cell>
          <cell r="B307" t="str">
            <v>NEAR HARMANDIR SAHEB, AMRITSAR, PUNJAB</v>
          </cell>
          <cell r="C307" t="str">
            <v>PUNJAB</v>
          </cell>
          <cell r="G307">
            <v>7</v>
          </cell>
          <cell r="H307">
            <v>7</v>
          </cell>
          <cell r="I307">
            <v>7</v>
          </cell>
          <cell r="J307">
            <v>1470</v>
          </cell>
          <cell r="K307">
            <v>1470</v>
          </cell>
          <cell r="L307">
            <v>1470</v>
          </cell>
          <cell r="P307">
            <v>3</v>
          </cell>
          <cell r="Q307">
            <v>3</v>
          </cell>
          <cell r="R307">
            <v>3</v>
          </cell>
        </row>
        <row r="308">
          <cell r="A308">
            <v>2918</v>
          </cell>
          <cell r="B308" t="str">
            <v>DERA BASSI, PUNJAB</v>
          </cell>
          <cell r="C308" t="str">
            <v>PUNJAB</v>
          </cell>
          <cell r="G308">
            <v>6.8</v>
          </cell>
          <cell r="H308">
            <v>7.1</v>
          </cell>
          <cell r="I308">
            <v>7</v>
          </cell>
          <cell r="J308">
            <v>1504</v>
          </cell>
          <cell r="K308">
            <v>2629</v>
          </cell>
          <cell r="L308">
            <v>2067</v>
          </cell>
          <cell r="P308">
            <v>5.3</v>
          </cell>
          <cell r="Q308">
            <v>7.8</v>
          </cell>
          <cell r="R308">
            <v>6.6</v>
          </cell>
        </row>
        <row r="309">
          <cell r="A309">
            <v>2920</v>
          </cell>
          <cell r="B309" t="str">
            <v>HAMIRA VILLAGE, PUNJAB</v>
          </cell>
          <cell r="C309" t="str">
            <v>PUNJAB</v>
          </cell>
          <cell r="G309">
            <v>6.9</v>
          </cell>
          <cell r="H309">
            <v>6.9</v>
          </cell>
          <cell r="I309">
            <v>6.9</v>
          </cell>
          <cell r="J309">
            <v>2634</v>
          </cell>
          <cell r="K309">
            <v>2634</v>
          </cell>
          <cell r="L309">
            <v>2634</v>
          </cell>
          <cell r="P309">
            <v>8</v>
          </cell>
          <cell r="Q309">
            <v>8</v>
          </cell>
          <cell r="R309">
            <v>8</v>
          </cell>
        </row>
        <row r="310">
          <cell r="A310">
            <v>2921</v>
          </cell>
          <cell r="B310" t="str">
            <v>HAMIRA VILLAGE, PUNJAB</v>
          </cell>
          <cell r="C310" t="str">
            <v>PUNJAB</v>
          </cell>
          <cell r="G310">
            <v>8.1</v>
          </cell>
          <cell r="H310">
            <v>8.1</v>
          </cell>
          <cell r="I310">
            <v>8.1</v>
          </cell>
          <cell r="J310">
            <v>409</v>
          </cell>
          <cell r="K310">
            <v>409</v>
          </cell>
          <cell r="L310">
            <v>409</v>
          </cell>
          <cell r="P310">
            <v>1.2</v>
          </cell>
          <cell r="Q310">
            <v>1.2</v>
          </cell>
          <cell r="R310">
            <v>1.2</v>
          </cell>
        </row>
        <row r="311">
          <cell r="A311">
            <v>2922</v>
          </cell>
          <cell r="B311" t="str">
            <v>LEATHER COMPLEX, JALANDHAR, PUNJAB</v>
          </cell>
          <cell r="C311" t="str">
            <v>PUNJAB</v>
          </cell>
          <cell r="G311">
            <v>6.9</v>
          </cell>
          <cell r="H311">
            <v>6.9</v>
          </cell>
          <cell r="I311">
            <v>6.9</v>
          </cell>
          <cell r="J311">
            <v>1189</v>
          </cell>
          <cell r="K311">
            <v>1189</v>
          </cell>
          <cell r="L311">
            <v>1189</v>
          </cell>
          <cell r="P311">
            <v>4.5999999999999996</v>
          </cell>
          <cell r="Q311">
            <v>4.5999999999999996</v>
          </cell>
          <cell r="R311">
            <v>4.5999999999999996</v>
          </cell>
        </row>
        <row r="312">
          <cell r="A312">
            <v>2923</v>
          </cell>
          <cell r="B312" t="str">
            <v>LEATHER COMPLEX, JALANDHAR, PUNJAB</v>
          </cell>
          <cell r="C312" t="str">
            <v>PUNJAB</v>
          </cell>
          <cell r="G312">
            <v>6.9</v>
          </cell>
          <cell r="H312">
            <v>6.9</v>
          </cell>
          <cell r="I312">
            <v>6.9</v>
          </cell>
          <cell r="J312">
            <v>2638</v>
          </cell>
          <cell r="K312">
            <v>2638</v>
          </cell>
          <cell r="L312">
            <v>2638</v>
          </cell>
          <cell r="P312">
            <v>8.6</v>
          </cell>
          <cell r="Q312">
            <v>8.6</v>
          </cell>
          <cell r="R312">
            <v>8.6</v>
          </cell>
        </row>
        <row r="313">
          <cell r="A313">
            <v>2924</v>
          </cell>
          <cell r="B313" t="str">
            <v>MANDI GOBINDGARH, PUNJAB</v>
          </cell>
          <cell r="C313" t="str">
            <v>PUNJAB</v>
          </cell>
          <cell r="G313">
            <v>7.5</v>
          </cell>
          <cell r="H313">
            <v>7.5</v>
          </cell>
          <cell r="I313">
            <v>7.5</v>
          </cell>
          <cell r="J313">
            <v>1009</v>
          </cell>
          <cell r="K313">
            <v>1009</v>
          </cell>
          <cell r="L313">
            <v>1009</v>
          </cell>
          <cell r="P313">
            <v>2</v>
          </cell>
          <cell r="Q313">
            <v>2</v>
          </cell>
          <cell r="R313">
            <v>2</v>
          </cell>
        </row>
        <row r="314">
          <cell r="A314">
            <v>2925</v>
          </cell>
          <cell r="B314" t="str">
            <v>MANDI GOBINDGARH, PUNJAB</v>
          </cell>
          <cell r="C314" t="str">
            <v>PUNJAB</v>
          </cell>
          <cell r="G314">
            <v>7.1</v>
          </cell>
          <cell r="H314">
            <v>7.1</v>
          </cell>
          <cell r="I314">
            <v>7.1</v>
          </cell>
          <cell r="J314">
            <v>2390</v>
          </cell>
          <cell r="K314">
            <v>2390</v>
          </cell>
          <cell r="L314">
            <v>2390</v>
          </cell>
          <cell r="P314">
            <v>4.4000000000000004</v>
          </cell>
          <cell r="Q314">
            <v>4.4000000000000004</v>
          </cell>
          <cell r="R314">
            <v>4.4000000000000004</v>
          </cell>
        </row>
        <row r="315">
          <cell r="A315">
            <v>2926</v>
          </cell>
          <cell r="B315" t="str">
            <v>NANGAL, PUNJAB</v>
          </cell>
          <cell r="C315" t="str">
            <v>PUNJAB</v>
          </cell>
          <cell r="G315">
            <v>7.1</v>
          </cell>
          <cell r="H315">
            <v>7.1</v>
          </cell>
          <cell r="I315">
            <v>7.1</v>
          </cell>
          <cell r="J315">
            <v>1083</v>
          </cell>
          <cell r="K315">
            <v>1083</v>
          </cell>
          <cell r="L315">
            <v>1083</v>
          </cell>
          <cell r="P315">
            <v>3.8</v>
          </cell>
          <cell r="Q315">
            <v>3.8</v>
          </cell>
          <cell r="R315">
            <v>3.8</v>
          </cell>
        </row>
        <row r="316">
          <cell r="A316">
            <v>2926</v>
          </cell>
          <cell r="B316" t="str">
            <v>NANGAL, PUNJAB</v>
          </cell>
          <cell r="C316" t="str">
            <v>PUNJAB</v>
          </cell>
          <cell r="G316">
            <v>7.2</v>
          </cell>
          <cell r="H316">
            <v>7.2</v>
          </cell>
          <cell r="I316">
            <v>7.2</v>
          </cell>
          <cell r="J316">
            <v>669</v>
          </cell>
          <cell r="K316">
            <v>669</v>
          </cell>
          <cell r="L316">
            <v>669</v>
          </cell>
          <cell r="P316">
            <v>2.2000000000000002</v>
          </cell>
          <cell r="Q316">
            <v>2.2000000000000002</v>
          </cell>
          <cell r="R316">
            <v>2.2000000000000002</v>
          </cell>
        </row>
        <row r="317">
          <cell r="A317">
            <v>2927</v>
          </cell>
          <cell r="B317" t="str">
            <v>NANGAL, PUNJAB</v>
          </cell>
          <cell r="C317" t="str">
            <v>PUNJAB</v>
          </cell>
          <cell r="G317">
            <v>6.8</v>
          </cell>
          <cell r="H317">
            <v>6.8</v>
          </cell>
          <cell r="I317">
            <v>6.8</v>
          </cell>
          <cell r="J317">
            <v>1158</v>
          </cell>
          <cell r="K317">
            <v>1158</v>
          </cell>
          <cell r="L317">
            <v>1158</v>
          </cell>
          <cell r="P317">
            <v>4.2</v>
          </cell>
          <cell r="Q317">
            <v>4.2</v>
          </cell>
          <cell r="R317">
            <v>4.2</v>
          </cell>
        </row>
        <row r="318">
          <cell r="A318">
            <v>2928</v>
          </cell>
          <cell r="B318" t="str">
            <v>ROPAR, PUNJAB</v>
          </cell>
          <cell r="C318" t="str">
            <v>PUNJAB</v>
          </cell>
          <cell r="G318">
            <v>7.1</v>
          </cell>
          <cell r="H318">
            <v>7.1</v>
          </cell>
          <cell r="I318">
            <v>7.1</v>
          </cell>
          <cell r="J318">
            <v>623</v>
          </cell>
          <cell r="K318">
            <v>647</v>
          </cell>
          <cell r="L318">
            <v>635</v>
          </cell>
          <cell r="P318">
            <v>2.4</v>
          </cell>
          <cell r="Q318">
            <v>2.5</v>
          </cell>
          <cell r="R318">
            <v>2.5</v>
          </cell>
        </row>
        <row r="319">
          <cell r="A319">
            <v>2930</v>
          </cell>
          <cell r="B319" t="str">
            <v>TOANSA, PUNJAB</v>
          </cell>
          <cell r="C319" t="str">
            <v>PUNJAB</v>
          </cell>
          <cell r="G319">
            <v>7</v>
          </cell>
          <cell r="H319">
            <v>7</v>
          </cell>
          <cell r="I319">
            <v>7</v>
          </cell>
          <cell r="J319">
            <v>1673</v>
          </cell>
          <cell r="K319">
            <v>1673</v>
          </cell>
          <cell r="L319">
            <v>1673</v>
          </cell>
          <cell r="P319">
            <v>2.5</v>
          </cell>
          <cell r="Q319">
            <v>2.5</v>
          </cell>
          <cell r="R319">
            <v>2.5</v>
          </cell>
        </row>
        <row r="320">
          <cell r="A320">
            <v>2931</v>
          </cell>
          <cell r="B320" t="str">
            <v>TOANSA, PUNJAB</v>
          </cell>
          <cell r="C320" t="str">
            <v>PUNJAB</v>
          </cell>
          <cell r="G320">
            <v>7.4</v>
          </cell>
          <cell r="H320">
            <v>7.4</v>
          </cell>
          <cell r="I320">
            <v>7.4</v>
          </cell>
          <cell r="J320">
            <v>406</v>
          </cell>
          <cell r="K320">
            <v>406</v>
          </cell>
          <cell r="L320">
            <v>406</v>
          </cell>
          <cell r="P320">
            <v>1.4</v>
          </cell>
          <cell r="Q320">
            <v>1.4</v>
          </cell>
          <cell r="R320">
            <v>1.4</v>
          </cell>
        </row>
        <row r="321">
          <cell r="A321">
            <v>1415</v>
          </cell>
          <cell r="B321" t="str">
            <v>WELL OF LOOMJI, CHAUDHARY, NEAR NAYAGAON, PALI, (U/S 1 KM. FROM PALI TOWN), RAJASTHAN</v>
          </cell>
          <cell r="C321" t="str">
            <v>Rajasthan</v>
          </cell>
          <cell r="D321">
            <v>25</v>
          </cell>
          <cell r="E321">
            <v>25</v>
          </cell>
          <cell r="F321">
            <v>25</v>
          </cell>
          <cell r="G321">
            <v>8.4</v>
          </cell>
          <cell r="H321">
            <v>8.4</v>
          </cell>
          <cell r="I321">
            <v>8.4</v>
          </cell>
          <cell r="J321">
            <v>2500</v>
          </cell>
          <cell r="K321">
            <v>2500</v>
          </cell>
          <cell r="L321">
            <v>2500</v>
          </cell>
          <cell r="M321">
            <v>1.1000000000000001</v>
          </cell>
          <cell r="N321">
            <v>1.1000000000000001</v>
          </cell>
          <cell r="O321">
            <v>1.1000000000000001</v>
          </cell>
          <cell r="P321">
            <v>1.8</v>
          </cell>
          <cell r="Q321">
            <v>1.8</v>
          </cell>
          <cell r="R321">
            <v>1.8</v>
          </cell>
          <cell r="S321">
            <v>4</v>
          </cell>
          <cell r="T321">
            <v>4</v>
          </cell>
          <cell r="U321">
            <v>4</v>
          </cell>
          <cell r="V321">
            <v>4</v>
          </cell>
          <cell r="W321">
            <v>4</v>
          </cell>
          <cell r="X321">
            <v>4</v>
          </cell>
        </row>
        <row r="322">
          <cell r="A322">
            <v>1416</v>
          </cell>
          <cell r="B322" t="str">
            <v>WELL OF BHOPAL SINGH, 24 KM. FROM PALI TOWN, RAJASTHAN</v>
          </cell>
          <cell r="C322" t="str">
            <v>Rajasthan</v>
          </cell>
          <cell r="D322">
            <v>26</v>
          </cell>
          <cell r="E322">
            <v>26</v>
          </cell>
          <cell r="F322">
            <v>26</v>
          </cell>
          <cell r="G322">
            <v>8.4</v>
          </cell>
          <cell r="H322">
            <v>8.4</v>
          </cell>
          <cell r="I322">
            <v>8.4</v>
          </cell>
          <cell r="J322">
            <v>7100</v>
          </cell>
          <cell r="K322">
            <v>7100</v>
          </cell>
          <cell r="L322">
            <v>7100</v>
          </cell>
          <cell r="M322">
            <v>1.3</v>
          </cell>
          <cell r="N322">
            <v>1.3</v>
          </cell>
          <cell r="O322">
            <v>1.3</v>
          </cell>
          <cell r="P322">
            <v>3.7</v>
          </cell>
          <cell r="Q322">
            <v>3.7</v>
          </cell>
          <cell r="R322">
            <v>3.7</v>
          </cell>
          <cell r="S322">
            <v>4</v>
          </cell>
          <cell r="T322">
            <v>4</v>
          </cell>
          <cell r="U322">
            <v>4</v>
          </cell>
          <cell r="V322">
            <v>7</v>
          </cell>
          <cell r="W322">
            <v>7</v>
          </cell>
          <cell r="X322">
            <v>7</v>
          </cell>
        </row>
        <row r="323">
          <cell r="A323">
            <v>1706</v>
          </cell>
          <cell r="B323" t="str">
            <v>RIICO PUMP HOUSE NEAR MONTO MOTORS, MIA, ALWAR, RAJASTHAN</v>
          </cell>
          <cell r="C323" t="str">
            <v>Rajasthan</v>
          </cell>
          <cell r="D323">
            <v>28</v>
          </cell>
          <cell r="E323">
            <v>28</v>
          </cell>
          <cell r="F323">
            <v>28</v>
          </cell>
          <cell r="G323">
            <v>8</v>
          </cell>
          <cell r="H323">
            <v>8</v>
          </cell>
          <cell r="I323">
            <v>8</v>
          </cell>
          <cell r="J323">
            <v>940</v>
          </cell>
          <cell r="K323">
            <v>940</v>
          </cell>
          <cell r="L323">
            <v>940</v>
          </cell>
          <cell r="M323">
            <v>0.8</v>
          </cell>
          <cell r="N323">
            <v>0.8</v>
          </cell>
          <cell r="O323">
            <v>0.8</v>
          </cell>
          <cell r="P323">
            <v>1</v>
          </cell>
          <cell r="Q323">
            <v>1</v>
          </cell>
          <cell r="R323">
            <v>1</v>
          </cell>
          <cell r="V323">
            <v>7</v>
          </cell>
          <cell r="W323">
            <v>7</v>
          </cell>
          <cell r="X323">
            <v>7</v>
          </cell>
        </row>
        <row r="324">
          <cell r="A324">
            <v>1708</v>
          </cell>
          <cell r="B324" t="str">
            <v>WELL KOTHI IN VILLAGE BAGAR RAJPUT, ALWAR, RAJASTHAN</v>
          </cell>
          <cell r="C324" t="str">
            <v>Rajasthan</v>
          </cell>
          <cell r="D324">
            <v>28</v>
          </cell>
          <cell r="E324">
            <v>28</v>
          </cell>
          <cell r="F324">
            <v>28</v>
          </cell>
          <cell r="G324">
            <v>7.7</v>
          </cell>
          <cell r="H324">
            <v>7.7</v>
          </cell>
          <cell r="I324">
            <v>7.7</v>
          </cell>
          <cell r="J324">
            <v>1400</v>
          </cell>
          <cell r="K324">
            <v>1400</v>
          </cell>
          <cell r="L324">
            <v>1400</v>
          </cell>
          <cell r="M324">
            <v>1.1000000000000001</v>
          </cell>
          <cell r="N324">
            <v>1.1000000000000001</v>
          </cell>
          <cell r="O324">
            <v>1.1000000000000001</v>
          </cell>
          <cell r="P324">
            <v>0.8</v>
          </cell>
          <cell r="Q324">
            <v>0.8</v>
          </cell>
          <cell r="R324">
            <v>0.8</v>
          </cell>
          <cell r="V324">
            <v>4</v>
          </cell>
          <cell r="W324">
            <v>4</v>
          </cell>
          <cell r="X324">
            <v>4</v>
          </cell>
        </row>
        <row r="325">
          <cell r="A325">
            <v>1709</v>
          </cell>
          <cell r="B325" t="str">
            <v>WELL AT VILLAGE SANTHLA VERY NEAR BHIWADI INDUSTRIAL AREA, BHIWADI, RAJASTHAN</v>
          </cell>
          <cell r="C325" t="str">
            <v>Rajasthan</v>
          </cell>
          <cell r="D325">
            <v>28</v>
          </cell>
          <cell r="E325">
            <v>28</v>
          </cell>
          <cell r="F325">
            <v>28</v>
          </cell>
          <cell r="G325">
            <v>7.4</v>
          </cell>
          <cell r="H325">
            <v>7.4</v>
          </cell>
          <cell r="I325">
            <v>7.4</v>
          </cell>
          <cell r="J325">
            <v>950</v>
          </cell>
          <cell r="K325">
            <v>950</v>
          </cell>
          <cell r="L325">
            <v>950</v>
          </cell>
          <cell r="M325">
            <v>1.5</v>
          </cell>
          <cell r="N325">
            <v>1.5</v>
          </cell>
          <cell r="O325">
            <v>1.5</v>
          </cell>
          <cell r="P325">
            <v>0.8</v>
          </cell>
          <cell r="Q325">
            <v>0.8</v>
          </cell>
          <cell r="R325">
            <v>0.8</v>
          </cell>
          <cell r="S325">
            <v>4</v>
          </cell>
          <cell r="T325">
            <v>4</v>
          </cell>
          <cell r="U325">
            <v>4</v>
          </cell>
          <cell r="V325">
            <v>9</v>
          </cell>
          <cell r="W325">
            <v>9</v>
          </cell>
          <cell r="X325">
            <v>9</v>
          </cell>
        </row>
        <row r="326">
          <cell r="A326">
            <v>1710</v>
          </cell>
          <cell r="B326" t="str">
            <v>WELL AT VILLAGE ALUPUR, VERY NEAR BHIWADI INDUSTRIAL AREA, BHIWADI, RAJASTHAN</v>
          </cell>
          <cell r="C326" t="str">
            <v>Rajasthan</v>
          </cell>
          <cell r="D326">
            <v>28</v>
          </cell>
          <cell r="E326">
            <v>28</v>
          </cell>
          <cell r="F326">
            <v>28</v>
          </cell>
          <cell r="G326">
            <v>7.5</v>
          </cell>
          <cell r="H326">
            <v>7.5</v>
          </cell>
          <cell r="I326">
            <v>7.5</v>
          </cell>
          <cell r="J326">
            <v>1670</v>
          </cell>
          <cell r="K326">
            <v>1670</v>
          </cell>
          <cell r="L326">
            <v>1670</v>
          </cell>
          <cell r="M326">
            <v>0.8</v>
          </cell>
          <cell r="N326">
            <v>0.8</v>
          </cell>
          <cell r="O326">
            <v>0.8</v>
          </cell>
          <cell r="P326">
            <v>2.4</v>
          </cell>
          <cell r="Q326">
            <v>2.4</v>
          </cell>
          <cell r="R326">
            <v>2.4</v>
          </cell>
          <cell r="V326">
            <v>4</v>
          </cell>
          <cell r="W326">
            <v>4</v>
          </cell>
          <cell r="X326">
            <v>4</v>
          </cell>
        </row>
        <row r="327">
          <cell r="A327">
            <v>1711</v>
          </cell>
          <cell r="B327" t="str">
            <v>WELL AT VILLAGE HARCHANDPUR, VERY NEAR, BHIWADI TO BHIWADI INDUSTRIAL AREA, BHIWADI, RAJASTHAN</v>
          </cell>
          <cell r="C327" t="str">
            <v>Rajasthan</v>
          </cell>
          <cell r="D327">
            <v>29</v>
          </cell>
          <cell r="E327">
            <v>29</v>
          </cell>
          <cell r="F327">
            <v>29</v>
          </cell>
          <cell r="G327">
            <v>7.2</v>
          </cell>
          <cell r="H327">
            <v>7.2</v>
          </cell>
          <cell r="I327">
            <v>7.2</v>
          </cell>
          <cell r="J327">
            <v>6500</v>
          </cell>
          <cell r="K327">
            <v>6500</v>
          </cell>
          <cell r="L327">
            <v>6500</v>
          </cell>
          <cell r="M327">
            <v>0.6</v>
          </cell>
          <cell r="N327">
            <v>0.6</v>
          </cell>
          <cell r="O327">
            <v>0.6</v>
          </cell>
          <cell r="P327">
            <v>4.5999999999999996</v>
          </cell>
          <cell r="Q327">
            <v>4.5999999999999996</v>
          </cell>
          <cell r="R327">
            <v>4.5999999999999996</v>
          </cell>
          <cell r="V327">
            <v>4</v>
          </cell>
          <cell r="W327">
            <v>4</v>
          </cell>
          <cell r="X327">
            <v>4</v>
          </cell>
        </row>
        <row r="328">
          <cell r="A328">
            <v>1712</v>
          </cell>
          <cell r="B328" t="str">
            <v>WELL AT VILLAGE BHIWADI , VERY NEAR, BHIWADI TO BHIWADI INDUSTRIAL AREA, BHIWADI, RAJASTHAN</v>
          </cell>
          <cell r="C328" t="str">
            <v>Rajasthan</v>
          </cell>
          <cell r="D328">
            <v>28</v>
          </cell>
          <cell r="E328">
            <v>28</v>
          </cell>
          <cell r="F328">
            <v>28</v>
          </cell>
          <cell r="G328">
            <v>7.7</v>
          </cell>
          <cell r="H328">
            <v>7.7</v>
          </cell>
          <cell r="I328">
            <v>7.7</v>
          </cell>
          <cell r="J328">
            <v>1600</v>
          </cell>
          <cell r="K328">
            <v>1600</v>
          </cell>
          <cell r="L328">
            <v>1600</v>
          </cell>
          <cell r="M328">
            <v>1.8</v>
          </cell>
          <cell r="N328">
            <v>1.8</v>
          </cell>
          <cell r="O328">
            <v>1.8</v>
          </cell>
          <cell r="P328">
            <v>0.5</v>
          </cell>
          <cell r="Q328">
            <v>0.5</v>
          </cell>
          <cell r="R328">
            <v>0.5</v>
          </cell>
          <cell r="V328">
            <v>4</v>
          </cell>
          <cell r="W328">
            <v>4</v>
          </cell>
          <cell r="X328">
            <v>4</v>
          </cell>
        </row>
        <row r="329">
          <cell r="A329">
            <v>1713</v>
          </cell>
          <cell r="B329" t="str">
            <v>WELL AT VILLAGE GATTAL, NEAR, BHIWADI TO BHIWADI INDUSTRIAL AREA, BHIWADI, RAJASTHAN</v>
          </cell>
          <cell r="C329" t="str">
            <v>Rajasthan</v>
          </cell>
          <cell r="D329">
            <v>29</v>
          </cell>
          <cell r="E329">
            <v>29</v>
          </cell>
          <cell r="F329">
            <v>29</v>
          </cell>
          <cell r="G329">
            <v>7.8</v>
          </cell>
          <cell r="H329">
            <v>7.8</v>
          </cell>
          <cell r="I329">
            <v>7.8</v>
          </cell>
          <cell r="J329">
            <v>1690</v>
          </cell>
          <cell r="K329">
            <v>1690</v>
          </cell>
          <cell r="L329">
            <v>1690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V329">
            <v>4</v>
          </cell>
          <cell r="W329">
            <v>4</v>
          </cell>
          <cell r="X329">
            <v>4</v>
          </cell>
        </row>
        <row r="330">
          <cell r="A330">
            <v>1715</v>
          </cell>
          <cell r="B330" t="str">
            <v>HAND PUMP NEAR SECONDARY SCHOOL ABOUT 300M. FROM KANSUA NALA, DEOLI ARAB VILLAGE, KOTA, RAJASTHAN</v>
          </cell>
          <cell r="C330" t="str">
            <v>Rajasthan</v>
          </cell>
          <cell r="D330">
            <v>30</v>
          </cell>
          <cell r="E330">
            <v>30</v>
          </cell>
          <cell r="F330">
            <v>30</v>
          </cell>
          <cell r="G330">
            <v>7.3</v>
          </cell>
          <cell r="H330">
            <v>7.3</v>
          </cell>
          <cell r="I330">
            <v>7.3</v>
          </cell>
          <cell r="J330">
            <v>700</v>
          </cell>
          <cell r="K330">
            <v>700</v>
          </cell>
          <cell r="L330">
            <v>700</v>
          </cell>
          <cell r="M330">
            <v>0.8</v>
          </cell>
          <cell r="N330">
            <v>0.8</v>
          </cell>
          <cell r="O330">
            <v>0.8</v>
          </cell>
          <cell r="P330">
            <v>1.8</v>
          </cell>
          <cell r="Q330">
            <v>1.8</v>
          </cell>
          <cell r="R330">
            <v>1.8</v>
          </cell>
          <cell r="V330">
            <v>9</v>
          </cell>
          <cell r="W330">
            <v>9</v>
          </cell>
          <cell r="X330">
            <v>9</v>
          </cell>
        </row>
        <row r="331">
          <cell r="A331">
            <v>1720</v>
          </cell>
          <cell r="B331" t="str">
            <v>CHAUDHARY KA WELL VILLAGE PANIALA, KOTAPUTALI NEAR ASSOCIATED ALCOHOL BREVERIES LTD JAIPUR, RAJASTH</v>
          </cell>
          <cell r="C331" t="str">
            <v>Rajasthan</v>
          </cell>
          <cell r="D331">
            <v>25</v>
          </cell>
          <cell r="E331">
            <v>25</v>
          </cell>
          <cell r="F331">
            <v>25</v>
          </cell>
          <cell r="G331">
            <v>7.4</v>
          </cell>
          <cell r="H331">
            <v>7.4</v>
          </cell>
          <cell r="I331">
            <v>7.4</v>
          </cell>
          <cell r="J331">
            <v>1300</v>
          </cell>
          <cell r="K331">
            <v>1300</v>
          </cell>
          <cell r="L331">
            <v>1300</v>
          </cell>
          <cell r="M331">
            <v>0.7</v>
          </cell>
          <cell r="N331">
            <v>0.7</v>
          </cell>
          <cell r="O331">
            <v>0.7</v>
          </cell>
          <cell r="P331">
            <v>0.5</v>
          </cell>
          <cell r="Q331">
            <v>0.5</v>
          </cell>
          <cell r="R331">
            <v>0.5</v>
          </cell>
          <cell r="V331">
            <v>4</v>
          </cell>
          <cell r="W331">
            <v>4</v>
          </cell>
          <cell r="X331">
            <v>4</v>
          </cell>
        </row>
        <row r="332">
          <cell r="A332">
            <v>1721</v>
          </cell>
          <cell r="B332" t="str">
            <v>PHED WELL NEAR RAILWAY LINE JHOTAWARA, JAIPUR, RAJASTHAN</v>
          </cell>
          <cell r="C332" t="str">
            <v>Rajasthan</v>
          </cell>
          <cell r="D332">
            <v>26</v>
          </cell>
          <cell r="E332">
            <v>26</v>
          </cell>
          <cell r="F332">
            <v>26</v>
          </cell>
          <cell r="G332">
            <v>7.6</v>
          </cell>
          <cell r="H332">
            <v>7.6</v>
          </cell>
          <cell r="I332">
            <v>7.6</v>
          </cell>
          <cell r="J332">
            <v>560</v>
          </cell>
          <cell r="K332">
            <v>560</v>
          </cell>
          <cell r="L332">
            <v>560</v>
          </cell>
          <cell r="M332">
            <v>0.7</v>
          </cell>
          <cell r="N332">
            <v>0.7</v>
          </cell>
          <cell r="O332">
            <v>0.7</v>
          </cell>
          <cell r="P332">
            <v>2</v>
          </cell>
          <cell r="Q332">
            <v>2</v>
          </cell>
          <cell r="R332">
            <v>2</v>
          </cell>
          <cell r="V332">
            <v>4</v>
          </cell>
          <cell r="W332">
            <v>4</v>
          </cell>
          <cell r="X332">
            <v>4</v>
          </cell>
        </row>
        <row r="333">
          <cell r="A333">
            <v>1723</v>
          </cell>
          <cell r="B333" t="str">
            <v>HAND PUMP OF VIDHANI VILLAGE GONER ROAD JAIPUR, RAJASTHAN</v>
          </cell>
          <cell r="C333" t="str">
            <v>Rajasthan</v>
          </cell>
          <cell r="D333">
            <v>25</v>
          </cell>
          <cell r="E333">
            <v>25</v>
          </cell>
          <cell r="F333">
            <v>25</v>
          </cell>
          <cell r="G333">
            <v>7.5</v>
          </cell>
          <cell r="H333">
            <v>7.5</v>
          </cell>
          <cell r="I333">
            <v>7.5</v>
          </cell>
          <cell r="J333">
            <v>4200</v>
          </cell>
          <cell r="K333">
            <v>4200</v>
          </cell>
          <cell r="L333">
            <v>4200</v>
          </cell>
          <cell r="M333">
            <v>1.1000000000000001</v>
          </cell>
          <cell r="N333">
            <v>1.1000000000000001</v>
          </cell>
          <cell r="O333">
            <v>1.1000000000000001</v>
          </cell>
          <cell r="P333">
            <v>1.6</v>
          </cell>
          <cell r="Q333">
            <v>1.6</v>
          </cell>
          <cell r="R333">
            <v>1.6</v>
          </cell>
          <cell r="V333">
            <v>4</v>
          </cell>
          <cell r="W333">
            <v>4</v>
          </cell>
          <cell r="X333">
            <v>4</v>
          </cell>
        </row>
        <row r="334">
          <cell r="A334">
            <v>1724</v>
          </cell>
          <cell r="B334" t="str">
            <v>WELL OF GOOJARON KI TALAI, MOHANA ROAD SANGANER JAIPUR, RAJASTHAN</v>
          </cell>
          <cell r="C334" t="str">
            <v>Rajasthan</v>
          </cell>
          <cell r="D334">
            <v>26</v>
          </cell>
          <cell r="E334">
            <v>26</v>
          </cell>
          <cell r="F334">
            <v>26</v>
          </cell>
          <cell r="G334">
            <v>7.8</v>
          </cell>
          <cell r="H334">
            <v>7.8</v>
          </cell>
          <cell r="I334">
            <v>7.8</v>
          </cell>
          <cell r="J334">
            <v>1590</v>
          </cell>
          <cell r="K334">
            <v>1590</v>
          </cell>
          <cell r="L334">
            <v>1590</v>
          </cell>
          <cell r="M334">
            <v>0.9</v>
          </cell>
          <cell r="N334">
            <v>0.9</v>
          </cell>
          <cell r="O334">
            <v>0.9</v>
          </cell>
          <cell r="P334">
            <v>0.7</v>
          </cell>
          <cell r="Q334">
            <v>0.7</v>
          </cell>
          <cell r="R334">
            <v>0.7</v>
          </cell>
          <cell r="S334">
            <v>4</v>
          </cell>
          <cell r="T334">
            <v>4</v>
          </cell>
          <cell r="U334">
            <v>4</v>
          </cell>
          <cell r="V334">
            <v>9</v>
          </cell>
          <cell r="W334">
            <v>9</v>
          </cell>
          <cell r="X334">
            <v>9</v>
          </cell>
        </row>
        <row r="335">
          <cell r="A335">
            <v>1725</v>
          </cell>
          <cell r="B335" t="str">
            <v>PUBLIC HAND PUMP BEFORE SANGANER PULIA, RAJASTHAN</v>
          </cell>
          <cell r="C335" t="str">
            <v>Rajasthan</v>
          </cell>
          <cell r="D335">
            <v>26</v>
          </cell>
          <cell r="E335">
            <v>26</v>
          </cell>
          <cell r="F335">
            <v>26</v>
          </cell>
          <cell r="G335">
            <v>6.8</v>
          </cell>
          <cell r="H335">
            <v>6.8</v>
          </cell>
          <cell r="I335">
            <v>6.8</v>
          </cell>
          <cell r="J335">
            <v>1680</v>
          </cell>
          <cell r="K335">
            <v>1680</v>
          </cell>
          <cell r="L335">
            <v>1680</v>
          </cell>
          <cell r="M335">
            <v>1.7</v>
          </cell>
          <cell r="N335">
            <v>1.7</v>
          </cell>
          <cell r="O335">
            <v>1.7</v>
          </cell>
          <cell r="P335">
            <v>1.1000000000000001</v>
          </cell>
          <cell r="Q335">
            <v>1.1000000000000001</v>
          </cell>
          <cell r="R335">
            <v>1.1000000000000001</v>
          </cell>
          <cell r="V335">
            <v>4</v>
          </cell>
          <cell r="W335">
            <v>4</v>
          </cell>
          <cell r="X335">
            <v>4</v>
          </cell>
        </row>
        <row r="336">
          <cell r="A336">
            <v>2015</v>
          </cell>
          <cell r="B336" t="str">
            <v>PABUPURA ROAD NEAR CIVIL AIR PORT, JODHPUR (MANGILAL RATHOR)</v>
          </cell>
          <cell r="C336" t="str">
            <v>Rajasthan</v>
          </cell>
          <cell r="D336">
            <v>24</v>
          </cell>
          <cell r="E336">
            <v>24</v>
          </cell>
          <cell r="F336">
            <v>24</v>
          </cell>
          <cell r="G336">
            <v>7.7</v>
          </cell>
          <cell r="H336">
            <v>7.7</v>
          </cell>
          <cell r="I336">
            <v>7.7</v>
          </cell>
          <cell r="J336">
            <v>4700</v>
          </cell>
          <cell r="K336">
            <v>4700</v>
          </cell>
          <cell r="L336">
            <v>4700</v>
          </cell>
          <cell r="M336">
            <v>1.6</v>
          </cell>
          <cell r="N336">
            <v>1.6</v>
          </cell>
          <cell r="O336">
            <v>1.6</v>
          </cell>
          <cell r="P336">
            <v>4.4000000000000004</v>
          </cell>
          <cell r="Q336">
            <v>4.4000000000000004</v>
          </cell>
          <cell r="R336">
            <v>4.4000000000000004</v>
          </cell>
          <cell r="V336">
            <v>4</v>
          </cell>
          <cell r="W336">
            <v>4</v>
          </cell>
          <cell r="X336">
            <v>4</v>
          </cell>
        </row>
        <row r="337">
          <cell r="A337">
            <v>2017</v>
          </cell>
          <cell r="B337" t="str">
            <v>VILLAGE VINAYAKIA, JODHPUR (HIRALAL KUMHAR)</v>
          </cell>
          <cell r="C337" t="str">
            <v>Rajasthan</v>
          </cell>
          <cell r="D337">
            <v>22</v>
          </cell>
          <cell r="E337">
            <v>23</v>
          </cell>
          <cell r="F337">
            <v>22.5</v>
          </cell>
          <cell r="G337">
            <v>7.8</v>
          </cell>
          <cell r="H337">
            <v>8</v>
          </cell>
          <cell r="I337">
            <v>7.9</v>
          </cell>
          <cell r="J337">
            <v>2000</v>
          </cell>
          <cell r="K337">
            <v>2500</v>
          </cell>
          <cell r="L337">
            <v>2250</v>
          </cell>
          <cell r="M337">
            <v>1.1000000000000001</v>
          </cell>
          <cell r="N337">
            <v>1.7</v>
          </cell>
          <cell r="O337">
            <v>1.4</v>
          </cell>
          <cell r="P337">
            <v>1.7</v>
          </cell>
          <cell r="Q337">
            <v>4.4000000000000004</v>
          </cell>
          <cell r="R337">
            <v>3</v>
          </cell>
          <cell r="V337">
            <v>4</v>
          </cell>
          <cell r="W337">
            <v>4</v>
          </cell>
          <cell r="X337">
            <v>4</v>
          </cell>
        </row>
        <row r="338">
          <cell r="A338">
            <v>2018</v>
          </cell>
          <cell r="B338" t="str">
            <v>VILLAGE VINAYAKIA, JODHPUR (HUKUM SINGH RATHORE)</v>
          </cell>
          <cell r="C338" t="str">
            <v>Rajasthan</v>
          </cell>
          <cell r="D338">
            <v>22</v>
          </cell>
          <cell r="E338">
            <v>22</v>
          </cell>
          <cell r="F338">
            <v>22</v>
          </cell>
          <cell r="G338">
            <v>7.7</v>
          </cell>
          <cell r="H338">
            <v>7.7</v>
          </cell>
          <cell r="I338">
            <v>7.7</v>
          </cell>
          <cell r="J338">
            <v>4300</v>
          </cell>
          <cell r="K338">
            <v>4300</v>
          </cell>
          <cell r="L338">
            <v>4300</v>
          </cell>
          <cell r="M338">
            <v>1.4</v>
          </cell>
          <cell r="N338">
            <v>1.4</v>
          </cell>
          <cell r="O338">
            <v>1.4</v>
          </cell>
          <cell r="P338">
            <v>2.6</v>
          </cell>
          <cell r="Q338">
            <v>2.6</v>
          </cell>
          <cell r="R338">
            <v>2.6</v>
          </cell>
          <cell r="S338">
            <v>4</v>
          </cell>
          <cell r="T338">
            <v>4</v>
          </cell>
          <cell r="U338">
            <v>4</v>
          </cell>
          <cell r="V338">
            <v>9</v>
          </cell>
          <cell r="W338">
            <v>9</v>
          </cell>
          <cell r="X338">
            <v>9</v>
          </cell>
        </row>
        <row r="339">
          <cell r="A339">
            <v>2019</v>
          </cell>
          <cell r="B339" t="str">
            <v>NEAR UIT BRIDGE, UDAIPUR</v>
          </cell>
          <cell r="C339" t="str">
            <v>Rajasthan</v>
          </cell>
          <cell r="D339">
            <v>24</v>
          </cell>
          <cell r="E339">
            <v>24</v>
          </cell>
          <cell r="F339">
            <v>24</v>
          </cell>
          <cell r="G339">
            <v>6.7</v>
          </cell>
          <cell r="H339">
            <v>6.7</v>
          </cell>
          <cell r="I339">
            <v>6.7</v>
          </cell>
          <cell r="J339">
            <v>1820</v>
          </cell>
          <cell r="K339">
            <v>1820</v>
          </cell>
          <cell r="L339">
            <v>1820</v>
          </cell>
          <cell r="M339">
            <v>1.1000000000000001</v>
          </cell>
          <cell r="N339">
            <v>1.1000000000000001</v>
          </cell>
          <cell r="O339">
            <v>1.1000000000000001</v>
          </cell>
          <cell r="P339">
            <v>1.3</v>
          </cell>
          <cell r="Q339">
            <v>1.3</v>
          </cell>
          <cell r="R339">
            <v>1.3</v>
          </cell>
          <cell r="V339">
            <v>4</v>
          </cell>
          <cell r="W339">
            <v>4</v>
          </cell>
          <cell r="X339">
            <v>4</v>
          </cell>
        </row>
        <row r="340">
          <cell r="A340">
            <v>2020</v>
          </cell>
          <cell r="B340" t="str">
            <v>NEW FATEHPURA, 200 FT.FROM PANCHWATI NALLAH, UDAIPUR</v>
          </cell>
          <cell r="C340" t="str">
            <v>Rajasthan</v>
          </cell>
          <cell r="D340">
            <v>24</v>
          </cell>
          <cell r="E340">
            <v>24</v>
          </cell>
          <cell r="F340">
            <v>24</v>
          </cell>
          <cell r="G340">
            <v>6.8</v>
          </cell>
          <cell r="H340">
            <v>6.8</v>
          </cell>
          <cell r="I340">
            <v>6.8</v>
          </cell>
          <cell r="J340">
            <v>1870</v>
          </cell>
          <cell r="K340">
            <v>1870</v>
          </cell>
          <cell r="L340">
            <v>1870</v>
          </cell>
          <cell r="M340">
            <v>1.2</v>
          </cell>
          <cell r="N340">
            <v>1.2</v>
          </cell>
          <cell r="O340">
            <v>1.2</v>
          </cell>
          <cell r="P340">
            <v>1.4</v>
          </cell>
          <cell r="Q340">
            <v>1.4</v>
          </cell>
          <cell r="R340">
            <v>1.4</v>
          </cell>
          <cell r="V340">
            <v>4</v>
          </cell>
          <cell r="W340">
            <v>4</v>
          </cell>
          <cell r="X340">
            <v>4</v>
          </cell>
        </row>
        <row r="341">
          <cell r="A341">
            <v>2021</v>
          </cell>
          <cell r="B341" t="str">
            <v>NEAR ARVIND GENERAL STORE, ALOO FACTORY, KACCHI BASTI, SARDARPURA, UDAIPUR</v>
          </cell>
          <cell r="C341" t="str">
            <v>Rajasthan</v>
          </cell>
          <cell r="D341">
            <v>24</v>
          </cell>
          <cell r="E341">
            <v>24</v>
          </cell>
          <cell r="F341">
            <v>24</v>
          </cell>
          <cell r="G341">
            <v>6.8</v>
          </cell>
          <cell r="H341">
            <v>6.8</v>
          </cell>
          <cell r="I341">
            <v>6.8</v>
          </cell>
          <cell r="J341">
            <v>2200</v>
          </cell>
          <cell r="K341">
            <v>2200</v>
          </cell>
          <cell r="L341">
            <v>2200</v>
          </cell>
          <cell r="M341">
            <v>1.5</v>
          </cell>
          <cell r="N341">
            <v>1.5</v>
          </cell>
          <cell r="O341">
            <v>1.5</v>
          </cell>
          <cell r="P341">
            <v>1</v>
          </cell>
          <cell r="Q341">
            <v>1</v>
          </cell>
          <cell r="R341">
            <v>1</v>
          </cell>
          <cell r="V341">
            <v>4</v>
          </cell>
          <cell r="W341">
            <v>4</v>
          </cell>
          <cell r="X341">
            <v>4</v>
          </cell>
        </row>
        <row r="342">
          <cell r="A342">
            <v>2022</v>
          </cell>
          <cell r="B342" t="str">
            <v>NEAR RANA PRATAP NAGAR, RAILWAY STATION, UDAIPUR</v>
          </cell>
          <cell r="C342" t="str">
            <v>Rajasthan</v>
          </cell>
          <cell r="D342">
            <v>24</v>
          </cell>
          <cell r="E342">
            <v>24</v>
          </cell>
          <cell r="F342">
            <v>24</v>
          </cell>
          <cell r="G342">
            <v>6.7</v>
          </cell>
          <cell r="H342">
            <v>6.7</v>
          </cell>
          <cell r="I342">
            <v>6.7</v>
          </cell>
          <cell r="J342">
            <v>1700</v>
          </cell>
          <cell r="K342">
            <v>1700</v>
          </cell>
          <cell r="L342">
            <v>1700</v>
          </cell>
          <cell r="M342">
            <v>1.6</v>
          </cell>
          <cell r="N342">
            <v>1.6</v>
          </cell>
          <cell r="O342">
            <v>1.6</v>
          </cell>
          <cell r="P342">
            <v>1.1000000000000001</v>
          </cell>
          <cell r="Q342">
            <v>1.1000000000000001</v>
          </cell>
          <cell r="R342">
            <v>1.1000000000000001</v>
          </cell>
          <cell r="V342">
            <v>4</v>
          </cell>
          <cell r="W342">
            <v>4</v>
          </cell>
          <cell r="X342">
            <v>4</v>
          </cell>
        </row>
        <row r="343">
          <cell r="A343">
            <v>2023</v>
          </cell>
          <cell r="B343" t="str">
            <v>HOTEL ORIENT PLACE, SUBHAS NAGAR, UDAIPUR</v>
          </cell>
          <cell r="C343" t="str">
            <v>Rajasthan</v>
          </cell>
          <cell r="D343">
            <v>24</v>
          </cell>
          <cell r="E343">
            <v>24</v>
          </cell>
          <cell r="F343">
            <v>24</v>
          </cell>
          <cell r="G343">
            <v>6.7</v>
          </cell>
          <cell r="H343">
            <v>6.7</v>
          </cell>
          <cell r="I343">
            <v>6.7</v>
          </cell>
          <cell r="J343">
            <v>1500</v>
          </cell>
          <cell r="K343">
            <v>1500</v>
          </cell>
          <cell r="L343">
            <v>1500</v>
          </cell>
          <cell r="M343">
            <v>1.4</v>
          </cell>
          <cell r="N343">
            <v>1.4</v>
          </cell>
          <cell r="O343">
            <v>1.4</v>
          </cell>
          <cell r="P343">
            <v>2.1</v>
          </cell>
          <cell r="Q343">
            <v>2.1</v>
          </cell>
          <cell r="R343">
            <v>2.1</v>
          </cell>
          <cell r="S343">
            <v>4</v>
          </cell>
          <cell r="T343">
            <v>4</v>
          </cell>
          <cell r="U343">
            <v>4</v>
          </cell>
          <cell r="V343">
            <v>9</v>
          </cell>
          <cell r="W343">
            <v>9</v>
          </cell>
          <cell r="X343">
            <v>9</v>
          </cell>
        </row>
        <row r="344">
          <cell r="A344">
            <v>2024</v>
          </cell>
          <cell r="B344" t="str">
            <v>IN SIDE SHIV TEMPLE NEAR AIR FORCE STATION AMER ROAD, JAIPUR</v>
          </cell>
          <cell r="C344" t="str">
            <v>Rajasthan</v>
          </cell>
          <cell r="D344">
            <v>27</v>
          </cell>
          <cell r="E344">
            <v>27</v>
          </cell>
          <cell r="F344">
            <v>27</v>
          </cell>
          <cell r="G344">
            <v>7.1</v>
          </cell>
          <cell r="H344">
            <v>7.1</v>
          </cell>
          <cell r="I344">
            <v>7.1</v>
          </cell>
          <cell r="J344">
            <v>1810</v>
          </cell>
          <cell r="K344">
            <v>1810</v>
          </cell>
          <cell r="L344">
            <v>1810</v>
          </cell>
          <cell r="M344">
            <v>0.6</v>
          </cell>
          <cell r="N344">
            <v>0.6</v>
          </cell>
          <cell r="O344">
            <v>0.6</v>
          </cell>
          <cell r="P344">
            <v>1.4</v>
          </cell>
          <cell r="Q344">
            <v>1.4</v>
          </cell>
          <cell r="R344">
            <v>1.4</v>
          </cell>
          <cell r="V344">
            <v>4</v>
          </cell>
          <cell r="W344">
            <v>4</v>
          </cell>
          <cell r="X344">
            <v>4</v>
          </cell>
        </row>
        <row r="345">
          <cell r="A345">
            <v>2025</v>
          </cell>
          <cell r="B345" t="str">
            <v>NEAR SHREE KALYANESHWAR MPCBADEV TEMPLE, JAI SINGH PURA KHURD, JAIPUR.</v>
          </cell>
          <cell r="C345" t="str">
            <v>Rajasthan</v>
          </cell>
          <cell r="D345">
            <v>27</v>
          </cell>
          <cell r="E345">
            <v>27</v>
          </cell>
          <cell r="F345">
            <v>27</v>
          </cell>
          <cell r="G345">
            <v>6.9</v>
          </cell>
          <cell r="H345">
            <v>6.9</v>
          </cell>
          <cell r="I345">
            <v>6.9</v>
          </cell>
          <cell r="J345">
            <v>2000</v>
          </cell>
          <cell r="K345">
            <v>2000</v>
          </cell>
          <cell r="L345">
            <v>2000</v>
          </cell>
          <cell r="M345">
            <v>0.9</v>
          </cell>
          <cell r="N345">
            <v>0.9</v>
          </cell>
          <cell r="O345">
            <v>0.9</v>
          </cell>
          <cell r="P345">
            <v>2</v>
          </cell>
          <cell r="Q345">
            <v>2</v>
          </cell>
          <cell r="R345">
            <v>2</v>
          </cell>
          <cell r="S345">
            <v>4</v>
          </cell>
          <cell r="T345">
            <v>4</v>
          </cell>
          <cell r="U345">
            <v>4</v>
          </cell>
          <cell r="V345">
            <v>9</v>
          </cell>
          <cell r="W345">
            <v>9</v>
          </cell>
          <cell r="X345">
            <v>9</v>
          </cell>
        </row>
        <row r="346">
          <cell r="A346">
            <v>2026</v>
          </cell>
          <cell r="B346" t="str">
            <v>NEAR FOJI NAGAR, KACCHI BASTI, AMBABARI, JAIPUR.</v>
          </cell>
          <cell r="C346" t="str">
            <v>Rajasthan</v>
          </cell>
          <cell r="D346">
            <v>27</v>
          </cell>
          <cell r="E346">
            <v>27</v>
          </cell>
          <cell r="F346">
            <v>27</v>
          </cell>
          <cell r="G346">
            <v>6.9</v>
          </cell>
          <cell r="H346">
            <v>6.9</v>
          </cell>
          <cell r="I346">
            <v>6.9</v>
          </cell>
          <cell r="J346">
            <v>1000</v>
          </cell>
          <cell r="K346">
            <v>1000</v>
          </cell>
          <cell r="L346">
            <v>1000</v>
          </cell>
          <cell r="M346">
            <v>0.7</v>
          </cell>
          <cell r="N346">
            <v>0.7</v>
          </cell>
          <cell r="O346">
            <v>0.7</v>
          </cell>
          <cell r="P346">
            <v>0.8</v>
          </cell>
          <cell r="Q346">
            <v>0.8</v>
          </cell>
          <cell r="R346">
            <v>0.8</v>
          </cell>
          <cell r="V346">
            <v>4</v>
          </cell>
          <cell r="W346">
            <v>4</v>
          </cell>
          <cell r="X346">
            <v>4</v>
          </cell>
        </row>
        <row r="347">
          <cell r="A347">
            <v>2027</v>
          </cell>
          <cell r="B347" t="str">
            <v>NEAR ABN CENTRAL ACADEMY, SUSILPURA, SODALA, JAIPUR.</v>
          </cell>
          <cell r="C347" t="str">
            <v>Rajasthan</v>
          </cell>
          <cell r="D347">
            <v>26</v>
          </cell>
          <cell r="E347">
            <v>26</v>
          </cell>
          <cell r="F347">
            <v>26</v>
          </cell>
          <cell r="G347">
            <v>7.3</v>
          </cell>
          <cell r="H347">
            <v>7.3</v>
          </cell>
          <cell r="I347">
            <v>7.3</v>
          </cell>
          <cell r="J347">
            <v>1380</v>
          </cell>
          <cell r="K347">
            <v>1380</v>
          </cell>
          <cell r="L347">
            <v>1380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V347">
            <v>4</v>
          </cell>
          <cell r="W347">
            <v>4</v>
          </cell>
          <cell r="X347">
            <v>4</v>
          </cell>
        </row>
        <row r="348">
          <cell r="A348">
            <v>2028</v>
          </cell>
          <cell r="B348" t="str">
            <v>NEAR SAMSHAN VISHWAKARMA NAGAR, MPCBARANIFARM, JAIPUR</v>
          </cell>
          <cell r="C348" t="str">
            <v>Rajasthan</v>
          </cell>
          <cell r="D348">
            <v>26</v>
          </cell>
          <cell r="E348">
            <v>26</v>
          </cell>
          <cell r="F348">
            <v>26</v>
          </cell>
          <cell r="G348">
            <v>7.2</v>
          </cell>
          <cell r="H348">
            <v>7.2</v>
          </cell>
          <cell r="I348">
            <v>7.2</v>
          </cell>
          <cell r="J348">
            <v>1410</v>
          </cell>
          <cell r="K348">
            <v>1410</v>
          </cell>
          <cell r="L348">
            <v>1410</v>
          </cell>
          <cell r="M348">
            <v>0.7</v>
          </cell>
          <cell r="N348">
            <v>0.7</v>
          </cell>
          <cell r="O348">
            <v>0.7</v>
          </cell>
          <cell r="P348">
            <v>0.8</v>
          </cell>
          <cell r="Q348">
            <v>0.8</v>
          </cell>
          <cell r="R348">
            <v>0.8</v>
          </cell>
          <cell r="V348">
            <v>4</v>
          </cell>
          <cell r="W348">
            <v>4</v>
          </cell>
          <cell r="X348">
            <v>4</v>
          </cell>
        </row>
        <row r="349">
          <cell r="A349">
            <v>2029</v>
          </cell>
          <cell r="B349" t="str">
            <v>NEAR GANDHI BHWAN, AJMER</v>
          </cell>
          <cell r="C349" t="str">
            <v>Rajasthan</v>
          </cell>
          <cell r="D349">
            <v>32</v>
          </cell>
          <cell r="E349">
            <v>32</v>
          </cell>
          <cell r="F349">
            <v>32</v>
          </cell>
          <cell r="G349">
            <v>7.6</v>
          </cell>
          <cell r="H349">
            <v>7.6</v>
          </cell>
          <cell r="I349">
            <v>7.6</v>
          </cell>
          <cell r="J349">
            <v>850</v>
          </cell>
          <cell r="K349">
            <v>850</v>
          </cell>
          <cell r="L349">
            <v>850</v>
          </cell>
          <cell r="M349">
            <v>0.9</v>
          </cell>
          <cell r="N349">
            <v>0.9</v>
          </cell>
          <cell r="O349">
            <v>0.9</v>
          </cell>
          <cell r="P349">
            <v>1.1000000000000001</v>
          </cell>
          <cell r="Q349">
            <v>1.1000000000000001</v>
          </cell>
          <cell r="R349">
            <v>1.1000000000000001</v>
          </cell>
          <cell r="V349">
            <v>4</v>
          </cell>
          <cell r="W349">
            <v>4</v>
          </cell>
          <cell r="X349">
            <v>4</v>
          </cell>
        </row>
        <row r="350">
          <cell r="A350">
            <v>2030</v>
          </cell>
          <cell r="B350" t="str">
            <v>OPPOSITE PRIVATE BUS STAND, AJMER</v>
          </cell>
          <cell r="C350" t="str">
            <v>Rajasthan</v>
          </cell>
          <cell r="D350">
            <v>32</v>
          </cell>
          <cell r="E350">
            <v>32</v>
          </cell>
          <cell r="F350">
            <v>32</v>
          </cell>
          <cell r="G350">
            <v>7.4</v>
          </cell>
          <cell r="H350">
            <v>7.4</v>
          </cell>
          <cell r="I350">
            <v>7.4</v>
          </cell>
          <cell r="J350">
            <v>3400</v>
          </cell>
          <cell r="K350">
            <v>3400</v>
          </cell>
          <cell r="L350">
            <v>3400</v>
          </cell>
          <cell r="M350">
            <v>1.7</v>
          </cell>
          <cell r="N350">
            <v>1.7</v>
          </cell>
          <cell r="O350">
            <v>1.7</v>
          </cell>
          <cell r="P350">
            <v>1.4</v>
          </cell>
          <cell r="Q350">
            <v>1.4</v>
          </cell>
          <cell r="R350">
            <v>1.4</v>
          </cell>
          <cell r="V350">
            <v>4</v>
          </cell>
          <cell r="W350">
            <v>4</v>
          </cell>
          <cell r="X350">
            <v>4</v>
          </cell>
        </row>
        <row r="351">
          <cell r="A351">
            <v>2031</v>
          </cell>
          <cell r="B351" t="str">
            <v>NEAR 9 NO. PETROL PUMP, NEAR ADARSH NAGAR GATE, AJMER</v>
          </cell>
          <cell r="C351" t="str">
            <v>Rajasthan</v>
          </cell>
          <cell r="D351">
            <v>32</v>
          </cell>
          <cell r="E351">
            <v>32</v>
          </cell>
          <cell r="F351">
            <v>32</v>
          </cell>
          <cell r="G351">
            <v>7.5</v>
          </cell>
          <cell r="H351">
            <v>7.5</v>
          </cell>
          <cell r="I351">
            <v>7.5</v>
          </cell>
          <cell r="J351">
            <v>1000</v>
          </cell>
          <cell r="K351">
            <v>1000</v>
          </cell>
          <cell r="L351">
            <v>1000</v>
          </cell>
          <cell r="M351">
            <v>1.5</v>
          </cell>
          <cell r="N351">
            <v>1.5</v>
          </cell>
          <cell r="O351">
            <v>1.5</v>
          </cell>
          <cell r="P351">
            <v>1</v>
          </cell>
          <cell r="Q351">
            <v>1</v>
          </cell>
          <cell r="R351">
            <v>1</v>
          </cell>
          <cell r="V351">
            <v>4</v>
          </cell>
          <cell r="W351">
            <v>4</v>
          </cell>
          <cell r="X351">
            <v>4</v>
          </cell>
        </row>
        <row r="352">
          <cell r="A352">
            <v>2032</v>
          </cell>
          <cell r="B352" t="str">
            <v>NEAR KHANPURA TALAB, AJMER</v>
          </cell>
          <cell r="C352" t="str">
            <v>Rajasthan</v>
          </cell>
          <cell r="D352">
            <v>33</v>
          </cell>
          <cell r="E352">
            <v>33</v>
          </cell>
          <cell r="F352">
            <v>33</v>
          </cell>
          <cell r="G352">
            <v>7.7</v>
          </cell>
          <cell r="H352">
            <v>7.7</v>
          </cell>
          <cell r="I352">
            <v>7.7</v>
          </cell>
          <cell r="J352">
            <v>310</v>
          </cell>
          <cell r="K352">
            <v>310</v>
          </cell>
          <cell r="L352">
            <v>310</v>
          </cell>
          <cell r="M352">
            <v>1.2</v>
          </cell>
          <cell r="N352">
            <v>1.2</v>
          </cell>
          <cell r="O352">
            <v>1.2</v>
          </cell>
          <cell r="P352">
            <v>1.2</v>
          </cell>
          <cell r="Q352">
            <v>1.2</v>
          </cell>
          <cell r="R352">
            <v>1.2</v>
          </cell>
          <cell r="V352">
            <v>4</v>
          </cell>
          <cell r="W352">
            <v>4</v>
          </cell>
          <cell r="X352">
            <v>4</v>
          </cell>
        </row>
        <row r="353">
          <cell r="A353">
            <v>2033</v>
          </cell>
          <cell r="B353" t="str">
            <v>OUTSIDE JLN HOSPITAL, AJMER</v>
          </cell>
          <cell r="C353" t="str">
            <v>Rajasthan</v>
          </cell>
          <cell r="D353">
            <v>33</v>
          </cell>
          <cell r="E353">
            <v>33</v>
          </cell>
          <cell r="F353">
            <v>33</v>
          </cell>
          <cell r="G353">
            <v>7.2</v>
          </cell>
          <cell r="H353">
            <v>7.2</v>
          </cell>
          <cell r="I353">
            <v>7.2</v>
          </cell>
          <cell r="J353">
            <v>2000</v>
          </cell>
          <cell r="K353">
            <v>2000</v>
          </cell>
          <cell r="L353">
            <v>2000</v>
          </cell>
          <cell r="M353">
            <v>1.5</v>
          </cell>
          <cell r="N353">
            <v>1.5</v>
          </cell>
          <cell r="O353">
            <v>1.5</v>
          </cell>
          <cell r="P353">
            <v>2.1</v>
          </cell>
          <cell r="Q353">
            <v>2.1</v>
          </cell>
          <cell r="R353">
            <v>2.1</v>
          </cell>
          <cell r="V353">
            <v>4</v>
          </cell>
          <cell r="W353">
            <v>4</v>
          </cell>
          <cell r="X353">
            <v>4</v>
          </cell>
        </row>
        <row r="354">
          <cell r="A354">
            <v>2957</v>
          </cell>
          <cell r="B354" t="str">
            <v>WELL/ HAND PUMPS IN THE RIICO INDUSTRIAL AREA, BANSWARA, RAJASTHAN</v>
          </cell>
          <cell r="C354" t="str">
            <v>Rajasthan</v>
          </cell>
          <cell r="D354">
            <v>28</v>
          </cell>
          <cell r="E354">
            <v>28</v>
          </cell>
          <cell r="F354">
            <v>28</v>
          </cell>
          <cell r="G354">
            <v>7.8</v>
          </cell>
          <cell r="H354">
            <v>7.8</v>
          </cell>
          <cell r="I354">
            <v>7.8</v>
          </cell>
          <cell r="J354">
            <v>890</v>
          </cell>
          <cell r="K354">
            <v>890</v>
          </cell>
          <cell r="L354">
            <v>890</v>
          </cell>
          <cell r="M354">
            <v>1.3</v>
          </cell>
          <cell r="N354">
            <v>1.3</v>
          </cell>
          <cell r="O354">
            <v>1.3</v>
          </cell>
          <cell r="P354">
            <v>1</v>
          </cell>
          <cell r="Q354">
            <v>1</v>
          </cell>
          <cell r="R354">
            <v>1</v>
          </cell>
          <cell r="V354">
            <v>4</v>
          </cell>
          <cell r="W354">
            <v>4</v>
          </cell>
          <cell r="X354">
            <v>4</v>
          </cell>
        </row>
        <row r="355">
          <cell r="A355">
            <v>2958</v>
          </cell>
          <cell r="B355" t="str">
            <v>WELL OF SH. BHURA RAM, KHETRI NGAR, JHUNJHUNU, RAJASTHAN</v>
          </cell>
          <cell r="C355" t="str">
            <v>Rajasthan</v>
          </cell>
          <cell r="D355">
            <v>27</v>
          </cell>
          <cell r="E355">
            <v>27</v>
          </cell>
          <cell r="F355">
            <v>27</v>
          </cell>
          <cell r="G355">
            <v>6.9</v>
          </cell>
          <cell r="H355">
            <v>6.9</v>
          </cell>
          <cell r="I355">
            <v>6.9</v>
          </cell>
          <cell r="J355">
            <v>4100</v>
          </cell>
          <cell r="K355">
            <v>4100</v>
          </cell>
          <cell r="L355">
            <v>4100</v>
          </cell>
          <cell r="M355">
            <v>1.8</v>
          </cell>
          <cell r="N355">
            <v>1.8</v>
          </cell>
          <cell r="O355">
            <v>1.8</v>
          </cell>
          <cell r="P355">
            <v>1.8</v>
          </cell>
          <cell r="Q355">
            <v>1.8</v>
          </cell>
          <cell r="R355">
            <v>1.8</v>
          </cell>
          <cell r="S355">
            <v>4</v>
          </cell>
          <cell r="T355">
            <v>4</v>
          </cell>
          <cell r="U355">
            <v>4</v>
          </cell>
          <cell r="V355">
            <v>7</v>
          </cell>
          <cell r="W355">
            <v>7</v>
          </cell>
          <cell r="X355">
            <v>7</v>
          </cell>
        </row>
        <row r="356">
          <cell r="A356">
            <v>2959</v>
          </cell>
          <cell r="B356" t="str">
            <v>WELL OF SH. BRIJA RAM, KHETRI NAGAR, JHUNJHUNU, RAJASTHAN</v>
          </cell>
          <cell r="C356" t="str">
            <v>Rajasthan</v>
          </cell>
          <cell r="D356">
            <v>27.5</v>
          </cell>
          <cell r="E356">
            <v>27.5</v>
          </cell>
          <cell r="F356">
            <v>27.5</v>
          </cell>
          <cell r="G356">
            <v>7.6</v>
          </cell>
          <cell r="H356">
            <v>7.6</v>
          </cell>
          <cell r="I356">
            <v>7.6</v>
          </cell>
          <cell r="J356">
            <v>4300</v>
          </cell>
          <cell r="K356">
            <v>4300</v>
          </cell>
          <cell r="L356">
            <v>4300</v>
          </cell>
          <cell r="M356">
            <v>1.1000000000000001</v>
          </cell>
          <cell r="N356">
            <v>1.1000000000000001</v>
          </cell>
          <cell r="O356">
            <v>1.1000000000000001</v>
          </cell>
          <cell r="P356">
            <v>1.6</v>
          </cell>
          <cell r="Q356">
            <v>1.6</v>
          </cell>
          <cell r="R356">
            <v>1.6</v>
          </cell>
          <cell r="S356">
            <v>4</v>
          </cell>
          <cell r="T356">
            <v>4</v>
          </cell>
          <cell r="U356">
            <v>4</v>
          </cell>
          <cell r="V356">
            <v>9</v>
          </cell>
          <cell r="W356">
            <v>9</v>
          </cell>
          <cell r="X356">
            <v>9</v>
          </cell>
        </row>
        <row r="357">
          <cell r="A357">
            <v>2960</v>
          </cell>
          <cell r="B357" t="str">
            <v>WELL INFRONT OF SINGHANA POLICE STATION, SINGHANA, JHUNJHUNU, RAJASTHAN</v>
          </cell>
          <cell r="C357" t="str">
            <v>Rajasthan</v>
          </cell>
          <cell r="D357">
            <v>29.5</v>
          </cell>
          <cell r="E357">
            <v>29.5</v>
          </cell>
          <cell r="F357">
            <v>29.5</v>
          </cell>
          <cell r="G357">
            <v>7.1</v>
          </cell>
          <cell r="H357">
            <v>7.1</v>
          </cell>
          <cell r="I357">
            <v>7.1</v>
          </cell>
          <cell r="J357">
            <v>3600</v>
          </cell>
          <cell r="K357">
            <v>3600</v>
          </cell>
          <cell r="L357">
            <v>3600</v>
          </cell>
          <cell r="M357">
            <v>2</v>
          </cell>
          <cell r="N357">
            <v>2</v>
          </cell>
          <cell r="O357">
            <v>2</v>
          </cell>
          <cell r="P357">
            <v>1.5</v>
          </cell>
          <cell r="Q357">
            <v>1.5</v>
          </cell>
          <cell r="R357">
            <v>1.5</v>
          </cell>
          <cell r="S357">
            <v>4</v>
          </cell>
          <cell r="T357">
            <v>4</v>
          </cell>
          <cell r="U357">
            <v>4</v>
          </cell>
          <cell r="V357">
            <v>9</v>
          </cell>
          <cell r="W357">
            <v>9</v>
          </cell>
          <cell r="X357">
            <v>9</v>
          </cell>
        </row>
        <row r="358">
          <cell r="A358">
            <v>2961</v>
          </cell>
          <cell r="B358" t="str">
            <v>WELL OF SH MNAGAL CHAND MEENA, MANPUR MACHERI, JAIPUR, RAJASTHAN</v>
          </cell>
          <cell r="C358" t="str">
            <v>Rajasthan</v>
          </cell>
          <cell r="D358">
            <v>26</v>
          </cell>
          <cell r="E358">
            <v>26</v>
          </cell>
          <cell r="F358">
            <v>26</v>
          </cell>
          <cell r="G358">
            <v>7.4</v>
          </cell>
          <cell r="H358">
            <v>7.4</v>
          </cell>
          <cell r="I358">
            <v>7.4</v>
          </cell>
          <cell r="J358">
            <v>670</v>
          </cell>
          <cell r="K358">
            <v>670</v>
          </cell>
          <cell r="L358">
            <v>670</v>
          </cell>
          <cell r="M358">
            <v>1.3</v>
          </cell>
          <cell r="N358">
            <v>1.3</v>
          </cell>
          <cell r="O358">
            <v>1.3</v>
          </cell>
          <cell r="P358">
            <v>0.7</v>
          </cell>
          <cell r="Q358">
            <v>0.7</v>
          </cell>
          <cell r="R358">
            <v>0.7</v>
          </cell>
          <cell r="S358">
            <v>4</v>
          </cell>
          <cell r="T358">
            <v>4</v>
          </cell>
          <cell r="U358">
            <v>4</v>
          </cell>
          <cell r="V358">
            <v>4</v>
          </cell>
          <cell r="W358">
            <v>4</v>
          </cell>
          <cell r="X358">
            <v>4</v>
          </cell>
        </row>
        <row r="359">
          <cell r="A359">
            <v>2962</v>
          </cell>
          <cell r="B359" t="str">
            <v>WELL OF SH MOOL CHAND RAIGER, MANPUR MACHERI, JAIPUR, RAJASTHAN</v>
          </cell>
          <cell r="C359" t="str">
            <v>Rajasthan</v>
          </cell>
          <cell r="D359">
            <v>26</v>
          </cell>
          <cell r="E359">
            <v>26</v>
          </cell>
          <cell r="F359">
            <v>26</v>
          </cell>
          <cell r="G359">
            <v>7.5</v>
          </cell>
          <cell r="H359">
            <v>7.5</v>
          </cell>
          <cell r="I359">
            <v>7.5</v>
          </cell>
          <cell r="J359">
            <v>750</v>
          </cell>
          <cell r="K359">
            <v>750</v>
          </cell>
          <cell r="L359">
            <v>750</v>
          </cell>
          <cell r="M359">
            <v>1.3</v>
          </cell>
          <cell r="N359">
            <v>1.3</v>
          </cell>
          <cell r="O359">
            <v>1.3</v>
          </cell>
          <cell r="P359">
            <v>0.6</v>
          </cell>
          <cell r="Q359">
            <v>0.6</v>
          </cell>
          <cell r="R359">
            <v>0.6</v>
          </cell>
          <cell r="V359">
            <v>4</v>
          </cell>
          <cell r="W359">
            <v>4</v>
          </cell>
          <cell r="X359">
            <v>4</v>
          </cell>
        </row>
        <row r="360">
          <cell r="A360">
            <v>2963</v>
          </cell>
          <cell r="B360" t="str">
            <v>WELL OF RIICO AT LEATHER COMPLEX, MANPUR MACHERI, JAIPUR, RAJASTHAN</v>
          </cell>
          <cell r="C360" t="str">
            <v>Rajasthan</v>
          </cell>
          <cell r="D360">
            <v>25</v>
          </cell>
          <cell r="E360">
            <v>25</v>
          </cell>
          <cell r="F360">
            <v>25</v>
          </cell>
          <cell r="G360">
            <v>7.8</v>
          </cell>
          <cell r="H360">
            <v>7.8</v>
          </cell>
          <cell r="I360">
            <v>7.8</v>
          </cell>
          <cell r="J360">
            <v>990</v>
          </cell>
          <cell r="K360">
            <v>990</v>
          </cell>
          <cell r="L360">
            <v>990</v>
          </cell>
          <cell r="M360">
            <v>0.8</v>
          </cell>
          <cell r="N360">
            <v>0.8</v>
          </cell>
          <cell r="O360">
            <v>0.8</v>
          </cell>
          <cell r="P360">
            <v>0.6</v>
          </cell>
          <cell r="Q360">
            <v>0.6</v>
          </cell>
          <cell r="R360">
            <v>0.6</v>
          </cell>
          <cell r="V360">
            <v>4</v>
          </cell>
          <cell r="W360">
            <v>4</v>
          </cell>
          <cell r="X360">
            <v>4</v>
          </cell>
        </row>
        <row r="361">
          <cell r="A361">
            <v>2964</v>
          </cell>
          <cell r="B361" t="str">
            <v>WELL AT INDIA PUBLIC SCHOOL, MANPUR MACHERI, JAIPUR, RAJASTHAN</v>
          </cell>
          <cell r="C361" t="str">
            <v>Rajasthan</v>
          </cell>
          <cell r="D361">
            <v>27</v>
          </cell>
          <cell r="E361">
            <v>27</v>
          </cell>
          <cell r="F361">
            <v>27</v>
          </cell>
          <cell r="G361">
            <v>7.4</v>
          </cell>
          <cell r="H361">
            <v>7.4</v>
          </cell>
          <cell r="I361">
            <v>7.4</v>
          </cell>
          <cell r="J361">
            <v>1170</v>
          </cell>
          <cell r="K361">
            <v>1170</v>
          </cell>
          <cell r="L361">
            <v>1170</v>
          </cell>
          <cell r="M361">
            <v>2.5</v>
          </cell>
          <cell r="N361">
            <v>2.5</v>
          </cell>
          <cell r="O361">
            <v>2.5</v>
          </cell>
          <cell r="P361">
            <v>0.6</v>
          </cell>
          <cell r="Q361">
            <v>0.6</v>
          </cell>
          <cell r="R361">
            <v>0.6</v>
          </cell>
          <cell r="V361">
            <v>4</v>
          </cell>
          <cell r="W361">
            <v>4</v>
          </cell>
          <cell r="X361">
            <v>4</v>
          </cell>
        </row>
        <row r="362">
          <cell r="A362">
            <v>2965</v>
          </cell>
          <cell r="B362" t="str">
            <v>SHRI GIRDHARI SINGH CHOUDHARY NEAR BANDI RIVER BRIDGE, PALI BYE PASS ROAD, PALI, RAJASTHAN</v>
          </cell>
          <cell r="C362" t="str">
            <v>Rajasthan</v>
          </cell>
          <cell r="D362">
            <v>24</v>
          </cell>
          <cell r="E362">
            <v>24</v>
          </cell>
          <cell r="F362">
            <v>24</v>
          </cell>
          <cell r="G362">
            <v>8.3000000000000007</v>
          </cell>
          <cell r="H362">
            <v>8.3000000000000007</v>
          </cell>
          <cell r="I362">
            <v>8.3000000000000007</v>
          </cell>
          <cell r="J362">
            <v>890</v>
          </cell>
          <cell r="K362">
            <v>890</v>
          </cell>
          <cell r="L362">
            <v>890</v>
          </cell>
          <cell r="M362">
            <v>2.8</v>
          </cell>
          <cell r="N362">
            <v>2.8</v>
          </cell>
          <cell r="O362">
            <v>2.8</v>
          </cell>
          <cell r="P362">
            <v>2.4</v>
          </cell>
          <cell r="Q362">
            <v>2.4</v>
          </cell>
          <cell r="R362">
            <v>2.4</v>
          </cell>
          <cell r="S362">
            <v>4</v>
          </cell>
          <cell r="T362">
            <v>4</v>
          </cell>
          <cell r="U362">
            <v>4</v>
          </cell>
          <cell r="V362">
            <v>7</v>
          </cell>
          <cell r="W362">
            <v>7</v>
          </cell>
          <cell r="X362">
            <v>7</v>
          </cell>
        </row>
        <row r="363">
          <cell r="A363">
            <v>2966</v>
          </cell>
          <cell r="B363" t="str">
            <v>SHRI GIRDHARI SINGH RAJPUROHIT NEAR VILLAGE PUNAYATA, JODHPUR- SUMERPUR BYE PASS ROAD, PALI, RAJASTHAN</v>
          </cell>
          <cell r="C363" t="str">
            <v>Rajasthan</v>
          </cell>
          <cell r="D363">
            <v>25</v>
          </cell>
          <cell r="E363">
            <v>25</v>
          </cell>
          <cell r="F363">
            <v>25</v>
          </cell>
          <cell r="G363">
            <v>8.4</v>
          </cell>
          <cell r="H363">
            <v>8.4</v>
          </cell>
          <cell r="I363">
            <v>8.4</v>
          </cell>
          <cell r="J363">
            <v>5700</v>
          </cell>
          <cell r="K363">
            <v>5700</v>
          </cell>
          <cell r="L363">
            <v>5700</v>
          </cell>
          <cell r="M363">
            <v>3</v>
          </cell>
          <cell r="N363">
            <v>3</v>
          </cell>
          <cell r="O363">
            <v>3</v>
          </cell>
          <cell r="P363">
            <v>3</v>
          </cell>
          <cell r="Q363">
            <v>3</v>
          </cell>
          <cell r="R363">
            <v>3</v>
          </cell>
          <cell r="S363">
            <v>4</v>
          </cell>
          <cell r="T363">
            <v>4</v>
          </cell>
          <cell r="U363">
            <v>4</v>
          </cell>
          <cell r="V363">
            <v>7</v>
          </cell>
          <cell r="W363">
            <v>7</v>
          </cell>
          <cell r="X363">
            <v>7</v>
          </cell>
        </row>
        <row r="364">
          <cell r="A364">
            <v>2967</v>
          </cell>
          <cell r="B364" t="str">
            <v>SH. POL SINGH PUROHIT, VILLAGE PUNAYATA, PALI, RAJASTHAN</v>
          </cell>
          <cell r="C364" t="str">
            <v>Rajasthan</v>
          </cell>
          <cell r="D364">
            <v>24</v>
          </cell>
          <cell r="E364">
            <v>24</v>
          </cell>
          <cell r="F364">
            <v>24</v>
          </cell>
          <cell r="G364">
            <v>8.4</v>
          </cell>
          <cell r="H364">
            <v>8.4</v>
          </cell>
          <cell r="I364">
            <v>8.4</v>
          </cell>
          <cell r="J364">
            <v>1590</v>
          </cell>
          <cell r="K364">
            <v>1590</v>
          </cell>
          <cell r="L364">
            <v>1590</v>
          </cell>
          <cell r="M364">
            <v>2.8</v>
          </cell>
          <cell r="N364">
            <v>2.8</v>
          </cell>
          <cell r="O364">
            <v>2.8</v>
          </cell>
          <cell r="P364">
            <v>1.4</v>
          </cell>
          <cell r="Q364">
            <v>1.4</v>
          </cell>
          <cell r="R364">
            <v>1.4</v>
          </cell>
          <cell r="S364">
            <v>4</v>
          </cell>
          <cell r="T364">
            <v>4</v>
          </cell>
          <cell r="U364">
            <v>4</v>
          </cell>
          <cell r="V364">
            <v>7</v>
          </cell>
          <cell r="W364">
            <v>7</v>
          </cell>
          <cell r="X364">
            <v>7</v>
          </cell>
        </row>
        <row r="365">
          <cell r="A365">
            <v>2968</v>
          </cell>
          <cell r="B365" t="str">
            <v>SH. BHANA RAM KALAL, DHARU NAGAR, NEAR MAIN MANDIA ROAD, OPP. VILLAGE MANDIA, PALI, RAJASTHAN</v>
          </cell>
          <cell r="C365" t="str">
            <v>Rajasthan</v>
          </cell>
          <cell r="D365">
            <v>24</v>
          </cell>
          <cell r="E365">
            <v>24</v>
          </cell>
          <cell r="F365">
            <v>24</v>
          </cell>
          <cell r="G365">
            <v>8.5</v>
          </cell>
          <cell r="H365">
            <v>8.5</v>
          </cell>
          <cell r="I365">
            <v>8.5</v>
          </cell>
          <cell r="J365">
            <v>6100</v>
          </cell>
          <cell r="K365">
            <v>6100</v>
          </cell>
          <cell r="L365">
            <v>6100</v>
          </cell>
          <cell r="M365">
            <v>2</v>
          </cell>
          <cell r="N365">
            <v>2</v>
          </cell>
          <cell r="O365">
            <v>2</v>
          </cell>
          <cell r="P365">
            <v>2.9</v>
          </cell>
          <cell r="Q365">
            <v>2.9</v>
          </cell>
          <cell r="R365">
            <v>2.9</v>
          </cell>
          <cell r="S365">
            <v>4</v>
          </cell>
          <cell r="T365">
            <v>4</v>
          </cell>
          <cell r="U365">
            <v>4</v>
          </cell>
          <cell r="V365">
            <v>7</v>
          </cell>
          <cell r="W365">
            <v>7</v>
          </cell>
          <cell r="X365">
            <v>7</v>
          </cell>
        </row>
        <row r="366">
          <cell r="A366">
            <v>2969</v>
          </cell>
          <cell r="B366" t="str">
            <v>M/S SPECIALTY SILICA LTD., MIA ALWAR AGRO FOOD PARK, ALWAR, RAJASTHAN</v>
          </cell>
          <cell r="C366" t="str">
            <v>Rajasthan</v>
          </cell>
          <cell r="D366">
            <v>28</v>
          </cell>
          <cell r="E366">
            <v>28</v>
          </cell>
          <cell r="F366">
            <v>28</v>
          </cell>
          <cell r="G366">
            <v>7.5</v>
          </cell>
          <cell r="H366">
            <v>7.5</v>
          </cell>
          <cell r="I366">
            <v>7.5</v>
          </cell>
          <cell r="J366">
            <v>860</v>
          </cell>
          <cell r="K366">
            <v>860</v>
          </cell>
          <cell r="L366">
            <v>860</v>
          </cell>
          <cell r="M366">
            <v>1.7</v>
          </cell>
          <cell r="N366">
            <v>1.7</v>
          </cell>
          <cell r="O366">
            <v>1.7</v>
          </cell>
          <cell r="P366">
            <v>1.4</v>
          </cell>
          <cell r="Q366">
            <v>1.4</v>
          </cell>
          <cell r="R366">
            <v>1.4</v>
          </cell>
          <cell r="S366">
            <v>4</v>
          </cell>
          <cell r="T366">
            <v>4</v>
          </cell>
          <cell r="U366">
            <v>4</v>
          </cell>
          <cell r="V366">
            <v>7</v>
          </cell>
          <cell r="W366">
            <v>7</v>
          </cell>
          <cell r="X366">
            <v>7</v>
          </cell>
        </row>
        <row r="367">
          <cell r="A367">
            <v>2970</v>
          </cell>
          <cell r="B367" t="str">
            <v>RIICO TUBE WELL, RIA, BEHROR, RAJASTHAN</v>
          </cell>
          <cell r="C367" t="str">
            <v>Rajasthan</v>
          </cell>
          <cell r="D367">
            <v>28</v>
          </cell>
          <cell r="E367">
            <v>28</v>
          </cell>
          <cell r="F367">
            <v>28</v>
          </cell>
          <cell r="G367">
            <v>7.5</v>
          </cell>
          <cell r="H367">
            <v>7.5</v>
          </cell>
          <cell r="I367">
            <v>7.5</v>
          </cell>
          <cell r="J367">
            <v>1740</v>
          </cell>
          <cell r="K367">
            <v>1740</v>
          </cell>
          <cell r="L367">
            <v>1740</v>
          </cell>
          <cell r="M367">
            <v>0.9</v>
          </cell>
          <cell r="N367">
            <v>0.9</v>
          </cell>
          <cell r="O367">
            <v>0.9</v>
          </cell>
          <cell r="P367">
            <v>2.2999999999999998</v>
          </cell>
          <cell r="Q367">
            <v>2.2999999999999998</v>
          </cell>
          <cell r="R367">
            <v>2.2999999999999998</v>
          </cell>
          <cell r="V367">
            <v>4</v>
          </cell>
          <cell r="W367">
            <v>4</v>
          </cell>
          <cell r="X367">
            <v>4</v>
          </cell>
        </row>
        <row r="368">
          <cell r="A368">
            <v>2971</v>
          </cell>
          <cell r="B368" t="str">
            <v>RIICO TUBE WELL, RIA, SOTANALA, RAJASTHAN</v>
          </cell>
          <cell r="C368" t="str">
            <v>Rajasthan</v>
          </cell>
          <cell r="D368">
            <v>28</v>
          </cell>
          <cell r="E368">
            <v>28</v>
          </cell>
          <cell r="F368">
            <v>28</v>
          </cell>
          <cell r="G368">
            <v>7.5</v>
          </cell>
          <cell r="H368">
            <v>7.5</v>
          </cell>
          <cell r="I368">
            <v>7.5</v>
          </cell>
          <cell r="J368">
            <v>2000</v>
          </cell>
          <cell r="K368">
            <v>2000</v>
          </cell>
          <cell r="L368">
            <v>2000</v>
          </cell>
          <cell r="M368">
            <v>0.8</v>
          </cell>
          <cell r="N368">
            <v>0.8</v>
          </cell>
          <cell r="O368">
            <v>0.8</v>
          </cell>
          <cell r="P368">
            <v>1.4</v>
          </cell>
          <cell r="Q368">
            <v>1.4</v>
          </cell>
          <cell r="R368">
            <v>1.4</v>
          </cell>
          <cell r="V368">
            <v>4</v>
          </cell>
          <cell r="W368">
            <v>4</v>
          </cell>
          <cell r="X368">
            <v>4</v>
          </cell>
        </row>
        <row r="369">
          <cell r="A369">
            <v>2972</v>
          </cell>
          <cell r="B369" t="str">
            <v>RIICO TUBE WELL, RIA, NEEMRANA, RAJASTHAN</v>
          </cell>
          <cell r="C369" t="str">
            <v>Rajasthan</v>
          </cell>
          <cell r="D369">
            <v>28</v>
          </cell>
          <cell r="E369">
            <v>28</v>
          </cell>
          <cell r="F369">
            <v>28</v>
          </cell>
          <cell r="G369">
            <v>7.6</v>
          </cell>
          <cell r="H369">
            <v>7.6</v>
          </cell>
          <cell r="I369">
            <v>7.6</v>
          </cell>
          <cell r="J369">
            <v>2500</v>
          </cell>
          <cell r="K369">
            <v>2500</v>
          </cell>
          <cell r="L369">
            <v>2500</v>
          </cell>
          <cell r="M369">
            <v>0.8</v>
          </cell>
          <cell r="N369">
            <v>0.8</v>
          </cell>
          <cell r="O369">
            <v>0.8</v>
          </cell>
          <cell r="P369">
            <v>1.1000000000000001</v>
          </cell>
          <cell r="Q369">
            <v>1.1000000000000001</v>
          </cell>
          <cell r="R369">
            <v>1.1000000000000001</v>
          </cell>
          <cell r="V369">
            <v>4</v>
          </cell>
          <cell r="W369">
            <v>4</v>
          </cell>
          <cell r="X369">
            <v>4</v>
          </cell>
        </row>
        <row r="370">
          <cell r="A370">
            <v>2973</v>
          </cell>
          <cell r="B370" t="str">
            <v>RIICO TUBE WELL, RIA, SHAHJAHANPUR, RAJASTHAN</v>
          </cell>
          <cell r="C370" t="str">
            <v>Rajasthan</v>
          </cell>
          <cell r="D370">
            <v>27</v>
          </cell>
          <cell r="E370">
            <v>27</v>
          </cell>
          <cell r="F370">
            <v>27</v>
          </cell>
          <cell r="G370">
            <v>7.7</v>
          </cell>
          <cell r="H370">
            <v>7.7</v>
          </cell>
          <cell r="I370">
            <v>7.7</v>
          </cell>
          <cell r="J370">
            <v>3000</v>
          </cell>
          <cell r="K370">
            <v>3000</v>
          </cell>
          <cell r="L370">
            <v>3000</v>
          </cell>
          <cell r="M370">
            <v>0.9</v>
          </cell>
          <cell r="N370">
            <v>0.9</v>
          </cell>
          <cell r="O370">
            <v>0.9</v>
          </cell>
          <cell r="P370">
            <v>1.6</v>
          </cell>
          <cell r="Q370">
            <v>1.6</v>
          </cell>
          <cell r="R370">
            <v>1.6</v>
          </cell>
          <cell r="V370">
            <v>4</v>
          </cell>
          <cell r="W370">
            <v>4</v>
          </cell>
          <cell r="X370">
            <v>4</v>
          </cell>
        </row>
        <row r="371">
          <cell r="A371">
            <v>2974</v>
          </cell>
          <cell r="B371" t="str">
            <v>VILLAGE AGYARA, TEHSIL- RAMGARH, ALWAR, RAJASTHAN</v>
          </cell>
          <cell r="C371" t="str">
            <v>Rajasthan</v>
          </cell>
          <cell r="D371">
            <v>29</v>
          </cell>
          <cell r="E371">
            <v>29</v>
          </cell>
          <cell r="F371">
            <v>29</v>
          </cell>
          <cell r="G371">
            <v>7.7</v>
          </cell>
          <cell r="H371">
            <v>7.7</v>
          </cell>
          <cell r="I371">
            <v>7.7</v>
          </cell>
          <cell r="J371">
            <v>1390</v>
          </cell>
          <cell r="K371">
            <v>1390</v>
          </cell>
          <cell r="L371">
            <v>1390</v>
          </cell>
          <cell r="M371">
            <v>0.8</v>
          </cell>
          <cell r="N371">
            <v>0.8</v>
          </cell>
          <cell r="O371">
            <v>0.8</v>
          </cell>
          <cell r="P371">
            <v>1.8</v>
          </cell>
          <cell r="Q371">
            <v>1.8</v>
          </cell>
          <cell r="R371">
            <v>1.8</v>
          </cell>
          <cell r="V371">
            <v>4</v>
          </cell>
          <cell r="W371">
            <v>4</v>
          </cell>
          <cell r="X371">
            <v>4</v>
          </cell>
        </row>
        <row r="372">
          <cell r="A372">
            <v>2975</v>
          </cell>
          <cell r="B372" t="str">
            <v>VILLAGE BAGER MEO, TEHSIL- RAMGARH, ALWAR, RAJASTHAN</v>
          </cell>
          <cell r="C372" t="str">
            <v>Rajasthan</v>
          </cell>
          <cell r="D372">
            <v>28</v>
          </cell>
          <cell r="E372">
            <v>28</v>
          </cell>
          <cell r="F372">
            <v>28</v>
          </cell>
          <cell r="G372">
            <v>7.5</v>
          </cell>
          <cell r="H372">
            <v>7.5</v>
          </cell>
          <cell r="I372">
            <v>7.5</v>
          </cell>
          <cell r="J372">
            <v>4200</v>
          </cell>
          <cell r="K372">
            <v>4200</v>
          </cell>
          <cell r="L372">
            <v>4200</v>
          </cell>
          <cell r="M372">
            <v>0.9</v>
          </cell>
          <cell r="N372">
            <v>0.9</v>
          </cell>
          <cell r="O372">
            <v>0.9</v>
          </cell>
          <cell r="P372">
            <v>2.2000000000000002</v>
          </cell>
          <cell r="Q372">
            <v>2.2000000000000002</v>
          </cell>
          <cell r="R372">
            <v>2.2000000000000002</v>
          </cell>
          <cell r="V372">
            <v>4</v>
          </cell>
          <cell r="W372">
            <v>4</v>
          </cell>
          <cell r="X372">
            <v>4</v>
          </cell>
        </row>
        <row r="373">
          <cell r="A373">
            <v>2976</v>
          </cell>
          <cell r="B373" t="str">
            <v>SUJAN GANGA AT KETAN GATE, BHARATPUR, RAJASTHAN</v>
          </cell>
          <cell r="C373" t="str">
            <v>Rajasthan</v>
          </cell>
          <cell r="D373">
            <v>23</v>
          </cell>
          <cell r="E373">
            <v>25</v>
          </cell>
          <cell r="F373">
            <v>24</v>
          </cell>
          <cell r="G373">
            <v>7.5</v>
          </cell>
          <cell r="H373">
            <v>8.4</v>
          </cell>
          <cell r="I373">
            <v>8</v>
          </cell>
          <cell r="J373">
            <v>5500</v>
          </cell>
          <cell r="K373">
            <v>7800</v>
          </cell>
          <cell r="L373">
            <v>6650</v>
          </cell>
          <cell r="M373">
            <v>10.5</v>
          </cell>
          <cell r="N373">
            <v>14.6</v>
          </cell>
          <cell r="O373">
            <v>12.5</v>
          </cell>
          <cell r="P373">
            <v>2.9</v>
          </cell>
          <cell r="Q373">
            <v>7</v>
          </cell>
          <cell r="R373">
            <v>4.9000000000000004</v>
          </cell>
          <cell r="S373">
            <v>7</v>
          </cell>
          <cell r="T373">
            <v>28</v>
          </cell>
          <cell r="U373">
            <v>18</v>
          </cell>
          <cell r="V373">
            <v>210</v>
          </cell>
          <cell r="W373">
            <v>1100</v>
          </cell>
          <cell r="X373">
            <v>655</v>
          </cell>
        </row>
        <row r="374">
          <cell r="A374">
            <v>2977</v>
          </cell>
          <cell r="B374" t="str">
            <v>WELL OF RAM CHANDRA DEWRA, VILLAGE- SANGARIA, JODHPUR, RAJASTHAN</v>
          </cell>
          <cell r="C374" t="str">
            <v>Rajasthan</v>
          </cell>
          <cell r="D374">
            <v>22</v>
          </cell>
          <cell r="E374">
            <v>22</v>
          </cell>
          <cell r="F374">
            <v>22</v>
          </cell>
          <cell r="G374">
            <v>7.8</v>
          </cell>
          <cell r="H374">
            <v>7.8</v>
          </cell>
          <cell r="I374">
            <v>7.8</v>
          </cell>
          <cell r="J374">
            <v>21000</v>
          </cell>
          <cell r="K374">
            <v>21000</v>
          </cell>
          <cell r="L374">
            <v>21000</v>
          </cell>
          <cell r="M374">
            <v>14.9</v>
          </cell>
          <cell r="N374">
            <v>14.9</v>
          </cell>
          <cell r="O374">
            <v>14.9</v>
          </cell>
          <cell r="P374">
            <v>6.2</v>
          </cell>
          <cell r="Q374">
            <v>6.2</v>
          </cell>
          <cell r="R374">
            <v>6.2</v>
          </cell>
          <cell r="V374">
            <v>4</v>
          </cell>
          <cell r="W374">
            <v>4</v>
          </cell>
          <cell r="X374">
            <v>4</v>
          </cell>
        </row>
        <row r="375">
          <cell r="A375">
            <v>2982</v>
          </cell>
          <cell r="B375" t="str">
            <v>WELL OF BIRMA RAM PATEL, SALAWAS, JODHPUR, RAJASTHAN</v>
          </cell>
          <cell r="C375" t="str">
            <v>Rajasthan</v>
          </cell>
          <cell r="D375">
            <v>20</v>
          </cell>
          <cell r="E375">
            <v>20</v>
          </cell>
          <cell r="F375">
            <v>20</v>
          </cell>
          <cell r="G375">
            <v>8</v>
          </cell>
          <cell r="H375">
            <v>8</v>
          </cell>
          <cell r="I375">
            <v>8</v>
          </cell>
          <cell r="J375">
            <v>2200</v>
          </cell>
          <cell r="K375">
            <v>2200</v>
          </cell>
          <cell r="L375">
            <v>2200</v>
          </cell>
          <cell r="M375">
            <v>2.4</v>
          </cell>
          <cell r="N375">
            <v>2.4</v>
          </cell>
          <cell r="O375">
            <v>2.4</v>
          </cell>
          <cell r="P375">
            <v>0.6</v>
          </cell>
          <cell r="Q375">
            <v>0.6</v>
          </cell>
          <cell r="R375">
            <v>0.6</v>
          </cell>
          <cell r="S375">
            <v>4</v>
          </cell>
          <cell r="T375">
            <v>4</v>
          </cell>
          <cell r="U375">
            <v>4</v>
          </cell>
          <cell r="V375">
            <v>9</v>
          </cell>
          <cell r="W375">
            <v>9</v>
          </cell>
          <cell r="X375">
            <v>9</v>
          </cell>
        </row>
        <row r="376">
          <cell r="A376">
            <v>2985</v>
          </cell>
          <cell r="B376" t="str">
            <v>WELL OF GIRDHARI RAM MEGHWAL, VILLAGE- NANDWAN, JODHPUR, RAJASTHAN</v>
          </cell>
          <cell r="C376" t="str">
            <v>Rajasthan</v>
          </cell>
          <cell r="D376">
            <v>24</v>
          </cell>
          <cell r="E376">
            <v>24</v>
          </cell>
          <cell r="F376">
            <v>24</v>
          </cell>
          <cell r="G376">
            <v>7.6</v>
          </cell>
          <cell r="H376">
            <v>7.6</v>
          </cell>
          <cell r="I376">
            <v>7.6</v>
          </cell>
          <cell r="J376">
            <v>12700</v>
          </cell>
          <cell r="K376">
            <v>12700</v>
          </cell>
          <cell r="L376">
            <v>12700</v>
          </cell>
          <cell r="M376">
            <v>2.5</v>
          </cell>
          <cell r="N376">
            <v>2.5</v>
          </cell>
          <cell r="O376">
            <v>2.5</v>
          </cell>
          <cell r="P376">
            <v>4</v>
          </cell>
          <cell r="Q376">
            <v>4</v>
          </cell>
          <cell r="R376">
            <v>4</v>
          </cell>
          <cell r="V376">
            <v>4</v>
          </cell>
          <cell r="W376">
            <v>4</v>
          </cell>
          <cell r="X376">
            <v>4</v>
          </cell>
        </row>
        <row r="377">
          <cell r="A377">
            <v>2986</v>
          </cell>
          <cell r="B377" t="str">
            <v>TUBE WELL OF GIRDHARI LAL, BHITUJA, RAJASTHAN</v>
          </cell>
          <cell r="C377" t="str">
            <v>Rajasthan</v>
          </cell>
          <cell r="D377">
            <v>19</v>
          </cell>
          <cell r="E377">
            <v>19</v>
          </cell>
          <cell r="F377">
            <v>19</v>
          </cell>
          <cell r="G377">
            <v>7.8</v>
          </cell>
          <cell r="H377">
            <v>7.8</v>
          </cell>
          <cell r="I377">
            <v>7.8</v>
          </cell>
          <cell r="J377">
            <v>8400</v>
          </cell>
          <cell r="K377">
            <v>8400</v>
          </cell>
          <cell r="L377">
            <v>8400</v>
          </cell>
          <cell r="M377">
            <v>2.7</v>
          </cell>
          <cell r="N377">
            <v>2.7</v>
          </cell>
          <cell r="O377">
            <v>2.7</v>
          </cell>
          <cell r="P377">
            <v>3.1</v>
          </cell>
          <cell r="Q377">
            <v>3.1</v>
          </cell>
          <cell r="R377">
            <v>3.1</v>
          </cell>
          <cell r="V377">
            <v>4</v>
          </cell>
          <cell r="W377">
            <v>4</v>
          </cell>
          <cell r="X377">
            <v>4</v>
          </cell>
        </row>
        <row r="378">
          <cell r="A378">
            <v>2987</v>
          </cell>
          <cell r="B378" t="str">
            <v>CWR OF PHED, BHITUJA, RAJASTHAN</v>
          </cell>
          <cell r="C378" t="str">
            <v>Rajasthan</v>
          </cell>
          <cell r="D378">
            <v>20</v>
          </cell>
          <cell r="E378">
            <v>20</v>
          </cell>
          <cell r="F378">
            <v>20</v>
          </cell>
          <cell r="G378">
            <v>8</v>
          </cell>
          <cell r="H378">
            <v>8</v>
          </cell>
          <cell r="I378">
            <v>8</v>
          </cell>
          <cell r="J378">
            <v>8300</v>
          </cell>
          <cell r="K378">
            <v>8300</v>
          </cell>
          <cell r="L378">
            <v>8300</v>
          </cell>
          <cell r="M378">
            <v>7.8</v>
          </cell>
          <cell r="N378">
            <v>7.8</v>
          </cell>
          <cell r="O378">
            <v>7.8</v>
          </cell>
          <cell r="P378">
            <v>5.7</v>
          </cell>
          <cell r="Q378">
            <v>5.7</v>
          </cell>
          <cell r="R378">
            <v>5.7</v>
          </cell>
          <cell r="V378">
            <v>4</v>
          </cell>
          <cell r="W378">
            <v>4</v>
          </cell>
          <cell r="X378">
            <v>4</v>
          </cell>
        </row>
        <row r="379">
          <cell r="A379">
            <v>2988</v>
          </cell>
          <cell r="B379" t="str">
            <v>WELL OF PEMA RAM MALI, BHITUJA, RAJASTHAN</v>
          </cell>
          <cell r="C379" t="str">
            <v>Rajasthan</v>
          </cell>
          <cell r="D379">
            <v>19</v>
          </cell>
          <cell r="E379">
            <v>19</v>
          </cell>
          <cell r="F379">
            <v>19</v>
          </cell>
          <cell r="G379">
            <v>7.9</v>
          </cell>
          <cell r="H379">
            <v>7.9</v>
          </cell>
          <cell r="I379">
            <v>7.9</v>
          </cell>
          <cell r="J379">
            <v>6600</v>
          </cell>
          <cell r="K379">
            <v>6600</v>
          </cell>
          <cell r="L379">
            <v>6600</v>
          </cell>
          <cell r="M379">
            <v>1.8</v>
          </cell>
          <cell r="N379">
            <v>1.8</v>
          </cell>
          <cell r="O379">
            <v>1.8</v>
          </cell>
          <cell r="P379">
            <v>3</v>
          </cell>
          <cell r="Q379">
            <v>3</v>
          </cell>
          <cell r="R379">
            <v>3</v>
          </cell>
          <cell r="V379">
            <v>4</v>
          </cell>
          <cell r="W379">
            <v>4</v>
          </cell>
          <cell r="X379">
            <v>4</v>
          </cell>
        </row>
        <row r="380">
          <cell r="A380">
            <v>2989</v>
          </cell>
          <cell r="B380" t="str">
            <v>WELL OF BABULAL UKKAD JI MALI, SAKARNA BERA, BALOTRA, , JODHPUR, RAJASTHAN</v>
          </cell>
          <cell r="C380" t="str">
            <v>Rajasthan</v>
          </cell>
          <cell r="D380">
            <v>20</v>
          </cell>
          <cell r="E380">
            <v>20</v>
          </cell>
          <cell r="F380">
            <v>20</v>
          </cell>
          <cell r="G380">
            <v>7.8</v>
          </cell>
          <cell r="H380">
            <v>7.8</v>
          </cell>
          <cell r="I380">
            <v>7.8</v>
          </cell>
          <cell r="J380">
            <v>11700</v>
          </cell>
          <cell r="K380">
            <v>11700</v>
          </cell>
          <cell r="L380">
            <v>11700</v>
          </cell>
          <cell r="M380">
            <v>2.8</v>
          </cell>
          <cell r="N380">
            <v>2.8</v>
          </cell>
          <cell r="O380">
            <v>2.8</v>
          </cell>
          <cell r="P380">
            <v>12</v>
          </cell>
          <cell r="Q380">
            <v>12</v>
          </cell>
          <cell r="R380">
            <v>12</v>
          </cell>
          <cell r="V380">
            <v>4</v>
          </cell>
          <cell r="W380">
            <v>4</v>
          </cell>
          <cell r="X380">
            <v>4</v>
          </cell>
        </row>
        <row r="381">
          <cell r="A381">
            <v>2990</v>
          </cell>
          <cell r="B381" t="str">
            <v>WELL OF BHIKSINGH S/O AMAR SINGH PUROHIT, SAKARNA BERA, BALOTRA, JODHPUR, RAJASTHAN</v>
          </cell>
          <cell r="C381" t="str">
            <v>Rajasthan</v>
          </cell>
          <cell r="D381">
            <v>18</v>
          </cell>
          <cell r="E381">
            <v>18</v>
          </cell>
          <cell r="F381">
            <v>18</v>
          </cell>
          <cell r="G381">
            <v>7.6</v>
          </cell>
          <cell r="H381">
            <v>7.6</v>
          </cell>
          <cell r="I381">
            <v>7.6</v>
          </cell>
          <cell r="J381">
            <v>11500</v>
          </cell>
          <cell r="K381">
            <v>11500</v>
          </cell>
          <cell r="L381">
            <v>11500</v>
          </cell>
          <cell r="M381">
            <v>3.1</v>
          </cell>
          <cell r="N381">
            <v>3.1</v>
          </cell>
          <cell r="O381">
            <v>3.1</v>
          </cell>
          <cell r="P381">
            <v>3.7</v>
          </cell>
          <cell r="Q381">
            <v>3.7</v>
          </cell>
          <cell r="R381">
            <v>3.7</v>
          </cell>
          <cell r="V381">
            <v>4</v>
          </cell>
          <cell r="W381">
            <v>4</v>
          </cell>
          <cell r="X381">
            <v>4</v>
          </cell>
        </row>
        <row r="382">
          <cell r="A382">
            <v>2991</v>
          </cell>
          <cell r="B382" t="str">
            <v>WELL OF BHAG JI LAXMAN RAM MALI, SAKARNA BERA, BALOTRA, JODHPUR, RAJASTHAN</v>
          </cell>
          <cell r="C382" t="str">
            <v>Rajasthan</v>
          </cell>
          <cell r="D382">
            <v>19</v>
          </cell>
          <cell r="E382">
            <v>19</v>
          </cell>
          <cell r="F382">
            <v>19</v>
          </cell>
          <cell r="G382">
            <v>7.4</v>
          </cell>
          <cell r="H382">
            <v>7.4</v>
          </cell>
          <cell r="I382">
            <v>7.4</v>
          </cell>
          <cell r="J382">
            <v>9700</v>
          </cell>
          <cell r="K382">
            <v>9700</v>
          </cell>
          <cell r="L382">
            <v>9700</v>
          </cell>
          <cell r="M382">
            <v>2.5</v>
          </cell>
          <cell r="N382">
            <v>2.5</v>
          </cell>
          <cell r="O382">
            <v>2.5</v>
          </cell>
          <cell r="P382">
            <v>2.9</v>
          </cell>
          <cell r="Q382">
            <v>2.9</v>
          </cell>
          <cell r="R382">
            <v>2.9</v>
          </cell>
          <cell r="S382">
            <v>4</v>
          </cell>
          <cell r="T382">
            <v>4</v>
          </cell>
          <cell r="U382">
            <v>4</v>
          </cell>
          <cell r="V382">
            <v>7</v>
          </cell>
          <cell r="W382">
            <v>7</v>
          </cell>
          <cell r="X382">
            <v>7</v>
          </cell>
        </row>
        <row r="383">
          <cell r="A383">
            <v>2993</v>
          </cell>
          <cell r="B383" t="str">
            <v>WELL OF CHOUTHA RAM PUSA PAM, LEFT SIDE OF BRIDGE LUNI, BALOTRA, RAJASTHAN</v>
          </cell>
          <cell r="C383" t="str">
            <v>Rajasthan</v>
          </cell>
          <cell r="D383">
            <v>18</v>
          </cell>
          <cell r="E383">
            <v>18</v>
          </cell>
          <cell r="F383">
            <v>18</v>
          </cell>
          <cell r="G383">
            <v>7.8</v>
          </cell>
          <cell r="H383">
            <v>7.8</v>
          </cell>
          <cell r="I383">
            <v>7.8</v>
          </cell>
          <cell r="J383">
            <v>21000</v>
          </cell>
          <cell r="K383">
            <v>21000</v>
          </cell>
          <cell r="L383">
            <v>21000</v>
          </cell>
          <cell r="M383">
            <v>4.3</v>
          </cell>
          <cell r="N383">
            <v>4.3</v>
          </cell>
          <cell r="O383">
            <v>4.3</v>
          </cell>
          <cell r="P383">
            <v>5.6</v>
          </cell>
          <cell r="Q383">
            <v>5.6</v>
          </cell>
          <cell r="R383">
            <v>5.6</v>
          </cell>
          <cell r="S383">
            <v>4</v>
          </cell>
          <cell r="T383">
            <v>4</v>
          </cell>
          <cell r="U383">
            <v>4</v>
          </cell>
          <cell r="V383">
            <v>7</v>
          </cell>
          <cell r="W383">
            <v>7</v>
          </cell>
          <cell r="X383">
            <v>7</v>
          </cell>
        </row>
        <row r="384">
          <cell r="A384">
            <v>3000</v>
          </cell>
          <cell r="B384" t="str">
            <v>BORE WELL SH. UMESH KUMAR S/O SH. HORIDWARI RAM 3A-16 UIT, BHUTIJA, RAJASTHAN</v>
          </cell>
          <cell r="C384" t="str">
            <v>Rajasthan</v>
          </cell>
          <cell r="D384">
            <v>27</v>
          </cell>
          <cell r="E384">
            <v>27</v>
          </cell>
          <cell r="F384">
            <v>27</v>
          </cell>
          <cell r="G384">
            <v>7.3</v>
          </cell>
          <cell r="H384">
            <v>7.3</v>
          </cell>
          <cell r="I384">
            <v>7.3</v>
          </cell>
          <cell r="J384">
            <v>3300</v>
          </cell>
          <cell r="K384">
            <v>3300</v>
          </cell>
          <cell r="L384">
            <v>3300</v>
          </cell>
          <cell r="M384">
            <v>1.3</v>
          </cell>
          <cell r="N384">
            <v>1.3</v>
          </cell>
          <cell r="O384">
            <v>1.3</v>
          </cell>
          <cell r="P384">
            <v>1.3</v>
          </cell>
          <cell r="Q384">
            <v>1.3</v>
          </cell>
          <cell r="R384">
            <v>1.3</v>
          </cell>
          <cell r="V384">
            <v>4</v>
          </cell>
          <cell r="W384">
            <v>4</v>
          </cell>
          <cell r="X384">
            <v>4</v>
          </cell>
        </row>
        <row r="385">
          <cell r="A385">
            <v>3001</v>
          </cell>
          <cell r="B385" t="str">
            <v>BORE WELL SH. BHRAM JEET SERVICE STATION, BHIWADI, RAJASTHAN</v>
          </cell>
          <cell r="C385" t="str">
            <v>Rajasthan</v>
          </cell>
          <cell r="D385">
            <v>29</v>
          </cell>
          <cell r="E385">
            <v>29</v>
          </cell>
          <cell r="F385">
            <v>29</v>
          </cell>
          <cell r="G385">
            <v>7.6</v>
          </cell>
          <cell r="H385">
            <v>7.6</v>
          </cell>
          <cell r="I385">
            <v>7.6</v>
          </cell>
          <cell r="J385">
            <v>1820</v>
          </cell>
          <cell r="K385">
            <v>1820</v>
          </cell>
          <cell r="L385">
            <v>1820</v>
          </cell>
          <cell r="M385">
            <v>0.9</v>
          </cell>
          <cell r="N385">
            <v>0.9</v>
          </cell>
          <cell r="O385">
            <v>0.9</v>
          </cell>
          <cell r="P385">
            <v>2</v>
          </cell>
          <cell r="Q385">
            <v>2</v>
          </cell>
          <cell r="R385">
            <v>2</v>
          </cell>
          <cell r="V385">
            <v>4</v>
          </cell>
          <cell r="W385">
            <v>4</v>
          </cell>
          <cell r="X385">
            <v>4</v>
          </cell>
        </row>
        <row r="386">
          <cell r="A386">
            <v>3002</v>
          </cell>
          <cell r="B386" t="str">
            <v>BORE WELL M/S R.C. PALACE HOTEL, BHIWADI, RAJASTHAN</v>
          </cell>
          <cell r="C386" t="str">
            <v>Rajasthan</v>
          </cell>
          <cell r="D386">
            <v>28</v>
          </cell>
          <cell r="E386">
            <v>28</v>
          </cell>
          <cell r="F386">
            <v>28</v>
          </cell>
          <cell r="G386">
            <v>7.8</v>
          </cell>
          <cell r="H386">
            <v>7.8</v>
          </cell>
          <cell r="I386">
            <v>7.8</v>
          </cell>
          <cell r="J386">
            <v>870</v>
          </cell>
          <cell r="K386">
            <v>870</v>
          </cell>
          <cell r="L386">
            <v>870</v>
          </cell>
          <cell r="M386">
            <v>0.7</v>
          </cell>
          <cell r="N386">
            <v>0.7</v>
          </cell>
          <cell r="O386">
            <v>0.7</v>
          </cell>
          <cell r="P386">
            <v>1.8</v>
          </cell>
          <cell r="Q386">
            <v>1.8</v>
          </cell>
          <cell r="R386">
            <v>1.8</v>
          </cell>
          <cell r="V386">
            <v>4</v>
          </cell>
          <cell r="W386">
            <v>4</v>
          </cell>
          <cell r="X386">
            <v>4</v>
          </cell>
        </row>
        <row r="387">
          <cell r="A387">
            <v>3003</v>
          </cell>
          <cell r="B387" t="str">
            <v>BORE WELL OFFICE OF RAJ. HOUSING BOARD, BHIWADI, RAJASTHAN</v>
          </cell>
          <cell r="C387" t="str">
            <v>Rajasthan</v>
          </cell>
          <cell r="D387">
            <v>28</v>
          </cell>
          <cell r="E387">
            <v>28</v>
          </cell>
          <cell r="F387">
            <v>28</v>
          </cell>
          <cell r="G387">
            <v>7.5</v>
          </cell>
          <cell r="H387">
            <v>7.5</v>
          </cell>
          <cell r="I387">
            <v>7.5</v>
          </cell>
          <cell r="J387">
            <v>3500</v>
          </cell>
          <cell r="K387">
            <v>3500</v>
          </cell>
          <cell r="L387">
            <v>3500</v>
          </cell>
          <cell r="M387">
            <v>1.7</v>
          </cell>
          <cell r="N387">
            <v>1.7</v>
          </cell>
          <cell r="O387">
            <v>1.7</v>
          </cell>
          <cell r="P387">
            <v>2.1</v>
          </cell>
          <cell r="Q387">
            <v>2.1</v>
          </cell>
          <cell r="R387">
            <v>2.1</v>
          </cell>
          <cell r="V387">
            <v>4</v>
          </cell>
          <cell r="W387">
            <v>4</v>
          </cell>
          <cell r="X387">
            <v>4</v>
          </cell>
        </row>
        <row r="388">
          <cell r="A388">
            <v>3004</v>
          </cell>
          <cell r="B388" t="str">
            <v>BORE WELL OF M/S MODERN PUBLIC SCHOOL, BHIWADI, RAJASTHAN</v>
          </cell>
          <cell r="C388" t="str">
            <v>Rajasthan</v>
          </cell>
          <cell r="D388">
            <v>28</v>
          </cell>
          <cell r="E388">
            <v>28</v>
          </cell>
          <cell r="F388">
            <v>28</v>
          </cell>
          <cell r="G388">
            <v>7.6</v>
          </cell>
          <cell r="H388">
            <v>7.6</v>
          </cell>
          <cell r="I388">
            <v>7.6</v>
          </cell>
          <cell r="J388">
            <v>2500</v>
          </cell>
          <cell r="K388">
            <v>2500</v>
          </cell>
          <cell r="L388">
            <v>2500</v>
          </cell>
          <cell r="M388">
            <v>0.9</v>
          </cell>
          <cell r="N388">
            <v>0.9</v>
          </cell>
          <cell r="O388">
            <v>0.9</v>
          </cell>
          <cell r="P388">
            <v>0.8</v>
          </cell>
          <cell r="Q388">
            <v>0.8</v>
          </cell>
          <cell r="R388">
            <v>0.8</v>
          </cell>
        </row>
        <row r="389">
          <cell r="A389">
            <v>3006</v>
          </cell>
          <cell r="B389" t="str">
            <v>HAND PUMP NEAR NEVTA TIRAHA, NEVTA DAM, SANGANER, JAIPUR, RAJASTHAN</v>
          </cell>
          <cell r="C389" t="str">
            <v>Rajasthan</v>
          </cell>
          <cell r="D389">
            <v>26</v>
          </cell>
          <cell r="E389">
            <v>26</v>
          </cell>
          <cell r="F389">
            <v>26</v>
          </cell>
          <cell r="G389">
            <v>7.7</v>
          </cell>
          <cell r="H389">
            <v>7.7</v>
          </cell>
          <cell r="I389">
            <v>7.7</v>
          </cell>
          <cell r="J389">
            <v>2100</v>
          </cell>
          <cell r="K389">
            <v>2100</v>
          </cell>
          <cell r="L389">
            <v>2100</v>
          </cell>
          <cell r="M389">
            <v>1.2</v>
          </cell>
          <cell r="N389">
            <v>1.2</v>
          </cell>
          <cell r="O389">
            <v>1.2</v>
          </cell>
          <cell r="P389">
            <v>2</v>
          </cell>
          <cell r="Q389">
            <v>2</v>
          </cell>
          <cell r="R389">
            <v>2</v>
          </cell>
          <cell r="V389">
            <v>7</v>
          </cell>
          <cell r="W389">
            <v>7</v>
          </cell>
          <cell r="X389">
            <v>7</v>
          </cell>
        </row>
        <row r="390">
          <cell r="A390">
            <v>1405</v>
          </cell>
          <cell r="B390" t="str">
            <v>WELL AT UDAIPUR (TUBEWELL), TRIPURA</v>
          </cell>
          <cell r="C390" t="str">
            <v>TRIPURA</v>
          </cell>
          <cell r="D390">
            <v>26</v>
          </cell>
          <cell r="E390">
            <v>27.5</v>
          </cell>
          <cell r="F390">
            <v>26.8</v>
          </cell>
          <cell r="G390">
            <v>7.4</v>
          </cell>
          <cell r="H390">
            <v>8</v>
          </cell>
          <cell r="I390">
            <v>7.7</v>
          </cell>
          <cell r="J390">
            <v>178</v>
          </cell>
          <cell r="K390">
            <v>186</v>
          </cell>
          <cell r="L390">
            <v>182</v>
          </cell>
          <cell r="P390">
            <v>0.6</v>
          </cell>
          <cell r="Q390">
            <v>1.2</v>
          </cell>
          <cell r="R390">
            <v>0.9</v>
          </cell>
        </row>
        <row r="391">
          <cell r="A391">
            <v>1406</v>
          </cell>
          <cell r="B391" t="str">
            <v>WELL AROUND UDAIPUR (TUBEWELL), TRIPURA</v>
          </cell>
          <cell r="C391" t="str">
            <v>TRIPURA</v>
          </cell>
          <cell r="D391">
            <v>26.5</v>
          </cell>
          <cell r="E391">
            <v>28</v>
          </cell>
          <cell r="F391">
            <v>27.2</v>
          </cell>
          <cell r="G391">
            <v>7.6</v>
          </cell>
          <cell r="H391">
            <v>7.8</v>
          </cell>
          <cell r="I391">
            <v>7.7</v>
          </cell>
          <cell r="J391">
            <v>330</v>
          </cell>
          <cell r="K391">
            <v>366</v>
          </cell>
          <cell r="L391">
            <v>345</v>
          </cell>
          <cell r="P391">
            <v>0</v>
          </cell>
          <cell r="Q391">
            <v>0</v>
          </cell>
          <cell r="R391">
            <v>0</v>
          </cell>
        </row>
        <row r="392">
          <cell r="A392">
            <v>1730</v>
          </cell>
          <cell r="B392" t="str">
            <v>KUNJBAN, AGARTALA, TRIPURA</v>
          </cell>
          <cell r="C392" t="str">
            <v>TRIPURA</v>
          </cell>
          <cell r="D392">
            <v>26.9</v>
          </cell>
          <cell r="E392">
            <v>28.3</v>
          </cell>
          <cell r="F392">
            <v>27.7</v>
          </cell>
          <cell r="G392">
            <v>7.7</v>
          </cell>
          <cell r="H392">
            <v>7.9</v>
          </cell>
          <cell r="I392">
            <v>7.8</v>
          </cell>
          <cell r="J392">
            <v>192</v>
          </cell>
          <cell r="K392">
            <v>211</v>
          </cell>
          <cell r="L392">
            <v>202</v>
          </cell>
          <cell r="P392">
            <v>0.6</v>
          </cell>
          <cell r="Q392">
            <v>0.8</v>
          </cell>
          <cell r="R392">
            <v>0.7</v>
          </cell>
        </row>
        <row r="393">
          <cell r="A393">
            <v>1731</v>
          </cell>
          <cell r="B393" t="str">
            <v>LANKAMURA, TRIPURA</v>
          </cell>
          <cell r="C393" t="str">
            <v>TRIPURA</v>
          </cell>
          <cell r="D393">
            <v>27.5</v>
          </cell>
          <cell r="E393">
            <v>28</v>
          </cell>
          <cell r="F393">
            <v>27.8</v>
          </cell>
          <cell r="G393">
            <v>7.6</v>
          </cell>
          <cell r="H393">
            <v>7.7</v>
          </cell>
          <cell r="I393">
            <v>7.7</v>
          </cell>
          <cell r="J393">
            <v>98</v>
          </cell>
          <cell r="K393">
            <v>108</v>
          </cell>
          <cell r="L393">
            <v>101</v>
          </cell>
          <cell r="P393">
            <v>0</v>
          </cell>
          <cell r="Q393">
            <v>0.1</v>
          </cell>
          <cell r="R393">
            <v>0.1</v>
          </cell>
        </row>
        <row r="394">
          <cell r="A394">
            <v>1732</v>
          </cell>
          <cell r="B394" t="str">
            <v>A.D.NAGAR, AGARTALA, TRIPURA</v>
          </cell>
          <cell r="C394" t="str">
            <v>TRIPURA</v>
          </cell>
          <cell r="D394">
            <v>27</v>
          </cell>
          <cell r="E394">
            <v>28</v>
          </cell>
          <cell r="F394">
            <v>27.5</v>
          </cell>
          <cell r="G394">
            <v>7.6</v>
          </cell>
          <cell r="H394">
            <v>7.7</v>
          </cell>
          <cell r="I394">
            <v>7.6</v>
          </cell>
          <cell r="J394">
            <v>112</v>
          </cell>
          <cell r="K394">
            <v>127</v>
          </cell>
          <cell r="L394">
            <v>119</v>
          </cell>
          <cell r="P394">
            <v>0</v>
          </cell>
          <cell r="Q394">
            <v>0</v>
          </cell>
          <cell r="R394">
            <v>0</v>
          </cell>
        </row>
        <row r="395">
          <cell r="A395">
            <v>1733</v>
          </cell>
          <cell r="B395" t="str">
            <v>SHIBNAGAR, AGARTALA, TRIPURA</v>
          </cell>
          <cell r="C395" t="str">
            <v>TRIPURA</v>
          </cell>
          <cell r="D395">
            <v>27.7</v>
          </cell>
          <cell r="E395">
            <v>28</v>
          </cell>
          <cell r="F395">
            <v>27.9</v>
          </cell>
          <cell r="G395">
            <v>7.4</v>
          </cell>
          <cell r="H395">
            <v>7.9</v>
          </cell>
          <cell r="I395">
            <v>7.7</v>
          </cell>
          <cell r="J395">
            <v>141</v>
          </cell>
          <cell r="K395">
            <v>149</v>
          </cell>
          <cell r="L395">
            <v>145</v>
          </cell>
          <cell r="P395">
            <v>0</v>
          </cell>
          <cell r="Q395">
            <v>0</v>
          </cell>
          <cell r="R395">
            <v>0</v>
          </cell>
        </row>
        <row r="396">
          <cell r="A396">
            <v>1734</v>
          </cell>
          <cell r="B396" t="str">
            <v>GANDHIGRAM, AGARTALA, TRIPURA</v>
          </cell>
          <cell r="C396" t="str">
            <v>TRIPURA</v>
          </cell>
          <cell r="D396">
            <v>27</v>
          </cell>
          <cell r="E396">
            <v>27.3</v>
          </cell>
          <cell r="F396">
            <v>27.2</v>
          </cell>
          <cell r="G396">
            <v>7.4</v>
          </cell>
          <cell r="H396">
            <v>7.7</v>
          </cell>
          <cell r="I396">
            <v>7.5</v>
          </cell>
          <cell r="J396">
            <v>174</v>
          </cell>
          <cell r="K396">
            <v>216</v>
          </cell>
          <cell r="L396">
            <v>194</v>
          </cell>
          <cell r="P396">
            <v>0</v>
          </cell>
          <cell r="Q396">
            <v>0</v>
          </cell>
          <cell r="R396">
            <v>0</v>
          </cell>
        </row>
        <row r="397">
          <cell r="A397">
            <v>1736</v>
          </cell>
          <cell r="B397" t="str">
            <v>GROUND WATER QUALITY STATION SARDARNAGAR, U.P</v>
          </cell>
          <cell r="C397" t="str">
            <v>Uttar Pradesh</v>
          </cell>
          <cell r="D397">
            <v>22</v>
          </cell>
          <cell r="E397">
            <v>24</v>
          </cell>
          <cell r="F397">
            <v>23</v>
          </cell>
          <cell r="G397">
            <v>6.9</v>
          </cell>
          <cell r="H397">
            <v>7</v>
          </cell>
          <cell r="I397">
            <v>6.9</v>
          </cell>
          <cell r="J397">
            <v>1044</v>
          </cell>
          <cell r="K397">
            <v>1072</v>
          </cell>
          <cell r="L397">
            <v>1058</v>
          </cell>
          <cell r="M397">
            <v>4.9000000000000004</v>
          </cell>
          <cell r="N397">
            <v>5.2</v>
          </cell>
          <cell r="O397">
            <v>5.0999999999999996</v>
          </cell>
          <cell r="P397">
            <v>3.9</v>
          </cell>
          <cell r="Q397">
            <v>4.2</v>
          </cell>
          <cell r="R397">
            <v>4</v>
          </cell>
          <cell r="S397">
            <v>80</v>
          </cell>
          <cell r="T397">
            <v>100</v>
          </cell>
          <cell r="U397">
            <v>90</v>
          </cell>
          <cell r="V397">
            <v>170</v>
          </cell>
          <cell r="W397">
            <v>220</v>
          </cell>
          <cell r="X397">
            <v>195</v>
          </cell>
        </row>
        <row r="398">
          <cell r="A398">
            <v>1737</v>
          </cell>
          <cell r="B398" t="str">
            <v>GROUND WATER QUALITY STATION CAPTANGANJ, U.P</v>
          </cell>
          <cell r="C398" t="str">
            <v>Uttar Pradesh</v>
          </cell>
          <cell r="D398">
            <v>21</v>
          </cell>
          <cell r="E398">
            <v>24</v>
          </cell>
          <cell r="F398">
            <v>22.5</v>
          </cell>
          <cell r="G398">
            <v>6.9</v>
          </cell>
          <cell r="H398">
            <v>6.9</v>
          </cell>
          <cell r="I398">
            <v>6.9</v>
          </cell>
          <cell r="J398">
            <v>744</v>
          </cell>
          <cell r="K398">
            <v>786</v>
          </cell>
          <cell r="L398">
            <v>765</v>
          </cell>
          <cell r="M398">
            <v>3.4</v>
          </cell>
          <cell r="N398">
            <v>3.6</v>
          </cell>
          <cell r="O398">
            <v>3.5</v>
          </cell>
          <cell r="P398">
            <v>2.7</v>
          </cell>
          <cell r="Q398">
            <v>3</v>
          </cell>
          <cell r="R398">
            <v>2.9</v>
          </cell>
          <cell r="S398">
            <v>30</v>
          </cell>
          <cell r="T398">
            <v>40</v>
          </cell>
          <cell r="U398">
            <v>35</v>
          </cell>
          <cell r="V398">
            <v>60</v>
          </cell>
          <cell r="W398">
            <v>80</v>
          </cell>
          <cell r="X398">
            <v>70</v>
          </cell>
        </row>
        <row r="399">
          <cell r="A399">
            <v>1738</v>
          </cell>
          <cell r="B399" t="str">
            <v>SITE 1, INDUSTRIAL AREA NEAR M/S WOODWARM CHEMICAL LTD., UNNAO, U.P</v>
          </cell>
          <cell r="C399" t="str">
            <v>Uttar Pradesh</v>
          </cell>
          <cell r="D399">
            <v>26</v>
          </cell>
          <cell r="E399">
            <v>26</v>
          </cell>
          <cell r="F399">
            <v>26</v>
          </cell>
          <cell r="G399">
            <v>7.7</v>
          </cell>
          <cell r="H399">
            <v>7.7</v>
          </cell>
          <cell r="I399">
            <v>7.7</v>
          </cell>
          <cell r="J399">
            <v>674</v>
          </cell>
          <cell r="K399">
            <v>674</v>
          </cell>
          <cell r="L399">
            <v>674</v>
          </cell>
          <cell r="P399">
            <v>0</v>
          </cell>
          <cell r="Q399">
            <v>0</v>
          </cell>
          <cell r="R399">
            <v>0</v>
          </cell>
        </row>
        <row r="400">
          <cell r="A400">
            <v>1739</v>
          </cell>
          <cell r="B400" t="str">
            <v>SITE 2, INDUSTRIAL AREA NEAR M/S AMIN SONS, UNNAO, U.P</v>
          </cell>
          <cell r="C400" t="str">
            <v>Uttar Pradesh</v>
          </cell>
          <cell r="D400">
            <v>26</v>
          </cell>
          <cell r="E400">
            <v>26</v>
          </cell>
          <cell r="F400">
            <v>26</v>
          </cell>
          <cell r="G400">
            <v>7.4</v>
          </cell>
          <cell r="H400">
            <v>7.4</v>
          </cell>
          <cell r="I400">
            <v>7.4</v>
          </cell>
          <cell r="J400">
            <v>2987</v>
          </cell>
          <cell r="K400">
            <v>2987</v>
          </cell>
          <cell r="L400">
            <v>2987</v>
          </cell>
          <cell r="P400">
            <v>0</v>
          </cell>
          <cell r="Q400">
            <v>0</v>
          </cell>
          <cell r="R400">
            <v>0</v>
          </cell>
        </row>
        <row r="401">
          <cell r="A401">
            <v>1740</v>
          </cell>
          <cell r="B401" t="str">
            <v>AT ROADWAYS BUS STATION, UNNAO, U.P</v>
          </cell>
          <cell r="C401" t="str">
            <v>Uttar Pradesh</v>
          </cell>
          <cell r="D401">
            <v>26</v>
          </cell>
          <cell r="E401">
            <v>26</v>
          </cell>
          <cell r="F401">
            <v>26</v>
          </cell>
          <cell r="G401">
            <v>7.3</v>
          </cell>
          <cell r="H401">
            <v>7.3</v>
          </cell>
          <cell r="I401">
            <v>7.3</v>
          </cell>
          <cell r="J401">
            <v>2940</v>
          </cell>
          <cell r="K401">
            <v>2940</v>
          </cell>
          <cell r="L401">
            <v>2940</v>
          </cell>
          <cell r="P401">
            <v>0</v>
          </cell>
          <cell r="Q401">
            <v>0</v>
          </cell>
          <cell r="R401">
            <v>0</v>
          </cell>
        </row>
        <row r="402">
          <cell r="A402">
            <v>1741</v>
          </cell>
          <cell r="B402" t="str">
            <v>MAGAWARA INDUSTRIAL AREA NEAR M/S JAMJAM TANNERS, UNNAO, U.P</v>
          </cell>
          <cell r="C402" t="str">
            <v>Uttar Pradesh</v>
          </cell>
          <cell r="D402">
            <v>26</v>
          </cell>
          <cell r="E402">
            <v>26</v>
          </cell>
          <cell r="F402">
            <v>26</v>
          </cell>
          <cell r="G402">
            <v>7.5</v>
          </cell>
          <cell r="H402">
            <v>7.5</v>
          </cell>
          <cell r="I402">
            <v>7.5</v>
          </cell>
          <cell r="J402">
            <v>1202</v>
          </cell>
          <cell r="K402">
            <v>1202</v>
          </cell>
          <cell r="L402">
            <v>1202</v>
          </cell>
          <cell r="P402">
            <v>0</v>
          </cell>
          <cell r="Q402">
            <v>0</v>
          </cell>
          <cell r="R402">
            <v>0</v>
          </cell>
        </row>
        <row r="403">
          <cell r="A403">
            <v>1742</v>
          </cell>
          <cell r="B403" t="str">
            <v>Handpump near India Pesticide Ltd., Chinhat ind Area</v>
          </cell>
          <cell r="C403" t="str">
            <v>Uttar Pradesh</v>
          </cell>
          <cell r="D403">
            <v>25</v>
          </cell>
          <cell r="E403">
            <v>25.8</v>
          </cell>
          <cell r="F403">
            <v>25.4</v>
          </cell>
          <cell r="G403">
            <v>7.1</v>
          </cell>
          <cell r="H403">
            <v>7.3</v>
          </cell>
          <cell r="I403">
            <v>7.2</v>
          </cell>
          <cell r="J403">
            <v>587</v>
          </cell>
          <cell r="K403">
            <v>639</v>
          </cell>
          <cell r="L403">
            <v>613</v>
          </cell>
          <cell r="M403">
            <v>0.1</v>
          </cell>
          <cell r="N403">
            <v>0.1</v>
          </cell>
          <cell r="O403">
            <v>0.1</v>
          </cell>
          <cell r="P403">
            <v>0</v>
          </cell>
          <cell r="Q403">
            <v>0.3</v>
          </cell>
          <cell r="R403">
            <v>0.2</v>
          </cell>
        </row>
        <row r="404">
          <cell r="A404">
            <v>1743</v>
          </cell>
          <cell r="B404" t="str">
            <v>Handpump near Eveready Inds.,  Aishbagh</v>
          </cell>
          <cell r="C404" t="str">
            <v>Uttar Pradesh</v>
          </cell>
          <cell r="D404">
            <v>25</v>
          </cell>
          <cell r="E404">
            <v>26</v>
          </cell>
          <cell r="F404">
            <v>25.5</v>
          </cell>
          <cell r="G404">
            <v>7</v>
          </cell>
          <cell r="H404">
            <v>7.2</v>
          </cell>
          <cell r="I404">
            <v>7.1</v>
          </cell>
          <cell r="J404">
            <v>963</v>
          </cell>
          <cell r="K404">
            <v>1182</v>
          </cell>
          <cell r="L404">
            <v>1072</v>
          </cell>
          <cell r="M404">
            <v>0.2</v>
          </cell>
          <cell r="N404">
            <v>0.2</v>
          </cell>
          <cell r="O404">
            <v>0.2</v>
          </cell>
          <cell r="P404">
            <v>10.199999999999999</v>
          </cell>
          <cell r="Q404">
            <v>24.8</v>
          </cell>
          <cell r="R404">
            <v>17.5</v>
          </cell>
        </row>
        <row r="405">
          <cell r="A405">
            <v>1744</v>
          </cell>
          <cell r="B405" t="str">
            <v>JAJMAU INDUSTRIAL AREA NO. 6 KANPUR, U.P</v>
          </cell>
          <cell r="C405" t="str">
            <v>Uttar Pradesh</v>
          </cell>
          <cell r="D405">
            <v>29</v>
          </cell>
          <cell r="E405">
            <v>29</v>
          </cell>
          <cell r="F405">
            <v>29</v>
          </cell>
          <cell r="G405">
            <v>6.9</v>
          </cell>
          <cell r="H405">
            <v>6.9</v>
          </cell>
          <cell r="I405">
            <v>6.9</v>
          </cell>
          <cell r="J405">
            <v>3923</v>
          </cell>
          <cell r="K405">
            <v>3923</v>
          </cell>
          <cell r="L405">
            <v>3923</v>
          </cell>
          <cell r="P405">
            <v>3.9</v>
          </cell>
          <cell r="Q405">
            <v>3.9</v>
          </cell>
          <cell r="R405">
            <v>3.9</v>
          </cell>
        </row>
        <row r="406">
          <cell r="A406">
            <v>1745</v>
          </cell>
          <cell r="B406" t="str">
            <v>PANKI INDUSTRIAL AREA NEAR INDUSTRY OF AMMONIA FERTIZER KANPUR, U.P</v>
          </cell>
          <cell r="C406" t="str">
            <v>Uttar Pradesh</v>
          </cell>
          <cell r="D406">
            <v>29</v>
          </cell>
          <cell r="E406">
            <v>29</v>
          </cell>
          <cell r="F406">
            <v>29</v>
          </cell>
          <cell r="G406">
            <v>7.4</v>
          </cell>
          <cell r="H406">
            <v>7.4</v>
          </cell>
          <cell r="I406">
            <v>7.4</v>
          </cell>
          <cell r="J406">
            <v>1109</v>
          </cell>
          <cell r="K406">
            <v>1109</v>
          </cell>
          <cell r="L406">
            <v>1109</v>
          </cell>
          <cell r="P406">
            <v>4.2</v>
          </cell>
          <cell r="Q406">
            <v>4.2</v>
          </cell>
          <cell r="R406">
            <v>4.2</v>
          </cell>
        </row>
        <row r="407">
          <cell r="A407">
            <v>1746</v>
          </cell>
          <cell r="B407" t="str">
            <v>Nagar Palika Tube well Sultanpur</v>
          </cell>
          <cell r="C407" t="str">
            <v>Uttar Pradesh</v>
          </cell>
          <cell r="D407">
            <v>18</v>
          </cell>
          <cell r="E407">
            <v>22</v>
          </cell>
          <cell r="F407">
            <v>20.7</v>
          </cell>
          <cell r="G407">
            <v>7.6</v>
          </cell>
          <cell r="H407">
            <v>7.8</v>
          </cell>
          <cell r="I407">
            <v>7.7</v>
          </cell>
          <cell r="J407">
            <v>315</v>
          </cell>
          <cell r="K407">
            <v>869</v>
          </cell>
          <cell r="L407">
            <v>622</v>
          </cell>
          <cell r="P407">
            <v>0</v>
          </cell>
          <cell r="Q407">
            <v>0.3</v>
          </cell>
          <cell r="R407">
            <v>0.2</v>
          </cell>
        </row>
        <row r="408">
          <cell r="A408">
            <v>1747</v>
          </cell>
          <cell r="B408" t="str">
            <v>India Marka hand pump,Sareny, Raebareli</v>
          </cell>
          <cell r="C408" t="str">
            <v>Uttar Pradesh</v>
          </cell>
          <cell r="D408">
            <v>21</v>
          </cell>
          <cell r="E408">
            <v>21</v>
          </cell>
          <cell r="F408">
            <v>21</v>
          </cell>
          <cell r="G408">
            <v>7.8</v>
          </cell>
          <cell r="H408">
            <v>7.9</v>
          </cell>
          <cell r="I408">
            <v>7.8</v>
          </cell>
          <cell r="J408">
            <v>611</v>
          </cell>
          <cell r="K408">
            <v>852</v>
          </cell>
          <cell r="L408">
            <v>732</v>
          </cell>
          <cell r="P408">
            <v>0.2</v>
          </cell>
          <cell r="Q408">
            <v>0.2</v>
          </cell>
          <cell r="R408">
            <v>0.2</v>
          </cell>
        </row>
        <row r="409">
          <cell r="A409">
            <v>1749</v>
          </cell>
          <cell r="B409" t="str">
            <v>TUBE WELL AT MEERUT CITY, U.P</v>
          </cell>
          <cell r="C409" t="str">
            <v>Uttar Pradesh</v>
          </cell>
          <cell r="D409">
            <v>22</v>
          </cell>
          <cell r="E409">
            <v>22</v>
          </cell>
          <cell r="F409">
            <v>22</v>
          </cell>
          <cell r="G409">
            <v>7.1</v>
          </cell>
          <cell r="H409">
            <v>7.2</v>
          </cell>
          <cell r="I409">
            <v>7.2</v>
          </cell>
          <cell r="J409">
            <v>510</v>
          </cell>
          <cell r="K409">
            <v>740</v>
          </cell>
          <cell r="L409">
            <v>625</v>
          </cell>
          <cell r="P409">
            <v>0</v>
          </cell>
          <cell r="Q409">
            <v>0.8</v>
          </cell>
          <cell r="R409">
            <v>0.4</v>
          </cell>
        </row>
        <row r="410">
          <cell r="A410">
            <v>1750</v>
          </cell>
          <cell r="B410" t="str">
            <v>TUBE WELL AT BAGPAT CITY, U.P</v>
          </cell>
          <cell r="C410" t="str">
            <v>Uttar Pradesh</v>
          </cell>
          <cell r="D410">
            <v>22</v>
          </cell>
          <cell r="E410">
            <v>23</v>
          </cell>
          <cell r="F410">
            <v>22.5</v>
          </cell>
          <cell r="G410">
            <v>7.4</v>
          </cell>
          <cell r="H410">
            <v>7.7</v>
          </cell>
          <cell r="I410">
            <v>7.6</v>
          </cell>
          <cell r="J410">
            <v>690</v>
          </cell>
          <cell r="K410">
            <v>710</v>
          </cell>
          <cell r="L410">
            <v>700</v>
          </cell>
          <cell r="P410">
            <v>0</v>
          </cell>
          <cell r="Q410">
            <v>0.8</v>
          </cell>
          <cell r="R410">
            <v>0.4</v>
          </cell>
        </row>
        <row r="411">
          <cell r="A411">
            <v>1752</v>
          </cell>
          <cell r="B411" t="str">
            <v>SAHIBABAD INDUSTRIAL AREA, GHAZIABAD, U.P</v>
          </cell>
          <cell r="C411" t="str">
            <v>Uttar Pradesh</v>
          </cell>
          <cell r="D411">
            <v>23</v>
          </cell>
          <cell r="E411">
            <v>23.6</v>
          </cell>
          <cell r="F411">
            <v>23.3</v>
          </cell>
          <cell r="G411">
            <v>6.6</v>
          </cell>
          <cell r="H411">
            <v>7.3</v>
          </cell>
          <cell r="I411">
            <v>6.9</v>
          </cell>
          <cell r="J411">
            <v>1020</v>
          </cell>
          <cell r="K411">
            <v>3880</v>
          </cell>
          <cell r="L411">
            <v>2450</v>
          </cell>
          <cell r="M411">
            <v>2</v>
          </cell>
          <cell r="N411">
            <v>2.8</v>
          </cell>
          <cell r="O411">
            <v>2.4</v>
          </cell>
          <cell r="P411">
            <v>2.5</v>
          </cell>
          <cell r="Q411">
            <v>2.7</v>
          </cell>
          <cell r="R411">
            <v>2.6</v>
          </cell>
        </row>
        <row r="412">
          <cell r="A412">
            <v>1753</v>
          </cell>
          <cell r="B412" t="str">
            <v>MEERUT ROAD INDUSTRIAL AREA GHAZIABAD, U.P</v>
          </cell>
          <cell r="C412" t="str">
            <v>Uttar Pradesh</v>
          </cell>
          <cell r="D412">
            <v>23</v>
          </cell>
          <cell r="E412">
            <v>24</v>
          </cell>
          <cell r="F412">
            <v>23.5</v>
          </cell>
          <cell r="G412">
            <v>6.4</v>
          </cell>
          <cell r="H412">
            <v>7</v>
          </cell>
          <cell r="I412">
            <v>6.7</v>
          </cell>
          <cell r="J412">
            <v>1680</v>
          </cell>
          <cell r="K412">
            <v>1943</v>
          </cell>
          <cell r="L412">
            <v>1812</v>
          </cell>
          <cell r="M412">
            <v>2</v>
          </cell>
          <cell r="N412">
            <v>2.5</v>
          </cell>
          <cell r="O412">
            <v>2.2999999999999998</v>
          </cell>
          <cell r="P412">
            <v>1</v>
          </cell>
          <cell r="Q412">
            <v>1.8</v>
          </cell>
          <cell r="R412">
            <v>1.4</v>
          </cell>
        </row>
        <row r="413">
          <cell r="A413">
            <v>1754</v>
          </cell>
          <cell r="B413" t="str">
            <v>HAPUR ROAD INDUSTRIAL AREA GHAZIABAD, U.P</v>
          </cell>
          <cell r="C413" t="str">
            <v>Uttar Pradesh</v>
          </cell>
          <cell r="D413">
            <v>22.8</v>
          </cell>
          <cell r="E413">
            <v>24</v>
          </cell>
          <cell r="F413">
            <v>23.4</v>
          </cell>
          <cell r="G413">
            <v>6.4</v>
          </cell>
          <cell r="H413">
            <v>7.1</v>
          </cell>
          <cell r="I413">
            <v>6.8</v>
          </cell>
          <cell r="J413">
            <v>1070</v>
          </cell>
          <cell r="K413">
            <v>1250</v>
          </cell>
          <cell r="L413">
            <v>1160</v>
          </cell>
          <cell r="M413">
            <v>1.2</v>
          </cell>
          <cell r="N413">
            <v>2.1</v>
          </cell>
          <cell r="O413">
            <v>1.7</v>
          </cell>
          <cell r="P413">
            <v>1.5</v>
          </cell>
          <cell r="Q413">
            <v>2.4</v>
          </cell>
          <cell r="R413">
            <v>2</v>
          </cell>
        </row>
        <row r="414">
          <cell r="A414">
            <v>1755</v>
          </cell>
          <cell r="B414" t="str">
            <v>PILKHUA INDUSTRIAL AREA GHAZIABAD, U.P</v>
          </cell>
          <cell r="C414" t="str">
            <v>Uttar Pradesh</v>
          </cell>
          <cell r="D414">
            <v>23</v>
          </cell>
          <cell r="E414">
            <v>25</v>
          </cell>
          <cell r="F414">
            <v>24</v>
          </cell>
          <cell r="G414">
            <v>6.5</v>
          </cell>
          <cell r="H414">
            <v>7.2</v>
          </cell>
          <cell r="I414">
            <v>6.9</v>
          </cell>
          <cell r="J414">
            <v>1210</v>
          </cell>
          <cell r="K414">
            <v>1800</v>
          </cell>
          <cell r="L414">
            <v>1505</v>
          </cell>
          <cell r="M414">
            <v>2.2000000000000002</v>
          </cell>
          <cell r="N414">
            <v>2.6</v>
          </cell>
          <cell r="O414">
            <v>2.4</v>
          </cell>
          <cell r="P414">
            <v>0.4</v>
          </cell>
          <cell r="Q414">
            <v>1.8</v>
          </cell>
          <cell r="R414">
            <v>1.1000000000000001</v>
          </cell>
        </row>
        <row r="415">
          <cell r="A415">
            <v>1757</v>
          </cell>
          <cell r="B415" t="str">
            <v>Hand Pump, Mirzapur Industrial area Mirzapur</v>
          </cell>
          <cell r="C415" t="str">
            <v>Uttar Pradesh</v>
          </cell>
          <cell r="D415">
            <v>22.9</v>
          </cell>
          <cell r="E415">
            <v>23.8</v>
          </cell>
          <cell r="F415">
            <v>23.4</v>
          </cell>
          <cell r="G415">
            <v>7.2</v>
          </cell>
          <cell r="H415">
            <v>7.4</v>
          </cell>
          <cell r="I415">
            <v>7.3</v>
          </cell>
          <cell r="J415">
            <v>1336</v>
          </cell>
          <cell r="K415">
            <v>1418</v>
          </cell>
          <cell r="L415">
            <v>1377</v>
          </cell>
          <cell r="M415">
            <v>0.2</v>
          </cell>
          <cell r="N415">
            <v>0.2</v>
          </cell>
          <cell r="O415">
            <v>0.2</v>
          </cell>
          <cell r="P415">
            <v>1.6</v>
          </cell>
          <cell r="Q415">
            <v>7.2</v>
          </cell>
          <cell r="R415">
            <v>4.4000000000000004</v>
          </cell>
        </row>
        <row r="416">
          <cell r="A416">
            <v>1759</v>
          </cell>
          <cell r="B416" t="str">
            <v>IFFCO, PHOOLPUR, ALLAHABAD, U.P</v>
          </cell>
          <cell r="C416" t="str">
            <v>Uttar Pradesh</v>
          </cell>
          <cell r="D416">
            <v>23.2</v>
          </cell>
          <cell r="E416">
            <v>23.6</v>
          </cell>
          <cell r="F416">
            <v>23.4</v>
          </cell>
          <cell r="G416">
            <v>7.1</v>
          </cell>
          <cell r="H416">
            <v>7.3</v>
          </cell>
          <cell r="I416">
            <v>7.2</v>
          </cell>
          <cell r="J416">
            <v>1248</v>
          </cell>
          <cell r="K416">
            <v>1324</v>
          </cell>
          <cell r="L416">
            <v>1286</v>
          </cell>
          <cell r="M416">
            <v>0.3</v>
          </cell>
          <cell r="N416">
            <v>0.3</v>
          </cell>
          <cell r="O416">
            <v>0.3</v>
          </cell>
          <cell r="P416">
            <v>0</v>
          </cell>
          <cell r="Q416">
            <v>1.5</v>
          </cell>
          <cell r="R416">
            <v>0.7</v>
          </cell>
        </row>
        <row r="417">
          <cell r="A417">
            <v>1760</v>
          </cell>
          <cell r="B417" t="str">
            <v>M/S KANORIA CHEMICAL SONBHADRA, U.P</v>
          </cell>
          <cell r="C417" t="str">
            <v>Uttar Pradesh</v>
          </cell>
          <cell r="D417">
            <v>23.3</v>
          </cell>
          <cell r="E417">
            <v>24</v>
          </cell>
          <cell r="F417">
            <v>23.7</v>
          </cell>
          <cell r="G417">
            <v>6.7</v>
          </cell>
          <cell r="H417">
            <v>7</v>
          </cell>
          <cell r="I417">
            <v>6.9</v>
          </cell>
          <cell r="J417">
            <v>1258</v>
          </cell>
          <cell r="K417">
            <v>1336</v>
          </cell>
          <cell r="L417">
            <v>1297</v>
          </cell>
          <cell r="M417">
            <v>0.3</v>
          </cell>
          <cell r="N417">
            <v>0.4</v>
          </cell>
          <cell r="O417">
            <v>0.4</v>
          </cell>
          <cell r="P417">
            <v>0</v>
          </cell>
          <cell r="Q417">
            <v>11.4</v>
          </cell>
          <cell r="R417">
            <v>5.7</v>
          </cell>
        </row>
        <row r="418">
          <cell r="A418">
            <v>1761</v>
          </cell>
          <cell r="B418" t="str">
            <v>TUBE WELL IN SINGRAULI INDUSTRIAL AREA, U.P</v>
          </cell>
          <cell r="C418" t="str">
            <v>Uttar Pradesh</v>
          </cell>
          <cell r="D418">
            <v>22.8</v>
          </cell>
          <cell r="E418">
            <v>23.9</v>
          </cell>
          <cell r="F418">
            <v>23.4</v>
          </cell>
          <cell r="G418">
            <v>7.2</v>
          </cell>
          <cell r="H418">
            <v>7.3</v>
          </cell>
          <cell r="I418">
            <v>7.3</v>
          </cell>
          <cell r="J418">
            <v>982</v>
          </cell>
          <cell r="K418">
            <v>1015</v>
          </cell>
          <cell r="L418">
            <v>999</v>
          </cell>
          <cell r="M418">
            <v>0.3</v>
          </cell>
          <cell r="N418">
            <v>0.4</v>
          </cell>
          <cell r="O418">
            <v>0.4</v>
          </cell>
          <cell r="P418">
            <v>0</v>
          </cell>
          <cell r="Q418">
            <v>1.6</v>
          </cell>
          <cell r="R418">
            <v>0.8</v>
          </cell>
        </row>
        <row r="419">
          <cell r="A419">
            <v>1769</v>
          </cell>
          <cell r="B419" t="str">
            <v>Hand Pump, At Industrial Area Naini, Allahabad</v>
          </cell>
          <cell r="C419" t="str">
            <v>Uttar Pradesh</v>
          </cell>
          <cell r="D419">
            <v>23.8</v>
          </cell>
          <cell r="E419">
            <v>33</v>
          </cell>
          <cell r="F419">
            <v>28.9</v>
          </cell>
          <cell r="G419">
            <v>7.1</v>
          </cell>
          <cell r="H419">
            <v>7.6</v>
          </cell>
          <cell r="I419">
            <v>7.3</v>
          </cell>
          <cell r="J419">
            <v>1142</v>
          </cell>
          <cell r="K419">
            <v>3300</v>
          </cell>
          <cell r="L419">
            <v>2554</v>
          </cell>
          <cell r="M419">
            <v>0.3</v>
          </cell>
          <cell r="N419">
            <v>1</v>
          </cell>
          <cell r="O419">
            <v>0.6</v>
          </cell>
          <cell r="P419">
            <v>0</v>
          </cell>
          <cell r="Q419">
            <v>2</v>
          </cell>
          <cell r="R419">
            <v>0.7</v>
          </cell>
        </row>
        <row r="420">
          <cell r="A420">
            <v>2469</v>
          </cell>
          <cell r="B420" t="str">
            <v>AT INDUSTRIAL AREA. NAINI, ALLAHABAD</v>
          </cell>
          <cell r="C420" t="str">
            <v>Uttar Pradesh</v>
          </cell>
          <cell r="D420">
            <v>23.8</v>
          </cell>
          <cell r="E420">
            <v>23.8</v>
          </cell>
          <cell r="F420">
            <v>23.8</v>
          </cell>
          <cell r="G420">
            <v>7.6</v>
          </cell>
          <cell r="H420">
            <v>7.6</v>
          </cell>
          <cell r="I420">
            <v>7.6</v>
          </cell>
          <cell r="J420">
            <v>1142</v>
          </cell>
          <cell r="K420">
            <v>1142</v>
          </cell>
          <cell r="L420">
            <v>1142</v>
          </cell>
          <cell r="M420">
            <v>0.3</v>
          </cell>
          <cell r="N420">
            <v>0.3</v>
          </cell>
          <cell r="O420">
            <v>0.3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2469</v>
          </cell>
          <cell r="B421" t="str">
            <v>AT INDUSTRIAL AREA. NAINI, ALLAHABAD</v>
          </cell>
          <cell r="C421" t="str">
            <v>Uttar Pradesh</v>
          </cell>
          <cell r="D421">
            <v>23.8</v>
          </cell>
          <cell r="E421">
            <v>23.8</v>
          </cell>
          <cell r="F421">
            <v>23.8</v>
          </cell>
          <cell r="G421">
            <v>7.6</v>
          </cell>
          <cell r="H421">
            <v>7.6</v>
          </cell>
          <cell r="I421">
            <v>7.6</v>
          </cell>
          <cell r="J421">
            <v>1092</v>
          </cell>
          <cell r="K421">
            <v>1092</v>
          </cell>
          <cell r="L421">
            <v>1092</v>
          </cell>
          <cell r="M421">
            <v>0.2</v>
          </cell>
          <cell r="N421">
            <v>0.2</v>
          </cell>
          <cell r="O421">
            <v>0.2</v>
          </cell>
          <cell r="P421">
            <v>0.8</v>
          </cell>
          <cell r="Q421">
            <v>0.8</v>
          </cell>
          <cell r="R421">
            <v>0.8</v>
          </cell>
        </row>
        <row r="422">
          <cell r="A422">
            <v>2470</v>
          </cell>
          <cell r="B422" t="str">
            <v>AT INDUSTRIAL AREA, FATEHPUR</v>
          </cell>
          <cell r="C422" t="str">
            <v>Uttar Pradesh</v>
          </cell>
          <cell r="D422">
            <v>23</v>
          </cell>
          <cell r="E422">
            <v>23.7</v>
          </cell>
          <cell r="F422">
            <v>23.4</v>
          </cell>
          <cell r="G422">
            <v>7.2</v>
          </cell>
          <cell r="H422">
            <v>7.3</v>
          </cell>
          <cell r="I422">
            <v>7.2</v>
          </cell>
          <cell r="J422">
            <v>1272</v>
          </cell>
          <cell r="K422">
            <v>1337</v>
          </cell>
          <cell r="L422">
            <v>1305</v>
          </cell>
          <cell r="M422">
            <v>0.3</v>
          </cell>
          <cell r="N422">
            <v>0.4</v>
          </cell>
          <cell r="O422">
            <v>0.4</v>
          </cell>
          <cell r="P422">
            <v>0</v>
          </cell>
          <cell r="Q422">
            <v>3.8</v>
          </cell>
          <cell r="R422">
            <v>1.9</v>
          </cell>
        </row>
        <row r="423">
          <cell r="A423">
            <v>2471</v>
          </cell>
          <cell r="B423" t="str">
            <v>GORAKHPUR INDUSTRIAL DEVELOPMENT AUTHORITY AREA (GIDA), GORAKHPUR</v>
          </cell>
          <cell r="C423" t="str">
            <v>Uttar Pradesh</v>
          </cell>
          <cell r="D423">
            <v>20</v>
          </cell>
          <cell r="E423">
            <v>23</v>
          </cell>
          <cell r="F423">
            <v>21.5</v>
          </cell>
          <cell r="G423">
            <v>8</v>
          </cell>
          <cell r="H423">
            <v>8</v>
          </cell>
          <cell r="I423">
            <v>8</v>
          </cell>
          <cell r="J423">
            <v>486</v>
          </cell>
          <cell r="K423">
            <v>496</v>
          </cell>
          <cell r="L423">
            <v>491</v>
          </cell>
          <cell r="M423">
            <v>2.2000000000000002</v>
          </cell>
          <cell r="N423">
            <v>2.6</v>
          </cell>
          <cell r="O423">
            <v>2.4</v>
          </cell>
          <cell r="P423">
            <v>0.3</v>
          </cell>
          <cell r="Q423">
            <v>0.4</v>
          </cell>
          <cell r="R423">
            <v>0.4</v>
          </cell>
          <cell r="S423">
            <v>40</v>
          </cell>
          <cell r="T423">
            <v>60</v>
          </cell>
          <cell r="U423">
            <v>50</v>
          </cell>
          <cell r="V423">
            <v>100</v>
          </cell>
          <cell r="W423">
            <v>110</v>
          </cell>
          <cell r="X423">
            <v>105</v>
          </cell>
        </row>
        <row r="424">
          <cell r="A424">
            <v>2472</v>
          </cell>
          <cell r="B424" t="str">
            <v>VILLAGE DAURALA, MEERUT</v>
          </cell>
          <cell r="C424" t="str">
            <v>Uttar Pradesh</v>
          </cell>
          <cell r="D424">
            <v>22</v>
          </cell>
          <cell r="E424">
            <v>23</v>
          </cell>
          <cell r="F424">
            <v>22.5</v>
          </cell>
          <cell r="G424">
            <v>7.6</v>
          </cell>
          <cell r="H424">
            <v>7.6</v>
          </cell>
          <cell r="I424">
            <v>7.6</v>
          </cell>
          <cell r="J424">
            <v>960</v>
          </cell>
          <cell r="K424">
            <v>1060</v>
          </cell>
          <cell r="L424">
            <v>1010</v>
          </cell>
          <cell r="P424">
            <v>0</v>
          </cell>
          <cell r="Q424">
            <v>0.3</v>
          </cell>
          <cell r="R424">
            <v>0.2</v>
          </cell>
        </row>
        <row r="425">
          <cell r="A425">
            <v>2473</v>
          </cell>
          <cell r="B425" t="str">
            <v>KHEKRA, BAGHPAT</v>
          </cell>
          <cell r="C425" t="str">
            <v>Uttar Pradesh</v>
          </cell>
          <cell r="D425">
            <v>20</v>
          </cell>
          <cell r="E425">
            <v>21</v>
          </cell>
          <cell r="F425">
            <v>20.5</v>
          </cell>
          <cell r="G425">
            <v>7.3</v>
          </cell>
          <cell r="H425">
            <v>7.7</v>
          </cell>
          <cell r="I425">
            <v>7.5</v>
          </cell>
          <cell r="J425">
            <v>210</v>
          </cell>
          <cell r="K425">
            <v>710</v>
          </cell>
          <cell r="L425">
            <v>460</v>
          </cell>
          <cell r="P425">
            <v>0</v>
          </cell>
          <cell r="Q425">
            <v>0.8</v>
          </cell>
          <cell r="R425">
            <v>0.4</v>
          </cell>
        </row>
        <row r="426">
          <cell r="A426">
            <v>2474</v>
          </cell>
          <cell r="B426" t="str">
            <v>India Marka hand pump,Unchahar, Raebareli</v>
          </cell>
          <cell r="C426" t="str">
            <v>Uttar Pradesh</v>
          </cell>
          <cell r="D426">
            <v>20</v>
          </cell>
          <cell r="E426">
            <v>21</v>
          </cell>
          <cell r="F426">
            <v>20.5</v>
          </cell>
          <cell r="G426">
            <v>7.7</v>
          </cell>
          <cell r="H426">
            <v>7.8</v>
          </cell>
          <cell r="I426">
            <v>7.8</v>
          </cell>
          <cell r="J426">
            <v>601</v>
          </cell>
          <cell r="K426">
            <v>792</v>
          </cell>
          <cell r="L426">
            <v>697</v>
          </cell>
          <cell r="P426">
            <v>0.3</v>
          </cell>
          <cell r="Q426">
            <v>0.3</v>
          </cell>
          <cell r="R426">
            <v>0.3</v>
          </cell>
        </row>
        <row r="427">
          <cell r="A427">
            <v>2475</v>
          </cell>
          <cell r="B427" t="str">
            <v>India Marka hand pump, Ind. Area, Sultanpur Road,Raebareli</v>
          </cell>
          <cell r="C427" t="str">
            <v>Uttar Pradesh</v>
          </cell>
          <cell r="D427">
            <v>21</v>
          </cell>
          <cell r="E427">
            <v>22</v>
          </cell>
          <cell r="F427">
            <v>21.5</v>
          </cell>
          <cell r="G427">
            <v>7.9</v>
          </cell>
          <cell r="H427">
            <v>8.1</v>
          </cell>
          <cell r="I427">
            <v>8</v>
          </cell>
          <cell r="J427">
            <v>688</v>
          </cell>
          <cell r="K427">
            <v>762</v>
          </cell>
          <cell r="L427">
            <v>725</v>
          </cell>
          <cell r="P427">
            <v>0.4</v>
          </cell>
          <cell r="Q427">
            <v>0.4</v>
          </cell>
          <cell r="R427">
            <v>0.4</v>
          </cell>
        </row>
        <row r="428">
          <cell r="A428">
            <v>2477</v>
          </cell>
          <cell r="B428" t="str">
            <v>NEAR ARYA KANYA INTER COLLEGE. JALAUN</v>
          </cell>
          <cell r="C428" t="str">
            <v>Uttar Pradesh</v>
          </cell>
          <cell r="D428">
            <v>17.2</v>
          </cell>
          <cell r="E428">
            <v>31.2</v>
          </cell>
          <cell r="F428">
            <v>26.2</v>
          </cell>
          <cell r="G428">
            <v>7.3</v>
          </cell>
          <cell r="H428">
            <v>7.9</v>
          </cell>
          <cell r="I428">
            <v>7.6</v>
          </cell>
          <cell r="J428">
            <v>983</v>
          </cell>
          <cell r="K428">
            <v>2860</v>
          </cell>
          <cell r="L428">
            <v>1382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</row>
        <row r="429">
          <cell r="A429">
            <v>2478</v>
          </cell>
          <cell r="B429" t="str">
            <v>Handpump near Uptron Police Chowki Dewa road,</v>
          </cell>
          <cell r="C429" t="str">
            <v>Uttar Pradesh</v>
          </cell>
          <cell r="D429">
            <v>25</v>
          </cell>
          <cell r="E429">
            <v>25.8</v>
          </cell>
          <cell r="F429">
            <v>25.4</v>
          </cell>
          <cell r="G429">
            <v>7.2</v>
          </cell>
          <cell r="H429">
            <v>7.5</v>
          </cell>
          <cell r="I429">
            <v>7.4</v>
          </cell>
          <cell r="J429">
            <v>520</v>
          </cell>
          <cell r="K429">
            <v>601</v>
          </cell>
          <cell r="L429">
            <v>560</v>
          </cell>
          <cell r="M429">
            <v>0.3</v>
          </cell>
          <cell r="N429">
            <v>0.3</v>
          </cell>
          <cell r="O429">
            <v>0.3</v>
          </cell>
          <cell r="P429">
            <v>0</v>
          </cell>
          <cell r="Q429">
            <v>0.4</v>
          </cell>
          <cell r="R429">
            <v>0.2</v>
          </cell>
        </row>
        <row r="430">
          <cell r="A430">
            <v>2480</v>
          </cell>
          <cell r="B430" t="str">
            <v>NEAR BRAHMAN MAJRA, PILKHANI</v>
          </cell>
          <cell r="C430" t="str">
            <v>Uttar Pradesh</v>
          </cell>
          <cell r="D430">
            <v>20</v>
          </cell>
          <cell r="E430">
            <v>20</v>
          </cell>
          <cell r="F430">
            <v>20</v>
          </cell>
          <cell r="G430">
            <v>7.5</v>
          </cell>
          <cell r="H430">
            <v>7.5</v>
          </cell>
          <cell r="I430">
            <v>7.5</v>
          </cell>
          <cell r="J430">
            <v>380</v>
          </cell>
          <cell r="K430">
            <v>380</v>
          </cell>
          <cell r="L430">
            <v>380</v>
          </cell>
          <cell r="P430">
            <v>0</v>
          </cell>
          <cell r="Q430">
            <v>0</v>
          </cell>
          <cell r="R430">
            <v>0</v>
          </cell>
        </row>
        <row r="431">
          <cell r="A431">
            <v>1767</v>
          </cell>
          <cell r="B431" t="str">
            <v>DURGAPUR TOWN,NEAR IISCO, BURDWAN, WEST BENGAL</v>
          </cell>
          <cell r="C431" t="str">
            <v>WEST BENGAL</v>
          </cell>
          <cell r="D431">
            <v>27</v>
          </cell>
          <cell r="E431">
            <v>28</v>
          </cell>
          <cell r="F431">
            <v>27.5</v>
          </cell>
          <cell r="G431">
            <v>7.4</v>
          </cell>
          <cell r="H431">
            <v>7.4</v>
          </cell>
          <cell r="I431">
            <v>7.4</v>
          </cell>
          <cell r="J431">
            <v>877</v>
          </cell>
          <cell r="K431">
            <v>888</v>
          </cell>
          <cell r="L431">
            <v>883</v>
          </cell>
          <cell r="M431">
            <v>0.7</v>
          </cell>
          <cell r="N431">
            <v>0.7</v>
          </cell>
          <cell r="O431">
            <v>0.7</v>
          </cell>
          <cell r="P431">
            <v>0.4</v>
          </cell>
          <cell r="Q431">
            <v>0.5</v>
          </cell>
          <cell r="R431">
            <v>0.4</v>
          </cell>
        </row>
        <row r="432">
          <cell r="A432">
            <v>1768</v>
          </cell>
          <cell r="B432" t="str">
            <v>DURGAPUR TOWN, BURDWAN, WEST BENGAL</v>
          </cell>
          <cell r="C432" t="str">
            <v>WEST BENGAL</v>
          </cell>
          <cell r="D432">
            <v>31</v>
          </cell>
          <cell r="E432">
            <v>33</v>
          </cell>
          <cell r="F432">
            <v>32</v>
          </cell>
          <cell r="G432">
            <v>6.9</v>
          </cell>
          <cell r="H432">
            <v>7.4</v>
          </cell>
          <cell r="I432">
            <v>7.2</v>
          </cell>
          <cell r="J432">
            <v>656</v>
          </cell>
          <cell r="K432">
            <v>864</v>
          </cell>
          <cell r="L432">
            <v>760</v>
          </cell>
          <cell r="M432">
            <v>0.3</v>
          </cell>
          <cell r="N432">
            <v>1.5</v>
          </cell>
          <cell r="O432">
            <v>0.9</v>
          </cell>
          <cell r="P432">
            <v>0.3</v>
          </cell>
          <cell r="Q432">
            <v>0.5</v>
          </cell>
          <cell r="R432">
            <v>0.4</v>
          </cell>
        </row>
        <row r="433">
          <cell r="A433">
            <v>1770</v>
          </cell>
          <cell r="B433" t="str">
            <v>NEAR IOC REFINERY HALDIA, WEST BENGAL</v>
          </cell>
          <cell r="C433" t="str">
            <v>WEST BENGAL</v>
          </cell>
          <cell r="D433">
            <v>35</v>
          </cell>
          <cell r="E433">
            <v>35</v>
          </cell>
          <cell r="F433">
            <v>35</v>
          </cell>
          <cell r="G433">
            <v>7.1</v>
          </cell>
          <cell r="H433">
            <v>7.3</v>
          </cell>
          <cell r="I433">
            <v>7.2</v>
          </cell>
          <cell r="J433">
            <v>2140</v>
          </cell>
          <cell r="K433">
            <v>2170</v>
          </cell>
          <cell r="L433">
            <v>2155</v>
          </cell>
          <cell r="M433">
            <v>2.8</v>
          </cell>
          <cell r="N433">
            <v>3.2</v>
          </cell>
          <cell r="O433">
            <v>3</v>
          </cell>
          <cell r="P433">
            <v>0</v>
          </cell>
          <cell r="Q433">
            <v>0</v>
          </cell>
          <cell r="R433">
            <v>0</v>
          </cell>
        </row>
        <row r="434">
          <cell r="A434">
            <v>1771</v>
          </cell>
          <cell r="B434" t="str">
            <v>KALYANI INDUSTRIAL AREA, NADIA, WEST BENGAL</v>
          </cell>
          <cell r="C434" t="str">
            <v>WEST BENGAL</v>
          </cell>
          <cell r="D434">
            <v>27</v>
          </cell>
          <cell r="E434">
            <v>28</v>
          </cell>
          <cell r="F434">
            <v>27.5</v>
          </cell>
          <cell r="G434">
            <v>7.5</v>
          </cell>
          <cell r="H434">
            <v>8.3000000000000007</v>
          </cell>
          <cell r="I434">
            <v>7.9</v>
          </cell>
          <cell r="J434">
            <v>572</v>
          </cell>
          <cell r="K434">
            <v>672</v>
          </cell>
          <cell r="L434">
            <v>622</v>
          </cell>
          <cell r="M434">
            <v>0.7</v>
          </cell>
          <cell r="N434">
            <v>1.3</v>
          </cell>
          <cell r="O434">
            <v>1</v>
          </cell>
          <cell r="P434">
            <v>0.1</v>
          </cell>
          <cell r="Q434">
            <v>0.4</v>
          </cell>
          <cell r="R434">
            <v>0.2</v>
          </cell>
          <cell r="S434">
            <v>0</v>
          </cell>
          <cell r="T434">
            <v>0</v>
          </cell>
          <cell r="U434">
            <v>0</v>
          </cell>
          <cell r="V434">
            <v>1</v>
          </cell>
          <cell r="W434">
            <v>1</v>
          </cell>
          <cell r="X434">
            <v>1</v>
          </cell>
        </row>
        <row r="435">
          <cell r="A435">
            <v>1772</v>
          </cell>
          <cell r="B435" t="str">
            <v>BARASAT MUNICIPALITY NORTH 24-P, WEST BENGAL</v>
          </cell>
          <cell r="C435" t="str">
            <v>WEST BENGAL</v>
          </cell>
          <cell r="D435">
            <v>28</v>
          </cell>
          <cell r="E435">
            <v>28</v>
          </cell>
          <cell r="F435">
            <v>28</v>
          </cell>
          <cell r="G435">
            <v>7.1</v>
          </cell>
          <cell r="H435">
            <v>8</v>
          </cell>
          <cell r="I435">
            <v>7.5</v>
          </cell>
          <cell r="J435">
            <v>696</v>
          </cell>
          <cell r="K435">
            <v>867</v>
          </cell>
          <cell r="L435">
            <v>782</v>
          </cell>
          <cell r="M435">
            <v>0.5</v>
          </cell>
          <cell r="N435">
            <v>1</v>
          </cell>
          <cell r="O435">
            <v>0.8</v>
          </cell>
          <cell r="P435">
            <v>0.1</v>
          </cell>
          <cell r="Q435">
            <v>0.5</v>
          </cell>
          <cell r="R435">
            <v>0.3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A436">
            <v>1773</v>
          </cell>
          <cell r="B436" t="str">
            <v>TANGRA, CALCUTTA ,WEST BENGAL</v>
          </cell>
          <cell r="C436" t="str">
            <v>WEST BENGAL</v>
          </cell>
          <cell r="D436">
            <v>28</v>
          </cell>
          <cell r="E436">
            <v>29</v>
          </cell>
          <cell r="F436">
            <v>28.5</v>
          </cell>
          <cell r="G436">
            <v>7.5</v>
          </cell>
          <cell r="H436">
            <v>7.8</v>
          </cell>
          <cell r="I436">
            <v>7.6</v>
          </cell>
          <cell r="J436">
            <v>1943</v>
          </cell>
          <cell r="K436">
            <v>2146</v>
          </cell>
          <cell r="L436">
            <v>2045</v>
          </cell>
          <cell r="M436">
            <v>0.6</v>
          </cell>
          <cell r="N436">
            <v>2</v>
          </cell>
          <cell r="O436">
            <v>1.3</v>
          </cell>
          <cell r="P436">
            <v>0</v>
          </cell>
          <cell r="Q436">
            <v>0.1</v>
          </cell>
          <cell r="R436">
            <v>0.1</v>
          </cell>
        </row>
        <row r="437">
          <cell r="A437">
            <v>1774</v>
          </cell>
          <cell r="B437" t="str">
            <v>TOPSIA CALCUTTA, WEST BENGAL</v>
          </cell>
          <cell r="C437" t="str">
            <v>WEST BENGAL</v>
          </cell>
          <cell r="D437">
            <v>28</v>
          </cell>
          <cell r="E437">
            <v>29</v>
          </cell>
          <cell r="F437">
            <v>28.5</v>
          </cell>
          <cell r="G437">
            <v>7.3</v>
          </cell>
          <cell r="H437">
            <v>7.5</v>
          </cell>
          <cell r="I437">
            <v>7.4</v>
          </cell>
          <cell r="J437">
            <v>1680</v>
          </cell>
          <cell r="K437">
            <v>1777</v>
          </cell>
          <cell r="L437">
            <v>1729</v>
          </cell>
          <cell r="M437">
            <v>0.4</v>
          </cell>
          <cell r="N437">
            <v>1.6</v>
          </cell>
          <cell r="O437">
            <v>1</v>
          </cell>
          <cell r="P437">
            <v>0</v>
          </cell>
          <cell r="Q437">
            <v>0</v>
          </cell>
          <cell r="R437">
            <v>0</v>
          </cell>
        </row>
        <row r="438">
          <cell r="A438">
            <v>1775</v>
          </cell>
          <cell r="B438" t="str">
            <v>DHAPA CALCUTTA, WEST BENGAL</v>
          </cell>
          <cell r="C438" t="str">
            <v>WEST BENGAL</v>
          </cell>
          <cell r="D438">
            <v>27</v>
          </cell>
          <cell r="E438">
            <v>28</v>
          </cell>
          <cell r="F438">
            <v>27.5</v>
          </cell>
          <cell r="G438">
            <v>7.2</v>
          </cell>
          <cell r="H438">
            <v>7.3</v>
          </cell>
          <cell r="I438">
            <v>7.3</v>
          </cell>
          <cell r="J438">
            <v>1815</v>
          </cell>
          <cell r="K438">
            <v>1833</v>
          </cell>
          <cell r="L438">
            <v>1824</v>
          </cell>
          <cell r="M438">
            <v>0.7</v>
          </cell>
          <cell r="N438">
            <v>1.5</v>
          </cell>
          <cell r="O438">
            <v>1.1000000000000001</v>
          </cell>
          <cell r="P438">
            <v>0</v>
          </cell>
          <cell r="Q438">
            <v>0.1</v>
          </cell>
          <cell r="R438">
            <v>0.1</v>
          </cell>
        </row>
        <row r="439">
          <cell r="A439">
            <v>1776</v>
          </cell>
          <cell r="B439" t="str">
            <v>GARIA CALCUTTA, WEST BENGAL</v>
          </cell>
          <cell r="C439" t="str">
            <v>WEST BENGAL</v>
          </cell>
          <cell r="D439">
            <v>27</v>
          </cell>
          <cell r="E439">
            <v>28</v>
          </cell>
          <cell r="F439">
            <v>27.5</v>
          </cell>
          <cell r="G439">
            <v>7.3</v>
          </cell>
          <cell r="H439">
            <v>7.5</v>
          </cell>
          <cell r="I439">
            <v>7.4</v>
          </cell>
          <cell r="J439">
            <v>1209</v>
          </cell>
          <cell r="K439">
            <v>1231</v>
          </cell>
          <cell r="L439">
            <v>1220</v>
          </cell>
          <cell r="M439">
            <v>0.4</v>
          </cell>
          <cell r="N439">
            <v>1</v>
          </cell>
          <cell r="O439">
            <v>0.7</v>
          </cell>
          <cell r="P439">
            <v>0</v>
          </cell>
          <cell r="Q439">
            <v>0</v>
          </cell>
          <cell r="R439">
            <v>0</v>
          </cell>
        </row>
        <row r="440">
          <cell r="A440">
            <v>1777</v>
          </cell>
          <cell r="B440" t="str">
            <v>BEHALA CALCUTTA, WEST BENGAL</v>
          </cell>
          <cell r="C440" t="str">
            <v>WEST BENGAL</v>
          </cell>
          <cell r="D440">
            <v>27</v>
          </cell>
          <cell r="E440">
            <v>28</v>
          </cell>
          <cell r="F440">
            <v>27.5</v>
          </cell>
          <cell r="G440">
            <v>7.7</v>
          </cell>
          <cell r="H440">
            <v>7.8</v>
          </cell>
          <cell r="I440">
            <v>7.7</v>
          </cell>
          <cell r="J440">
            <v>852</v>
          </cell>
          <cell r="K440">
            <v>926</v>
          </cell>
          <cell r="L440">
            <v>889</v>
          </cell>
          <cell r="M440">
            <v>0.3</v>
          </cell>
          <cell r="N440">
            <v>1</v>
          </cell>
          <cell r="O440">
            <v>0.7</v>
          </cell>
          <cell r="P440">
            <v>0.1</v>
          </cell>
          <cell r="Q440">
            <v>0.6</v>
          </cell>
          <cell r="R440">
            <v>0.3</v>
          </cell>
          <cell r="S440">
            <v>7</v>
          </cell>
          <cell r="T440">
            <v>7</v>
          </cell>
          <cell r="U440">
            <v>7</v>
          </cell>
          <cell r="V440">
            <v>9</v>
          </cell>
          <cell r="W440">
            <v>9</v>
          </cell>
          <cell r="X440">
            <v>9</v>
          </cell>
        </row>
        <row r="441">
          <cell r="A441">
            <v>1778</v>
          </cell>
          <cell r="B441" t="str">
            <v>DOMJUR HOWRAH, WEST BENGAL</v>
          </cell>
          <cell r="C441" t="str">
            <v>WEST BENGAL</v>
          </cell>
          <cell r="D441">
            <v>28</v>
          </cell>
          <cell r="E441">
            <v>28</v>
          </cell>
          <cell r="F441">
            <v>28</v>
          </cell>
          <cell r="G441">
            <v>7.3</v>
          </cell>
          <cell r="H441">
            <v>7.6</v>
          </cell>
          <cell r="I441">
            <v>7.4</v>
          </cell>
          <cell r="J441">
            <v>708</v>
          </cell>
          <cell r="K441">
            <v>817</v>
          </cell>
          <cell r="L441">
            <v>763</v>
          </cell>
          <cell r="M441">
            <v>2</v>
          </cell>
          <cell r="N441">
            <v>2</v>
          </cell>
          <cell r="O441">
            <v>2</v>
          </cell>
          <cell r="P441">
            <v>0</v>
          </cell>
          <cell r="Q441">
            <v>0.1</v>
          </cell>
          <cell r="R441">
            <v>0</v>
          </cell>
        </row>
        <row r="442">
          <cell r="A442">
            <v>1779</v>
          </cell>
          <cell r="B442" t="str">
            <v>DANKUNI (NEAR COAL COMPLEX), WEST BENGAL</v>
          </cell>
          <cell r="C442" t="str">
            <v>WEST BENGAL</v>
          </cell>
          <cell r="D442">
            <v>29</v>
          </cell>
          <cell r="E442">
            <v>29</v>
          </cell>
          <cell r="F442">
            <v>29</v>
          </cell>
          <cell r="G442">
            <v>7.2</v>
          </cell>
          <cell r="H442">
            <v>7.9</v>
          </cell>
          <cell r="I442">
            <v>7.6</v>
          </cell>
          <cell r="J442">
            <v>938</v>
          </cell>
          <cell r="K442">
            <v>1030</v>
          </cell>
          <cell r="L442">
            <v>984</v>
          </cell>
          <cell r="M442">
            <v>0.7</v>
          </cell>
          <cell r="N442">
            <v>1.1000000000000001</v>
          </cell>
          <cell r="O442">
            <v>0.9</v>
          </cell>
          <cell r="P442">
            <v>0.1</v>
          </cell>
          <cell r="Q442">
            <v>1</v>
          </cell>
          <cell r="R442">
            <v>0.5</v>
          </cell>
        </row>
        <row r="443">
          <cell r="A443">
            <v>1813</v>
          </cell>
          <cell r="B443" t="str">
            <v>RISHRA, WEST BENGAL</v>
          </cell>
          <cell r="C443" t="str">
            <v>WEST BENGAL</v>
          </cell>
          <cell r="D443">
            <v>28</v>
          </cell>
          <cell r="E443">
            <v>28</v>
          </cell>
          <cell r="F443">
            <v>28</v>
          </cell>
          <cell r="G443">
            <v>7.3</v>
          </cell>
          <cell r="H443">
            <v>7.9</v>
          </cell>
          <cell r="I443">
            <v>7.6</v>
          </cell>
          <cell r="J443">
            <v>261</v>
          </cell>
          <cell r="K443">
            <v>924</v>
          </cell>
          <cell r="L443">
            <v>593</v>
          </cell>
          <cell r="M443">
            <v>0.5</v>
          </cell>
          <cell r="N443">
            <v>1.8</v>
          </cell>
          <cell r="O443">
            <v>1.1000000000000001</v>
          </cell>
          <cell r="P443">
            <v>0.1</v>
          </cell>
          <cell r="Q443">
            <v>0.9</v>
          </cell>
          <cell r="R443">
            <v>0.5</v>
          </cell>
        </row>
        <row r="444">
          <cell r="A444">
            <v>1931</v>
          </cell>
          <cell r="B444" t="str">
            <v>COSSIPORE - NORTH KOLKATA</v>
          </cell>
          <cell r="C444" t="str">
            <v>WEST BENGAL</v>
          </cell>
          <cell r="D444">
            <v>26</v>
          </cell>
          <cell r="E444">
            <v>26</v>
          </cell>
          <cell r="F444">
            <v>26</v>
          </cell>
          <cell r="G444">
            <v>7.3</v>
          </cell>
          <cell r="H444">
            <v>7.6</v>
          </cell>
          <cell r="I444">
            <v>7.5</v>
          </cell>
          <cell r="J444">
            <v>2370</v>
          </cell>
          <cell r="K444">
            <v>2444</v>
          </cell>
          <cell r="L444">
            <v>2407</v>
          </cell>
          <cell r="M444">
            <v>0.3</v>
          </cell>
          <cell r="N444">
            <v>0.6</v>
          </cell>
          <cell r="O444">
            <v>0.4</v>
          </cell>
          <cell r="P444">
            <v>0</v>
          </cell>
          <cell r="Q444">
            <v>0.1</v>
          </cell>
          <cell r="R444">
            <v>0</v>
          </cell>
          <cell r="S444">
            <v>900</v>
          </cell>
          <cell r="T444">
            <v>900</v>
          </cell>
          <cell r="U444">
            <v>900</v>
          </cell>
          <cell r="V444">
            <v>1600</v>
          </cell>
          <cell r="W444">
            <v>1600</v>
          </cell>
          <cell r="X444">
            <v>1600</v>
          </cell>
        </row>
        <row r="445">
          <cell r="A445">
            <v>1932</v>
          </cell>
          <cell r="B445" t="str">
            <v>CENTRAL KOLKATA</v>
          </cell>
          <cell r="C445" t="str">
            <v>WEST BENGAL</v>
          </cell>
          <cell r="D445">
            <v>26</v>
          </cell>
          <cell r="E445">
            <v>27</v>
          </cell>
          <cell r="F445">
            <v>26.5</v>
          </cell>
          <cell r="G445">
            <v>7.6</v>
          </cell>
          <cell r="H445">
            <v>7.7</v>
          </cell>
          <cell r="I445">
            <v>7.6</v>
          </cell>
          <cell r="J445">
            <v>864</v>
          </cell>
          <cell r="K445">
            <v>1119</v>
          </cell>
          <cell r="L445">
            <v>992</v>
          </cell>
          <cell r="M445">
            <v>0.3</v>
          </cell>
          <cell r="N445">
            <v>1.3</v>
          </cell>
          <cell r="O445">
            <v>0.8</v>
          </cell>
          <cell r="P445">
            <v>0.1</v>
          </cell>
          <cell r="Q445">
            <v>0.2</v>
          </cell>
          <cell r="R445">
            <v>0.1</v>
          </cell>
          <cell r="S445">
            <v>7</v>
          </cell>
          <cell r="T445">
            <v>7</v>
          </cell>
          <cell r="U445">
            <v>7</v>
          </cell>
          <cell r="V445">
            <v>14</v>
          </cell>
          <cell r="W445">
            <v>14</v>
          </cell>
          <cell r="X445">
            <v>14</v>
          </cell>
        </row>
        <row r="446">
          <cell r="A446">
            <v>1933</v>
          </cell>
          <cell r="B446" t="str">
            <v>NEAR GALVANISATION UNIT, HOWRAH</v>
          </cell>
          <cell r="C446" t="str">
            <v>WEST BENGAL</v>
          </cell>
          <cell r="D446">
            <v>28</v>
          </cell>
          <cell r="E446">
            <v>30</v>
          </cell>
          <cell r="F446">
            <v>29</v>
          </cell>
          <cell r="G446">
            <v>7.3</v>
          </cell>
          <cell r="H446">
            <v>8</v>
          </cell>
          <cell r="I446">
            <v>7.6</v>
          </cell>
          <cell r="J446">
            <v>260</v>
          </cell>
          <cell r="K446">
            <v>1486</v>
          </cell>
          <cell r="L446">
            <v>873</v>
          </cell>
          <cell r="M446">
            <v>0.3</v>
          </cell>
          <cell r="N446">
            <v>1.1000000000000001</v>
          </cell>
          <cell r="O446">
            <v>0.7</v>
          </cell>
          <cell r="P446">
            <v>0</v>
          </cell>
          <cell r="Q446">
            <v>0.7</v>
          </cell>
          <cell r="R446">
            <v>0.4</v>
          </cell>
          <cell r="S446">
            <v>500</v>
          </cell>
          <cell r="T446">
            <v>540</v>
          </cell>
          <cell r="U446">
            <v>520</v>
          </cell>
          <cell r="V446">
            <v>920</v>
          </cell>
          <cell r="W446">
            <v>1600</v>
          </cell>
          <cell r="X446">
            <v>1260</v>
          </cell>
        </row>
        <row r="447">
          <cell r="A447">
            <v>1934</v>
          </cell>
          <cell r="B447" t="str">
            <v>CENTRAL HOWRAH-RESIDENTAIL AREA</v>
          </cell>
          <cell r="C447" t="str">
            <v>WEST BENGAL</v>
          </cell>
          <cell r="D447">
            <v>29</v>
          </cell>
          <cell r="E447">
            <v>30</v>
          </cell>
          <cell r="F447">
            <v>29.5</v>
          </cell>
          <cell r="G447">
            <v>7.4</v>
          </cell>
          <cell r="H447">
            <v>7.5</v>
          </cell>
          <cell r="I447">
            <v>7.4</v>
          </cell>
          <cell r="J447">
            <v>2270</v>
          </cell>
          <cell r="K447">
            <v>2370</v>
          </cell>
          <cell r="L447">
            <v>2320</v>
          </cell>
          <cell r="M447">
            <v>0.4</v>
          </cell>
          <cell r="N447">
            <v>0.4</v>
          </cell>
          <cell r="O447">
            <v>0.4</v>
          </cell>
          <cell r="P447">
            <v>0</v>
          </cell>
          <cell r="Q447">
            <v>0</v>
          </cell>
          <cell r="R447">
            <v>0</v>
          </cell>
        </row>
        <row r="448">
          <cell r="A448">
            <v>1935</v>
          </cell>
          <cell r="B448" t="str">
            <v>INSIDE KOLKATA LEATHER COMPLEX</v>
          </cell>
          <cell r="C448" t="str">
            <v>WEST BENGAL</v>
          </cell>
          <cell r="D448">
            <v>28.5</v>
          </cell>
          <cell r="E448">
            <v>29</v>
          </cell>
          <cell r="F448">
            <v>28.8</v>
          </cell>
          <cell r="G448">
            <v>7.1</v>
          </cell>
          <cell r="H448">
            <v>7.4</v>
          </cell>
          <cell r="I448">
            <v>7.2</v>
          </cell>
          <cell r="J448">
            <v>1450</v>
          </cell>
          <cell r="K448">
            <v>1472</v>
          </cell>
          <cell r="L448">
            <v>1461</v>
          </cell>
          <cell r="M448">
            <v>0.4</v>
          </cell>
          <cell r="N448">
            <v>1</v>
          </cell>
          <cell r="O448">
            <v>0.7</v>
          </cell>
          <cell r="P448">
            <v>0</v>
          </cell>
          <cell r="Q448">
            <v>0.2</v>
          </cell>
          <cell r="R448">
            <v>0.1</v>
          </cell>
          <cell r="S448">
            <v>2</v>
          </cell>
          <cell r="T448">
            <v>2</v>
          </cell>
          <cell r="U448">
            <v>2</v>
          </cell>
          <cell r="V448">
            <v>8</v>
          </cell>
          <cell r="W448">
            <v>8</v>
          </cell>
          <cell r="X448">
            <v>8</v>
          </cell>
        </row>
        <row r="449">
          <cell r="A449">
            <v>1936</v>
          </cell>
          <cell r="B449" t="str">
            <v>RESIDENTIAL AREA AT SONARPUR</v>
          </cell>
          <cell r="C449" t="str">
            <v>WEST BENGAL</v>
          </cell>
          <cell r="D449">
            <v>27</v>
          </cell>
          <cell r="E449">
            <v>28</v>
          </cell>
          <cell r="F449">
            <v>27.5</v>
          </cell>
          <cell r="G449">
            <v>7.5</v>
          </cell>
          <cell r="H449">
            <v>7.6</v>
          </cell>
          <cell r="I449">
            <v>7.6</v>
          </cell>
          <cell r="J449">
            <v>905</v>
          </cell>
          <cell r="K449">
            <v>928</v>
          </cell>
          <cell r="L449">
            <v>917</v>
          </cell>
          <cell r="M449">
            <v>0.5</v>
          </cell>
          <cell r="N449">
            <v>0.8</v>
          </cell>
          <cell r="O449">
            <v>0.6</v>
          </cell>
          <cell r="P449">
            <v>0</v>
          </cell>
          <cell r="Q449">
            <v>0.1</v>
          </cell>
          <cell r="R449">
            <v>0</v>
          </cell>
        </row>
        <row r="450">
          <cell r="A450">
            <v>1937</v>
          </cell>
          <cell r="B450" t="str">
            <v>RAJARHAT - NEW TOWNSHIP</v>
          </cell>
          <cell r="C450" t="str">
            <v>WEST BENGAL</v>
          </cell>
          <cell r="D450">
            <v>27</v>
          </cell>
          <cell r="E450">
            <v>28</v>
          </cell>
          <cell r="F450">
            <v>27.5</v>
          </cell>
          <cell r="G450">
            <v>7.5</v>
          </cell>
          <cell r="H450">
            <v>8</v>
          </cell>
          <cell r="I450">
            <v>7.7</v>
          </cell>
          <cell r="J450">
            <v>1470</v>
          </cell>
          <cell r="K450">
            <v>1570</v>
          </cell>
          <cell r="L450">
            <v>1520</v>
          </cell>
          <cell r="M450">
            <v>0.6</v>
          </cell>
          <cell r="N450">
            <v>0.6</v>
          </cell>
          <cell r="O450">
            <v>0.6</v>
          </cell>
          <cell r="P450">
            <v>0.1</v>
          </cell>
          <cell r="Q450">
            <v>0.3</v>
          </cell>
          <cell r="R450">
            <v>0.2</v>
          </cell>
        </row>
        <row r="451">
          <cell r="A451">
            <v>1938</v>
          </cell>
          <cell r="B451" t="str">
            <v>BASIRHAT MUNICIPALITY</v>
          </cell>
          <cell r="C451" t="str">
            <v>WEST BENGAL</v>
          </cell>
          <cell r="D451">
            <v>31</v>
          </cell>
          <cell r="E451">
            <v>32</v>
          </cell>
          <cell r="F451">
            <v>31.5</v>
          </cell>
          <cell r="G451">
            <v>8.1999999999999993</v>
          </cell>
          <cell r="H451">
            <v>8.5</v>
          </cell>
          <cell r="I451">
            <v>8.3000000000000007</v>
          </cell>
          <cell r="J451">
            <v>1717</v>
          </cell>
          <cell r="K451">
            <v>2240</v>
          </cell>
          <cell r="L451">
            <v>1979</v>
          </cell>
          <cell r="M451">
            <v>0.7</v>
          </cell>
          <cell r="N451">
            <v>1.3</v>
          </cell>
          <cell r="O451">
            <v>1</v>
          </cell>
          <cell r="P451">
            <v>0.2</v>
          </cell>
          <cell r="Q451">
            <v>1.1000000000000001</v>
          </cell>
          <cell r="R451">
            <v>0.6</v>
          </cell>
          <cell r="S451">
            <v>2</v>
          </cell>
          <cell r="T451">
            <v>2</v>
          </cell>
          <cell r="U451">
            <v>2</v>
          </cell>
          <cell r="V451">
            <v>3</v>
          </cell>
          <cell r="W451">
            <v>3</v>
          </cell>
          <cell r="X451">
            <v>3</v>
          </cell>
        </row>
        <row r="452">
          <cell r="A452">
            <v>1939</v>
          </cell>
          <cell r="B452" t="str">
            <v>BARRAKPORE MUNICIPALITY</v>
          </cell>
          <cell r="C452" t="str">
            <v>WEST BENGAL</v>
          </cell>
          <cell r="D452">
            <v>25</v>
          </cell>
          <cell r="E452">
            <v>30</v>
          </cell>
          <cell r="F452">
            <v>27.5</v>
          </cell>
          <cell r="G452">
            <v>7.3</v>
          </cell>
          <cell r="H452">
            <v>8.4</v>
          </cell>
          <cell r="I452">
            <v>7.9</v>
          </cell>
          <cell r="J452">
            <v>348</v>
          </cell>
          <cell r="K452">
            <v>384</v>
          </cell>
          <cell r="L452">
            <v>366</v>
          </cell>
          <cell r="M452">
            <v>0.1</v>
          </cell>
          <cell r="N452">
            <v>2.6</v>
          </cell>
          <cell r="O452">
            <v>1.4</v>
          </cell>
          <cell r="P452">
            <v>0.1</v>
          </cell>
          <cell r="Q452">
            <v>0.4</v>
          </cell>
          <cell r="R452">
            <v>0.2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A453">
            <v>1940</v>
          </cell>
          <cell r="B453" t="str">
            <v>NEAR THE PHOSPHATE COMPANY-RISHRA</v>
          </cell>
          <cell r="C453" t="str">
            <v>WEST BENGAL</v>
          </cell>
          <cell r="D453">
            <v>27.5</v>
          </cell>
          <cell r="E453">
            <v>29</v>
          </cell>
          <cell r="F453">
            <v>28.3</v>
          </cell>
          <cell r="G453">
            <v>7.4</v>
          </cell>
          <cell r="H453">
            <v>7.8</v>
          </cell>
          <cell r="I453">
            <v>7.6</v>
          </cell>
          <cell r="J453">
            <v>554</v>
          </cell>
          <cell r="K453">
            <v>565</v>
          </cell>
          <cell r="L453">
            <v>560</v>
          </cell>
          <cell r="M453">
            <v>1</v>
          </cell>
          <cell r="N453">
            <v>1.1000000000000001</v>
          </cell>
          <cell r="O453">
            <v>1</v>
          </cell>
          <cell r="P453">
            <v>0.1</v>
          </cell>
          <cell r="Q453">
            <v>1</v>
          </cell>
          <cell r="R453">
            <v>0.6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A454">
            <v>1941</v>
          </cell>
          <cell r="B454" t="str">
            <v>NEAR FLY ASH DUMPING SITE-KUNTIGHAT, BANDEL</v>
          </cell>
          <cell r="C454" t="str">
            <v>WEST BENGAL</v>
          </cell>
          <cell r="D454">
            <v>28</v>
          </cell>
          <cell r="E454">
            <v>29</v>
          </cell>
          <cell r="F454">
            <v>28.5</v>
          </cell>
          <cell r="G454">
            <v>7.5</v>
          </cell>
          <cell r="H454">
            <v>7.8</v>
          </cell>
          <cell r="I454">
            <v>7.6</v>
          </cell>
          <cell r="J454">
            <v>385</v>
          </cell>
          <cell r="K454">
            <v>410</v>
          </cell>
          <cell r="L454">
            <v>398</v>
          </cell>
          <cell r="M454">
            <v>0.3</v>
          </cell>
          <cell r="N454">
            <v>1.1000000000000001</v>
          </cell>
          <cell r="O454">
            <v>0.7</v>
          </cell>
          <cell r="P454">
            <v>0.2</v>
          </cell>
          <cell r="Q454">
            <v>0.4</v>
          </cell>
          <cell r="R454">
            <v>0.3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</row>
        <row r="455">
          <cell r="A455">
            <v>1942</v>
          </cell>
          <cell r="B455" t="str">
            <v>NEAR EXIDE INDUSTRIES-HALDIA</v>
          </cell>
          <cell r="C455" t="str">
            <v>WEST BENGAL</v>
          </cell>
          <cell r="D455">
            <v>33</v>
          </cell>
          <cell r="E455">
            <v>33</v>
          </cell>
          <cell r="F455">
            <v>33</v>
          </cell>
          <cell r="G455">
            <v>7.3</v>
          </cell>
          <cell r="H455">
            <v>7.5</v>
          </cell>
          <cell r="I455">
            <v>7.4</v>
          </cell>
          <cell r="J455">
            <v>1248</v>
          </cell>
          <cell r="K455">
            <v>1441</v>
          </cell>
          <cell r="L455">
            <v>1345</v>
          </cell>
          <cell r="M455">
            <v>0.4</v>
          </cell>
          <cell r="N455">
            <v>1.4</v>
          </cell>
          <cell r="O455">
            <v>0.9</v>
          </cell>
          <cell r="P455">
            <v>0.4</v>
          </cell>
          <cell r="Q455">
            <v>0.4</v>
          </cell>
          <cell r="R455">
            <v>0.4</v>
          </cell>
        </row>
        <row r="456">
          <cell r="A456">
            <v>1943</v>
          </cell>
          <cell r="B456" t="str">
            <v>INSIDE TATA METALIKS, KHARAGPUR</v>
          </cell>
          <cell r="C456" t="str">
            <v>WEST BENGAL</v>
          </cell>
          <cell r="D456">
            <v>31</v>
          </cell>
          <cell r="E456">
            <v>32</v>
          </cell>
          <cell r="F456">
            <v>31.5</v>
          </cell>
          <cell r="G456">
            <v>7.1</v>
          </cell>
          <cell r="H456">
            <v>7.5</v>
          </cell>
          <cell r="I456">
            <v>7.3</v>
          </cell>
          <cell r="J456">
            <v>448</v>
          </cell>
          <cell r="K456">
            <v>535</v>
          </cell>
          <cell r="L456">
            <v>492</v>
          </cell>
          <cell r="M456">
            <v>0.3</v>
          </cell>
          <cell r="N456">
            <v>0.3</v>
          </cell>
          <cell r="O456">
            <v>0.3</v>
          </cell>
          <cell r="P456">
            <v>0</v>
          </cell>
          <cell r="Q456">
            <v>0</v>
          </cell>
          <cell r="R456">
            <v>0</v>
          </cell>
        </row>
        <row r="457">
          <cell r="A457">
            <v>1944</v>
          </cell>
          <cell r="B457" t="str">
            <v>KHARAGPUR INDUSTRIAL AREA</v>
          </cell>
          <cell r="C457" t="str">
            <v>WEST BENGAL</v>
          </cell>
          <cell r="D457">
            <v>30</v>
          </cell>
          <cell r="E457">
            <v>30</v>
          </cell>
          <cell r="F457">
            <v>30</v>
          </cell>
          <cell r="G457">
            <v>7.2</v>
          </cell>
          <cell r="H457">
            <v>7.4</v>
          </cell>
          <cell r="I457">
            <v>7.3</v>
          </cell>
          <cell r="J457">
            <v>100</v>
          </cell>
          <cell r="K457">
            <v>116</v>
          </cell>
          <cell r="L457">
            <v>108</v>
          </cell>
          <cell r="M457">
            <v>0.6</v>
          </cell>
          <cell r="N457">
            <v>0.8</v>
          </cell>
          <cell r="O457">
            <v>0.7</v>
          </cell>
          <cell r="P457">
            <v>1</v>
          </cell>
          <cell r="Q457">
            <v>1.5</v>
          </cell>
          <cell r="R457">
            <v>1.2</v>
          </cell>
        </row>
        <row r="458">
          <cell r="A458">
            <v>1945</v>
          </cell>
          <cell r="B458" t="str">
            <v>ENGLISH BAZAR- MALDAH</v>
          </cell>
          <cell r="C458" t="str">
            <v>WEST BENGAL</v>
          </cell>
          <cell r="D458">
            <v>24</v>
          </cell>
          <cell r="E458">
            <v>26</v>
          </cell>
          <cell r="F458">
            <v>25</v>
          </cell>
          <cell r="G458">
            <v>7</v>
          </cell>
          <cell r="H458">
            <v>7.6</v>
          </cell>
          <cell r="I458">
            <v>7.3</v>
          </cell>
          <cell r="J458">
            <v>398</v>
          </cell>
          <cell r="K458">
            <v>590</v>
          </cell>
          <cell r="L458">
            <v>494</v>
          </cell>
          <cell r="M458">
            <v>0.6</v>
          </cell>
          <cell r="N458">
            <v>0.8</v>
          </cell>
          <cell r="O458">
            <v>0.7</v>
          </cell>
          <cell r="P458">
            <v>0.1</v>
          </cell>
          <cell r="Q458">
            <v>1.1000000000000001</v>
          </cell>
          <cell r="R458">
            <v>0.6</v>
          </cell>
        </row>
        <row r="459">
          <cell r="A459">
            <v>2510</v>
          </cell>
          <cell r="B459" t="str">
            <v>GEOKHALI BUNGLOW MIDNAPUR-EAST</v>
          </cell>
          <cell r="C459" t="str">
            <v>WEST BENGAL</v>
          </cell>
          <cell r="D459">
            <v>27</v>
          </cell>
          <cell r="E459">
            <v>28.5</v>
          </cell>
          <cell r="F459">
            <v>27.8</v>
          </cell>
          <cell r="G459">
            <v>7.2</v>
          </cell>
          <cell r="H459">
            <v>7.5</v>
          </cell>
          <cell r="I459">
            <v>7.3</v>
          </cell>
          <cell r="J459">
            <v>1008</v>
          </cell>
          <cell r="K459">
            <v>1016</v>
          </cell>
          <cell r="L459">
            <v>1012</v>
          </cell>
          <cell r="M459">
            <v>0.4</v>
          </cell>
          <cell r="N459">
            <v>0.8</v>
          </cell>
          <cell r="O459">
            <v>0.6</v>
          </cell>
          <cell r="P459">
            <v>0</v>
          </cell>
          <cell r="Q459">
            <v>0</v>
          </cell>
          <cell r="R459">
            <v>0</v>
          </cell>
        </row>
        <row r="460">
          <cell r="A460">
            <v>2515</v>
          </cell>
          <cell r="B460" t="str">
            <v>SDO OFFICE, RANAGHAT</v>
          </cell>
          <cell r="C460" t="str">
            <v>WEST BENGAL</v>
          </cell>
          <cell r="D460">
            <v>26</v>
          </cell>
          <cell r="E460">
            <v>29</v>
          </cell>
          <cell r="F460">
            <v>27.5</v>
          </cell>
          <cell r="G460">
            <v>7.2</v>
          </cell>
          <cell r="H460">
            <v>7.9</v>
          </cell>
          <cell r="I460">
            <v>7.5</v>
          </cell>
          <cell r="J460">
            <v>429</v>
          </cell>
          <cell r="K460">
            <v>500</v>
          </cell>
          <cell r="L460">
            <v>465</v>
          </cell>
          <cell r="M460">
            <v>0.2</v>
          </cell>
          <cell r="N460">
            <v>0.7</v>
          </cell>
          <cell r="O460">
            <v>0.5</v>
          </cell>
          <cell r="P460">
            <v>0.1</v>
          </cell>
          <cell r="Q460">
            <v>0.7</v>
          </cell>
          <cell r="R460">
            <v>0.4</v>
          </cell>
        </row>
        <row r="461">
          <cell r="A461">
            <v>2516</v>
          </cell>
          <cell r="B461" t="str">
            <v>SDO OFFICE, KRISHNANAGAR</v>
          </cell>
          <cell r="C461" t="str">
            <v>WEST BENGAL</v>
          </cell>
          <cell r="D461">
            <v>27</v>
          </cell>
          <cell r="E461">
            <v>29</v>
          </cell>
          <cell r="F461">
            <v>28</v>
          </cell>
          <cell r="G461">
            <v>7.1</v>
          </cell>
          <cell r="H461">
            <v>8</v>
          </cell>
          <cell r="I461">
            <v>7.6</v>
          </cell>
          <cell r="J461">
            <v>426</v>
          </cell>
          <cell r="K461">
            <v>663</v>
          </cell>
          <cell r="L461">
            <v>545</v>
          </cell>
          <cell r="M461">
            <v>0.1</v>
          </cell>
          <cell r="N461">
            <v>0.4</v>
          </cell>
          <cell r="O461">
            <v>0.2</v>
          </cell>
          <cell r="P461">
            <v>0.2</v>
          </cell>
          <cell r="Q461">
            <v>0.3</v>
          </cell>
          <cell r="R461">
            <v>0.2</v>
          </cell>
        </row>
        <row r="462">
          <cell r="A462">
            <v>2526</v>
          </cell>
          <cell r="B462" t="str">
            <v>FULBARI BARRAGE</v>
          </cell>
          <cell r="C462" t="str">
            <v>WEST BENGAL</v>
          </cell>
          <cell r="D462">
            <v>26</v>
          </cell>
          <cell r="E462">
            <v>28</v>
          </cell>
          <cell r="F462">
            <v>27</v>
          </cell>
          <cell r="G462">
            <v>7</v>
          </cell>
          <cell r="H462">
            <v>7.4</v>
          </cell>
          <cell r="I462">
            <v>7.2</v>
          </cell>
          <cell r="J462">
            <v>85</v>
          </cell>
          <cell r="K462">
            <v>101</v>
          </cell>
          <cell r="L462">
            <v>93</v>
          </cell>
          <cell r="M462">
            <v>0.2</v>
          </cell>
          <cell r="N462">
            <v>1.2</v>
          </cell>
          <cell r="O462">
            <v>0.7</v>
          </cell>
          <cell r="P462">
            <v>0.1</v>
          </cell>
          <cell r="Q462">
            <v>0.3</v>
          </cell>
          <cell r="R462">
            <v>0.2</v>
          </cell>
          <cell r="S462">
            <v>70</v>
          </cell>
          <cell r="T462">
            <v>80</v>
          </cell>
          <cell r="U462">
            <v>75</v>
          </cell>
          <cell r="V462">
            <v>120</v>
          </cell>
          <cell r="W462">
            <v>140</v>
          </cell>
          <cell r="X462">
            <v>130</v>
          </cell>
        </row>
        <row r="463">
          <cell r="A463">
            <v>2528</v>
          </cell>
          <cell r="B463" t="str">
            <v>GROUND WATER POINT INSIDE BURDWAN UNIVERSITY</v>
          </cell>
          <cell r="C463" t="str">
            <v>WEST BENGAL</v>
          </cell>
          <cell r="D463">
            <v>29</v>
          </cell>
          <cell r="E463">
            <v>29.5</v>
          </cell>
          <cell r="F463">
            <v>29.3</v>
          </cell>
          <cell r="G463">
            <v>7.1</v>
          </cell>
          <cell r="H463">
            <v>7.5</v>
          </cell>
          <cell r="I463">
            <v>7.3</v>
          </cell>
          <cell r="J463">
            <v>752</v>
          </cell>
          <cell r="K463">
            <v>796</v>
          </cell>
          <cell r="L463">
            <v>774</v>
          </cell>
          <cell r="M463">
            <v>0.8</v>
          </cell>
          <cell r="N463">
            <v>2.5</v>
          </cell>
          <cell r="O463">
            <v>1.6</v>
          </cell>
          <cell r="P463">
            <v>0.4</v>
          </cell>
          <cell r="Q463">
            <v>0.5</v>
          </cell>
          <cell r="R463">
            <v>0.5</v>
          </cell>
          <cell r="S463">
            <v>2</v>
          </cell>
          <cell r="T463">
            <v>2</v>
          </cell>
          <cell r="U463">
            <v>2</v>
          </cell>
          <cell r="V463">
            <v>4</v>
          </cell>
          <cell r="W463">
            <v>4</v>
          </cell>
          <cell r="X463">
            <v>4</v>
          </cell>
        </row>
        <row r="464">
          <cell r="A464">
            <v>2529</v>
          </cell>
          <cell r="B464" t="str">
            <v>GROUND WATER POINT NEAR BURDWAN STATION</v>
          </cell>
          <cell r="C464" t="str">
            <v>WEST BENGAL</v>
          </cell>
          <cell r="D464">
            <v>28</v>
          </cell>
          <cell r="E464">
            <v>29</v>
          </cell>
          <cell r="F464">
            <v>28.5</v>
          </cell>
          <cell r="G464">
            <v>6.8</v>
          </cell>
          <cell r="H464">
            <v>7.5</v>
          </cell>
          <cell r="I464">
            <v>7.1</v>
          </cell>
          <cell r="J464">
            <v>663</v>
          </cell>
          <cell r="K464">
            <v>714</v>
          </cell>
          <cell r="L464">
            <v>689</v>
          </cell>
          <cell r="M464">
            <v>0.4</v>
          </cell>
          <cell r="N464">
            <v>0.9</v>
          </cell>
          <cell r="O464">
            <v>0.7</v>
          </cell>
          <cell r="P464">
            <v>0.7</v>
          </cell>
          <cell r="Q464">
            <v>0.7</v>
          </cell>
          <cell r="R464">
            <v>0.7</v>
          </cell>
        </row>
        <row r="465">
          <cell r="A465">
            <v>2530</v>
          </cell>
          <cell r="B465" t="str">
            <v>HOT SPRING AT BAKRESHWAR</v>
          </cell>
          <cell r="C465" t="str">
            <v>WEST BENGAL</v>
          </cell>
          <cell r="D465">
            <v>66</v>
          </cell>
          <cell r="E465">
            <v>68</v>
          </cell>
          <cell r="F465">
            <v>67</v>
          </cell>
          <cell r="G465">
            <v>9.3000000000000007</v>
          </cell>
          <cell r="H465">
            <v>9.3000000000000007</v>
          </cell>
          <cell r="I465">
            <v>9.3000000000000007</v>
          </cell>
          <cell r="J465">
            <v>552</v>
          </cell>
          <cell r="K465">
            <v>594</v>
          </cell>
          <cell r="L465">
            <v>573</v>
          </cell>
          <cell r="M465">
            <v>1.1000000000000001</v>
          </cell>
          <cell r="N465">
            <v>1.9</v>
          </cell>
          <cell r="O465">
            <v>1.5</v>
          </cell>
          <cell r="P465">
            <v>0.4</v>
          </cell>
          <cell r="Q465">
            <v>0.4</v>
          </cell>
          <cell r="R465">
            <v>0.4</v>
          </cell>
        </row>
        <row r="466">
          <cell r="A466">
            <v>2533</v>
          </cell>
          <cell r="B466" t="str">
            <v>SURI TOWN NEAR BUS STAND</v>
          </cell>
          <cell r="C466" t="str">
            <v>WEST BENGAL</v>
          </cell>
          <cell r="D466">
            <v>29</v>
          </cell>
          <cell r="E466">
            <v>29</v>
          </cell>
          <cell r="F466">
            <v>29</v>
          </cell>
          <cell r="G466">
            <v>6.1</v>
          </cell>
          <cell r="H466">
            <v>7.4</v>
          </cell>
          <cell r="I466">
            <v>6.7</v>
          </cell>
          <cell r="J466">
            <v>660</v>
          </cell>
          <cell r="K466">
            <v>929</v>
          </cell>
          <cell r="L466">
            <v>795</v>
          </cell>
          <cell r="M466">
            <v>0.7</v>
          </cell>
          <cell r="N466">
            <v>1.3</v>
          </cell>
          <cell r="O466">
            <v>1</v>
          </cell>
          <cell r="P466">
            <v>0.6</v>
          </cell>
          <cell r="Q466">
            <v>0.8</v>
          </cell>
          <cell r="R466">
            <v>0.7</v>
          </cell>
        </row>
        <row r="467">
          <cell r="A467">
            <v>2535</v>
          </cell>
          <cell r="B467" t="str">
            <v>VISVA BHARATI</v>
          </cell>
          <cell r="C467" t="str">
            <v>WEST BENGAL</v>
          </cell>
          <cell r="D467">
            <v>30</v>
          </cell>
          <cell r="E467">
            <v>31</v>
          </cell>
          <cell r="F467">
            <v>30.5</v>
          </cell>
          <cell r="G467">
            <v>6.9</v>
          </cell>
          <cell r="H467">
            <v>7.3</v>
          </cell>
          <cell r="I467">
            <v>7.1</v>
          </cell>
          <cell r="J467">
            <v>482</v>
          </cell>
          <cell r="K467">
            <v>493</v>
          </cell>
          <cell r="L467">
            <v>488</v>
          </cell>
          <cell r="M467">
            <v>0.5</v>
          </cell>
          <cell r="N467">
            <v>0.7</v>
          </cell>
          <cell r="O467">
            <v>0.6</v>
          </cell>
          <cell r="P467">
            <v>0.2</v>
          </cell>
          <cell r="Q467">
            <v>0.2</v>
          </cell>
          <cell r="R467">
            <v>0.2</v>
          </cell>
        </row>
        <row r="468">
          <cell r="A468">
            <v>2536</v>
          </cell>
          <cell r="B468" t="str">
            <v>NALHATI RAILWAY STATION OF BIRBHUM</v>
          </cell>
          <cell r="C468" t="str">
            <v>WEST BENGAL</v>
          </cell>
          <cell r="D468">
            <v>29</v>
          </cell>
          <cell r="E468">
            <v>29</v>
          </cell>
          <cell r="F468">
            <v>29</v>
          </cell>
          <cell r="G468">
            <v>7.1</v>
          </cell>
          <cell r="H468">
            <v>7.1</v>
          </cell>
          <cell r="I468">
            <v>7.1</v>
          </cell>
          <cell r="J468">
            <v>314</v>
          </cell>
          <cell r="K468">
            <v>1013</v>
          </cell>
          <cell r="L468">
            <v>664</v>
          </cell>
          <cell r="M468">
            <v>0.9</v>
          </cell>
          <cell r="N468">
            <v>1.1000000000000001</v>
          </cell>
          <cell r="O468">
            <v>1</v>
          </cell>
          <cell r="P468">
            <v>4.7</v>
          </cell>
          <cell r="Q468">
            <v>6.6</v>
          </cell>
          <cell r="R468">
            <v>5.7</v>
          </cell>
        </row>
        <row r="469">
          <cell r="A469">
            <v>2537</v>
          </cell>
          <cell r="B469" t="str">
            <v>BOLPUR NEAR RAILWAY STATION</v>
          </cell>
          <cell r="C469" t="str">
            <v>WEST BENGAL</v>
          </cell>
          <cell r="D469">
            <v>28</v>
          </cell>
          <cell r="E469">
            <v>30</v>
          </cell>
          <cell r="F469">
            <v>29</v>
          </cell>
          <cell r="G469">
            <v>7</v>
          </cell>
          <cell r="H469">
            <v>8</v>
          </cell>
          <cell r="I469">
            <v>7.5</v>
          </cell>
          <cell r="J469">
            <v>358</v>
          </cell>
          <cell r="K469">
            <v>801</v>
          </cell>
          <cell r="L469">
            <v>580</v>
          </cell>
          <cell r="M469">
            <v>0.3</v>
          </cell>
          <cell r="N469">
            <v>0.9</v>
          </cell>
          <cell r="O469">
            <v>0.6</v>
          </cell>
          <cell r="P469">
            <v>2.2000000000000002</v>
          </cell>
          <cell r="Q469">
            <v>2.6</v>
          </cell>
          <cell r="R469">
            <v>2.4</v>
          </cell>
        </row>
        <row r="470">
          <cell r="A470">
            <v>2538</v>
          </cell>
          <cell r="B470" t="str">
            <v>MOREGRAM CROSSING</v>
          </cell>
          <cell r="C470" t="str">
            <v>WEST BENGAL</v>
          </cell>
          <cell r="D470">
            <v>29</v>
          </cell>
          <cell r="E470">
            <v>29</v>
          </cell>
          <cell r="F470">
            <v>29</v>
          </cell>
          <cell r="G470">
            <v>7</v>
          </cell>
          <cell r="H470">
            <v>7</v>
          </cell>
          <cell r="I470">
            <v>7</v>
          </cell>
          <cell r="J470">
            <v>306</v>
          </cell>
          <cell r="K470">
            <v>306</v>
          </cell>
          <cell r="L470">
            <v>306</v>
          </cell>
          <cell r="M470">
            <v>1.2</v>
          </cell>
          <cell r="N470">
            <v>3.5</v>
          </cell>
          <cell r="O470">
            <v>2.2999999999999998</v>
          </cell>
          <cell r="P470">
            <v>0.6</v>
          </cell>
          <cell r="Q470">
            <v>0.7</v>
          </cell>
          <cell r="R470">
            <v>0.6</v>
          </cell>
        </row>
        <row r="471">
          <cell r="A471">
            <v>2540</v>
          </cell>
          <cell r="B471" t="str">
            <v>SATI GHAT AT BANKURA TOWN</v>
          </cell>
          <cell r="C471" t="str">
            <v>WEST BENGAL</v>
          </cell>
          <cell r="D471">
            <v>28</v>
          </cell>
          <cell r="E471">
            <v>30</v>
          </cell>
          <cell r="F471">
            <v>29</v>
          </cell>
          <cell r="G471">
            <v>7.5</v>
          </cell>
          <cell r="H471">
            <v>7.5</v>
          </cell>
          <cell r="I471">
            <v>7.5</v>
          </cell>
          <cell r="J471">
            <v>1727</v>
          </cell>
          <cell r="K471">
            <v>1854</v>
          </cell>
          <cell r="L471">
            <v>1791</v>
          </cell>
          <cell r="M471">
            <v>0.8</v>
          </cell>
          <cell r="N471">
            <v>0.9</v>
          </cell>
          <cell r="O471">
            <v>0.8</v>
          </cell>
          <cell r="P471">
            <v>0.2</v>
          </cell>
          <cell r="Q471">
            <v>0.2</v>
          </cell>
          <cell r="R471">
            <v>0.2</v>
          </cell>
          <cell r="S471">
            <v>4</v>
          </cell>
          <cell r="T471">
            <v>4</v>
          </cell>
          <cell r="U471">
            <v>4</v>
          </cell>
          <cell r="V471">
            <v>13</v>
          </cell>
          <cell r="W471">
            <v>13</v>
          </cell>
          <cell r="X471">
            <v>13</v>
          </cell>
        </row>
        <row r="472">
          <cell r="A472">
            <v>2542</v>
          </cell>
          <cell r="B472" t="str">
            <v>DWARIKA AT BISHNUPUR TOWN</v>
          </cell>
          <cell r="C472" t="str">
            <v>WEST BENGAL</v>
          </cell>
          <cell r="D472">
            <v>26</v>
          </cell>
          <cell r="E472">
            <v>29</v>
          </cell>
          <cell r="F472">
            <v>27.5</v>
          </cell>
          <cell r="G472">
            <v>6.6</v>
          </cell>
          <cell r="H472">
            <v>6.7</v>
          </cell>
          <cell r="I472">
            <v>6.7</v>
          </cell>
          <cell r="J472">
            <v>742</v>
          </cell>
          <cell r="K472">
            <v>814</v>
          </cell>
          <cell r="L472">
            <v>778</v>
          </cell>
          <cell r="M472">
            <v>0.4</v>
          </cell>
          <cell r="N472">
            <v>0.9</v>
          </cell>
          <cell r="O472">
            <v>0.7</v>
          </cell>
          <cell r="P472">
            <v>0.1</v>
          </cell>
          <cell r="Q472">
            <v>0.1</v>
          </cell>
          <cell r="R472">
            <v>0.1</v>
          </cell>
        </row>
        <row r="473">
          <cell r="A473">
            <v>2543</v>
          </cell>
          <cell r="B473" t="str">
            <v>SDO OFFICE AT BISHNUPUR TOWN</v>
          </cell>
          <cell r="C473" t="str">
            <v>WEST BENGAL</v>
          </cell>
          <cell r="D473">
            <v>26</v>
          </cell>
          <cell r="E473">
            <v>29</v>
          </cell>
          <cell r="F473">
            <v>27.5</v>
          </cell>
          <cell r="G473">
            <v>5.7</v>
          </cell>
          <cell r="H473">
            <v>8</v>
          </cell>
          <cell r="I473">
            <v>6.9</v>
          </cell>
          <cell r="J473">
            <v>123</v>
          </cell>
          <cell r="K473">
            <v>140</v>
          </cell>
          <cell r="L473">
            <v>132</v>
          </cell>
          <cell r="M473">
            <v>0.4</v>
          </cell>
          <cell r="N473">
            <v>0.7</v>
          </cell>
          <cell r="O473">
            <v>0.6</v>
          </cell>
          <cell r="P473">
            <v>2.1</v>
          </cell>
          <cell r="Q473">
            <v>3.4</v>
          </cell>
          <cell r="R473">
            <v>2.8</v>
          </cell>
        </row>
        <row r="474">
          <cell r="A474">
            <v>2545</v>
          </cell>
          <cell r="B474" t="str">
            <v>GROUND WATER POINT AT PURULIA RK MISSION</v>
          </cell>
          <cell r="C474" t="str">
            <v>WEST BENGAL</v>
          </cell>
          <cell r="D474">
            <v>27</v>
          </cell>
          <cell r="E474">
            <v>32</v>
          </cell>
          <cell r="F474">
            <v>29.5</v>
          </cell>
          <cell r="G474">
            <v>6.8</v>
          </cell>
          <cell r="H474">
            <v>7.5</v>
          </cell>
          <cell r="I474">
            <v>7.1</v>
          </cell>
          <cell r="J474">
            <v>485</v>
          </cell>
          <cell r="K474">
            <v>1568</v>
          </cell>
          <cell r="L474">
            <v>1027</v>
          </cell>
          <cell r="M474">
            <v>1.1000000000000001</v>
          </cell>
          <cell r="N474">
            <v>1.7</v>
          </cell>
          <cell r="O474">
            <v>1.4</v>
          </cell>
          <cell r="P474">
            <v>3.9</v>
          </cell>
          <cell r="Q474">
            <v>4.0999999999999996</v>
          </cell>
          <cell r="R474">
            <v>4</v>
          </cell>
          <cell r="S474">
            <v>8</v>
          </cell>
          <cell r="T474">
            <v>8</v>
          </cell>
          <cell r="U474">
            <v>8</v>
          </cell>
          <cell r="V474">
            <v>13</v>
          </cell>
          <cell r="W474">
            <v>13</v>
          </cell>
          <cell r="X474">
            <v>13</v>
          </cell>
        </row>
        <row r="475">
          <cell r="A475">
            <v>2546</v>
          </cell>
          <cell r="B475" t="str">
            <v>ULUBERIA COLLEGE AT HOWRAH</v>
          </cell>
          <cell r="C475" t="str">
            <v>WEST BENGAL</v>
          </cell>
          <cell r="D475">
            <v>26</v>
          </cell>
          <cell r="E475">
            <v>29</v>
          </cell>
          <cell r="F475">
            <v>27.5</v>
          </cell>
          <cell r="G475">
            <v>7.9</v>
          </cell>
          <cell r="H475">
            <v>8</v>
          </cell>
          <cell r="I475">
            <v>7.9</v>
          </cell>
          <cell r="J475">
            <v>969</v>
          </cell>
          <cell r="K475">
            <v>987</v>
          </cell>
          <cell r="L475">
            <v>978</v>
          </cell>
          <cell r="M475">
            <v>0.3</v>
          </cell>
          <cell r="N475">
            <v>0.7</v>
          </cell>
          <cell r="O475">
            <v>0.5</v>
          </cell>
          <cell r="P475">
            <v>0</v>
          </cell>
          <cell r="Q475">
            <v>0.8</v>
          </cell>
          <cell r="R475">
            <v>0.4</v>
          </cell>
          <cell r="S475">
            <v>4</v>
          </cell>
          <cell r="T475">
            <v>4</v>
          </cell>
          <cell r="U475">
            <v>4</v>
          </cell>
          <cell r="V475">
            <v>13</v>
          </cell>
          <cell r="W475">
            <v>13</v>
          </cell>
          <cell r="X475">
            <v>13</v>
          </cell>
        </row>
        <row r="476">
          <cell r="A476">
            <v>2547</v>
          </cell>
          <cell r="B476" t="str">
            <v>AMTOLA ON DIAMOND HARBOUR ROAD, 24 PARGANAS (S)</v>
          </cell>
          <cell r="C476" t="str">
            <v>WEST BENGAL</v>
          </cell>
          <cell r="D476">
            <v>26</v>
          </cell>
          <cell r="E476">
            <v>27</v>
          </cell>
          <cell r="F476">
            <v>26.5</v>
          </cell>
          <cell r="G476">
            <v>7.1</v>
          </cell>
          <cell r="H476">
            <v>8</v>
          </cell>
          <cell r="I476">
            <v>7.5</v>
          </cell>
          <cell r="J476">
            <v>1048</v>
          </cell>
          <cell r="K476">
            <v>2140</v>
          </cell>
          <cell r="L476">
            <v>1594</v>
          </cell>
          <cell r="M476">
            <v>0.3</v>
          </cell>
          <cell r="N476">
            <v>1.4</v>
          </cell>
          <cell r="O476">
            <v>0.8</v>
          </cell>
          <cell r="P476">
            <v>0.1</v>
          </cell>
          <cell r="Q476">
            <v>0.6</v>
          </cell>
          <cell r="R476">
            <v>0.3</v>
          </cell>
          <cell r="S476">
            <v>500</v>
          </cell>
          <cell r="T476">
            <v>500</v>
          </cell>
          <cell r="U476">
            <v>500</v>
          </cell>
          <cell r="V476">
            <v>900</v>
          </cell>
          <cell r="W476">
            <v>900</v>
          </cell>
          <cell r="X476">
            <v>900</v>
          </cell>
        </row>
        <row r="477">
          <cell r="A477">
            <v>2548</v>
          </cell>
          <cell r="B477" t="str">
            <v>HIDCO OFFICE, RAJARHAT</v>
          </cell>
          <cell r="C477" t="str">
            <v>WEST BENGAL</v>
          </cell>
          <cell r="D477">
            <v>27</v>
          </cell>
          <cell r="E477">
            <v>29</v>
          </cell>
          <cell r="F477">
            <v>28</v>
          </cell>
          <cell r="G477">
            <v>7.2</v>
          </cell>
          <cell r="H477">
            <v>7.5</v>
          </cell>
          <cell r="I477">
            <v>7.4</v>
          </cell>
          <cell r="J477">
            <v>1832</v>
          </cell>
          <cell r="K477">
            <v>2040</v>
          </cell>
          <cell r="L477">
            <v>1936</v>
          </cell>
          <cell r="M477">
            <v>0.5</v>
          </cell>
          <cell r="N477">
            <v>0.7</v>
          </cell>
          <cell r="O477">
            <v>0.6</v>
          </cell>
          <cell r="P477">
            <v>0.1</v>
          </cell>
          <cell r="Q477">
            <v>0.2</v>
          </cell>
          <cell r="R477">
            <v>0.2</v>
          </cell>
          <cell r="S477">
            <v>2</v>
          </cell>
          <cell r="T477">
            <v>2</v>
          </cell>
          <cell r="U477">
            <v>2</v>
          </cell>
          <cell r="V477">
            <v>11</v>
          </cell>
          <cell r="W477">
            <v>11</v>
          </cell>
          <cell r="X477">
            <v>11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  <sheetName val="Table 38"/>
      <sheetName val="Table 39"/>
      <sheetName val="Table 40"/>
      <sheetName val="Table 41"/>
      <sheetName val="Table 42"/>
      <sheetName val="Table 43"/>
      <sheetName val="Table 44"/>
      <sheetName val="Table 45"/>
      <sheetName val="Table 46"/>
      <sheetName val="Table 47"/>
      <sheetName val="Table 48"/>
      <sheetName val="Table 49"/>
      <sheetName val="Table 50"/>
      <sheetName val="Table 51"/>
      <sheetName val="Table 52"/>
      <sheetName val="Table 53"/>
      <sheetName val="Table 54"/>
      <sheetName val="Table 55"/>
      <sheetName val="Table 56"/>
      <sheetName val="Table 57"/>
      <sheetName val="Table 58"/>
      <sheetName val="Table 59"/>
      <sheetName val="Table 60"/>
      <sheetName val="Table 61"/>
      <sheetName val="Table 62"/>
      <sheetName val="Table 63"/>
    </sheetNames>
    <sheetDataSet>
      <sheetData sheetId="0" refreshError="1"/>
      <sheetData sheetId="1">
        <row r="6">
          <cell r="A6">
            <v>1513</v>
          </cell>
          <cell r="B6" t="str">
            <v>B W. - KRISHNA MURTHY, D.NO. 48-16-43 AUTONAGAR VIJJAYAWADA, KRISNA DIST., A.P.</v>
          </cell>
          <cell r="C6" t="str">
            <v>ANDHRA PRADESH</v>
          </cell>
          <cell r="D6">
            <v>20</v>
          </cell>
          <cell r="E6">
            <v>20</v>
          </cell>
          <cell r="F6">
            <v>20</v>
          </cell>
          <cell r="G6">
            <v>7.7</v>
          </cell>
          <cell r="H6">
            <v>7.7</v>
          </cell>
          <cell r="I6">
            <v>7.7</v>
          </cell>
          <cell r="J6">
            <v>1534</v>
          </cell>
          <cell r="K6">
            <v>1534</v>
          </cell>
          <cell r="L6">
            <v>1534</v>
          </cell>
          <cell r="M6">
            <v>0.6</v>
          </cell>
          <cell r="N6">
            <v>0.6</v>
          </cell>
          <cell r="O6">
            <v>0.6</v>
          </cell>
          <cell r="P6">
            <v>3.6</v>
          </cell>
          <cell r="Q6">
            <v>4</v>
          </cell>
          <cell r="R6">
            <v>4</v>
          </cell>
          <cell r="S6">
            <v>1</v>
          </cell>
          <cell r="T6">
            <v>20</v>
          </cell>
          <cell r="U6">
            <v>8</v>
          </cell>
          <cell r="V6">
            <v>3</v>
          </cell>
          <cell r="W6">
            <v>120</v>
          </cell>
          <cell r="X6">
            <v>26</v>
          </cell>
        </row>
        <row r="7">
          <cell r="A7">
            <v>1514</v>
          </cell>
          <cell r="B7" t="str">
            <v>B/W. - VIJAY KUMAR AUTONAGAR VIJAYAWADA, KRISHNA DIST., A.P.</v>
          </cell>
          <cell r="C7" t="str">
            <v>ANDHRA PRADESH</v>
          </cell>
          <cell r="D7">
            <v>21</v>
          </cell>
          <cell r="E7">
            <v>21</v>
          </cell>
          <cell r="F7">
            <v>21</v>
          </cell>
          <cell r="G7">
            <v>7.8</v>
          </cell>
          <cell r="H7">
            <v>7.8</v>
          </cell>
          <cell r="I7">
            <v>7.8</v>
          </cell>
          <cell r="J7">
            <v>1536</v>
          </cell>
          <cell r="K7">
            <v>1536</v>
          </cell>
          <cell r="L7">
            <v>1536</v>
          </cell>
          <cell r="M7">
            <v>0.6</v>
          </cell>
          <cell r="N7">
            <v>0.6</v>
          </cell>
          <cell r="O7">
            <v>0.6</v>
          </cell>
          <cell r="P7">
            <v>1.2</v>
          </cell>
          <cell r="Q7">
            <v>1</v>
          </cell>
          <cell r="R7">
            <v>1</v>
          </cell>
          <cell r="V7">
            <v>400</v>
          </cell>
          <cell r="W7">
            <v>400</v>
          </cell>
          <cell r="X7">
            <v>400</v>
          </cell>
        </row>
        <row r="8">
          <cell r="A8">
            <v>1515</v>
          </cell>
          <cell r="B8" t="str">
            <v>B/W. - NAGARAM(V), PALVONCHA, KHAMMAM DIST., A.P.</v>
          </cell>
          <cell r="C8" t="str">
            <v>ANDHRA PRADESH</v>
          </cell>
          <cell r="D8">
            <v>22</v>
          </cell>
          <cell r="E8">
            <v>22</v>
          </cell>
          <cell r="F8">
            <v>22</v>
          </cell>
          <cell r="G8">
            <v>6.8</v>
          </cell>
          <cell r="H8">
            <v>6.8</v>
          </cell>
          <cell r="I8">
            <v>6.8</v>
          </cell>
          <cell r="J8">
            <v>1830</v>
          </cell>
          <cell r="K8">
            <v>1830</v>
          </cell>
          <cell r="L8">
            <v>1830</v>
          </cell>
          <cell r="M8">
            <v>0.6</v>
          </cell>
          <cell r="N8">
            <v>0.6</v>
          </cell>
          <cell r="O8">
            <v>0.6</v>
          </cell>
          <cell r="P8">
            <v>2.1</v>
          </cell>
          <cell r="Q8">
            <v>2</v>
          </cell>
          <cell r="R8">
            <v>2</v>
          </cell>
          <cell r="V8">
            <v>600</v>
          </cell>
          <cell r="W8">
            <v>600</v>
          </cell>
          <cell r="X8">
            <v>600</v>
          </cell>
        </row>
        <row r="9">
          <cell r="A9">
            <v>1516</v>
          </cell>
          <cell r="B9" t="str">
            <v>B W OF NAVLOK GARDENS NELLORE AP</v>
          </cell>
          <cell r="C9" t="str">
            <v>ANDHRA PRADESH</v>
          </cell>
          <cell r="D9">
            <v>22</v>
          </cell>
          <cell r="E9">
            <v>22</v>
          </cell>
          <cell r="F9">
            <v>22</v>
          </cell>
          <cell r="G9">
            <v>8.5</v>
          </cell>
          <cell r="H9">
            <v>8.5</v>
          </cell>
          <cell r="I9">
            <v>8.5</v>
          </cell>
          <cell r="J9">
            <v>771</v>
          </cell>
          <cell r="K9">
            <v>771</v>
          </cell>
          <cell r="L9">
            <v>771</v>
          </cell>
          <cell r="M9">
            <v>0.6</v>
          </cell>
          <cell r="N9">
            <v>0.6</v>
          </cell>
          <cell r="O9">
            <v>0.6</v>
          </cell>
          <cell r="P9">
            <v>0.68</v>
          </cell>
          <cell r="Q9">
            <v>1</v>
          </cell>
          <cell r="R9">
            <v>1</v>
          </cell>
          <cell r="V9">
            <v>600</v>
          </cell>
          <cell r="W9">
            <v>600</v>
          </cell>
          <cell r="X9">
            <v>600</v>
          </cell>
        </row>
        <row r="10">
          <cell r="A10">
            <v>1517</v>
          </cell>
          <cell r="B10" t="str">
            <v>B/W. - TUNGBHADRA RIVER NEAR KURNOOL, A.P.</v>
          </cell>
          <cell r="C10" t="str">
            <v>ANDHRA PRADESH</v>
          </cell>
          <cell r="D10">
            <v>26</v>
          </cell>
          <cell r="E10">
            <v>29</v>
          </cell>
          <cell r="F10">
            <v>27.5</v>
          </cell>
          <cell r="G10">
            <v>7.4</v>
          </cell>
          <cell r="H10">
            <v>8.6</v>
          </cell>
          <cell r="I10">
            <v>8.1999999999999993</v>
          </cell>
          <cell r="J10">
            <v>1200</v>
          </cell>
          <cell r="K10">
            <v>1200</v>
          </cell>
          <cell r="L10">
            <v>1200</v>
          </cell>
          <cell r="M10">
            <v>2</v>
          </cell>
          <cell r="N10">
            <v>2.4</v>
          </cell>
          <cell r="O10">
            <v>2.2999999999999998</v>
          </cell>
          <cell r="P10">
            <v>2.6</v>
          </cell>
          <cell r="Q10">
            <v>3</v>
          </cell>
          <cell r="R10">
            <v>3</v>
          </cell>
          <cell r="V10">
            <v>700</v>
          </cell>
          <cell r="W10">
            <v>700</v>
          </cell>
          <cell r="X10">
            <v>700</v>
          </cell>
        </row>
        <row r="11">
          <cell r="A11">
            <v>1518</v>
          </cell>
          <cell r="B11" t="str">
            <v>B/W. - NANDYAL, KURNOOL DIST., A.P.</v>
          </cell>
          <cell r="C11" t="str">
            <v>ANDHRA PRADESH</v>
          </cell>
          <cell r="D11">
            <v>25</v>
          </cell>
          <cell r="E11">
            <v>27</v>
          </cell>
          <cell r="F11">
            <v>26</v>
          </cell>
          <cell r="G11">
            <v>7.5</v>
          </cell>
          <cell r="H11">
            <v>8</v>
          </cell>
          <cell r="I11">
            <v>7.7</v>
          </cell>
          <cell r="J11">
            <v>900</v>
          </cell>
          <cell r="K11">
            <v>1200</v>
          </cell>
          <cell r="L11">
            <v>1042</v>
          </cell>
          <cell r="M11">
            <v>2.5</v>
          </cell>
          <cell r="N11">
            <v>2.7</v>
          </cell>
          <cell r="O11">
            <v>2.6</v>
          </cell>
          <cell r="P11">
            <v>0.05</v>
          </cell>
          <cell r="Q11">
            <v>0</v>
          </cell>
          <cell r="R11">
            <v>5</v>
          </cell>
          <cell r="S11">
            <v>40</v>
          </cell>
          <cell r="T11">
            <v>40</v>
          </cell>
          <cell r="U11">
            <v>40</v>
          </cell>
          <cell r="V11">
            <v>100</v>
          </cell>
          <cell r="W11">
            <v>100</v>
          </cell>
          <cell r="X11">
            <v>100</v>
          </cell>
        </row>
        <row r="12">
          <cell r="A12">
            <v>1519</v>
          </cell>
          <cell r="B12" t="str">
            <v>B/W. - NAGIRI, CHITTOOR DIST., A.P</v>
          </cell>
          <cell r="C12" t="str">
            <v>ANDHRA PRADESH</v>
          </cell>
          <cell r="D12">
            <v>27</v>
          </cell>
          <cell r="E12">
            <v>30</v>
          </cell>
          <cell r="F12">
            <v>27.8</v>
          </cell>
          <cell r="G12">
            <v>7.6</v>
          </cell>
          <cell r="H12">
            <v>8</v>
          </cell>
          <cell r="I12">
            <v>7.8</v>
          </cell>
          <cell r="J12">
            <v>1000</v>
          </cell>
          <cell r="K12">
            <v>1200</v>
          </cell>
          <cell r="L12">
            <v>1100</v>
          </cell>
          <cell r="M12">
            <v>2</v>
          </cell>
          <cell r="N12">
            <v>2.4</v>
          </cell>
          <cell r="O12">
            <v>2.2000000000000002</v>
          </cell>
          <cell r="P12">
            <v>0.5</v>
          </cell>
          <cell r="Q12">
            <v>0</v>
          </cell>
          <cell r="R12">
            <v>2</v>
          </cell>
          <cell r="S12">
            <v>50</v>
          </cell>
          <cell r="T12">
            <v>80</v>
          </cell>
          <cell r="U12">
            <v>70</v>
          </cell>
          <cell r="V12">
            <v>20</v>
          </cell>
          <cell r="W12">
            <v>210</v>
          </cell>
          <cell r="X12">
            <v>162</v>
          </cell>
        </row>
        <row r="13">
          <cell r="A13">
            <v>1520</v>
          </cell>
          <cell r="B13" t="str">
            <v>B/W. - SWARNAMUKHI RIVER, SRIKALAHASTI, CHITTOOR DIST., A.P.</v>
          </cell>
          <cell r="C13" t="str">
            <v>ANDHRA PRADESH</v>
          </cell>
          <cell r="D13">
            <v>27</v>
          </cell>
          <cell r="E13">
            <v>37.5</v>
          </cell>
          <cell r="F13">
            <v>30.3</v>
          </cell>
          <cell r="G13">
            <v>7.8</v>
          </cell>
          <cell r="H13">
            <v>8</v>
          </cell>
          <cell r="I13">
            <v>7.9</v>
          </cell>
          <cell r="J13">
            <v>1000</v>
          </cell>
          <cell r="K13">
            <v>1200</v>
          </cell>
          <cell r="L13">
            <v>1140</v>
          </cell>
          <cell r="M13">
            <v>0.2</v>
          </cell>
          <cell r="N13">
            <v>2.9</v>
          </cell>
          <cell r="O13">
            <v>2.2999999999999998</v>
          </cell>
          <cell r="P13">
            <v>1.9</v>
          </cell>
          <cell r="Q13">
            <v>2</v>
          </cell>
          <cell r="R13">
            <v>2</v>
          </cell>
          <cell r="S13">
            <v>26</v>
          </cell>
          <cell r="T13">
            <v>50</v>
          </cell>
          <cell r="U13">
            <v>39</v>
          </cell>
          <cell r="V13">
            <v>100</v>
          </cell>
          <cell r="W13">
            <v>386</v>
          </cell>
          <cell r="X13">
            <v>161</v>
          </cell>
        </row>
        <row r="14">
          <cell r="A14">
            <v>1521</v>
          </cell>
          <cell r="B14" t="str">
            <v>O/W. - NEAR RAMA TEMPLE , WARD NO.2 , MINDI , VISAKHAPATNAM, A.P</v>
          </cell>
          <cell r="C14" t="str">
            <v>ANDHRA PRADESH</v>
          </cell>
          <cell r="D14">
            <v>26</v>
          </cell>
          <cell r="E14">
            <v>26</v>
          </cell>
          <cell r="F14">
            <v>26</v>
          </cell>
          <cell r="G14">
            <v>7.2</v>
          </cell>
          <cell r="H14">
            <v>7.2</v>
          </cell>
          <cell r="I14">
            <v>7.2</v>
          </cell>
          <cell r="J14">
            <v>1459</v>
          </cell>
          <cell r="K14">
            <v>1459</v>
          </cell>
          <cell r="L14">
            <v>1459</v>
          </cell>
          <cell r="M14">
            <v>1.2</v>
          </cell>
          <cell r="N14">
            <v>1.2</v>
          </cell>
          <cell r="O14">
            <v>1.2</v>
          </cell>
          <cell r="P14">
            <v>9.6329999999999991</v>
          </cell>
          <cell r="Q14">
            <v>10</v>
          </cell>
          <cell r="R14">
            <v>10</v>
          </cell>
          <cell r="S14">
            <v>30</v>
          </cell>
          <cell r="T14">
            <v>60</v>
          </cell>
          <cell r="U14">
            <v>50</v>
          </cell>
          <cell r="V14">
            <v>120</v>
          </cell>
          <cell r="W14">
            <v>950</v>
          </cell>
          <cell r="X14">
            <v>290</v>
          </cell>
        </row>
        <row r="15">
          <cell r="A15">
            <v>1522</v>
          </cell>
          <cell r="B15" t="str">
            <v>O/W. PEDDANUYYI - VIZIANAGARAM, A.P</v>
          </cell>
          <cell r="C15" t="str">
            <v>ANDHRA PRADESH</v>
          </cell>
          <cell r="D15">
            <v>25</v>
          </cell>
          <cell r="E15">
            <v>28</v>
          </cell>
          <cell r="F15">
            <v>26.4</v>
          </cell>
          <cell r="G15">
            <v>7.1</v>
          </cell>
          <cell r="H15">
            <v>7.7</v>
          </cell>
          <cell r="I15">
            <v>7.3</v>
          </cell>
          <cell r="J15">
            <v>568</v>
          </cell>
          <cell r="K15">
            <v>1067</v>
          </cell>
          <cell r="L15">
            <v>843</v>
          </cell>
          <cell r="P15">
            <v>2.08</v>
          </cell>
          <cell r="Q15">
            <v>2</v>
          </cell>
          <cell r="R15">
            <v>2</v>
          </cell>
          <cell r="V15">
            <v>15</v>
          </cell>
          <cell r="W15">
            <v>15</v>
          </cell>
          <cell r="X15">
            <v>15</v>
          </cell>
        </row>
        <row r="16">
          <cell r="A16">
            <v>1523</v>
          </cell>
          <cell r="B16" t="str">
            <v>B/W. - NEAR M/S ANDHRA SUGARS LTD. , KOVVUR , W.G.DIST., A.P</v>
          </cell>
          <cell r="C16" t="str">
            <v>ANDHRA PRADESH</v>
          </cell>
          <cell r="D16">
            <v>26</v>
          </cell>
          <cell r="E16">
            <v>26</v>
          </cell>
          <cell r="F16">
            <v>26</v>
          </cell>
          <cell r="G16">
            <v>7</v>
          </cell>
          <cell r="H16">
            <v>7</v>
          </cell>
          <cell r="I16">
            <v>7</v>
          </cell>
          <cell r="J16">
            <v>248</v>
          </cell>
          <cell r="K16">
            <v>248</v>
          </cell>
          <cell r="L16">
            <v>248</v>
          </cell>
          <cell r="P16">
            <v>0.19</v>
          </cell>
          <cell r="Q16">
            <v>0</v>
          </cell>
          <cell r="R16">
            <v>0</v>
          </cell>
          <cell r="V16">
            <v>4</v>
          </cell>
          <cell r="W16">
            <v>11</v>
          </cell>
          <cell r="X16">
            <v>9</v>
          </cell>
        </row>
        <row r="17">
          <cell r="A17">
            <v>1524</v>
          </cell>
          <cell r="B17" t="str">
            <v>O/W. -NEAR PARTAP NAGAR BRIIDGE - KAKINADA , E.G.DIST., A.P</v>
          </cell>
          <cell r="C17" t="str">
            <v>ANDHRA PRADESH</v>
          </cell>
          <cell r="D17">
            <v>25</v>
          </cell>
          <cell r="E17">
            <v>25</v>
          </cell>
          <cell r="F17">
            <v>25</v>
          </cell>
          <cell r="G17">
            <v>6.9</v>
          </cell>
          <cell r="H17">
            <v>6.9</v>
          </cell>
          <cell r="I17">
            <v>6.9</v>
          </cell>
          <cell r="J17">
            <v>1841</v>
          </cell>
          <cell r="K17">
            <v>1841</v>
          </cell>
          <cell r="L17">
            <v>1841</v>
          </cell>
          <cell r="M17">
            <v>1.2</v>
          </cell>
          <cell r="N17">
            <v>1.2</v>
          </cell>
          <cell r="O17">
            <v>1.2</v>
          </cell>
          <cell r="P17">
            <v>2.34</v>
          </cell>
          <cell r="Q17">
            <v>2</v>
          </cell>
          <cell r="R17">
            <v>2</v>
          </cell>
          <cell r="V17">
            <v>28</v>
          </cell>
          <cell r="W17">
            <v>28</v>
          </cell>
          <cell r="X17">
            <v>28</v>
          </cell>
        </row>
        <row r="18">
          <cell r="A18">
            <v>1525</v>
          </cell>
          <cell r="B18" t="str">
            <v>B/W - IDA , NEAR CHAITANYA CHLORIDES , PASHAMAYLAM , MEDAK DIST.</v>
          </cell>
          <cell r="C18" t="str">
            <v>ANDHRA PRADESH</v>
          </cell>
          <cell r="D18">
            <v>29</v>
          </cell>
          <cell r="E18">
            <v>29</v>
          </cell>
          <cell r="F18">
            <v>29</v>
          </cell>
          <cell r="G18">
            <v>7.8</v>
          </cell>
          <cell r="H18">
            <v>7.8</v>
          </cell>
          <cell r="I18">
            <v>7.8</v>
          </cell>
          <cell r="J18">
            <v>1772</v>
          </cell>
          <cell r="K18">
            <v>1772</v>
          </cell>
          <cell r="L18">
            <v>1772</v>
          </cell>
          <cell r="M18">
            <v>0.8</v>
          </cell>
          <cell r="N18">
            <v>0.8</v>
          </cell>
          <cell r="O18">
            <v>0.8</v>
          </cell>
          <cell r="P18">
            <v>5</v>
          </cell>
          <cell r="Q18">
            <v>5</v>
          </cell>
          <cell r="R18">
            <v>5</v>
          </cell>
          <cell r="V18">
            <v>4</v>
          </cell>
          <cell r="W18">
            <v>4</v>
          </cell>
          <cell r="X18">
            <v>4</v>
          </cell>
        </row>
        <row r="19">
          <cell r="A19">
            <v>1795</v>
          </cell>
          <cell r="B19" t="str">
            <v>B/W. - PANCHAYAT OFFICE , , BOLLARAM (V) MEDAK DIST., A.P</v>
          </cell>
          <cell r="C19" t="str">
            <v>ANDHRA PRADESH</v>
          </cell>
          <cell r="D19">
            <v>29</v>
          </cell>
          <cell r="E19">
            <v>29</v>
          </cell>
          <cell r="F19">
            <v>29</v>
          </cell>
          <cell r="G19">
            <v>7.8</v>
          </cell>
          <cell r="H19">
            <v>7.8</v>
          </cell>
          <cell r="I19">
            <v>7.8</v>
          </cell>
          <cell r="J19">
            <v>2950</v>
          </cell>
          <cell r="K19">
            <v>2950</v>
          </cell>
          <cell r="L19">
            <v>2950</v>
          </cell>
          <cell r="M19">
            <v>5.6</v>
          </cell>
          <cell r="N19">
            <v>5.6</v>
          </cell>
          <cell r="O19">
            <v>5.6</v>
          </cell>
          <cell r="P19">
            <v>15</v>
          </cell>
          <cell r="Q19">
            <v>15</v>
          </cell>
          <cell r="R19">
            <v>15</v>
          </cell>
          <cell r="S19">
            <v>4</v>
          </cell>
          <cell r="T19">
            <v>4</v>
          </cell>
          <cell r="U19">
            <v>4</v>
          </cell>
          <cell r="V19">
            <v>10</v>
          </cell>
          <cell r="W19">
            <v>10</v>
          </cell>
          <cell r="X19">
            <v>10</v>
          </cell>
        </row>
        <row r="20">
          <cell r="A20">
            <v>1810</v>
          </cell>
          <cell r="B20" t="str">
            <v>B/W - SRI RAMNAGAR COLONY, SAKKAR NAGAR, BODHAN, NIZAMABAD DIST. , A.P</v>
          </cell>
          <cell r="C20" t="str">
            <v>ANDHRA PRADESH</v>
          </cell>
          <cell r="D20">
            <v>29</v>
          </cell>
          <cell r="E20">
            <v>29</v>
          </cell>
          <cell r="F20">
            <v>29</v>
          </cell>
          <cell r="G20">
            <v>8</v>
          </cell>
          <cell r="H20">
            <v>8</v>
          </cell>
          <cell r="I20">
            <v>8</v>
          </cell>
          <cell r="J20">
            <v>2265</v>
          </cell>
          <cell r="K20">
            <v>2265</v>
          </cell>
          <cell r="L20">
            <v>2265</v>
          </cell>
          <cell r="M20">
            <v>1.4</v>
          </cell>
          <cell r="N20">
            <v>1.4</v>
          </cell>
          <cell r="O20">
            <v>1.4</v>
          </cell>
          <cell r="P20">
            <v>8</v>
          </cell>
          <cell r="Q20">
            <v>8</v>
          </cell>
          <cell r="R20">
            <v>8</v>
          </cell>
          <cell r="S20">
            <v>10</v>
          </cell>
          <cell r="T20">
            <v>10</v>
          </cell>
          <cell r="U20">
            <v>10</v>
          </cell>
          <cell r="V20">
            <v>65</v>
          </cell>
          <cell r="W20">
            <v>65</v>
          </cell>
          <cell r="X20">
            <v>65</v>
          </cell>
        </row>
        <row r="21">
          <cell r="A21">
            <v>1811</v>
          </cell>
          <cell r="B21" t="str">
            <v>B/W. - PRIMARY SCHOOL - RUDRAVELLI (V) , BIBINAGAR (M), NALGONDA DIST., A.P</v>
          </cell>
          <cell r="C21" t="str">
            <v>ANDHRA PRADESH</v>
          </cell>
          <cell r="D21">
            <v>29</v>
          </cell>
          <cell r="E21">
            <v>29</v>
          </cell>
          <cell r="F21">
            <v>29</v>
          </cell>
          <cell r="G21">
            <v>7.8</v>
          </cell>
          <cell r="H21">
            <v>7.8</v>
          </cell>
          <cell r="I21">
            <v>7.8</v>
          </cell>
          <cell r="J21">
            <v>2076</v>
          </cell>
          <cell r="K21">
            <v>2076</v>
          </cell>
          <cell r="L21">
            <v>2076</v>
          </cell>
          <cell r="P21">
            <v>1</v>
          </cell>
          <cell r="Q21">
            <v>1</v>
          </cell>
          <cell r="R21">
            <v>1</v>
          </cell>
          <cell r="V21">
            <v>25</v>
          </cell>
          <cell r="W21">
            <v>25</v>
          </cell>
          <cell r="X21">
            <v>25</v>
          </cell>
        </row>
        <row r="22">
          <cell r="A22">
            <v>3087</v>
          </cell>
          <cell r="B22" t="str">
            <v>BORE WELL NEAR VILLAGE SECRETARIAT, PATHAPADU (V), KRISHNA, A.P.</v>
          </cell>
          <cell r="C22" t="str">
            <v>ANDHRA PRADESH</v>
          </cell>
          <cell r="D22">
            <v>20</v>
          </cell>
          <cell r="E22">
            <v>20</v>
          </cell>
          <cell r="F22">
            <v>20</v>
          </cell>
          <cell r="G22">
            <v>8</v>
          </cell>
          <cell r="H22">
            <v>8</v>
          </cell>
          <cell r="I22">
            <v>8</v>
          </cell>
          <cell r="J22">
            <v>1990</v>
          </cell>
          <cell r="K22">
            <v>1990</v>
          </cell>
          <cell r="L22">
            <v>1990</v>
          </cell>
          <cell r="M22">
            <v>0.8</v>
          </cell>
          <cell r="N22">
            <v>0.8</v>
          </cell>
          <cell r="O22">
            <v>0.8</v>
          </cell>
          <cell r="P22">
            <v>4.68</v>
          </cell>
          <cell r="Q22">
            <v>5</v>
          </cell>
          <cell r="R22">
            <v>5</v>
          </cell>
          <cell r="V22">
            <v>600</v>
          </cell>
          <cell r="W22">
            <v>600</v>
          </cell>
          <cell r="X22">
            <v>600</v>
          </cell>
        </row>
        <row r="23">
          <cell r="A23">
            <v>3088</v>
          </cell>
          <cell r="B23" t="str">
            <v>B/W AT J.NARASIMHA RAO’S HOUSE, 14NOS. AREA, RAMAVARAM, NEAR MWS DUMPSITE, KOTHAGUDEM, KHAMMAM, A.P.</v>
          </cell>
          <cell r="C23" t="str">
            <v>ANDHRA PRADESH</v>
          </cell>
          <cell r="D23">
            <v>22</v>
          </cell>
          <cell r="E23">
            <v>22</v>
          </cell>
          <cell r="F23">
            <v>22</v>
          </cell>
          <cell r="G23">
            <v>6.8</v>
          </cell>
          <cell r="H23">
            <v>6.8</v>
          </cell>
          <cell r="I23">
            <v>6.8</v>
          </cell>
          <cell r="J23">
            <v>1548</v>
          </cell>
          <cell r="K23">
            <v>1548</v>
          </cell>
          <cell r="L23">
            <v>1548</v>
          </cell>
          <cell r="M23">
            <v>0.4</v>
          </cell>
          <cell r="N23">
            <v>0.4</v>
          </cell>
          <cell r="O23">
            <v>0.4</v>
          </cell>
          <cell r="P23">
            <v>0.62</v>
          </cell>
          <cell r="Q23">
            <v>1</v>
          </cell>
          <cell r="R23">
            <v>1</v>
          </cell>
          <cell r="S23">
            <v>2</v>
          </cell>
          <cell r="T23">
            <v>2</v>
          </cell>
          <cell r="U23">
            <v>2</v>
          </cell>
          <cell r="V23">
            <v>400</v>
          </cell>
          <cell r="W23">
            <v>400</v>
          </cell>
          <cell r="X23">
            <v>400</v>
          </cell>
        </row>
        <row r="24">
          <cell r="A24">
            <v>3089</v>
          </cell>
          <cell r="B24" t="str">
            <v>HAND PUMP AT TANAM VILL., VISHAKHAPATNAM, A.P.</v>
          </cell>
          <cell r="C24" t="str">
            <v>ANDHRA PRADESH</v>
          </cell>
          <cell r="D24">
            <v>26</v>
          </cell>
          <cell r="E24">
            <v>26</v>
          </cell>
          <cell r="F24">
            <v>26</v>
          </cell>
          <cell r="G24">
            <v>6.8</v>
          </cell>
          <cell r="H24">
            <v>6.8</v>
          </cell>
          <cell r="I24">
            <v>6.8</v>
          </cell>
          <cell r="J24">
            <v>3380</v>
          </cell>
          <cell r="K24">
            <v>3380</v>
          </cell>
          <cell r="L24">
            <v>3380</v>
          </cell>
          <cell r="M24">
            <v>1.2</v>
          </cell>
          <cell r="N24">
            <v>1.2</v>
          </cell>
          <cell r="O24">
            <v>1.2</v>
          </cell>
          <cell r="P24">
            <v>10.29</v>
          </cell>
          <cell r="Q24">
            <v>10</v>
          </cell>
          <cell r="R24">
            <v>10</v>
          </cell>
          <cell r="V24">
            <v>7</v>
          </cell>
          <cell r="W24">
            <v>7</v>
          </cell>
          <cell r="X24">
            <v>7</v>
          </cell>
        </row>
        <row r="25">
          <cell r="A25">
            <v>3090</v>
          </cell>
          <cell r="B25" t="str">
            <v>HAND PUMP AT PITTAVANIPALEM, VISHAKHAPATNAM , A.P.</v>
          </cell>
          <cell r="C25" t="str">
            <v>ANDHRA PRADESH</v>
          </cell>
          <cell r="D25">
            <v>27</v>
          </cell>
          <cell r="E25">
            <v>27</v>
          </cell>
          <cell r="F25">
            <v>27</v>
          </cell>
          <cell r="G25">
            <v>7.2</v>
          </cell>
          <cell r="H25">
            <v>7.2</v>
          </cell>
          <cell r="I25">
            <v>7.2</v>
          </cell>
          <cell r="J25">
            <v>2972</v>
          </cell>
          <cell r="K25">
            <v>2972</v>
          </cell>
          <cell r="L25">
            <v>2972</v>
          </cell>
          <cell r="M25">
            <v>1</v>
          </cell>
          <cell r="N25">
            <v>1</v>
          </cell>
          <cell r="O25">
            <v>1</v>
          </cell>
          <cell r="P25">
            <v>16.61</v>
          </cell>
          <cell r="Q25">
            <v>17</v>
          </cell>
          <cell r="R25">
            <v>17</v>
          </cell>
          <cell r="S25">
            <v>240</v>
          </cell>
          <cell r="T25">
            <v>240</v>
          </cell>
          <cell r="U25">
            <v>240</v>
          </cell>
          <cell r="V25">
            <v>2400</v>
          </cell>
          <cell r="W25">
            <v>2400</v>
          </cell>
          <cell r="X25">
            <v>2400</v>
          </cell>
        </row>
        <row r="26">
          <cell r="A26">
            <v>3091</v>
          </cell>
          <cell r="B26" t="str">
            <v>BORE WELL AT KAPULUPPADA DUMPSITE, VISHAKHAPATNAM, A.P.</v>
          </cell>
          <cell r="C26" t="str">
            <v>ANDHRA PRADESH</v>
          </cell>
          <cell r="D26">
            <v>26</v>
          </cell>
          <cell r="E26">
            <v>26</v>
          </cell>
          <cell r="F26">
            <v>26</v>
          </cell>
          <cell r="G26">
            <v>6.8</v>
          </cell>
          <cell r="H26">
            <v>6.8</v>
          </cell>
          <cell r="I26">
            <v>6.8</v>
          </cell>
          <cell r="J26">
            <v>2882</v>
          </cell>
          <cell r="K26">
            <v>2882</v>
          </cell>
          <cell r="L26">
            <v>2882</v>
          </cell>
          <cell r="M26">
            <v>1</v>
          </cell>
          <cell r="N26">
            <v>1</v>
          </cell>
          <cell r="O26">
            <v>1</v>
          </cell>
          <cell r="P26">
            <v>16.510000000000002</v>
          </cell>
          <cell r="Q26">
            <v>17</v>
          </cell>
          <cell r="R26">
            <v>17</v>
          </cell>
          <cell r="V26">
            <v>11</v>
          </cell>
          <cell r="W26">
            <v>11</v>
          </cell>
          <cell r="X26">
            <v>11</v>
          </cell>
        </row>
        <row r="27">
          <cell r="A27">
            <v>3092</v>
          </cell>
          <cell r="B27" t="str">
            <v>BORE WELL AT ARINAMA AKKIVALASA, SRIKAKULAM, A.P.</v>
          </cell>
          <cell r="C27" t="str">
            <v>ANDHRA PRADESH</v>
          </cell>
          <cell r="D27">
            <v>26</v>
          </cell>
          <cell r="E27">
            <v>26</v>
          </cell>
          <cell r="F27">
            <v>26</v>
          </cell>
          <cell r="G27">
            <v>7.5</v>
          </cell>
          <cell r="H27">
            <v>7.5</v>
          </cell>
          <cell r="I27">
            <v>7.5</v>
          </cell>
          <cell r="J27">
            <v>1009</v>
          </cell>
          <cell r="K27">
            <v>1009</v>
          </cell>
          <cell r="L27">
            <v>1009</v>
          </cell>
          <cell r="M27">
            <v>1</v>
          </cell>
          <cell r="N27">
            <v>1</v>
          </cell>
          <cell r="O27">
            <v>1</v>
          </cell>
          <cell r="P27">
            <v>8.6999999999999993</v>
          </cell>
          <cell r="Q27">
            <v>9</v>
          </cell>
          <cell r="R27">
            <v>9</v>
          </cell>
          <cell r="V27">
            <v>150</v>
          </cell>
          <cell r="W27">
            <v>150</v>
          </cell>
          <cell r="X27">
            <v>150</v>
          </cell>
        </row>
        <row r="28">
          <cell r="A28">
            <v>3093</v>
          </cell>
          <cell r="B28" t="str">
            <v>B/W AT ALLADAPALEM VILLAGE, PYDIBHIMAVARAM, DISTT SRIKAKULAM, A.P.</v>
          </cell>
          <cell r="C28" t="str">
            <v>ANDHRA PRADESH</v>
          </cell>
          <cell r="D28">
            <v>26</v>
          </cell>
          <cell r="E28">
            <v>26</v>
          </cell>
          <cell r="F28">
            <v>26</v>
          </cell>
          <cell r="G28">
            <v>6.9</v>
          </cell>
          <cell r="H28">
            <v>6.9</v>
          </cell>
          <cell r="I28">
            <v>6.9</v>
          </cell>
          <cell r="J28">
            <v>2040</v>
          </cell>
          <cell r="K28">
            <v>2040</v>
          </cell>
          <cell r="L28">
            <v>2040</v>
          </cell>
          <cell r="M28">
            <v>1</v>
          </cell>
          <cell r="N28">
            <v>1</v>
          </cell>
          <cell r="O28">
            <v>1</v>
          </cell>
          <cell r="P28">
            <v>9.7100000000000009</v>
          </cell>
          <cell r="Q28">
            <v>10</v>
          </cell>
          <cell r="R28">
            <v>10</v>
          </cell>
          <cell r="V28">
            <v>7</v>
          </cell>
          <cell r="W28">
            <v>7</v>
          </cell>
          <cell r="X28">
            <v>7</v>
          </cell>
        </row>
        <row r="29">
          <cell r="A29">
            <v>1533</v>
          </cell>
          <cell r="B29" t="str">
            <v>*DIGBOI, TINSUKIA DISTT.,  ASSAM</v>
          </cell>
          <cell r="C29" t="str">
            <v>Assam</v>
          </cell>
          <cell r="D29">
            <v>21</v>
          </cell>
          <cell r="E29">
            <v>24</v>
          </cell>
          <cell r="F29">
            <v>23</v>
          </cell>
          <cell r="G29">
            <v>6.2</v>
          </cell>
          <cell r="H29">
            <v>6.7</v>
          </cell>
          <cell r="I29">
            <v>6.5</v>
          </cell>
          <cell r="J29">
            <v>203</v>
          </cell>
          <cell r="K29">
            <v>748</v>
          </cell>
          <cell r="L29">
            <v>476</v>
          </cell>
          <cell r="M29">
            <v>0.9</v>
          </cell>
          <cell r="N29">
            <v>1.5</v>
          </cell>
          <cell r="O29">
            <v>1.2</v>
          </cell>
          <cell r="P29">
            <v>0.56999999999999995</v>
          </cell>
          <cell r="Q29">
            <v>1</v>
          </cell>
          <cell r="R29">
            <v>1</v>
          </cell>
        </row>
        <row r="30">
          <cell r="A30">
            <v>1534</v>
          </cell>
          <cell r="B30" t="str">
            <v>*KARBI  ANGLONG DISTT., ASSAM</v>
          </cell>
          <cell r="C30" t="str">
            <v>Assam</v>
          </cell>
          <cell r="D30">
            <v>24</v>
          </cell>
          <cell r="E30">
            <v>24</v>
          </cell>
          <cell r="F30">
            <v>24</v>
          </cell>
          <cell r="G30">
            <v>5.8</v>
          </cell>
          <cell r="H30">
            <v>5.8</v>
          </cell>
          <cell r="I30">
            <v>5.8</v>
          </cell>
          <cell r="J30">
            <v>347</v>
          </cell>
          <cell r="K30">
            <v>347</v>
          </cell>
          <cell r="L30">
            <v>347</v>
          </cell>
          <cell r="M30">
            <v>1.7</v>
          </cell>
          <cell r="N30">
            <v>1.7</v>
          </cell>
          <cell r="O30">
            <v>1.7</v>
          </cell>
          <cell r="P30">
            <v>0.63</v>
          </cell>
          <cell r="Q30">
            <v>1</v>
          </cell>
          <cell r="R30">
            <v>1</v>
          </cell>
        </row>
        <row r="31">
          <cell r="A31">
            <v>1535</v>
          </cell>
          <cell r="B31" t="str">
            <v>*SIBSAGAR , ASSAM</v>
          </cell>
          <cell r="C31" t="str">
            <v>Assam</v>
          </cell>
          <cell r="D31">
            <v>24</v>
          </cell>
          <cell r="E31">
            <v>24</v>
          </cell>
          <cell r="F31">
            <v>24</v>
          </cell>
          <cell r="G31">
            <v>6.5</v>
          </cell>
          <cell r="H31">
            <v>7.2</v>
          </cell>
          <cell r="I31">
            <v>6.9</v>
          </cell>
          <cell r="J31">
            <v>396</v>
          </cell>
          <cell r="K31">
            <v>612</v>
          </cell>
          <cell r="L31">
            <v>504</v>
          </cell>
          <cell r="M31">
            <v>0.9</v>
          </cell>
          <cell r="N31">
            <v>2.6</v>
          </cell>
          <cell r="O31">
            <v>1.8</v>
          </cell>
          <cell r="P31">
            <v>0.62</v>
          </cell>
          <cell r="Q31">
            <v>1</v>
          </cell>
          <cell r="R31">
            <v>1</v>
          </cell>
        </row>
        <row r="32">
          <cell r="A32">
            <v>1536</v>
          </cell>
          <cell r="B32" t="str">
            <v>*SIBSAGAR, ASSAM</v>
          </cell>
          <cell r="C32" t="str">
            <v>Assam</v>
          </cell>
          <cell r="D32">
            <v>24</v>
          </cell>
          <cell r="E32">
            <v>30</v>
          </cell>
          <cell r="F32">
            <v>27</v>
          </cell>
          <cell r="G32">
            <v>6</v>
          </cell>
          <cell r="H32">
            <v>6.7</v>
          </cell>
          <cell r="I32">
            <v>6.4</v>
          </cell>
          <cell r="J32">
            <v>118</v>
          </cell>
          <cell r="K32">
            <v>262</v>
          </cell>
          <cell r="L32">
            <v>190</v>
          </cell>
          <cell r="M32">
            <v>2.1</v>
          </cell>
          <cell r="N32">
            <v>3.9</v>
          </cell>
          <cell r="O32">
            <v>3</v>
          </cell>
          <cell r="P32">
            <v>0.53</v>
          </cell>
          <cell r="Q32">
            <v>1</v>
          </cell>
          <cell r="R32">
            <v>1</v>
          </cell>
        </row>
        <row r="33">
          <cell r="A33">
            <v>1537</v>
          </cell>
          <cell r="B33" t="str">
            <v>*(JORHAT, ASSAM</v>
          </cell>
          <cell r="C33" t="str">
            <v>Assam</v>
          </cell>
          <cell r="D33">
            <v>24</v>
          </cell>
          <cell r="E33">
            <v>25</v>
          </cell>
          <cell r="F33">
            <v>25</v>
          </cell>
          <cell r="G33">
            <v>6.3</v>
          </cell>
          <cell r="H33">
            <v>7</v>
          </cell>
          <cell r="I33">
            <v>6.7</v>
          </cell>
          <cell r="J33">
            <v>412</v>
          </cell>
          <cell r="K33">
            <v>517</v>
          </cell>
          <cell r="L33">
            <v>465</v>
          </cell>
          <cell r="M33">
            <v>1.4</v>
          </cell>
          <cell r="N33">
            <v>4.3</v>
          </cell>
          <cell r="O33">
            <v>2.9</v>
          </cell>
          <cell r="P33">
            <v>0.89</v>
          </cell>
          <cell r="Q33">
            <v>1</v>
          </cell>
          <cell r="R33">
            <v>1</v>
          </cell>
        </row>
        <row r="34">
          <cell r="A34">
            <v>1538</v>
          </cell>
          <cell r="B34" t="str">
            <v>*SILCHAR, ASSAM</v>
          </cell>
          <cell r="C34" t="str">
            <v>Assam</v>
          </cell>
          <cell r="D34">
            <v>18</v>
          </cell>
          <cell r="E34">
            <v>19</v>
          </cell>
          <cell r="F34">
            <v>18</v>
          </cell>
          <cell r="G34">
            <v>6.2</v>
          </cell>
          <cell r="H34">
            <v>7.2</v>
          </cell>
          <cell r="I34">
            <v>6.7</v>
          </cell>
          <cell r="J34">
            <v>106</v>
          </cell>
          <cell r="K34">
            <v>520</v>
          </cell>
          <cell r="L34">
            <v>313</v>
          </cell>
          <cell r="M34">
            <v>1.2</v>
          </cell>
          <cell r="N34">
            <v>3.6</v>
          </cell>
          <cell r="O34">
            <v>2.4</v>
          </cell>
          <cell r="P34">
            <v>2.2000000000000002</v>
          </cell>
          <cell r="Q34">
            <v>0</v>
          </cell>
          <cell r="R34">
            <v>2</v>
          </cell>
        </row>
        <row r="35">
          <cell r="A35">
            <v>1539</v>
          </cell>
          <cell r="B35" t="str">
            <v>*BARPETA, ASSAM</v>
          </cell>
          <cell r="C35" t="str">
            <v>Assam</v>
          </cell>
          <cell r="D35">
            <v>26</v>
          </cell>
          <cell r="E35">
            <v>27</v>
          </cell>
          <cell r="F35">
            <v>27</v>
          </cell>
          <cell r="G35">
            <v>6.8</v>
          </cell>
          <cell r="H35">
            <v>7.4</v>
          </cell>
          <cell r="I35">
            <v>7.1</v>
          </cell>
          <cell r="J35">
            <v>591</v>
          </cell>
          <cell r="K35">
            <v>1065</v>
          </cell>
          <cell r="L35">
            <v>828</v>
          </cell>
          <cell r="M35">
            <v>1.5</v>
          </cell>
          <cell r="N35">
            <v>2.1</v>
          </cell>
          <cell r="O35">
            <v>1.8</v>
          </cell>
          <cell r="P35">
            <v>0.7</v>
          </cell>
          <cell r="Q35">
            <v>1</v>
          </cell>
          <cell r="R35">
            <v>1</v>
          </cell>
        </row>
        <row r="36">
          <cell r="A36">
            <v>1540</v>
          </cell>
          <cell r="B36" t="str">
            <v>*BONAIGAON, ASSAM</v>
          </cell>
          <cell r="C36" t="str">
            <v>Assam</v>
          </cell>
          <cell r="D36">
            <v>24</v>
          </cell>
          <cell r="E36">
            <v>29</v>
          </cell>
          <cell r="F36">
            <v>26</v>
          </cell>
          <cell r="G36">
            <v>6</v>
          </cell>
          <cell r="H36">
            <v>6.1</v>
          </cell>
          <cell r="I36">
            <v>6.1</v>
          </cell>
          <cell r="J36">
            <v>184</v>
          </cell>
          <cell r="K36">
            <v>314</v>
          </cell>
          <cell r="L36">
            <v>249</v>
          </cell>
          <cell r="M36">
            <v>1.7</v>
          </cell>
          <cell r="N36">
            <v>1.9</v>
          </cell>
          <cell r="O36">
            <v>1.8</v>
          </cell>
          <cell r="P36">
            <v>4</v>
          </cell>
          <cell r="Q36">
            <v>6</v>
          </cell>
          <cell r="R36">
            <v>5.7</v>
          </cell>
        </row>
        <row r="37">
          <cell r="A37">
            <v>1541</v>
          </cell>
          <cell r="B37" t="str">
            <v>*GUWAHATI, ASSAM</v>
          </cell>
          <cell r="C37" t="str">
            <v>Assam</v>
          </cell>
          <cell r="D37">
            <v>24</v>
          </cell>
          <cell r="E37">
            <v>26</v>
          </cell>
          <cell r="F37">
            <v>25</v>
          </cell>
          <cell r="G37">
            <v>6.6</v>
          </cell>
          <cell r="H37">
            <v>7.5</v>
          </cell>
          <cell r="I37">
            <v>7.1</v>
          </cell>
          <cell r="J37">
            <v>206</v>
          </cell>
          <cell r="K37">
            <v>450</v>
          </cell>
          <cell r="L37">
            <v>328</v>
          </cell>
          <cell r="M37">
            <v>0.4</v>
          </cell>
          <cell r="N37">
            <v>1.1000000000000001</v>
          </cell>
          <cell r="O37">
            <v>0.8</v>
          </cell>
          <cell r="P37">
            <v>0.12</v>
          </cell>
          <cell r="Q37">
            <v>1</v>
          </cell>
          <cell r="R37">
            <v>1</v>
          </cell>
        </row>
        <row r="38">
          <cell r="A38">
            <v>1542</v>
          </cell>
          <cell r="B38" t="str">
            <v>*GUWAHATI, ASSAM</v>
          </cell>
          <cell r="C38" t="str">
            <v>Assam</v>
          </cell>
          <cell r="D38">
            <v>22</v>
          </cell>
          <cell r="E38">
            <v>23</v>
          </cell>
          <cell r="F38">
            <v>23</v>
          </cell>
          <cell r="G38">
            <v>6</v>
          </cell>
          <cell r="H38">
            <v>6.7</v>
          </cell>
          <cell r="I38">
            <v>6.4</v>
          </cell>
          <cell r="J38">
            <v>340</v>
          </cell>
          <cell r="K38">
            <v>740</v>
          </cell>
          <cell r="L38">
            <v>540</v>
          </cell>
          <cell r="M38">
            <v>0.8</v>
          </cell>
          <cell r="N38">
            <v>1.8</v>
          </cell>
          <cell r="O38">
            <v>1.3</v>
          </cell>
          <cell r="P38">
            <v>5.7</v>
          </cell>
          <cell r="Q38">
            <v>6</v>
          </cell>
          <cell r="R38">
            <v>6</v>
          </cell>
          <cell r="S38">
            <v>910</v>
          </cell>
          <cell r="T38">
            <v>910</v>
          </cell>
          <cell r="U38">
            <v>910</v>
          </cell>
          <cell r="V38">
            <v>730</v>
          </cell>
          <cell r="W38">
            <v>2100</v>
          </cell>
          <cell r="X38">
            <v>1415</v>
          </cell>
        </row>
        <row r="39">
          <cell r="A39">
            <v>2243</v>
          </cell>
          <cell r="B39" t="str">
            <v>GROUND WATER FROM LEDO, MARGHERITA</v>
          </cell>
          <cell r="C39" t="str">
            <v>Assam</v>
          </cell>
          <cell r="D39">
            <v>21</v>
          </cell>
          <cell r="E39">
            <v>22</v>
          </cell>
          <cell r="F39">
            <v>22</v>
          </cell>
          <cell r="G39">
            <v>5.3</v>
          </cell>
          <cell r="H39">
            <v>6</v>
          </cell>
          <cell r="I39">
            <v>5.7</v>
          </cell>
          <cell r="J39">
            <v>417</v>
          </cell>
          <cell r="K39">
            <v>506</v>
          </cell>
          <cell r="L39">
            <v>462</v>
          </cell>
          <cell r="M39">
            <v>0.6</v>
          </cell>
          <cell r="N39">
            <v>0.6</v>
          </cell>
          <cell r="O39">
            <v>0.6</v>
          </cell>
          <cell r="P39">
            <v>1.3</v>
          </cell>
          <cell r="Q39">
            <v>1.3</v>
          </cell>
          <cell r="R39">
            <v>1.3</v>
          </cell>
        </row>
        <row r="40">
          <cell r="A40">
            <v>2244</v>
          </cell>
          <cell r="B40" t="str">
            <v>GROUND WATER FROM NAZIRA</v>
          </cell>
          <cell r="C40" t="str">
            <v>Assam</v>
          </cell>
          <cell r="D40">
            <v>22</v>
          </cell>
          <cell r="E40">
            <v>25</v>
          </cell>
          <cell r="F40">
            <v>24</v>
          </cell>
          <cell r="G40">
            <v>6.3</v>
          </cell>
          <cell r="H40">
            <v>7</v>
          </cell>
          <cell r="I40">
            <v>6.7</v>
          </cell>
          <cell r="J40">
            <v>288</v>
          </cell>
          <cell r="K40">
            <v>418</v>
          </cell>
          <cell r="L40">
            <v>353</v>
          </cell>
          <cell r="M40">
            <v>2.9</v>
          </cell>
          <cell r="N40">
            <v>3</v>
          </cell>
          <cell r="O40">
            <v>3</v>
          </cell>
          <cell r="P40">
            <v>3.4</v>
          </cell>
          <cell r="Q40">
            <v>3.4</v>
          </cell>
          <cell r="R40">
            <v>3.4</v>
          </cell>
        </row>
        <row r="41">
          <cell r="A41">
            <v>2245</v>
          </cell>
          <cell r="B41" t="str">
            <v>GROUND WATER FROM NUMALIGARH (NEAR NRL TE LABOR COLONY)</v>
          </cell>
          <cell r="C41" t="str">
            <v>Assam</v>
          </cell>
          <cell r="D41">
            <v>24</v>
          </cell>
          <cell r="E41">
            <v>30</v>
          </cell>
          <cell r="F41">
            <v>27</v>
          </cell>
          <cell r="G41">
            <v>5.4</v>
          </cell>
          <cell r="H41">
            <v>6.1</v>
          </cell>
          <cell r="I41">
            <v>5.8</v>
          </cell>
          <cell r="J41">
            <v>100</v>
          </cell>
          <cell r="K41">
            <v>361</v>
          </cell>
          <cell r="L41">
            <v>231</v>
          </cell>
          <cell r="M41">
            <v>1.7</v>
          </cell>
          <cell r="N41">
            <v>2.7</v>
          </cell>
          <cell r="O41">
            <v>2.2000000000000002</v>
          </cell>
          <cell r="P41">
            <v>0.79</v>
          </cell>
          <cell r="Q41">
            <v>1</v>
          </cell>
          <cell r="R41">
            <v>1</v>
          </cell>
          <cell r="V41">
            <v>360</v>
          </cell>
          <cell r="W41">
            <v>360</v>
          </cell>
          <cell r="X41">
            <v>360</v>
          </cell>
        </row>
        <row r="42">
          <cell r="A42">
            <v>2246</v>
          </cell>
          <cell r="B42" t="str">
            <v>GROUND WATER FROM SEMENCHAPARI</v>
          </cell>
          <cell r="C42" t="str">
            <v>Assam</v>
          </cell>
          <cell r="D42">
            <v>21</v>
          </cell>
          <cell r="E42">
            <v>23</v>
          </cell>
          <cell r="F42">
            <v>22</v>
          </cell>
          <cell r="G42">
            <v>6.2</v>
          </cell>
          <cell r="H42">
            <v>6.6</v>
          </cell>
          <cell r="I42">
            <v>6.4</v>
          </cell>
          <cell r="J42">
            <v>162</v>
          </cell>
          <cell r="K42">
            <v>270</v>
          </cell>
          <cell r="L42">
            <v>216</v>
          </cell>
          <cell r="M42">
            <v>1.6</v>
          </cell>
          <cell r="N42">
            <v>1.9</v>
          </cell>
          <cell r="O42">
            <v>1.8</v>
          </cell>
          <cell r="P42">
            <v>0.63</v>
          </cell>
          <cell r="Q42">
            <v>1</v>
          </cell>
          <cell r="R42">
            <v>1</v>
          </cell>
        </row>
        <row r="43">
          <cell r="A43">
            <v>2247</v>
          </cell>
          <cell r="B43" t="str">
            <v>GROUND WATER FROM SILAPATHAR</v>
          </cell>
          <cell r="C43" t="str">
            <v>Assam</v>
          </cell>
          <cell r="D43">
            <v>20</v>
          </cell>
          <cell r="E43">
            <v>23</v>
          </cell>
          <cell r="F43">
            <v>22</v>
          </cell>
          <cell r="G43">
            <v>6.6</v>
          </cell>
          <cell r="H43">
            <v>6.8</v>
          </cell>
          <cell r="I43">
            <v>6.7</v>
          </cell>
          <cell r="J43">
            <v>274</v>
          </cell>
          <cell r="K43">
            <v>752</v>
          </cell>
          <cell r="L43">
            <v>513</v>
          </cell>
          <cell r="M43">
            <v>0.4</v>
          </cell>
          <cell r="N43">
            <v>1.8</v>
          </cell>
          <cell r="O43">
            <v>1.1000000000000001</v>
          </cell>
          <cell r="P43">
            <v>0.5</v>
          </cell>
          <cell r="Q43">
            <v>1</v>
          </cell>
          <cell r="R43">
            <v>1</v>
          </cell>
        </row>
        <row r="44">
          <cell r="A44">
            <v>2248</v>
          </cell>
          <cell r="B44" t="str">
            <v>GROUND WATER FROM LAKHIMPUR TOWN</v>
          </cell>
          <cell r="C44" t="str">
            <v>Assam</v>
          </cell>
          <cell r="D44">
            <v>20</v>
          </cell>
          <cell r="E44">
            <v>27</v>
          </cell>
          <cell r="F44">
            <v>24</v>
          </cell>
          <cell r="G44">
            <v>6.1</v>
          </cell>
          <cell r="H44">
            <v>6.6</v>
          </cell>
          <cell r="I44">
            <v>6.4</v>
          </cell>
          <cell r="J44">
            <v>73</v>
          </cell>
          <cell r="K44">
            <v>212</v>
          </cell>
          <cell r="L44">
            <v>143</v>
          </cell>
          <cell r="M44">
            <v>1.1000000000000001</v>
          </cell>
          <cell r="N44">
            <v>2.8</v>
          </cell>
          <cell r="O44">
            <v>2</v>
          </cell>
          <cell r="P44">
            <v>1.01</v>
          </cell>
          <cell r="Q44">
            <v>1</v>
          </cell>
          <cell r="R44">
            <v>1</v>
          </cell>
        </row>
        <row r="45">
          <cell r="A45">
            <v>2249</v>
          </cell>
          <cell r="B45" t="str">
            <v>GROUND WATER FROM TEZPUR (MISSION CHARIALI)</v>
          </cell>
          <cell r="C45" t="str">
            <v>Assam</v>
          </cell>
          <cell r="D45">
            <v>22</v>
          </cell>
          <cell r="E45">
            <v>25</v>
          </cell>
          <cell r="F45">
            <v>24</v>
          </cell>
          <cell r="G45">
            <v>6.1</v>
          </cell>
          <cell r="H45">
            <v>6.9</v>
          </cell>
          <cell r="I45">
            <v>6.5</v>
          </cell>
          <cell r="J45">
            <v>159</v>
          </cell>
          <cell r="K45">
            <v>264</v>
          </cell>
          <cell r="L45">
            <v>212</v>
          </cell>
          <cell r="M45">
            <v>0.9</v>
          </cell>
          <cell r="N45">
            <v>2.1</v>
          </cell>
          <cell r="O45">
            <v>1.5</v>
          </cell>
          <cell r="P45">
            <v>1.67</v>
          </cell>
          <cell r="Q45">
            <v>2</v>
          </cell>
          <cell r="R45">
            <v>2</v>
          </cell>
          <cell r="V45">
            <v>360</v>
          </cell>
          <cell r="W45">
            <v>360</v>
          </cell>
          <cell r="X45">
            <v>360</v>
          </cell>
        </row>
        <row r="46">
          <cell r="A46">
            <v>2250</v>
          </cell>
          <cell r="B46" t="str">
            <v>GROUND WATER FROM NAGAON (PANIGAON)</v>
          </cell>
          <cell r="C46" t="str">
            <v>Assam</v>
          </cell>
          <cell r="D46">
            <v>29</v>
          </cell>
          <cell r="E46">
            <v>29</v>
          </cell>
          <cell r="F46">
            <v>29</v>
          </cell>
          <cell r="G46">
            <v>7.1</v>
          </cell>
          <cell r="H46">
            <v>7.1</v>
          </cell>
          <cell r="I46">
            <v>7.1</v>
          </cell>
          <cell r="J46">
            <v>910</v>
          </cell>
          <cell r="K46">
            <v>910</v>
          </cell>
          <cell r="L46">
            <v>910</v>
          </cell>
          <cell r="M46">
            <v>2.2999999999999998</v>
          </cell>
          <cell r="N46">
            <v>2.2999999999999998</v>
          </cell>
          <cell r="O46">
            <v>2.2999999999999998</v>
          </cell>
          <cell r="P46">
            <v>1.3</v>
          </cell>
          <cell r="Q46">
            <v>1.3</v>
          </cell>
          <cell r="R46">
            <v>1.3</v>
          </cell>
        </row>
        <row r="47">
          <cell r="A47">
            <v>2251</v>
          </cell>
          <cell r="B47" t="str">
            <v>GROUND WATER FROM JAGIROAD NEAR HPC EFFLUENT DISCHARGE POINT</v>
          </cell>
          <cell r="C47" t="str">
            <v>Assam</v>
          </cell>
          <cell r="D47">
            <v>28</v>
          </cell>
          <cell r="E47">
            <v>30</v>
          </cell>
          <cell r="F47">
            <v>29</v>
          </cell>
          <cell r="G47">
            <v>6.8</v>
          </cell>
          <cell r="H47">
            <v>7.2</v>
          </cell>
          <cell r="I47">
            <v>7</v>
          </cell>
          <cell r="J47">
            <v>309</v>
          </cell>
          <cell r="K47">
            <v>331</v>
          </cell>
          <cell r="L47">
            <v>320</v>
          </cell>
          <cell r="M47">
            <v>0.9</v>
          </cell>
          <cell r="N47">
            <v>0.9</v>
          </cell>
          <cell r="O47">
            <v>0.9</v>
          </cell>
          <cell r="P47">
            <v>0.42</v>
          </cell>
          <cell r="Q47">
            <v>0</v>
          </cell>
          <cell r="R47">
            <v>0</v>
          </cell>
        </row>
        <row r="48">
          <cell r="A48">
            <v>2252</v>
          </cell>
          <cell r="B48" t="str">
            <v>GROUND WATER NEAR MSW DUMPING SITE AT GARCHUK-GUWAHATI</v>
          </cell>
          <cell r="C48" t="str">
            <v>Assam</v>
          </cell>
          <cell r="D48">
            <v>24</v>
          </cell>
          <cell r="E48">
            <v>25</v>
          </cell>
          <cell r="F48">
            <v>25</v>
          </cell>
          <cell r="G48">
            <v>6.6</v>
          </cell>
          <cell r="H48">
            <v>6.7</v>
          </cell>
          <cell r="I48">
            <v>6.7</v>
          </cell>
          <cell r="J48">
            <v>257</v>
          </cell>
          <cell r="K48">
            <v>260</v>
          </cell>
          <cell r="L48">
            <v>259</v>
          </cell>
          <cell r="M48">
            <v>1.6</v>
          </cell>
          <cell r="N48">
            <v>5</v>
          </cell>
          <cell r="O48">
            <v>3.3</v>
          </cell>
          <cell r="P48">
            <v>0.53</v>
          </cell>
          <cell r="Q48">
            <v>0</v>
          </cell>
          <cell r="R48">
            <v>1</v>
          </cell>
        </row>
        <row r="49">
          <cell r="A49">
            <v>2253</v>
          </cell>
          <cell r="B49" t="str">
            <v>GROUND WATER FROM NALBARI</v>
          </cell>
          <cell r="C49" t="str">
            <v>Assam</v>
          </cell>
          <cell r="D49">
            <v>26</v>
          </cell>
          <cell r="E49">
            <v>30</v>
          </cell>
          <cell r="F49">
            <v>28</v>
          </cell>
          <cell r="G49">
            <v>6.6</v>
          </cell>
          <cell r="H49">
            <v>7</v>
          </cell>
          <cell r="I49">
            <v>6.8</v>
          </cell>
          <cell r="J49">
            <v>270</v>
          </cell>
          <cell r="K49">
            <v>293</v>
          </cell>
          <cell r="L49">
            <v>282</v>
          </cell>
          <cell r="M49">
            <v>0.8</v>
          </cell>
          <cell r="N49">
            <v>1.5</v>
          </cell>
          <cell r="O49">
            <v>1.2</v>
          </cell>
          <cell r="P49">
            <v>1.44</v>
          </cell>
          <cell r="Q49">
            <v>1.44</v>
          </cell>
          <cell r="R49">
            <v>1.44</v>
          </cell>
        </row>
        <row r="50">
          <cell r="A50">
            <v>2254</v>
          </cell>
          <cell r="B50" t="str">
            <v>GROUND WATER FROM BARPETA ROAD(RLY STATION)</v>
          </cell>
          <cell r="C50" t="str">
            <v>Assam</v>
          </cell>
          <cell r="D50">
            <v>25</v>
          </cell>
          <cell r="E50">
            <v>28</v>
          </cell>
          <cell r="F50">
            <v>26</v>
          </cell>
          <cell r="G50">
            <v>7.3</v>
          </cell>
          <cell r="H50">
            <v>7.5</v>
          </cell>
          <cell r="I50">
            <v>7.4</v>
          </cell>
          <cell r="J50">
            <v>649</v>
          </cell>
          <cell r="K50">
            <v>1370</v>
          </cell>
          <cell r="L50">
            <v>1010</v>
          </cell>
          <cell r="M50">
            <v>0.9</v>
          </cell>
          <cell r="N50">
            <v>1.8</v>
          </cell>
          <cell r="O50">
            <v>1.4</v>
          </cell>
          <cell r="P50">
            <v>2.57</v>
          </cell>
          <cell r="Q50">
            <v>3.05</v>
          </cell>
          <cell r="R50">
            <v>3</v>
          </cell>
        </row>
        <row r="51">
          <cell r="A51">
            <v>2255</v>
          </cell>
          <cell r="B51" t="str">
            <v>GROUND WATER NEAR BPRL, DHALIGAON</v>
          </cell>
          <cell r="C51" t="str">
            <v>Assam</v>
          </cell>
          <cell r="D51">
            <v>24</v>
          </cell>
          <cell r="E51">
            <v>29</v>
          </cell>
          <cell r="F51">
            <v>27</v>
          </cell>
          <cell r="G51">
            <v>5.9</v>
          </cell>
          <cell r="H51">
            <v>6.7</v>
          </cell>
          <cell r="I51">
            <v>6.3</v>
          </cell>
          <cell r="J51">
            <v>160</v>
          </cell>
          <cell r="K51">
            <v>472</v>
          </cell>
          <cell r="L51">
            <v>316</v>
          </cell>
          <cell r="M51">
            <v>1.4</v>
          </cell>
          <cell r="N51">
            <v>2.8</v>
          </cell>
          <cell r="O51">
            <v>2.1</v>
          </cell>
          <cell r="P51">
            <v>5</v>
          </cell>
          <cell r="Q51">
            <v>5</v>
          </cell>
          <cell r="R51">
            <v>5</v>
          </cell>
          <cell r="V51">
            <v>360</v>
          </cell>
          <cell r="W51">
            <v>360</v>
          </cell>
          <cell r="X51">
            <v>360</v>
          </cell>
        </row>
        <row r="52">
          <cell r="A52">
            <v>2256</v>
          </cell>
          <cell r="B52" t="str">
            <v>GROUND WATER FROM KOKRAJHAR DISTRICT (HS SCHOOL )</v>
          </cell>
          <cell r="C52" t="str">
            <v>Assam</v>
          </cell>
          <cell r="D52">
            <v>27</v>
          </cell>
          <cell r="E52">
            <v>29</v>
          </cell>
          <cell r="F52">
            <v>28</v>
          </cell>
          <cell r="G52">
            <v>5.8</v>
          </cell>
          <cell r="H52">
            <v>6.1</v>
          </cell>
          <cell r="I52">
            <v>6</v>
          </cell>
          <cell r="J52">
            <v>110</v>
          </cell>
          <cell r="K52">
            <v>166</v>
          </cell>
          <cell r="L52">
            <v>138</v>
          </cell>
          <cell r="M52">
            <v>1.2</v>
          </cell>
          <cell r="N52">
            <v>3.9</v>
          </cell>
          <cell r="O52">
            <v>2.6</v>
          </cell>
          <cell r="P52">
            <v>0.43</v>
          </cell>
          <cell r="Q52">
            <v>0.43</v>
          </cell>
          <cell r="R52">
            <v>0.43</v>
          </cell>
        </row>
        <row r="53">
          <cell r="A53">
            <v>2257</v>
          </cell>
          <cell r="B53" t="str">
            <v>GROUND WATER FROM DHUBRI DISTRICT (COLLEGE NAGAR )</v>
          </cell>
          <cell r="C53" t="str">
            <v>Assam</v>
          </cell>
          <cell r="D53">
            <v>28</v>
          </cell>
          <cell r="E53">
            <v>28</v>
          </cell>
          <cell r="F53">
            <v>28</v>
          </cell>
          <cell r="G53">
            <v>6.4</v>
          </cell>
          <cell r="H53">
            <v>7.5</v>
          </cell>
          <cell r="I53">
            <v>7</v>
          </cell>
          <cell r="J53">
            <v>434</v>
          </cell>
          <cell r="K53">
            <v>702</v>
          </cell>
          <cell r="L53">
            <v>568</v>
          </cell>
          <cell r="M53">
            <v>1.9</v>
          </cell>
          <cell r="N53">
            <v>2.5</v>
          </cell>
          <cell r="O53">
            <v>2.2000000000000002</v>
          </cell>
          <cell r="P53">
            <v>0.9</v>
          </cell>
          <cell r="Q53">
            <v>1</v>
          </cell>
          <cell r="R53">
            <v>1</v>
          </cell>
        </row>
        <row r="54">
          <cell r="A54">
            <v>2258</v>
          </cell>
          <cell r="B54" t="str">
            <v>GROUND WATER FROM GOALPARA DIST. (GOALPARA COLLEGE )</v>
          </cell>
          <cell r="C54" t="str">
            <v>Assam</v>
          </cell>
          <cell r="D54">
            <v>23</v>
          </cell>
          <cell r="E54">
            <v>23</v>
          </cell>
          <cell r="F54">
            <v>23</v>
          </cell>
          <cell r="G54">
            <v>6.1</v>
          </cell>
          <cell r="H54">
            <v>6.1</v>
          </cell>
          <cell r="I54">
            <v>6.1</v>
          </cell>
          <cell r="J54">
            <v>253</v>
          </cell>
          <cell r="K54">
            <v>253</v>
          </cell>
          <cell r="L54">
            <v>253</v>
          </cell>
          <cell r="M54">
            <v>3.2</v>
          </cell>
          <cell r="N54">
            <v>3.2</v>
          </cell>
          <cell r="O54">
            <v>3.2</v>
          </cell>
          <cell r="P54">
            <v>3.43</v>
          </cell>
          <cell r="Q54">
            <v>3.43</v>
          </cell>
          <cell r="R54">
            <v>3.43</v>
          </cell>
        </row>
        <row r="55">
          <cell r="A55">
            <v>2259</v>
          </cell>
          <cell r="B55" t="str">
            <v>GROUND WATER FROM DIPHU (GOVT. COLLEGE)</v>
          </cell>
          <cell r="C55" t="str">
            <v>Assam</v>
          </cell>
          <cell r="D55">
            <v>26</v>
          </cell>
          <cell r="E55">
            <v>26</v>
          </cell>
          <cell r="F55">
            <v>26</v>
          </cell>
          <cell r="G55">
            <v>7</v>
          </cell>
          <cell r="H55">
            <v>7</v>
          </cell>
          <cell r="I55">
            <v>7</v>
          </cell>
          <cell r="J55">
            <v>1307</v>
          </cell>
          <cell r="K55">
            <v>1307</v>
          </cell>
          <cell r="L55">
            <v>1307</v>
          </cell>
          <cell r="M55">
            <v>2</v>
          </cell>
          <cell r="N55">
            <v>2</v>
          </cell>
          <cell r="O55">
            <v>2</v>
          </cell>
          <cell r="P55">
            <v>0.87</v>
          </cell>
          <cell r="Q55">
            <v>1</v>
          </cell>
          <cell r="R55">
            <v>1</v>
          </cell>
        </row>
        <row r="56">
          <cell r="A56">
            <v>2261</v>
          </cell>
          <cell r="B56" t="str">
            <v>GROUND WATER FROM HAFLONG</v>
          </cell>
          <cell r="C56" t="str">
            <v>Assam</v>
          </cell>
          <cell r="D56">
            <v>17</v>
          </cell>
          <cell r="E56">
            <v>18</v>
          </cell>
          <cell r="F56">
            <v>18</v>
          </cell>
          <cell r="G56">
            <v>7.1</v>
          </cell>
          <cell r="H56">
            <v>7.1</v>
          </cell>
          <cell r="I56">
            <v>7.1</v>
          </cell>
          <cell r="J56">
            <v>92</v>
          </cell>
          <cell r="K56">
            <v>196</v>
          </cell>
          <cell r="L56">
            <v>144</v>
          </cell>
          <cell r="M56">
            <v>0.5</v>
          </cell>
          <cell r="N56">
            <v>0.8</v>
          </cell>
          <cell r="O56">
            <v>0.7</v>
          </cell>
          <cell r="P56">
            <v>0.7</v>
          </cell>
          <cell r="Q56">
            <v>1</v>
          </cell>
          <cell r="R56">
            <v>1</v>
          </cell>
        </row>
        <row r="57">
          <cell r="A57">
            <v>2262</v>
          </cell>
          <cell r="B57" t="str">
            <v>GROUND WATER FROM KARIMGANJ (COLLEGE)</v>
          </cell>
          <cell r="C57" t="str">
            <v>Assam</v>
          </cell>
          <cell r="D57">
            <v>16</v>
          </cell>
          <cell r="E57">
            <v>16</v>
          </cell>
          <cell r="F57">
            <v>16</v>
          </cell>
          <cell r="G57">
            <v>6.7</v>
          </cell>
          <cell r="H57">
            <v>6.7</v>
          </cell>
          <cell r="I57">
            <v>6.7</v>
          </cell>
          <cell r="J57">
            <v>181</v>
          </cell>
          <cell r="K57">
            <v>181</v>
          </cell>
          <cell r="L57">
            <v>181</v>
          </cell>
          <cell r="M57">
            <v>1.2</v>
          </cell>
          <cell r="N57">
            <v>1.2</v>
          </cell>
          <cell r="O57">
            <v>1.2</v>
          </cell>
          <cell r="P57">
            <v>4.41</v>
          </cell>
          <cell r="Q57">
            <v>5</v>
          </cell>
          <cell r="R57">
            <v>5</v>
          </cell>
        </row>
        <row r="58">
          <cell r="A58">
            <v>2263</v>
          </cell>
          <cell r="B58" t="str">
            <v>GROUND WATER FROM HIALAKANDI (NEAR ASTC BUS STAND )</v>
          </cell>
          <cell r="C58" t="str">
            <v>Assam</v>
          </cell>
          <cell r="D58">
            <v>18</v>
          </cell>
          <cell r="E58">
            <v>18</v>
          </cell>
          <cell r="F58">
            <v>18</v>
          </cell>
          <cell r="G58">
            <v>5.9</v>
          </cell>
          <cell r="H58">
            <v>7.1</v>
          </cell>
          <cell r="I58">
            <v>6.5</v>
          </cell>
          <cell r="J58">
            <v>95</v>
          </cell>
          <cell r="K58">
            <v>113</v>
          </cell>
          <cell r="L58">
            <v>104</v>
          </cell>
          <cell r="M58">
            <v>0.7</v>
          </cell>
          <cell r="N58">
            <v>1.3</v>
          </cell>
          <cell r="O58">
            <v>1</v>
          </cell>
          <cell r="P58">
            <v>0.23</v>
          </cell>
          <cell r="Q58">
            <v>0.23</v>
          </cell>
          <cell r="R58">
            <v>0.23</v>
          </cell>
        </row>
        <row r="59">
          <cell r="A59">
            <v>2264</v>
          </cell>
          <cell r="B59" t="str">
            <v>GROUND WATER IN PANCHGRAM MARKET NEAR CACHAR PAPER MILL</v>
          </cell>
          <cell r="C59" t="str">
            <v>Assam</v>
          </cell>
          <cell r="D59">
            <v>15</v>
          </cell>
          <cell r="E59">
            <v>18</v>
          </cell>
          <cell r="F59">
            <v>17</v>
          </cell>
          <cell r="G59">
            <v>5.9</v>
          </cell>
          <cell r="H59">
            <v>7.2</v>
          </cell>
          <cell r="I59">
            <v>6.6</v>
          </cell>
          <cell r="J59">
            <v>206</v>
          </cell>
          <cell r="K59">
            <v>472</v>
          </cell>
          <cell r="L59">
            <v>339</v>
          </cell>
          <cell r="M59">
            <v>0.8</v>
          </cell>
          <cell r="N59">
            <v>1.3</v>
          </cell>
          <cell r="O59">
            <v>1.1000000000000001</v>
          </cell>
          <cell r="P59">
            <v>1.25</v>
          </cell>
          <cell r="Q59">
            <v>1.25</v>
          </cell>
          <cell r="R59">
            <v>1.25</v>
          </cell>
        </row>
        <row r="60">
          <cell r="A60">
            <v>1825</v>
          </cell>
          <cell r="B60" t="str">
            <v>PATNA</v>
          </cell>
          <cell r="C60" t="str">
            <v>Bihar</v>
          </cell>
          <cell r="D60">
            <v>30</v>
          </cell>
          <cell r="E60">
            <v>30</v>
          </cell>
          <cell r="F60">
            <v>30</v>
          </cell>
          <cell r="G60">
            <v>7.6</v>
          </cell>
          <cell r="H60">
            <v>7.6</v>
          </cell>
          <cell r="I60">
            <v>7.6</v>
          </cell>
          <cell r="J60">
            <v>1130</v>
          </cell>
          <cell r="K60">
            <v>1130</v>
          </cell>
          <cell r="L60">
            <v>1130</v>
          </cell>
        </row>
        <row r="61">
          <cell r="A61">
            <v>1826</v>
          </cell>
          <cell r="B61" t="str">
            <v>PATNA</v>
          </cell>
          <cell r="C61" t="str">
            <v>Bihar</v>
          </cell>
          <cell r="D61">
            <v>29</v>
          </cell>
          <cell r="E61">
            <v>29</v>
          </cell>
          <cell r="F61">
            <v>29</v>
          </cell>
          <cell r="G61">
            <v>7.5</v>
          </cell>
          <cell r="H61">
            <v>7.5</v>
          </cell>
          <cell r="I61">
            <v>7.5</v>
          </cell>
          <cell r="J61">
            <v>25</v>
          </cell>
          <cell r="K61">
            <v>25</v>
          </cell>
          <cell r="L61">
            <v>25</v>
          </cell>
        </row>
        <row r="62">
          <cell r="A62">
            <v>1827</v>
          </cell>
          <cell r="B62" t="str">
            <v>PATNA</v>
          </cell>
          <cell r="C62" t="str">
            <v>Bihar</v>
          </cell>
          <cell r="D62">
            <v>28</v>
          </cell>
          <cell r="E62">
            <v>28</v>
          </cell>
          <cell r="F62">
            <v>28</v>
          </cell>
          <cell r="G62">
            <v>7.2</v>
          </cell>
          <cell r="H62">
            <v>7.2</v>
          </cell>
          <cell r="I62">
            <v>7.2</v>
          </cell>
          <cell r="J62">
            <v>532</v>
          </cell>
          <cell r="K62">
            <v>532</v>
          </cell>
          <cell r="L62">
            <v>532</v>
          </cell>
        </row>
        <row r="63">
          <cell r="A63">
            <v>1828</v>
          </cell>
          <cell r="B63" t="str">
            <v>PATNA</v>
          </cell>
          <cell r="C63" t="str">
            <v>Bihar</v>
          </cell>
          <cell r="D63">
            <v>28</v>
          </cell>
          <cell r="E63">
            <v>28</v>
          </cell>
          <cell r="F63">
            <v>28</v>
          </cell>
          <cell r="G63">
            <v>7.4</v>
          </cell>
          <cell r="H63">
            <v>7.4</v>
          </cell>
          <cell r="I63">
            <v>7.4</v>
          </cell>
          <cell r="J63">
            <v>662</v>
          </cell>
          <cell r="K63">
            <v>662</v>
          </cell>
          <cell r="L63">
            <v>662</v>
          </cell>
        </row>
        <row r="64">
          <cell r="A64">
            <v>1829</v>
          </cell>
          <cell r="B64" t="str">
            <v>PATNA</v>
          </cell>
          <cell r="C64" t="str">
            <v>Bihar</v>
          </cell>
          <cell r="D64">
            <v>28</v>
          </cell>
          <cell r="E64">
            <v>28</v>
          </cell>
          <cell r="F64">
            <v>28</v>
          </cell>
          <cell r="G64">
            <v>8.1999999999999993</v>
          </cell>
          <cell r="H64">
            <v>8.1999999999999993</v>
          </cell>
          <cell r="I64">
            <v>8.1999999999999993</v>
          </cell>
          <cell r="J64">
            <v>580</v>
          </cell>
          <cell r="K64">
            <v>580</v>
          </cell>
          <cell r="L64">
            <v>580</v>
          </cell>
        </row>
        <row r="65">
          <cell r="A65">
            <v>1830</v>
          </cell>
          <cell r="B65" t="str">
            <v>MUZAFFARPUR</v>
          </cell>
          <cell r="C65" t="str">
            <v>Bihar</v>
          </cell>
          <cell r="D65">
            <v>30</v>
          </cell>
          <cell r="E65">
            <v>30</v>
          </cell>
          <cell r="F65">
            <v>30</v>
          </cell>
          <cell r="G65">
            <v>7.5</v>
          </cell>
          <cell r="H65">
            <v>7.5</v>
          </cell>
          <cell r="I65">
            <v>7.5</v>
          </cell>
          <cell r="J65">
            <v>771</v>
          </cell>
          <cell r="K65">
            <v>771</v>
          </cell>
          <cell r="L65">
            <v>771</v>
          </cell>
        </row>
        <row r="66">
          <cell r="A66">
            <v>1831</v>
          </cell>
          <cell r="B66" t="str">
            <v>MUZAFFARPUR</v>
          </cell>
          <cell r="C66" t="str">
            <v>Bihar</v>
          </cell>
          <cell r="D66">
            <v>31</v>
          </cell>
          <cell r="E66">
            <v>31</v>
          </cell>
          <cell r="F66">
            <v>31</v>
          </cell>
          <cell r="G66">
            <v>7.6</v>
          </cell>
          <cell r="H66">
            <v>7.6</v>
          </cell>
          <cell r="I66">
            <v>7.6</v>
          </cell>
          <cell r="J66">
            <v>1271</v>
          </cell>
          <cell r="K66">
            <v>1271</v>
          </cell>
          <cell r="L66">
            <v>1271</v>
          </cell>
        </row>
        <row r="67">
          <cell r="A67">
            <v>1832</v>
          </cell>
          <cell r="B67" t="str">
            <v>BEGUSARAI</v>
          </cell>
          <cell r="C67" t="str">
            <v>Bihar</v>
          </cell>
          <cell r="D67">
            <v>25</v>
          </cell>
          <cell r="E67">
            <v>26</v>
          </cell>
          <cell r="F67">
            <v>26</v>
          </cell>
          <cell r="G67">
            <v>7.4</v>
          </cell>
          <cell r="H67">
            <v>7.6</v>
          </cell>
          <cell r="I67">
            <v>7.5</v>
          </cell>
          <cell r="S67">
            <v>8</v>
          </cell>
          <cell r="T67">
            <v>13</v>
          </cell>
          <cell r="U67">
            <v>11</v>
          </cell>
          <cell r="V67">
            <v>13</v>
          </cell>
          <cell r="W67">
            <v>22</v>
          </cell>
          <cell r="X67">
            <v>18</v>
          </cell>
        </row>
        <row r="68">
          <cell r="A68">
            <v>1833</v>
          </cell>
          <cell r="B68" t="str">
            <v>BEGUSARAI</v>
          </cell>
          <cell r="C68" t="str">
            <v>Bihar</v>
          </cell>
          <cell r="D68">
            <v>25</v>
          </cell>
          <cell r="E68">
            <v>26</v>
          </cell>
          <cell r="F68">
            <v>26</v>
          </cell>
          <cell r="G68">
            <v>7.3</v>
          </cell>
          <cell r="H68">
            <v>7.6</v>
          </cell>
          <cell r="I68">
            <v>7.5</v>
          </cell>
          <cell r="S68">
            <v>2</v>
          </cell>
          <cell r="T68">
            <v>11</v>
          </cell>
          <cell r="U68">
            <v>7</v>
          </cell>
          <cell r="V68">
            <v>4</v>
          </cell>
          <cell r="W68">
            <v>21</v>
          </cell>
          <cell r="X68">
            <v>13</v>
          </cell>
        </row>
        <row r="69">
          <cell r="A69">
            <v>1834</v>
          </cell>
          <cell r="B69" t="str">
            <v>PURNEA</v>
          </cell>
          <cell r="C69" t="str">
            <v>Bihar</v>
          </cell>
          <cell r="D69">
            <v>26</v>
          </cell>
          <cell r="E69">
            <v>26</v>
          </cell>
          <cell r="F69">
            <v>26</v>
          </cell>
          <cell r="G69">
            <v>7.5</v>
          </cell>
          <cell r="H69">
            <v>7.5</v>
          </cell>
          <cell r="I69">
            <v>7.5</v>
          </cell>
          <cell r="S69">
            <v>11</v>
          </cell>
          <cell r="T69">
            <v>11</v>
          </cell>
          <cell r="U69">
            <v>11</v>
          </cell>
          <cell r="V69">
            <v>21</v>
          </cell>
          <cell r="W69">
            <v>26</v>
          </cell>
          <cell r="X69">
            <v>24</v>
          </cell>
        </row>
        <row r="70">
          <cell r="A70">
            <v>1835</v>
          </cell>
          <cell r="B70" t="str">
            <v>PURNEA</v>
          </cell>
          <cell r="C70" t="str">
            <v>Bihar</v>
          </cell>
          <cell r="D70">
            <v>26</v>
          </cell>
          <cell r="E70">
            <v>26</v>
          </cell>
          <cell r="F70">
            <v>26</v>
          </cell>
          <cell r="G70">
            <v>7.4</v>
          </cell>
          <cell r="H70">
            <v>7.5</v>
          </cell>
          <cell r="I70">
            <v>7.5</v>
          </cell>
          <cell r="S70">
            <v>8</v>
          </cell>
          <cell r="T70">
            <v>9</v>
          </cell>
          <cell r="U70">
            <v>9</v>
          </cell>
          <cell r="V70">
            <v>17</v>
          </cell>
          <cell r="W70">
            <v>22</v>
          </cell>
          <cell r="X70">
            <v>20</v>
          </cell>
        </row>
        <row r="71">
          <cell r="A71">
            <v>1836</v>
          </cell>
          <cell r="B71" t="str">
            <v>BEGUSARAI</v>
          </cell>
          <cell r="C71" t="str">
            <v>Bihar</v>
          </cell>
          <cell r="D71">
            <v>25</v>
          </cell>
          <cell r="E71">
            <v>28</v>
          </cell>
          <cell r="F71">
            <v>27</v>
          </cell>
          <cell r="G71">
            <v>7.4</v>
          </cell>
          <cell r="H71">
            <v>7.8</v>
          </cell>
          <cell r="I71">
            <v>7.6</v>
          </cell>
          <cell r="S71">
            <v>4</v>
          </cell>
          <cell r="T71">
            <v>7</v>
          </cell>
          <cell r="U71">
            <v>6</v>
          </cell>
          <cell r="V71">
            <v>11</v>
          </cell>
          <cell r="W71">
            <v>13</v>
          </cell>
          <cell r="X71">
            <v>12</v>
          </cell>
        </row>
        <row r="72">
          <cell r="A72">
            <v>1837</v>
          </cell>
          <cell r="B72" t="str">
            <v>BEGUSARAI</v>
          </cell>
          <cell r="C72" t="str">
            <v>Bihar</v>
          </cell>
          <cell r="D72">
            <v>28</v>
          </cell>
          <cell r="E72">
            <v>28</v>
          </cell>
          <cell r="F72">
            <v>28</v>
          </cell>
          <cell r="G72">
            <v>7.4</v>
          </cell>
          <cell r="H72">
            <v>7.8</v>
          </cell>
          <cell r="I72">
            <v>7.6</v>
          </cell>
          <cell r="S72">
            <v>2</v>
          </cell>
          <cell r="T72">
            <v>9</v>
          </cell>
          <cell r="U72">
            <v>6</v>
          </cell>
          <cell r="V72">
            <v>4</v>
          </cell>
          <cell r="W72">
            <v>22</v>
          </cell>
          <cell r="X72">
            <v>13</v>
          </cell>
        </row>
        <row r="73">
          <cell r="A73">
            <v>1838</v>
          </cell>
          <cell r="B73" t="str">
            <v>MUNGER</v>
          </cell>
          <cell r="C73" t="str">
            <v>Bihar</v>
          </cell>
          <cell r="D73">
            <v>26</v>
          </cell>
          <cell r="E73">
            <v>28</v>
          </cell>
          <cell r="F73">
            <v>27</v>
          </cell>
          <cell r="G73">
            <v>7.2</v>
          </cell>
          <cell r="H73">
            <v>7.6</v>
          </cell>
          <cell r="I73">
            <v>7.4</v>
          </cell>
          <cell r="S73">
            <v>4</v>
          </cell>
          <cell r="T73">
            <v>4</v>
          </cell>
          <cell r="U73">
            <v>4</v>
          </cell>
          <cell r="V73">
            <v>8</v>
          </cell>
          <cell r="W73">
            <v>8</v>
          </cell>
          <cell r="X73">
            <v>8</v>
          </cell>
        </row>
        <row r="74">
          <cell r="A74">
            <v>1839</v>
          </cell>
          <cell r="B74" t="str">
            <v>MUNGER</v>
          </cell>
          <cell r="C74" t="str">
            <v>Bihar</v>
          </cell>
          <cell r="D74">
            <v>26</v>
          </cell>
          <cell r="E74">
            <v>28</v>
          </cell>
          <cell r="F74">
            <v>27</v>
          </cell>
          <cell r="G74">
            <v>7.4</v>
          </cell>
          <cell r="H74">
            <v>7.6</v>
          </cell>
          <cell r="I74">
            <v>7.5</v>
          </cell>
          <cell r="S74">
            <v>8</v>
          </cell>
          <cell r="T74">
            <v>8</v>
          </cell>
          <cell r="U74">
            <v>8</v>
          </cell>
          <cell r="V74">
            <v>17</v>
          </cell>
          <cell r="W74">
            <v>17</v>
          </cell>
          <cell r="X74">
            <v>17</v>
          </cell>
        </row>
        <row r="75">
          <cell r="A75">
            <v>1840</v>
          </cell>
          <cell r="B75" t="str">
            <v>MOTIHARI</v>
          </cell>
          <cell r="C75" t="str">
            <v>Bihar</v>
          </cell>
          <cell r="D75">
            <v>36</v>
          </cell>
          <cell r="E75">
            <v>36</v>
          </cell>
          <cell r="F75">
            <v>36</v>
          </cell>
          <cell r="G75">
            <v>7.6</v>
          </cell>
          <cell r="H75">
            <v>7.6</v>
          </cell>
          <cell r="I75">
            <v>7.6</v>
          </cell>
          <cell r="J75">
            <v>339</v>
          </cell>
          <cell r="K75">
            <v>339</v>
          </cell>
          <cell r="L75">
            <v>339</v>
          </cell>
          <cell r="S75">
            <v>7</v>
          </cell>
          <cell r="T75">
            <v>7</v>
          </cell>
          <cell r="U75">
            <v>7</v>
          </cell>
          <cell r="V75">
            <v>14</v>
          </cell>
          <cell r="W75">
            <v>14</v>
          </cell>
          <cell r="X75">
            <v>14</v>
          </cell>
        </row>
        <row r="76">
          <cell r="A76">
            <v>1841</v>
          </cell>
          <cell r="B76" t="str">
            <v>GAYA</v>
          </cell>
          <cell r="C76" t="str">
            <v>Bihar</v>
          </cell>
          <cell r="D76">
            <v>31</v>
          </cell>
          <cell r="E76">
            <v>31</v>
          </cell>
          <cell r="F76">
            <v>31</v>
          </cell>
          <cell r="G76">
            <v>8.1999999999999993</v>
          </cell>
          <cell r="H76">
            <v>8.1999999999999993</v>
          </cell>
          <cell r="I76">
            <v>8.1999999999999993</v>
          </cell>
          <cell r="J76">
            <v>735</v>
          </cell>
          <cell r="K76">
            <v>735</v>
          </cell>
          <cell r="L76">
            <v>735</v>
          </cell>
          <cell r="S76">
            <v>9</v>
          </cell>
          <cell r="T76">
            <v>9</v>
          </cell>
          <cell r="U76">
            <v>9</v>
          </cell>
          <cell r="V76">
            <v>23</v>
          </cell>
          <cell r="W76">
            <v>23</v>
          </cell>
          <cell r="X76">
            <v>23</v>
          </cell>
        </row>
        <row r="77">
          <cell r="A77">
            <v>1842</v>
          </cell>
          <cell r="B77" t="str">
            <v>GAYA</v>
          </cell>
          <cell r="C77" t="str">
            <v>Bihar</v>
          </cell>
          <cell r="D77">
            <v>28</v>
          </cell>
          <cell r="E77">
            <v>28</v>
          </cell>
          <cell r="F77">
            <v>28</v>
          </cell>
          <cell r="G77">
            <v>8.1999999999999993</v>
          </cell>
          <cell r="H77">
            <v>8.1999999999999993</v>
          </cell>
          <cell r="I77">
            <v>8.1999999999999993</v>
          </cell>
          <cell r="J77">
            <v>425</v>
          </cell>
          <cell r="K77">
            <v>425</v>
          </cell>
          <cell r="L77">
            <v>425</v>
          </cell>
        </row>
        <row r="78">
          <cell r="A78">
            <v>1843</v>
          </cell>
          <cell r="B78" t="str">
            <v>RAJGIR</v>
          </cell>
          <cell r="C78" t="str">
            <v>Bihar</v>
          </cell>
          <cell r="D78">
            <v>30</v>
          </cell>
          <cell r="E78">
            <v>30</v>
          </cell>
          <cell r="F78">
            <v>30</v>
          </cell>
          <cell r="G78">
            <v>8</v>
          </cell>
          <cell r="H78">
            <v>8</v>
          </cell>
          <cell r="I78">
            <v>8</v>
          </cell>
          <cell r="J78">
            <v>534</v>
          </cell>
          <cell r="K78">
            <v>534</v>
          </cell>
          <cell r="L78">
            <v>534</v>
          </cell>
          <cell r="S78">
            <v>23</v>
          </cell>
          <cell r="T78">
            <v>23</v>
          </cell>
          <cell r="U78">
            <v>23</v>
          </cell>
          <cell r="V78">
            <v>75</v>
          </cell>
          <cell r="W78">
            <v>75</v>
          </cell>
          <cell r="X78">
            <v>75</v>
          </cell>
        </row>
        <row r="79">
          <cell r="A79">
            <v>1844</v>
          </cell>
          <cell r="B79" t="str">
            <v>CHAPRA (SPECIFY LOCATION), BIHAR</v>
          </cell>
          <cell r="C79" t="str">
            <v>Bihar</v>
          </cell>
          <cell r="D79">
            <v>23</v>
          </cell>
          <cell r="E79">
            <v>23</v>
          </cell>
          <cell r="F79">
            <v>23</v>
          </cell>
          <cell r="G79">
            <v>7.7</v>
          </cell>
          <cell r="H79">
            <v>7.7</v>
          </cell>
          <cell r="I79">
            <v>7.7</v>
          </cell>
        </row>
        <row r="80">
          <cell r="A80">
            <v>2576</v>
          </cell>
          <cell r="B80" t="str">
            <v>AURANGABAD</v>
          </cell>
          <cell r="C80" t="str">
            <v>Bihar</v>
          </cell>
          <cell r="D80">
            <v>26</v>
          </cell>
          <cell r="E80">
            <v>31</v>
          </cell>
          <cell r="F80">
            <v>28</v>
          </cell>
          <cell r="G80">
            <v>7.4</v>
          </cell>
          <cell r="H80">
            <v>8.1999999999999993</v>
          </cell>
          <cell r="I80">
            <v>7.7</v>
          </cell>
          <cell r="J80">
            <v>672</v>
          </cell>
          <cell r="K80">
            <v>672</v>
          </cell>
          <cell r="L80">
            <v>672</v>
          </cell>
          <cell r="S80">
            <v>2</v>
          </cell>
          <cell r="T80">
            <v>20</v>
          </cell>
          <cell r="U80">
            <v>10</v>
          </cell>
          <cell r="V80">
            <v>4</v>
          </cell>
          <cell r="W80">
            <v>75</v>
          </cell>
          <cell r="X80">
            <v>33</v>
          </cell>
        </row>
        <row r="81">
          <cell r="A81">
            <v>2577</v>
          </cell>
          <cell r="B81" t="str">
            <v>ARRARIA</v>
          </cell>
          <cell r="C81" t="str">
            <v>Bihar</v>
          </cell>
          <cell r="D81">
            <v>24</v>
          </cell>
          <cell r="E81">
            <v>29</v>
          </cell>
          <cell r="F81">
            <v>27</v>
          </cell>
          <cell r="G81">
            <v>7.1</v>
          </cell>
          <cell r="H81">
            <v>7.5</v>
          </cell>
          <cell r="I81">
            <v>7.3</v>
          </cell>
          <cell r="S81">
            <v>2</v>
          </cell>
          <cell r="T81">
            <v>8</v>
          </cell>
          <cell r="U81">
            <v>5</v>
          </cell>
          <cell r="V81">
            <v>4</v>
          </cell>
          <cell r="W81">
            <v>21</v>
          </cell>
          <cell r="X81">
            <v>13</v>
          </cell>
        </row>
        <row r="82">
          <cell r="A82">
            <v>2578</v>
          </cell>
          <cell r="B82" t="str">
            <v>BHOJPUR</v>
          </cell>
          <cell r="C82" t="str">
            <v>Bihar</v>
          </cell>
          <cell r="D82">
            <v>21</v>
          </cell>
          <cell r="E82">
            <v>30</v>
          </cell>
          <cell r="F82">
            <v>26</v>
          </cell>
          <cell r="G82">
            <v>7.4</v>
          </cell>
          <cell r="H82">
            <v>7.7</v>
          </cell>
          <cell r="I82">
            <v>7.6</v>
          </cell>
          <cell r="J82">
            <v>676</v>
          </cell>
          <cell r="K82">
            <v>1140</v>
          </cell>
          <cell r="L82">
            <v>908</v>
          </cell>
          <cell r="S82">
            <v>8</v>
          </cell>
          <cell r="T82">
            <v>8</v>
          </cell>
          <cell r="U82">
            <v>8</v>
          </cell>
          <cell r="V82">
            <v>17</v>
          </cell>
          <cell r="W82">
            <v>23</v>
          </cell>
          <cell r="X82">
            <v>20</v>
          </cell>
        </row>
        <row r="83">
          <cell r="A83">
            <v>2579</v>
          </cell>
          <cell r="B83" t="str">
            <v>WELL AT BUXAR</v>
          </cell>
          <cell r="C83" t="str">
            <v>Bihar</v>
          </cell>
          <cell r="D83">
            <v>23</v>
          </cell>
          <cell r="E83">
            <v>29</v>
          </cell>
          <cell r="F83">
            <v>26</v>
          </cell>
          <cell r="G83">
            <v>7.4</v>
          </cell>
          <cell r="H83">
            <v>7.4</v>
          </cell>
          <cell r="I83">
            <v>7.4</v>
          </cell>
          <cell r="J83">
            <v>515</v>
          </cell>
          <cell r="K83">
            <v>691</v>
          </cell>
          <cell r="L83">
            <v>603</v>
          </cell>
          <cell r="S83">
            <v>2</v>
          </cell>
          <cell r="T83">
            <v>2</v>
          </cell>
          <cell r="U83">
            <v>2</v>
          </cell>
          <cell r="V83">
            <v>4</v>
          </cell>
          <cell r="W83">
            <v>4</v>
          </cell>
          <cell r="X83">
            <v>4</v>
          </cell>
        </row>
        <row r="84">
          <cell r="A84">
            <v>2580</v>
          </cell>
          <cell r="B84" t="str">
            <v>BHABHUA</v>
          </cell>
          <cell r="C84" t="str">
            <v>Bihar</v>
          </cell>
          <cell r="D84">
            <v>28</v>
          </cell>
          <cell r="E84">
            <v>30</v>
          </cell>
          <cell r="F84">
            <v>29</v>
          </cell>
          <cell r="G84">
            <v>7.5</v>
          </cell>
          <cell r="H84">
            <v>7.6</v>
          </cell>
          <cell r="I84">
            <v>7.6</v>
          </cell>
          <cell r="J84">
            <v>782</v>
          </cell>
          <cell r="K84">
            <v>1210</v>
          </cell>
          <cell r="L84">
            <v>996</v>
          </cell>
          <cell r="S84">
            <v>4</v>
          </cell>
          <cell r="T84">
            <v>4</v>
          </cell>
          <cell r="U84">
            <v>4</v>
          </cell>
          <cell r="V84">
            <v>7</v>
          </cell>
          <cell r="W84">
            <v>7</v>
          </cell>
          <cell r="X84">
            <v>7</v>
          </cell>
        </row>
        <row r="85">
          <cell r="A85">
            <v>2581</v>
          </cell>
          <cell r="B85" t="str">
            <v>WELL-1 AT DARBHANGA</v>
          </cell>
          <cell r="C85" t="str">
            <v>Bihar</v>
          </cell>
          <cell r="D85">
            <v>28</v>
          </cell>
          <cell r="E85">
            <v>30</v>
          </cell>
          <cell r="F85">
            <v>29</v>
          </cell>
          <cell r="G85">
            <v>7.8</v>
          </cell>
          <cell r="H85">
            <v>7.8</v>
          </cell>
          <cell r="I85">
            <v>7.8</v>
          </cell>
          <cell r="J85">
            <v>576</v>
          </cell>
          <cell r="K85">
            <v>793</v>
          </cell>
          <cell r="L85">
            <v>685</v>
          </cell>
          <cell r="S85">
            <v>7</v>
          </cell>
          <cell r="T85">
            <v>23</v>
          </cell>
          <cell r="U85">
            <v>15</v>
          </cell>
          <cell r="V85">
            <v>14</v>
          </cell>
          <cell r="W85">
            <v>50</v>
          </cell>
          <cell r="X85">
            <v>32</v>
          </cell>
        </row>
        <row r="86">
          <cell r="A86">
            <v>2582</v>
          </cell>
          <cell r="B86" t="str">
            <v>WELL-2 AT DARBHANGA</v>
          </cell>
          <cell r="C86" t="str">
            <v>Bihar</v>
          </cell>
          <cell r="D86">
            <v>24</v>
          </cell>
          <cell r="E86">
            <v>24</v>
          </cell>
          <cell r="F86">
            <v>24</v>
          </cell>
          <cell r="G86">
            <v>7.8</v>
          </cell>
          <cell r="H86">
            <v>7.8</v>
          </cell>
          <cell r="I86">
            <v>7.8</v>
          </cell>
          <cell r="J86">
            <v>469</v>
          </cell>
          <cell r="K86">
            <v>598</v>
          </cell>
          <cell r="L86">
            <v>534</v>
          </cell>
          <cell r="S86">
            <v>2</v>
          </cell>
          <cell r="T86">
            <v>4</v>
          </cell>
          <cell r="U86">
            <v>3</v>
          </cell>
          <cell r="V86">
            <v>4</v>
          </cell>
          <cell r="W86">
            <v>11</v>
          </cell>
          <cell r="X86">
            <v>8</v>
          </cell>
        </row>
        <row r="87">
          <cell r="A87">
            <v>2583</v>
          </cell>
          <cell r="B87" t="str">
            <v>WELL-1 AT GOPALGANJ (SPECIFY LOCATION), BIHAR</v>
          </cell>
          <cell r="C87" t="str">
            <v>Bihar</v>
          </cell>
          <cell r="D87">
            <v>23</v>
          </cell>
          <cell r="E87">
            <v>23</v>
          </cell>
          <cell r="F87">
            <v>23</v>
          </cell>
          <cell r="G87">
            <v>7.8</v>
          </cell>
          <cell r="H87">
            <v>7.8</v>
          </cell>
          <cell r="I87">
            <v>7.8</v>
          </cell>
          <cell r="J87">
            <v>612</v>
          </cell>
          <cell r="K87">
            <v>612</v>
          </cell>
          <cell r="L87">
            <v>612</v>
          </cell>
          <cell r="S87">
            <v>7</v>
          </cell>
          <cell r="T87">
            <v>7</v>
          </cell>
          <cell r="U87">
            <v>7</v>
          </cell>
          <cell r="V87">
            <v>14</v>
          </cell>
          <cell r="W87">
            <v>14</v>
          </cell>
          <cell r="X87">
            <v>14</v>
          </cell>
        </row>
        <row r="88">
          <cell r="A88">
            <v>2584</v>
          </cell>
          <cell r="B88" t="str">
            <v>WELL-2 AT GOPALGANJ (SPECIFY LOCATION), BIHAR</v>
          </cell>
          <cell r="C88" t="str">
            <v>Bihar</v>
          </cell>
          <cell r="D88">
            <v>30</v>
          </cell>
          <cell r="E88">
            <v>30</v>
          </cell>
          <cell r="F88">
            <v>30</v>
          </cell>
          <cell r="G88">
            <v>8</v>
          </cell>
          <cell r="H88">
            <v>8</v>
          </cell>
          <cell r="I88">
            <v>8</v>
          </cell>
          <cell r="J88">
            <v>562</v>
          </cell>
          <cell r="K88">
            <v>562</v>
          </cell>
          <cell r="L88">
            <v>562</v>
          </cell>
          <cell r="S88">
            <v>4</v>
          </cell>
          <cell r="T88">
            <v>4</v>
          </cell>
          <cell r="U88">
            <v>4</v>
          </cell>
          <cell r="V88">
            <v>11</v>
          </cell>
          <cell r="W88">
            <v>11</v>
          </cell>
          <cell r="X88">
            <v>11</v>
          </cell>
        </row>
        <row r="89">
          <cell r="A89">
            <v>2585</v>
          </cell>
          <cell r="B89" t="str">
            <v>JAHANABAD</v>
          </cell>
          <cell r="C89" t="str">
            <v>Bihar</v>
          </cell>
          <cell r="D89">
            <v>25</v>
          </cell>
          <cell r="E89">
            <v>26</v>
          </cell>
          <cell r="F89">
            <v>26</v>
          </cell>
          <cell r="G89">
            <v>7.4</v>
          </cell>
          <cell r="H89">
            <v>7.8</v>
          </cell>
          <cell r="I89">
            <v>7.6</v>
          </cell>
          <cell r="J89">
            <v>516</v>
          </cell>
          <cell r="K89">
            <v>516</v>
          </cell>
          <cell r="L89">
            <v>516</v>
          </cell>
          <cell r="S89">
            <v>14</v>
          </cell>
          <cell r="T89">
            <v>14</v>
          </cell>
          <cell r="U89">
            <v>14</v>
          </cell>
          <cell r="V89">
            <v>39</v>
          </cell>
          <cell r="W89">
            <v>39</v>
          </cell>
          <cell r="X89">
            <v>39</v>
          </cell>
        </row>
        <row r="90">
          <cell r="A90">
            <v>2586</v>
          </cell>
          <cell r="B90" t="str">
            <v>KATIHAR</v>
          </cell>
          <cell r="C90" t="str">
            <v>Bihar</v>
          </cell>
          <cell r="D90">
            <v>25</v>
          </cell>
          <cell r="E90">
            <v>26</v>
          </cell>
          <cell r="F90">
            <v>26</v>
          </cell>
          <cell r="G90">
            <v>7.5</v>
          </cell>
          <cell r="H90">
            <v>7.6</v>
          </cell>
          <cell r="I90">
            <v>7.6</v>
          </cell>
          <cell r="S90">
            <v>4</v>
          </cell>
          <cell r="T90">
            <v>7</v>
          </cell>
          <cell r="U90">
            <v>6</v>
          </cell>
          <cell r="V90">
            <v>11</v>
          </cell>
          <cell r="W90">
            <v>17</v>
          </cell>
          <cell r="X90">
            <v>14</v>
          </cell>
        </row>
        <row r="91">
          <cell r="A91">
            <v>2587</v>
          </cell>
          <cell r="B91" t="str">
            <v>KHAGARIA</v>
          </cell>
          <cell r="C91" t="str">
            <v>Bihar</v>
          </cell>
          <cell r="D91">
            <v>24</v>
          </cell>
          <cell r="E91">
            <v>26</v>
          </cell>
          <cell r="F91">
            <v>25</v>
          </cell>
          <cell r="G91">
            <v>7.4</v>
          </cell>
          <cell r="H91">
            <v>7.6</v>
          </cell>
          <cell r="I91">
            <v>7.5</v>
          </cell>
          <cell r="S91">
            <v>4</v>
          </cell>
          <cell r="T91">
            <v>9</v>
          </cell>
          <cell r="U91">
            <v>7</v>
          </cell>
          <cell r="V91">
            <v>9</v>
          </cell>
          <cell r="W91">
            <v>27</v>
          </cell>
          <cell r="X91">
            <v>18</v>
          </cell>
        </row>
        <row r="92">
          <cell r="A92">
            <v>2588</v>
          </cell>
          <cell r="B92" t="str">
            <v>KISHANGANJ</v>
          </cell>
          <cell r="C92" t="str">
            <v>Bihar</v>
          </cell>
          <cell r="D92">
            <v>24</v>
          </cell>
          <cell r="E92">
            <v>28</v>
          </cell>
          <cell r="F92">
            <v>26</v>
          </cell>
          <cell r="G92">
            <v>7.6</v>
          </cell>
          <cell r="H92">
            <v>7.6</v>
          </cell>
          <cell r="I92">
            <v>7.6</v>
          </cell>
          <cell r="S92">
            <v>4</v>
          </cell>
          <cell r="T92">
            <v>4</v>
          </cell>
          <cell r="U92">
            <v>4</v>
          </cell>
          <cell r="V92">
            <v>8</v>
          </cell>
          <cell r="W92">
            <v>11</v>
          </cell>
          <cell r="X92">
            <v>10</v>
          </cell>
        </row>
        <row r="93">
          <cell r="A93">
            <v>2589</v>
          </cell>
          <cell r="B93" t="str">
            <v>MADHEPURA</v>
          </cell>
          <cell r="C93" t="str">
            <v>Bihar</v>
          </cell>
          <cell r="D93">
            <v>26</v>
          </cell>
          <cell r="E93">
            <v>30</v>
          </cell>
          <cell r="F93">
            <v>28</v>
          </cell>
          <cell r="G93">
            <v>7.7</v>
          </cell>
          <cell r="H93">
            <v>7.7</v>
          </cell>
          <cell r="I93">
            <v>7.7</v>
          </cell>
          <cell r="S93">
            <v>2</v>
          </cell>
          <cell r="T93">
            <v>7</v>
          </cell>
          <cell r="U93">
            <v>5</v>
          </cell>
          <cell r="V93">
            <v>4</v>
          </cell>
          <cell r="W93">
            <v>14</v>
          </cell>
          <cell r="X93">
            <v>9</v>
          </cell>
        </row>
        <row r="94">
          <cell r="A94">
            <v>2590</v>
          </cell>
          <cell r="B94" t="str">
            <v>WELL AT MADHUBANI</v>
          </cell>
          <cell r="C94" t="str">
            <v>Bihar</v>
          </cell>
          <cell r="D94">
            <v>32</v>
          </cell>
          <cell r="E94">
            <v>32</v>
          </cell>
          <cell r="F94">
            <v>32</v>
          </cell>
          <cell r="G94">
            <v>8</v>
          </cell>
          <cell r="H94">
            <v>8</v>
          </cell>
          <cell r="I94">
            <v>8</v>
          </cell>
          <cell r="J94">
            <v>568</v>
          </cell>
          <cell r="K94">
            <v>592</v>
          </cell>
          <cell r="L94">
            <v>580</v>
          </cell>
          <cell r="S94">
            <v>4</v>
          </cell>
          <cell r="T94">
            <v>17</v>
          </cell>
          <cell r="U94">
            <v>11</v>
          </cell>
          <cell r="V94">
            <v>8</v>
          </cell>
          <cell r="W94">
            <v>30</v>
          </cell>
          <cell r="X94">
            <v>19</v>
          </cell>
        </row>
        <row r="95">
          <cell r="A95">
            <v>2591</v>
          </cell>
          <cell r="B95" t="str">
            <v>WELL-1 AT NALANDA</v>
          </cell>
          <cell r="C95" t="str">
            <v>Bihar</v>
          </cell>
          <cell r="D95">
            <v>30</v>
          </cell>
          <cell r="E95">
            <v>30</v>
          </cell>
          <cell r="F95">
            <v>30</v>
          </cell>
          <cell r="G95">
            <v>8.6</v>
          </cell>
          <cell r="H95">
            <v>8.6</v>
          </cell>
          <cell r="I95">
            <v>8.6</v>
          </cell>
          <cell r="J95">
            <v>640</v>
          </cell>
          <cell r="K95">
            <v>640</v>
          </cell>
          <cell r="L95">
            <v>640</v>
          </cell>
          <cell r="S95">
            <v>2</v>
          </cell>
          <cell r="T95">
            <v>2</v>
          </cell>
          <cell r="U95">
            <v>2</v>
          </cell>
          <cell r="V95">
            <v>4</v>
          </cell>
          <cell r="W95">
            <v>4</v>
          </cell>
          <cell r="X95">
            <v>4</v>
          </cell>
        </row>
        <row r="96">
          <cell r="A96">
            <v>2592</v>
          </cell>
          <cell r="B96" t="str">
            <v>WELL-2 AT NALANDA</v>
          </cell>
          <cell r="C96" t="str">
            <v>Bihar</v>
          </cell>
          <cell r="D96">
            <v>30</v>
          </cell>
          <cell r="E96">
            <v>30</v>
          </cell>
          <cell r="F96">
            <v>30</v>
          </cell>
          <cell r="G96">
            <v>8.1999999999999993</v>
          </cell>
          <cell r="H96">
            <v>8.1999999999999993</v>
          </cell>
          <cell r="I96">
            <v>8.1999999999999993</v>
          </cell>
          <cell r="J96">
            <v>530</v>
          </cell>
          <cell r="K96">
            <v>530</v>
          </cell>
          <cell r="L96">
            <v>530</v>
          </cell>
          <cell r="S96">
            <v>23</v>
          </cell>
          <cell r="T96">
            <v>23</v>
          </cell>
          <cell r="U96">
            <v>23</v>
          </cell>
          <cell r="V96">
            <v>93</v>
          </cell>
          <cell r="W96">
            <v>93</v>
          </cell>
          <cell r="X96">
            <v>93</v>
          </cell>
        </row>
        <row r="97">
          <cell r="A97">
            <v>2593</v>
          </cell>
          <cell r="B97" t="str">
            <v>NAWADAH</v>
          </cell>
          <cell r="C97" t="str">
            <v>Bihar</v>
          </cell>
          <cell r="D97">
            <v>25</v>
          </cell>
          <cell r="E97">
            <v>28</v>
          </cell>
          <cell r="F97">
            <v>27</v>
          </cell>
          <cell r="G97">
            <v>7.4</v>
          </cell>
          <cell r="H97">
            <v>7.5</v>
          </cell>
          <cell r="I97">
            <v>7.5</v>
          </cell>
          <cell r="J97">
            <v>548</v>
          </cell>
          <cell r="K97">
            <v>548</v>
          </cell>
          <cell r="L97">
            <v>548</v>
          </cell>
          <cell r="S97">
            <v>20</v>
          </cell>
          <cell r="T97">
            <v>20</v>
          </cell>
          <cell r="U97">
            <v>20</v>
          </cell>
          <cell r="V97">
            <v>75</v>
          </cell>
          <cell r="W97">
            <v>75</v>
          </cell>
          <cell r="X97">
            <v>75</v>
          </cell>
        </row>
        <row r="98">
          <cell r="A98">
            <v>2594</v>
          </cell>
          <cell r="B98" t="str">
            <v>SAHARSA</v>
          </cell>
          <cell r="C98" t="str">
            <v>Bihar</v>
          </cell>
          <cell r="D98">
            <v>28</v>
          </cell>
          <cell r="E98">
            <v>31</v>
          </cell>
          <cell r="F98">
            <v>30</v>
          </cell>
          <cell r="G98">
            <v>7.6</v>
          </cell>
          <cell r="H98">
            <v>7.7</v>
          </cell>
          <cell r="I98">
            <v>7.7</v>
          </cell>
          <cell r="S98">
            <v>4</v>
          </cell>
          <cell r="T98">
            <v>13</v>
          </cell>
          <cell r="U98">
            <v>9</v>
          </cell>
          <cell r="V98">
            <v>8</v>
          </cell>
          <cell r="W98">
            <v>22</v>
          </cell>
          <cell r="X98">
            <v>15</v>
          </cell>
        </row>
        <row r="99">
          <cell r="A99">
            <v>2595</v>
          </cell>
          <cell r="B99" t="str">
            <v>SAMASTIPUR</v>
          </cell>
          <cell r="C99" t="str">
            <v>Bihar</v>
          </cell>
          <cell r="D99">
            <v>28</v>
          </cell>
          <cell r="E99">
            <v>28</v>
          </cell>
          <cell r="F99">
            <v>28</v>
          </cell>
          <cell r="G99">
            <v>7.7</v>
          </cell>
          <cell r="H99">
            <v>7.7</v>
          </cell>
          <cell r="I99">
            <v>7.7</v>
          </cell>
          <cell r="J99">
            <v>524</v>
          </cell>
          <cell r="K99">
            <v>1125</v>
          </cell>
          <cell r="L99">
            <v>825</v>
          </cell>
          <cell r="S99">
            <v>4</v>
          </cell>
          <cell r="T99">
            <v>13</v>
          </cell>
          <cell r="U99">
            <v>9</v>
          </cell>
          <cell r="V99">
            <v>7</v>
          </cell>
          <cell r="W99">
            <v>22</v>
          </cell>
          <cell r="X99">
            <v>15</v>
          </cell>
        </row>
        <row r="100">
          <cell r="A100">
            <v>2596</v>
          </cell>
          <cell r="B100" t="str">
            <v>SITAMARHI</v>
          </cell>
          <cell r="C100" t="str">
            <v>Bihar</v>
          </cell>
          <cell r="D100">
            <v>23</v>
          </cell>
          <cell r="E100">
            <v>23</v>
          </cell>
          <cell r="F100">
            <v>23</v>
          </cell>
          <cell r="G100">
            <v>7.7</v>
          </cell>
          <cell r="H100">
            <v>7.7</v>
          </cell>
          <cell r="I100">
            <v>7.7</v>
          </cell>
          <cell r="J100">
            <v>565</v>
          </cell>
          <cell r="K100">
            <v>565</v>
          </cell>
          <cell r="L100">
            <v>565</v>
          </cell>
        </row>
        <row r="101">
          <cell r="A101">
            <v>2597</v>
          </cell>
          <cell r="B101" t="str">
            <v>SIWAN (SPECIFY LOCATION), BIHAR</v>
          </cell>
          <cell r="C101" t="str">
            <v>Bihar</v>
          </cell>
          <cell r="D101">
            <v>32</v>
          </cell>
          <cell r="E101">
            <v>32</v>
          </cell>
          <cell r="F101">
            <v>32</v>
          </cell>
          <cell r="G101">
            <v>7.8</v>
          </cell>
          <cell r="H101">
            <v>7.8</v>
          </cell>
          <cell r="I101">
            <v>7.8</v>
          </cell>
          <cell r="J101">
            <v>525</v>
          </cell>
          <cell r="K101">
            <v>525</v>
          </cell>
          <cell r="L101">
            <v>525</v>
          </cell>
          <cell r="S101">
            <v>7</v>
          </cell>
          <cell r="T101">
            <v>7</v>
          </cell>
          <cell r="U101">
            <v>7</v>
          </cell>
          <cell r="V101">
            <v>14</v>
          </cell>
          <cell r="W101">
            <v>14</v>
          </cell>
          <cell r="X101">
            <v>14</v>
          </cell>
        </row>
        <row r="102">
          <cell r="A102">
            <v>2598</v>
          </cell>
          <cell r="B102" t="str">
            <v>WELL-1 ROHTAS</v>
          </cell>
          <cell r="C102" t="str">
            <v>Bihar</v>
          </cell>
          <cell r="D102">
            <v>30</v>
          </cell>
          <cell r="E102">
            <v>30</v>
          </cell>
          <cell r="F102">
            <v>30</v>
          </cell>
          <cell r="G102">
            <v>7.4</v>
          </cell>
          <cell r="H102">
            <v>7.4</v>
          </cell>
          <cell r="I102">
            <v>7.4</v>
          </cell>
          <cell r="J102">
            <v>716</v>
          </cell>
          <cell r="K102">
            <v>716</v>
          </cell>
          <cell r="L102">
            <v>716</v>
          </cell>
        </row>
        <row r="103">
          <cell r="A103">
            <v>2599</v>
          </cell>
          <cell r="B103" t="str">
            <v>WELL-2 ROHTAS</v>
          </cell>
          <cell r="C103" t="str">
            <v>Bihar</v>
          </cell>
          <cell r="D103">
            <v>28</v>
          </cell>
          <cell r="E103">
            <v>28</v>
          </cell>
          <cell r="F103">
            <v>28</v>
          </cell>
          <cell r="G103">
            <v>7.5</v>
          </cell>
          <cell r="H103">
            <v>7.5</v>
          </cell>
          <cell r="I103">
            <v>7.5</v>
          </cell>
          <cell r="J103">
            <v>538</v>
          </cell>
          <cell r="K103">
            <v>538</v>
          </cell>
          <cell r="L103">
            <v>538</v>
          </cell>
          <cell r="S103">
            <v>4</v>
          </cell>
          <cell r="T103">
            <v>4</v>
          </cell>
          <cell r="U103">
            <v>4</v>
          </cell>
          <cell r="V103">
            <v>9</v>
          </cell>
          <cell r="W103">
            <v>9</v>
          </cell>
          <cell r="X103">
            <v>9</v>
          </cell>
        </row>
        <row r="104">
          <cell r="A104">
            <v>2600</v>
          </cell>
          <cell r="B104" t="str">
            <v>VAISHALI</v>
          </cell>
          <cell r="C104" t="str">
            <v>Bihar</v>
          </cell>
          <cell r="D104">
            <v>23</v>
          </cell>
          <cell r="E104">
            <v>23</v>
          </cell>
          <cell r="F104">
            <v>23</v>
          </cell>
          <cell r="G104">
            <v>7.5</v>
          </cell>
          <cell r="H104">
            <v>7.5</v>
          </cell>
          <cell r="I104">
            <v>7.5</v>
          </cell>
          <cell r="J104">
            <v>984</v>
          </cell>
          <cell r="K104">
            <v>984</v>
          </cell>
          <cell r="L104">
            <v>984</v>
          </cell>
        </row>
        <row r="105">
          <cell r="A105">
            <v>3138</v>
          </cell>
          <cell r="B105" t="str">
            <v>ARRAH (SPECIFY LOCATION)</v>
          </cell>
          <cell r="C105" t="str">
            <v>Bihar</v>
          </cell>
          <cell r="D105">
            <v>24</v>
          </cell>
          <cell r="E105">
            <v>30</v>
          </cell>
          <cell r="F105">
            <v>27</v>
          </cell>
          <cell r="G105">
            <v>7.5</v>
          </cell>
          <cell r="H105">
            <v>7.6</v>
          </cell>
          <cell r="I105">
            <v>7.6</v>
          </cell>
          <cell r="J105">
            <v>576</v>
          </cell>
          <cell r="K105">
            <v>649</v>
          </cell>
          <cell r="L105">
            <v>613</v>
          </cell>
        </row>
        <row r="106">
          <cell r="A106">
            <v>3139</v>
          </cell>
          <cell r="B106" t="str">
            <v>ARARIA (SPECIFY LOCATION)</v>
          </cell>
          <cell r="C106" t="str">
            <v>Bihar</v>
          </cell>
          <cell r="D106">
            <v>26</v>
          </cell>
          <cell r="E106">
            <v>28</v>
          </cell>
          <cell r="F106">
            <v>27</v>
          </cell>
          <cell r="G106">
            <v>7.6</v>
          </cell>
          <cell r="H106">
            <v>7.6</v>
          </cell>
          <cell r="I106">
            <v>7.6</v>
          </cell>
          <cell r="S106">
            <v>7</v>
          </cell>
          <cell r="T106">
            <v>8</v>
          </cell>
          <cell r="U106">
            <v>8</v>
          </cell>
          <cell r="V106">
            <v>14</v>
          </cell>
          <cell r="W106">
            <v>14</v>
          </cell>
          <cell r="X106">
            <v>14</v>
          </cell>
        </row>
        <row r="107">
          <cell r="A107">
            <v>3140</v>
          </cell>
          <cell r="B107" t="str">
            <v>BETTIAH (SPECIFY LOCATION)</v>
          </cell>
          <cell r="C107" t="str">
            <v>Bihar</v>
          </cell>
          <cell r="D107">
            <v>30</v>
          </cell>
          <cell r="E107">
            <v>30</v>
          </cell>
          <cell r="F107">
            <v>30</v>
          </cell>
          <cell r="G107">
            <v>7.2</v>
          </cell>
          <cell r="H107">
            <v>7.2</v>
          </cell>
          <cell r="I107">
            <v>7.2</v>
          </cell>
          <cell r="J107">
            <v>1200</v>
          </cell>
          <cell r="K107">
            <v>1200</v>
          </cell>
          <cell r="L107">
            <v>1200</v>
          </cell>
          <cell r="S107">
            <v>4</v>
          </cell>
          <cell r="T107">
            <v>4</v>
          </cell>
          <cell r="U107">
            <v>4</v>
          </cell>
          <cell r="V107">
            <v>11</v>
          </cell>
          <cell r="W107">
            <v>11</v>
          </cell>
          <cell r="X107">
            <v>11</v>
          </cell>
        </row>
        <row r="108">
          <cell r="A108">
            <v>3141</v>
          </cell>
          <cell r="B108" t="str">
            <v>BODHGAYA (SPECIFY LOCATION)</v>
          </cell>
          <cell r="C108" t="str">
            <v>Bihar</v>
          </cell>
          <cell r="D108">
            <v>28</v>
          </cell>
          <cell r="E108">
            <v>28</v>
          </cell>
          <cell r="F108">
            <v>28</v>
          </cell>
          <cell r="G108">
            <v>8</v>
          </cell>
          <cell r="H108">
            <v>8</v>
          </cell>
          <cell r="I108">
            <v>8</v>
          </cell>
          <cell r="J108">
            <v>568</v>
          </cell>
          <cell r="K108">
            <v>568</v>
          </cell>
          <cell r="L108">
            <v>568</v>
          </cell>
          <cell r="S108">
            <v>23</v>
          </cell>
          <cell r="T108">
            <v>23</v>
          </cell>
          <cell r="U108">
            <v>23</v>
          </cell>
          <cell r="V108">
            <v>43</v>
          </cell>
          <cell r="W108">
            <v>43</v>
          </cell>
          <cell r="X108">
            <v>43</v>
          </cell>
        </row>
        <row r="109">
          <cell r="A109">
            <v>3142</v>
          </cell>
          <cell r="B109" t="str">
            <v>BIKRAMGANJ (SPECIFY LOCATION)</v>
          </cell>
          <cell r="C109" t="str">
            <v>Bihar</v>
          </cell>
          <cell r="D109">
            <v>33</v>
          </cell>
          <cell r="E109">
            <v>33</v>
          </cell>
          <cell r="F109">
            <v>33</v>
          </cell>
          <cell r="G109">
            <v>8.1999999999999993</v>
          </cell>
          <cell r="H109">
            <v>8.1999999999999993</v>
          </cell>
          <cell r="I109">
            <v>8.1999999999999993</v>
          </cell>
          <cell r="J109">
            <v>623</v>
          </cell>
          <cell r="K109">
            <v>623</v>
          </cell>
          <cell r="L109">
            <v>623</v>
          </cell>
        </row>
        <row r="110">
          <cell r="A110">
            <v>3143</v>
          </cell>
          <cell r="B110" t="str">
            <v>BAGAHA (SPECIFY LOCATION)</v>
          </cell>
          <cell r="C110" t="str">
            <v>Bihar</v>
          </cell>
          <cell r="D110">
            <v>28</v>
          </cell>
          <cell r="E110">
            <v>28</v>
          </cell>
          <cell r="F110">
            <v>28</v>
          </cell>
          <cell r="G110">
            <v>6.8</v>
          </cell>
          <cell r="H110">
            <v>6.8</v>
          </cell>
          <cell r="I110">
            <v>6.8</v>
          </cell>
          <cell r="J110">
            <v>1980</v>
          </cell>
          <cell r="K110">
            <v>1980</v>
          </cell>
          <cell r="L110">
            <v>1980</v>
          </cell>
          <cell r="S110">
            <v>13</v>
          </cell>
          <cell r="T110">
            <v>13</v>
          </cell>
          <cell r="U110">
            <v>13</v>
          </cell>
          <cell r="V110">
            <v>23</v>
          </cell>
          <cell r="W110">
            <v>23</v>
          </cell>
          <cell r="X110">
            <v>23</v>
          </cell>
        </row>
        <row r="111">
          <cell r="A111">
            <v>3144</v>
          </cell>
          <cell r="B111" t="str">
            <v>BARH (SPECIFY LOCATION)</v>
          </cell>
          <cell r="C111" t="str">
            <v>Bihar</v>
          </cell>
          <cell r="D111">
            <v>25</v>
          </cell>
          <cell r="E111">
            <v>29</v>
          </cell>
          <cell r="F111">
            <v>27</v>
          </cell>
          <cell r="G111">
            <v>7.4</v>
          </cell>
          <cell r="H111">
            <v>7.6</v>
          </cell>
          <cell r="I111">
            <v>7.5</v>
          </cell>
          <cell r="S111">
            <v>2</v>
          </cell>
          <cell r="T111">
            <v>2</v>
          </cell>
          <cell r="U111">
            <v>2</v>
          </cell>
          <cell r="V111">
            <v>4</v>
          </cell>
          <cell r="W111">
            <v>4</v>
          </cell>
          <cell r="X111">
            <v>4</v>
          </cell>
        </row>
        <row r="112">
          <cell r="A112">
            <v>3145</v>
          </cell>
          <cell r="B112" t="str">
            <v>DEHRI ON SONE (SPECIFY LOCATION)</v>
          </cell>
          <cell r="C112" t="str">
            <v>Bihar</v>
          </cell>
          <cell r="D112">
            <v>29</v>
          </cell>
          <cell r="E112">
            <v>29</v>
          </cell>
          <cell r="F112">
            <v>29</v>
          </cell>
          <cell r="G112">
            <v>8.4</v>
          </cell>
          <cell r="H112">
            <v>8.4</v>
          </cell>
          <cell r="I112">
            <v>8.4</v>
          </cell>
          <cell r="J112">
            <v>557</v>
          </cell>
          <cell r="K112">
            <v>557</v>
          </cell>
          <cell r="L112">
            <v>557</v>
          </cell>
          <cell r="S112">
            <v>15</v>
          </cell>
          <cell r="T112">
            <v>15</v>
          </cell>
          <cell r="U112">
            <v>15</v>
          </cell>
          <cell r="V112">
            <v>43</v>
          </cell>
          <cell r="W112">
            <v>43</v>
          </cell>
          <cell r="X112">
            <v>43</v>
          </cell>
        </row>
        <row r="113">
          <cell r="A113">
            <v>3146</v>
          </cell>
          <cell r="B113" t="str">
            <v>DUMRAON (SPECIFY LOCATION)</v>
          </cell>
          <cell r="C113" t="str">
            <v>Bihar</v>
          </cell>
          <cell r="D113">
            <v>22</v>
          </cell>
          <cell r="E113">
            <v>30</v>
          </cell>
          <cell r="F113">
            <v>26</v>
          </cell>
          <cell r="G113">
            <v>7.9</v>
          </cell>
          <cell r="H113">
            <v>7.9</v>
          </cell>
          <cell r="I113">
            <v>7.9</v>
          </cell>
          <cell r="J113">
            <v>456</v>
          </cell>
          <cell r="K113">
            <v>677</v>
          </cell>
          <cell r="L113">
            <v>567</v>
          </cell>
          <cell r="S113">
            <v>8</v>
          </cell>
          <cell r="T113">
            <v>8</v>
          </cell>
          <cell r="U113">
            <v>8</v>
          </cell>
          <cell r="V113">
            <v>17</v>
          </cell>
          <cell r="W113">
            <v>17</v>
          </cell>
          <cell r="X113">
            <v>17</v>
          </cell>
        </row>
        <row r="114">
          <cell r="A114">
            <v>3147</v>
          </cell>
          <cell r="B114" t="str">
            <v>JAYNAGAR (SPECIFY LOCATION)</v>
          </cell>
          <cell r="C114" t="str">
            <v>Bihar</v>
          </cell>
          <cell r="D114">
            <v>24</v>
          </cell>
          <cell r="E114">
            <v>31</v>
          </cell>
          <cell r="F114">
            <v>28</v>
          </cell>
          <cell r="G114">
            <v>8.1999999999999993</v>
          </cell>
          <cell r="H114">
            <v>8.1999999999999993</v>
          </cell>
          <cell r="I114">
            <v>8.1999999999999993</v>
          </cell>
          <cell r="J114">
            <v>996</v>
          </cell>
          <cell r="K114">
            <v>996</v>
          </cell>
          <cell r="L114">
            <v>996</v>
          </cell>
          <cell r="S114">
            <v>4</v>
          </cell>
          <cell r="T114">
            <v>11</v>
          </cell>
          <cell r="U114">
            <v>8</v>
          </cell>
          <cell r="V114">
            <v>7</v>
          </cell>
          <cell r="W114">
            <v>33</v>
          </cell>
          <cell r="X114">
            <v>20</v>
          </cell>
        </row>
        <row r="115">
          <cell r="A115">
            <v>3148</v>
          </cell>
          <cell r="B115" t="str">
            <v>JAMALPUR (SPECIFY LOCATION)</v>
          </cell>
          <cell r="C115" t="str">
            <v>Bihar</v>
          </cell>
          <cell r="D115">
            <v>26</v>
          </cell>
          <cell r="E115">
            <v>28</v>
          </cell>
          <cell r="F115">
            <v>27</v>
          </cell>
          <cell r="G115">
            <v>7.4</v>
          </cell>
          <cell r="H115">
            <v>7.7</v>
          </cell>
          <cell r="I115">
            <v>7.6</v>
          </cell>
          <cell r="S115">
            <v>7</v>
          </cell>
          <cell r="T115">
            <v>8</v>
          </cell>
          <cell r="U115">
            <v>8</v>
          </cell>
          <cell r="V115">
            <v>13</v>
          </cell>
          <cell r="W115">
            <v>14</v>
          </cell>
          <cell r="X115">
            <v>14</v>
          </cell>
        </row>
        <row r="116">
          <cell r="A116">
            <v>3149</v>
          </cell>
          <cell r="B116" t="str">
            <v>KUDRA (SPECIFY LOCATION)</v>
          </cell>
          <cell r="C116" t="str">
            <v>Bihar</v>
          </cell>
          <cell r="D116">
            <v>32</v>
          </cell>
          <cell r="E116">
            <v>32</v>
          </cell>
          <cell r="F116">
            <v>32</v>
          </cell>
          <cell r="G116">
            <v>8.1999999999999993</v>
          </cell>
          <cell r="H116">
            <v>8.1999999999999993</v>
          </cell>
          <cell r="I116">
            <v>8.1999999999999993</v>
          </cell>
          <cell r="J116">
            <v>568</v>
          </cell>
          <cell r="K116">
            <v>568</v>
          </cell>
          <cell r="L116">
            <v>568</v>
          </cell>
        </row>
        <row r="117">
          <cell r="A117">
            <v>3150</v>
          </cell>
          <cell r="B117" t="str">
            <v>MANER (SPECIFY LOCATION)</v>
          </cell>
          <cell r="C117" t="str">
            <v>Bihar</v>
          </cell>
          <cell r="D117">
            <v>22</v>
          </cell>
          <cell r="E117">
            <v>29</v>
          </cell>
          <cell r="F117">
            <v>26</v>
          </cell>
          <cell r="G117">
            <v>7.5</v>
          </cell>
          <cell r="H117">
            <v>7.6</v>
          </cell>
          <cell r="I117">
            <v>7.6</v>
          </cell>
          <cell r="J117">
            <v>567</v>
          </cell>
          <cell r="K117">
            <v>781</v>
          </cell>
          <cell r="L117">
            <v>674</v>
          </cell>
          <cell r="S117">
            <v>2</v>
          </cell>
          <cell r="T117">
            <v>4</v>
          </cell>
          <cell r="U117">
            <v>3</v>
          </cell>
          <cell r="V117">
            <v>4</v>
          </cell>
          <cell r="W117">
            <v>8</v>
          </cell>
          <cell r="X117">
            <v>6</v>
          </cell>
        </row>
        <row r="118">
          <cell r="A118">
            <v>3151</v>
          </cell>
          <cell r="B118" t="str">
            <v>MOHANIA (SPECIFY LOCATION)</v>
          </cell>
          <cell r="C118" t="str">
            <v>Bihar</v>
          </cell>
          <cell r="D118">
            <v>22</v>
          </cell>
          <cell r="E118">
            <v>30</v>
          </cell>
          <cell r="F118">
            <v>26</v>
          </cell>
          <cell r="G118">
            <v>6.9</v>
          </cell>
          <cell r="H118">
            <v>7.1</v>
          </cell>
          <cell r="I118">
            <v>7</v>
          </cell>
          <cell r="J118">
            <v>809</v>
          </cell>
          <cell r="K118">
            <v>1110</v>
          </cell>
          <cell r="L118">
            <v>960</v>
          </cell>
          <cell r="S118">
            <v>2</v>
          </cell>
          <cell r="T118">
            <v>2</v>
          </cell>
          <cell r="U118">
            <v>2</v>
          </cell>
          <cell r="V118">
            <v>8</v>
          </cell>
          <cell r="W118">
            <v>8</v>
          </cell>
          <cell r="X118">
            <v>8</v>
          </cell>
        </row>
        <row r="119">
          <cell r="A119">
            <v>3152</v>
          </cell>
          <cell r="B119" t="str">
            <v>NARKATIAGANJ (SPECIFY LOCATION)</v>
          </cell>
          <cell r="C119" t="str">
            <v>Bihar</v>
          </cell>
          <cell r="D119">
            <v>28</v>
          </cell>
          <cell r="E119">
            <v>28</v>
          </cell>
          <cell r="F119">
            <v>28</v>
          </cell>
          <cell r="G119">
            <v>7.5</v>
          </cell>
          <cell r="H119">
            <v>7.5</v>
          </cell>
          <cell r="I119">
            <v>7.5</v>
          </cell>
          <cell r="J119">
            <v>342</v>
          </cell>
          <cell r="K119">
            <v>342</v>
          </cell>
          <cell r="L119">
            <v>342</v>
          </cell>
          <cell r="S119">
            <v>9</v>
          </cell>
          <cell r="T119">
            <v>9</v>
          </cell>
          <cell r="U119">
            <v>9</v>
          </cell>
          <cell r="V119">
            <v>13</v>
          </cell>
          <cell r="W119">
            <v>13</v>
          </cell>
          <cell r="X119">
            <v>13</v>
          </cell>
        </row>
        <row r="120">
          <cell r="A120">
            <v>3153</v>
          </cell>
          <cell r="B120" t="str">
            <v>PIRO (SPECIFY LOCATION)</v>
          </cell>
          <cell r="C120" t="str">
            <v>Bihar</v>
          </cell>
          <cell r="D120">
            <v>34</v>
          </cell>
          <cell r="E120">
            <v>34</v>
          </cell>
          <cell r="F120">
            <v>34</v>
          </cell>
          <cell r="G120">
            <v>8</v>
          </cell>
          <cell r="H120">
            <v>8</v>
          </cell>
          <cell r="I120">
            <v>8</v>
          </cell>
          <cell r="J120">
            <v>682</v>
          </cell>
          <cell r="K120">
            <v>682</v>
          </cell>
          <cell r="L120">
            <v>682</v>
          </cell>
        </row>
        <row r="121">
          <cell r="A121">
            <v>3154</v>
          </cell>
          <cell r="B121" t="str">
            <v>RAMKUND GAYA (SPECIFY LOCATION)</v>
          </cell>
          <cell r="C121" t="str">
            <v>Bihar</v>
          </cell>
          <cell r="D121">
            <v>30</v>
          </cell>
          <cell r="E121">
            <v>30</v>
          </cell>
          <cell r="F121">
            <v>30</v>
          </cell>
          <cell r="G121">
            <v>8.4</v>
          </cell>
          <cell r="H121">
            <v>8.4</v>
          </cell>
          <cell r="I121">
            <v>8.4</v>
          </cell>
          <cell r="J121">
            <v>648</v>
          </cell>
          <cell r="K121">
            <v>648</v>
          </cell>
          <cell r="L121">
            <v>648</v>
          </cell>
          <cell r="S121">
            <v>15</v>
          </cell>
          <cell r="T121">
            <v>15</v>
          </cell>
          <cell r="U121">
            <v>15</v>
          </cell>
          <cell r="V121">
            <v>43</v>
          </cell>
          <cell r="W121">
            <v>43</v>
          </cell>
          <cell r="X121">
            <v>43</v>
          </cell>
        </row>
        <row r="122">
          <cell r="A122">
            <v>3155</v>
          </cell>
          <cell r="B122" t="str">
            <v>SUPUAL (SPECIFY LOCATION)</v>
          </cell>
          <cell r="C122" t="str">
            <v>Bihar</v>
          </cell>
          <cell r="D122">
            <v>27</v>
          </cell>
          <cell r="E122">
            <v>28</v>
          </cell>
          <cell r="F122">
            <v>28</v>
          </cell>
          <cell r="G122">
            <v>7.4</v>
          </cell>
          <cell r="H122">
            <v>7.6</v>
          </cell>
          <cell r="I122">
            <v>7.5</v>
          </cell>
          <cell r="S122">
            <v>2</v>
          </cell>
          <cell r="T122">
            <v>8</v>
          </cell>
          <cell r="U122">
            <v>5</v>
          </cell>
          <cell r="V122">
            <v>4</v>
          </cell>
          <cell r="W122">
            <v>17</v>
          </cell>
          <cell r="X122">
            <v>11</v>
          </cell>
        </row>
        <row r="123">
          <cell r="A123">
            <v>3156</v>
          </cell>
          <cell r="B123" t="str">
            <v>SAMASTIPUR (SPECIFY LOCATION)</v>
          </cell>
          <cell r="C123" t="str">
            <v>Bihar</v>
          </cell>
          <cell r="D123">
            <v>28</v>
          </cell>
          <cell r="E123">
            <v>31</v>
          </cell>
          <cell r="F123">
            <v>30</v>
          </cell>
          <cell r="G123">
            <v>7.3</v>
          </cell>
          <cell r="H123">
            <v>7.3</v>
          </cell>
          <cell r="I123">
            <v>7.3</v>
          </cell>
          <cell r="J123">
            <v>590</v>
          </cell>
          <cell r="K123">
            <v>1200</v>
          </cell>
          <cell r="L123">
            <v>895</v>
          </cell>
        </row>
        <row r="124">
          <cell r="A124">
            <v>3157</v>
          </cell>
          <cell r="B124" t="str">
            <v>SULTANGANJ (SPECIFY LOCATION)</v>
          </cell>
          <cell r="C124" t="str">
            <v>Bihar</v>
          </cell>
          <cell r="D124">
            <v>25</v>
          </cell>
          <cell r="E124">
            <v>26</v>
          </cell>
          <cell r="F124">
            <v>26</v>
          </cell>
          <cell r="G124">
            <v>7.2</v>
          </cell>
          <cell r="H124">
            <v>7.6</v>
          </cell>
          <cell r="I124">
            <v>7.4</v>
          </cell>
          <cell r="S124">
            <v>2</v>
          </cell>
          <cell r="T124">
            <v>2</v>
          </cell>
          <cell r="U124">
            <v>2</v>
          </cell>
          <cell r="V124">
            <v>4</v>
          </cell>
          <cell r="W124">
            <v>4</v>
          </cell>
          <cell r="X124">
            <v>4</v>
          </cell>
        </row>
        <row r="125">
          <cell r="A125">
            <v>3158</v>
          </cell>
          <cell r="B125" t="str">
            <v>SHERGHATI (SPECIFY LOCATION)</v>
          </cell>
          <cell r="C125" t="str">
            <v>Bihar</v>
          </cell>
          <cell r="D125">
            <v>32</v>
          </cell>
          <cell r="E125">
            <v>32</v>
          </cell>
          <cell r="F125">
            <v>32</v>
          </cell>
          <cell r="G125">
            <v>8.4</v>
          </cell>
          <cell r="H125">
            <v>8.4</v>
          </cell>
          <cell r="I125">
            <v>8.4</v>
          </cell>
          <cell r="J125">
            <v>715</v>
          </cell>
          <cell r="K125">
            <v>715</v>
          </cell>
          <cell r="L125">
            <v>715</v>
          </cell>
          <cell r="S125">
            <v>23</v>
          </cell>
          <cell r="T125">
            <v>23</v>
          </cell>
          <cell r="U125">
            <v>23</v>
          </cell>
          <cell r="V125">
            <v>93</v>
          </cell>
          <cell r="W125">
            <v>93</v>
          </cell>
          <cell r="X125">
            <v>93</v>
          </cell>
        </row>
        <row r="126">
          <cell r="A126">
            <v>3159</v>
          </cell>
          <cell r="B126" t="str">
            <v>SHAHPUR (SPECIFY LOCATION)</v>
          </cell>
          <cell r="C126" t="str">
            <v>Bihar</v>
          </cell>
          <cell r="D126">
            <v>23</v>
          </cell>
          <cell r="E126">
            <v>30</v>
          </cell>
          <cell r="F126">
            <v>27</v>
          </cell>
          <cell r="G126">
            <v>7.3</v>
          </cell>
          <cell r="H126">
            <v>7.6</v>
          </cell>
          <cell r="I126">
            <v>7.5</v>
          </cell>
          <cell r="J126">
            <v>612</v>
          </cell>
          <cell r="K126">
            <v>880</v>
          </cell>
          <cell r="L126">
            <v>746</v>
          </cell>
          <cell r="S126">
            <v>7</v>
          </cell>
          <cell r="T126">
            <v>11</v>
          </cell>
          <cell r="U126">
            <v>9</v>
          </cell>
          <cell r="V126">
            <v>14</v>
          </cell>
          <cell r="W126">
            <v>30</v>
          </cell>
          <cell r="X126">
            <v>22</v>
          </cell>
        </row>
        <row r="127">
          <cell r="A127">
            <v>3161</v>
          </cell>
          <cell r="B127" t="str">
            <v>KATIHAR (SPECIFY LOCATION)</v>
          </cell>
          <cell r="C127" t="str">
            <v>Bihar</v>
          </cell>
          <cell r="D127">
            <v>25</v>
          </cell>
          <cell r="E127">
            <v>26</v>
          </cell>
          <cell r="F127">
            <v>26</v>
          </cell>
          <cell r="G127">
            <v>7.4</v>
          </cell>
          <cell r="H127">
            <v>7.5</v>
          </cell>
          <cell r="I127">
            <v>7.5</v>
          </cell>
          <cell r="S127">
            <v>4</v>
          </cell>
          <cell r="T127">
            <v>4</v>
          </cell>
          <cell r="U127">
            <v>4</v>
          </cell>
          <cell r="V127">
            <v>8</v>
          </cell>
          <cell r="W127">
            <v>9</v>
          </cell>
          <cell r="X127">
            <v>9</v>
          </cell>
        </row>
        <row r="128">
          <cell r="A128">
            <v>3162</v>
          </cell>
          <cell r="B128" t="str">
            <v>VAISHALI (SPECIFY LOCATION)</v>
          </cell>
          <cell r="C128" t="str">
            <v>Bihar</v>
          </cell>
          <cell r="D128">
            <v>29</v>
          </cell>
          <cell r="E128">
            <v>29</v>
          </cell>
          <cell r="F128">
            <v>29</v>
          </cell>
          <cell r="G128">
            <v>7.5</v>
          </cell>
          <cell r="H128">
            <v>7.5</v>
          </cell>
          <cell r="I128">
            <v>7.5</v>
          </cell>
          <cell r="J128">
            <v>918</v>
          </cell>
          <cell r="K128">
            <v>918</v>
          </cell>
          <cell r="L128">
            <v>918</v>
          </cell>
        </row>
        <row r="129">
          <cell r="A129">
            <v>1620</v>
          </cell>
          <cell r="B129" t="str">
            <v>AT RAIPUR REGION, CHHATISSGARH</v>
          </cell>
          <cell r="C129" t="str">
            <v>Chhattisgarh</v>
          </cell>
          <cell r="D129">
            <v>22</v>
          </cell>
          <cell r="E129">
            <v>34</v>
          </cell>
          <cell r="F129">
            <v>28</v>
          </cell>
          <cell r="G129">
            <v>7.4</v>
          </cell>
          <cell r="H129">
            <v>8</v>
          </cell>
          <cell r="I129">
            <v>7.8</v>
          </cell>
          <cell r="J129">
            <v>468</v>
          </cell>
          <cell r="K129">
            <v>696</v>
          </cell>
          <cell r="L129">
            <v>568</v>
          </cell>
          <cell r="M129">
            <v>0.2</v>
          </cell>
          <cell r="N129">
            <v>0.6</v>
          </cell>
          <cell r="O129">
            <v>0.4</v>
          </cell>
          <cell r="P129">
            <v>1</v>
          </cell>
          <cell r="Q129">
            <v>3</v>
          </cell>
          <cell r="R129">
            <v>1</v>
          </cell>
          <cell r="V129">
            <v>2</v>
          </cell>
          <cell r="W129">
            <v>4</v>
          </cell>
          <cell r="X129">
            <v>3</v>
          </cell>
        </row>
        <row r="130">
          <cell r="A130">
            <v>1621</v>
          </cell>
          <cell r="B130" t="str">
            <v>AT RAIPUR REGION,CHHATISSGARH</v>
          </cell>
          <cell r="C130" t="str">
            <v>Chhattisgarh</v>
          </cell>
          <cell r="D130">
            <v>24</v>
          </cell>
          <cell r="E130">
            <v>34</v>
          </cell>
          <cell r="F130">
            <v>28</v>
          </cell>
          <cell r="G130">
            <v>7.1</v>
          </cell>
          <cell r="H130">
            <v>7.8</v>
          </cell>
          <cell r="I130">
            <v>7.6</v>
          </cell>
          <cell r="J130">
            <v>460</v>
          </cell>
          <cell r="K130">
            <v>585</v>
          </cell>
          <cell r="L130">
            <v>513</v>
          </cell>
          <cell r="M130">
            <v>0.4</v>
          </cell>
          <cell r="N130">
            <v>1</v>
          </cell>
          <cell r="O130">
            <v>0.7</v>
          </cell>
          <cell r="P130">
            <v>1.1000000000000001</v>
          </cell>
          <cell r="Q130">
            <v>2</v>
          </cell>
          <cell r="R130">
            <v>1</v>
          </cell>
          <cell r="V130">
            <v>4</v>
          </cell>
          <cell r="W130">
            <v>11</v>
          </cell>
          <cell r="X130">
            <v>7</v>
          </cell>
        </row>
        <row r="131">
          <cell r="A131">
            <v>1622</v>
          </cell>
          <cell r="B131" t="str">
            <v>AT BILASPUR REGION, CHHATISSGARH</v>
          </cell>
          <cell r="C131" t="str">
            <v>Chhattisgarh</v>
          </cell>
          <cell r="D131">
            <v>29</v>
          </cell>
          <cell r="E131">
            <v>30</v>
          </cell>
          <cell r="F131">
            <v>29</v>
          </cell>
          <cell r="G131">
            <v>7.5</v>
          </cell>
          <cell r="H131">
            <v>7.8</v>
          </cell>
          <cell r="I131">
            <v>7.7</v>
          </cell>
          <cell r="J131">
            <v>572</v>
          </cell>
          <cell r="K131">
            <v>670</v>
          </cell>
          <cell r="L131">
            <v>621</v>
          </cell>
          <cell r="P131">
            <v>1.2</v>
          </cell>
          <cell r="Q131">
            <v>2</v>
          </cell>
          <cell r="R131">
            <v>2</v>
          </cell>
          <cell r="V131">
            <v>6</v>
          </cell>
          <cell r="W131">
            <v>8</v>
          </cell>
          <cell r="X131">
            <v>7</v>
          </cell>
        </row>
        <row r="132">
          <cell r="A132">
            <v>1623</v>
          </cell>
          <cell r="B132" t="str">
            <v>AT BILASPUR REGION, CHHATISSGARH</v>
          </cell>
          <cell r="C132" t="str">
            <v>Chhattisgarh</v>
          </cell>
          <cell r="D132">
            <v>29</v>
          </cell>
          <cell r="E132">
            <v>29</v>
          </cell>
          <cell r="F132">
            <v>29</v>
          </cell>
          <cell r="G132">
            <v>8</v>
          </cell>
          <cell r="H132">
            <v>8.5</v>
          </cell>
          <cell r="I132">
            <v>8.3000000000000007</v>
          </cell>
          <cell r="J132">
            <v>1494</v>
          </cell>
          <cell r="K132">
            <v>2038</v>
          </cell>
          <cell r="L132">
            <v>1766</v>
          </cell>
          <cell r="P132">
            <v>3.8069999999999999</v>
          </cell>
          <cell r="Q132">
            <v>4</v>
          </cell>
          <cell r="R132">
            <v>4</v>
          </cell>
          <cell r="V132">
            <v>8</v>
          </cell>
          <cell r="W132">
            <v>10</v>
          </cell>
          <cell r="X132">
            <v>9</v>
          </cell>
        </row>
        <row r="133">
          <cell r="A133">
            <v>3171</v>
          </cell>
          <cell r="B133" t="str">
            <v>HAND PUMP WATER 17/10 NEPALI MOHLLA, SHANKAR NAGAR, HEAVY INDUSTRIAL AREA, BHILAI, CHHATISGARH.</v>
          </cell>
          <cell r="C133" t="str">
            <v>Chhattisgarh</v>
          </cell>
          <cell r="D133">
            <v>26</v>
          </cell>
          <cell r="E133">
            <v>30</v>
          </cell>
          <cell r="F133">
            <v>28</v>
          </cell>
          <cell r="G133">
            <v>7.4</v>
          </cell>
          <cell r="H133">
            <v>7.5</v>
          </cell>
          <cell r="I133">
            <v>7.5</v>
          </cell>
          <cell r="M133">
            <v>0.9</v>
          </cell>
          <cell r="N133">
            <v>1.1000000000000001</v>
          </cell>
          <cell r="O133">
            <v>1</v>
          </cell>
          <cell r="P133">
            <v>0.28999999999999998</v>
          </cell>
          <cell r="Q133">
            <v>0.55000000000000004</v>
          </cell>
          <cell r="R133">
            <v>1</v>
          </cell>
          <cell r="V133">
            <v>9</v>
          </cell>
          <cell r="W133">
            <v>120</v>
          </cell>
          <cell r="X133">
            <v>65</v>
          </cell>
        </row>
        <row r="134">
          <cell r="A134">
            <v>3172</v>
          </cell>
          <cell r="B134" t="str">
            <v>BOREWELL/ HANDPUMP IN ROGBAHRI VILLAGE, KORBA</v>
          </cell>
          <cell r="C134" t="str">
            <v>Chhattisgarh</v>
          </cell>
          <cell r="D134">
            <v>26</v>
          </cell>
          <cell r="E134">
            <v>28</v>
          </cell>
          <cell r="F134">
            <v>27</v>
          </cell>
          <cell r="G134">
            <v>6.8</v>
          </cell>
          <cell r="H134">
            <v>7</v>
          </cell>
          <cell r="I134">
            <v>6.9</v>
          </cell>
          <cell r="M134">
            <v>0.2</v>
          </cell>
          <cell r="N134">
            <v>0.2</v>
          </cell>
          <cell r="O134">
            <v>0.2</v>
          </cell>
          <cell r="P134">
            <v>0.4</v>
          </cell>
          <cell r="Q134">
            <v>1</v>
          </cell>
          <cell r="R134">
            <v>1</v>
          </cell>
        </row>
        <row r="135">
          <cell r="A135">
            <v>3173</v>
          </cell>
          <cell r="B135" t="str">
            <v>BOREWELL/ HANDPUMP IN PARSABHATA, BALCO, KORBA</v>
          </cell>
          <cell r="C135" t="str">
            <v>Chhattisgarh</v>
          </cell>
          <cell r="D135">
            <v>26</v>
          </cell>
          <cell r="E135">
            <v>29</v>
          </cell>
          <cell r="F135">
            <v>28</v>
          </cell>
          <cell r="G135">
            <v>7.1</v>
          </cell>
          <cell r="H135">
            <v>7.2</v>
          </cell>
          <cell r="I135">
            <v>7.1</v>
          </cell>
          <cell r="M135">
            <v>0.4</v>
          </cell>
          <cell r="N135">
            <v>0.6</v>
          </cell>
          <cell r="O135">
            <v>0.5</v>
          </cell>
          <cell r="P135">
            <v>0.8</v>
          </cell>
          <cell r="Q135">
            <v>1</v>
          </cell>
          <cell r="R135">
            <v>1</v>
          </cell>
          <cell r="V135">
            <v>120</v>
          </cell>
          <cell r="W135">
            <v>120</v>
          </cell>
          <cell r="X135">
            <v>120</v>
          </cell>
        </row>
        <row r="136">
          <cell r="A136">
            <v>3174</v>
          </cell>
          <cell r="B136" t="str">
            <v>BOREWELL/ HANDPUMP IN DHANRAS, NTPC,KORBA</v>
          </cell>
          <cell r="C136" t="str">
            <v>Chhattisgarh</v>
          </cell>
          <cell r="D136">
            <v>26</v>
          </cell>
          <cell r="E136">
            <v>28</v>
          </cell>
          <cell r="F136">
            <v>27</v>
          </cell>
          <cell r="G136">
            <v>7.1</v>
          </cell>
          <cell r="H136">
            <v>7.2</v>
          </cell>
          <cell r="I136">
            <v>7.1</v>
          </cell>
          <cell r="M136">
            <v>0.4</v>
          </cell>
          <cell r="N136">
            <v>0.4</v>
          </cell>
          <cell r="O136">
            <v>0.4</v>
          </cell>
          <cell r="P136">
            <v>0.6</v>
          </cell>
          <cell r="Q136">
            <v>1</v>
          </cell>
          <cell r="R136">
            <v>1</v>
          </cell>
          <cell r="V136">
            <v>2</v>
          </cell>
          <cell r="W136">
            <v>2</v>
          </cell>
          <cell r="X136">
            <v>2</v>
          </cell>
        </row>
        <row r="137">
          <cell r="A137">
            <v>1440</v>
          </cell>
          <cell r="B137" t="str">
            <v>WELL AT SOMNATH INDUSTRIAL ESTATE, DAMAN</v>
          </cell>
          <cell r="C137" t="str">
            <v>Daman &amp; Diu</v>
          </cell>
          <cell r="D137">
            <v>29</v>
          </cell>
          <cell r="E137">
            <v>32</v>
          </cell>
          <cell r="F137">
            <v>30</v>
          </cell>
          <cell r="G137">
            <v>6.9</v>
          </cell>
          <cell r="H137">
            <v>7.3</v>
          </cell>
          <cell r="I137">
            <v>7.1</v>
          </cell>
          <cell r="J137">
            <v>899</v>
          </cell>
          <cell r="K137">
            <v>1568</v>
          </cell>
          <cell r="L137">
            <v>1324</v>
          </cell>
          <cell r="P137">
            <v>4.0999999999999996</v>
          </cell>
          <cell r="Q137">
            <v>4</v>
          </cell>
          <cell r="R137">
            <v>4</v>
          </cell>
        </row>
        <row r="138">
          <cell r="A138">
            <v>2448</v>
          </cell>
          <cell r="B138" t="str">
            <v>VILLAGE BHIMPORE,DAMAN</v>
          </cell>
          <cell r="C138" t="str">
            <v>Daman, Diu, Dadra Nagar Haveli</v>
          </cell>
          <cell r="D138">
            <v>29</v>
          </cell>
          <cell r="E138">
            <v>31</v>
          </cell>
          <cell r="F138">
            <v>30</v>
          </cell>
          <cell r="G138">
            <v>6.8</v>
          </cell>
          <cell r="H138">
            <v>6.8</v>
          </cell>
          <cell r="I138">
            <v>6.8</v>
          </cell>
          <cell r="J138">
            <v>765</v>
          </cell>
          <cell r="K138">
            <v>885</v>
          </cell>
          <cell r="L138">
            <v>825</v>
          </cell>
          <cell r="M138">
            <v>6</v>
          </cell>
          <cell r="N138">
            <v>6</v>
          </cell>
          <cell r="O138">
            <v>6</v>
          </cell>
          <cell r="P138">
            <v>7.9</v>
          </cell>
          <cell r="Q138">
            <v>10</v>
          </cell>
          <cell r="R138">
            <v>8</v>
          </cell>
        </row>
        <row r="139">
          <cell r="A139">
            <v>2450</v>
          </cell>
          <cell r="B139" t="str">
            <v>VILLAGE DUNETHA,DAMAN</v>
          </cell>
          <cell r="C139" t="str">
            <v>Daman, Diu, Dadra Nagar Haveli</v>
          </cell>
          <cell r="D139">
            <v>30</v>
          </cell>
          <cell r="E139">
            <v>30</v>
          </cell>
          <cell r="F139">
            <v>30</v>
          </cell>
          <cell r="G139">
            <v>7</v>
          </cell>
          <cell r="H139">
            <v>7</v>
          </cell>
          <cell r="I139">
            <v>7</v>
          </cell>
          <cell r="J139">
            <v>624</v>
          </cell>
          <cell r="K139">
            <v>624</v>
          </cell>
          <cell r="L139">
            <v>624</v>
          </cell>
          <cell r="P139">
            <v>2.5</v>
          </cell>
          <cell r="Q139">
            <v>3</v>
          </cell>
          <cell r="R139">
            <v>3</v>
          </cell>
        </row>
        <row r="140">
          <cell r="A140">
            <v>2451</v>
          </cell>
          <cell r="B140" t="str">
            <v>VILLAGE DABHEL,DAMAN</v>
          </cell>
          <cell r="C140" t="str">
            <v>Daman, Diu, Dadra Nagar Haveli</v>
          </cell>
          <cell r="D140">
            <v>31</v>
          </cell>
          <cell r="E140">
            <v>31</v>
          </cell>
          <cell r="F140">
            <v>31</v>
          </cell>
          <cell r="G140">
            <v>7</v>
          </cell>
          <cell r="H140">
            <v>7</v>
          </cell>
          <cell r="I140">
            <v>7</v>
          </cell>
          <cell r="J140">
            <v>1639</v>
          </cell>
          <cell r="K140">
            <v>1639</v>
          </cell>
          <cell r="L140">
            <v>1639</v>
          </cell>
          <cell r="M140">
            <v>12</v>
          </cell>
          <cell r="N140">
            <v>12</v>
          </cell>
          <cell r="O140">
            <v>12</v>
          </cell>
          <cell r="P140">
            <v>5.4</v>
          </cell>
          <cell r="Q140">
            <v>5</v>
          </cell>
          <cell r="R140">
            <v>5</v>
          </cell>
        </row>
        <row r="141">
          <cell r="A141">
            <v>2452</v>
          </cell>
          <cell r="B141" t="str">
            <v>VILLAGE KACHIGAM,DAMAN</v>
          </cell>
          <cell r="C141" t="str">
            <v>Daman, Diu, Dadra Nagar Haveli</v>
          </cell>
          <cell r="D141">
            <v>31</v>
          </cell>
          <cell r="E141">
            <v>31</v>
          </cell>
          <cell r="F141">
            <v>31</v>
          </cell>
          <cell r="G141">
            <v>7.2</v>
          </cell>
          <cell r="H141">
            <v>7.2</v>
          </cell>
          <cell r="I141">
            <v>7.2</v>
          </cell>
          <cell r="J141">
            <v>1383</v>
          </cell>
          <cell r="K141">
            <v>1383</v>
          </cell>
          <cell r="L141">
            <v>1383</v>
          </cell>
          <cell r="M141">
            <v>8</v>
          </cell>
          <cell r="N141">
            <v>8</v>
          </cell>
          <cell r="O141">
            <v>8</v>
          </cell>
          <cell r="P141">
            <v>15.4</v>
          </cell>
          <cell r="Q141">
            <v>15</v>
          </cell>
          <cell r="R141">
            <v>15</v>
          </cell>
        </row>
        <row r="142">
          <cell r="A142">
            <v>2453</v>
          </cell>
          <cell r="B142" t="str">
            <v>VILLAGE KHANVEL,  DADRA</v>
          </cell>
          <cell r="C142" t="str">
            <v>Daman, Diu, Dadra Nagar Haveli</v>
          </cell>
          <cell r="D142">
            <v>32</v>
          </cell>
          <cell r="E142">
            <v>32</v>
          </cell>
          <cell r="F142">
            <v>32</v>
          </cell>
          <cell r="G142">
            <v>6.7</v>
          </cell>
          <cell r="H142">
            <v>6.7</v>
          </cell>
          <cell r="I142">
            <v>6.7</v>
          </cell>
          <cell r="J142">
            <v>485</v>
          </cell>
          <cell r="K142">
            <v>485</v>
          </cell>
          <cell r="L142">
            <v>485</v>
          </cell>
          <cell r="P142">
            <v>0.9</v>
          </cell>
          <cell r="Q142">
            <v>1</v>
          </cell>
          <cell r="R142">
            <v>1</v>
          </cell>
        </row>
        <row r="143">
          <cell r="A143">
            <v>2455</v>
          </cell>
          <cell r="B143" t="str">
            <v>VILLAGE MASAT,  DADRA</v>
          </cell>
          <cell r="C143" t="str">
            <v>Daman, Diu, Dadra Nagar Haveli</v>
          </cell>
          <cell r="D143">
            <v>31</v>
          </cell>
          <cell r="E143">
            <v>31</v>
          </cell>
          <cell r="F143">
            <v>31</v>
          </cell>
          <cell r="G143">
            <v>6.7</v>
          </cell>
          <cell r="H143">
            <v>6.7</v>
          </cell>
          <cell r="I143">
            <v>6.7</v>
          </cell>
          <cell r="J143">
            <v>2942</v>
          </cell>
          <cell r="K143">
            <v>2942</v>
          </cell>
          <cell r="L143">
            <v>2942</v>
          </cell>
          <cell r="P143">
            <v>1.1000000000000001</v>
          </cell>
          <cell r="Q143">
            <v>1</v>
          </cell>
          <cell r="R143">
            <v>1</v>
          </cell>
        </row>
        <row r="144">
          <cell r="A144">
            <v>2458</v>
          </cell>
          <cell r="B144" t="str">
            <v>VILLAGE,  DADRA</v>
          </cell>
          <cell r="C144" t="str">
            <v>Daman, Diu, Dadra Nagar Haveli</v>
          </cell>
          <cell r="D144">
            <v>31</v>
          </cell>
          <cell r="E144">
            <v>31</v>
          </cell>
          <cell r="F144">
            <v>31</v>
          </cell>
          <cell r="G144">
            <v>7.2</v>
          </cell>
          <cell r="H144">
            <v>7.2</v>
          </cell>
          <cell r="I144">
            <v>7.2</v>
          </cell>
          <cell r="J144">
            <v>2656</v>
          </cell>
          <cell r="K144">
            <v>2656</v>
          </cell>
          <cell r="L144">
            <v>2656</v>
          </cell>
          <cell r="P144">
            <v>0.5</v>
          </cell>
          <cell r="Q144">
            <v>1</v>
          </cell>
          <cell r="R144">
            <v>0.75</v>
          </cell>
        </row>
        <row r="145">
          <cell r="A145">
            <v>2277</v>
          </cell>
          <cell r="B145" t="str">
            <v>WELL AT VERNA INDI.ESTATE.(M/S CIPLA LIMITED)</v>
          </cell>
          <cell r="C145" t="str">
            <v>Goa</v>
          </cell>
          <cell r="D145">
            <v>32</v>
          </cell>
          <cell r="E145">
            <v>33</v>
          </cell>
          <cell r="F145">
            <v>33</v>
          </cell>
          <cell r="G145">
            <v>6.7</v>
          </cell>
          <cell r="H145">
            <v>7.2</v>
          </cell>
          <cell r="I145">
            <v>6.9</v>
          </cell>
          <cell r="J145">
            <v>222</v>
          </cell>
          <cell r="K145">
            <v>440</v>
          </cell>
          <cell r="L145">
            <v>331</v>
          </cell>
          <cell r="M145">
            <v>1</v>
          </cell>
          <cell r="N145">
            <v>2.2000000000000002</v>
          </cell>
          <cell r="O145">
            <v>1.6</v>
          </cell>
          <cell r="P145">
            <v>0.04</v>
          </cell>
          <cell r="Q145">
            <v>1.04</v>
          </cell>
          <cell r="R145">
            <v>0.55000000000000004</v>
          </cell>
          <cell r="S145">
            <v>11</v>
          </cell>
          <cell r="T145">
            <v>11</v>
          </cell>
          <cell r="U145">
            <v>11</v>
          </cell>
          <cell r="V145">
            <v>14</v>
          </cell>
          <cell r="W145">
            <v>14</v>
          </cell>
          <cell r="X145">
            <v>14</v>
          </cell>
        </row>
        <row r="146">
          <cell r="A146">
            <v>2278</v>
          </cell>
          <cell r="B146" t="str">
            <v>WELL AT SANCOALE INDL.ESTATE</v>
          </cell>
          <cell r="C146" t="str">
            <v>Goa</v>
          </cell>
          <cell r="D146">
            <v>29</v>
          </cell>
          <cell r="E146">
            <v>33</v>
          </cell>
          <cell r="F146">
            <v>31</v>
          </cell>
          <cell r="G146">
            <v>6.4</v>
          </cell>
          <cell r="H146">
            <v>6.8</v>
          </cell>
          <cell r="I146">
            <v>6.6</v>
          </cell>
          <cell r="J146">
            <v>109</v>
          </cell>
          <cell r="K146">
            <v>248</v>
          </cell>
          <cell r="L146">
            <v>179</v>
          </cell>
          <cell r="M146">
            <v>0.5</v>
          </cell>
          <cell r="N146">
            <v>1</v>
          </cell>
          <cell r="O146">
            <v>0.8</v>
          </cell>
          <cell r="P146">
            <v>0.01</v>
          </cell>
          <cell r="Q146">
            <v>1.55</v>
          </cell>
          <cell r="R146">
            <v>1</v>
          </cell>
          <cell r="S146">
            <v>17</v>
          </cell>
          <cell r="T146">
            <v>17</v>
          </cell>
          <cell r="U146">
            <v>17</v>
          </cell>
          <cell r="V146">
            <v>21</v>
          </cell>
          <cell r="W146">
            <v>21</v>
          </cell>
          <cell r="X146">
            <v>21</v>
          </cell>
        </row>
        <row r="147">
          <cell r="A147">
            <v>2279</v>
          </cell>
          <cell r="B147" t="str">
            <v>WELL AT ZUARI INDUSTRIES LTD, ZUARI NAGAR</v>
          </cell>
          <cell r="C147" t="str">
            <v>Goa</v>
          </cell>
          <cell r="D147">
            <v>32</v>
          </cell>
          <cell r="E147">
            <v>33</v>
          </cell>
          <cell r="F147">
            <v>33</v>
          </cell>
          <cell r="G147">
            <v>6.6</v>
          </cell>
          <cell r="H147">
            <v>6.8</v>
          </cell>
          <cell r="I147">
            <v>6.7</v>
          </cell>
          <cell r="J147">
            <v>257</v>
          </cell>
          <cell r="K147">
            <v>268</v>
          </cell>
          <cell r="L147">
            <v>263</v>
          </cell>
          <cell r="M147">
            <v>0.8</v>
          </cell>
          <cell r="N147">
            <v>0.9</v>
          </cell>
          <cell r="O147">
            <v>0.9</v>
          </cell>
          <cell r="P147">
            <v>0.14099999999999999</v>
          </cell>
          <cell r="Q147">
            <v>1.26</v>
          </cell>
          <cell r="R147">
            <v>0.79</v>
          </cell>
        </row>
        <row r="148">
          <cell r="A148">
            <v>2280</v>
          </cell>
          <cell r="B148" t="str">
            <v>WELL AT KUDAI INDL. ESTATE(M/S CADILA HEALTHCARE LIMITED)</v>
          </cell>
          <cell r="C148" t="str">
            <v>Goa</v>
          </cell>
          <cell r="D148">
            <v>30</v>
          </cell>
          <cell r="E148">
            <v>32</v>
          </cell>
          <cell r="F148">
            <v>31</v>
          </cell>
          <cell r="G148">
            <v>5.0999999999999996</v>
          </cell>
          <cell r="H148">
            <v>5.9</v>
          </cell>
          <cell r="I148">
            <v>5.5</v>
          </cell>
          <cell r="J148">
            <v>206</v>
          </cell>
          <cell r="K148">
            <v>239</v>
          </cell>
          <cell r="L148">
            <v>222</v>
          </cell>
          <cell r="M148">
            <v>0.4</v>
          </cell>
          <cell r="N148">
            <v>0.6</v>
          </cell>
          <cell r="O148">
            <v>0.5</v>
          </cell>
          <cell r="P148">
            <v>0.21</v>
          </cell>
          <cell r="Q148">
            <v>1.54</v>
          </cell>
          <cell r="R148">
            <v>1</v>
          </cell>
        </row>
        <row r="149">
          <cell r="A149">
            <v>2281</v>
          </cell>
          <cell r="B149" t="str">
            <v>WELL AT CORLIM INDL. ESTATE</v>
          </cell>
          <cell r="C149" t="str">
            <v>Goa</v>
          </cell>
          <cell r="D149">
            <v>30</v>
          </cell>
          <cell r="E149">
            <v>32</v>
          </cell>
          <cell r="F149">
            <v>31</v>
          </cell>
          <cell r="G149">
            <v>5.4</v>
          </cell>
          <cell r="H149">
            <v>5.7</v>
          </cell>
          <cell r="I149">
            <v>5.5</v>
          </cell>
          <cell r="J149">
            <v>40</v>
          </cell>
          <cell r="K149">
            <v>93</v>
          </cell>
          <cell r="L149">
            <v>66</v>
          </cell>
          <cell r="M149">
            <v>0.4</v>
          </cell>
          <cell r="N149">
            <v>1.5</v>
          </cell>
          <cell r="O149">
            <v>1</v>
          </cell>
          <cell r="P149">
            <v>0.998</v>
          </cell>
          <cell r="Q149">
            <v>1.99</v>
          </cell>
          <cell r="R149">
            <v>1.52</v>
          </cell>
          <cell r="V149">
            <v>560</v>
          </cell>
          <cell r="W149">
            <v>560</v>
          </cell>
          <cell r="X149">
            <v>560</v>
          </cell>
        </row>
        <row r="150">
          <cell r="A150">
            <v>2282</v>
          </cell>
          <cell r="B150" t="str">
            <v>WELL AT PILERNE INDUSTRIAL ESTATE(M/S UNICHEM )</v>
          </cell>
          <cell r="C150" t="str">
            <v>Goa</v>
          </cell>
          <cell r="D150">
            <v>33</v>
          </cell>
          <cell r="E150">
            <v>33</v>
          </cell>
          <cell r="F150">
            <v>33</v>
          </cell>
          <cell r="G150">
            <v>6.2</v>
          </cell>
          <cell r="H150">
            <v>6.9</v>
          </cell>
          <cell r="I150">
            <v>6.5</v>
          </cell>
          <cell r="J150">
            <v>173</v>
          </cell>
          <cell r="K150">
            <v>266</v>
          </cell>
          <cell r="L150">
            <v>220</v>
          </cell>
          <cell r="M150">
            <v>0.7</v>
          </cell>
          <cell r="N150">
            <v>0.7</v>
          </cell>
          <cell r="O150">
            <v>0.7</v>
          </cell>
          <cell r="P150">
            <v>0.49099999999999999</v>
          </cell>
          <cell r="Q150">
            <v>3.26</v>
          </cell>
          <cell r="R150">
            <v>2.25</v>
          </cell>
        </row>
        <row r="151">
          <cell r="A151">
            <v>3193</v>
          </cell>
          <cell r="B151" t="str">
            <v>BORE WELL AT CUNCOLIM INDUSTRIAL ESTATE</v>
          </cell>
          <cell r="C151" t="str">
            <v>Goa</v>
          </cell>
          <cell r="D151">
            <v>31</v>
          </cell>
          <cell r="E151">
            <v>36</v>
          </cell>
          <cell r="F151">
            <v>34</v>
          </cell>
          <cell r="G151">
            <v>6.2</v>
          </cell>
          <cell r="H151">
            <v>6.8</v>
          </cell>
          <cell r="I151">
            <v>6.5</v>
          </cell>
          <cell r="J151">
            <v>288</v>
          </cell>
          <cell r="K151">
            <v>570</v>
          </cell>
          <cell r="L151">
            <v>429</v>
          </cell>
          <cell r="M151">
            <v>0.5</v>
          </cell>
          <cell r="N151">
            <v>0.5</v>
          </cell>
          <cell r="O151">
            <v>0.5</v>
          </cell>
          <cell r="P151">
            <v>3.5000000000000003E-2</v>
          </cell>
          <cell r="Q151">
            <v>0.25</v>
          </cell>
          <cell r="R151">
            <v>0.15</v>
          </cell>
          <cell r="S151">
            <v>2</v>
          </cell>
          <cell r="T151">
            <v>2</v>
          </cell>
          <cell r="U151">
            <v>2</v>
          </cell>
          <cell r="V151">
            <v>13</v>
          </cell>
          <cell r="W151">
            <v>13</v>
          </cell>
          <cell r="X151">
            <v>13</v>
          </cell>
        </row>
        <row r="152">
          <cell r="A152">
            <v>3194</v>
          </cell>
          <cell r="B152" t="str">
            <v>BORE WELL AT BETHORA INDUSTRIAL ESTATE</v>
          </cell>
          <cell r="C152" t="str">
            <v>Goa</v>
          </cell>
          <cell r="J152">
            <v>159</v>
          </cell>
          <cell r="K152">
            <v>973</v>
          </cell>
          <cell r="L152">
            <v>566</v>
          </cell>
          <cell r="P152">
            <v>0.32700000000000001</v>
          </cell>
          <cell r="Q152">
            <v>1.05</v>
          </cell>
          <cell r="R152">
            <v>1</v>
          </cell>
          <cell r="S152">
            <v>450</v>
          </cell>
          <cell r="T152">
            <v>450</v>
          </cell>
          <cell r="U152">
            <v>450</v>
          </cell>
          <cell r="V152">
            <v>180</v>
          </cell>
          <cell r="W152">
            <v>680</v>
          </cell>
          <cell r="X152">
            <v>430</v>
          </cell>
        </row>
        <row r="153">
          <cell r="A153">
            <v>3195</v>
          </cell>
          <cell r="B153" t="str">
            <v>BORE WELL AT MADKAIM INDUSTRIAL ESTATE</v>
          </cell>
          <cell r="C153" t="str">
            <v>Goa</v>
          </cell>
          <cell r="D153">
            <v>31</v>
          </cell>
          <cell r="E153">
            <v>32</v>
          </cell>
          <cell r="F153">
            <v>32</v>
          </cell>
          <cell r="G153">
            <v>5.2</v>
          </cell>
          <cell r="H153">
            <v>6</v>
          </cell>
          <cell r="I153">
            <v>5.6</v>
          </cell>
          <cell r="J153">
            <v>60</v>
          </cell>
          <cell r="K153">
            <v>135</v>
          </cell>
          <cell r="L153">
            <v>98</v>
          </cell>
          <cell r="M153">
            <v>0.4</v>
          </cell>
          <cell r="N153">
            <v>1.4</v>
          </cell>
          <cell r="O153">
            <v>0.9</v>
          </cell>
          <cell r="P153">
            <v>0.82799999999999996</v>
          </cell>
          <cell r="Q153">
            <v>1</v>
          </cell>
          <cell r="R153">
            <v>0.98</v>
          </cell>
        </row>
        <row r="154">
          <cell r="A154">
            <v>6</v>
          </cell>
          <cell r="B154" t="str">
            <v>WELL AT BARODA, GUJARAT</v>
          </cell>
          <cell r="C154" t="str">
            <v>Gujarat</v>
          </cell>
          <cell r="J154">
            <v>250</v>
          </cell>
          <cell r="K154">
            <v>250</v>
          </cell>
          <cell r="L154">
            <v>250</v>
          </cell>
          <cell r="P154">
            <v>0</v>
          </cell>
          <cell r="Q154">
            <v>0</v>
          </cell>
          <cell r="R154">
            <v>0</v>
          </cell>
          <cell r="V154">
            <v>0</v>
          </cell>
          <cell r="W154">
            <v>0</v>
          </cell>
          <cell r="X154" t="str">
            <v>#DIV/0!</v>
          </cell>
        </row>
        <row r="155">
          <cell r="A155">
            <v>1948</v>
          </cell>
          <cell r="B155" t="str">
            <v>BHAVNAGAR</v>
          </cell>
          <cell r="C155" t="str">
            <v>Gujarat</v>
          </cell>
          <cell r="D155">
            <v>28</v>
          </cell>
          <cell r="E155">
            <v>28</v>
          </cell>
          <cell r="F155">
            <v>28</v>
          </cell>
          <cell r="G155">
            <v>7.3</v>
          </cell>
          <cell r="H155">
            <v>7.3</v>
          </cell>
          <cell r="I155">
            <v>7.3</v>
          </cell>
          <cell r="J155">
            <v>72683</v>
          </cell>
          <cell r="K155">
            <v>72683</v>
          </cell>
          <cell r="L155">
            <v>72683</v>
          </cell>
          <cell r="P155">
            <v>1.8120000000000001</v>
          </cell>
          <cell r="Q155">
            <v>2</v>
          </cell>
          <cell r="R155">
            <v>2</v>
          </cell>
          <cell r="S155">
            <v>221000</v>
          </cell>
          <cell r="T155">
            <v>221000</v>
          </cell>
          <cell r="U155">
            <v>221000</v>
          </cell>
          <cell r="V155">
            <v>750</v>
          </cell>
          <cell r="W155">
            <v>750</v>
          </cell>
          <cell r="X155">
            <v>750</v>
          </cell>
        </row>
        <row r="156">
          <cell r="A156">
            <v>1949</v>
          </cell>
          <cell r="B156" t="str">
            <v>AMRELI</v>
          </cell>
          <cell r="C156" t="str">
            <v>Gujarat</v>
          </cell>
          <cell r="D156">
            <v>28</v>
          </cell>
          <cell r="E156">
            <v>28</v>
          </cell>
          <cell r="F156">
            <v>28</v>
          </cell>
          <cell r="G156">
            <v>7.7</v>
          </cell>
          <cell r="H156">
            <v>7.7</v>
          </cell>
          <cell r="I156">
            <v>7.7</v>
          </cell>
          <cell r="J156">
            <v>57523</v>
          </cell>
          <cell r="K156">
            <v>57523</v>
          </cell>
          <cell r="L156">
            <v>57523</v>
          </cell>
          <cell r="M156">
            <v>24</v>
          </cell>
          <cell r="N156">
            <v>24</v>
          </cell>
          <cell r="O156">
            <v>24</v>
          </cell>
          <cell r="P156">
            <v>0.17299999999999999</v>
          </cell>
          <cell r="Q156">
            <v>0</v>
          </cell>
          <cell r="R156">
            <v>0</v>
          </cell>
          <cell r="S156">
            <v>30</v>
          </cell>
          <cell r="T156">
            <v>30</v>
          </cell>
          <cell r="U156">
            <v>30</v>
          </cell>
          <cell r="V156">
            <v>930</v>
          </cell>
          <cell r="W156">
            <v>930</v>
          </cell>
          <cell r="X156">
            <v>930</v>
          </cell>
        </row>
        <row r="157">
          <cell r="A157">
            <v>1950</v>
          </cell>
          <cell r="B157" t="str">
            <v>JUNAGADH</v>
          </cell>
          <cell r="C157" t="str">
            <v>Gujarat</v>
          </cell>
          <cell r="D157">
            <v>29</v>
          </cell>
          <cell r="E157">
            <v>30</v>
          </cell>
          <cell r="F157">
            <v>29.5</v>
          </cell>
          <cell r="G157">
            <v>7.5</v>
          </cell>
          <cell r="H157">
            <v>7.6</v>
          </cell>
          <cell r="I157">
            <v>7.5</v>
          </cell>
          <cell r="J157">
            <v>41040</v>
          </cell>
          <cell r="K157">
            <v>87790</v>
          </cell>
          <cell r="L157">
            <v>64415</v>
          </cell>
          <cell r="M157">
            <v>1</v>
          </cell>
          <cell r="N157">
            <v>2</v>
          </cell>
          <cell r="O157">
            <v>1.5</v>
          </cell>
          <cell r="P157">
            <v>0.11</v>
          </cell>
          <cell r="Q157">
            <v>0</v>
          </cell>
          <cell r="R157">
            <v>0</v>
          </cell>
          <cell r="S157">
            <v>11</v>
          </cell>
          <cell r="T157">
            <v>30</v>
          </cell>
          <cell r="U157">
            <v>21</v>
          </cell>
          <cell r="V157">
            <v>16000</v>
          </cell>
          <cell r="W157">
            <v>170000</v>
          </cell>
          <cell r="X157">
            <v>93000</v>
          </cell>
        </row>
        <row r="158">
          <cell r="A158">
            <v>1951</v>
          </cell>
          <cell r="B158" t="str">
            <v>RAJKOT</v>
          </cell>
          <cell r="C158" t="str">
            <v>Gujarat</v>
          </cell>
          <cell r="D158">
            <v>27</v>
          </cell>
          <cell r="E158">
            <v>27</v>
          </cell>
          <cell r="F158">
            <v>27</v>
          </cell>
          <cell r="G158">
            <v>8</v>
          </cell>
          <cell r="H158">
            <v>8</v>
          </cell>
          <cell r="I158">
            <v>8</v>
          </cell>
          <cell r="J158">
            <v>48000</v>
          </cell>
          <cell r="K158">
            <v>48000</v>
          </cell>
          <cell r="L158">
            <v>48000</v>
          </cell>
          <cell r="M158">
            <v>1</v>
          </cell>
          <cell r="N158">
            <v>1</v>
          </cell>
          <cell r="O158">
            <v>1</v>
          </cell>
          <cell r="P158">
            <v>400</v>
          </cell>
          <cell r="Q158">
            <v>400</v>
          </cell>
          <cell r="R158">
            <v>400</v>
          </cell>
          <cell r="V158">
            <v>1600</v>
          </cell>
          <cell r="W158">
            <v>1600</v>
          </cell>
          <cell r="X158">
            <v>1600</v>
          </cell>
        </row>
        <row r="159">
          <cell r="A159">
            <v>1952</v>
          </cell>
          <cell r="B159" t="str">
            <v>SURENDRANAGAR</v>
          </cell>
          <cell r="C159" t="str">
            <v>Gujarat</v>
          </cell>
          <cell r="D159">
            <v>28</v>
          </cell>
          <cell r="E159">
            <v>28</v>
          </cell>
          <cell r="F159">
            <v>28</v>
          </cell>
          <cell r="G159">
            <v>8.4</v>
          </cell>
          <cell r="H159">
            <v>8.4</v>
          </cell>
          <cell r="I159">
            <v>8.4</v>
          </cell>
          <cell r="J159">
            <v>309</v>
          </cell>
          <cell r="K159">
            <v>309</v>
          </cell>
          <cell r="L159">
            <v>309</v>
          </cell>
          <cell r="M159">
            <v>3</v>
          </cell>
          <cell r="N159">
            <v>3</v>
          </cell>
          <cell r="O159">
            <v>3</v>
          </cell>
          <cell r="P159">
            <v>510.1</v>
          </cell>
          <cell r="Q159">
            <v>510</v>
          </cell>
          <cell r="R159">
            <v>510</v>
          </cell>
          <cell r="V159">
            <v>3300</v>
          </cell>
          <cell r="W159">
            <v>3300</v>
          </cell>
          <cell r="X159">
            <v>3300</v>
          </cell>
        </row>
        <row r="160">
          <cell r="A160">
            <v>1953</v>
          </cell>
          <cell r="B160" t="str">
            <v>JAMNAGAR</v>
          </cell>
          <cell r="C160" t="str">
            <v>Gujarat</v>
          </cell>
          <cell r="D160">
            <v>30</v>
          </cell>
          <cell r="E160">
            <v>30</v>
          </cell>
          <cell r="F160">
            <v>30</v>
          </cell>
          <cell r="G160">
            <v>8</v>
          </cell>
          <cell r="H160">
            <v>8</v>
          </cell>
          <cell r="I160">
            <v>8</v>
          </cell>
          <cell r="J160">
            <v>377</v>
          </cell>
          <cell r="K160">
            <v>377</v>
          </cell>
          <cell r="L160">
            <v>377</v>
          </cell>
          <cell r="M160">
            <v>1</v>
          </cell>
          <cell r="N160">
            <v>1</v>
          </cell>
          <cell r="O160">
            <v>1</v>
          </cell>
          <cell r="P160">
            <v>400</v>
          </cell>
          <cell r="Q160">
            <v>400</v>
          </cell>
          <cell r="R160">
            <v>400</v>
          </cell>
          <cell r="V160">
            <v>1600</v>
          </cell>
          <cell r="W160">
            <v>1600</v>
          </cell>
          <cell r="X160">
            <v>1600</v>
          </cell>
        </row>
        <row r="161">
          <cell r="A161">
            <v>1954</v>
          </cell>
          <cell r="B161" t="str">
            <v>BHUJ</v>
          </cell>
          <cell r="C161" t="str">
            <v>Gujarat</v>
          </cell>
          <cell r="D161">
            <v>26</v>
          </cell>
          <cell r="E161">
            <v>29</v>
          </cell>
          <cell r="F161">
            <v>28</v>
          </cell>
          <cell r="G161">
            <v>7.6</v>
          </cell>
          <cell r="H161">
            <v>7.7</v>
          </cell>
          <cell r="I161">
            <v>7.6</v>
          </cell>
          <cell r="J161">
            <v>286</v>
          </cell>
          <cell r="K161">
            <v>312</v>
          </cell>
          <cell r="L161">
            <v>299</v>
          </cell>
          <cell r="M161">
            <v>1</v>
          </cell>
          <cell r="N161">
            <v>1</v>
          </cell>
          <cell r="O161">
            <v>1</v>
          </cell>
          <cell r="P161">
            <v>380</v>
          </cell>
          <cell r="Q161">
            <v>370</v>
          </cell>
          <cell r="R161">
            <v>380</v>
          </cell>
          <cell r="S161">
            <v>9</v>
          </cell>
          <cell r="T161">
            <v>9</v>
          </cell>
          <cell r="U161">
            <v>9</v>
          </cell>
          <cell r="V161">
            <v>1400</v>
          </cell>
          <cell r="W161">
            <v>4900</v>
          </cell>
          <cell r="X161">
            <v>3150</v>
          </cell>
        </row>
        <row r="162">
          <cell r="A162">
            <v>1955</v>
          </cell>
          <cell r="B162" t="str">
            <v>PALANPUR</v>
          </cell>
          <cell r="C162" t="str">
            <v>Gujarat</v>
          </cell>
          <cell r="D162">
            <v>32</v>
          </cell>
          <cell r="E162">
            <v>32</v>
          </cell>
          <cell r="F162">
            <v>32</v>
          </cell>
          <cell r="G162">
            <v>7.6</v>
          </cell>
          <cell r="H162">
            <v>7.6</v>
          </cell>
          <cell r="I162">
            <v>7.6</v>
          </cell>
          <cell r="J162">
            <v>1230</v>
          </cell>
          <cell r="K162">
            <v>1230</v>
          </cell>
          <cell r="L162">
            <v>1230</v>
          </cell>
          <cell r="M162">
            <v>1</v>
          </cell>
          <cell r="N162">
            <v>1</v>
          </cell>
          <cell r="O162">
            <v>1</v>
          </cell>
          <cell r="P162">
            <v>330</v>
          </cell>
          <cell r="Q162">
            <v>330</v>
          </cell>
          <cell r="R162">
            <v>330</v>
          </cell>
          <cell r="V162">
            <v>1700</v>
          </cell>
          <cell r="W162">
            <v>1700</v>
          </cell>
          <cell r="X162">
            <v>1700</v>
          </cell>
        </row>
        <row r="163">
          <cell r="A163">
            <v>1956</v>
          </cell>
          <cell r="B163" t="str">
            <v>MEHSANA</v>
          </cell>
          <cell r="C163" t="str">
            <v>Gujarat</v>
          </cell>
          <cell r="D163">
            <v>26</v>
          </cell>
          <cell r="E163">
            <v>32</v>
          </cell>
          <cell r="F163">
            <v>28</v>
          </cell>
          <cell r="G163">
            <v>7.5</v>
          </cell>
          <cell r="H163">
            <v>8.5</v>
          </cell>
          <cell r="I163">
            <v>8.1</v>
          </cell>
          <cell r="J163">
            <v>295</v>
          </cell>
          <cell r="K163">
            <v>977</v>
          </cell>
          <cell r="L163">
            <v>431</v>
          </cell>
          <cell r="M163">
            <v>1</v>
          </cell>
          <cell r="N163">
            <v>2</v>
          </cell>
          <cell r="O163">
            <v>1.5</v>
          </cell>
          <cell r="P163">
            <v>440</v>
          </cell>
          <cell r="Q163">
            <v>1</v>
          </cell>
          <cell r="R163">
            <v>440</v>
          </cell>
          <cell r="S163">
            <v>4</v>
          </cell>
          <cell r="T163">
            <v>280</v>
          </cell>
          <cell r="U163">
            <v>68</v>
          </cell>
          <cell r="V163">
            <v>4</v>
          </cell>
          <cell r="W163">
            <v>221000</v>
          </cell>
          <cell r="X163">
            <v>24939</v>
          </cell>
        </row>
        <row r="164">
          <cell r="A164">
            <v>1957</v>
          </cell>
          <cell r="B164" t="str">
            <v>SIDDHPUR (DIST. PATAN)</v>
          </cell>
          <cell r="C164" t="str">
            <v>Gujarat</v>
          </cell>
          <cell r="D164">
            <v>30</v>
          </cell>
          <cell r="E164">
            <v>30</v>
          </cell>
          <cell r="F164">
            <v>30</v>
          </cell>
          <cell r="G164">
            <v>7.7</v>
          </cell>
          <cell r="H164">
            <v>7.7</v>
          </cell>
          <cell r="I164">
            <v>7.7</v>
          </cell>
          <cell r="J164">
            <v>394</v>
          </cell>
          <cell r="K164">
            <v>394</v>
          </cell>
          <cell r="L164">
            <v>394</v>
          </cell>
          <cell r="M164">
            <v>5</v>
          </cell>
          <cell r="N164">
            <v>5</v>
          </cell>
          <cell r="O164">
            <v>5</v>
          </cell>
          <cell r="P164">
            <v>2.9990000000000001</v>
          </cell>
          <cell r="Q164">
            <v>3</v>
          </cell>
          <cell r="R164">
            <v>3</v>
          </cell>
          <cell r="S164">
            <v>200</v>
          </cell>
          <cell r="T164">
            <v>200</v>
          </cell>
          <cell r="U164">
            <v>200</v>
          </cell>
          <cell r="V164">
            <v>64</v>
          </cell>
          <cell r="W164">
            <v>64</v>
          </cell>
          <cell r="X164">
            <v>64</v>
          </cell>
        </row>
        <row r="165">
          <cell r="A165">
            <v>1958</v>
          </cell>
          <cell r="B165" t="str">
            <v>HIMATNAGAR</v>
          </cell>
          <cell r="C165" t="str">
            <v>Gujarat</v>
          </cell>
          <cell r="D165">
            <v>26</v>
          </cell>
          <cell r="E165">
            <v>26</v>
          </cell>
          <cell r="F165">
            <v>26</v>
          </cell>
          <cell r="G165">
            <v>7.8</v>
          </cell>
          <cell r="H165">
            <v>7.8</v>
          </cell>
          <cell r="I165">
            <v>7.8</v>
          </cell>
          <cell r="J165">
            <v>424</v>
          </cell>
          <cell r="K165">
            <v>424</v>
          </cell>
          <cell r="L165">
            <v>424</v>
          </cell>
          <cell r="M165">
            <v>1</v>
          </cell>
          <cell r="N165">
            <v>1</v>
          </cell>
          <cell r="O165">
            <v>1</v>
          </cell>
          <cell r="P165">
            <v>2.81</v>
          </cell>
          <cell r="Q165">
            <v>3</v>
          </cell>
          <cell r="R165">
            <v>3</v>
          </cell>
          <cell r="S165">
            <v>200</v>
          </cell>
          <cell r="T165">
            <v>200</v>
          </cell>
          <cell r="U165">
            <v>200</v>
          </cell>
          <cell r="V165">
            <v>4</v>
          </cell>
          <cell r="W165">
            <v>4</v>
          </cell>
          <cell r="X165">
            <v>4</v>
          </cell>
        </row>
        <row r="166">
          <cell r="A166">
            <v>1959</v>
          </cell>
          <cell r="B166" t="str">
            <v>NADIAD</v>
          </cell>
          <cell r="C166" t="str">
            <v>Gujarat</v>
          </cell>
          <cell r="D166">
            <v>27</v>
          </cell>
          <cell r="E166">
            <v>27</v>
          </cell>
          <cell r="F166">
            <v>27</v>
          </cell>
          <cell r="G166">
            <v>8.1</v>
          </cell>
          <cell r="H166">
            <v>8.1</v>
          </cell>
          <cell r="I166">
            <v>8.1</v>
          </cell>
          <cell r="J166">
            <v>387</v>
          </cell>
          <cell r="K166">
            <v>387</v>
          </cell>
          <cell r="L166">
            <v>387</v>
          </cell>
          <cell r="M166">
            <v>2</v>
          </cell>
          <cell r="N166">
            <v>2</v>
          </cell>
          <cell r="O166">
            <v>2</v>
          </cell>
          <cell r="P166">
            <v>2.7</v>
          </cell>
          <cell r="Q166">
            <v>3</v>
          </cell>
          <cell r="R166">
            <v>3</v>
          </cell>
          <cell r="S166">
            <v>70</v>
          </cell>
          <cell r="T166">
            <v>70</v>
          </cell>
          <cell r="U166">
            <v>70</v>
          </cell>
          <cell r="V166">
            <v>210</v>
          </cell>
          <cell r="W166">
            <v>210</v>
          </cell>
          <cell r="X166">
            <v>210</v>
          </cell>
        </row>
        <row r="167">
          <cell r="A167">
            <v>1960</v>
          </cell>
          <cell r="B167" t="str">
            <v>DAHOD</v>
          </cell>
          <cell r="C167" t="str">
            <v>Gujarat</v>
          </cell>
          <cell r="D167">
            <v>30</v>
          </cell>
          <cell r="E167">
            <v>30</v>
          </cell>
          <cell r="F167">
            <v>30</v>
          </cell>
          <cell r="G167">
            <v>7.8</v>
          </cell>
          <cell r="H167">
            <v>7.8</v>
          </cell>
          <cell r="I167">
            <v>7.8</v>
          </cell>
          <cell r="J167">
            <v>444</v>
          </cell>
          <cell r="K167">
            <v>444</v>
          </cell>
          <cell r="L167">
            <v>444</v>
          </cell>
          <cell r="M167">
            <v>1</v>
          </cell>
          <cell r="N167">
            <v>1</v>
          </cell>
          <cell r="O167">
            <v>1</v>
          </cell>
          <cell r="P167">
            <v>3.74</v>
          </cell>
          <cell r="Q167">
            <v>4</v>
          </cell>
          <cell r="R167">
            <v>4</v>
          </cell>
          <cell r="S167">
            <v>210</v>
          </cell>
          <cell r="T167">
            <v>210</v>
          </cell>
          <cell r="U167">
            <v>210</v>
          </cell>
          <cell r="V167">
            <v>93</v>
          </cell>
          <cell r="W167">
            <v>93</v>
          </cell>
          <cell r="X167">
            <v>93</v>
          </cell>
        </row>
        <row r="168">
          <cell r="A168">
            <v>1961</v>
          </cell>
          <cell r="B168" t="str">
            <v>GODHARA</v>
          </cell>
          <cell r="C168" t="str">
            <v>Gujarat</v>
          </cell>
          <cell r="D168">
            <v>27</v>
          </cell>
          <cell r="E168">
            <v>27</v>
          </cell>
          <cell r="F168">
            <v>27</v>
          </cell>
          <cell r="G168">
            <v>8.1</v>
          </cell>
          <cell r="H168">
            <v>8.1</v>
          </cell>
          <cell r="I168">
            <v>8.1</v>
          </cell>
          <cell r="J168">
            <v>343</v>
          </cell>
          <cell r="K168">
            <v>343</v>
          </cell>
          <cell r="L168">
            <v>343</v>
          </cell>
          <cell r="M168">
            <v>1</v>
          </cell>
          <cell r="N168">
            <v>1</v>
          </cell>
          <cell r="O168">
            <v>1</v>
          </cell>
          <cell r="P168">
            <v>2.968</v>
          </cell>
          <cell r="Q168">
            <v>3</v>
          </cell>
          <cell r="R168">
            <v>3</v>
          </cell>
          <cell r="S168">
            <v>60</v>
          </cell>
          <cell r="T168">
            <v>60</v>
          </cell>
          <cell r="U168">
            <v>60</v>
          </cell>
          <cell r="V168">
            <v>28</v>
          </cell>
          <cell r="W168">
            <v>28</v>
          </cell>
          <cell r="X168">
            <v>28</v>
          </cell>
        </row>
        <row r="169">
          <cell r="A169">
            <v>1962</v>
          </cell>
          <cell r="B169" t="str">
            <v>VADODARA (INDUSTRIAL- NANDESAR)</v>
          </cell>
          <cell r="C169" t="str">
            <v>Gujarat</v>
          </cell>
          <cell r="D169">
            <v>27</v>
          </cell>
          <cell r="E169">
            <v>31</v>
          </cell>
          <cell r="F169">
            <v>29</v>
          </cell>
          <cell r="G169">
            <v>7.2</v>
          </cell>
          <cell r="H169">
            <v>8.1999999999999993</v>
          </cell>
          <cell r="I169">
            <v>7.7</v>
          </cell>
          <cell r="J169">
            <v>239</v>
          </cell>
          <cell r="K169">
            <v>239</v>
          </cell>
          <cell r="L169">
            <v>239</v>
          </cell>
          <cell r="M169">
            <v>0.4</v>
          </cell>
          <cell r="N169">
            <v>0.7</v>
          </cell>
          <cell r="O169">
            <v>0.5</v>
          </cell>
          <cell r="P169">
            <v>3.1949999999999998</v>
          </cell>
          <cell r="Q169">
            <v>3</v>
          </cell>
          <cell r="R169">
            <v>3</v>
          </cell>
          <cell r="S169">
            <v>11</v>
          </cell>
          <cell r="T169">
            <v>11</v>
          </cell>
          <cell r="U169">
            <v>11</v>
          </cell>
          <cell r="V169">
            <v>1500</v>
          </cell>
          <cell r="W169">
            <v>2400</v>
          </cell>
          <cell r="X169">
            <v>1950</v>
          </cell>
        </row>
        <row r="170">
          <cell r="A170">
            <v>1963</v>
          </cell>
          <cell r="B170" t="str">
            <v>ANKLESHWAR (INDUSTRIAL AREA)</v>
          </cell>
          <cell r="C170" t="str">
            <v>Gujarat</v>
          </cell>
          <cell r="D170">
            <v>28</v>
          </cell>
          <cell r="E170">
            <v>29</v>
          </cell>
          <cell r="F170">
            <v>29</v>
          </cell>
          <cell r="G170">
            <v>7.5</v>
          </cell>
          <cell r="H170">
            <v>8.1</v>
          </cell>
          <cell r="I170">
            <v>7.8</v>
          </cell>
          <cell r="J170">
            <v>270</v>
          </cell>
          <cell r="K170">
            <v>305</v>
          </cell>
          <cell r="L170">
            <v>288</v>
          </cell>
          <cell r="M170">
            <v>0.8</v>
          </cell>
          <cell r="N170">
            <v>18</v>
          </cell>
          <cell r="O170">
            <v>9</v>
          </cell>
          <cell r="P170">
            <v>3.1440000000000001</v>
          </cell>
          <cell r="Q170">
            <v>3</v>
          </cell>
          <cell r="R170">
            <v>5</v>
          </cell>
          <cell r="S170">
            <v>23</v>
          </cell>
          <cell r="T170">
            <v>460</v>
          </cell>
          <cell r="U170">
            <v>242</v>
          </cell>
          <cell r="V170">
            <v>210</v>
          </cell>
          <cell r="W170">
            <v>430</v>
          </cell>
          <cell r="X170">
            <v>320</v>
          </cell>
        </row>
        <row r="171">
          <cell r="A171">
            <v>1964</v>
          </cell>
          <cell r="B171" t="str">
            <v>PANDESARA (INDUSTRIAL) SURAT</v>
          </cell>
          <cell r="C171" t="str">
            <v>Gujarat</v>
          </cell>
          <cell r="D171">
            <v>28</v>
          </cell>
          <cell r="E171">
            <v>28</v>
          </cell>
          <cell r="F171">
            <v>28</v>
          </cell>
          <cell r="G171">
            <v>7</v>
          </cell>
          <cell r="H171">
            <v>7</v>
          </cell>
          <cell r="I171">
            <v>7</v>
          </cell>
          <cell r="J171">
            <v>282</v>
          </cell>
          <cell r="K171">
            <v>282</v>
          </cell>
          <cell r="L171">
            <v>282</v>
          </cell>
          <cell r="M171">
            <v>2</v>
          </cell>
          <cell r="N171">
            <v>2</v>
          </cell>
          <cell r="O171">
            <v>2</v>
          </cell>
          <cell r="P171">
            <v>3.734</v>
          </cell>
          <cell r="Q171">
            <v>4</v>
          </cell>
          <cell r="R171">
            <v>4</v>
          </cell>
          <cell r="S171">
            <v>17</v>
          </cell>
          <cell r="T171">
            <v>17</v>
          </cell>
          <cell r="U171">
            <v>17</v>
          </cell>
          <cell r="V171">
            <v>930</v>
          </cell>
          <cell r="W171">
            <v>930</v>
          </cell>
          <cell r="X171">
            <v>930</v>
          </cell>
        </row>
        <row r="172">
          <cell r="A172">
            <v>1965</v>
          </cell>
          <cell r="B172" t="str">
            <v>MORA - HAJIRA (INDUSTRIAL), HAJIRA</v>
          </cell>
          <cell r="C172" t="str">
            <v>Gujarat</v>
          </cell>
          <cell r="D172">
            <v>26</v>
          </cell>
          <cell r="E172">
            <v>26</v>
          </cell>
          <cell r="F172">
            <v>26</v>
          </cell>
          <cell r="G172">
            <v>7.5</v>
          </cell>
          <cell r="H172">
            <v>7.5</v>
          </cell>
          <cell r="I172">
            <v>7.5</v>
          </cell>
          <cell r="J172">
            <v>482</v>
          </cell>
          <cell r="K172">
            <v>482</v>
          </cell>
          <cell r="L172">
            <v>482</v>
          </cell>
          <cell r="M172">
            <v>2</v>
          </cell>
          <cell r="N172">
            <v>2</v>
          </cell>
          <cell r="O172">
            <v>2</v>
          </cell>
          <cell r="P172">
            <v>3.8740000000000001</v>
          </cell>
          <cell r="Q172">
            <v>4</v>
          </cell>
          <cell r="R172">
            <v>4</v>
          </cell>
          <cell r="S172">
            <v>140</v>
          </cell>
          <cell r="T172">
            <v>140</v>
          </cell>
          <cell r="U172">
            <v>140</v>
          </cell>
          <cell r="V172">
            <v>2400</v>
          </cell>
          <cell r="W172">
            <v>2400</v>
          </cell>
          <cell r="X172">
            <v>2400</v>
          </cell>
        </row>
        <row r="173">
          <cell r="A173">
            <v>1966</v>
          </cell>
          <cell r="B173" t="str">
            <v>GABHENI VILLAGE, SURAT (INDUSTRIAL)</v>
          </cell>
          <cell r="C173" t="str">
            <v>Gujarat</v>
          </cell>
          <cell r="J173">
            <v>303</v>
          </cell>
          <cell r="K173">
            <v>303</v>
          </cell>
          <cell r="L173">
            <v>303</v>
          </cell>
          <cell r="P173">
            <v>3.871</v>
          </cell>
          <cell r="Q173">
            <v>4</v>
          </cell>
          <cell r="R173">
            <v>4</v>
          </cell>
          <cell r="S173">
            <v>70</v>
          </cell>
          <cell r="T173">
            <v>70</v>
          </cell>
          <cell r="U173">
            <v>70</v>
          </cell>
          <cell r="V173">
            <v>1500</v>
          </cell>
          <cell r="W173">
            <v>1500</v>
          </cell>
          <cell r="X173">
            <v>1500</v>
          </cell>
        </row>
        <row r="174">
          <cell r="A174">
            <v>1967</v>
          </cell>
          <cell r="B174" t="str">
            <v>ATUL VILLAGE, G.W. (VALSAD)</v>
          </cell>
          <cell r="C174" t="str">
            <v>Gujarat</v>
          </cell>
          <cell r="J174">
            <v>363</v>
          </cell>
          <cell r="K174">
            <v>363</v>
          </cell>
          <cell r="L174">
            <v>363</v>
          </cell>
          <cell r="P174">
            <v>6.02</v>
          </cell>
          <cell r="Q174">
            <v>6</v>
          </cell>
          <cell r="R174">
            <v>6</v>
          </cell>
          <cell r="S174">
            <v>4</v>
          </cell>
          <cell r="T174">
            <v>4</v>
          </cell>
          <cell r="U174">
            <v>4</v>
          </cell>
          <cell r="V174">
            <v>1500</v>
          </cell>
          <cell r="W174">
            <v>1500</v>
          </cell>
          <cell r="X174">
            <v>1500</v>
          </cell>
        </row>
        <row r="175">
          <cell r="A175">
            <v>1968</v>
          </cell>
          <cell r="B175" t="str">
            <v>VAPI INDUSTRIAL AREA IN D/S, VAPI</v>
          </cell>
          <cell r="C175" t="str">
            <v>Gujarat</v>
          </cell>
          <cell r="J175">
            <v>295</v>
          </cell>
          <cell r="K175">
            <v>295</v>
          </cell>
          <cell r="L175">
            <v>295</v>
          </cell>
          <cell r="P175">
            <v>5.1159999999999997</v>
          </cell>
          <cell r="Q175">
            <v>5</v>
          </cell>
          <cell r="R175">
            <v>5</v>
          </cell>
          <cell r="V175">
            <v>750</v>
          </cell>
          <cell r="W175">
            <v>750</v>
          </cell>
          <cell r="X175">
            <v>750</v>
          </cell>
        </row>
        <row r="176">
          <cell r="A176">
            <v>1969</v>
          </cell>
          <cell r="B176" t="str">
            <v>SARIGAM VILLAGE (D/S OFINDUSTRIAL AREA), VAPI</v>
          </cell>
          <cell r="C176" t="str">
            <v>Gujarat</v>
          </cell>
          <cell r="J176">
            <v>304</v>
          </cell>
          <cell r="K176">
            <v>330</v>
          </cell>
          <cell r="L176">
            <v>317</v>
          </cell>
          <cell r="P176">
            <v>0.245</v>
          </cell>
          <cell r="Q176">
            <v>0</v>
          </cell>
          <cell r="R176">
            <v>5</v>
          </cell>
          <cell r="S176">
            <v>9</v>
          </cell>
          <cell r="T176">
            <v>15</v>
          </cell>
          <cell r="U176">
            <v>12</v>
          </cell>
          <cell r="V176">
            <v>140</v>
          </cell>
          <cell r="W176">
            <v>630</v>
          </cell>
          <cell r="X176">
            <v>385</v>
          </cell>
        </row>
        <row r="177">
          <cell r="A177">
            <v>1970</v>
          </cell>
          <cell r="B177" t="str">
            <v>BOREWELL D/S TSDF SITE, GIDC INDL AREA, VAPI</v>
          </cell>
          <cell r="C177" t="str">
            <v>Gujarat</v>
          </cell>
          <cell r="J177">
            <v>244</v>
          </cell>
          <cell r="K177">
            <v>576</v>
          </cell>
          <cell r="L177">
            <v>410</v>
          </cell>
          <cell r="P177">
            <v>5.81</v>
          </cell>
          <cell r="Q177">
            <v>1</v>
          </cell>
          <cell r="R177">
            <v>6</v>
          </cell>
          <cell r="S177">
            <v>7</v>
          </cell>
          <cell r="T177">
            <v>9</v>
          </cell>
          <cell r="U177">
            <v>8</v>
          </cell>
          <cell r="V177">
            <v>22</v>
          </cell>
          <cell r="W177">
            <v>110</v>
          </cell>
          <cell r="X177">
            <v>66</v>
          </cell>
        </row>
        <row r="178">
          <cell r="A178">
            <v>2083</v>
          </cell>
          <cell r="B178" t="str">
            <v>BORE WELL OF CHHATRAL GIDC</v>
          </cell>
          <cell r="C178" t="str">
            <v>Gujarat</v>
          </cell>
          <cell r="P178">
            <v>0</v>
          </cell>
          <cell r="Q178">
            <v>0</v>
          </cell>
          <cell r="R178">
            <v>0</v>
          </cell>
          <cell r="V178">
            <v>2</v>
          </cell>
          <cell r="W178">
            <v>4</v>
          </cell>
          <cell r="X178">
            <v>2</v>
          </cell>
        </row>
        <row r="179">
          <cell r="A179">
            <v>1555</v>
          </cell>
          <cell r="B179" t="str">
            <v>AT KALA AMB, H.P</v>
          </cell>
          <cell r="C179" t="str">
            <v>HIMACHAL PRADESH</v>
          </cell>
          <cell r="D179">
            <v>16</v>
          </cell>
          <cell r="E179">
            <v>26</v>
          </cell>
          <cell r="F179">
            <v>21</v>
          </cell>
          <cell r="G179">
            <v>6.8</v>
          </cell>
          <cell r="H179">
            <v>7.8</v>
          </cell>
          <cell r="I179">
            <v>7.3</v>
          </cell>
          <cell r="J179">
            <v>319</v>
          </cell>
          <cell r="K179">
            <v>379</v>
          </cell>
          <cell r="L179">
            <v>347</v>
          </cell>
          <cell r="M179">
            <v>0.6</v>
          </cell>
          <cell r="N179">
            <v>0.8</v>
          </cell>
          <cell r="O179">
            <v>0.7</v>
          </cell>
          <cell r="P179">
            <v>0.1</v>
          </cell>
          <cell r="Q179">
            <v>3</v>
          </cell>
          <cell r="R179">
            <v>2</v>
          </cell>
          <cell r="S179">
            <v>1</v>
          </cell>
          <cell r="T179">
            <v>2</v>
          </cell>
          <cell r="U179">
            <v>2</v>
          </cell>
          <cell r="V179">
            <v>2</v>
          </cell>
          <cell r="W179">
            <v>5</v>
          </cell>
          <cell r="X179">
            <v>4</v>
          </cell>
        </row>
        <row r="180">
          <cell r="A180">
            <v>1556</v>
          </cell>
          <cell r="B180" t="str">
            <v>AT PAONTA SAHIB, H.P</v>
          </cell>
          <cell r="C180" t="str">
            <v>HIMACHAL PRADESH</v>
          </cell>
          <cell r="D180">
            <v>16</v>
          </cell>
          <cell r="E180">
            <v>25</v>
          </cell>
          <cell r="F180">
            <v>22</v>
          </cell>
          <cell r="G180">
            <v>7.1</v>
          </cell>
          <cell r="H180">
            <v>7.4</v>
          </cell>
          <cell r="I180">
            <v>7.3</v>
          </cell>
          <cell r="J180">
            <v>362</v>
          </cell>
          <cell r="K180">
            <v>402</v>
          </cell>
          <cell r="L180">
            <v>388</v>
          </cell>
          <cell r="M180">
            <v>0.6</v>
          </cell>
          <cell r="N180">
            <v>0.8</v>
          </cell>
          <cell r="O180">
            <v>0.7</v>
          </cell>
          <cell r="P180">
            <v>0.12</v>
          </cell>
          <cell r="Q180">
            <v>1.22</v>
          </cell>
          <cell r="R180">
            <v>1</v>
          </cell>
          <cell r="S180">
            <v>1</v>
          </cell>
          <cell r="T180">
            <v>3</v>
          </cell>
          <cell r="U180">
            <v>2</v>
          </cell>
          <cell r="V180">
            <v>3</v>
          </cell>
          <cell r="W180">
            <v>6</v>
          </cell>
          <cell r="X180">
            <v>4</v>
          </cell>
        </row>
        <row r="181">
          <cell r="A181">
            <v>1557</v>
          </cell>
          <cell r="B181" t="str">
            <v>AT PARWANOO, H.P</v>
          </cell>
          <cell r="C181" t="str">
            <v>HIMACHAL PRADESH</v>
          </cell>
          <cell r="D181">
            <v>21</v>
          </cell>
          <cell r="E181">
            <v>21</v>
          </cell>
          <cell r="F181">
            <v>21</v>
          </cell>
          <cell r="G181">
            <v>7.5</v>
          </cell>
          <cell r="H181">
            <v>7.5</v>
          </cell>
          <cell r="I181">
            <v>7.5</v>
          </cell>
          <cell r="J181">
            <v>316</v>
          </cell>
          <cell r="K181">
            <v>316</v>
          </cell>
          <cell r="L181">
            <v>316</v>
          </cell>
          <cell r="M181">
            <v>0.6</v>
          </cell>
          <cell r="N181">
            <v>0.6</v>
          </cell>
          <cell r="O181">
            <v>0.6</v>
          </cell>
          <cell r="P181">
            <v>0</v>
          </cell>
          <cell r="Q181">
            <v>0</v>
          </cell>
          <cell r="R181">
            <v>0</v>
          </cell>
          <cell r="S181">
            <v>2</v>
          </cell>
          <cell r="T181">
            <v>2</v>
          </cell>
          <cell r="U181">
            <v>2</v>
          </cell>
          <cell r="V181">
            <v>2</v>
          </cell>
          <cell r="W181">
            <v>2</v>
          </cell>
          <cell r="X181">
            <v>2</v>
          </cell>
        </row>
        <row r="182">
          <cell r="A182">
            <v>1558</v>
          </cell>
          <cell r="B182" t="str">
            <v>AT BADDI, H.P</v>
          </cell>
          <cell r="C182" t="str">
            <v>HIMACHAL PRADESH</v>
          </cell>
          <cell r="G182">
            <v>7.3</v>
          </cell>
          <cell r="H182">
            <v>7.3</v>
          </cell>
          <cell r="I182">
            <v>7.3</v>
          </cell>
          <cell r="J182">
            <v>311</v>
          </cell>
          <cell r="K182">
            <v>311</v>
          </cell>
          <cell r="L182">
            <v>311</v>
          </cell>
          <cell r="M182">
            <v>0.1</v>
          </cell>
          <cell r="N182">
            <v>0.1</v>
          </cell>
          <cell r="O182">
            <v>0.1</v>
          </cell>
          <cell r="P182">
            <v>3.18</v>
          </cell>
          <cell r="Q182">
            <v>3.99</v>
          </cell>
          <cell r="R182">
            <v>3.55</v>
          </cell>
          <cell r="S182">
            <v>2</v>
          </cell>
          <cell r="T182">
            <v>2</v>
          </cell>
          <cell r="U182">
            <v>2</v>
          </cell>
          <cell r="V182">
            <v>2</v>
          </cell>
          <cell r="W182">
            <v>2</v>
          </cell>
          <cell r="X182">
            <v>2</v>
          </cell>
        </row>
        <row r="183">
          <cell r="A183">
            <v>1559</v>
          </cell>
          <cell r="B183" t="str">
            <v>AT BAROTIWALA, H.P</v>
          </cell>
          <cell r="C183" t="str">
            <v>HIMACHAL PRADESH</v>
          </cell>
          <cell r="G183">
            <v>7.1</v>
          </cell>
          <cell r="H183">
            <v>8</v>
          </cell>
          <cell r="I183">
            <v>7.6</v>
          </cell>
          <cell r="J183">
            <v>214</v>
          </cell>
          <cell r="K183">
            <v>368</v>
          </cell>
          <cell r="L183">
            <v>291</v>
          </cell>
          <cell r="M183">
            <v>0.2</v>
          </cell>
          <cell r="N183">
            <v>1</v>
          </cell>
          <cell r="O183">
            <v>0.6</v>
          </cell>
          <cell r="P183">
            <v>2.62</v>
          </cell>
          <cell r="Q183">
            <v>8</v>
          </cell>
          <cell r="R183">
            <v>5</v>
          </cell>
          <cell r="V183">
            <v>12</v>
          </cell>
          <cell r="W183">
            <v>12</v>
          </cell>
          <cell r="X183">
            <v>12</v>
          </cell>
        </row>
        <row r="184">
          <cell r="A184">
            <v>1560</v>
          </cell>
          <cell r="B184" t="str">
            <v>AT NALAGARH, H.P</v>
          </cell>
          <cell r="C184" t="str">
            <v>HIMACHAL PRADESH</v>
          </cell>
          <cell r="G184">
            <v>7.5</v>
          </cell>
          <cell r="H184">
            <v>8.5</v>
          </cell>
          <cell r="I184">
            <v>8</v>
          </cell>
          <cell r="J184">
            <v>260</v>
          </cell>
          <cell r="K184">
            <v>847</v>
          </cell>
          <cell r="L184">
            <v>554</v>
          </cell>
          <cell r="M184">
            <v>0.1</v>
          </cell>
          <cell r="N184">
            <v>1</v>
          </cell>
          <cell r="O184">
            <v>0.6</v>
          </cell>
          <cell r="P184">
            <v>1.86</v>
          </cell>
          <cell r="Q184">
            <v>3</v>
          </cell>
          <cell r="R184">
            <v>2</v>
          </cell>
          <cell r="S184">
            <v>2</v>
          </cell>
          <cell r="T184">
            <v>2</v>
          </cell>
          <cell r="U184">
            <v>2</v>
          </cell>
          <cell r="V184">
            <v>2</v>
          </cell>
          <cell r="W184">
            <v>2</v>
          </cell>
          <cell r="X184">
            <v>2</v>
          </cell>
        </row>
        <row r="185">
          <cell r="A185">
            <v>1561</v>
          </cell>
          <cell r="B185" t="str">
            <v>AT DAMTAL, H.P</v>
          </cell>
          <cell r="C185" t="str">
            <v>HIMACHAL PRADESH</v>
          </cell>
          <cell r="D185">
            <v>19</v>
          </cell>
          <cell r="E185">
            <v>21</v>
          </cell>
          <cell r="F185">
            <v>20</v>
          </cell>
          <cell r="G185">
            <v>7.2</v>
          </cell>
          <cell r="H185">
            <v>7.7</v>
          </cell>
          <cell r="I185">
            <v>7.5</v>
          </cell>
          <cell r="J185">
            <v>695</v>
          </cell>
          <cell r="K185">
            <v>724</v>
          </cell>
          <cell r="L185">
            <v>710</v>
          </cell>
          <cell r="M185">
            <v>0.4</v>
          </cell>
          <cell r="N185">
            <v>0.5</v>
          </cell>
          <cell r="O185">
            <v>0.5</v>
          </cell>
          <cell r="P185">
            <v>2.48</v>
          </cell>
          <cell r="Q185">
            <v>4</v>
          </cell>
          <cell r="R185">
            <v>2.9</v>
          </cell>
        </row>
        <row r="186">
          <cell r="A186">
            <v>1562</v>
          </cell>
          <cell r="B186" t="str">
            <v>AT UNA, H.P</v>
          </cell>
          <cell r="C186" t="str">
            <v>HIMACHAL PRADESH</v>
          </cell>
          <cell r="D186">
            <v>18</v>
          </cell>
          <cell r="E186">
            <v>19</v>
          </cell>
          <cell r="F186">
            <v>19</v>
          </cell>
          <cell r="G186">
            <v>7.9</v>
          </cell>
          <cell r="H186">
            <v>8</v>
          </cell>
          <cell r="I186">
            <v>7.9</v>
          </cell>
          <cell r="J186">
            <v>591</v>
          </cell>
          <cell r="K186">
            <v>698</v>
          </cell>
          <cell r="L186">
            <v>645</v>
          </cell>
          <cell r="M186">
            <v>0.4</v>
          </cell>
          <cell r="N186">
            <v>0.5</v>
          </cell>
          <cell r="O186">
            <v>0.5</v>
          </cell>
          <cell r="P186">
            <v>2.64</v>
          </cell>
          <cell r="Q186">
            <v>3.56</v>
          </cell>
          <cell r="R186">
            <v>3</v>
          </cell>
        </row>
        <row r="187">
          <cell r="A187">
            <v>1588</v>
          </cell>
          <cell r="B187" t="str">
            <v>PUNKUNNAM TRISSUR DISTT. , KERALA</v>
          </cell>
          <cell r="C187" t="str">
            <v>HIMACHAL PRADESH</v>
          </cell>
          <cell r="D187">
            <v>28</v>
          </cell>
          <cell r="E187">
            <v>29</v>
          </cell>
          <cell r="F187">
            <v>29</v>
          </cell>
          <cell r="G187">
            <v>5.6</v>
          </cell>
          <cell r="H187">
            <v>8.3000000000000007</v>
          </cell>
          <cell r="I187">
            <v>7.1</v>
          </cell>
          <cell r="J187">
            <v>220</v>
          </cell>
          <cell r="K187">
            <v>263</v>
          </cell>
          <cell r="L187">
            <v>246</v>
          </cell>
          <cell r="M187">
            <v>0.8</v>
          </cell>
          <cell r="N187">
            <v>2.1</v>
          </cell>
          <cell r="O187">
            <v>1.4</v>
          </cell>
          <cell r="P187">
            <v>0</v>
          </cell>
          <cell r="Q187">
            <v>2</v>
          </cell>
          <cell r="R187">
            <v>1</v>
          </cell>
          <cell r="S187">
            <v>20</v>
          </cell>
          <cell r="T187">
            <v>50</v>
          </cell>
          <cell r="U187">
            <v>35</v>
          </cell>
          <cell r="V187">
            <v>170</v>
          </cell>
          <cell r="W187">
            <v>180</v>
          </cell>
          <cell r="X187">
            <v>175</v>
          </cell>
        </row>
        <row r="188">
          <cell r="A188">
            <v>1872</v>
          </cell>
          <cell r="B188" t="str">
            <v>SHIMLA D/S OF MSW DUMPING SIOT</v>
          </cell>
          <cell r="C188" t="str">
            <v>HIMACHAL PRADESH</v>
          </cell>
          <cell r="D188">
            <v>4</v>
          </cell>
          <cell r="E188">
            <v>17</v>
          </cell>
          <cell r="F188">
            <v>11</v>
          </cell>
          <cell r="G188">
            <v>6.9</v>
          </cell>
          <cell r="H188">
            <v>8.1</v>
          </cell>
          <cell r="I188">
            <v>7.5</v>
          </cell>
          <cell r="J188">
            <v>142</v>
          </cell>
          <cell r="K188">
            <v>782</v>
          </cell>
          <cell r="L188">
            <v>381</v>
          </cell>
          <cell r="M188">
            <v>0.2</v>
          </cell>
          <cell r="N188">
            <v>54</v>
          </cell>
          <cell r="O188">
            <v>10</v>
          </cell>
          <cell r="P188">
            <v>8.48</v>
          </cell>
          <cell r="Q188">
            <v>12.44</v>
          </cell>
          <cell r="R188">
            <v>10</v>
          </cell>
          <cell r="S188">
            <v>12</v>
          </cell>
          <cell r="T188">
            <v>1344</v>
          </cell>
          <cell r="U188">
            <v>170</v>
          </cell>
          <cell r="V188">
            <v>42</v>
          </cell>
          <cell r="W188">
            <v>3360</v>
          </cell>
          <cell r="X188">
            <v>386</v>
          </cell>
        </row>
        <row r="189">
          <cell r="A189">
            <v>1873</v>
          </cell>
          <cell r="B189" t="str">
            <v>DHARAMSHALA KANGRA D/S OF MSW DUMPING SIOT</v>
          </cell>
          <cell r="C189" t="str">
            <v>HIMACHAL PRADESH</v>
          </cell>
          <cell r="D189">
            <v>16</v>
          </cell>
          <cell r="E189">
            <v>19</v>
          </cell>
          <cell r="F189">
            <v>18</v>
          </cell>
          <cell r="G189">
            <v>5.6</v>
          </cell>
          <cell r="H189">
            <v>7.1</v>
          </cell>
          <cell r="I189">
            <v>6.3</v>
          </cell>
          <cell r="J189">
            <v>272</v>
          </cell>
          <cell r="K189">
            <v>298</v>
          </cell>
          <cell r="L189">
            <v>285</v>
          </cell>
          <cell r="M189">
            <v>0.6</v>
          </cell>
          <cell r="N189">
            <v>0.8</v>
          </cell>
          <cell r="O189">
            <v>0.7</v>
          </cell>
          <cell r="P189">
            <v>4.43</v>
          </cell>
          <cell r="Q189">
            <v>5</v>
          </cell>
          <cell r="R189">
            <v>4.55</v>
          </cell>
        </row>
        <row r="190">
          <cell r="A190">
            <v>1874</v>
          </cell>
          <cell r="B190" t="str">
            <v>SOLAN-D/S OF MSW DUMPING SIOT-</v>
          </cell>
          <cell r="C190" t="str">
            <v>HIMACHAL PRADESH</v>
          </cell>
          <cell r="D190">
            <v>16</v>
          </cell>
          <cell r="E190">
            <v>22</v>
          </cell>
          <cell r="F190">
            <v>19</v>
          </cell>
          <cell r="G190">
            <v>7.2</v>
          </cell>
          <cell r="H190">
            <v>8.3000000000000007</v>
          </cell>
          <cell r="I190">
            <v>7.8</v>
          </cell>
          <cell r="J190">
            <v>150</v>
          </cell>
          <cell r="K190">
            <v>738</v>
          </cell>
          <cell r="L190">
            <v>396</v>
          </cell>
          <cell r="M190">
            <v>0.1</v>
          </cell>
          <cell r="N190">
            <v>2</v>
          </cell>
          <cell r="O190">
            <v>1</v>
          </cell>
          <cell r="P190">
            <v>9.66</v>
          </cell>
          <cell r="Q190">
            <v>10</v>
          </cell>
          <cell r="R190">
            <v>10</v>
          </cell>
          <cell r="S190">
            <v>2</v>
          </cell>
          <cell r="T190">
            <v>152</v>
          </cell>
          <cell r="U190">
            <v>40</v>
          </cell>
          <cell r="V190">
            <v>10</v>
          </cell>
          <cell r="W190">
            <v>264</v>
          </cell>
          <cell r="X190">
            <v>87</v>
          </cell>
        </row>
        <row r="191">
          <cell r="A191">
            <v>1875</v>
          </cell>
          <cell r="B191" t="str">
            <v>MANDI-D/S OF MSW DUMPING SIOT</v>
          </cell>
          <cell r="C191" t="str">
            <v>HIMACHAL PRADESH</v>
          </cell>
          <cell r="D191">
            <v>19</v>
          </cell>
          <cell r="E191">
            <v>24</v>
          </cell>
          <cell r="F191">
            <v>22</v>
          </cell>
          <cell r="G191">
            <v>7.5</v>
          </cell>
          <cell r="H191">
            <v>7.9</v>
          </cell>
          <cell r="I191">
            <v>7.7</v>
          </cell>
          <cell r="J191">
            <v>283</v>
          </cell>
          <cell r="K191">
            <v>615</v>
          </cell>
          <cell r="L191">
            <v>449</v>
          </cell>
          <cell r="M191">
            <v>3.2</v>
          </cell>
          <cell r="N191">
            <v>20</v>
          </cell>
          <cell r="O191">
            <v>12</v>
          </cell>
          <cell r="P191">
            <v>2</v>
          </cell>
          <cell r="Q191">
            <v>3</v>
          </cell>
          <cell r="R191">
            <v>2.5</v>
          </cell>
          <cell r="S191">
            <v>49</v>
          </cell>
          <cell r="T191">
            <v>130</v>
          </cell>
          <cell r="U191">
            <v>90</v>
          </cell>
          <cell r="V191">
            <v>170</v>
          </cell>
          <cell r="W191">
            <v>920</v>
          </cell>
          <cell r="X191">
            <v>545</v>
          </cell>
        </row>
        <row r="192">
          <cell r="A192">
            <v>1876</v>
          </cell>
          <cell r="B192" t="str">
            <v>PARWANOO INDUSTRIAL AREA</v>
          </cell>
          <cell r="C192" t="str">
            <v>HIMACHAL PRADESH</v>
          </cell>
          <cell r="D192">
            <v>22</v>
          </cell>
          <cell r="E192">
            <v>22</v>
          </cell>
          <cell r="F192">
            <v>22</v>
          </cell>
          <cell r="G192">
            <v>7.2</v>
          </cell>
          <cell r="H192">
            <v>7.2</v>
          </cell>
          <cell r="I192">
            <v>7.2</v>
          </cell>
          <cell r="J192">
            <v>283</v>
          </cell>
          <cell r="K192">
            <v>283</v>
          </cell>
          <cell r="L192">
            <v>283</v>
          </cell>
          <cell r="M192">
            <v>0.1</v>
          </cell>
          <cell r="N192">
            <v>0.1</v>
          </cell>
          <cell r="O192">
            <v>0.1</v>
          </cell>
          <cell r="P192">
            <v>0.1</v>
          </cell>
          <cell r="Q192">
            <v>0</v>
          </cell>
          <cell r="R192">
            <v>0</v>
          </cell>
          <cell r="S192">
            <v>2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  <cell r="X192">
            <v>2</v>
          </cell>
        </row>
        <row r="193">
          <cell r="A193">
            <v>2634</v>
          </cell>
          <cell r="B193" t="str">
            <v>HAND PUMP AT SHIMLA</v>
          </cell>
          <cell r="C193" t="str">
            <v>HIMACHAL PRADESH</v>
          </cell>
          <cell r="D193">
            <v>13</v>
          </cell>
          <cell r="E193">
            <v>13</v>
          </cell>
          <cell r="F193">
            <v>13</v>
          </cell>
          <cell r="G193">
            <v>7.1</v>
          </cell>
          <cell r="H193">
            <v>7.1</v>
          </cell>
          <cell r="I193">
            <v>7.1</v>
          </cell>
          <cell r="J193">
            <v>166</v>
          </cell>
          <cell r="K193">
            <v>166</v>
          </cell>
          <cell r="L193">
            <v>166</v>
          </cell>
          <cell r="M193">
            <v>12</v>
          </cell>
          <cell r="N193">
            <v>12</v>
          </cell>
          <cell r="O193">
            <v>12</v>
          </cell>
          <cell r="P193">
            <v>4.97</v>
          </cell>
          <cell r="Q193">
            <v>5</v>
          </cell>
          <cell r="R193">
            <v>5</v>
          </cell>
          <cell r="S193">
            <v>2</v>
          </cell>
          <cell r="T193">
            <v>2</v>
          </cell>
          <cell r="U193">
            <v>2</v>
          </cell>
          <cell r="V193">
            <v>8</v>
          </cell>
          <cell r="W193">
            <v>8</v>
          </cell>
          <cell r="X193">
            <v>8</v>
          </cell>
        </row>
        <row r="194">
          <cell r="A194">
            <v>1877</v>
          </cell>
          <cell r="B194" t="str">
            <v>BADDI INDUSTRIAL AREA</v>
          </cell>
          <cell r="C194" t="str">
            <v>HIMACHAL PRADESH</v>
          </cell>
          <cell r="G194">
            <v>7</v>
          </cell>
          <cell r="H194">
            <v>8.1999999999999993</v>
          </cell>
          <cell r="I194">
            <v>7.6</v>
          </cell>
          <cell r="J194">
            <v>235</v>
          </cell>
          <cell r="K194">
            <v>339</v>
          </cell>
          <cell r="L194">
            <v>287</v>
          </cell>
          <cell r="M194">
            <v>0.2</v>
          </cell>
          <cell r="N194">
            <v>1</v>
          </cell>
          <cell r="O194">
            <v>0.6</v>
          </cell>
          <cell r="P194">
            <v>5.56</v>
          </cell>
          <cell r="Q194">
            <v>2</v>
          </cell>
          <cell r="R194">
            <v>6</v>
          </cell>
          <cell r="S194">
            <v>2</v>
          </cell>
          <cell r="T194">
            <v>2</v>
          </cell>
          <cell r="U194">
            <v>2</v>
          </cell>
          <cell r="V194">
            <v>2</v>
          </cell>
          <cell r="W194">
            <v>2</v>
          </cell>
          <cell r="X194">
            <v>2</v>
          </cell>
        </row>
        <row r="195">
          <cell r="A195">
            <v>1878</v>
          </cell>
          <cell r="B195" t="str">
            <v>BAROTIWALA INDUSTRIAL AREA</v>
          </cell>
          <cell r="C195" t="str">
            <v>HIMACHAL PRADESH</v>
          </cell>
          <cell r="G195">
            <v>7.1</v>
          </cell>
          <cell r="H195">
            <v>8.1</v>
          </cell>
          <cell r="I195">
            <v>7.6</v>
          </cell>
          <cell r="J195">
            <v>241</v>
          </cell>
          <cell r="K195">
            <v>367</v>
          </cell>
          <cell r="L195">
            <v>304</v>
          </cell>
          <cell r="M195">
            <v>0.1</v>
          </cell>
          <cell r="N195">
            <v>0.8</v>
          </cell>
          <cell r="O195">
            <v>0.5</v>
          </cell>
          <cell r="P195">
            <v>0</v>
          </cell>
          <cell r="Q195">
            <v>0</v>
          </cell>
          <cell r="R195">
            <v>2</v>
          </cell>
          <cell r="S195">
            <v>2</v>
          </cell>
          <cell r="T195">
            <v>2</v>
          </cell>
          <cell r="U195">
            <v>2</v>
          </cell>
          <cell r="V195">
            <v>4</v>
          </cell>
          <cell r="W195">
            <v>4</v>
          </cell>
          <cell r="X195">
            <v>4</v>
          </cell>
        </row>
        <row r="196">
          <cell r="A196">
            <v>1879</v>
          </cell>
          <cell r="B196" t="str">
            <v>NALAGARH INDUSTRIAL AREA</v>
          </cell>
          <cell r="C196" t="str">
            <v>HIMACHAL PRADESH</v>
          </cell>
          <cell r="G196">
            <v>7.1</v>
          </cell>
          <cell r="H196">
            <v>8.6999999999999993</v>
          </cell>
          <cell r="I196">
            <v>7.9</v>
          </cell>
          <cell r="J196">
            <v>392</v>
          </cell>
          <cell r="K196">
            <v>712</v>
          </cell>
          <cell r="L196">
            <v>552</v>
          </cell>
          <cell r="M196">
            <v>0.1</v>
          </cell>
          <cell r="N196">
            <v>2</v>
          </cell>
          <cell r="O196">
            <v>1.1000000000000001</v>
          </cell>
          <cell r="P196">
            <v>7.89</v>
          </cell>
          <cell r="Q196">
            <v>3</v>
          </cell>
          <cell r="R196">
            <v>8</v>
          </cell>
          <cell r="S196">
            <v>2</v>
          </cell>
          <cell r="T196">
            <v>2</v>
          </cell>
          <cell r="U196">
            <v>2</v>
          </cell>
          <cell r="V196">
            <v>2</v>
          </cell>
          <cell r="W196">
            <v>2</v>
          </cell>
          <cell r="X196">
            <v>2</v>
          </cell>
        </row>
        <row r="197">
          <cell r="A197">
            <v>1880</v>
          </cell>
          <cell r="B197" t="str">
            <v>KALA AMB INDUSTRIAL AREA</v>
          </cell>
          <cell r="C197" t="str">
            <v>HIMACHAL PRADESH</v>
          </cell>
          <cell r="D197">
            <v>16</v>
          </cell>
          <cell r="E197">
            <v>28</v>
          </cell>
          <cell r="F197">
            <v>21</v>
          </cell>
          <cell r="G197">
            <v>6.7</v>
          </cell>
          <cell r="H197">
            <v>7.2</v>
          </cell>
          <cell r="I197">
            <v>7</v>
          </cell>
          <cell r="J197">
            <v>327</v>
          </cell>
          <cell r="K197">
            <v>438</v>
          </cell>
          <cell r="L197">
            <v>393</v>
          </cell>
          <cell r="M197">
            <v>0.8</v>
          </cell>
          <cell r="N197">
            <v>0.8</v>
          </cell>
          <cell r="O197">
            <v>0.8</v>
          </cell>
          <cell r="P197">
            <v>0.16</v>
          </cell>
          <cell r="Q197">
            <v>0</v>
          </cell>
          <cell r="R197">
            <v>2</v>
          </cell>
          <cell r="S197">
            <v>1</v>
          </cell>
          <cell r="T197">
            <v>2</v>
          </cell>
          <cell r="U197">
            <v>2</v>
          </cell>
          <cell r="V197">
            <v>3</v>
          </cell>
          <cell r="W197">
            <v>4</v>
          </cell>
          <cell r="X197">
            <v>4</v>
          </cell>
        </row>
        <row r="198">
          <cell r="A198">
            <v>1881</v>
          </cell>
          <cell r="B198" t="str">
            <v>PAONTA SAHIB INDUSTRIAL AREA</v>
          </cell>
          <cell r="C198" t="str">
            <v>HIMACHAL PRADESH</v>
          </cell>
          <cell r="D198">
            <v>16</v>
          </cell>
          <cell r="E198">
            <v>25</v>
          </cell>
          <cell r="F198">
            <v>21</v>
          </cell>
          <cell r="G198">
            <v>6.4</v>
          </cell>
          <cell r="H198">
            <v>7.8</v>
          </cell>
          <cell r="I198">
            <v>7.3</v>
          </cell>
          <cell r="J198">
            <v>301</v>
          </cell>
          <cell r="K198">
            <v>352</v>
          </cell>
          <cell r="L198">
            <v>331</v>
          </cell>
          <cell r="M198">
            <v>0.8</v>
          </cell>
          <cell r="N198">
            <v>0.8</v>
          </cell>
          <cell r="O198">
            <v>0.8</v>
          </cell>
          <cell r="P198">
            <v>0.18</v>
          </cell>
          <cell r="Q198">
            <v>0</v>
          </cell>
          <cell r="R198">
            <v>2</v>
          </cell>
          <cell r="S198">
            <v>1</v>
          </cell>
          <cell r="T198">
            <v>2</v>
          </cell>
          <cell r="U198">
            <v>1</v>
          </cell>
          <cell r="V198">
            <v>3</v>
          </cell>
          <cell r="W198">
            <v>4</v>
          </cell>
          <cell r="X198">
            <v>3</v>
          </cell>
        </row>
        <row r="199">
          <cell r="A199">
            <v>1882</v>
          </cell>
          <cell r="B199" t="str">
            <v>MEHATPUR INDUSTRIAL AREA</v>
          </cell>
          <cell r="C199" t="str">
            <v>HIMACHAL PRADESH</v>
          </cell>
          <cell r="D199">
            <v>18</v>
          </cell>
          <cell r="E199">
            <v>18</v>
          </cell>
          <cell r="F199">
            <v>18</v>
          </cell>
          <cell r="G199">
            <v>7.7</v>
          </cell>
          <cell r="H199">
            <v>7.9</v>
          </cell>
          <cell r="I199">
            <v>7.8</v>
          </cell>
          <cell r="J199">
            <v>790</v>
          </cell>
          <cell r="K199">
            <v>817</v>
          </cell>
          <cell r="L199">
            <v>804</v>
          </cell>
          <cell r="M199">
            <v>0.4</v>
          </cell>
          <cell r="N199">
            <v>0.7</v>
          </cell>
          <cell r="O199">
            <v>0.6</v>
          </cell>
          <cell r="P199">
            <v>4.8899999999999997</v>
          </cell>
          <cell r="Q199">
            <v>4</v>
          </cell>
          <cell r="R199">
            <v>5</v>
          </cell>
        </row>
        <row r="200">
          <cell r="A200">
            <v>1883</v>
          </cell>
          <cell r="B200" t="str">
            <v>UNA INDUSTRIAL AREA</v>
          </cell>
          <cell r="C200" t="str">
            <v>HIMACHAL PRADESH</v>
          </cell>
          <cell r="D200">
            <v>18</v>
          </cell>
          <cell r="E200">
            <v>18</v>
          </cell>
          <cell r="F200">
            <v>18</v>
          </cell>
          <cell r="G200">
            <v>7.8</v>
          </cell>
          <cell r="H200">
            <v>7.8</v>
          </cell>
          <cell r="I200">
            <v>7.8</v>
          </cell>
          <cell r="J200">
            <v>583</v>
          </cell>
          <cell r="K200">
            <v>711</v>
          </cell>
          <cell r="L200">
            <v>647</v>
          </cell>
          <cell r="M200">
            <v>0.3</v>
          </cell>
          <cell r="N200">
            <v>0.8</v>
          </cell>
          <cell r="O200">
            <v>0.6</v>
          </cell>
          <cell r="P200">
            <v>1.25</v>
          </cell>
          <cell r="Q200">
            <v>1</v>
          </cell>
          <cell r="R200">
            <v>3</v>
          </cell>
        </row>
        <row r="201">
          <cell r="A201">
            <v>2628</v>
          </cell>
          <cell r="B201" t="str">
            <v>HAND PUMP AT SHAMSHI</v>
          </cell>
          <cell r="C201" t="str">
            <v>HIMACHAL PRADESH</v>
          </cell>
          <cell r="D201">
            <v>15</v>
          </cell>
          <cell r="E201">
            <v>17</v>
          </cell>
          <cell r="F201">
            <v>16</v>
          </cell>
          <cell r="G201">
            <v>6.8</v>
          </cell>
          <cell r="H201">
            <v>7.8</v>
          </cell>
          <cell r="I201">
            <v>7.3</v>
          </cell>
          <cell r="J201">
            <v>210</v>
          </cell>
          <cell r="K201">
            <v>711</v>
          </cell>
          <cell r="L201">
            <v>427</v>
          </cell>
          <cell r="M201">
            <v>1.6</v>
          </cell>
          <cell r="N201">
            <v>2.8</v>
          </cell>
          <cell r="O201">
            <v>2.1</v>
          </cell>
          <cell r="P201">
            <v>1.98</v>
          </cell>
          <cell r="Q201">
            <v>0</v>
          </cell>
          <cell r="R201">
            <v>3</v>
          </cell>
          <cell r="S201">
            <v>2</v>
          </cell>
          <cell r="T201">
            <v>2</v>
          </cell>
          <cell r="U201">
            <v>2</v>
          </cell>
          <cell r="V201">
            <v>2</v>
          </cell>
          <cell r="W201">
            <v>2</v>
          </cell>
          <cell r="X201">
            <v>2</v>
          </cell>
        </row>
        <row r="202">
          <cell r="A202">
            <v>2629</v>
          </cell>
          <cell r="B202" t="str">
            <v>HAND PUMP AT MANDI TOWN</v>
          </cell>
          <cell r="C202" t="str">
            <v>HIMACHAL PRADESH</v>
          </cell>
          <cell r="D202">
            <v>18</v>
          </cell>
          <cell r="E202">
            <v>20</v>
          </cell>
          <cell r="F202">
            <v>19</v>
          </cell>
          <cell r="G202">
            <v>7.5</v>
          </cell>
          <cell r="H202">
            <v>8.6</v>
          </cell>
          <cell r="I202">
            <v>7.9</v>
          </cell>
          <cell r="J202">
            <v>372</v>
          </cell>
          <cell r="K202">
            <v>511</v>
          </cell>
          <cell r="L202">
            <v>464</v>
          </cell>
          <cell r="M202">
            <v>2.8</v>
          </cell>
          <cell r="N202">
            <v>3.2</v>
          </cell>
          <cell r="O202">
            <v>3</v>
          </cell>
          <cell r="P202">
            <v>0.76200000000000001</v>
          </cell>
          <cell r="Q202">
            <v>0</v>
          </cell>
          <cell r="R202">
            <v>2</v>
          </cell>
          <cell r="S202">
            <v>2</v>
          </cell>
          <cell r="T202">
            <v>2</v>
          </cell>
          <cell r="U202">
            <v>2</v>
          </cell>
          <cell r="V202">
            <v>2</v>
          </cell>
          <cell r="W202">
            <v>2</v>
          </cell>
          <cell r="X202">
            <v>2</v>
          </cell>
        </row>
        <row r="203">
          <cell r="A203">
            <v>2630</v>
          </cell>
          <cell r="B203" t="str">
            <v>HAND PUMP AT HAMIRPUR TOWN</v>
          </cell>
          <cell r="C203" t="str">
            <v>HIMACHAL PRADESH</v>
          </cell>
          <cell r="D203">
            <v>17</v>
          </cell>
          <cell r="E203">
            <v>18</v>
          </cell>
          <cell r="F203">
            <v>18</v>
          </cell>
          <cell r="G203">
            <v>7.1</v>
          </cell>
          <cell r="H203">
            <v>7.5</v>
          </cell>
          <cell r="I203">
            <v>7.3</v>
          </cell>
          <cell r="J203">
            <v>769</v>
          </cell>
          <cell r="K203">
            <v>1030</v>
          </cell>
          <cell r="L203">
            <v>900</v>
          </cell>
          <cell r="M203">
            <v>1</v>
          </cell>
          <cell r="N203">
            <v>12</v>
          </cell>
          <cell r="O203">
            <v>6.5</v>
          </cell>
          <cell r="P203">
            <v>5.2</v>
          </cell>
          <cell r="Q203">
            <v>2</v>
          </cell>
          <cell r="R203">
            <v>5</v>
          </cell>
        </row>
        <row r="204">
          <cell r="A204">
            <v>2631</v>
          </cell>
          <cell r="B204" t="str">
            <v>HAND PUMP AT NADAUN TOWN</v>
          </cell>
          <cell r="C204" t="str">
            <v>HIMACHAL PRADESH</v>
          </cell>
          <cell r="D204">
            <v>17</v>
          </cell>
          <cell r="E204">
            <v>18</v>
          </cell>
          <cell r="F204">
            <v>18</v>
          </cell>
          <cell r="G204">
            <v>6.4</v>
          </cell>
          <cell r="H204">
            <v>6.9</v>
          </cell>
          <cell r="I204">
            <v>6.7</v>
          </cell>
          <cell r="J204">
            <v>687</v>
          </cell>
          <cell r="K204">
            <v>755</v>
          </cell>
          <cell r="L204">
            <v>721</v>
          </cell>
          <cell r="M204">
            <v>0.4</v>
          </cell>
          <cell r="N204">
            <v>12</v>
          </cell>
          <cell r="O204">
            <v>6.2</v>
          </cell>
          <cell r="P204">
            <v>5.0999999999999996</v>
          </cell>
          <cell r="Q204">
            <v>4</v>
          </cell>
          <cell r="R204">
            <v>5</v>
          </cell>
        </row>
        <row r="205">
          <cell r="A205">
            <v>2632</v>
          </cell>
          <cell r="B205" t="str">
            <v>HAND PUMP AT BILASPUR TOWN</v>
          </cell>
          <cell r="C205" t="str">
            <v>HIMACHAL PRADESH</v>
          </cell>
          <cell r="D205">
            <v>18</v>
          </cell>
          <cell r="E205">
            <v>20</v>
          </cell>
          <cell r="F205">
            <v>19</v>
          </cell>
          <cell r="G205">
            <v>7.6</v>
          </cell>
          <cell r="H205">
            <v>8.6</v>
          </cell>
          <cell r="I205">
            <v>8</v>
          </cell>
          <cell r="J205">
            <v>430</v>
          </cell>
          <cell r="K205">
            <v>809</v>
          </cell>
          <cell r="L205">
            <v>655</v>
          </cell>
          <cell r="M205">
            <v>2.8</v>
          </cell>
          <cell r="N205">
            <v>3.2</v>
          </cell>
          <cell r="O205">
            <v>3</v>
          </cell>
          <cell r="P205">
            <v>6.59</v>
          </cell>
          <cell r="Q205">
            <v>2</v>
          </cell>
          <cell r="R205">
            <v>7</v>
          </cell>
          <cell r="S205">
            <v>2</v>
          </cell>
          <cell r="T205">
            <v>2</v>
          </cell>
          <cell r="U205">
            <v>2</v>
          </cell>
          <cell r="V205">
            <v>2</v>
          </cell>
          <cell r="W205">
            <v>2</v>
          </cell>
          <cell r="X205">
            <v>2</v>
          </cell>
        </row>
        <row r="206">
          <cell r="A206">
            <v>2633</v>
          </cell>
          <cell r="B206" t="str">
            <v>HAND PUMP AT RECONGPEO</v>
          </cell>
          <cell r="C206" t="str">
            <v>HIMACHAL PRADESH</v>
          </cell>
          <cell r="D206">
            <v>17</v>
          </cell>
          <cell r="E206">
            <v>17</v>
          </cell>
          <cell r="F206">
            <v>17</v>
          </cell>
          <cell r="G206">
            <v>7.6</v>
          </cell>
          <cell r="H206">
            <v>7.9</v>
          </cell>
          <cell r="I206">
            <v>7.7</v>
          </cell>
          <cell r="J206">
            <v>281</v>
          </cell>
          <cell r="K206">
            <v>401</v>
          </cell>
          <cell r="L206">
            <v>341</v>
          </cell>
          <cell r="M206">
            <v>1.6</v>
          </cell>
          <cell r="N206">
            <v>2</v>
          </cell>
          <cell r="O206">
            <v>1.8</v>
          </cell>
          <cell r="P206">
            <v>0.252</v>
          </cell>
          <cell r="Q206">
            <v>0</v>
          </cell>
          <cell r="R206">
            <v>1</v>
          </cell>
          <cell r="S206">
            <v>2</v>
          </cell>
          <cell r="T206">
            <v>2</v>
          </cell>
          <cell r="U206">
            <v>2</v>
          </cell>
          <cell r="V206">
            <v>2</v>
          </cell>
          <cell r="W206">
            <v>2</v>
          </cell>
          <cell r="X206">
            <v>2</v>
          </cell>
        </row>
        <row r="207">
          <cell r="A207">
            <v>2635</v>
          </cell>
          <cell r="B207" t="str">
            <v>HAND PUMP AT RAMPUR</v>
          </cell>
          <cell r="C207" t="str">
            <v>HIMACHAL PRADESH</v>
          </cell>
          <cell r="G207">
            <v>8.4</v>
          </cell>
          <cell r="H207">
            <v>8.4</v>
          </cell>
          <cell r="I207">
            <v>8.4</v>
          </cell>
          <cell r="J207">
            <v>100</v>
          </cell>
          <cell r="K207">
            <v>100</v>
          </cell>
          <cell r="L207">
            <v>100</v>
          </cell>
          <cell r="P207">
            <v>0.57799999999999996</v>
          </cell>
          <cell r="Q207">
            <v>1</v>
          </cell>
          <cell r="R207">
            <v>1</v>
          </cell>
        </row>
        <row r="208">
          <cell r="A208">
            <v>2636</v>
          </cell>
          <cell r="B208" t="str">
            <v>HAND PUMP AT KANGRA TEMPLE/ TOWN</v>
          </cell>
          <cell r="C208" t="str">
            <v>HIMACHAL PRADESH</v>
          </cell>
          <cell r="D208">
            <v>18</v>
          </cell>
          <cell r="E208">
            <v>18</v>
          </cell>
          <cell r="F208">
            <v>18</v>
          </cell>
          <cell r="G208">
            <v>6.9</v>
          </cell>
          <cell r="H208">
            <v>7.1</v>
          </cell>
          <cell r="I208">
            <v>7</v>
          </cell>
          <cell r="J208">
            <v>660</v>
          </cell>
          <cell r="K208">
            <v>683</v>
          </cell>
          <cell r="L208">
            <v>672</v>
          </cell>
          <cell r="M208">
            <v>0.5</v>
          </cell>
          <cell r="N208">
            <v>6</v>
          </cell>
          <cell r="O208">
            <v>3.3</v>
          </cell>
          <cell r="P208">
            <v>2.4</v>
          </cell>
          <cell r="Q208">
            <v>0</v>
          </cell>
          <cell r="R208">
            <v>2</v>
          </cell>
        </row>
        <row r="209">
          <cell r="A209">
            <v>2637</v>
          </cell>
          <cell r="B209" t="str">
            <v>HAND PUMP AT JWALAJI TEMPLE</v>
          </cell>
          <cell r="C209" t="str">
            <v>HIMACHAL PRADESH</v>
          </cell>
          <cell r="D209">
            <v>15</v>
          </cell>
          <cell r="E209">
            <v>18</v>
          </cell>
          <cell r="F209">
            <v>17</v>
          </cell>
          <cell r="G209">
            <v>6.8</v>
          </cell>
          <cell r="H209">
            <v>7.6</v>
          </cell>
          <cell r="I209">
            <v>7.2</v>
          </cell>
          <cell r="J209">
            <v>1460</v>
          </cell>
          <cell r="K209">
            <v>1660</v>
          </cell>
          <cell r="L209">
            <v>1560</v>
          </cell>
          <cell r="M209">
            <v>0.2</v>
          </cell>
          <cell r="N209">
            <v>9</v>
          </cell>
          <cell r="O209">
            <v>4.5999999999999996</v>
          </cell>
          <cell r="P209">
            <v>5.38</v>
          </cell>
          <cell r="Q209">
            <v>5</v>
          </cell>
          <cell r="R209">
            <v>5</v>
          </cell>
        </row>
        <row r="210">
          <cell r="A210">
            <v>2638</v>
          </cell>
          <cell r="B210" t="str">
            <v>HAND PUMP AT CHINTPURNI TEMPLE/ TOWN</v>
          </cell>
          <cell r="C210" t="str">
            <v>HIMACHAL PRADESH</v>
          </cell>
          <cell r="D210">
            <v>17</v>
          </cell>
          <cell r="E210">
            <v>19</v>
          </cell>
          <cell r="F210">
            <v>18</v>
          </cell>
          <cell r="G210">
            <v>7.4</v>
          </cell>
          <cell r="H210">
            <v>8.3000000000000007</v>
          </cell>
          <cell r="I210">
            <v>7.9</v>
          </cell>
          <cell r="J210">
            <v>596</v>
          </cell>
          <cell r="K210">
            <v>957</v>
          </cell>
          <cell r="L210">
            <v>777</v>
          </cell>
          <cell r="M210">
            <v>0.4</v>
          </cell>
          <cell r="N210">
            <v>6</v>
          </cell>
          <cell r="O210">
            <v>3.2</v>
          </cell>
          <cell r="P210">
            <v>4.2</v>
          </cell>
          <cell r="Q210">
            <v>1</v>
          </cell>
          <cell r="R210">
            <v>4</v>
          </cell>
        </row>
        <row r="211">
          <cell r="A211">
            <v>2639</v>
          </cell>
          <cell r="B211" t="str">
            <v>HAND PUMP AT CHAMUNDA DEVI TEMPLE/ TOWN</v>
          </cell>
          <cell r="C211" t="str">
            <v>HIMACHAL PRADESH</v>
          </cell>
          <cell r="D211">
            <v>16</v>
          </cell>
          <cell r="E211">
            <v>18</v>
          </cell>
          <cell r="F211">
            <v>17</v>
          </cell>
          <cell r="G211">
            <v>6</v>
          </cell>
          <cell r="H211">
            <v>8</v>
          </cell>
          <cell r="I211">
            <v>7</v>
          </cell>
          <cell r="J211">
            <v>79</v>
          </cell>
          <cell r="K211">
            <v>181</v>
          </cell>
          <cell r="L211">
            <v>130</v>
          </cell>
          <cell r="M211">
            <v>0.3</v>
          </cell>
          <cell r="N211">
            <v>2</v>
          </cell>
          <cell r="O211">
            <v>1.2</v>
          </cell>
          <cell r="P211">
            <v>1.46</v>
          </cell>
          <cell r="Q211">
            <v>1</v>
          </cell>
          <cell r="R211">
            <v>3</v>
          </cell>
        </row>
        <row r="212">
          <cell r="A212">
            <v>2640</v>
          </cell>
          <cell r="B212" t="str">
            <v>HAND PUMP AT SANSARPUR TERRACE IA</v>
          </cell>
          <cell r="C212" t="str">
            <v>HIMACHAL PRADESH</v>
          </cell>
          <cell r="D212">
            <v>22</v>
          </cell>
          <cell r="E212">
            <v>24</v>
          </cell>
          <cell r="F212">
            <v>23</v>
          </cell>
          <cell r="G212">
            <v>7.3</v>
          </cell>
          <cell r="H212">
            <v>8</v>
          </cell>
          <cell r="I212">
            <v>7.6</v>
          </cell>
          <cell r="J212">
            <v>351</v>
          </cell>
          <cell r="K212">
            <v>353</v>
          </cell>
          <cell r="L212">
            <v>352</v>
          </cell>
          <cell r="M212">
            <v>0.2</v>
          </cell>
          <cell r="N212">
            <v>0.3</v>
          </cell>
          <cell r="O212">
            <v>0.3</v>
          </cell>
          <cell r="P212">
            <v>1.5</v>
          </cell>
          <cell r="Q212">
            <v>2</v>
          </cell>
          <cell r="R212">
            <v>2</v>
          </cell>
        </row>
        <row r="213">
          <cell r="A213">
            <v>2641</v>
          </cell>
          <cell r="B213" t="str">
            <v>HAND PUMP AT CHAMBA TOWN</v>
          </cell>
          <cell r="C213" t="str">
            <v>HIMACHAL PRADESH</v>
          </cell>
          <cell r="D213">
            <v>15</v>
          </cell>
          <cell r="E213">
            <v>15</v>
          </cell>
          <cell r="F213">
            <v>15</v>
          </cell>
          <cell r="G213">
            <v>6.8</v>
          </cell>
          <cell r="H213">
            <v>7.6</v>
          </cell>
          <cell r="I213">
            <v>7.2</v>
          </cell>
          <cell r="J213">
            <v>715</v>
          </cell>
          <cell r="K213">
            <v>729</v>
          </cell>
          <cell r="L213">
            <v>722</v>
          </cell>
          <cell r="M213">
            <v>0.4</v>
          </cell>
          <cell r="N213">
            <v>0.8</v>
          </cell>
          <cell r="O213">
            <v>0.6</v>
          </cell>
          <cell r="P213">
            <v>0</v>
          </cell>
          <cell r="Q213">
            <v>0</v>
          </cell>
          <cell r="R213">
            <v>0</v>
          </cell>
        </row>
        <row r="214">
          <cell r="A214">
            <v>2642</v>
          </cell>
          <cell r="B214" t="str">
            <v>HAND PUMP AT DALHOUSIE TOWN</v>
          </cell>
          <cell r="C214" t="str">
            <v>HIMACHAL PRADESH</v>
          </cell>
          <cell r="D214">
            <v>17</v>
          </cell>
          <cell r="E214">
            <v>17</v>
          </cell>
          <cell r="F214">
            <v>17</v>
          </cell>
          <cell r="G214">
            <v>6.6</v>
          </cell>
          <cell r="H214">
            <v>8.8000000000000007</v>
          </cell>
          <cell r="I214">
            <v>7.7</v>
          </cell>
          <cell r="J214">
            <v>108</v>
          </cell>
          <cell r="K214">
            <v>191</v>
          </cell>
          <cell r="L214">
            <v>150</v>
          </cell>
          <cell r="M214">
            <v>0.4</v>
          </cell>
          <cell r="N214">
            <v>1.8</v>
          </cell>
          <cell r="O214">
            <v>1.1000000000000001</v>
          </cell>
          <cell r="P214">
            <v>0</v>
          </cell>
          <cell r="Q214">
            <v>0</v>
          </cell>
          <cell r="R214">
            <v>3</v>
          </cell>
        </row>
        <row r="215">
          <cell r="A215">
            <v>2644</v>
          </cell>
          <cell r="B215" t="str">
            <v>HAND PUMP AT PARWANOO IA</v>
          </cell>
          <cell r="C215" t="str">
            <v>HIMACHAL PRADESH</v>
          </cell>
          <cell r="D215">
            <v>22</v>
          </cell>
          <cell r="E215">
            <v>23</v>
          </cell>
          <cell r="F215">
            <v>23</v>
          </cell>
          <cell r="G215">
            <v>7.3</v>
          </cell>
          <cell r="H215">
            <v>7.6</v>
          </cell>
          <cell r="I215">
            <v>7.5</v>
          </cell>
          <cell r="J215">
            <v>120</v>
          </cell>
          <cell r="K215">
            <v>586</v>
          </cell>
          <cell r="L215">
            <v>353</v>
          </cell>
          <cell r="M215">
            <v>0.2</v>
          </cell>
          <cell r="N215">
            <v>1</v>
          </cell>
          <cell r="O215">
            <v>0.6</v>
          </cell>
          <cell r="P215">
            <v>0.218</v>
          </cell>
          <cell r="Q215">
            <v>0</v>
          </cell>
          <cell r="R215">
            <v>0</v>
          </cell>
          <cell r="S215">
            <v>2</v>
          </cell>
          <cell r="T215">
            <v>2</v>
          </cell>
          <cell r="U215">
            <v>2</v>
          </cell>
          <cell r="V215">
            <v>2</v>
          </cell>
          <cell r="W215">
            <v>8</v>
          </cell>
          <cell r="X215">
            <v>5</v>
          </cell>
        </row>
        <row r="216">
          <cell r="A216">
            <v>2645</v>
          </cell>
          <cell r="B216" t="str">
            <v>HAND PUMP AT NAHAN</v>
          </cell>
          <cell r="C216" t="str">
            <v>HIMACHAL PRADESH</v>
          </cell>
          <cell r="D216">
            <v>16</v>
          </cell>
          <cell r="E216">
            <v>24</v>
          </cell>
          <cell r="F216">
            <v>19</v>
          </cell>
          <cell r="G216">
            <v>7</v>
          </cell>
          <cell r="H216">
            <v>7.5</v>
          </cell>
          <cell r="I216">
            <v>7.3</v>
          </cell>
          <cell r="J216">
            <v>366</v>
          </cell>
          <cell r="K216">
            <v>441</v>
          </cell>
          <cell r="L216">
            <v>396</v>
          </cell>
          <cell r="M216">
            <v>0.8</v>
          </cell>
          <cell r="N216">
            <v>0.8</v>
          </cell>
          <cell r="O216">
            <v>0.8</v>
          </cell>
          <cell r="P216">
            <v>0.19</v>
          </cell>
          <cell r="Q216">
            <v>0</v>
          </cell>
          <cell r="R216">
            <v>2</v>
          </cell>
          <cell r="S216">
            <v>2</v>
          </cell>
          <cell r="T216">
            <v>2</v>
          </cell>
          <cell r="U216">
            <v>2</v>
          </cell>
          <cell r="V216">
            <v>2</v>
          </cell>
          <cell r="W216">
            <v>9</v>
          </cell>
          <cell r="X216">
            <v>5</v>
          </cell>
        </row>
        <row r="217">
          <cell r="A217">
            <v>2646</v>
          </cell>
          <cell r="B217" t="str">
            <v>HAND PUMP AT KALA AMB</v>
          </cell>
          <cell r="C217" t="str">
            <v>HIMACHAL PRADESH</v>
          </cell>
          <cell r="D217">
            <v>15</v>
          </cell>
          <cell r="E217">
            <v>24</v>
          </cell>
          <cell r="F217">
            <v>20</v>
          </cell>
          <cell r="G217">
            <v>6.7</v>
          </cell>
          <cell r="H217">
            <v>7.9</v>
          </cell>
          <cell r="I217">
            <v>7.4</v>
          </cell>
          <cell r="J217">
            <v>268</v>
          </cell>
          <cell r="K217">
            <v>1194</v>
          </cell>
          <cell r="L217">
            <v>707</v>
          </cell>
          <cell r="M217">
            <v>0.6</v>
          </cell>
          <cell r="N217">
            <v>0.8</v>
          </cell>
          <cell r="O217">
            <v>0.7</v>
          </cell>
          <cell r="P217">
            <v>0.17</v>
          </cell>
          <cell r="Q217">
            <v>0</v>
          </cell>
          <cell r="R217">
            <v>1</v>
          </cell>
          <cell r="S217">
            <v>1</v>
          </cell>
          <cell r="T217">
            <v>2</v>
          </cell>
          <cell r="U217">
            <v>2</v>
          </cell>
          <cell r="V217">
            <v>3</v>
          </cell>
          <cell r="W217">
            <v>6</v>
          </cell>
          <cell r="X217">
            <v>4</v>
          </cell>
        </row>
        <row r="218">
          <cell r="A218">
            <v>2647</v>
          </cell>
          <cell r="B218" t="str">
            <v>HAND PUMP AT TAHLIWAL IA</v>
          </cell>
          <cell r="C218" t="str">
            <v>HIMACHAL PRADESH</v>
          </cell>
          <cell r="D218">
            <v>17</v>
          </cell>
          <cell r="E218">
            <v>18</v>
          </cell>
          <cell r="F218">
            <v>18</v>
          </cell>
          <cell r="G218">
            <v>7.4</v>
          </cell>
          <cell r="H218">
            <v>7.5</v>
          </cell>
          <cell r="I218">
            <v>7.4</v>
          </cell>
          <cell r="J218">
            <v>633</v>
          </cell>
          <cell r="K218">
            <v>713</v>
          </cell>
          <cell r="L218">
            <v>673</v>
          </cell>
          <cell r="M218">
            <v>0.9</v>
          </cell>
          <cell r="N218">
            <v>4.5</v>
          </cell>
          <cell r="O218">
            <v>2.7</v>
          </cell>
          <cell r="P218">
            <v>0.08</v>
          </cell>
          <cell r="Q218">
            <v>0</v>
          </cell>
          <cell r="R218">
            <v>0</v>
          </cell>
        </row>
        <row r="219">
          <cell r="A219">
            <v>2759</v>
          </cell>
          <cell r="B219" t="str">
            <v>DUGWELL AT GAGHWAL(KATHUA DISTT), J&amp;K</v>
          </cell>
          <cell r="C219" t="str">
            <v>Jammu &amp; Kashmir</v>
          </cell>
          <cell r="D219">
            <v>14</v>
          </cell>
          <cell r="E219">
            <v>27</v>
          </cell>
          <cell r="F219">
            <v>21</v>
          </cell>
          <cell r="G219">
            <v>6.4</v>
          </cell>
          <cell r="H219">
            <v>6.8</v>
          </cell>
          <cell r="I219">
            <v>6.6</v>
          </cell>
          <cell r="J219">
            <v>460</v>
          </cell>
          <cell r="K219">
            <v>487</v>
          </cell>
          <cell r="L219">
            <v>474</v>
          </cell>
          <cell r="P219">
            <v>0.42399999999999999</v>
          </cell>
          <cell r="Q219">
            <v>1.03</v>
          </cell>
          <cell r="R219">
            <v>1</v>
          </cell>
        </row>
        <row r="220">
          <cell r="A220">
            <v>2760</v>
          </cell>
          <cell r="B220" t="str">
            <v>MALADHAR TALAB(POND)HATLI (KATHUA),
J&amp;K</v>
          </cell>
          <cell r="C220" t="str">
            <v>Jammu &amp; Kashmir</v>
          </cell>
          <cell r="D220">
            <v>13</v>
          </cell>
          <cell r="E220">
            <v>28</v>
          </cell>
          <cell r="F220">
            <v>21</v>
          </cell>
          <cell r="G220">
            <v>6.2</v>
          </cell>
          <cell r="H220">
            <v>6.8</v>
          </cell>
          <cell r="I220">
            <v>6.5</v>
          </cell>
          <cell r="J220">
            <v>312</v>
          </cell>
          <cell r="K220">
            <v>320</v>
          </cell>
          <cell r="L220">
            <v>316</v>
          </cell>
          <cell r="P220">
            <v>0.65</v>
          </cell>
          <cell r="Q220">
            <v>1</v>
          </cell>
          <cell r="R220">
            <v>1</v>
          </cell>
        </row>
        <row r="221">
          <cell r="A221">
            <v>2761</v>
          </cell>
          <cell r="B221" t="str">
            <v>TUBE WELL KATHUA SICOP INDUSTRIAL AREA KATHUA, J&amp;K</v>
          </cell>
          <cell r="C221" t="str">
            <v>Jammu &amp; Kashmir</v>
          </cell>
          <cell r="D221">
            <v>12</v>
          </cell>
          <cell r="E221">
            <v>28</v>
          </cell>
          <cell r="F221">
            <v>20</v>
          </cell>
          <cell r="G221">
            <v>6.2</v>
          </cell>
          <cell r="H221">
            <v>6.2</v>
          </cell>
          <cell r="I221">
            <v>6.2</v>
          </cell>
          <cell r="J221">
            <v>92</v>
          </cell>
          <cell r="K221">
            <v>92</v>
          </cell>
          <cell r="L221">
            <v>92</v>
          </cell>
          <cell r="P221">
            <v>0.91400000000000003</v>
          </cell>
          <cell r="Q221">
            <v>1</v>
          </cell>
          <cell r="R221">
            <v>1</v>
          </cell>
        </row>
        <row r="222">
          <cell r="A222">
            <v>2762</v>
          </cell>
          <cell r="B222" t="str">
            <v>R.S. PURA TEHSIL, JAMMU, J&amp;K</v>
          </cell>
          <cell r="C222" t="str">
            <v>Jammu &amp; Kashmir</v>
          </cell>
          <cell r="D222">
            <v>11</v>
          </cell>
          <cell r="E222">
            <v>26</v>
          </cell>
          <cell r="F222">
            <v>19</v>
          </cell>
          <cell r="G222">
            <v>8.1</v>
          </cell>
          <cell r="H222">
            <v>8.5</v>
          </cell>
          <cell r="I222">
            <v>8.3000000000000007</v>
          </cell>
          <cell r="J222">
            <v>1800</v>
          </cell>
          <cell r="K222">
            <v>2000</v>
          </cell>
          <cell r="L222">
            <v>1900</v>
          </cell>
          <cell r="P222">
            <v>2.4</v>
          </cell>
          <cell r="Q222">
            <v>2.66</v>
          </cell>
          <cell r="R222">
            <v>2</v>
          </cell>
        </row>
        <row r="223">
          <cell r="A223">
            <v>19</v>
          </cell>
          <cell r="B223" t="str">
            <v>WELL AT ELOOR, KERALA</v>
          </cell>
          <cell r="C223" t="str">
            <v>Kerala</v>
          </cell>
          <cell r="D223">
            <v>27</v>
          </cell>
          <cell r="E223">
            <v>29</v>
          </cell>
          <cell r="F223">
            <v>28</v>
          </cell>
          <cell r="G223">
            <v>6.2</v>
          </cell>
          <cell r="H223">
            <v>6.7</v>
          </cell>
          <cell r="I223">
            <v>6.5</v>
          </cell>
          <cell r="J223">
            <v>52</v>
          </cell>
          <cell r="K223">
            <v>194</v>
          </cell>
          <cell r="L223">
            <v>123</v>
          </cell>
          <cell r="M223">
            <v>0.6</v>
          </cell>
          <cell r="N223">
            <v>0.9</v>
          </cell>
          <cell r="O223">
            <v>0.8</v>
          </cell>
          <cell r="P223">
            <v>0.28999999999999998</v>
          </cell>
          <cell r="Q223">
            <v>4</v>
          </cell>
          <cell r="R223">
            <v>2.2999999999999998</v>
          </cell>
          <cell r="S223">
            <v>2</v>
          </cell>
          <cell r="T223">
            <v>200</v>
          </cell>
          <cell r="U223">
            <v>101</v>
          </cell>
          <cell r="V223">
            <v>500</v>
          </cell>
          <cell r="W223">
            <v>700</v>
          </cell>
          <cell r="X223">
            <v>600</v>
          </cell>
        </row>
        <row r="224">
          <cell r="A224">
            <v>22</v>
          </cell>
          <cell r="B224" t="str">
            <v>WELL AT CHUNGAPALLY, KERALA</v>
          </cell>
          <cell r="C224" t="str">
            <v>Kerala</v>
          </cell>
          <cell r="D224">
            <v>27</v>
          </cell>
          <cell r="E224">
            <v>28</v>
          </cell>
          <cell r="F224">
            <v>28</v>
          </cell>
          <cell r="G224">
            <v>6.5</v>
          </cell>
          <cell r="H224">
            <v>6.8</v>
          </cell>
          <cell r="I224">
            <v>6.7</v>
          </cell>
          <cell r="J224">
            <v>128</v>
          </cell>
          <cell r="K224">
            <v>133</v>
          </cell>
          <cell r="L224">
            <v>131</v>
          </cell>
          <cell r="M224">
            <v>0.6</v>
          </cell>
          <cell r="N224">
            <v>0.8</v>
          </cell>
          <cell r="O224">
            <v>0.7</v>
          </cell>
          <cell r="P224">
            <v>0.7</v>
          </cell>
          <cell r="Q224">
            <v>2</v>
          </cell>
          <cell r="R224">
            <v>1</v>
          </cell>
          <cell r="S224">
            <v>60</v>
          </cell>
          <cell r="T224">
            <v>110</v>
          </cell>
          <cell r="U224">
            <v>85</v>
          </cell>
          <cell r="V224">
            <v>170</v>
          </cell>
          <cell r="W224">
            <v>220</v>
          </cell>
          <cell r="X224">
            <v>195</v>
          </cell>
        </row>
        <row r="225">
          <cell r="A225">
            <v>35</v>
          </cell>
          <cell r="B225" t="str">
            <v>WELL AT PUNALUR, KERALA</v>
          </cell>
          <cell r="C225" t="str">
            <v>Kerala</v>
          </cell>
          <cell r="D225">
            <v>23</v>
          </cell>
          <cell r="E225">
            <v>24</v>
          </cell>
          <cell r="F225">
            <v>24</v>
          </cell>
          <cell r="G225">
            <v>5.6</v>
          </cell>
          <cell r="H225">
            <v>5.8</v>
          </cell>
          <cell r="I225">
            <v>5.7</v>
          </cell>
          <cell r="J225">
            <v>214</v>
          </cell>
          <cell r="K225">
            <v>280</v>
          </cell>
          <cell r="L225">
            <v>247</v>
          </cell>
          <cell r="M225">
            <v>0.5</v>
          </cell>
          <cell r="N225">
            <v>0.6</v>
          </cell>
          <cell r="O225">
            <v>0.6</v>
          </cell>
          <cell r="P225">
            <v>8.1</v>
          </cell>
          <cell r="Q225">
            <v>8</v>
          </cell>
          <cell r="R225">
            <v>5</v>
          </cell>
          <cell r="S225">
            <v>11</v>
          </cell>
          <cell r="T225">
            <v>11</v>
          </cell>
          <cell r="U225">
            <v>11</v>
          </cell>
          <cell r="V225">
            <v>40</v>
          </cell>
          <cell r="W225">
            <v>50</v>
          </cell>
          <cell r="X225">
            <v>45</v>
          </cell>
        </row>
        <row r="226">
          <cell r="A226">
            <v>1581</v>
          </cell>
          <cell r="B226" t="str">
            <v>PAPPANAMKODE, THIRUVANANTHAPURAM, KERALA</v>
          </cell>
          <cell r="C226" t="str">
            <v>Kerala</v>
          </cell>
          <cell r="D226">
            <v>29</v>
          </cell>
          <cell r="E226">
            <v>29</v>
          </cell>
          <cell r="F226">
            <v>29</v>
          </cell>
          <cell r="G226">
            <v>5.4</v>
          </cell>
          <cell r="H226">
            <v>6</v>
          </cell>
          <cell r="I226">
            <v>5.7</v>
          </cell>
          <cell r="J226">
            <v>310</v>
          </cell>
          <cell r="K226">
            <v>370</v>
          </cell>
          <cell r="L226">
            <v>340</v>
          </cell>
          <cell r="M226">
            <v>1</v>
          </cell>
          <cell r="N226">
            <v>1.1000000000000001</v>
          </cell>
          <cell r="O226">
            <v>1.1000000000000001</v>
          </cell>
          <cell r="P226">
            <v>0</v>
          </cell>
          <cell r="Q226">
            <v>1</v>
          </cell>
          <cell r="R226">
            <v>0</v>
          </cell>
          <cell r="S226">
            <v>50</v>
          </cell>
          <cell r="T226">
            <v>110</v>
          </cell>
          <cell r="U226">
            <v>80</v>
          </cell>
          <cell r="V226">
            <v>90</v>
          </cell>
          <cell r="W226">
            <v>300</v>
          </cell>
          <cell r="X226">
            <v>195</v>
          </cell>
        </row>
        <row r="227">
          <cell r="A227">
            <v>1582</v>
          </cell>
          <cell r="B227" t="str">
            <v>NEDUMANGAD, THIRUVANANTHAPURAM, KERALA</v>
          </cell>
          <cell r="C227" t="str">
            <v>Kerala</v>
          </cell>
          <cell r="D227">
            <v>29</v>
          </cell>
          <cell r="E227">
            <v>30</v>
          </cell>
          <cell r="F227">
            <v>29</v>
          </cell>
          <cell r="G227">
            <v>6.6</v>
          </cell>
          <cell r="H227">
            <v>7.2</v>
          </cell>
          <cell r="I227">
            <v>6.9</v>
          </cell>
          <cell r="J227">
            <v>153</v>
          </cell>
          <cell r="K227">
            <v>180</v>
          </cell>
          <cell r="L227">
            <v>167</v>
          </cell>
          <cell r="M227">
            <v>0.8</v>
          </cell>
          <cell r="N227">
            <v>0.8</v>
          </cell>
          <cell r="O227">
            <v>0.8</v>
          </cell>
          <cell r="P227">
            <v>0</v>
          </cell>
          <cell r="Q227">
            <v>1</v>
          </cell>
          <cell r="R227">
            <v>0</v>
          </cell>
          <cell r="S227">
            <v>20</v>
          </cell>
          <cell r="T227">
            <v>70</v>
          </cell>
          <cell r="U227">
            <v>45</v>
          </cell>
          <cell r="V227">
            <v>70</v>
          </cell>
          <cell r="W227">
            <v>210</v>
          </cell>
          <cell r="X227">
            <v>140</v>
          </cell>
        </row>
        <row r="228">
          <cell r="A228">
            <v>1583</v>
          </cell>
          <cell r="B228" t="str">
            <v>KUNDARA, KOLLAM DISTT. , KERALA</v>
          </cell>
          <cell r="C228" t="str">
            <v>Kerala</v>
          </cell>
          <cell r="D228">
            <v>23</v>
          </cell>
          <cell r="E228">
            <v>23</v>
          </cell>
          <cell r="F228">
            <v>23</v>
          </cell>
          <cell r="G228">
            <v>4.7</v>
          </cell>
          <cell r="H228">
            <v>4.8</v>
          </cell>
          <cell r="I228">
            <v>4.8</v>
          </cell>
          <cell r="J228">
            <v>76</v>
          </cell>
          <cell r="K228">
            <v>92</v>
          </cell>
          <cell r="L228">
            <v>84</v>
          </cell>
          <cell r="M228">
            <v>0.5</v>
          </cell>
          <cell r="N228">
            <v>0.5</v>
          </cell>
          <cell r="O228">
            <v>0.5</v>
          </cell>
          <cell r="P228">
            <v>4.3</v>
          </cell>
          <cell r="Q228">
            <v>4</v>
          </cell>
          <cell r="R228">
            <v>3</v>
          </cell>
          <cell r="S228">
            <v>10</v>
          </cell>
          <cell r="T228">
            <v>11</v>
          </cell>
          <cell r="U228">
            <v>11</v>
          </cell>
          <cell r="V228">
            <v>110</v>
          </cell>
          <cell r="W228">
            <v>140</v>
          </cell>
          <cell r="X228">
            <v>125</v>
          </cell>
        </row>
        <row r="229">
          <cell r="A229">
            <v>1584</v>
          </cell>
          <cell r="B229" t="str">
            <v>CHERTHALA, ALLEPPY, KERALA</v>
          </cell>
          <cell r="C229" t="str">
            <v>Kerala</v>
          </cell>
          <cell r="D229">
            <v>28</v>
          </cell>
          <cell r="E229">
            <v>28</v>
          </cell>
          <cell r="F229">
            <v>28</v>
          </cell>
          <cell r="G229">
            <v>7.5</v>
          </cell>
          <cell r="H229">
            <v>7.6</v>
          </cell>
          <cell r="I229">
            <v>7.6</v>
          </cell>
          <cell r="J229">
            <v>145</v>
          </cell>
          <cell r="K229">
            <v>268</v>
          </cell>
          <cell r="L229">
            <v>207</v>
          </cell>
          <cell r="M229">
            <v>1.9</v>
          </cell>
          <cell r="N229">
            <v>3.2</v>
          </cell>
          <cell r="O229">
            <v>2.6</v>
          </cell>
          <cell r="P229">
            <v>0.04</v>
          </cell>
          <cell r="Q229">
            <v>0</v>
          </cell>
          <cell r="R229">
            <v>0</v>
          </cell>
          <cell r="S229">
            <v>170</v>
          </cell>
          <cell r="T229">
            <v>280</v>
          </cell>
          <cell r="U229">
            <v>225</v>
          </cell>
          <cell r="V229">
            <v>270</v>
          </cell>
          <cell r="W229">
            <v>500</v>
          </cell>
          <cell r="X229">
            <v>385</v>
          </cell>
        </row>
        <row r="230">
          <cell r="A230">
            <v>1585</v>
          </cell>
          <cell r="B230" t="str">
            <v>VYTTILA, ERNAKULAM DISTT. , KERALA</v>
          </cell>
          <cell r="C230" t="str">
            <v>Kerala</v>
          </cell>
          <cell r="D230">
            <v>29</v>
          </cell>
          <cell r="E230">
            <v>29</v>
          </cell>
          <cell r="F230">
            <v>29</v>
          </cell>
          <cell r="G230">
            <v>7.6</v>
          </cell>
          <cell r="H230">
            <v>7.7</v>
          </cell>
          <cell r="I230">
            <v>7.7</v>
          </cell>
          <cell r="J230">
            <v>149</v>
          </cell>
          <cell r="K230">
            <v>740</v>
          </cell>
          <cell r="L230">
            <v>445</v>
          </cell>
          <cell r="M230">
            <v>1.3</v>
          </cell>
          <cell r="N230">
            <v>1.6</v>
          </cell>
          <cell r="O230">
            <v>1.5</v>
          </cell>
          <cell r="P230">
            <v>6.79</v>
          </cell>
          <cell r="Q230">
            <v>7</v>
          </cell>
          <cell r="R230">
            <v>0</v>
          </cell>
          <cell r="S230">
            <v>2</v>
          </cell>
          <cell r="T230">
            <v>500</v>
          </cell>
          <cell r="U230">
            <v>251</v>
          </cell>
          <cell r="V230">
            <v>480</v>
          </cell>
          <cell r="W230">
            <v>2600</v>
          </cell>
          <cell r="X230">
            <v>1540</v>
          </cell>
        </row>
        <row r="231">
          <cell r="A231">
            <v>1586</v>
          </cell>
          <cell r="B231" t="str">
            <v>EDAYAR ERNAKULAM DISTT., KERALA</v>
          </cell>
          <cell r="C231" t="str">
            <v>Kerala</v>
          </cell>
          <cell r="D231">
            <v>27</v>
          </cell>
          <cell r="E231">
            <v>28</v>
          </cell>
          <cell r="F231">
            <v>27</v>
          </cell>
          <cell r="G231">
            <v>5.6</v>
          </cell>
          <cell r="H231">
            <v>6</v>
          </cell>
          <cell r="I231">
            <v>5.8</v>
          </cell>
          <cell r="J231">
            <v>105</v>
          </cell>
          <cell r="K231">
            <v>140</v>
          </cell>
          <cell r="L231">
            <v>123</v>
          </cell>
          <cell r="M231">
            <v>0.5</v>
          </cell>
          <cell r="N231">
            <v>0.7</v>
          </cell>
          <cell r="O231">
            <v>0.6</v>
          </cell>
          <cell r="P231">
            <v>0.77</v>
          </cell>
          <cell r="Q231">
            <v>2</v>
          </cell>
          <cell r="R231">
            <v>1</v>
          </cell>
          <cell r="S231">
            <v>2</v>
          </cell>
          <cell r="T231">
            <v>170</v>
          </cell>
          <cell r="U231">
            <v>86</v>
          </cell>
          <cell r="V231">
            <v>4</v>
          </cell>
          <cell r="W231">
            <v>1100</v>
          </cell>
          <cell r="X231">
            <v>552</v>
          </cell>
        </row>
        <row r="232">
          <cell r="A232">
            <v>1587</v>
          </cell>
          <cell r="B232" t="str">
            <v>KALAMASSERY ERNAKULAM DISTT. , KERALA</v>
          </cell>
          <cell r="C232" t="str">
            <v>Kerala</v>
          </cell>
          <cell r="D232">
            <v>27</v>
          </cell>
          <cell r="E232">
            <v>28</v>
          </cell>
          <cell r="F232">
            <v>27</v>
          </cell>
          <cell r="G232">
            <v>6.1</v>
          </cell>
          <cell r="H232">
            <v>6.1</v>
          </cell>
          <cell r="I232">
            <v>6.1</v>
          </cell>
          <cell r="J232">
            <v>210</v>
          </cell>
          <cell r="K232">
            <v>308</v>
          </cell>
          <cell r="L232">
            <v>259</v>
          </cell>
          <cell r="M232">
            <v>0.3</v>
          </cell>
          <cell r="N232">
            <v>0.7</v>
          </cell>
          <cell r="O232">
            <v>0.5</v>
          </cell>
          <cell r="P232">
            <v>6.96</v>
          </cell>
          <cell r="Q232">
            <v>8</v>
          </cell>
          <cell r="R232">
            <v>7</v>
          </cell>
          <cell r="S232">
            <v>2</v>
          </cell>
          <cell r="T232">
            <v>240</v>
          </cell>
          <cell r="U232">
            <v>121</v>
          </cell>
          <cell r="V232">
            <v>40</v>
          </cell>
          <cell r="W232">
            <v>900</v>
          </cell>
          <cell r="X232">
            <v>470</v>
          </cell>
        </row>
        <row r="233">
          <cell r="A233">
            <v>1589</v>
          </cell>
          <cell r="B233" t="str">
            <v>MALAPURAM , KERALA</v>
          </cell>
          <cell r="C233" t="str">
            <v>Kerala</v>
          </cell>
          <cell r="D233">
            <v>28</v>
          </cell>
          <cell r="E233">
            <v>29</v>
          </cell>
          <cell r="F233">
            <v>29</v>
          </cell>
          <cell r="G233">
            <v>6.5</v>
          </cell>
          <cell r="H233">
            <v>7</v>
          </cell>
          <cell r="I233">
            <v>6.8</v>
          </cell>
          <cell r="J233">
            <v>182</v>
          </cell>
          <cell r="K233">
            <v>260</v>
          </cell>
          <cell r="L233">
            <v>221</v>
          </cell>
          <cell r="M233">
            <v>1.1000000000000001</v>
          </cell>
          <cell r="N233">
            <v>1.1000000000000001</v>
          </cell>
          <cell r="O233">
            <v>1.1000000000000001</v>
          </cell>
          <cell r="P233">
            <v>0.28000000000000003</v>
          </cell>
          <cell r="Q233">
            <v>6</v>
          </cell>
          <cell r="R233">
            <v>0</v>
          </cell>
          <cell r="S233">
            <v>20</v>
          </cell>
          <cell r="T233">
            <v>40</v>
          </cell>
          <cell r="U233">
            <v>30</v>
          </cell>
          <cell r="V233">
            <v>110</v>
          </cell>
          <cell r="W233">
            <v>400</v>
          </cell>
          <cell r="X233">
            <v>255</v>
          </cell>
        </row>
        <row r="234">
          <cell r="A234">
            <v>1590</v>
          </cell>
          <cell r="B234" t="str">
            <v>MAVOOR, KOZHIKKODE DISTT. , KERALA</v>
          </cell>
          <cell r="C234" t="str">
            <v>Kerala</v>
          </cell>
          <cell r="D234">
            <v>24</v>
          </cell>
          <cell r="E234">
            <v>26</v>
          </cell>
          <cell r="F234">
            <v>25</v>
          </cell>
          <cell r="G234">
            <v>6.6</v>
          </cell>
          <cell r="H234">
            <v>6.7</v>
          </cell>
          <cell r="I234">
            <v>6.7</v>
          </cell>
          <cell r="J234">
            <v>83</v>
          </cell>
          <cell r="K234">
            <v>108</v>
          </cell>
          <cell r="L234">
            <v>96</v>
          </cell>
          <cell r="M234">
            <v>0.5</v>
          </cell>
          <cell r="N234">
            <v>0.6</v>
          </cell>
          <cell r="O234">
            <v>0.6</v>
          </cell>
          <cell r="P234">
            <v>1.6</v>
          </cell>
          <cell r="Q234">
            <v>2</v>
          </cell>
          <cell r="R234">
            <v>2</v>
          </cell>
          <cell r="S234">
            <v>2</v>
          </cell>
          <cell r="T234">
            <v>340</v>
          </cell>
          <cell r="U234">
            <v>171</v>
          </cell>
          <cell r="V234">
            <v>8</v>
          </cell>
          <cell r="W234">
            <v>600</v>
          </cell>
          <cell r="X234">
            <v>304</v>
          </cell>
        </row>
        <row r="235">
          <cell r="A235">
            <v>1591</v>
          </cell>
          <cell r="B235" t="str">
            <v>KANNUR (MUNICIPALITY) KANNUR DISTTM , KERALA</v>
          </cell>
          <cell r="C235" t="str">
            <v>Kerala</v>
          </cell>
          <cell r="D235">
            <v>28</v>
          </cell>
          <cell r="E235">
            <v>28</v>
          </cell>
          <cell r="F235">
            <v>28</v>
          </cell>
          <cell r="G235">
            <v>4.7</v>
          </cell>
          <cell r="H235">
            <v>6.6</v>
          </cell>
          <cell r="I235">
            <v>5.7</v>
          </cell>
          <cell r="J235">
            <v>108</v>
          </cell>
          <cell r="K235">
            <v>153</v>
          </cell>
          <cell r="L235">
            <v>131</v>
          </cell>
          <cell r="M235">
            <v>0.4</v>
          </cell>
          <cell r="N235">
            <v>0.6</v>
          </cell>
          <cell r="O235">
            <v>0.5</v>
          </cell>
          <cell r="P235">
            <v>1.6</v>
          </cell>
          <cell r="Q235">
            <v>3</v>
          </cell>
          <cell r="R235">
            <v>2</v>
          </cell>
          <cell r="S235">
            <v>40</v>
          </cell>
          <cell r="T235">
            <v>120</v>
          </cell>
          <cell r="U235">
            <v>80</v>
          </cell>
          <cell r="V235">
            <v>210</v>
          </cell>
          <cell r="W235">
            <v>300</v>
          </cell>
          <cell r="X235">
            <v>255</v>
          </cell>
        </row>
        <row r="236">
          <cell r="A236">
            <v>1592</v>
          </cell>
          <cell r="B236" t="str">
            <v>PAYYANNUR, KANNUR DISTT. , KERALA</v>
          </cell>
          <cell r="C236" t="str">
            <v>Kerala</v>
          </cell>
          <cell r="D236">
            <v>27</v>
          </cell>
          <cell r="E236">
            <v>30</v>
          </cell>
          <cell r="F236">
            <v>29</v>
          </cell>
          <cell r="G236">
            <v>5.8</v>
          </cell>
          <cell r="H236">
            <v>6.1</v>
          </cell>
          <cell r="I236">
            <v>6</v>
          </cell>
          <cell r="J236">
            <v>176</v>
          </cell>
          <cell r="K236">
            <v>200</v>
          </cell>
          <cell r="L236">
            <v>188</v>
          </cell>
          <cell r="M236">
            <v>0.2</v>
          </cell>
          <cell r="N236">
            <v>3.4</v>
          </cell>
          <cell r="O236">
            <v>1.8</v>
          </cell>
          <cell r="P236">
            <v>2.7</v>
          </cell>
          <cell r="Q236">
            <v>3</v>
          </cell>
          <cell r="R236">
            <v>1</v>
          </cell>
          <cell r="S236">
            <v>11</v>
          </cell>
          <cell r="T236">
            <v>80</v>
          </cell>
          <cell r="U236">
            <v>46</v>
          </cell>
          <cell r="V236">
            <v>90</v>
          </cell>
          <cell r="W236">
            <v>110</v>
          </cell>
          <cell r="X236">
            <v>100</v>
          </cell>
        </row>
        <row r="237">
          <cell r="A237">
            <v>2308</v>
          </cell>
          <cell r="B237" t="str">
            <v>FATHIMAPURAM (CHANGANASSERY)</v>
          </cell>
          <cell r="C237" t="str">
            <v>Kerala</v>
          </cell>
          <cell r="D237">
            <v>27</v>
          </cell>
          <cell r="E237">
            <v>29</v>
          </cell>
          <cell r="F237">
            <v>28</v>
          </cell>
          <cell r="G237">
            <v>6.9</v>
          </cell>
          <cell r="H237">
            <v>7</v>
          </cell>
          <cell r="I237">
            <v>7</v>
          </cell>
          <cell r="J237">
            <v>138</v>
          </cell>
          <cell r="K237">
            <v>357</v>
          </cell>
          <cell r="L237">
            <v>248</v>
          </cell>
          <cell r="M237">
            <v>0.3</v>
          </cell>
          <cell r="N237">
            <v>0.8</v>
          </cell>
          <cell r="O237">
            <v>0.6</v>
          </cell>
          <cell r="P237">
            <v>1.94</v>
          </cell>
          <cell r="Q237">
            <v>2</v>
          </cell>
          <cell r="R237">
            <v>2</v>
          </cell>
          <cell r="S237">
            <v>200</v>
          </cell>
          <cell r="T237">
            <v>210</v>
          </cell>
          <cell r="U237">
            <v>205</v>
          </cell>
          <cell r="V237">
            <v>400</v>
          </cell>
          <cell r="W237">
            <v>600</v>
          </cell>
          <cell r="X237">
            <v>500</v>
          </cell>
        </row>
        <row r="238">
          <cell r="A238">
            <v>2309</v>
          </cell>
          <cell r="B238" t="str">
            <v>KAROOR (PALA)</v>
          </cell>
          <cell r="C238" t="str">
            <v>Kerala</v>
          </cell>
          <cell r="D238">
            <v>28</v>
          </cell>
          <cell r="E238">
            <v>29</v>
          </cell>
          <cell r="F238">
            <v>28</v>
          </cell>
          <cell r="G238">
            <v>6.1</v>
          </cell>
          <cell r="H238">
            <v>6.7</v>
          </cell>
          <cell r="I238">
            <v>6.4</v>
          </cell>
          <cell r="J238">
            <v>102</v>
          </cell>
          <cell r="K238">
            <v>169</v>
          </cell>
          <cell r="L238">
            <v>136</v>
          </cell>
          <cell r="M238">
            <v>0.4</v>
          </cell>
          <cell r="N238">
            <v>0.5</v>
          </cell>
          <cell r="O238">
            <v>0.5</v>
          </cell>
          <cell r="P238">
            <v>2.71</v>
          </cell>
          <cell r="Q238">
            <v>5</v>
          </cell>
          <cell r="R238">
            <v>3</v>
          </cell>
          <cell r="S238">
            <v>300</v>
          </cell>
          <cell r="T238">
            <v>310</v>
          </cell>
          <cell r="U238">
            <v>305</v>
          </cell>
          <cell r="V238">
            <v>500</v>
          </cell>
          <cell r="W238">
            <v>600</v>
          </cell>
          <cell r="X238">
            <v>550</v>
          </cell>
        </row>
        <row r="239">
          <cell r="A239">
            <v>2310</v>
          </cell>
          <cell r="B239" t="str">
            <v>VAIKOM</v>
          </cell>
          <cell r="C239" t="str">
            <v>Kerala</v>
          </cell>
          <cell r="D239">
            <v>27</v>
          </cell>
          <cell r="E239">
            <v>28</v>
          </cell>
          <cell r="F239">
            <v>28</v>
          </cell>
          <cell r="G239">
            <v>6.6</v>
          </cell>
          <cell r="H239">
            <v>6.9</v>
          </cell>
          <cell r="I239">
            <v>6.8</v>
          </cell>
          <cell r="J239">
            <v>128</v>
          </cell>
          <cell r="K239">
            <v>177</v>
          </cell>
          <cell r="L239">
            <v>153</v>
          </cell>
          <cell r="M239">
            <v>0.4</v>
          </cell>
          <cell r="N239">
            <v>0.7</v>
          </cell>
          <cell r="O239">
            <v>0.6</v>
          </cell>
          <cell r="P239">
            <v>2.75</v>
          </cell>
          <cell r="Q239">
            <v>5</v>
          </cell>
          <cell r="R239">
            <v>3</v>
          </cell>
          <cell r="S239">
            <v>200</v>
          </cell>
          <cell r="T239">
            <v>400</v>
          </cell>
          <cell r="U239">
            <v>300</v>
          </cell>
          <cell r="V239">
            <v>400</v>
          </cell>
          <cell r="W239">
            <v>1100</v>
          </cell>
          <cell r="X239">
            <v>750</v>
          </cell>
        </row>
        <row r="240">
          <cell r="A240">
            <v>2311</v>
          </cell>
          <cell r="B240" t="str">
            <v>VADAVATHOOR (KOTTAYAM)</v>
          </cell>
          <cell r="C240" t="str">
            <v>Kerala</v>
          </cell>
          <cell r="D240">
            <v>28</v>
          </cell>
          <cell r="E240">
            <v>29</v>
          </cell>
          <cell r="F240">
            <v>28</v>
          </cell>
          <cell r="G240">
            <v>6.1</v>
          </cell>
          <cell r="H240">
            <v>7.1</v>
          </cell>
          <cell r="I240">
            <v>6.6</v>
          </cell>
          <cell r="J240">
            <v>100</v>
          </cell>
          <cell r="K240">
            <v>146</v>
          </cell>
          <cell r="L240">
            <v>123</v>
          </cell>
          <cell r="M240">
            <v>0.6</v>
          </cell>
          <cell r="N240">
            <v>1</v>
          </cell>
          <cell r="O240">
            <v>0.8</v>
          </cell>
          <cell r="P240">
            <v>1.93</v>
          </cell>
          <cell r="Q240">
            <v>2</v>
          </cell>
          <cell r="R240">
            <v>2</v>
          </cell>
          <cell r="S240">
            <v>70</v>
          </cell>
          <cell r="T240">
            <v>200</v>
          </cell>
          <cell r="U240">
            <v>135</v>
          </cell>
          <cell r="V240">
            <v>210</v>
          </cell>
          <cell r="W240">
            <v>400</v>
          </cell>
          <cell r="X240">
            <v>305</v>
          </cell>
        </row>
        <row r="241">
          <cell r="A241">
            <v>2313</v>
          </cell>
          <cell r="B241" t="str">
            <v>SARVODAPURAM, ALAPPUZHA</v>
          </cell>
          <cell r="C241" t="str">
            <v>Kerala</v>
          </cell>
          <cell r="D241">
            <v>28</v>
          </cell>
          <cell r="E241">
            <v>28</v>
          </cell>
          <cell r="F241">
            <v>28</v>
          </cell>
          <cell r="G241">
            <v>7.8</v>
          </cell>
          <cell r="H241">
            <v>7.9</v>
          </cell>
          <cell r="I241">
            <v>7.9</v>
          </cell>
          <cell r="J241">
            <v>225</v>
          </cell>
          <cell r="K241">
            <v>225</v>
          </cell>
          <cell r="L241">
            <v>225</v>
          </cell>
          <cell r="M241">
            <v>0.3</v>
          </cell>
          <cell r="N241">
            <v>0.8</v>
          </cell>
          <cell r="O241">
            <v>0.6</v>
          </cell>
          <cell r="P241">
            <v>0</v>
          </cell>
          <cell r="Q241">
            <v>0</v>
          </cell>
          <cell r="R241">
            <v>0</v>
          </cell>
          <cell r="S241">
            <v>400</v>
          </cell>
          <cell r="T241">
            <v>540</v>
          </cell>
          <cell r="U241">
            <v>470</v>
          </cell>
          <cell r="V241">
            <v>600</v>
          </cell>
          <cell r="W241">
            <v>800</v>
          </cell>
          <cell r="X241">
            <v>700</v>
          </cell>
        </row>
        <row r="242">
          <cell r="A242">
            <v>2314</v>
          </cell>
          <cell r="B242" t="str">
            <v>KUREEPUZHA (KOLLAM)</v>
          </cell>
          <cell r="C242" t="str">
            <v>Kerala</v>
          </cell>
          <cell r="D242">
            <v>23</v>
          </cell>
          <cell r="E242">
            <v>24</v>
          </cell>
          <cell r="F242">
            <v>23</v>
          </cell>
          <cell r="G242">
            <v>5.5</v>
          </cell>
          <cell r="H242">
            <v>6</v>
          </cell>
          <cell r="I242">
            <v>5.8</v>
          </cell>
          <cell r="J242">
            <v>172</v>
          </cell>
          <cell r="K242">
            <v>220</v>
          </cell>
          <cell r="L242">
            <v>196</v>
          </cell>
          <cell r="M242">
            <v>1.2</v>
          </cell>
          <cell r="N242">
            <v>1.5</v>
          </cell>
          <cell r="O242">
            <v>1.4</v>
          </cell>
          <cell r="P242">
            <v>5.2</v>
          </cell>
          <cell r="Q242">
            <v>8</v>
          </cell>
          <cell r="R242">
            <v>5</v>
          </cell>
          <cell r="S242">
            <v>21</v>
          </cell>
          <cell r="T242">
            <v>27</v>
          </cell>
          <cell r="U242">
            <v>24</v>
          </cell>
          <cell r="V242">
            <v>110</v>
          </cell>
          <cell r="W242">
            <v>120</v>
          </cell>
          <cell r="X242">
            <v>115</v>
          </cell>
        </row>
        <row r="243">
          <cell r="A243">
            <v>2315</v>
          </cell>
          <cell r="B243" t="str">
            <v>K.M.M.L. (KOLLAM)</v>
          </cell>
          <cell r="C243" t="str">
            <v>Kerala</v>
          </cell>
          <cell r="D243">
            <v>24</v>
          </cell>
          <cell r="E243">
            <v>25</v>
          </cell>
          <cell r="F243">
            <v>24</v>
          </cell>
          <cell r="G243">
            <v>8.1999999999999993</v>
          </cell>
          <cell r="H243">
            <v>8.4</v>
          </cell>
          <cell r="I243">
            <v>8.3000000000000007</v>
          </cell>
          <cell r="J243">
            <v>450</v>
          </cell>
          <cell r="K243">
            <v>520</v>
          </cell>
          <cell r="L243">
            <v>485</v>
          </cell>
          <cell r="M243">
            <v>2</v>
          </cell>
          <cell r="N243">
            <v>2.4</v>
          </cell>
          <cell r="O243">
            <v>2.2000000000000002</v>
          </cell>
          <cell r="P243">
            <v>3.3</v>
          </cell>
          <cell r="Q243">
            <v>3</v>
          </cell>
          <cell r="R243">
            <v>2</v>
          </cell>
          <cell r="S243">
            <v>11</v>
          </cell>
          <cell r="T243">
            <v>11</v>
          </cell>
          <cell r="U243">
            <v>11</v>
          </cell>
          <cell r="V243">
            <v>50</v>
          </cell>
          <cell r="W243">
            <v>80</v>
          </cell>
          <cell r="X243">
            <v>65</v>
          </cell>
        </row>
        <row r="244">
          <cell r="A244">
            <v>2316</v>
          </cell>
          <cell r="B244" t="str">
            <v>CHELLORA TRENCHING GROUND (KANNUR)</v>
          </cell>
          <cell r="C244" t="str">
            <v>Kerala</v>
          </cell>
          <cell r="D244">
            <v>27</v>
          </cell>
          <cell r="E244">
            <v>28</v>
          </cell>
          <cell r="F244">
            <v>27</v>
          </cell>
          <cell r="G244">
            <v>4.8</v>
          </cell>
          <cell r="H244">
            <v>6.7</v>
          </cell>
          <cell r="I244">
            <v>5.8</v>
          </cell>
          <cell r="J244">
            <v>40</v>
          </cell>
          <cell r="K244">
            <v>49</v>
          </cell>
          <cell r="L244">
            <v>45</v>
          </cell>
          <cell r="M244">
            <v>0.3</v>
          </cell>
          <cell r="N244">
            <v>0.9</v>
          </cell>
          <cell r="O244">
            <v>0.6</v>
          </cell>
          <cell r="P244">
            <v>1.3</v>
          </cell>
          <cell r="Q244">
            <v>1</v>
          </cell>
          <cell r="R244">
            <v>1</v>
          </cell>
          <cell r="S244">
            <v>2</v>
          </cell>
          <cell r="T244">
            <v>90</v>
          </cell>
          <cell r="U244">
            <v>46</v>
          </cell>
          <cell r="V244">
            <v>4</v>
          </cell>
          <cell r="W244">
            <v>210</v>
          </cell>
          <cell r="X244">
            <v>107</v>
          </cell>
        </row>
        <row r="245">
          <cell r="A245">
            <v>2317</v>
          </cell>
          <cell r="B245" t="str">
            <v>PUNNALPETTIPPALAM (TELLICHERRY MUNICIPALITY</v>
          </cell>
          <cell r="C245" t="str">
            <v>Kerala</v>
          </cell>
          <cell r="D245">
            <v>27</v>
          </cell>
          <cell r="E245">
            <v>30</v>
          </cell>
          <cell r="F245">
            <v>28</v>
          </cell>
          <cell r="G245">
            <v>5.4</v>
          </cell>
          <cell r="H245">
            <v>5.9</v>
          </cell>
          <cell r="I245">
            <v>5.7</v>
          </cell>
          <cell r="J245">
            <v>139</v>
          </cell>
          <cell r="K245">
            <v>302</v>
          </cell>
          <cell r="L245">
            <v>221</v>
          </cell>
          <cell r="M245">
            <v>0.7</v>
          </cell>
          <cell r="N245">
            <v>0.7</v>
          </cell>
          <cell r="O245">
            <v>0.7</v>
          </cell>
          <cell r="P245">
            <v>3.5</v>
          </cell>
          <cell r="Q245">
            <v>6</v>
          </cell>
          <cell r="R245">
            <v>4</v>
          </cell>
          <cell r="S245">
            <v>11</v>
          </cell>
          <cell r="T245">
            <v>7.4</v>
          </cell>
          <cell r="U245">
            <v>255</v>
          </cell>
          <cell r="V245">
            <v>260</v>
          </cell>
          <cell r="W245">
            <v>800</v>
          </cell>
          <cell r="X245">
            <v>530</v>
          </cell>
        </row>
        <row r="246">
          <cell r="A246">
            <v>2320</v>
          </cell>
          <cell r="B246" t="str">
            <v>MANJERI</v>
          </cell>
          <cell r="C246" t="str">
            <v>Kerala</v>
          </cell>
          <cell r="D246">
            <v>28</v>
          </cell>
          <cell r="E246">
            <v>29</v>
          </cell>
          <cell r="F246">
            <v>29</v>
          </cell>
          <cell r="G246">
            <v>6.5</v>
          </cell>
          <cell r="H246">
            <v>6.7</v>
          </cell>
          <cell r="I246">
            <v>6.6</v>
          </cell>
          <cell r="J246">
            <v>144</v>
          </cell>
          <cell r="K246">
            <v>190</v>
          </cell>
          <cell r="L246">
            <v>167</v>
          </cell>
          <cell r="M246">
            <v>0.4</v>
          </cell>
          <cell r="N246">
            <v>0.6</v>
          </cell>
          <cell r="O246">
            <v>0.5</v>
          </cell>
          <cell r="P246">
            <v>2.6</v>
          </cell>
          <cell r="Q246">
            <v>5</v>
          </cell>
          <cell r="R246">
            <v>3</v>
          </cell>
          <cell r="S246">
            <v>140</v>
          </cell>
          <cell r="T246">
            <v>500</v>
          </cell>
          <cell r="U246">
            <v>320</v>
          </cell>
          <cell r="V246">
            <v>270</v>
          </cell>
          <cell r="W246">
            <v>700</v>
          </cell>
          <cell r="X246">
            <v>485</v>
          </cell>
        </row>
        <row r="247">
          <cell r="A247">
            <v>2321</v>
          </cell>
          <cell r="B247" t="str">
            <v>LALOOR (THRISSUR)</v>
          </cell>
          <cell r="C247" t="str">
            <v>Kerala</v>
          </cell>
          <cell r="D247">
            <v>28</v>
          </cell>
          <cell r="E247">
            <v>30</v>
          </cell>
          <cell r="F247">
            <v>29</v>
          </cell>
          <cell r="G247">
            <v>4.3</v>
          </cell>
          <cell r="H247">
            <v>7.3</v>
          </cell>
          <cell r="I247">
            <v>5.8</v>
          </cell>
          <cell r="J247">
            <v>300</v>
          </cell>
          <cell r="K247">
            <v>348</v>
          </cell>
          <cell r="L247">
            <v>324</v>
          </cell>
          <cell r="M247">
            <v>0.3</v>
          </cell>
          <cell r="N247">
            <v>2.4</v>
          </cell>
          <cell r="O247">
            <v>1.4</v>
          </cell>
          <cell r="P247">
            <v>4.7</v>
          </cell>
          <cell r="Q247">
            <v>9</v>
          </cell>
          <cell r="R247">
            <v>5</v>
          </cell>
          <cell r="S247">
            <v>20</v>
          </cell>
          <cell r="T247">
            <v>170</v>
          </cell>
          <cell r="U247">
            <v>95</v>
          </cell>
          <cell r="V247">
            <v>130</v>
          </cell>
          <cell r="W247">
            <v>1300</v>
          </cell>
          <cell r="X247">
            <v>715</v>
          </cell>
        </row>
        <row r="248">
          <cell r="A248">
            <v>2322</v>
          </cell>
          <cell r="B248" t="str">
            <v>OLLUR (THRISSUR)</v>
          </cell>
          <cell r="C248" t="str">
            <v>Kerala</v>
          </cell>
          <cell r="D248">
            <v>29</v>
          </cell>
          <cell r="E248">
            <v>30</v>
          </cell>
          <cell r="F248">
            <v>30</v>
          </cell>
          <cell r="G248">
            <v>4.0999999999999996</v>
          </cell>
          <cell r="H248">
            <v>6.8</v>
          </cell>
          <cell r="I248">
            <v>5.5</v>
          </cell>
          <cell r="J248">
            <v>240</v>
          </cell>
          <cell r="K248">
            <v>319</v>
          </cell>
          <cell r="L248">
            <v>280</v>
          </cell>
          <cell r="M248">
            <v>1.1000000000000001</v>
          </cell>
          <cell r="N248">
            <v>1.4</v>
          </cell>
          <cell r="O248">
            <v>1.3</v>
          </cell>
          <cell r="P248">
            <v>1.4</v>
          </cell>
          <cell r="Q248">
            <v>2</v>
          </cell>
          <cell r="R248">
            <v>1</v>
          </cell>
          <cell r="S248">
            <v>20</v>
          </cell>
          <cell r="T248">
            <v>40</v>
          </cell>
          <cell r="U248">
            <v>30</v>
          </cell>
          <cell r="V248">
            <v>110</v>
          </cell>
          <cell r="W248">
            <v>180</v>
          </cell>
          <cell r="X248">
            <v>145</v>
          </cell>
        </row>
        <row r="249">
          <cell r="A249">
            <v>2323</v>
          </cell>
          <cell r="B249" t="str">
            <v>BRAHMAPURAM M.S.W. DUMPARK (ERNAKULAM)</v>
          </cell>
          <cell r="C249" t="str">
            <v>Kerala</v>
          </cell>
          <cell r="D249">
            <v>28</v>
          </cell>
          <cell r="E249">
            <v>28</v>
          </cell>
          <cell r="F249">
            <v>28</v>
          </cell>
          <cell r="G249">
            <v>6.1</v>
          </cell>
          <cell r="H249">
            <v>6.3</v>
          </cell>
          <cell r="I249">
            <v>6.2</v>
          </cell>
          <cell r="J249">
            <v>279</v>
          </cell>
          <cell r="K249">
            <v>370</v>
          </cell>
          <cell r="L249">
            <v>325</v>
          </cell>
          <cell r="M249">
            <v>0.8</v>
          </cell>
          <cell r="N249">
            <v>1.6</v>
          </cell>
          <cell r="O249">
            <v>1.2</v>
          </cell>
          <cell r="P249">
            <v>1.1100000000000001</v>
          </cell>
          <cell r="Q249">
            <v>1</v>
          </cell>
          <cell r="R249">
            <v>0</v>
          </cell>
          <cell r="S249">
            <v>110</v>
          </cell>
          <cell r="T249">
            <v>300</v>
          </cell>
          <cell r="U249">
            <v>205</v>
          </cell>
          <cell r="V249">
            <v>600</v>
          </cell>
          <cell r="W249">
            <v>1300</v>
          </cell>
          <cell r="X249">
            <v>950</v>
          </cell>
        </row>
        <row r="250">
          <cell r="A250">
            <v>2324</v>
          </cell>
          <cell r="B250" t="str">
            <v>HAZARDOUS WASTE DUMP (AMBALAMUGHAL)</v>
          </cell>
          <cell r="C250" t="str">
            <v>Kerala</v>
          </cell>
          <cell r="D250">
            <v>27</v>
          </cell>
          <cell r="E250">
            <v>28</v>
          </cell>
          <cell r="F250">
            <v>27</v>
          </cell>
          <cell r="G250">
            <v>5.8</v>
          </cell>
          <cell r="H250">
            <v>6.8</v>
          </cell>
          <cell r="I250">
            <v>6.3</v>
          </cell>
          <cell r="J250">
            <v>50</v>
          </cell>
          <cell r="K250">
            <v>1670</v>
          </cell>
          <cell r="L250">
            <v>860</v>
          </cell>
          <cell r="M250">
            <v>0.6</v>
          </cell>
          <cell r="N250">
            <v>0.8</v>
          </cell>
          <cell r="O250">
            <v>0.7</v>
          </cell>
          <cell r="P250">
            <v>0.66</v>
          </cell>
          <cell r="Q250">
            <v>1</v>
          </cell>
          <cell r="R250">
            <v>0</v>
          </cell>
          <cell r="S250">
            <v>2</v>
          </cell>
          <cell r="T250">
            <v>300</v>
          </cell>
          <cell r="U250">
            <v>151</v>
          </cell>
          <cell r="V250">
            <v>4</v>
          </cell>
          <cell r="W250">
            <v>1400</v>
          </cell>
          <cell r="X250">
            <v>702</v>
          </cell>
        </row>
        <row r="251">
          <cell r="A251">
            <v>2327</v>
          </cell>
          <cell r="B251" t="str">
            <v>KARUKAMANI</v>
          </cell>
          <cell r="C251" t="str">
            <v>Kerala</v>
          </cell>
          <cell r="D251">
            <v>29</v>
          </cell>
          <cell r="E251">
            <v>30</v>
          </cell>
          <cell r="F251">
            <v>30</v>
          </cell>
          <cell r="G251">
            <v>8.4</v>
          </cell>
          <cell r="H251">
            <v>8.6999999999999993</v>
          </cell>
          <cell r="I251">
            <v>8.6</v>
          </cell>
          <cell r="J251">
            <v>650</v>
          </cell>
          <cell r="K251">
            <v>699</v>
          </cell>
          <cell r="L251">
            <v>675</v>
          </cell>
          <cell r="M251">
            <v>0.4</v>
          </cell>
          <cell r="N251">
            <v>0.6</v>
          </cell>
          <cell r="O251">
            <v>0.5</v>
          </cell>
          <cell r="P251">
            <v>0.05</v>
          </cell>
          <cell r="Q251">
            <v>3</v>
          </cell>
          <cell r="R251">
            <v>0</v>
          </cell>
          <cell r="S251">
            <v>60</v>
          </cell>
          <cell r="T251">
            <v>1100</v>
          </cell>
          <cell r="U251">
            <v>580</v>
          </cell>
          <cell r="V251">
            <v>80</v>
          </cell>
          <cell r="W251">
            <v>1600</v>
          </cell>
          <cell r="X251">
            <v>840</v>
          </cell>
        </row>
        <row r="252">
          <cell r="A252">
            <v>3463</v>
          </cell>
          <cell r="B252" t="str">
            <v>WELL AT VELLIPARAMBA, KOZHEKODE</v>
          </cell>
          <cell r="C252" t="str">
            <v>Kerala</v>
          </cell>
          <cell r="D252">
            <v>27</v>
          </cell>
          <cell r="E252">
            <v>28</v>
          </cell>
          <cell r="F252">
            <v>28</v>
          </cell>
          <cell r="G252">
            <v>6.5</v>
          </cell>
          <cell r="H252">
            <v>6.7</v>
          </cell>
          <cell r="I252">
            <v>6.6</v>
          </cell>
          <cell r="J252">
            <v>85</v>
          </cell>
          <cell r="K252">
            <v>118</v>
          </cell>
          <cell r="L252">
            <v>102</v>
          </cell>
          <cell r="M252">
            <v>1</v>
          </cell>
          <cell r="N252">
            <v>1.2</v>
          </cell>
          <cell r="O252">
            <v>1.1000000000000001</v>
          </cell>
          <cell r="P252">
            <v>1</v>
          </cell>
          <cell r="Q252">
            <v>5</v>
          </cell>
          <cell r="R252">
            <v>1</v>
          </cell>
          <cell r="S252">
            <v>280</v>
          </cell>
          <cell r="T252">
            <v>1200</v>
          </cell>
          <cell r="U252">
            <v>740</v>
          </cell>
          <cell r="V252">
            <v>430</v>
          </cell>
          <cell r="W252">
            <v>3400</v>
          </cell>
          <cell r="X252">
            <v>1915</v>
          </cell>
        </row>
        <row r="253">
          <cell r="A253">
            <v>3472</v>
          </cell>
          <cell r="B253" t="str">
            <v>WELL OF TEMPLE PARASSINIKADAVU, KANNUR</v>
          </cell>
          <cell r="C253" t="str">
            <v>Kerala</v>
          </cell>
          <cell r="D253">
            <v>27</v>
          </cell>
          <cell r="E253">
            <v>29</v>
          </cell>
          <cell r="F253">
            <v>28</v>
          </cell>
          <cell r="G253">
            <v>6.8</v>
          </cell>
          <cell r="H253">
            <v>7</v>
          </cell>
          <cell r="I253">
            <v>6.9</v>
          </cell>
          <cell r="J253">
            <v>430</v>
          </cell>
          <cell r="K253">
            <v>1094</v>
          </cell>
          <cell r="L253">
            <v>762</v>
          </cell>
          <cell r="M253">
            <v>0.9</v>
          </cell>
          <cell r="N253">
            <v>1</v>
          </cell>
          <cell r="O253">
            <v>1</v>
          </cell>
          <cell r="P253">
            <v>2</v>
          </cell>
          <cell r="Q253">
            <v>2</v>
          </cell>
          <cell r="R253">
            <v>1</v>
          </cell>
          <cell r="S253">
            <v>90</v>
          </cell>
          <cell r="T253">
            <v>400</v>
          </cell>
          <cell r="U253">
            <v>245</v>
          </cell>
          <cell r="V253">
            <v>210</v>
          </cell>
          <cell r="W253">
            <v>500</v>
          </cell>
          <cell r="X253">
            <v>355</v>
          </cell>
        </row>
        <row r="254">
          <cell r="A254">
            <v>3474</v>
          </cell>
          <cell r="B254" t="str">
            <v>WELL AT PAYANOOR, KANNUR</v>
          </cell>
          <cell r="C254" t="str">
            <v>Kerala</v>
          </cell>
          <cell r="D254">
            <v>26</v>
          </cell>
          <cell r="E254">
            <v>30</v>
          </cell>
          <cell r="F254">
            <v>28</v>
          </cell>
          <cell r="G254">
            <v>4.9000000000000004</v>
          </cell>
          <cell r="H254">
            <v>6.9</v>
          </cell>
          <cell r="I254">
            <v>5.9</v>
          </cell>
          <cell r="J254">
            <v>174</v>
          </cell>
          <cell r="K254">
            <v>240</v>
          </cell>
          <cell r="L254">
            <v>207</v>
          </cell>
          <cell r="M254">
            <v>0.6</v>
          </cell>
          <cell r="N254">
            <v>3.4</v>
          </cell>
          <cell r="O254">
            <v>2</v>
          </cell>
          <cell r="P254">
            <v>3.1</v>
          </cell>
          <cell r="Q254">
            <v>3</v>
          </cell>
          <cell r="R254">
            <v>2</v>
          </cell>
          <cell r="S254">
            <v>110</v>
          </cell>
          <cell r="T254">
            <v>800</v>
          </cell>
          <cell r="U254">
            <v>455</v>
          </cell>
          <cell r="V254">
            <v>540</v>
          </cell>
          <cell r="W254">
            <v>1600</v>
          </cell>
          <cell r="X254">
            <v>1070</v>
          </cell>
        </row>
        <row r="255">
          <cell r="A255">
            <v>3475</v>
          </cell>
          <cell r="B255" t="str">
            <v>WELL AT KARIMBAM, KANNUR</v>
          </cell>
          <cell r="C255" t="str">
            <v>Kerala</v>
          </cell>
          <cell r="D255">
            <v>27</v>
          </cell>
          <cell r="E255">
            <v>28</v>
          </cell>
          <cell r="F255">
            <v>28</v>
          </cell>
          <cell r="G255">
            <v>4.5</v>
          </cell>
          <cell r="H255">
            <v>5.4</v>
          </cell>
          <cell r="I255">
            <v>5</v>
          </cell>
          <cell r="J255">
            <v>54</v>
          </cell>
          <cell r="K255">
            <v>110</v>
          </cell>
          <cell r="L255">
            <v>82</v>
          </cell>
          <cell r="M255">
            <v>0.1</v>
          </cell>
          <cell r="N255">
            <v>0.3</v>
          </cell>
          <cell r="O255">
            <v>0.2</v>
          </cell>
          <cell r="P255">
            <v>1.5</v>
          </cell>
          <cell r="Q255">
            <v>2</v>
          </cell>
          <cell r="R255">
            <v>2</v>
          </cell>
          <cell r="S255">
            <v>0</v>
          </cell>
          <cell r="T255">
            <v>80</v>
          </cell>
          <cell r="U255">
            <v>40</v>
          </cell>
          <cell r="V255">
            <v>31</v>
          </cell>
          <cell r="W255">
            <v>240</v>
          </cell>
          <cell r="X255">
            <v>136</v>
          </cell>
        </row>
        <row r="256">
          <cell r="A256">
            <v>1593</v>
          </cell>
          <cell r="B256" t="str">
            <v>WELL NEAR J.B SCHOOL, LAKSHDWEEP</v>
          </cell>
          <cell r="C256" t="str">
            <v>Lakshadweep</v>
          </cell>
          <cell r="D256">
            <v>27</v>
          </cell>
          <cell r="E256">
            <v>31</v>
          </cell>
          <cell r="F256">
            <v>29</v>
          </cell>
          <cell r="G256">
            <v>7.1</v>
          </cell>
          <cell r="H256">
            <v>8.1999999999999993</v>
          </cell>
          <cell r="I256">
            <v>7.5</v>
          </cell>
          <cell r="J256">
            <v>829</v>
          </cell>
          <cell r="K256">
            <v>1139</v>
          </cell>
          <cell r="L256">
            <v>949</v>
          </cell>
          <cell r="S256">
            <v>4500</v>
          </cell>
          <cell r="T256">
            <v>4500</v>
          </cell>
          <cell r="U256">
            <v>4500</v>
          </cell>
          <cell r="V256">
            <v>1000</v>
          </cell>
          <cell r="W256">
            <v>260000</v>
          </cell>
          <cell r="X256">
            <v>73000</v>
          </cell>
        </row>
        <row r="257">
          <cell r="A257">
            <v>1594</v>
          </cell>
          <cell r="B257" t="str">
            <v>WELL NEAR OTTAVATHIL PALLI, LAKSHDWEEP</v>
          </cell>
          <cell r="C257" t="str">
            <v>Lakshadweep</v>
          </cell>
          <cell r="D257">
            <v>28</v>
          </cell>
          <cell r="E257">
            <v>31</v>
          </cell>
          <cell r="F257">
            <v>29</v>
          </cell>
          <cell r="G257">
            <v>7</v>
          </cell>
          <cell r="H257">
            <v>8</v>
          </cell>
          <cell r="I257">
            <v>7.4</v>
          </cell>
          <cell r="J257">
            <v>1183</v>
          </cell>
          <cell r="K257">
            <v>1611</v>
          </cell>
          <cell r="L257">
            <v>1414</v>
          </cell>
          <cell r="S257">
            <v>2000</v>
          </cell>
          <cell r="T257">
            <v>9000</v>
          </cell>
          <cell r="U257">
            <v>4200</v>
          </cell>
          <cell r="V257">
            <v>5000</v>
          </cell>
          <cell r="W257">
            <v>329000</v>
          </cell>
          <cell r="X257">
            <v>70500</v>
          </cell>
        </row>
        <row r="258">
          <cell r="A258">
            <v>1595</v>
          </cell>
          <cell r="B258" t="str">
            <v>WELL NEAR CHEKKILLAM HOUSE, LAKSHDWEEP</v>
          </cell>
          <cell r="C258" t="str">
            <v>Lakshadweep</v>
          </cell>
          <cell r="D258">
            <v>28</v>
          </cell>
          <cell r="E258">
            <v>31</v>
          </cell>
          <cell r="F258">
            <v>29</v>
          </cell>
          <cell r="G258">
            <v>7.2</v>
          </cell>
          <cell r="H258">
            <v>8</v>
          </cell>
          <cell r="I258">
            <v>7.6</v>
          </cell>
          <cell r="J258">
            <v>652</v>
          </cell>
          <cell r="K258">
            <v>932</v>
          </cell>
          <cell r="L258">
            <v>734</v>
          </cell>
          <cell r="S258">
            <v>500</v>
          </cell>
          <cell r="T258">
            <v>92000</v>
          </cell>
          <cell r="U258">
            <v>23600</v>
          </cell>
          <cell r="V258">
            <v>13000</v>
          </cell>
          <cell r="W258">
            <v>120000</v>
          </cell>
          <cell r="X258">
            <v>46143</v>
          </cell>
        </row>
        <row r="259">
          <cell r="A259">
            <v>1596</v>
          </cell>
          <cell r="B259" t="str">
            <v>WELL C/O KADAT PALLI, LAKSHDWEEP</v>
          </cell>
          <cell r="C259" t="str">
            <v>Lakshadweep</v>
          </cell>
          <cell r="D259">
            <v>27</v>
          </cell>
          <cell r="E259">
            <v>31</v>
          </cell>
          <cell r="F259">
            <v>29</v>
          </cell>
          <cell r="G259">
            <v>7.3</v>
          </cell>
          <cell r="H259">
            <v>8.1999999999999993</v>
          </cell>
          <cell r="I259">
            <v>7.7</v>
          </cell>
          <cell r="J259">
            <v>463</v>
          </cell>
          <cell r="K259">
            <v>686</v>
          </cell>
          <cell r="L259">
            <v>556</v>
          </cell>
          <cell r="S259">
            <v>6000</v>
          </cell>
          <cell r="T259">
            <v>87500</v>
          </cell>
          <cell r="U259">
            <v>28500</v>
          </cell>
          <cell r="V259">
            <v>4833</v>
          </cell>
          <cell r="W259">
            <v>175000</v>
          </cell>
          <cell r="X259">
            <v>58190</v>
          </cell>
        </row>
        <row r="260">
          <cell r="A260">
            <v>1598</v>
          </cell>
          <cell r="B260" t="str">
            <v>WELL C/O PUTHIYA PALLI., LAKSHDWEEP</v>
          </cell>
          <cell r="C260" t="str">
            <v>Lakshadweep</v>
          </cell>
          <cell r="D260">
            <v>27</v>
          </cell>
          <cell r="E260">
            <v>31</v>
          </cell>
          <cell r="F260">
            <v>29</v>
          </cell>
          <cell r="G260">
            <v>7.5</v>
          </cell>
          <cell r="H260">
            <v>8.1</v>
          </cell>
          <cell r="I260">
            <v>7.7</v>
          </cell>
          <cell r="J260">
            <v>610</v>
          </cell>
          <cell r="K260">
            <v>679</v>
          </cell>
          <cell r="L260">
            <v>641</v>
          </cell>
          <cell r="S260">
            <v>3000</v>
          </cell>
          <cell r="T260">
            <v>3000</v>
          </cell>
          <cell r="U260">
            <v>3000</v>
          </cell>
          <cell r="V260">
            <v>8000</v>
          </cell>
          <cell r="W260">
            <v>79183</v>
          </cell>
          <cell r="X260">
            <v>29955</v>
          </cell>
        </row>
        <row r="261">
          <cell r="A261">
            <v>1599</v>
          </cell>
          <cell r="B261" t="str">
            <v>WELL C/O PURATHA PALLI, LAKSHDWEEP</v>
          </cell>
          <cell r="C261" t="str">
            <v>Lakshadweep</v>
          </cell>
          <cell r="D261">
            <v>27</v>
          </cell>
          <cell r="E261">
            <v>31</v>
          </cell>
          <cell r="F261">
            <v>29</v>
          </cell>
          <cell r="G261">
            <v>7.2</v>
          </cell>
          <cell r="H261">
            <v>8.1999999999999993</v>
          </cell>
          <cell r="I261">
            <v>7.5</v>
          </cell>
          <cell r="J261">
            <v>604</v>
          </cell>
          <cell r="K261">
            <v>856</v>
          </cell>
          <cell r="L261">
            <v>744</v>
          </cell>
          <cell r="V261">
            <v>9000</v>
          </cell>
          <cell r="W261">
            <v>68000</v>
          </cell>
          <cell r="X261">
            <v>28583</v>
          </cell>
        </row>
        <row r="262">
          <cell r="A262">
            <v>1600</v>
          </cell>
          <cell r="B262" t="str">
            <v>WELL C/O ANDAM PALLILAKSHDWEEP</v>
          </cell>
          <cell r="C262" t="str">
            <v>Lakshadweep</v>
          </cell>
          <cell r="D262">
            <v>27</v>
          </cell>
          <cell r="E262">
            <v>30</v>
          </cell>
          <cell r="F262">
            <v>29</v>
          </cell>
          <cell r="G262">
            <v>6.9</v>
          </cell>
          <cell r="H262">
            <v>7.9</v>
          </cell>
          <cell r="I262">
            <v>7.3</v>
          </cell>
          <cell r="J262">
            <v>850</v>
          </cell>
          <cell r="K262">
            <v>1024</v>
          </cell>
          <cell r="L262">
            <v>941</v>
          </cell>
          <cell r="S262">
            <v>1000</v>
          </cell>
          <cell r="T262">
            <v>18000</v>
          </cell>
          <cell r="U262">
            <v>9500</v>
          </cell>
          <cell r="V262">
            <v>1000</v>
          </cell>
          <cell r="W262">
            <v>118000</v>
          </cell>
          <cell r="X262">
            <v>23286</v>
          </cell>
        </row>
        <row r="263">
          <cell r="A263">
            <v>1601</v>
          </cell>
          <cell r="B263" t="str">
            <v>WELL C/O CIRCUIT HOUSELAKSHDWEEP</v>
          </cell>
          <cell r="C263" t="str">
            <v>Lakshadweep</v>
          </cell>
          <cell r="D263">
            <v>27</v>
          </cell>
          <cell r="E263">
            <v>31</v>
          </cell>
          <cell r="F263">
            <v>29</v>
          </cell>
          <cell r="G263">
            <v>7</v>
          </cell>
          <cell r="H263">
            <v>7.8</v>
          </cell>
          <cell r="I263">
            <v>7.5</v>
          </cell>
          <cell r="J263">
            <v>1021</v>
          </cell>
          <cell r="K263">
            <v>2950</v>
          </cell>
          <cell r="L263">
            <v>1559</v>
          </cell>
          <cell r="V263">
            <v>4000</v>
          </cell>
          <cell r="W263">
            <v>192000</v>
          </cell>
          <cell r="X263">
            <v>55429</v>
          </cell>
        </row>
        <row r="264">
          <cell r="A264">
            <v>1602</v>
          </cell>
          <cell r="B264" t="str">
            <v>WELL C/O GOVT. PRESS, LAKSHDWEEP</v>
          </cell>
          <cell r="C264" t="str">
            <v>Lakshadweep</v>
          </cell>
          <cell r="D264">
            <v>27</v>
          </cell>
          <cell r="E264">
            <v>32</v>
          </cell>
          <cell r="F264">
            <v>29</v>
          </cell>
          <cell r="G264">
            <v>7.1</v>
          </cell>
          <cell r="H264">
            <v>8</v>
          </cell>
          <cell r="I264">
            <v>7.5</v>
          </cell>
          <cell r="J264">
            <v>1237</v>
          </cell>
          <cell r="K264">
            <v>1810</v>
          </cell>
          <cell r="L264">
            <v>1543</v>
          </cell>
          <cell r="S264">
            <v>400</v>
          </cell>
          <cell r="T264">
            <v>1500</v>
          </cell>
          <cell r="U264">
            <v>780</v>
          </cell>
          <cell r="V264">
            <v>5000</v>
          </cell>
          <cell r="W264">
            <v>43000</v>
          </cell>
          <cell r="X264">
            <v>18750</v>
          </cell>
        </row>
        <row r="265">
          <cell r="A265">
            <v>1603</v>
          </cell>
          <cell r="B265" t="str">
            <v>WELL C/O OLD POLICE BARRACKS, LAKSHDWEEP</v>
          </cell>
          <cell r="C265" t="str">
            <v>Lakshadweep</v>
          </cell>
          <cell r="D265">
            <v>28</v>
          </cell>
          <cell r="E265">
            <v>39</v>
          </cell>
          <cell r="F265">
            <v>30</v>
          </cell>
          <cell r="G265">
            <v>7</v>
          </cell>
          <cell r="H265">
            <v>8.1999999999999993</v>
          </cell>
          <cell r="I265">
            <v>7.5</v>
          </cell>
          <cell r="J265">
            <v>1018</v>
          </cell>
          <cell r="K265">
            <v>3140</v>
          </cell>
          <cell r="L265">
            <v>2284</v>
          </cell>
          <cell r="S265">
            <v>500</v>
          </cell>
          <cell r="T265">
            <v>500</v>
          </cell>
          <cell r="U265">
            <v>500</v>
          </cell>
          <cell r="V265">
            <v>12000</v>
          </cell>
          <cell r="W265">
            <v>244000</v>
          </cell>
          <cell r="X265">
            <v>90286</v>
          </cell>
        </row>
        <row r="266">
          <cell r="A266">
            <v>1605</v>
          </cell>
          <cell r="B266" t="str">
            <v>WELL NEAR HALIPAD, LAKSHDWEEP</v>
          </cell>
          <cell r="C266" t="str">
            <v>Lakshadweep</v>
          </cell>
          <cell r="D266">
            <v>28</v>
          </cell>
          <cell r="E266">
            <v>31</v>
          </cell>
          <cell r="F266">
            <v>29</v>
          </cell>
          <cell r="G266">
            <v>7.2</v>
          </cell>
          <cell r="H266">
            <v>8</v>
          </cell>
          <cell r="I266">
            <v>7.6</v>
          </cell>
          <cell r="J266">
            <v>946</v>
          </cell>
          <cell r="K266">
            <v>1253</v>
          </cell>
          <cell r="L266">
            <v>1065</v>
          </cell>
          <cell r="S266">
            <v>500</v>
          </cell>
          <cell r="T266">
            <v>1000</v>
          </cell>
          <cell r="U266">
            <v>750</v>
          </cell>
          <cell r="V266">
            <v>1680</v>
          </cell>
          <cell r="W266">
            <v>119000</v>
          </cell>
          <cell r="X266">
            <v>27740</v>
          </cell>
        </row>
        <row r="267">
          <cell r="A267">
            <v>1606</v>
          </cell>
          <cell r="B267" t="str">
            <v>PUBLIC WELL OPPOSITE S.B.SCHOOL, LAKSHDWEEP</v>
          </cell>
          <cell r="C267" t="str">
            <v>Lakshadweep</v>
          </cell>
          <cell r="D267">
            <v>29</v>
          </cell>
          <cell r="E267">
            <v>31</v>
          </cell>
          <cell r="F267">
            <v>29</v>
          </cell>
          <cell r="G267">
            <v>7.2</v>
          </cell>
          <cell r="H267">
            <v>8</v>
          </cell>
          <cell r="I267">
            <v>7.6</v>
          </cell>
          <cell r="J267">
            <v>716</v>
          </cell>
          <cell r="K267">
            <v>1159</v>
          </cell>
          <cell r="L267">
            <v>851</v>
          </cell>
          <cell r="S267">
            <v>1000</v>
          </cell>
          <cell r="T267">
            <v>164500</v>
          </cell>
          <cell r="U267">
            <v>55833</v>
          </cell>
          <cell r="V267">
            <v>37000</v>
          </cell>
          <cell r="W267">
            <v>1520000</v>
          </cell>
          <cell r="X267">
            <v>404814</v>
          </cell>
        </row>
        <row r="268">
          <cell r="A268">
            <v>1616</v>
          </cell>
          <cell r="B268" t="str">
            <v>OPEN WELL/TUBE WELL INDUSTRIAL AREA, GOVINDPURA, BHOPAL, M.P</v>
          </cell>
          <cell r="C268" t="str">
            <v>Madhya Pradesh</v>
          </cell>
          <cell r="D268">
            <v>24</v>
          </cell>
          <cell r="E268">
            <v>24</v>
          </cell>
          <cell r="F268">
            <v>24</v>
          </cell>
          <cell r="G268">
            <v>7.9</v>
          </cell>
          <cell r="H268">
            <v>7.9</v>
          </cell>
          <cell r="I268">
            <v>7.9</v>
          </cell>
          <cell r="J268">
            <v>1730</v>
          </cell>
          <cell r="K268">
            <v>1730</v>
          </cell>
          <cell r="L268">
            <v>1730</v>
          </cell>
          <cell r="M268">
            <v>6.2</v>
          </cell>
          <cell r="N268">
            <v>6.2</v>
          </cell>
          <cell r="O268">
            <v>6.2</v>
          </cell>
          <cell r="P268">
            <v>0.1</v>
          </cell>
          <cell r="Q268">
            <v>0</v>
          </cell>
          <cell r="R268">
            <v>0</v>
          </cell>
        </row>
        <row r="269">
          <cell r="A269">
            <v>1617</v>
          </cell>
          <cell r="B269" t="str">
            <v>OPEN WELL/TUBE WELL INDUSTRIAL AREA MANDIDEEP, DISTT. RAISEN, M.P</v>
          </cell>
          <cell r="C269" t="str">
            <v>Madhya Pradesh</v>
          </cell>
          <cell r="D269">
            <v>27</v>
          </cell>
          <cell r="E269">
            <v>27</v>
          </cell>
          <cell r="F269">
            <v>27</v>
          </cell>
          <cell r="G269">
            <v>6.8</v>
          </cell>
          <cell r="H269">
            <v>6.8</v>
          </cell>
          <cell r="I269">
            <v>6.8</v>
          </cell>
          <cell r="J269">
            <v>277</v>
          </cell>
          <cell r="K269">
            <v>277</v>
          </cell>
          <cell r="L269">
            <v>277</v>
          </cell>
          <cell r="M269">
            <v>1.7</v>
          </cell>
          <cell r="N269">
            <v>1.7</v>
          </cell>
          <cell r="O269">
            <v>1.7</v>
          </cell>
          <cell r="P269">
            <v>12.05</v>
          </cell>
          <cell r="Q269">
            <v>12</v>
          </cell>
          <cell r="R269">
            <v>12</v>
          </cell>
          <cell r="V269">
            <v>22</v>
          </cell>
          <cell r="W269">
            <v>22</v>
          </cell>
          <cell r="X269">
            <v>22</v>
          </cell>
        </row>
        <row r="270">
          <cell r="A270">
            <v>1618</v>
          </cell>
          <cell r="B270" t="str">
            <v>GROUND WATER SAMPLING AT TWO POINTS IN INDUSTRIAL AREA MALANPUR, M.P</v>
          </cell>
          <cell r="C270" t="str">
            <v>Madhya Pradesh</v>
          </cell>
          <cell r="D270">
            <v>29</v>
          </cell>
          <cell r="E270">
            <v>34</v>
          </cell>
          <cell r="F270">
            <v>32</v>
          </cell>
          <cell r="G270">
            <v>7.4</v>
          </cell>
          <cell r="H270">
            <v>7.4</v>
          </cell>
          <cell r="I270">
            <v>7.4</v>
          </cell>
          <cell r="J270">
            <v>910</v>
          </cell>
          <cell r="K270">
            <v>950</v>
          </cell>
          <cell r="L270">
            <v>930</v>
          </cell>
          <cell r="M270">
            <v>1.2</v>
          </cell>
          <cell r="N270">
            <v>1.4</v>
          </cell>
          <cell r="O270">
            <v>1.3</v>
          </cell>
          <cell r="P270">
            <v>0.64</v>
          </cell>
          <cell r="Q270">
            <v>1</v>
          </cell>
          <cell r="R270">
            <v>1</v>
          </cell>
        </row>
        <row r="271">
          <cell r="A271">
            <v>1619</v>
          </cell>
          <cell r="B271" t="str">
            <v>GROUND WATER SAMPLING AT TWO POINTS IN INDUSTRIAL AREA MALANPUR, M.P</v>
          </cell>
          <cell r="C271" t="str">
            <v>Madhya Pradesh</v>
          </cell>
          <cell r="D271">
            <v>29</v>
          </cell>
          <cell r="E271">
            <v>29</v>
          </cell>
          <cell r="F271">
            <v>29</v>
          </cell>
          <cell r="G271">
            <v>7.3</v>
          </cell>
          <cell r="H271">
            <v>7.3</v>
          </cell>
          <cell r="I271">
            <v>7.3</v>
          </cell>
          <cell r="J271">
            <v>850</v>
          </cell>
          <cell r="K271">
            <v>850</v>
          </cell>
          <cell r="L271">
            <v>850</v>
          </cell>
          <cell r="M271">
            <v>1.3</v>
          </cell>
          <cell r="N271">
            <v>1.3</v>
          </cell>
          <cell r="O271">
            <v>1.3</v>
          </cell>
          <cell r="P271">
            <v>0.43</v>
          </cell>
          <cell r="Q271">
            <v>0</v>
          </cell>
          <cell r="R271">
            <v>0</v>
          </cell>
        </row>
        <row r="272">
          <cell r="A272">
            <v>2143</v>
          </cell>
          <cell r="B272" t="str">
            <v>KATHODA, JABALPUR</v>
          </cell>
          <cell r="C272" t="str">
            <v>Madhya Pradesh</v>
          </cell>
          <cell r="D272">
            <v>21</v>
          </cell>
          <cell r="E272">
            <v>21</v>
          </cell>
          <cell r="F272">
            <v>21</v>
          </cell>
          <cell r="G272">
            <v>7.3</v>
          </cell>
          <cell r="H272">
            <v>7.5</v>
          </cell>
          <cell r="I272">
            <v>7.4</v>
          </cell>
          <cell r="J272">
            <v>410</v>
          </cell>
          <cell r="K272">
            <v>447</v>
          </cell>
          <cell r="L272">
            <v>429</v>
          </cell>
          <cell r="M272">
            <v>1.9</v>
          </cell>
          <cell r="N272">
            <v>5</v>
          </cell>
          <cell r="O272">
            <v>3.5</v>
          </cell>
          <cell r="P272">
            <v>0.46</v>
          </cell>
          <cell r="Q272">
            <v>0</v>
          </cell>
          <cell r="R272">
            <v>1</v>
          </cell>
        </row>
        <row r="273">
          <cell r="A273">
            <v>2144</v>
          </cell>
          <cell r="B273" t="str">
            <v>MADAI GRAM, JABALPUR</v>
          </cell>
          <cell r="C273" t="str">
            <v>Madhya Pradesh</v>
          </cell>
          <cell r="D273">
            <v>19</v>
          </cell>
          <cell r="E273">
            <v>19</v>
          </cell>
          <cell r="F273">
            <v>19</v>
          </cell>
          <cell r="G273">
            <v>7.5</v>
          </cell>
          <cell r="H273">
            <v>7.5</v>
          </cell>
          <cell r="I273">
            <v>7.5</v>
          </cell>
          <cell r="J273">
            <v>392</v>
          </cell>
          <cell r="K273">
            <v>392</v>
          </cell>
          <cell r="L273">
            <v>392</v>
          </cell>
          <cell r="M273">
            <v>0.9</v>
          </cell>
          <cell r="N273">
            <v>0.9</v>
          </cell>
          <cell r="O273">
            <v>0.9</v>
          </cell>
          <cell r="P273">
            <v>0.46</v>
          </cell>
          <cell r="Q273">
            <v>0</v>
          </cell>
          <cell r="R273">
            <v>0</v>
          </cell>
        </row>
        <row r="274">
          <cell r="A274">
            <v>2145</v>
          </cell>
          <cell r="B274" t="str">
            <v>MEHATWAS, NAGDA</v>
          </cell>
          <cell r="C274" t="str">
            <v>Madhya Pradesh</v>
          </cell>
          <cell r="G274">
            <v>7.5</v>
          </cell>
          <cell r="H274">
            <v>7.5</v>
          </cell>
          <cell r="I274">
            <v>7.5</v>
          </cell>
          <cell r="J274">
            <v>2220</v>
          </cell>
          <cell r="K274">
            <v>2220</v>
          </cell>
          <cell r="L274">
            <v>2220</v>
          </cell>
          <cell r="M274">
            <v>2</v>
          </cell>
          <cell r="N274">
            <v>2</v>
          </cell>
          <cell r="O274">
            <v>2</v>
          </cell>
          <cell r="P274">
            <v>4.28</v>
          </cell>
          <cell r="Q274">
            <v>5.08</v>
          </cell>
          <cell r="R274">
            <v>4.75</v>
          </cell>
        </row>
        <row r="275">
          <cell r="A275">
            <v>2146</v>
          </cell>
          <cell r="B275" t="str">
            <v>BHAGATPURI VILLAGE, NAGDA</v>
          </cell>
          <cell r="C275" t="str">
            <v>Madhya Pradesh</v>
          </cell>
          <cell r="D275">
            <v>7.8</v>
          </cell>
          <cell r="E275">
            <v>7.8</v>
          </cell>
          <cell r="F275">
            <v>7.8</v>
          </cell>
          <cell r="G275">
            <v>7.8</v>
          </cell>
          <cell r="H275">
            <v>7.8</v>
          </cell>
          <cell r="I275">
            <v>7.8</v>
          </cell>
          <cell r="J275">
            <v>5630</v>
          </cell>
          <cell r="K275">
            <v>5630</v>
          </cell>
          <cell r="L275">
            <v>5630</v>
          </cell>
          <cell r="M275">
            <v>1.2</v>
          </cell>
          <cell r="N275">
            <v>1.2</v>
          </cell>
          <cell r="O275">
            <v>1.2</v>
          </cell>
          <cell r="P275">
            <v>6</v>
          </cell>
          <cell r="Q275">
            <v>6.32</v>
          </cell>
          <cell r="R275">
            <v>6.15</v>
          </cell>
        </row>
        <row r="276">
          <cell r="A276">
            <v>2148</v>
          </cell>
          <cell r="B276" t="str">
            <v>DOSIGAON, RATLAM</v>
          </cell>
          <cell r="C276" t="str">
            <v>Madhya Pradesh</v>
          </cell>
          <cell r="D276">
            <v>29</v>
          </cell>
          <cell r="E276">
            <v>29</v>
          </cell>
          <cell r="F276">
            <v>29</v>
          </cell>
          <cell r="G276">
            <v>8.1</v>
          </cell>
          <cell r="H276">
            <v>8.1</v>
          </cell>
          <cell r="I276">
            <v>8.1</v>
          </cell>
          <cell r="J276">
            <v>2220</v>
          </cell>
          <cell r="K276">
            <v>2220</v>
          </cell>
          <cell r="L276">
            <v>2220</v>
          </cell>
          <cell r="M276">
            <v>1.8</v>
          </cell>
          <cell r="N276">
            <v>1.8</v>
          </cell>
          <cell r="O276">
            <v>1.8</v>
          </cell>
          <cell r="P276">
            <v>2</v>
          </cell>
          <cell r="Q276">
            <v>2.15</v>
          </cell>
          <cell r="R276">
            <v>2.06</v>
          </cell>
        </row>
        <row r="277">
          <cell r="A277">
            <v>2149</v>
          </cell>
          <cell r="B277" t="str">
            <v>CULVERT ON A.B. ROAD, MAKSI</v>
          </cell>
          <cell r="C277" t="str">
            <v>Madhya Pradesh</v>
          </cell>
          <cell r="D277">
            <v>30</v>
          </cell>
          <cell r="E277">
            <v>30</v>
          </cell>
          <cell r="F277">
            <v>30</v>
          </cell>
          <cell r="G277">
            <v>7.6</v>
          </cell>
          <cell r="H277">
            <v>7.6</v>
          </cell>
          <cell r="I277">
            <v>7.6</v>
          </cell>
          <cell r="J277">
            <v>1068</v>
          </cell>
          <cell r="K277">
            <v>1068</v>
          </cell>
          <cell r="L277">
            <v>1068</v>
          </cell>
          <cell r="M277">
            <v>1.4</v>
          </cell>
          <cell r="N277">
            <v>1.4</v>
          </cell>
          <cell r="O277">
            <v>1.4</v>
          </cell>
          <cell r="P277">
            <v>2.64</v>
          </cell>
          <cell r="Q277">
            <v>3</v>
          </cell>
          <cell r="R277">
            <v>3</v>
          </cell>
        </row>
        <row r="278">
          <cell r="A278">
            <v>2153</v>
          </cell>
          <cell r="B278" t="str">
            <v>IBRAHIMGANJ NEAR BUS STAND, BHOPAL</v>
          </cell>
          <cell r="C278" t="str">
            <v>Madhya Pradesh</v>
          </cell>
          <cell r="D278">
            <v>25</v>
          </cell>
          <cell r="E278">
            <v>25</v>
          </cell>
          <cell r="F278">
            <v>25</v>
          </cell>
          <cell r="G278">
            <v>8.1</v>
          </cell>
          <cell r="H278">
            <v>8.1</v>
          </cell>
          <cell r="I278">
            <v>8.1</v>
          </cell>
          <cell r="J278">
            <v>1710</v>
          </cell>
          <cell r="K278">
            <v>1710</v>
          </cell>
          <cell r="L278">
            <v>1710</v>
          </cell>
          <cell r="M278">
            <v>6.4</v>
          </cell>
          <cell r="N278">
            <v>6.4</v>
          </cell>
          <cell r="O278">
            <v>6.4</v>
          </cell>
          <cell r="P278">
            <v>0</v>
          </cell>
          <cell r="Q278">
            <v>0</v>
          </cell>
          <cell r="R278">
            <v>0</v>
          </cell>
        </row>
        <row r="279">
          <cell r="A279">
            <v>3327</v>
          </cell>
          <cell r="B279" t="str">
            <v>TUBE WELL/ HAND PUMP AT INDL AREA SEONI NEAR BARAPATTHAR</v>
          </cell>
          <cell r="C279" t="str">
            <v>Madhya Pradesh</v>
          </cell>
          <cell r="D279">
            <v>23</v>
          </cell>
          <cell r="E279">
            <v>23</v>
          </cell>
          <cell r="F279">
            <v>23</v>
          </cell>
          <cell r="G279">
            <v>7.4</v>
          </cell>
          <cell r="H279">
            <v>7.4</v>
          </cell>
          <cell r="I279">
            <v>7.4</v>
          </cell>
          <cell r="J279">
            <v>340</v>
          </cell>
          <cell r="K279">
            <v>340</v>
          </cell>
          <cell r="L279">
            <v>340</v>
          </cell>
          <cell r="M279">
            <v>1</v>
          </cell>
          <cell r="N279">
            <v>1</v>
          </cell>
          <cell r="O279">
            <v>1</v>
          </cell>
          <cell r="P279">
            <v>0</v>
          </cell>
          <cell r="Q279">
            <v>0.22</v>
          </cell>
          <cell r="R279">
            <v>0.11</v>
          </cell>
        </row>
        <row r="280">
          <cell r="A280">
            <v>3335</v>
          </cell>
          <cell r="B280" t="str">
            <v>TUBE WELL/ HAND PUMP AT INDUSTRIAL AREA RECHHAI, JABALPUR</v>
          </cell>
          <cell r="C280" t="str">
            <v>Madhya Pradesh</v>
          </cell>
          <cell r="D280">
            <v>18</v>
          </cell>
          <cell r="E280">
            <v>22</v>
          </cell>
          <cell r="F280">
            <v>20</v>
          </cell>
          <cell r="G280">
            <v>7.1</v>
          </cell>
          <cell r="H280">
            <v>7.8</v>
          </cell>
          <cell r="I280">
            <v>7.5</v>
          </cell>
          <cell r="J280">
            <v>478</v>
          </cell>
          <cell r="K280">
            <v>486</v>
          </cell>
          <cell r="L280">
            <v>482</v>
          </cell>
          <cell r="M280">
            <v>1.4</v>
          </cell>
          <cell r="N280">
            <v>1.4</v>
          </cell>
          <cell r="O280">
            <v>1.4</v>
          </cell>
          <cell r="P280">
            <v>0</v>
          </cell>
          <cell r="Q280">
            <v>0.15</v>
          </cell>
          <cell r="R280">
            <v>0.09</v>
          </cell>
          <cell r="V280">
            <v>75</v>
          </cell>
          <cell r="W280">
            <v>75</v>
          </cell>
          <cell r="X280">
            <v>75</v>
          </cell>
        </row>
        <row r="281">
          <cell r="A281">
            <v>3336</v>
          </cell>
          <cell r="B281" t="str">
            <v>TUBE WELL/ HAND PUMP AT INDUSTRIAL AREA, CHHINDWARA</v>
          </cell>
          <cell r="C281" t="str">
            <v>Madhya Pradesh</v>
          </cell>
          <cell r="D281">
            <v>21</v>
          </cell>
          <cell r="E281">
            <v>21</v>
          </cell>
          <cell r="F281">
            <v>21</v>
          </cell>
          <cell r="G281">
            <v>7.2</v>
          </cell>
          <cell r="H281">
            <v>7.2</v>
          </cell>
          <cell r="I281">
            <v>7.2</v>
          </cell>
          <cell r="J281">
            <v>471</v>
          </cell>
          <cell r="K281">
            <v>471</v>
          </cell>
          <cell r="L281">
            <v>471</v>
          </cell>
          <cell r="M281">
            <v>1</v>
          </cell>
          <cell r="N281">
            <v>1</v>
          </cell>
          <cell r="O281">
            <v>1</v>
          </cell>
          <cell r="P281">
            <v>0.43</v>
          </cell>
          <cell r="Q281">
            <v>0.97</v>
          </cell>
          <cell r="R281">
            <v>0.68</v>
          </cell>
        </row>
        <row r="282">
          <cell r="A282">
            <v>3338</v>
          </cell>
          <cell r="B282" t="str">
            <v>HAND PUMP NEAR PANCHAYAT BHAWAN, VILLAGE TINAWALI RAIRU</v>
          </cell>
          <cell r="C282" t="str">
            <v>Madhya Pradesh</v>
          </cell>
          <cell r="D282">
            <v>29</v>
          </cell>
          <cell r="E282">
            <v>29</v>
          </cell>
          <cell r="F282">
            <v>29</v>
          </cell>
          <cell r="G282">
            <v>7.4</v>
          </cell>
          <cell r="H282">
            <v>7.4</v>
          </cell>
          <cell r="I282">
            <v>7.4</v>
          </cell>
          <cell r="J282">
            <v>280</v>
          </cell>
          <cell r="K282">
            <v>280</v>
          </cell>
          <cell r="L282">
            <v>280</v>
          </cell>
          <cell r="M282">
            <v>0.9</v>
          </cell>
          <cell r="N282">
            <v>0.9</v>
          </cell>
          <cell r="O282">
            <v>0.9</v>
          </cell>
          <cell r="P282">
            <v>0.5</v>
          </cell>
          <cell r="Q282">
            <v>1</v>
          </cell>
          <cell r="R282">
            <v>1</v>
          </cell>
        </row>
        <row r="283">
          <cell r="A283">
            <v>2004</v>
          </cell>
          <cell r="B283" t="str">
            <v>Bore well at Parvati Industrial Estate.Village- Yadrav, Taluka- Shirol, District- Kolhapur</v>
          </cell>
          <cell r="C283" t="str">
            <v>Maharashtra</v>
          </cell>
          <cell r="G283">
            <v>7.4</v>
          </cell>
          <cell r="H283">
            <v>7.4</v>
          </cell>
          <cell r="I283">
            <v>7.4</v>
          </cell>
          <cell r="J283">
            <v>2066</v>
          </cell>
          <cell r="K283">
            <v>2066</v>
          </cell>
          <cell r="L283">
            <v>2066</v>
          </cell>
          <cell r="M283">
            <v>2.2000000000000002</v>
          </cell>
          <cell r="N283">
            <v>2.2000000000000002</v>
          </cell>
          <cell r="O283">
            <v>2.2000000000000002</v>
          </cell>
          <cell r="P283">
            <v>1.62</v>
          </cell>
          <cell r="Q283">
            <v>2</v>
          </cell>
          <cell r="R283">
            <v>2</v>
          </cell>
          <cell r="V283">
            <v>70</v>
          </cell>
          <cell r="W283">
            <v>70</v>
          </cell>
          <cell r="X283">
            <v>70</v>
          </cell>
        </row>
        <row r="284">
          <cell r="A284">
            <v>2005</v>
          </cell>
          <cell r="B284" t="str">
            <v>Bore well at Khanjirenagar. Village-Khanjirenagar, Taluka- Hatkanangale, District-
Kolhapur</v>
          </cell>
          <cell r="C284" t="str">
            <v>Maharashtra</v>
          </cell>
          <cell r="G284">
            <v>7.6</v>
          </cell>
          <cell r="H284">
            <v>7.6</v>
          </cell>
          <cell r="I284">
            <v>7.6</v>
          </cell>
          <cell r="J284">
            <v>1498</v>
          </cell>
          <cell r="K284">
            <v>1498</v>
          </cell>
          <cell r="L284">
            <v>1498</v>
          </cell>
          <cell r="M284">
            <v>2.4</v>
          </cell>
          <cell r="N284">
            <v>2.4</v>
          </cell>
          <cell r="O284">
            <v>2.4</v>
          </cell>
          <cell r="P284">
            <v>1.38</v>
          </cell>
          <cell r="Q284">
            <v>1</v>
          </cell>
          <cell r="R284">
            <v>1</v>
          </cell>
          <cell r="V284">
            <v>90</v>
          </cell>
          <cell r="W284">
            <v>90</v>
          </cell>
          <cell r="X284">
            <v>90</v>
          </cell>
        </row>
        <row r="285">
          <cell r="A285">
            <v>2006</v>
          </cell>
          <cell r="B285" t="str">
            <v>Bore well at MIDC, Shiroli. Village-Shinoli, Taluka- Chandgad, District- Kolhapur</v>
          </cell>
          <cell r="C285" t="str">
            <v>Maharashtra</v>
          </cell>
          <cell r="G285">
            <v>7.1</v>
          </cell>
          <cell r="H285">
            <v>7.1</v>
          </cell>
          <cell r="I285">
            <v>7.1</v>
          </cell>
          <cell r="J285">
            <v>191</v>
          </cell>
          <cell r="K285">
            <v>191</v>
          </cell>
          <cell r="L285">
            <v>191</v>
          </cell>
          <cell r="M285">
            <v>2.8</v>
          </cell>
          <cell r="N285">
            <v>2.8</v>
          </cell>
          <cell r="O285">
            <v>2.8</v>
          </cell>
          <cell r="P285">
            <v>1.18</v>
          </cell>
          <cell r="Q285">
            <v>1</v>
          </cell>
          <cell r="R285">
            <v>1</v>
          </cell>
          <cell r="V285">
            <v>70</v>
          </cell>
          <cell r="W285">
            <v>70</v>
          </cell>
          <cell r="X285">
            <v>70</v>
          </cell>
        </row>
        <row r="286">
          <cell r="A286">
            <v>2007</v>
          </cell>
          <cell r="B286" t="str">
            <v>Bore well  at Savali, near Gram Panchayat office. Village-Savali,Taluka- Miraj, District- Sangli.</v>
          </cell>
          <cell r="C286" t="str">
            <v>Maharashtra</v>
          </cell>
          <cell r="D286">
            <v>25</v>
          </cell>
          <cell r="E286">
            <v>25</v>
          </cell>
          <cell r="F286">
            <v>25</v>
          </cell>
          <cell r="G286">
            <v>7.2</v>
          </cell>
          <cell r="H286">
            <v>7.2</v>
          </cell>
          <cell r="I286">
            <v>7.2</v>
          </cell>
          <cell r="J286">
            <v>2183</v>
          </cell>
          <cell r="K286">
            <v>2183</v>
          </cell>
          <cell r="L286">
            <v>2183</v>
          </cell>
          <cell r="M286">
            <v>2.2000000000000002</v>
          </cell>
          <cell r="N286">
            <v>2.2000000000000002</v>
          </cell>
          <cell r="O286">
            <v>2.2000000000000002</v>
          </cell>
          <cell r="P286">
            <v>1.9</v>
          </cell>
          <cell r="Q286">
            <v>2</v>
          </cell>
          <cell r="R286">
            <v>2</v>
          </cell>
          <cell r="S286">
            <v>2</v>
          </cell>
          <cell r="T286">
            <v>2</v>
          </cell>
          <cell r="U286">
            <v>2</v>
          </cell>
          <cell r="V286">
            <v>90</v>
          </cell>
          <cell r="W286">
            <v>90</v>
          </cell>
          <cell r="X286">
            <v>90</v>
          </cell>
        </row>
        <row r="287">
          <cell r="A287">
            <v>2008</v>
          </cell>
          <cell r="B287" t="str">
            <v>Dug well at  Rusulwadi-Sambarwadi. Village- Sambarwadi, Taluka- Miraj,  District- Sangli.</v>
          </cell>
          <cell r="C287" t="str">
            <v>Maharashtra</v>
          </cell>
          <cell r="D287">
            <v>25</v>
          </cell>
          <cell r="E287">
            <v>25</v>
          </cell>
          <cell r="F287">
            <v>25</v>
          </cell>
          <cell r="G287">
            <v>7.5</v>
          </cell>
          <cell r="H287">
            <v>7.5</v>
          </cell>
          <cell r="I287">
            <v>7.5</v>
          </cell>
          <cell r="J287">
            <v>1275</v>
          </cell>
          <cell r="K287">
            <v>1275</v>
          </cell>
          <cell r="L287">
            <v>1275</v>
          </cell>
          <cell r="M287">
            <v>2.4</v>
          </cell>
          <cell r="N287">
            <v>2.4</v>
          </cell>
          <cell r="O287">
            <v>2.4</v>
          </cell>
          <cell r="P287">
            <v>3.16</v>
          </cell>
          <cell r="Q287">
            <v>3</v>
          </cell>
          <cell r="R287">
            <v>3</v>
          </cell>
          <cell r="S287">
            <v>2</v>
          </cell>
          <cell r="T287">
            <v>2</v>
          </cell>
          <cell r="U287">
            <v>2</v>
          </cell>
          <cell r="V287">
            <v>110</v>
          </cell>
          <cell r="W287">
            <v>110</v>
          </cell>
          <cell r="X287">
            <v>110</v>
          </cell>
        </row>
        <row r="288">
          <cell r="A288">
            <v>2202</v>
          </cell>
          <cell r="B288" t="str">
            <v>Dug well at Ghane Kunt, near Awashi, owned by Shri.Rajendra  Amre. Village- Ghane Kunt, Taluka- Khed, District- Ratnagiri.</v>
          </cell>
          <cell r="C288" t="str">
            <v>Maharashtra</v>
          </cell>
          <cell r="D288">
            <v>27</v>
          </cell>
          <cell r="E288">
            <v>27</v>
          </cell>
          <cell r="F288">
            <v>27</v>
          </cell>
          <cell r="G288">
            <v>6.9</v>
          </cell>
          <cell r="H288">
            <v>6.9</v>
          </cell>
          <cell r="I288">
            <v>6.9</v>
          </cell>
          <cell r="J288">
            <v>173</v>
          </cell>
          <cell r="K288">
            <v>173</v>
          </cell>
          <cell r="L288">
            <v>173</v>
          </cell>
          <cell r="M288">
            <v>2.4</v>
          </cell>
          <cell r="N288">
            <v>2.4</v>
          </cell>
          <cell r="O288">
            <v>2.4</v>
          </cell>
          <cell r="P288">
            <v>0.84</v>
          </cell>
          <cell r="Q288">
            <v>1</v>
          </cell>
          <cell r="R288">
            <v>1</v>
          </cell>
          <cell r="V288">
            <v>80</v>
          </cell>
          <cell r="W288">
            <v>80</v>
          </cell>
          <cell r="X288">
            <v>80</v>
          </cell>
        </row>
        <row r="289">
          <cell r="A289">
            <v>2829</v>
          </cell>
          <cell r="B289" t="str">
            <v>Bore well at MIDC Shiroli nearM/s Pratibha Enterprises. Village- Shiroli, Taluka- Hatkanangale,District- Kolhapur.</v>
          </cell>
          <cell r="C289" t="str">
            <v>Maharashtra</v>
          </cell>
          <cell r="G289">
            <v>7.9</v>
          </cell>
          <cell r="H289">
            <v>7.9</v>
          </cell>
          <cell r="I289">
            <v>7.9</v>
          </cell>
          <cell r="J289">
            <v>967</v>
          </cell>
          <cell r="K289">
            <v>967</v>
          </cell>
          <cell r="L289">
            <v>967</v>
          </cell>
          <cell r="M289">
            <v>2</v>
          </cell>
          <cell r="N289">
            <v>2</v>
          </cell>
          <cell r="O289">
            <v>2</v>
          </cell>
          <cell r="P289">
            <v>2.04</v>
          </cell>
          <cell r="Q289">
            <v>2</v>
          </cell>
          <cell r="R289">
            <v>2</v>
          </cell>
          <cell r="V289">
            <v>90</v>
          </cell>
          <cell r="W289">
            <v>90</v>
          </cell>
          <cell r="X289">
            <v>90</v>
          </cell>
        </row>
        <row r="290">
          <cell r="A290">
            <v>2830</v>
          </cell>
          <cell r="B290" t="str">
            <v>Bore well at MIDC Gokul-Shirgaon. Village- Gokul- Shirgaon, Taluka- Karvir, District- Kolhapur.</v>
          </cell>
          <cell r="C290" t="str">
            <v>Maharashtra</v>
          </cell>
          <cell r="G290">
            <v>7.5</v>
          </cell>
          <cell r="H290">
            <v>7.5</v>
          </cell>
          <cell r="I290">
            <v>7.5</v>
          </cell>
          <cell r="J290">
            <v>397</v>
          </cell>
          <cell r="K290">
            <v>397</v>
          </cell>
          <cell r="L290">
            <v>397</v>
          </cell>
          <cell r="M290">
            <v>2.4</v>
          </cell>
          <cell r="N290">
            <v>2.4</v>
          </cell>
          <cell r="O290">
            <v>2.4</v>
          </cell>
          <cell r="P290">
            <v>1.68</v>
          </cell>
          <cell r="Q290">
            <v>2</v>
          </cell>
          <cell r="R290">
            <v>2</v>
          </cell>
          <cell r="V290">
            <v>80</v>
          </cell>
          <cell r="W290">
            <v>80</v>
          </cell>
          <cell r="X290">
            <v>80</v>
          </cell>
        </row>
        <row r="291">
          <cell r="A291">
            <v>2831</v>
          </cell>
          <cell r="B291" t="str">
            <v>Dug well at Sakharali, near MIDC Islampur near Krishna Milk Industry. Village- Sakharali,Taluka- Walwa,District- Sangli.</v>
          </cell>
          <cell r="C291" t="str">
            <v>Maharashtra</v>
          </cell>
          <cell r="D291">
            <v>25</v>
          </cell>
          <cell r="E291">
            <v>25</v>
          </cell>
          <cell r="F291">
            <v>25</v>
          </cell>
          <cell r="G291">
            <v>8</v>
          </cell>
          <cell r="H291">
            <v>8</v>
          </cell>
          <cell r="I291">
            <v>8</v>
          </cell>
          <cell r="J291">
            <v>455</v>
          </cell>
          <cell r="K291">
            <v>455</v>
          </cell>
          <cell r="L291">
            <v>455</v>
          </cell>
          <cell r="M291">
            <v>2.4</v>
          </cell>
          <cell r="N291">
            <v>2.4</v>
          </cell>
          <cell r="O291">
            <v>2.4</v>
          </cell>
          <cell r="P291">
            <v>0.88</v>
          </cell>
          <cell r="Q291">
            <v>1</v>
          </cell>
          <cell r="R291">
            <v>1</v>
          </cell>
          <cell r="S291">
            <v>2</v>
          </cell>
          <cell r="T291">
            <v>2</v>
          </cell>
          <cell r="U291">
            <v>2</v>
          </cell>
          <cell r="V291">
            <v>80</v>
          </cell>
          <cell r="W291">
            <v>80</v>
          </cell>
          <cell r="X291">
            <v>80</v>
          </cell>
        </row>
        <row r="292">
          <cell r="A292">
            <v>2832</v>
          </cell>
          <cell r="B292" t="str">
            <v>Dug well No.1 at Brahmanwadi-Anjanwel,owned by Shri. Vaidya. Village- Anjanwel,Taluka- Guhagar, District- Ratnagiri.</v>
          </cell>
          <cell r="C292" t="str">
            <v>Maharashtra</v>
          </cell>
          <cell r="D292">
            <v>28</v>
          </cell>
          <cell r="E292">
            <v>28</v>
          </cell>
          <cell r="F292">
            <v>28</v>
          </cell>
          <cell r="G292">
            <v>7.1</v>
          </cell>
          <cell r="H292">
            <v>7.1</v>
          </cell>
          <cell r="I292">
            <v>7.1</v>
          </cell>
          <cell r="J292">
            <v>86</v>
          </cell>
          <cell r="K292">
            <v>86</v>
          </cell>
          <cell r="L292">
            <v>86</v>
          </cell>
          <cell r="M292">
            <v>2.8</v>
          </cell>
          <cell r="N292">
            <v>2.8</v>
          </cell>
          <cell r="O292">
            <v>2.8</v>
          </cell>
          <cell r="P292">
            <v>0.56000000000000005</v>
          </cell>
          <cell r="Q292">
            <v>1</v>
          </cell>
          <cell r="R292">
            <v>1</v>
          </cell>
          <cell r="V292">
            <v>90</v>
          </cell>
          <cell r="W292">
            <v>90</v>
          </cell>
          <cell r="X292">
            <v>90</v>
          </cell>
        </row>
        <row r="293">
          <cell r="A293">
            <v>2833</v>
          </cell>
          <cell r="B293" t="str">
            <v>Dug well No.-1 at Group Gram Panchayat at Arketwadi, near Masjid Village- Arketwadi,Taluka- Khed, District- Ratnagiri.</v>
          </cell>
          <cell r="C293" t="str">
            <v>Maharashtra</v>
          </cell>
          <cell r="D293">
            <v>28</v>
          </cell>
          <cell r="E293">
            <v>28</v>
          </cell>
          <cell r="F293">
            <v>28</v>
          </cell>
          <cell r="G293">
            <v>7.8</v>
          </cell>
          <cell r="H293">
            <v>7.8</v>
          </cell>
          <cell r="I293">
            <v>7.8</v>
          </cell>
          <cell r="J293">
            <v>307</v>
          </cell>
          <cell r="K293">
            <v>307</v>
          </cell>
          <cell r="L293">
            <v>307</v>
          </cell>
          <cell r="M293">
            <v>2</v>
          </cell>
          <cell r="N293">
            <v>2</v>
          </cell>
          <cell r="O293">
            <v>2</v>
          </cell>
          <cell r="P293">
            <v>0.74</v>
          </cell>
          <cell r="Q293">
            <v>1</v>
          </cell>
          <cell r="R293">
            <v>1</v>
          </cell>
          <cell r="V293">
            <v>70</v>
          </cell>
          <cell r="W293">
            <v>70</v>
          </cell>
          <cell r="X293">
            <v>70</v>
          </cell>
        </row>
        <row r="294">
          <cell r="A294">
            <v>2834</v>
          </cell>
          <cell r="B294" t="str">
            <v>Dug well No.2 at Arketwadi.Village- Arketwadi, Taluka- Khed, District- Ratnagiri.</v>
          </cell>
          <cell r="C294" t="str">
            <v>Maharashtra</v>
          </cell>
          <cell r="D294">
            <v>28</v>
          </cell>
          <cell r="E294">
            <v>28</v>
          </cell>
          <cell r="F294">
            <v>28</v>
          </cell>
          <cell r="G294">
            <v>7.2</v>
          </cell>
          <cell r="H294">
            <v>7.2</v>
          </cell>
          <cell r="I294">
            <v>7.2</v>
          </cell>
          <cell r="J294">
            <v>187</v>
          </cell>
          <cell r="K294">
            <v>187</v>
          </cell>
          <cell r="L294">
            <v>187</v>
          </cell>
          <cell r="M294">
            <v>2.2000000000000002</v>
          </cell>
          <cell r="N294">
            <v>2.2000000000000002</v>
          </cell>
          <cell r="O294">
            <v>2.2000000000000002</v>
          </cell>
          <cell r="P294">
            <v>1.36</v>
          </cell>
          <cell r="Q294">
            <v>1</v>
          </cell>
          <cell r="R294">
            <v>1</v>
          </cell>
          <cell r="V294">
            <v>60</v>
          </cell>
          <cell r="W294">
            <v>60</v>
          </cell>
          <cell r="X294">
            <v>60</v>
          </cell>
        </row>
        <row r="295">
          <cell r="A295">
            <v>2835</v>
          </cell>
          <cell r="B295" t="str">
            <v>Dug well No. 2, owned by  Group Gram Panchayat, Brahmanwadi- Anjanwel. Village- Anjanwel, Taluka- Guhagar, District- Ratnagiri.</v>
          </cell>
          <cell r="C295" t="str">
            <v>Maharashtra</v>
          </cell>
          <cell r="D295">
            <v>28</v>
          </cell>
          <cell r="E295">
            <v>28</v>
          </cell>
          <cell r="F295">
            <v>28</v>
          </cell>
          <cell r="G295">
            <v>7.2</v>
          </cell>
          <cell r="H295">
            <v>7.2</v>
          </cell>
          <cell r="I295">
            <v>7.2</v>
          </cell>
          <cell r="J295">
            <v>89</v>
          </cell>
          <cell r="K295">
            <v>89</v>
          </cell>
          <cell r="L295">
            <v>89</v>
          </cell>
          <cell r="M295">
            <v>2.8</v>
          </cell>
          <cell r="N295">
            <v>2.8</v>
          </cell>
          <cell r="O295">
            <v>2.8</v>
          </cell>
          <cell r="P295">
            <v>1.58</v>
          </cell>
          <cell r="Q295">
            <v>2</v>
          </cell>
          <cell r="R295">
            <v>2</v>
          </cell>
          <cell r="V295">
            <v>90</v>
          </cell>
          <cell r="W295">
            <v>90</v>
          </cell>
          <cell r="X295">
            <v>90</v>
          </cell>
        </row>
        <row r="296">
          <cell r="A296">
            <v>1993</v>
          </cell>
          <cell r="B296" t="str">
            <v>Dug well at Village-Pandharpur , Taluka- Gangapur, District- Aurangabad</v>
          </cell>
          <cell r="C296" t="str">
            <v>Maharashtra</v>
          </cell>
          <cell r="D296">
            <v>28</v>
          </cell>
          <cell r="E296">
            <v>28</v>
          </cell>
          <cell r="F296">
            <v>28</v>
          </cell>
          <cell r="G296">
            <v>7.6</v>
          </cell>
          <cell r="H296">
            <v>7.6</v>
          </cell>
          <cell r="I296">
            <v>7.6</v>
          </cell>
          <cell r="J296">
            <v>673</v>
          </cell>
          <cell r="K296">
            <v>673</v>
          </cell>
          <cell r="L296">
            <v>673</v>
          </cell>
          <cell r="M296">
            <v>4</v>
          </cell>
          <cell r="N296">
            <v>4</v>
          </cell>
          <cell r="O296">
            <v>4</v>
          </cell>
          <cell r="P296">
            <v>5.7000000000000002E-2</v>
          </cell>
          <cell r="Q296">
            <v>0</v>
          </cell>
          <cell r="R296">
            <v>0</v>
          </cell>
          <cell r="S296">
            <v>3</v>
          </cell>
          <cell r="T296">
            <v>3</v>
          </cell>
          <cell r="U296">
            <v>3</v>
          </cell>
          <cell r="V296">
            <v>70</v>
          </cell>
          <cell r="W296">
            <v>70</v>
          </cell>
          <cell r="X296">
            <v>70</v>
          </cell>
        </row>
        <row r="297">
          <cell r="A297">
            <v>2200</v>
          </cell>
          <cell r="B297" t="str">
            <v>Bore well at Katpur, near Z.PSchool.Village- Katpur,Taluka- Paithan,District- Aurangabad.</v>
          </cell>
          <cell r="C297" t="str">
            <v>Maharashtra</v>
          </cell>
          <cell r="D297">
            <v>30</v>
          </cell>
          <cell r="E297">
            <v>30</v>
          </cell>
          <cell r="F297">
            <v>30</v>
          </cell>
          <cell r="G297">
            <v>7</v>
          </cell>
          <cell r="H297">
            <v>7</v>
          </cell>
          <cell r="I297">
            <v>7</v>
          </cell>
          <cell r="J297">
            <v>2968</v>
          </cell>
          <cell r="K297">
            <v>2968</v>
          </cell>
          <cell r="L297">
            <v>2968</v>
          </cell>
          <cell r="M297">
            <v>3</v>
          </cell>
          <cell r="N297">
            <v>3</v>
          </cell>
          <cell r="O297">
            <v>3</v>
          </cell>
          <cell r="P297">
            <v>0.126</v>
          </cell>
          <cell r="Q297">
            <v>0</v>
          </cell>
          <cell r="R297">
            <v>0</v>
          </cell>
          <cell r="S297">
            <v>2</v>
          </cell>
          <cell r="T297">
            <v>2</v>
          </cell>
          <cell r="U297">
            <v>2</v>
          </cell>
          <cell r="V297">
            <v>90</v>
          </cell>
          <cell r="W297">
            <v>90</v>
          </cell>
          <cell r="X297">
            <v>90</v>
          </cell>
        </row>
        <row r="298">
          <cell r="A298">
            <v>2201</v>
          </cell>
          <cell r="B298" t="str">
            <v>Dug well at Ranjangaon. Village- Ranjangaon, Taluka- Gangapur, District- Aurangabad.</v>
          </cell>
          <cell r="C298" t="str">
            <v>Maharashtra</v>
          </cell>
          <cell r="D298">
            <v>28</v>
          </cell>
          <cell r="E298">
            <v>28</v>
          </cell>
          <cell r="F298">
            <v>28</v>
          </cell>
          <cell r="G298">
            <v>7.5</v>
          </cell>
          <cell r="H298">
            <v>7.5</v>
          </cell>
          <cell r="I298">
            <v>7.5</v>
          </cell>
          <cell r="J298">
            <v>2032</v>
          </cell>
          <cell r="K298">
            <v>2032</v>
          </cell>
          <cell r="L298">
            <v>2032</v>
          </cell>
          <cell r="M298">
            <v>5</v>
          </cell>
          <cell r="N298">
            <v>5</v>
          </cell>
          <cell r="O298">
            <v>5</v>
          </cell>
          <cell r="P298">
            <v>0.186</v>
          </cell>
          <cell r="Q298">
            <v>0</v>
          </cell>
          <cell r="R298">
            <v>0</v>
          </cell>
          <cell r="S298">
            <v>3</v>
          </cell>
          <cell r="T298">
            <v>3</v>
          </cell>
          <cell r="U298">
            <v>3</v>
          </cell>
          <cell r="V298">
            <v>80</v>
          </cell>
          <cell r="W298">
            <v>80</v>
          </cell>
          <cell r="X298">
            <v>80</v>
          </cell>
        </row>
        <row r="299">
          <cell r="A299">
            <v>2474</v>
          </cell>
          <cell r="B299" t="str">
            <v>UNCHAHAAR (NEAR THERMAL POWER PLANT</v>
          </cell>
          <cell r="C299" t="str">
            <v>Maharashtra</v>
          </cell>
          <cell r="D299">
            <v>20</v>
          </cell>
          <cell r="E299">
            <v>22</v>
          </cell>
          <cell r="F299">
            <v>21</v>
          </cell>
          <cell r="G299">
            <v>7.7</v>
          </cell>
          <cell r="H299">
            <v>7.9</v>
          </cell>
          <cell r="I299">
            <v>7.8</v>
          </cell>
          <cell r="J299">
            <v>611</v>
          </cell>
          <cell r="K299">
            <v>801</v>
          </cell>
          <cell r="L299">
            <v>706</v>
          </cell>
          <cell r="P299">
            <v>0.28000000000000003</v>
          </cell>
          <cell r="Q299">
            <v>0</v>
          </cell>
          <cell r="R299">
            <v>0</v>
          </cell>
        </row>
        <row r="300">
          <cell r="A300">
            <v>2475</v>
          </cell>
          <cell r="B300" t="str">
            <v>INDUSTRIAL AREA, SULTANPUR ROAD</v>
          </cell>
          <cell r="C300" t="str">
            <v>Maharashtra</v>
          </cell>
          <cell r="D300">
            <v>21</v>
          </cell>
          <cell r="E300">
            <v>22</v>
          </cell>
          <cell r="F300">
            <v>22</v>
          </cell>
          <cell r="G300">
            <v>8</v>
          </cell>
          <cell r="H300">
            <v>8.1</v>
          </cell>
          <cell r="I300">
            <v>8</v>
          </cell>
          <cell r="J300">
            <v>661</v>
          </cell>
          <cell r="K300">
            <v>751</v>
          </cell>
          <cell r="L300">
            <v>706</v>
          </cell>
          <cell r="P300">
            <v>0.46</v>
          </cell>
          <cell r="Q300">
            <v>0</v>
          </cell>
          <cell r="R300">
            <v>0</v>
          </cell>
        </row>
        <row r="301">
          <cell r="A301">
            <v>2825</v>
          </cell>
          <cell r="B301" t="str">
            <v>Bore well at Wahegaon, near Zilla Parishet School. Village- Wahegaon, Taluka- Paithan,District- Aurangabad.</v>
          </cell>
          <cell r="C301" t="str">
            <v>Maharashtra</v>
          </cell>
          <cell r="D301">
            <v>28</v>
          </cell>
          <cell r="E301">
            <v>28</v>
          </cell>
          <cell r="F301">
            <v>28</v>
          </cell>
          <cell r="G301">
            <v>7.9</v>
          </cell>
          <cell r="H301">
            <v>7.9</v>
          </cell>
          <cell r="I301">
            <v>7.9</v>
          </cell>
          <cell r="J301">
            <v>1954</v>
          </cell>
          <cell r="K301">
            <v>1954</v>
          </cell>
          <cell r="L301">
            <v>1954</v>
          </cell>
          <cell r="M301">
            <v>4</v>
          </cell>
          <cell r="N301">
            <v>4</v>
          </cell>
          <cell r="O301">
            <v>4</v>
          </cell>
          <cell r="P301">
            <v>0.13500000000000001</v>
          </cell>
          <cell r="Q301">
            <v>0</v>
          </cell>
          <cell r="R301">
            <v>0</v>
          </cell>
          <cell r="S301">
            <v>3</v>
          </cell>
          <cell r="T301">
            <v>3</v>
          </cell>
          <cell r="U301">
            <v>3</v>
          </cell>
          <cell r="V301">
            <v>80</v>
          </cell>
          <cell r="W301">
            <v>80</v>
          </cell>
          <cell r="X301">
            <v>80</v>
          </cell>
        </row>
        <row r="302">
          <cell r="A302">
            <v>1986</v>
          </cell>
          <cell r="B302" t="str">
            <v>Bore well at Village- Motapada Taluka- Dahanu District- Thane</v>
          </cell>
          <cell r="C302" t="str">
            <v>Maharashtra</v>
          </cell>
          <cell r="D302">
            <v>27</v>
          </cell>
          <cell r="E302">
            <v>27</v>
          </cell>
          <cell r="F302">
            <v>27</v>
          </cell>
          <cell r="G302">
            <v>8.5</v>
          </cell>
          <cell r="H302">
            <v>8.5</v>
          </cell>
          <cell r="I302">
            <v>8.5</v>
          </cell>
          <cell r="J302">
            <v>880</v>
          </cell>
          <cell r="K302">
            <v>880</v>
          </cell>
          <cell r="L302">
            <v>880</v>
          </cell>
          <cell r="M302">
            <v>4</v>
          </cell>
          <cell r="N302">
            <v>4</v>
          </cell>
          <cell r="O302">
            <v>4</v>
          </cell>
          <cell r="P302">
            <v>0.1</v>
          </cell>
          <cell r="Q302">
            <v>0</v>
          </cell>
          <cell r="R302">
            <v>0</v>
          </cell>
          <cell r="S302">
            <v>13</v>
          </cell>
          <cell r="T302">
            <v>13</v>
          </cell>
          <cell r="U302">
            <v>13</v>
          </cell>
          <cell r="V302">
            <v>20</v>
          </cell>
          <cell r="W302">
            <v>20</v>
          </cell>
          <cell r="X302">
            <v>20</v>
          </cell>
        </row>
        <row r="303">
          <cell r="A303">
            <v>1987</v>
          </cell>
          <cell r="B303" t="str">
            <v>Bore well Village-Gokhiware Taluka- Vasai District- Thane</v>
          </cell>
          <cell r="C303" t="str">
            <v>Maharashtra</v>
          </cell>
          <cell r="D303">
            <v>22</v>
          </cell>
          <cell r="E303">
            <v>22</v>
          </cell>
          <cell r="F303">
            <v>22</v>
          </cell>
          <cell r="G303">
            <v>7.3</v>
          </cell>
          <cell r="H303">
            <v>7.3</v>
          </cell>
          <cell r="I303">
            <v>7.3</v>
          </cell>
          <cell r="J303">
            <v>878</v>
          </cell>
          <cell r="K303">
            <v>878</v>
          </cell>
          <cell r="L303">
            <v>878</v>
          </cell>
          <cell r="M303">
            <v>4</v>
          </cell>
          <cell r="N303">
            <v>4</v>
          </cell>
          <cell r="O303">
            <v>4</v>
          </cell>
          <cell r="P303">
            <v>0.9</v>
          </cell>
          <cell r="Q303">
            <v>1</v>
          </cell>
          <cell r="R303">
            <v>1</v>
          </cell>
          <cell r="S303">
            <v>11</v>
          </cell>
          <cell r="T303">
            <v>11</v>
          </cell>
          <cell r="U303">
            <v>11</v>
          </cell>
          <cell r="V303">
            <v>20</v>
          </cell>
          <cell r="W303">
            <v>20</v>
          </cell>
          <cell r="X303">
            <v>20</v>
          </cell>
        </row>
        <row r="304">
          <cell r="A304">
            <v>1988</v>
          </cell>
          <cell r="B304" t="str">
            <v>Bore well at Gharatwadi, Village- Aliyali Taluka- Palghar District- Thane</v>
          </cell>
          <cell r="C304" t="str">
            <v>Maharashtra</v>
          </cell>
          <cell r="D304">
            <v>27</v>
          </cell>
          <cell r="E304">
            <v>27</v>
          </cell>
          <cell r="F304">
            <v>27</v>
          </cell>
          <cell r="G304">
            <v>8.3000000000000007</v>
          </cell>
          <cell r="H304">
            <v>8.3000000000000007</v>
          </cell>
          <cell r="I304">
            <v>8.3000000000000007</v>
          </cell>
          <cell r="J304">
            <v>1154</v>
          </cell>
          <cell r="K304">
            <v>1154</v>
          </cell>
          <cell r="L304">
            <v>1154</v>
          </cell>
          <cell r="M304">
            <v>4.2</v>
          </cell>
          <cell r="N304">
            <v>4.2</v>
          </cell>
          <cell r="O304">
            <v>4.2</v>
          </cell>
          <cell r="P304">
            <v>0.4</v>
          </cell>
          <cell r="Q304">
            <v>0</v>
          </cell>
          <cell r="R304">
            <v>0</v>
          </cell>
          <cell r="S304">
            <v>9</v>
          </cell>
          <cell r="T304">
            <v>9</v>
          </cell>
          <cell r="U304">
            <v>9</v>
          </cell>
          <cell r="V304">
            <v>17</v>
          </cell>
          <cell r="W304">
            <v>17</v>
          </cell>
          <cell r="X304">
            <v>17</v>
          </cell>
        </row>
        <row r="305">
          <cell r="A305">
            <v>1990</v>
          </cell>
          <cell r="B305" t="str">
            <v>Bore well at BMW Site Village-Burudgaon , Taluka- Ahmednagar, District- Ahmednagar.</v>
          </cell>
          <cell r="C305" t="str">
            <v>Maharashtra</v>
          </cell>
          <cell r="D305">
            <v>25</v>
          </cell>
          <cell r="E305">
            <v>25</v>
          </cell>
          <cell r="F305">
            <v>25</v>
          </cell>
          <cell r="G305">
            <v>7.7</v>
          </cell>
          <cell r="H305">
            <v>7.7</v>
          </cell>
          <cell r="I305">
            <v>7.7</v>
          </cell>
          <cell r="J305">
            <v>1218</v>
          </cell>
          <cell r="K305">
            <v>1218</v>
          </cell>
          <cell r="L305">
            <v>1218</v>
          </cell>
          <cell r="M305">
            <v>3.2</v>
          </cell>
          <cell r="N305">
            <v>3.2</v>
          </cell>
          <cell r="O305">
            <v>3.2</v>
          </cell>
          <cell r="P305">
            <v>4.91</v>
          </cell>
          <cell r="Q305">
            <v>5</v>
          </cell>
          <cell r="R305">
            <v>5</v>
          </cell>
        </row>
        <row r="306">
          <cell r="A306">
            <v>1991</v>
          </cell>
          <cell r="B306" t="str">
            <v>Bore  well at MSW Site, Village-Pathardi , Taluka- Nashik, District- Nashik</v>
          </cell>
          <cell r="C306" t="str">
            <v>Maharashtra</v>
          </cell>
          <cell r="D306">
            <v>26</v>
          </cell>
          <cell r="E306">
            <v>26</v>
          </cell>
          <cell r="F306">
            <v>26</v>
          </cell>
          <cell r="G306">
            <v>7.7</v>
          </cell>
          <cell r="H306">
            <v>7.7</v>
          </cell>
          <cell r="I306">
            <v>7.7</v>
          </cell>
          <cell r="J306">
            <v>981</v>
          </cell>
          <cell r="K306">
            <v>981</v>
          </cell>
          <cell r="L306">
            <v>981</v>
          </cell>
          <cell r="M306">
            <v>2.8</v>
          </cell>
          <cell r="N306">
            <v>2.8</v>
          </cell>
          <cell r="O306">
            <v>2.8</v>
          </cell>
          <cell r="P306">
            <v>4.97</v>
          </cell>
          <cell r="Q306">
            <v>5</v>
          </cell>
          <cell r="R306">
            <v>5</v>
          </cell>
          <cell r="S306">
            <v>34</v>
          </cell>
          <cell r="T306">
            <v>34</v>
          </cell>
          <cell r="U306">
            <v>34</v>
          </cell>
          <cell r="V306">
            <v>110</v>
          </cell>
          <cell r="W306">
            <v>110</v>
          </cell>
          <cell r="X306">
            <v>110</v>
          </cell>
        </row>
        <row r="307">
          <cell r="A307">
            <v>1997</v>
          </cell>
          <cell r="B307" t="str">
            <v>Bore well near Primary Health Centre. Village- Raipur, Taluka- Hingna, District- Nagpur</v>
          </cell>
          <cell r="C307" t="str">
            <v>Maharashtra</v>
          </cell>
          <cell r="D307">
            <v>30</v>
          </cell>
          <cell r="E307">
            <v>30</v>
          </cell>
          <cell r="F307">
            <v>30</v>
          </cell>
          <cell r="G307">
            <v>8.3000000000000007</v>
          </cell>
          <cell r="H307">
            <v>8.3000000000000007</v>
          </cell>
          <cell r="I307">
            <v>8.3000000000000007</v>
          </cell>
          <cell r="J307">
            <v>1360</v>
          </cell>
          <cell r="K307">
            <v>1360</v>
          </cell>
          <cell r="L307">
            <v>1360</v>
          </cell>
          <cell r="M307">
            <v>4.5999999999999996</v>
          </cell>
          <cell r="N307">
            <v>4.5999999999999996</v>
          </cell>
          <cell r="O307">
            <v>4.5999999999999996</v>
          </cell>
          <cell r="P307">
            <v>2.98</v>
          </cell>
          <cell r="Q307">
            <v>3</v>
          </cell>
          <cell r="R307">
            <v>3</v>
          </cell>
          <cell r="S307">
            <v>11</v>
          </cell>
          <cell r="T307">
            <v>11</v>
          </cell>
          <cell r="U307">
            <v>11</v>
          </cell>
          <cell r="V307">
            <v>21</v>
          </cell>
          <cell r="W307">
            <v>21</v>
          </cell>
          <cell r="X307">
            <v>21</v>
          </cell>
        </row>
        <row r="308">
          <cell r="A308">
            <v>1999</v>
          </cell>
          <cell r="B308" t="str">
            <v>Bore well Near Gram Panchayat office. Village- Changera, Taluka- Gondia, District- Gondia.</v>
          </cell>
          <cell r="C308" t="str">
            <v>Maharashtra</v>
          </cell>
          <cell r="D308">
            <v>28</v>
          </cell>
          <cell r="E308">
            <v>28</v>
          </cell>
          <cell r="F308">
            <v>28</v>
          </cell>
          <cell r="G308">
            <v>7.8</v>
          </cell>
          <cell r="H308">
            <v>7.8</v>
          </cell>
          <cell r="I308">
            <v>7.8</v>
          </cell>
          <cell r="J308">
            <v>1006</v>
          </cell>
          <cell r="K308">
            <v>1006</v>
          </cell>
          <cell r="L308">
            <v>1006</v>
          </cell>
          <cell r="M308">
            <v>7</v>
          </cell>
          <cell r="N308">
            <v>7</v>
          </cell>
          <cell r="O308">
            <v>7</v>
          </cell>
          <cell r="P308">
            <v>2.2400000000000002</v>
          </cell>
          <cell r="Q308">
            <v>2</v>
          </cell>
          <cell r="R308">
            <v>2</v>
          </cell>
          <cell r="S308">
            <v>17</v>
          </cell>
          <cell r="T308">
            <v>17</v>
          </cell>
          <cell r="U308">
            <v>17</v>
          </cell>
          <cell r="V308">
            <v>22</v>
          </cell>
          <cell r="W308">
            <v>22</v>
          </cell>
          <cell r="X308">
            <v>22</v>
          </cell>
        </row>
        <row r="309">
          <cell r="A309">
            <v>2002</v>
          </cell>
          <cell r="B309" t="str">
            <v>Bore well Opp. Gajanan Maharaj Temple at Anjangaon road. Village-Anjangaon, Taluka- Akot, District- Akola</v>
          </cell>
          <cell r="C309" t="str">
            <v>Maharashtra</v>
          </cell>
          <cell r="D309">
            <v>27</v>
          </cell>
          <cell r="E309">
            <v>27</v>
          </cell>
          <cell r="F309">
            <v>27</v>
          </cell>
          <cell r="G309">
            <v>8.3000000000000007</v>
          </cell>
          <cell r="H309">
            <v>8.3000000000000007</v>
          </cell>
          <cell r="I309">
            <v>8.3000000000000007</v>
          </cell>
          <cell r="J309">
            <v>540</v>
          </cell>
          <cell r="K309">
            <v>540</v>
          </cell>
          <cell r="L309">
            <v>540</v>
          </cell>
          <cell r="M309">
            <v>6</v>
          </cell>
          <cell r="N309">
            <v>6</v>
          </cell>
          <cell r="O309">
            <v>6</v>
          </cell>
          <cell r="P309">
            <v>2.2400000000000002</v>
          </cell>
          <cell r="Q309">
            <v>2</v>
          </cell>
          <cell r="R309">
            <v>2</v>
          </cell>
          <cell r="S309">
            <v>11</v>
          </cell>
          <cell r="T309">
            <v>11</v>
          </cell>
          <cell r="U309">
            <v>11</v>
          </cell>
          <cell r="V309">
            <v>26</v>
          </cell>
          <cell r="W309">
            <v>26</v>
          </cell>
          <cell r="X309">
            <v>26</v>
          </cell>
        </row>
        <row r="310">
          <cell r="A310">
            <v>2827</v>
          </cell>
          <cell r="B310" t="str">
            <v>Bore well Near Railway crossing at Dongri Buzurg. Village- Dongri-Buzurg, Taluka- Tumsar,District- Bandara.</v>
          </cell>
          <cell r="C310" t="str">
            <v>Maharashtra</v>
          </cell>
          <cell r="D310">
            <v>22</v>
          </cell>
          <cell r="E310">
            <v>22</v>
          </cell>
          <cell r="F310">
            <v>22</v>
          </cell>
          <cell r="G310">
            <v>7.8</v>
          </cell>
          <cell r="H310">
            <v>7.8</v>
          </cell>
          <cell r="I310">
            <v>7.8</v>
          </cell>
          <cell r="J310">
            <v>892</v>
          </cell>
          <cell r="K310">
            <v>892</v>
          </cell>
          <cell r="L310">
            <v>892</v>
          </cell>
          <cell r="M310">
            <v>6.8</v>
          </cell>
          <cell r="N310">
            <v>6.8</v>
          </cell>
          <cell r="O310">
            <v>6.8</v>
          </cell>
          <cell r="P310">
            <v>2.37</v>
          </cell>
          <cell r="Q310">
            <v>2</v>
          </cell>
          <cell r="R310">
            <v>2</v>
          </cell>
          <cell r="S310">
            <v>170</v>
          </cell>
          <cell r="T310">
            <v>170</v>
          </cell>
          <cell r="U310">
            <v>170</v>
          </cell>
          <cell r="V310">
            <v>280</v>
          </cell>
          <cell r="W310">
            <v>280</v>
          </cell>
          <cell r="X310">
            <v>280</v>
          </cell>
        </row>
        <row r="311">
          <cell r="A311">
            <v>1985</v>
          </cell>
          <cell r="B311" t="str">
            <v>Dug well at 5 -Star Industrial estate, Village- Kashimira Taluka- Mira-  Bhayander District- Thane</v>
          </cell>
          <cell r="C311" t="str">
            <v>Maharashtra</v>
          </cell>
          <cell r="D311">
            <v>22</v>
          </cell>
          <cell r="E311">
            <v>22</v>
          </cell>
          <cell r="F311">
            <v>22</v>
          </cell>
          <cell r="G311">
            <v>7.9</v>
          </cell>
          <cell r="H311">
            <v>7.9</v>
          </cell>
          <cell r="I311">
            <v>7.9</v>
          </cell>
          <cell r="J311">
            <v>1517</v>
          </cell>
          <cell r="K311">
            <v>1517</v>
          </cell>
          <cell r="L311">
            <v>1517</v>
          </cell>
          <cell r="M311">
            <v>4.2</v>
          </cell>
          <cell r="N311">
            <v>4.2</v>
          </cell>
          <cell r="O311">
            <v>4.2</v>
          </cell>
          <cell r="P311">
            <v>1</v>
          </cell>
          <cell r="Q311">
            <v>1</v>
          </cell>
          <cell r="R311">
            <v>1</v>
          </cell>
          <cell r="S311">
            <v>17</v>
          </cell>
          <cell r="T311">
            <v>17</v>
          </cell>
          <cell r="U311">
            <v>17</v>
          </cell>
          <cell r="V311">
            <v>30</v>
          </cell>
          <cell r="W311">
            <v>30</v>
          </cell>
          <cell r="X311">
            <v>30</v>
          </cell>
        </row>
        <row r="312">
          <cell r="A312">
            <v>1994</v>
          </cell>
          <cell r="B312" t="str">
            <v>Dug well at TPS-Durgapur Village-Durgapur , Taluka- Chandrapur, District-
Chandrapur</v>
          </cell>
          <cell r="C312" t="str">
            <v>Maharashtra</v>
          </cell>
          <cell r="D312">
            <v>22</v>
          </cell>
          <cell r="E312">
            <v>22</v>
          </cell>
          <cell r="F312">
            <v>22</v>
          </cell>
          <cell r="G312">
            <v>8.1</v>
          </cell>
          <cell r="H312">
            <v>8.1</v>
          </cell>
          <cell r="I312">
            <v>8.1</v>
          </cell>
          <cell r="J312">
            <v>810</v>
          </cell>
          <cell r="K312">
            <v>810</v>
          </cell>
          <cell r="L312">
            <v>810</v>
          </cell>
          <cell r="M312">
            <v>5</v>
          </cell>
          <cell r="N312">
            <v>5</v>
          </cell>
          <cell r="O312">
            <v>5</v>
          </cell>
          <cell r="P312">
            <v>1.399</v>
          </cell>
          <cell r="Q312">
            <v>1</v>
          </cell>
          <cell r="R312">
            <v>1</v>
          </cell>
          <cell r="S312">
            <v>23</v>
          </cell>
          <cell r="T312">
            <v>23</v>
          </cell>
          <cell r="U312">
            <v>23</v>
          </cell>
          <cell r="V312">
            <v>30</v>
          </cell>
          <cell r="W312">
            <v>30</v>
          </cell>
          <cell r="X312">
            <v>30</v>
          </cell>
        </row>
        <row r="313">
          <cell r="A313">
            <v>1995</v>
          </cell>
          <cell r="B313" t="str">
            <v>Gram Panchayath Dug well , Near Balaji Gajbhiye CHouse, Village-Khaperkheda ( Ward No.4) , Taluka- Saoner, District- Nagpur</v>
          </cell>
          <cell r="C313" t="str">
            <v>Maharashtra</v>
          </cell>
          <cell r="D313">
            <v>22</v>
          </cell>
          <cell r="E313">
            <v>22</v>
          </cell>
          <cell r="F313">
            <v>22</v>
          </cell>
          <cell r="G313">
            <v>8.1999999999999993</v>
          </cell>
          <cell r="H313">
            <v>8.1999999999999993</v>
          </cell>
          <cell r="I313">
            <v>8.1999999999999993</v>
          </cell>
          <cell r="J313">
            <v>810</v>
          </cell>
          <cell r="K313">
            <v>810</v>
          </cell>
          <cell r="L313">
            <v>810</v>
          </cell>
          <cell r="M313">
            <v>5.8</v>
          </cell>
          <cell r="N313">
            <v>5.8</v>
          </cell>
          <cell r="O313">
            <v>5.8</v>
          </cell>
          <cell r="P313">
            <v>4.43</v>
          </cell>
          <cell r="Q313">
            <v>4</v>
          </cell>
          <cell r="R313">
            <v>4</v>
          </cell>
          <cell r="S313">
            <v>14</v>
          </cell>
          <cell r="T313">
            <v>14</v>
          </cell>
          <cell r="U313">
            <v>14</v>
          </cell>
          <cell r="V313">
            <v>26</v>
          </cell>
          <cell r="W313">
            <v>26</v>
          </cell>
          <cell r="X313">
            <v>26</v>
          </cell>
        </row>
        <row r="314">
          <cell r="A314">
            <v>1996</v>
          </cell>
          <cell r="B314" t="str">
            <v>Gram Panchayath Dug well , Near Jagadamba G M S Mandir Sahakari Sanstha Village-Koradi, Taluka- Kamptee, District- Nagpur</v>
          </cell>
          <cell r="C314" t="str">
            <v>Maharashtra</v>
          </cell>
          <cell r="D314">
            <v>27</v>
          </cell>
          <cell r="E314">
            <v>27</v>
          </cell>
          <cell r="F314">
            <v>27</v>
          </cell>
          <cell r="G314">
            <v>7.9</v>
          </cell>
          <cell r="H314">
            <v>7.9</v>
          </cell>
          <cell r="I314">
            <v>7.9</v>
          </cell>
          <cell r="J314">
            <v>1094</v>
          </cell>
          <cell r="K314">
            <v>1094</v>
          </cell>
          <cell r="L314">
            <v>1094</v>
          </cell>
          <cell r="M314">
            <v>6.8</v>
          </cell>
          <cell r="N314">
            <v>6.8</v>
          </cell>
          <cell r="O314">
            <v>6.8</v>
          </cell>
          <cell r="P314">
            <v>7.8</v>
          </cell>
          <cell r="Q314">
            <v>8</v>
          </cell>
          <cell r="R314">
            <v>8</v>
          </cell>
          <cell r="S314">
            <v>13</v>
          </cell>
          <cell r="T314">
            <v>13</v>
          </cell>
          <cell r="U314">
            <v>13</v>
          </cell>
          <cell r="V314">
            <v>22</v>
          </cell>
          <cell r="W314">
            <v>22</v>
          </cell>
          <cell r="X314">
            <v>22</v>
          </cell>
        </row>
        <row r="315">
          <cell r="A315">
            <v>1998</v>
          </cell>
          <cell r="B315" t="str">
            <v>Gram Panchayat Dug well near Gram Panchayat Office. Village-Brahmni, Taluka- Kalmeshwar, District- Nagpur</v>
          </cell>
          <cell r="C315" t="str">
            <v>Maharashtra</v>
          </cell>
          <cell r="D315">
            <v>22</v>
          </cell>
          <cell r="E315">
            <v>22</v>
          </cell>
          <cell r="F315">
            <v>22</v>
          </cell>
          <cell r="G315">
            <v>7.7</v>
          </cell>
          <cell r="H315">
            <v>7.7</v>
          </cell>
          <cell r="I315">
            <v>7.7</v>
          </cell>
          <cell r="J315">
            <v>1502</v>
          </cell>
          <cell r="K315">
            <v>1502</v>
          </cell>
          <cell r="L315">
            <v>1502</v>
          </cell>
          <cell r="M315">
            <v>8</v>
          </cell>
          <cell r="N315">
            <v>8</v>
          </cell>
          <cell r="O315">
            <v>8</v>
          </cell>
          <cell r="P315">
            <v>4.43</v>
          </cell>
          <cell r="Q315">
            <v>4</v>
          </cell>
          <cell r="R315">
            <v>4</v>
          </cell>
          <cell r="S315">
            <v>11</v>
          </cell>
          <cell r="T315">
            <v>11</v>
          </cell>
          <cell r="U315">
            <v>11</v>
          </cell>
          <cell r="V315">
            <v>27</v>
          </cell>
          <cell r="W315">
            <v>27</v>
          </cell>
          <cell r="X315">
            <v>27</v>
          </cell>
        </row>
        <row r="316">
          <cell r="A316">
            <v>2000</v>
          </cell>
          <cell r="B316" t="str">
            <v>Dug well near Sarode Kirana Store. Village- Bhandewadi, Taluka- Nagpur, District- Nagpur.</v>
          </cell>
          <cell r="C316" t="str">
            <v>Maharashtra</v>
          </cell>
          <cell r="D316">
            <v>27</v>
          </cell>
          <cell r="E316">
            <v>27</v>
          </cell>
          <cell r="F316">
            <v>27</v>
          </cell>
          <cell r="G316">
            <v>7.6</v>
          </cell>
          <cell r="H316">
            <v>7.6</v>
          </cell>
          <cell r="I316">
            <v>7.6</v>
          </cell>
          <cell r="J316">
            <v>1016</v>
          </cell>
          <cell r="K316">
            <v>1016</v>
          </cell>
          <cell r="L316">
            <v>1016</v>
          </cell>
          <cell r="M316">
            <v>7</v>
          </cell>
          <cell r="N316">
            <v>7</v>
          </cell>
          <cell r="O316">
            <v>7</v>
          </cell>
          <cell r="P316">
            <v>8.26</v>
          </cell>
          <cell r="Q316">
            <v>8</v>
          </cell>
          <cell r="R316">
            <v>8</v>
          </cell>
          <cell r="S316">
            <v>26</v>
          </cell>
          <cell r="T316">
            <v>26</v>
          </cell>
          <cell r="U316">
            <v>26</v>
          </cell>
          <cell r="V316">
            <v>33</v>
          </cell>
          <cell r="W316">
            <v>33</v>
          </cell>
          <cell r="X316">
            <v>33</v>
          </cell>
        </row>
        <row r="317">
          <cell r="A317">
            <v>2003</v>
          </cell>
          <cell r="B317" t="str">
            <v>Dug well at Plot No- 4, Street No. 49-C, at Nehru Bal Udyan Azad Maidan, owned by Yavatmal M.C. Village- Nehru Bal Udyan Azad Maidan, Taluka- Yavatmal, District- Yavatmal.</v>
          </cell>
          <cell r="C317" t="str">
            <v>Maharashtra</v>
          </cell>
          <cell r="D317">
            <v>20</v>
          </cell>
          <cell r="E317">
            <v>20</v>
          </cell>
          <cell r="F317">
            <v>20</v>
          </cell>
          <cell r="G317">
            <v>8.8000000000000007</v>
          </cell>
          <cell r="H317">
            <v>8.8000000000000007</v>
          </cell>
          <cell r="I317">
            <v>8.8000000000000007</v>
          </cell>
          <cell r="J317">
            <v>1310</v>
          </cell>
          <cell r="K317">
            <v>1310</v>
          </cell>
          <cell r="L317">
            <v>1310</v>
          </cell>
          <cell r="M317">
            <v>5.8</v>
          </cell>
          <cell r="N317">
            <v>5.8</v>
          </cell>
          <cell r="O317">
            <v>5.8</v>
          </cell>
          <cell r="P317">
            <v>10.3</v>
          </cell>
          <cell r="Q317">
            <v>10</v>
          </cell>
          <cell r="R317">
            <v>10</v>
          </cell>
          <cell r="S317">
            <v>13</v>
          </cell>
          <cell r="T317">
            <v>13</v>
          </cell>
          <cell r="U317">
            <v>13</v>
          </cell>
          <cell r="V317">
            <v>21</v>
          </cell>
          <cell r="W317">
            <v>21</v>
          </cell>
          <cell r="X317">
            <v>21</v>
          </cell>
        </row>
        <row r="318">
          <cell r="A318">
            <v>2204</v>
          </cell>
          <cell r="B318" t="str">
            <v>Dug well at Gunjalwadi, Sangamner near Primary Health Care Center. Village- Gunjalwadi, Taluka- Sangamner, District- Ahmadnagar.</v>
          </cell>
          <cell r="C318" t="str">
            <v>Maharashtra</v>
          </cell>
          <cell r="D318">
            <v>26</v>
          </cell>
          <cell r="E318">
            <v>26</v>
          </cell>
          <cell r="F318">
            <v>26</v>
          </cell>
          <cell r="G318">
            <v>8.1</v>
          </cell>
          <cell r="H318">
            <v>8.1</v>
          </cell>
          <cell r="I318">
            <v>8.1</v>
          </cell>
          <cell r="J318">
            <v>614</v>
          </cell>
          <cell r="K318">
            <v>614</v>
          </cell>
          <cell r="L318">
            <v>614</v>
          </cell>
          <cell r="M318">
            <v>2.8</v>
          </cell>
          <cell r="N318">
            <v>2.8</v>
          </cell>
          <cell r="O318">
            <v>2.8</v>
          </cell>
          <cell r="P318">
            <v>3.25</v>
          </cell>
          <cell r="Q318">
            <v>3</v>
          </cell>
          <cell r="R318">
            <v>3</v>
          </cell>
        </row>
        <row r="319">
          <cell r="A319">
            <v>2819</v>
          </cell>
          <cell r="B319" t="str">
            <v>Dug well owned by Shri Deshmukh. Village- Malegaon, Taluka- Baramati, District- Pune.</v>
          </cell>
          <cell r="C319" t="str">
            <v>Maharashtra</v>
          </cell>
          <cell r="D319">
            <v>28</v>
          </cell>
          <cell r="E319">
            <v>28</v>
          </cell>
          <cell r="F319">
            <v>28</v>
          </cell>
          <cell r="G319">
            <v>8.1999999999999993</v>
          </cell>
          <cell r="H319">
            <v>8.1999999999999993</v>
          </cell>
          <cell r="I319">
            <v>8.1999999999999993</v>
          </cell>
          <cell r="J319">
            <v>2515</v>
          </cell>
          <cell r="K319">
            <v>2515</v>
          </cell>
          <cell r="L319">
            <v>2515</v>
          </cell>
          <cell r="M319">
            <v>4.5999999999999996</v>
          </cell>
          <cell r="N319">
            <v>4.5999999999999996</v>
          </cell>
          <cell r="O319">
            <v>4.5999999999999996</v>
          </cell>
          <cell r="P319">
            <v>6.6</v>
          </cell>
          <cell r="Q319">
            <v>7</v>
          </cell>
          <cell r="R319">
            <v>7</v>
          </cell>
          <cell r="S319">
            <v>30</v>
          </cell>
          <cell r="T319">
            <v>30</v>
          </cell>
          <cell r="U319">
            <v>30</v>
          </cell>
          <cell r="V319">
            <v>425</v>
          </cell>
          <cell r="W319">
            <v>425</v>
          </cell>
          <cell r="X319">
            <v>425</v>
          </cell>
        </row>
        <row r="320">
          <cell r="A320">
            <v>2826</v>
          </cell>
          <cell r="B320" t="str">
            <v>Dug well near Railway station, Cotton Market. Village- Wardha city, Taluka- Wardha,District- Wardha.</v>
          </cell>
          <cell r="C320" t="str">
            <v>Maharashtra</v>
          </cell>
          <cell r="D320">
            <v>22</v>
          </cell>
          <cell r="E320">
            <v>22</v>
          </cell>
          <cell r="F320">
            <v>22</v>
          </cell>
          <cell r="G320">
            <v>8.1999999999999993</v>
          </cell>
          <cell r="H320">
            <v>8.1999999999999993</v>
          </cell>
          <cell r="I320">
            <v>8.1999999999999993</v>
          </cell>
          <cell r="J320">
            <v>898</v>
          </cell>
          <cell r="K320">
            <v>898</v>
          </cell>
          <cell r="L320">
            <v>898</v>
          </cell>
          <cell r="M320">
            <v>5.2</v>
          </cell>
          <cell r="N320">
            <v>5.2</v>
          </cell>
          <cell r="O320">
            <v>5.2</v>
          </cell>
          <cell r="P320">
            <v>10.1</v>
          </cell>
          <cell r="Q320">
            <v>10</v>
          </cell>
          <cell r="R320">
            <v>10</v>
          </cell>
          <cell r="S320">
            <v>11</v>
          </cell>
          <cell r="T320">
            <v>11</v>
          </cell>
          <cell r="U320">
            <v>11</v>
          </cell>
          <cell r="V320">
            <v>30</v>
          </cell>
          <cell r="W320">
            <v>30</v>
          </cell>
          <cell r="X320">
            <v>30</v>
          </cell>
        </row>
        <row r="321">
          <cell r="A321">
            <v>2828</v>
          </cell>
          <cell r="B321" t="str">
            <v>Dug well  near Jilla Parishet Primary school, Visapur. Village- Visapur, Taluka- Ballarpur,District- Chandrapur.</v>
          </cell>
          <cell r="C321" t="str">
            <v>Maharashtra</v>
          </cell>
          <cell r="D321">
            <v>22</v>
          </cell>
          <cell r="E321">
            <v>22</v>
          </cell>
          <cell r="F321">
            <v>22</v>
          </cell>
          <cell r="G321">
            <v>8.1999999999999993</v>
          </cell>
          <cell r="H321">
            <v>8.1999999999999993</v>
          </cell>
          <cell r="I321">
            <v>8.1999999999999993</v>
          </cell>
          <cell r="J321">
            <v>498</v>
          </cell>
          <cell r="K321">
            <v>498</v>
          </cell>
          <cell r="L321">
            <v>498</v>
          </cell>
          <cell r="M321">
            <v>5</v>
          </cell>
          <cell r="N321">
            <v>5</v>
          </cell>
          <cell r="O321">
            <v>5</v>
          </cell>
          <cell r="P321">
            <v>3.22</v>
          </cell>
          <cell r="Q321">
            <v>3</v>
          </cell>
          <cell r="R321">
            <v>3</v>
          </cell>
          <cell r="S321">
            <v>9</v>
          </cell>
          <cell r="T321">
            <v>9</v>
          </cell>
          <cell r="U321">
            <v>9</v>
          </cell>
          <cell r="V321">
            <v>14</v>
          </cell>
          <cell r="W321">
            <v>14</v>
          </cell>
          <cell r="X321">
            <v>14</v>
          </cell>
        </row>
        <row r="322">
          <cell r="A322">
            <v>2203</v>
          </cell>
          <cell r="B322" t="str">
            <v>Hand Pump in the premises of Zilla Parishad Primary School. Village- Bhugaon,  Taluka- Wardha, District- Wardha.</v>
          </cell>
          <cell r="C322" t="str">
            <v>Maharashtra</v>
          </cell>
          <cell r="D322">
            <v>23</v>
          </cell>
          <cell r="E322">
            <v>23</v>
          </cell>
          <cell r="F322">
            <v>23</v>
          </cell>
          <cell r="G322">
            <v>8.1999999999999993</v>
          </cell>
          <cell r="H322">
            <v>8.1999999999999993</v>
          </cell>
          <cell r="I322">
            <v>8.1999999999999993</v>
          </cell>
          <cell r="J322">
            <v>692</v>
          </cell>
          <cell r="K322">
            <v>692</v>
          </cell>
          <cell r="L322">
            <v>692</v>
          </cell>
          <cell r="M322">
            <v>5.6</v>
          </cell>
          <cell r="N322">
            <v>5.6</v>
          </cell>
          <cell r="O322">
            <v>5.6</v>
          </cell>
          <cell r="P322">
            <v>1.55</v>
          </cell>
          <cell r="Q322">
            <v>2</v>
          </cell>
          <cell r="R322">
            <v>2</v>
          </cell>
          <cell r="S322">
            <v>11</v>
          </cell>
          <cell r="T322">
            <v>11</v>
          </cell>
          <cell r="U322">
            <v>11</v>
          </cell>
          <cell r="V322">
            <v>70</v>
          </cell>
          <cell r="W322">
            <v>70</v>
          </cell>
          <cell r="X322">
            <v>70</v>
          </cell>
        </row>
        <row r="323">
          <cell r="A323">
            <v>1989</v>
          </cell>
          <cell r="B323" t="str">
            <v>Bore well at MWML site, Village-Karawla, Taloja Taluka- Panvel District- Raigad</v>
          </cell>
          <cell r="C323" t="str">
            <v>Maharashtra</v>
          </cell>
          <cell r="D323">
            <v>28</v>
          </cell>
          <cell r="E323">
            <v>28</v>
          </cell>
          <cell r="F323">
            <v>28</v>
          </cell>
          <cell r="G323">
            <v>8.4</v>
          </cell>
          <cell r="H323">
            <v>8.4</v>
          </cell>
          <cell r="I323">
            <v>8.4</v>
          </cell>
          <cell r="J323">
            <v>233</v>
          </cell>
          <cell r="K323">
            <v>233</v>
          </cell>
          <cell r="L323">
            <v>233</v>
          </cell>
          <cell r="M323">
            <v>3.8</v>
          </cell>
          <cell r="N323">
            <v>3.8</v>
          </cell>
          <cell r="O323">
            <v>3.8</v>
          </cell>
          <cell r="P323">
            <v>0.1</v>
          </cell>
          <cell r="Q323">
            <v>0</v>
          </cell>
          <cell r="R323">
            <v>0</v>
          </cell>
          <cell r="S323">
            <v>25</v>
          </cell>
          <cell r="T323">
            <v>25</v>
          </cell>
          <cell r="U323">
            <v>25</v>
          </cell>
          <cell r="V323">
            <v>45</v>
          </cell>
          <cell r="W323">
            <v>45</v>
          </cell>
          <cell r="X323">
            <v>45</v>
          </cell>
        </row>
        <row r="324">
          <cell r="A324">
            <v>2820</v>
          </cell>
          <cell r="B324" t="str">
            <v>Dug well owned by Shri Shivaji Baban Darekar Village- Sanaswadi, Taluka- Shirur, District- Pune.</v>
          </cell>
          <cell r="C324" t="str">
            <v>Maharashtra</v>
          </cell>
          <cell r="D324">
            <v>22</v>
          </cell>
          <cell r="E324">
            <v>24</v>
          </cell>
          <cell r="F324">
            <v>23</v>
          </cell>
          <cell r="G324">
            <v>8.6999999999999993</v>
          </cell>
          <cell r="H324">
            <v>8.9</v>
          </cell>
          <cell r="I324">
            <v>8.8000000000000007</v>
          </cell>
          <cell r="J324">
            <v>615</v>
          </cell>
          <cell r="K324">
            <v>1022</v>
          </cell>
          <cell r="L324">
            <v>840</v>
          </cell>
          <cell r="M324">
            <v>3.4</v>
          </cell>
          <cell r="N324">
            <v>4</v>
          </cell>
          <cell r="O324">
            <v>3.7</v>
          </cell>
          <cell r="P324">
            <v>0.43</v>
          </cell>
          <cell r="Q324">
            <v>10.199999999999999</v>
          </cell>
          <cell r="R324">
            <v>5</v>
          </cell>
          <cell r="S324">
            <v>14</v>
          </cell>
          <cell r="T324">
            <v>30</v>
          </cell>
          <cell r="U324">
            <v>23</v>
          </cell>
          <cell r="V324">
            <v>275</v>
          </cell>
          <cell r="W324">
            <v>350</v>
          </cell>
          <cell r="X324">
            <v>325</v>
          </cell>
        </row>
        <row r="325">
          <cell r="A325">
            <v>1634</v>
          </cell>
          <cell r="B325" t="str">
            <v>DREAMLAND (SPRING)</v>
          </cell>
          <cell r="C325" t="str">
            <v>Meghalaya</v>
          </cell>
          <cell r="D325">
            <v>17</v>
          </cell>
          <cell r="E325">
            <v>18</v>
          </cell>
          <cell r="F325">
            <v>18</v>
          </cell>
          <cell r="G325">
            <v>6.6</v>
          </cell>
          <cell r="H325">
            <v>6.9</v>
          </cell>
          <cell r="I325">
            <v>6.8</v>
          </cell>
          <cell r="J325">
            <v>195</v>
          </cell>
          <cell r="K325">
            <v>220</v>
          </cell>
          <cell r="L325">
            <v>208</v>
          </cell>
          <cell r="M325">
            <v>2.6</v>
          </cell>
          <cell r="N325">
            <v>3</v>
          </cell>
          <cell r="O325">
            <v>2.8</v>
          </cell>
          <cell r="P325">
            <v>8</v>
          </cell>
          <cell r="Q325">
            <v>8</v>
          </cell>
          <cell r="R325">
            <v>8</v>
          </cell>
          <cell r="S325">
            <v>21</v>
          </cell>
          <cell r="T325">
            <v>23</v>
          </cell>
          <cell r="U325">
            <v>22</v>
          </cell>
          <cell r="V325">
            <v>39</v>
          </cell>
          <cell r="W325">
            <v>43</v>
          </cell>
          <cell r="X325">
            <v>41</v>
          </cell>
        </row>
        <row r="326">
          <cell r="A326">
            <v>1635</v>
          </cell>
          <cell r="B326" t="str">
            <v>MAWLAI MAWPDANG (SPRING)</v>
          </cell>
          <cell r="C326" t="str">
            <v>Meghalaya</v>
          </cell>
          <cell r="D326">
            <v>18</v>
          </cell>
          <cell r="E326">
            <v>20</v>
          </cell>
          <cell r="F326">
            <v>19</v>
          </cell>
          <cell r="G326">
            <v>5.0999999999999996</v>
          </cell>
          <cell r="H326">
            <v>5.7</v>
          </cell>
          <cell r="I326">
            <v>5.3</v>
          </cell>
          <cell r="J326">
            <v>220</v>
          </cell>
          <cell r="K326">
            <v>250</v>
          </cell>
          <cell r="L326">
            <v>230</v>
          </cell>
          <cell r="M326">
            <v>1.2</v>
          </cell>
          <cell r="N326">
            <v>4.2</v>
          </cell>
          <cell r="O326">
            <v>2.2000000000000002</v>
          </cell>
          <cell r="P326">
            <v>15.1</v>
          </cell>
          <cell r="Q326">
            <v>15</v>
          </cell>
          <cell r="R326">
            <v>15</v>
          </cell>
          <cell r="S326">
            <v>28</v>
          </cell>
          <cell r="T326">
            <v>31</v>
          </cell>
          <cell r="U326">
            <v>30</v>
          </cell>
          <cell r="V326">
            <v>52</v>
          </cell>
          <cell r="W326">
            <v>58</v>
          </cell>
          <cell r="X326">
            <v>56</v>
          </cell>
        </row>
        <row r="327">
          <cell r="A327">
            <v>1636</v>
          </cell>
          <cell r="B327" t="str">
            <v>NARBONG</v>
          </cell>
          <cell r="C327" t="str">
            <v>Meghalaya</v>
          </cell>
          <cell r="D327">
            <v>20</v>
          </cell>
          <cell r="E327">
            <v>22</v>
          </cell>
          <cell r="F327">
            <v>21</v>
          </cell>
          <cell r="G327">
            <v>6.5</v>
          </cell>
          <cell r="H327">
            <v>6.5</v>
          </cell>
          <cell r="I327">
            <v>6.5</v>
          </cell>
          <cell r="J327">
            <v>200</v>
          </cell>
          <cell r="K327">
            <v>240</v>
          </cell>
          <cell r="L327">
            <v>220</v>
          </cell>
          <cell r="M327">
            <v>1</v>
          </cell>
          <cell r="N327">
            <v>1.4</v>
          </cell>
          <cell r="O327">
            <v>1.2</v>
          </cell>
          <cell r="P327">
            <v>6.8</v>
          </cell>
          <cell r="Q327">
            <v>6.8</v>
          </cell>
          <cell r="R327">
            <v>6.8</v>
          </cell>
          <cell r="S327">
            <v>17</v>
          </cell>
          <cell r="T327">
            <v>22</v>
          </cell>
          <cell r="U327">
            <v>20</v>
          </cell>
          <cell r="V327">
            <v>34</v>
          </cell>
          <cell r="W327">
            <v>41</v>
          </cell>
          <cell r="X327">
            <v>38</v>
          </cell>
        </row>
        <row r="328">
          <cell r="A328">
            <v>1637</v>
          </cell>
          <cell r="B328" t="str">
            <v>WAH-U-DKHAR</v>
          </cell>
          <cell r="C328" t="str">
            <v>Meghalaya</v>
          </cell>
          <cell r="D328">
            <v>17</v>
          </cell>
          <cell r="E328">
            <v>19</v>
          </cell>
          <cell r="F328">
            <v>18</v>
          </cell>
          <cell r="G328">
            <v>6.5</v>
          </cell>
          <cell r="H328">
            <v>6.6</v>
          </cell>
          <cell r="I328">
            <v>6.6</v>
          </cell>
          <cell r="J328">
            <v>75</v>
          </cell>
          <cell r="K328">
            <v>87</v>
          </cell>
          <cell r="L328">
            <v>81</v>
          </cell>
          <cell r="M328">
            <v>0.5</v>
          </cell>
          <cell r="N328">
            <v>0.6</v>
          </cell>
          <cell r="O328">
            <v>0.6</v>
          </cell>
          <cell r="P328">
            <v>6</v>
          </cell>
          <cell r="Q328">
            <v>6</v>
          </cell>
          <cell r="R328">
            <v>6</v>
          </cell>
          <cell r="S328">
            <v>9</v>
          </cell>
          <cell r="T328">
            <v>12</v>
          </cell>
          <cell r="U328">
            <v>11</v>
          </cell>
          <cell r="V328">
            <v>17</v>
          </cell>
          <cell r="W328">
            <v>26</v>
          </cell>
          <cell r="X328">
            <v>22</v>
          </cell>
        </row>
        <row r="329">
          <cell r="A329">
            <v>1638</v>
          </cell>
          <cell r="B329" t="str">
            <v>UMSAHEP</v>
          </cell>
          <cell r="C329" t="str">
            <v>Meghalaya</v>
          </cell>
          <cell r="D329">
            <v>15</v>
          </cell>
          <cell r="E329">
            <v>20</v>
          </cell>
          <cell r="F329">
            <v>18</v>
          </cell>
          <cell r="G329">
            <v>6</v>
          </cell>
          <cell r="H329">
            <v>6.6</v>
          </cell>
          <cell r="I329">
            <v>6.3</v>
          </cell>
          <cell r="J329">
            <v>120</v>
          </cell>
          <cell r="K329">
            <v>131</v>
          </cell>
          <cell r="L329">
            <v>126</v>
          </cell>
          <cell r="M329">
            <v>0.5</v>
          </cell>
          <cell r="N329">
            <v>0.6</v>
          </cell>
          <cell r="O329">
            <v>0.6</v>
          </cell>
          <cell r="P329">
            <v>7.2</v>
          </cell>
          <cell r="Q329">
            <v>7</v>
          </cell>
          <cell r="R329">
            <v>7</v>
          </cell>
          <cell r="S329">
            <v>8</v>
          </cell>
          <cell r="T329">
            <v>11</v>
          </cell>
          <cell r="U329">
            <v>10</v>
          </cell>
          <cell r="V329">
            <v>13</v>
          </cell>
          <cell r="W329">
            <v>17</v>
          </cell>
          <cell r="X329">
            <v>15</v>
          </cell>
        </row>
        <row r="330">
          <cell r="A330">
            <v>3385</v>
          </cell>
          <cell r="B330" t="str">
            <v>MAWTHADRISHAN WELL AT MARKASA, WEST KHASI HILLS</v>
          </cell>
          <cell r="C330" t="str">
            <v>Meghalaya</v>
          </cell>
          <cell r="D330">
            <v>16</v>
          </cell>
          <cell r="E330">
            <v>18</v>
          </cell>
          <cell r="F330">
            <v>17</v>
          </cell>
          <cell r="G330">
            <v>6.8</v>
          </cell>
          <cell r="H330">
            <v>7</v>
          </cell>
          <cell r="I330">
            <v>6.9</v>
          </cell>
          <cell r="J330">
            <v>30</v>
          </cell>
          <cell r="K330">
            <v>34</v>
          </cell>
          <cell r="L330">
            <v>31</v>
          </cell>
          <cell r="M330">
            <v>1</v>
          </cell>
          <cell r="N330">
            <v>1.2</v>
          </cell>
          <cell r="O330">
            <v>1.1000000000000001</v>
          </cell>
          <cell r="P330">
            <v>2.8</v>
          </cell>
          <cell r="Q330">
            <v>2.8</v>
          </cell>
          <cell r="R330">
            <v>2.8</v>
          </cell>
          <cell r="S330">
            <v>4</v>
          </cell>
          <cell r="T330">
            <v>9</v>
          </cell>
          <cell r="U330">
            <v>6</v>
          </cell>
          <cell r="V330">
            <v>21</v>
          </cell>
          <cell r="W330">
            <v>29</v>
          </cell>
          <cell r="X330">
            <v>24</v>
          </cell>
        </row>
        <row r="331">
          <cell r="A331">
            <v>3386</v>
          </cell>
          <cell r="B331" t="str">
            <v>JAKREM HOT SPRING AT JAKREM, WEST KHASI HILLS</v>
          </cell>
          <cell r="C331" t="str">
            <v>Meghalaya</v>
          </cell>
          <cell r="D331">
            <v>46</v>
          </cell>
          <cell r="E331">
            <v>50</v>
          </cell>
          <cell r="F331">
            <v>47</v>
          </cell>
          <cell r="G331">
            <v>9.5</v>
          </cell>
          <cell r="H331">
            <v>9.6999999999999993</v>
          </cell>
          <cell r="I331">
            <v>9.6</v>
          </cell>
          <cell r="J331">
            <v>330</v>
          </cell>
          <cell r="K331">
            <v>342</v>
          </cell>
          <cell r="L331">
            <v>338</v>
          </cell>
          <cell r="M331">
            <v>1</v>
          </cell>
          <cell r="N331">
            <v>1</v>
          </cell>
          <cell r="O331">
            <v>1</v>
          </cell>
          <cell r="P331">
            <v>0.8</v>
          </cell>
          <cell r="Q331">
            <v>0.8</v>
          </cell>
          <cell r="R331">
            <v>0.8</v>
          </cell>
          <cell r="S331">
            <v>2</v>
          </cell>
          <cell r="T331">
            <v>8</v>
          </cell>
          <cell r="U331">
            <v>6</v>
          </cell>
          <cell r="V331">
            <v>9</v>
          </cell>
          <cell r="W331">
            <v>10</v>
          </cell>
          <cell r="X331">
            <v>9</v>
          </cell>
        </row>
        <row r="332">
          <cell r="A332">
            <v>2054</v>
          </cell>
          <cell r="B332" t="str">
            <v>RAMHLUM (NORTHERN PART)</v>
          </cell>
          <cell r="C332" t="str">
            <v>Mizoram</v>
          </cell>
          <cell r="D332">
            <v>16</v>
          </cell>
          <cell r="E332">
            <v>22</v>
          </cell>
          <cell r="F332">
            <v>20</v>
          </cell>
          <cell r="G332">
            <v>5.3</v>
          </cell>
          <cell r="H332">
            <v>8.3000000000000007</v>
          </cell>
          <cell r="I332">
            <v>6.6</v>
          </cell>
          <cell r="J332">
            <v>11</v>
          </cell>
          <cell r="K332">
            <v>435</v>
          </cell>
          <cell r="L332">
            <v>164</v>
          </cell>
          <cell r="M332">
            <v>1</v>
          </cell>
          <cell r="N332">
            <v>2.8</v>
          </cell>
          <cell r="O332">
            <v>1.3</v>
          </cell>
          <cell r="P332">
            <v>7.9000000000000001E-2</v>
          </cell>
          <cell r="Q332">
            <v>7.9000000000000001E-2</v>
          </cell>
          <cell r="R332">
            <v>7.9000000000000001E-2</v>
          </cell>
        </row>
        <row r="333">
          <cell r="A333">
            <v>2055</v>
          </cell>
          <cell r="B333" t="str">
            <v>MISSION VENGTHLANG (SOUTHERN PART)</v>
          </cell>
          <cell r="C333" t="str">
            <v>Mizoram</v>
          </cell>
          <cell r="D333">
            <v>15</v>
          </cell>
          <cell r="E333">
            <v>22</v>
          </cell>
          <cell r="F333">
            <v>19</v>
          </cell>
          <cell r="G333">
            <v>6.7</v>
          </cell>
          <cell r="H333">
            <v>8.8000000000000007</v>
          </cell>
          <cell r="I333">
            <v>7.5</v>
          </cell>
          <cell r="J333">
            <v>11</v>
          </cell>
          <cell r="K333">
            <v>533</v>
          </cell>
          <cell r="L333">
            <v>219</v>
          </cell>
          <cell r="M333">
            <v>0.2</v>
          </cell>
          <cell r="N333">
            <v>1.2</v>
          </cell>
          <cell r="O333">
            <v>0.8</v>
          </cell>
          <cell r="P333">
            <v>8.2000000000000003E-2</v>
          </cell>
          <cell r="Q333">
            <v>8.2000000000000003E-2</v>
          </cell>
          <cell r="R333">
            <v>8.2000000000000003E-2</v>
          </cell>
        </row>
        <row r="334">
          <cell r="A334">
            <v>1644</v>
          </cell>
          <cell r="B334" t="str">
            <v>JAGATPUR INDUSTRIAL AREA, CUTTACK ORISSA</v>
          </cell>
          <cell r="C334" t="str">
            <v>ORISSA</v>
          </cell>
          <cell r="D334">
            <v>29</v>
          </cell>
          <cell r="E334">
            <v>32</v>
          </cell>
          <cell r="F334">
            <v>31</v>
          </cell>
          <cell r="G334">
            <v>6.1</v>
          </cell>
          <cell r="H334">
            <v>8.1999999999999993</v>
          </cell>
          <cell r="I334">
            <v>7.2</v>
          </cell>
          <cell r="J334">
            <v>280</v>
          </cell>
          <cell r="K334">
            <v>610</v>
          </cell>
          <cell r="L334">
            <v>445</v>
          </cell>
          <cell r="M334">
            <v>0.4</v>
          </cell>
          <cell r="N334">
            <v>0.6</v>
          </cell>
          <cell r="O334">
            <v>0.5</v>
          </cell>
          <cell r="P334">
            <v>2.9830000000000001</v>
          </cell>
          <cell r="Q334">
            <v>10</v>
          </cell>
          <cell r="R334">
            <v>3</v>
          </cell>
          <cell r="S334">
            <v>2</v>
          </cell>
          <cell r="T334">
            <v>23</v>
          </cell>
          <cell r="U334">
            <v>13</v>
          </cell>
          <cell r="V334">
            <v>8</v>
          </cell>
          <cell r="W334">
            <v>23</v>
          </cell>
          <cell r="X334">
            <v>16</v>
          </cell>
        </row>
        <row r="335">
          <cell r="A335">
            <v>1645</v>
          </cell>
          <cell r="B335" t="str">
            <v>MADHUPATNA- KALYAN NAGAR AREA, CUTTACK, ORISSA</v>
          </cell>
          <cell r="C335" t="str">
            <v>ORISSA</v>
          </cell>
          <cell r="D335">
            <v>29</v>
          </cell>
          <cell r="E335">
            <v>31</v>
          </cell>
          <cell r="F335">
            <v>30</v>
          </cell>
          <cell r="G335">
            <v>6.8</v>
          </cell>
          <cell r="H335">
            <v>8.5</v>
          </cell>
          <cell r="I335">
            <v>7.7</v>
          </cell>
          <cell r="J335">
            <v>435</v>
          </cell>
          <cell r="K335">
            <v>642</v>
          </cell>
          <cell r="L335">
            <v>539</v>
          </cell>
          <cell r="M335">
            <v>0.3</v>
          </cell>
          <cell r="N335">
            <v>0.5</v>
          </cell>
          <cell r="O335">
            <v>0.4</v>
          </cell>
          <cell r="P335">
            <v>2.2690000000000001</v>
          </cell>
          <cell r="Q335">
            <v>5</v>
          </cell>
          <cell r="R335">
            <v>2</v>
          </cell>
          <cell r="S335">
            <v>2</v>
          </cell>
          <cell r="T335">
            <v>2</v>
          </cell>
          <cell r="U335">
            <v>2</v>
          </cell>
          <cell r="V335">
            <v>2</v>
          </cell>
          <cell r="W335">
            <v>2</v>
          </cell>
          <cell r="X335">
            <v>2</v>
          </cell>
        </row>
        <row r="336">
          <cell r="A336">
            <v>1646</v>
          </cell>
          <cell r="B336" t="str">
            <v>BIDANASHI - TULASIPUR AREA, CUTTACK, ORISSA</v>
          </cell>
          <cell r="C336" t="str">
            <v>ORISSA</v>
          </cell>
          <cell r="D336">
            <v>28</v>
          </cell>
          <cell r="E336">
            <v>31</v>
          </cell>
          <cell r="F336">
            <v>30</v>
          </cell>
          <cell r="G336">
            <v>7.3</v>
          </cell>
          <cell r="H336">
            <v>8.1</v>
          </cell>
          <cell r="I336">
            <v>7.7</v>
          </cell>
          <cell r="J336">
            <v>143</v>
          </cell>
          <cell r="K336">
            <v>159</v>
          </cell>
          <cell r="L336">
            <v>151</v>
          </cell>
          <cell r="M336">
            <v>0.3</v>
          </cell>
          <cell r="N336">
            <v>0.5</v>
          </cell>
          <cell r="O336">
            <v>0.4</v>
          </cell>
          <cell r="P336">
            <v>0.85599999999999998</v>
          </cell>
          <cell r="Q336">
            <v>1</v>
          </cell>
          <cell r="R336">
            <v>0</v>
          </cell>
          <cell r="S336">
            <v>2</v>
          </cell>
          <cell r="T336">
            <v>2</v>
          </cell>
          <cell r="U336">
            <v>2</v>
          </cell>
          <cell r="V336">
            <v>2</v>
          </cell>
          <cell r="W336">
            <v>2</v>
          </cell>
          <cell r="X336">
            <v>2</v>
          </cell>
        </row>
        <row r="337">
          <cell r="A337">
            <v>1647</v>
          </cell>
          <cell r="B337" t="str">
            <v>BADAMBARI AREA, CUTTACK, ORISSA</v>
          </cell>
          <cell r="C337" t="str">
            <v>ORISSA</v>
          </cell>
          <cell r="D337">
            <v>28</v>
          </cell>
          <cell r="E337">
            <v>32</v>
          </cell>
          <cell r="F337">
            <v>30</v>
          </cell>
          <cell r="G337">
            <v>7.1</v>
          </cell>
          <cell r="H337">
            <v>8.4</v>
          </cell>
          <cell r="I337">
            <v>7.8</v>
          </cell>
          <cell r="J337">
            <v>254</v>
          </cell>
          <cell r="K337">
            <v>284</v>
          </cell>
          <cell r="L337">
            <v>269</v>
          </cell>
          <cell r="M337">
            <v>0.2</v>
          </cell>
          <cell r="N337">
            <v>0.4</v>
          </cell>
          <cell r="O337">
            <v>0.3</v>
          </cell>
          <cell r="P337">
            <v>1.1140000000000001</v>
          </cell>
          <cell r="Q337">
            <v>1</v>
          </cell>
          <cell r="R337">
            <v>1</v>
          </cell>
          <cell r="S337">
            <v>2</v>
          </cell>
          <cell r="T337">
            <v>2</v>
          </cell>
          <cell r="U337">
            <v>2</v>
          </cell>
          <cell r="V337">
            <v>2</v>
          </cell>
          <cell r="W337">
            <v>2</v>
          </cell>
          <cell r="X337">
            <v>2</v>
          </cell>
        </row>
        <row r="338">
          <cell r="A338">
            <v>1648</v>
          </cell>
          <cell r="B338" t="str">
            <v>RANIHAT- MANGALABAGH AREA, CUTTACK, ORISSA</v>
          </cell>
          <cell r="C338" t="str">
            <v>ORISSA</v>
          </cell>
          <cell r="D338">
            <v>29</v>
          </cell>
          <cell r="E338">
            <v>31</v>
          </cell>
          <cell r="F338">
            <v>30</v>
          </cell>
          <cell r="G338">
            <v>7.3</v>
          </cell>
          <cell r="H338">
            <v>8.4</v>
          </cell>
          <cell r="I338">
            <v>7.9</v>
          </cell>
          <cell r="J338">
            <v>241</v>
          </cell>
          <cell r="K338">
            <v>261</v>
          </cell>
          <cell r="L338">
            <v>251</v>
          </cell>
          <cell r="M338">
            <v>0.2</v>
          </cell>
          <cell r="N338">
            <v>0.4</v>
          </cell>
          <cell r="O338">
            <v>0.3</v>
          </cell>
          <cell r="P338">
            <v>0.79700000000000004</v>
          </cell>
          <cell r="Q338">
            <v>1</v>
          </cell>
          <cell r="R338">
            <v>0</v>
          </cell>
          <cell r="S338">
            <v>2</v>
          </cell>
          <cell r="T338">
            <v>4</v>
          </cell>
          <cell r="U338">
            <v>3</v>
          </cell>
          <cell r="V338">
            <v>2</v>
          </cell>
          <cell r="W338">
            <v>13</v>
          </cell>
          <cell r="X338">
            <v>8</v>
          </cell>
        </row>
        <row r="339">
          <cell r="A339">
            <v>1649</v>
          </cell>
          <cell r="B339" t="str">
            <v>KHANDAGIRI AREA, BHUBANESWAR, ORISSA</v>
          </cell>
          <cell r="C339" t="str">
            <v>ORISSA</v>
          </cell>
          <cell r="D339">
            <v>30</v>
          </cell>
          <cell r="E339">
            <v>31</v>
          </cell>
          <cell r="F339">
            <v>31</v>
          </cell>
          <cell r="G339">
            <v>5.3</v>
          </cell>
          <cell r="H339">
            <v>6.9</v>
          </cell>
          <cell r="I339">
            <v>6.1</v>
          </cell>
          <cell r="J339">
            <v>260</v>
          </cell>
          <cell r="K339">
            <v>377</v>
          </cell>
          <cell r="L339">
            <v>319</v>
          </cell>
          <cell r="M339">
            <v>0.3</v>
          </cell>
          <cell r="N339">
            <v>0.3</v>
          </cell>
          <cell r="O339">
            <v>0.3</v>
          </cell>
          <cell r="P339">
            <v>8.5850000000000009</v>
          </cell>
          <cell r="Q339">
            <v>9</v>
          </cell>
          <cell r="R339">
            <v>9</v>
          </cell>
          <cell r="S339">
            <v>2</v>
          </cell>
          <cell r="T339">
            <v>2</v>
          </cell>
          <cell r="U339">
            <v>2</v>
          </cell>
          <cell r="V339">
            <v>2</v>
          </cell>
          <cell r="W339">
            <v>2</v>
          </cell>
          <cell r="X339">
            <v>2</v>
          </cell>
        </row>
        <row r="340">
          <cell r="A340">
            <v>1650</v>
          </cell>
          <cell r="B340" t="str">
            <v>CAPITAL HOSPITAL AREA, BHUBANESWAR, ORISSA</v>
          </cell>
          <cell r="C340" t="str">
            <v>ORISSA</v>
          </cell>
          <cell r="D340">
            <v>28</v>
          </cell>
          <cell r="E340">
            <v>29</v>
          </cell>
          <cell r="F340">
            <v>29</v>
          </cell>
          <cell r="G340">
            <v>6.5</v>
          </cell>
          <cell r="H340">
            <v>7.4</v>
          </cell>
          <cell r="I340">
            <v>7</v>
          </cell>
          <cell r="J340">
            <v>228</v>
          </cell>
          <cell r="K340">
            <v>289</v>
          </cell>
          <cell r="L340">
            <v>259</v>
          </cell>
          <cell r="M340">
            <v>0.9</v>
          </cell>
          <cell r="N340">
            <v>1.2</v>
          </cell>
          <cell r="O340">
            <v>1.1000000000000001</v>
          </cell>
          <cell r="P340">
            <v>2.64</v>
          </cell>
          <cell r="Q340">
            <v>3</v>
          </cell>
          <cell r="R340">
            <v>1</v>
          </cell>
          <cell r="S340">
            <v>2</v>
          </cell>
          <cell r="T340">
            <v>2</v>
          </cell>
          <cell r="U340">
            <v>2</v>
          </cell>
          <cell r="V340">
            <v>2</v>
          </cell>
          <cell r="W340">
            <v>2</v>
          </cell>
          <cell r="X340">
            <v>2</v>
          </cell>
        </row>
        <row r="341">
          <cell r="A341">
            <v>1651</v>
          </cell>
          <cell r="B341" t="str">
            <v>OLD TOWN- SAMANTARAAIPUR AREA, BHUBANESWAR, ORISSA</v>
          </cell>
          <cell r="C341" t="str">
            <v>ORISSA</v>
          </cell>
          <cell r="D341">
            <v>30</v>
          </cell>
          <cell r="E341">
            <v>31</v>
          </cell>
          <cell r="F341">
            <v>31</v>
          </cell>
          <cell r="G341">
            <v>6.5</v>
          </cell>
          <cell r="H341">
            <v>7.5</v>
          </cell>
          <cell r="I341">
            <v>7</v>
          </cell>
          <cell r="J341">
            <v>489</v>
          </cell>
          <cell r="K341">
            <v>819</v>
          </cell>
          <cell r="L341">
            <v>654</v>
          </cell>
          <cell r="M341">
            <v>0.4</v>
          </cell>
          <cell r="N341">
            <v>0.8</v>
          </cell>
          <cell r="O341">
            <v>0.6</v>
          </cell>
          <cell r="P341">
            <v>9.1690000000000005</v>
          </cell>
          <cell r="Q341">
            <v>9</v>
          </cell>
          <cell r="R341">
            <v>8</v>
          </cell>
          <cell r="S341">
            <v>33</v>
          </cell>
          <cell r="T341">
            <v>33</v>
          </cell>
          <cell r="U341">
            <v>33</v>
          </cell>
          <cell r="V341">
            <v>2</v>
          </cell>
          <cell r="W341">
            <v>2</v>
          </cell>
          <cell r="X341">
            <v>2</v>
          </cell>
        </row>
        <row r="342">
          <cell r="A342">
            <v>1652</v>
          </cell>
          <cell r="B342" t="str">
            <v>KALPNA - LAXMINAGAR AREA, BHUBANESWAR, ORISSA</v>
          </cell>
          <cell r="C342" t="str">
            <v>ORISSA</v>
          </cell>
          <cell r="D342">
            <v>28</v>
          </cell>
          <cell r="E342">
            <v>31</v>
          </cell>
          <cell r="F342">
            <v>30</v>
          </cell>
          <cell r="G342">
            <v>7.1</v>
          </cell>
          <cell r="H342">
            <v>7.3</v>
          </cell>
          <cell r="I342">
            <v>7.2</v>
          </cell>
          <cell r="J342">
            <v>227</v>
          </cell>
          <cell r="K342">
            <v>232</v>
          </cell>
          <cell r="L342">
            <v>230</v>
          </cell>
          <cell r="M342">
            <v>0.1</v>
          </cell>
          <cell r="N342">
            <v>0.2</v>
          </cell>
          <cell r="O342">
            <v>0.2</v>
          </cell>
          <cell r="P342">
            <v>5.508</v>
          </cell>
          <cell r="Q342">
            <v>6</v>
          </cell>
          <cell r="R342">
            <v>5</v>
          </cell>
          <cell r="S342">
            <v>2</v>
          </cell>
          <cell r="T342">
            <v>2</v>
          </cell>
          <cell r="U342">
            <v>2</v>
          </cell>
          <cell r="V342">
            <v>2</v>
          </cell>
          <cell r="W342">
            <v>2</v>
          </cell>
          <cell r="X342">
            <v>2</v>
          </cell>
        </row>
        <row r="343">
          <cell r="A343">
            <v>1653</v>
          </cell>
          <cell r="B343" t="str">
            <v>MANCHESWAR INDUSTRIAL AREA, BHUBANESWAR, ORISSA</v>
          </cell>
          <cell r="C343" t="str">
            <v>ORISSA</v>
          </cell>
          <cell r="D343">
            <v>27</v>
          </cell>
          <cell r="E343">
            <v>31</v>
          </cell>
          <cell r="F343">
            <v>29</v>
          </cell>
          <cell r="G343">
            <v>6.5</v>
          </cell>
          <cell r="H343">
            <v>7.8</v>
          </cell>
          <cell r="I343">
            <v>7.2</v>
          </cell>
          <cell r="J343">
            <v>115</v>
          </cell>
          <cell r="K343">
            <v>255</v>
          </cell>
          <cell r="L343">
            <v>185</v>
          </cell>
          <cell r="M343">
            <v>0.4</v>
          </cell>
          <cell r="N343">
            <v>1.1000000000000001</v>
          </cell>
          <cell r="O343">
            <v>0.8</v>
          </cell>
          <cell r="P343">
            <v>1.907</v>
          </cell>
          <cell r="Q343">
            <v>5</v>
          </cell>
          <cell r="R343">
            <v>2</v>
          </cell>
          <cell r="S343">
            <v>2</v>
          </cell>
          <cell r="T343">
            <v>2</v>
          </cell>
          <cell r="U343">
            <v>2</v>
          </cell>
          <cell r="V343">
            <v>2</v>
          </cell>
          <cell r="W343">
            <v>2</v>
          </cell>
          <cell r="X343">
            <v>2</v>
          </cell>
        </row>
        <row r="344">
          <cell r="A344">
            <v>1654</v>
          </cell>
          <cell r="B344" t="str">
            <v>SECRETARIAT- GOVERNOR HOUSE- OLDBUS STAND AREA, BHUBANESWAR, ORISSA</v>
          </cell>
          <cell r="C344" t="str">
            <v>ORISSA</v>
          </cell>
          <cell r="D344">
            <v>28</v>
          </cell>
          <cell r="E344">
            <v>28</v>
          </cell>
          <cell r="F344">
            <v>28</v>
          </cell>
          <cell r="G344">
            <v>6.5</v>
          </cell>
          <cell r="H344">
            <v>7.5</v>
          </cell>
          <cell r="I344">
            <v>7</v>
          </cell>
          <cell r="J344">
            <v>98</v>
          </cell>
          <cell r="K344">
            <v>179</v>
          </cell>
          <cell r="L344">
            <v>139</v>
          </cell>
          <cell r="M344">
            <v>0.6</v>
          </cell>
          <cell r="N344">
            <v>0.9</v>
          </cell>
          <cell r="O344">
            <v>0.8</v>
          </cell>
          <cell r="P344">
            <v>4.6520000000000001</v>
          </cell>
          <cell r="Q344">
            <v>5</v>
          </cell>
          <cell r="R344">
            <v>2</v>
          </cell>
          <cell r="S344">
            <v>23</v>
          </cell>
          <cell r="T344">
            <v>23</v>
          </cell>
          <cell r="U344">
            <v>23</v>
          </cell>
          <cell r="V344">
            <v>2</v>
          </cell>
          <cell r="W344">
            <v>2</v>
          </cell>
          <cell r="X344">
            <v>2</v>
          </cell>
        </row>
        <row r="345">
          <cell r="A345">
            <v>1655</v>
          </cell>
          <cell r="B345" t="str">
            <v>NEAR SEA BEACH, PURI, ORISSA</v>
          </cell>
          <cell r="C345" t="str">
            <v>ORISSA</v>
          </cell>
          <cell r="D345">
            <v>26</v>
          </cell>
          <cell r="E345">
            <v>26</v>
          </cell>
          <cell r="F345">
            <v>26</v>
          </cell>
          <cell r="G345">
            <v>7.1</v>
          </cell>
          <cell r="H345">
            <v>7.6</v>
          </cell>
          <cell r="I345">
            <v>7.4</v>
          </cell>
          <cell r="J345">
            <v>390</v>
          </cell>
          <cell r="K345">
            <v>1056</v>
          </cell>
          <cell r="L345">
            <v>723</v>
          </cell>
          <cell r="M345">
            <v>0.3</v>
          </cell>
          <cell r="N345">
            <v>1.2</v>
          </cell>
          <cell r="O345">
            <v>0.8</v>
          </cell>
          <cell r="P345">
            <v>1.45</v>
          </cell>
          <cell r="Q345">
            <v>11</v>
          </cell>
          <cell r="R345">
            <v>1</v>
          </cell>
          <cell r="S345">
            <v>2</v>
          </cell>
          <cell r="T345">
            <v>240</v>
          </cell>
          <cell r="U345">
            <v>121</v>
          </cell>
          <cell r="V345">
            <v>8</v>
          </cell>
          <cell r="W345">
            <v>14</v>
          </cell>
          <cell r="X345">
            <v>11</v>
          </cell>
        </row>
        <row r="346">
          <cell r="A346">
            <v>1656</v>
          </cell>
          <cell r="B346" t="str">
            <v>NEAR JAGANNATH TEMPLE, PURI, ORISSA</v>
          </cell>
          <cell r="C346" t="str">
            <v>ORISSA</v>
          </cell>
          <cell r="D346">
            <v>25</v>
          </cell>
          <cell r="E346">
            <v>27</v>
          </cell>
          <cell r="F346">
            <v>26</v>
          </cell>
          <cell r="G346">
            <v>7</v>
          </cell>
          <cell r="H346">
            <v>8.4</v>
          </cell>
          <cell r="I346">
            <v>7.7</v>
          </cell>
          <cell r="J346">
            <v>1160</v>
          </cell>
          <cell r="K346">
            <v>1450</v>
          </cell>
          <cell r="L346">
            <v>1305</v>
          </cell>
          <cell r="M346">
            <v>0.6</v>
          </cell>
          <cell r="N346">
            <v>1.5</v>
          </cell>
          <cell r="O346">
            <v>1.1000000000000001</v>
          </cell>
          <cell r="P346">
            <v>0.50900000000000001</v>
          </cell>
          <cell r="Q346">
            <v>13</v>
          </cell>
          <cell r="R346">
            <v>1</v>
          </cell>
          <cell r="S346">
            <v>8</v>
          </cell>
          <cell r="T346">
            <v>49</v>
          </cell>
          <cell r="U346">
            <v>29</v>
          </cell>
          <cell r="V346">
            <v>8</v>
          </cell>
          <cell r="W346">
            <v>23</v>
          </cell>
          <cell r="X346">
            <v>16</v>
          </cell>
        </row>
        <row r="347">
          <cell r="A347">
            <v>1657</v>
          </cell>
          <cell r="B347" t="str">
            <v>HOSPITAL - BUSSTAND- MAUSHIMA TEMPLE AREA, PURI, ORISSA</v>
          </cell>
          <cell r="C347" t="str">
            <v>ORISSA</v>
          </cell>
          <cell r="D347">
            <v>25</v>
          </cell>
          <cell r="E347">
            <v>30</v>
          </cell>
          <cell r="F347">
            <v>28</v>
          </cell>
          <cell r="G347">
            <v>7.1</v>
          </cell>
          <cell r="H347">
            <v>8.1999999999999993</v>
          </cell>
          <cell r="I347">
            <v>7.7</v>
          </cell>
          <cell r="J347">
            <v>734</v>
          </cell>
          <cell r="K347">
            <v>855</v>
          </cell>
          <cell r="L347">
            <v>795</v>
          </cell>
          <cell r="M347">
            <v>0.3</v>
          </cell>
          <cell r="N347">
            <v>2.2000000000000002</v>
          </cell>
          <cell r="O347">
            <v>1.3</v>
          </cell>
          <cell r="P347">
            <v>9.5559999999999992</v>
          </cell>
          <cell r="Q347">
            <v>10</v>
          </cell>
          <cell r="R347">
            <v>2</v>
          </cell>
          <cell r="S347">
            <v>2</v>
          </cell>
          <cell r="T347">
            <v>5</v>
          </cell>
          <cell r="U347">
            <v>4</v>
          </cell>
          <cell r="V347">
            <v>2</v>
          </cell>
          <cell r="W347">
            <v>13</v>
          </cell>
          <cell r="X347">
            <v>8</v>
          </cell>
        </row>
        <row r="348">
          <cell r="A348">
            <v>1658</v>
          </cell>
          <cell r="B348" t="str">
            <v>NEAR RIVER KUSHABHADRA, PURI, ORISSA</v>
          </cell>
          <cell r="C348" t="str">
            <v>ORISSA</v>
          </cell>
          <cell r="D348">
            <v>26</v>
          </cell>
          <cell r="E348">
            <v>26</v>
          </cell>
          <cell r="F348">
            <v>26</v>
          </cell>
          <cell r="G348">
            <v>7.1</v>
          </cell>
          <cell r="H348">
            <v>7.9</v>
          </cell>
          <cell r="I348">
            <v>7.5</v>
          </cell>
          <cell r="J348">
            <v>390</v>
          </cell>
          <cell r="K348">
            <v>850</v>
          </cell>
          <cell r="L348">
            <v>620</v>
          </cell>
          <cell r="M348">
            <v>0.6</v>
          </cell>
          <cell r="N348">
            <v>1.2</v>
          </cell>
          <cell r="O348">
            <v>0.9</v>
          </cell>
          <cell r="P348">
            <v>1.45</v>
          </cell>
          <cell r="Q348">
            <v>11</v>
          </cell>
          <cell r="R348">
            <v>1</v>
          </cell>
          <cell r="S348">
            <v>2</v>
          </cell>
          <cell r="T348">
            <v>540</v>
          </cell>
          <cell r="U348">
            <v>271</v>
          </cell>
          <cell r="V348">
            <v>8</v>
          </cell>
          <cell r="W348">
            <v>27</v>
          </cell>
          <cell r="X348">
            <v>18</v>
          </cell>
        </row>
        <row r="349">
          <cell r="A349">
            <v>1397</v>
          </cell>
          <cell r="B349" t="str">
            <v>WELL AT MUTHIALPET AREA(I), PONDICHERRY</v>
          </cell>
          <cell r="C349" t="str">
            <v>PONDICHERRY</v>
          </cell>
          <cell r="D349">
            <v>30</v>
          </cell>
          <cell r="E349">
            <v>32</v>
          </cell>
          <cell r="F349">
            <v>31</v>
          </cell>
          <cell r="G349">
            <v>6.4</v>
          </cell>
          <cell r="H349">
            <v>6.9</v>
          </cell>
          <cell r="I349">
            <v>6.6</v>
          </cell>
          <cell r="J349">
            <v>4630</v>
          </cell>
          <cell r="K349">
            <v>4850</v>
          </cell>
          <cell r="L349">
            <v>4740</v>
          </cell>
          <cell r="P349">
            <v>0.28299999999999997</v>
          </cell>
          <cell r="Q349">
            <v>1</v>
          </cell>
          <cell r="R349">
            <v>0.89</v>
          </cell>
        </row>
        <row r="350">
          <cell r="A350">
            <v>1398</v>
          </cell>
          <cell r="B350" t="str">
            <v>WELL AT THENGAITHITTU AREA, (II) PONDICHERRY</v>
          </cell>
          <cell r="C350" t="str">
            <v>PONDICHERRY</v>
          </cell>
          <cell r="D350">
            <v>30</v>
          </cell>
          <cell r="E350">
            <v>33</v>
          </cell>
          <cell r="F350">
            <v>32</v>
          </cell>
          <cell r="G350">
            <v>6.5</v>
          </cell>
          <cell r="H350">
            <v>6.6</v>
          </cell>
          <cell r="I350">
            <v>6.5</v>
          </cell>
          <cell r="J350">
            <v>1067</v>
          </cell>
          <cell r="K350">
            <v>1108</v>
          </cell>
          <cell r="L350">
            <v>1088</v>
          </cell>
          <cell r="P350">
            <v>7.0000000000000007E-2</v>
          </cell>
          <cell r="Q350">
            <v>1</v>
          </cell>
          <cell r="R350">
            <v>0.85</v>
          </cell>
        </row>
        <row r="351">
          <cell r="A351">
            <v>1453</v>
          </cell>
          <cell r="B351" t="str">
            <v>WELL AT MUTHARAPLATYAM (PWD), PONDICHERRY</v>
          </cell>
          <cell r="C351" t="str">
            <v>PONDICHERRY</v>
          </cell>
          <cell r="D351">
            <v>30</v>
          </cell>
          <cell r="E351">
            <v>31</v>
          </cell>
          <cell r="F351">
            <v>31</v>
          </cell>
          <cell r="G351">
            <v>6.3</v>
          </cell>
          <cell r="H351">
            <v>6.6</v>
          </cell>
          <cell r="I351">
            <v>6.5</v>
          </cell>
          <cell r="J351">
            <v>575</v>
          </cell>
          <cell r="K351">
            <v>625</v>
          </cell>
          <cell r="L351">
            <v>600</v>
          </cell>
          <cell r="P351">
            <v>3.0960000000000001</v>
          </cell>
          <cell r="Q351">
            <v>5</v>
          </cell>
          <cell r="R351">
            <v>4.09</v>
          </cell>
        </row>
        <row r="352">
          <cell r="A352">
            <v>1454</v>
          </cell>
          <cell r="B352" t="str">
            <v>WELL AT KALAPET, PONDI. UNIVER. ADMN. BLOCK, PONDICHERRY</v>
          </cell>
          <cell r="C352" t="str">
            <v>PONDICHERRY</v>
          </cell>
          <cell r="D352">
            <v>28</v>
          </cell>
          <cell r="E352">
            <v>31</v>
          </cell>
          <cell r="F352">
            <v>30</v>
          </cell>
          <cell r="G352">
            <v>6.1</v>
          </cell>
          <cell r="H352">
            <v>6.2</v>
          </cell>
          <cell r="I352">
            <v>6.1</v>
          </cell>
          <cell r="J352">
            <v>182</v>
          </cell>
          <cell r="K352">
            <v>212</v>
          </cell>
          <cell r="L352">
            <v>197</v>
          </cell>
          <cell r="P352">
            <v>0.79600000000000004</v>
          </cell>
          <cell r="Q352">
            <v>1</v>
          </cell>
          <cell r="R352">
            <v>0.89</v>
          </cell>
        </row>
        <row r="353">
          <cell r="A353">
            <v>1687</v>
          </cell>
          <cell r="B353" t="str">
            <v>NEHRU STATUE, PONDICHERRY</v>
          </cell>
          <cell r="C353" t="str">
            <v>PONDICHERRY</v>
          </cell>
          <cell r="D353">
            <v>30</v>
          </cell>
          <cell r="E353">
            <v>32</v>
          </cell>
          <cell r="F353">
            <v>31</v>
          </cell>
          <cell r="G353">
            <v>7.1</v>
          </cell>
          <cell r="H353">
            <v>7.4</v>
          </cell>
          <cell r="I353">
            <v>7.3</v>
          </cell>
          <cell r="J353">
            <v>1223</v>
          </cell>
          <cell r="K353">
            <v>1303</v>
          </cell>
          <cell r="L353">
            <v>1263</v>
          </cell>
          <cell r="P353">
            <v>0.78</v>
          </cell>
          <cell r="Q353">
            <v>1</v>
          </cell>
          <cell r="R353">
            <v>0.79</v>
          </cell>
        </row>
        <row r="354">
          <cell r="A354">
            <v>1688</v>
          </cell>
          <cell r="B354" t="str">
            <v>KATTERIKUPPAM, PODICHERRY</v>
          </cell>
          <cell r="C354" t="str">
            <v>PONDICHERRY</v>
          </cell>
          <cell r="D354">
            <v>30</v>
          </cell>
          <cell r="E354">
            <v>30</v>
          </cell>
          <cell r="F354">
            <v>30</v>
          </cell>
          <cell r="G354">
            <v>7.1</v>
          </cell>
          <cell r="H354">
            <v>7.2</v>
          </cell>
          <cell r="I354">
            <v>7.2</v>
          </cell>
          <cell r="J354">
            <v>668</v>
          </cell>
          <cell r="K354">
            <v>1183</v>
          </cell>
          <cell r="L354">
            <v>926</v>
          </cell>
          <cell r="P354">
            <v>0</v>
          </cell>
          <cell r="Q354">
            <v>0</v>
          </cell>
          <cell r="R354">
            <v>0</v>
          </cell>
        </row>
        <row r="355">
          <cell r="A355">
            <v>1689</v>
          </cell>
          <cell r="B355" t="str">
            <v>CHUNMBAR RIVER, PONDICHERRY</v>
          </cell>
          <cell r="C355" t="str">
            <v>PONDICHERRY</v>
          </cell>
          <cell r="D355">
            <v>24</v>
          </cell>
          <cell r="E355">
            <v>24</v>
          </cell>
          <cell r="F355">
            <v>24</v>
          </cell>
          <cell r="G355">
            <v>7.7</v>
          </cell>
          <cell r="H355">
            <v>7.7</v>
          </cell>
          <cell r="I355">
            <v>7.7</v>
          </cell>
          <cell r="P355">
            <v>0</v>
          </cell>
          <cell r="Q355">
            <v>0</v>
          </cell>
          <cell r="R355">
            <v>0</v>
          </cell>
        </row>
        <row r="356">
          <cell r="A356">
            <v>2009</v>
          </cell>
          <cell r="B356" t="str">
            <v>KURUMBAPET</v>
          </cell>
          <cell r="C356" t="str">
            <v>PONDICHERRY</v>
          </cell>
          <cell r="D356">
            <v>30</v>
          </cell>
          <cell r="E356">
            <v>30</v>
          </cell>
          <cell r="F356">
            <v>30</v>
          </cell>
          <cell r="G356">
            <v>6.3</v>
          </cell>
          <cell r="H356">
            <v>6.5</v>
          </cell>
          <cell r="I356">
            <v>6.4</v>
          </cell>
          <cell r="J356">
            <v>528</v>
          </cell>
          <cell r="K356">
            <v>553</v>
          </cell>
          <cell r="L356">
            <v>541</v>
          </cell>
          <cell r="P356">
            <v>5.0940000000000003</v>
          </cell>
          <cell r="Q356">
            <v>7</v>
          </cell>
          <cell r="R356">
            <v>6</v>
          </cell>
        </row>
        <row r="357">
          <cell r="A357">
            <v>2010</v>
          </cell>
          <cell r="B357" t="str">
            <v>METTUPALAYAM</v>
          </cell>
          <cell r="C357" t="str">
            <v>PONDICHERRY</v>
          </cell>
          <cell r="D357">
            <v>30</v>
          </cell>
          <cell r="E357">
            <v>33</v>
          </cell>
          <cell r="F357">
            <v>32</v>
          </cell>
          <cell r="G357">
            <v>6.6</v>
          </cell>
          <cell r="H357">
            <v>6.8</v>
          </cell>
          <cell r="I357">
            <v>6.7</v>
          </cell>
          <cell r="J357">
            <v>1081</v>
          </cell>
          <cell r="K357">
            <v>1150</v>
          </cell>
          <cell r="L357">
            <v>1116</v>
          </cell>
          <cell r="P357">
            <v>0.79300000000000004</v>
          </cell>
          <cell r="Q357">
            <v>1</v>
          </cell>
          <cell r="R357">
            <v>1</v>
          </cell>
        </row>
        <row r="358">
          <cell r="A358">
            <v>2011</v>
          </cell>
          <cell r="B358" t="str">
            <v>URUVAIYAR</v>
          </cell>
          <cell r="C358" t="str">
            <v>PONDICHERRY</v>
          </cell>
          <cell r="D358">
            <v>30</v>
          </cell>
          <cell r="E358">
            <v>32</v>
          </cell>
          <cell r="F358">
            <v>31</v>
          </cell>
          <cell r="G358">
            <v>7.3</v>
          </cell>
          <cell r="H358">
            <v>7.5</v>
          </cell>
          <cell r="I358">
            <v>7.4</v>
          </cell>
          <cell r="J358">
            <v>2390</v>
          </cell>
          <cell r="K358">
            <v>2850</v>
          </cell>
          <cell r="L358">
            <v>2620</v>
          </cell>
          <cell r="P358">
            <v>0</v>
          </cell>
          <cell r="Q358">
            <v>0</v>
          </cell>
          <cell r="R358">
            <v>0</v>
          </cell>
        </row>
        <row r="359">
          <cell r="A359">
            <v>2012</v>
          </cell>
          <cell r="B359" t="str">
            <v>KARUVADIKUPPAM</v>
          </cell>
          <cell r="C359" t="str">
            <v>PONDICHERRY</v>
          </cell>
          <cell r="D359">
            <v>34</v>
          </cell>
          <cell r="E359">
            <v>34</v>
          </cell>
          <cell r="F359">
            <v>34</v>
          </cell>
          <cell r="G359">
            <v>6.8</v>
          </cell>
          <cell r="H359">
            <v>6.8</v>
          </cell>
          <cell r="I359">
            <v>6.8</v>
          </cell>
          <cell r="J359">
            <v>1148</v>
          </cell>
          <cell r="K359">
            <v>1148</v>
          </cell>
          <cell r="L359">
            <v>1148</v>
          </cell>
          <cell r="P359">
            <v>0</v>
          </cell>
          <cell r="Q359">
            <v>0</v>
          </cell>
          <cell r="R359">
            <v>0</v>
          </cell>
        </row>
        <row r="360">
          <cell r="A360">
            <v>2013</v>
          </cell>
          <cell r="B360" t="str">
            <v>T.R.PATTINAM, KARAIKAL</v>
          </cell>
          <cell r="C360" t="str">
            <v>PONDICHERRY</v>
          </cell>
          <cell r="D360">
            <v>25</v>
          </cell>
          <cell r="E360">
            <v>26</v>
          </cell>
          <cell r="F360">
            <v>25</v>
          </cell>
          <cell r="G360">
            <v>8.3000000000000007</v>
          </cell>
          <cell r="H360">
            <v>8.6999999999999993</v>
          </cell>
          <cell r="I360">
            <v>8.5</v>
          </cell>
          <cell r="J360">
            <v>1268</v>
          </cell>
          <cell r="K360">
            <v>1521</v>
          </cell>
          <cell r="L360">
            <v>1395</v>
          </cell>
          <cell r="P360">
            <v>0.57999999999999996</v>
          </cell>
          <cell r="Q360">
            <v>1</v>
          </cell>
          <cell r="R360">
            <v>0.75</v>
          </cell>
        </row>
        <row r="361">
          <cell r="A361">
            <v>2014</v>
          </cell>
          <cell r="B361" t="str">
            <v>VADAMATTAM, KARAIKAL</v>
          </cell>
          <cell r="C361" t="str">
            <v>PONDICHERRY</v>
          </cell>
          <cell r="D361">
            <v>22</v>
          </cell>
          <cell r="E361">
            <v>27</v>
          </cell>
          <cell r="F361">
            <v>25</v>
          </cell>
          <cell r="G361">
            <v>8.6999999999999993</v>
          </cell>
          <cell r="H361">
            <v>8.8000000000000007</v>
          </cell>
          <cell r="I361">
            <v>8.6999999999999993</v>
          </cell>
          <cell r="J361">
            <v>118</v>
          </cell>
          <cell r="K361">
            <v>1241</v>
          </cell>
          <cell r="L361">
            <v>680</v>
          </cell>
          <cell r="P361">
            <v>0.48699999999999999</v>
          </cell>
          <cell r="Q361">
            <v>1</v>
          </cell>
          <cell r="R361">
            <v>0.79</v>
          </cell>
        </row>
        <row r="362">
          <cell r="A362">
            <v>2446</v>
          </cell>
          <cell r="B362" t="str">
            <v>PALLUR</v>
          </cell>
          <cell r="C362" t="str">
            <v>PONDICHERRY</v>
          </cell>
          <cell r="D362">
            <v>27</v>
          </cell>
          <cell r="E362">
            <v>27</v>
          </cell>
          <cell r="F362">
            <v>27</v>
          </cell>
          <cell r="G362">
            <v>6.4</v>
          </cell>
          <cell r="H362">
            <v>6.4</v>
          </cell>
          <cell r="I362">
            <v>6.4</v>
          </cell>
          <cell r="J362">
            <v>326</v>
          </cell>
          <cell r="K362">
            <v>326</v>
          </cell>
          <cell r="L362">
            <v>326</v>
          </cell>
          <cell r="P362">
            <v>4.4690000000000003</v>
          </cell>
          <cell r="Q362">
            <v>6</v>
          </cell>
          <cell r="R362">
            <v>4</v>
          </cell>
        </row>
        <row r="363">
          <cell r="A363">
            <v>2447</v>
          </cell>
          <cell r="B363" t="str">
            <v>PANTHAKKAL</v>
          </cell>
          <cell r="C363" t="str">
            <v>PONDICHERRY</v>
          </cell>
          <cell r="D363">
            <v>28</v>
          </cell>
          <cell r="E363">
            <v>28</v>
          </cell>
          <cell r="F363">
            <v>28</v>
          </cell>
          <cell r="G363">
            <v>5.8</v>
          </cell>
          <cell r="H363">
            <v>5.8</v>
          </cell>
          <cell r="I363">
            <v>5.8</v>
          </cell>
          <cell r="J363">
            <v>103</v>
          </cell>
          <cell r="K363">
            <v>103</v>
          </cell>
          <cell r="L363">
            <v>103</v>
          </cell>
          <cell r="P363">
            <v>2.1960000000000002</v>
          </cell>
          <cell r="Q363">
            <v>3</v>
          </cell>
          <cell r="R363">
            <v>2.8559999999999999</v>
          </cell>
        </row>
        <row r="364">
          <cell r="A364">
            <v>1898</v>
          </cell>
          <cell r="B364" t="str">
            <v>PETROL PUMP OPP. HERO CYCLE, LUDHIANA</v>
          </cell>
          <cell r="C364" t="str">
            <v>PUNJAB</v>
          </cell>
          <cell r="G364">
            <v>7</v>
          </cell>
          <cell r="H364">
            <v>7</v>
          </cell>
          <cell r="I364">
            <v>7</v>
          </cell>
          <cell r="P364">
            <v>0.7</v>
          </cell>
          <cell r="Q364">
            <v>1</v>
          </cell>
          <cell r="R364">
            <v>1</v>
          </cell>
        </row>
        <row r="365">
          <cell r="A365">
            <v>1899</v>
          </cell>
          <cell r="B365" t="str">
            <v>BHAGWAN SINGH, H.NO.907, DASMESH NAGAR, GALI NO. 6, LUDHIANA</v>
          </cell>
          <cell r="C365" t="str">
            <v>PUNJAB</v>
          </cell>
          <cell r="G365">
            <v>7</v>
          </cell>
          <cell r="H365">
            <v>7</v>
          </cell>
          <cell r="I365">
            <v>7</v>
          </cell>
          <cell r="P365">
            <v>0.8</v>
          </cell>
          <cell r="Q365">
            <v>1</v>
          </cell>
          <cell r="R365">
            <v>1</v>
          </cell>
        </row>
        <row r="366">
          <cell r="A366">
            <v>1900</v>
          </cell>
          <cell r="B366" t="str">
            <v>GURCHAARAN SINGH HAIBOWAL DAIRY COMPLEX, LUDHIANA</v>
          </cell>
          <cell r="C366" t="str">
            <v>PUNJAB</v>
          </cell>
          <cell r="G366">
            <v>7</v>
          </cell>
          <cell r="H366">
            <v>7</v>
          </cell>
          <cell r="I366">
            <v>7</v>
          </cell>
          <cell r="P366">
            <v>1.1000000000000001</v>
          </cell>
          <cell r="Q366">
            <v>1.22</v>
          </cell>
          <cell r="R366">
            <v>1</v>
          </cell>
        </row>
        <row r="367">
          <cell r="A367">
            <v>1901</v>
          </cell>
          <cell r="B367" t="str">
            <v>DUSSHERA GROUND INDUSTRIAL ESTATE, LUDHIANA</v>
          </cell>
          <cell r="C367" t="str">
            <v>PUNJAB</v>
          </cell>
          <cell r="G367">
            <v>7</v>
          </cell>
          <cell r="H367">
            <v>7</v>
          </cell>
          <cell r="I367">
            <v>7</v>
          </cell>
          <cell r="P367">
            <v>0.9</v>
          </cell>
          <cell r="Q367">
            <v>1</v>
          </cell>
          <cell r="R367">
            <v>1</v>
          </cell>
        </row>
        <row r="368">
          <cell r="A368">
            <v>1902</v>
          </cell>
          <cell r="B368" t="str">
            <v>SHUKLA TEA STAL POINT, LUDHIANA</v>
          </cell>
          <cell r="C368" t="str">
            <v>PUNJAB</v>
          </cell>
          <cell r="G368">
            <v>7</v>
          </cell>
          <cell r="H368">
            <v>7</v>
          </cell>
          <cell r="I368">
            <v>7</v>
          </cell>
          <cell r="P368">
            <v>0.5</v>
          </cell>
          <cell r="Q368">
            <v>1.05</v>
          </cell>
          <cell r="R368">
            <v>1</v>
          </cell>
        </row>
        <row r="369">
          <cell r="A369">
            <v>1903</v>
          </cell>
          <cell r="B369" t="str">
            <v>PUNJAB AGRICULTUREAL UNIVERSITY, LUDHIANA</v>
          </cell>
          <cell r="C369" t="str">
            <v>PUNJAB</v>
          </cell>
          <cell r="G369">
            <v>7</v>
          </cell>
          <cell r="H369">
            <v>7</v>
          </cell>
          <cell r="I369">
            <v>7</v>
          </cell>
          <cell r="P369">
            <v>0.3</v>
          </cell>
          <cell r="Q369">
            <v>1.33</v>
          </cell>
          <cell r="R369">
            <v>1.05</v>
          </cell>
        </row>
        <row r="370">
          <cell r="A370">
            <v>1415</v>
          </cell>
          <cell r="B370" t="str">
            <v>WELL OF LOOMJI, CHAUDHARY, NEAR NAYAGAON, PALI, (U/S 1 KM. FROM PALI TOWN), RAJASTHAN</v>
          </cell>
          <cell r="C370" t="str">
            <v>Rajasthan</v>
          </cell>
          <cell r="D370">
            <v>25</v>
          </cell>
          <cell r="E370">
            <v>25</v>
          </cell>
          <cell r="F370">
            <v>25</v>
          </cell>
          <cell r="G370">
            <v>7.7</v>
          </cell>
          <cell r="H370">
            <v>8.9</v>
          </cell>
          <cell r="I370">
            <v>8.3000000000000007</v>
          </cell>
          <cell r="J370">
            <v>4800</v>
          </cell>
          <cell r="K370">
            <v>6800</v>
          </cell>
          <cell r="L370">
            <v>5800</v>
          </cell>
          <cell r="M370">
            <v>1.4</v>
          </cell>
          <cell r="N370">
            <v>9.6999999999999993</v>
          </cell>
          <cell r="O370">
            <v>5.6</v>
          </cell>
          <cell r="P370">
            <v>3.1</v>
          </cell>
          <cell r="Q370">
            <v>3.9</v>
          </cell>
          <cell r="R370">
            <v>2</v>
          </cell>
          <cell r="S370">
            <v>4</v>
          </cell>
          <cell r="T370">
            <v>4</v>
          </cell>
          <cell r="U370">
            <v>4</v>
          </cell>
          <cell r="V370">
            <v>4</v>
          </cell>
          <cell r="W370">
            <v>7</v>
          </cell>
          <cell r="X370">
            <v>6</v>
          </cell>
        </row>
        <row r="371">
          <cell r="A371">
            <v>1416</v>
          </cell>
          <cell r="B371" t="str">
            <v>WELL OF BHOPAL SINGH, 24 KM. FROM PALI TOWN, RAJASTHAN</v>
          </cell>
          <cell r="C371" t="str">
            <v>Rajasthan</v>
          </cell>
          <cell r="D371">
            <v>26</v>
          </cell>
          <cell r="E371">
            <v>26</v>
          </cell>
          <cell r="F371">
            <v>26</v>
          </cell>
          <cell r="G371">
            <v>8.4</v>
          </cell>
          <cell r="H371">
            <v>9.1</v>
          </cell>
          <cell r="I371">
            <v>8.6999999999999993</v>
          </cell>
          <cell r="J371">
            <v>7700</v>
          </cell>
          <cell r="K371">
            <v>15400</v>
          </cell>
          <cell r="L371">
            <v>11550</v>
          </cell>
          <cell r="M371">
            <v>1.6</v>
          </cell>
          <cell r="N371">
            <v>13</v>
          </cell>
          <cell r="O371">
            <v>7.5</v>
          </cell>
          <cell r="P371">
            <v>4</v>
          </cell>
          <cell r="Q371">
            <v>6</v>
          </cell>
          <cell r="R371">
            <v>4</v>
          </cell>
          <cell r="S371">
            <v>4</v>
          </cell>
          <cell r="T371">
            <v>4</v>
          </cell>
          <cell r="U371">
            <v>4</v>
          </cell>
          <cell r="V371">
            <v>4</v>
          </cell>
          <cell r="W371">
            <v>7</v>
          </cell>
          <cell r="X371">
            <v>6</v>
          </cell>
        </row>
        <row r="372">
          <cell r="A372">
            <v>1706</v>
          </cell>
          <cell r="B372" t="str">
            <v>RIICO PUMP HOUSE NEAR MONTO MOTORS, MIA, ALWAR, RAJASTHAN</v>
          </cell>
          <cell r="C372" t="str">
            <v>Rajasthan</v>
          </cell>
          <cell r="D372">
            <v>27</v>
          </cell>
          <cell r="E372">
            <v>29</v>
          </cell>
          <cell r="F372">
            <v>28</v>
          </cell>
          <cell r="G372">
            <v>8</v>
          </cell>
          <cell r="H372">
            <v>8.4</v>
          </cell>
          <cell r="I372">
            <v>8.1999999999999993</v>
          </cell>
          <cell r="J372">
            <v>910</v>
          </cell>
          <cell r="K372">
            <v>1140</v>
          </cell>
          <cell r="L372">
            <v>1025</v>
          </cell>
          <cell r="M372">
            <v>0.6</v>
          </cell>
          <cell r="N372">
            <v>2.5</v>
          </cell>
          <cell r="O372">
            <v>1.6</v>
          </cell>
          <cell r="P372">
            <v>0.98</v>
          </cell>
          <cell r="Q372">
            <v>1.02</v>
          </cell>
          <cell r="R372">
            <v>1</v>
          </cell>
          <cell r="S372">
            <v>4</v>
          </cell>
          <cell r="T372">
            <v>4</v>
          </cell>
          <cell r="U372">
            <v>4</v>
          </cell>
          <cell r="V372">
            <v>7</v>
          </cell>
          <cell r="W372">
            <v>7</v>
          </cell>
          <cell r="X372">
            <v>7</v>
          </cell>
        </row>
        <row r="373">
          <cell r="A373">
            <v>1708</v>
          </cell>
          <cell r="B373" t="str">
            <v>WELL KOTHI IN VILLAGE BAGAR RAJPUT, ALWAR, RAJASTHAN</v>
          </cell>
          <cell r="C373" t="str">
            <v>Rajasthan</v>
          </cell>
          <cell r="D373">
            <v>26</v>
          </cell>
          <cell r="E373">
            <v>29</v>
          </cell>
          <cell r="F373">
            <v>28</v>
          </cell>
          <cell r="G373">
            <v>7.7</v>
          </cell>
          <cell r="H373">
            <v>8</v>
          </cell>
          <cell r="I373">
            <v>7.9</v>
          </cell>
          <cell r="J373">
            <v>1300</v>
          </cell>
          <cell r="K373">
            <v>2300</v>
          </cell>
          <cell r="L373">
            <v>1800</v>
          </cell>
          <cell r="M373">
            <v>1</v>
          </cell>
          <cell r="N373">
            <v>3.7</v>
          </cell>
          <cell r="O373">
            <v>2.4</v>
          </cell>
          <cell r="P373">
            <v>0.74</v>
          </cell>
          <cell r="Q373">
            <v>1</v>
          </cell>
          <cell r="R373">
            <v>1</v>
          </cell>
          <cell r="S373">
            <v>4</v>
          </cell>
          <cell r="T373">
            <v>4</v>
          </cell>
          <cell r="U373">
            <v>4</v>
          </cell>
          <cell r="V373">
            <v>4</v>
          </cell>
          <cell r="W373">
            <v>9</v>
          </cell>
          <cell r="X373">
            <v>7</v>
          </cell>
        </row>
        <row r="374">
          <cell r="A374">
            <v>1709</v>
          </cell>
          <cell r="B374" t="str">
            <v>WELL AT VILLAGE SANTHLA VERY NEAR BHIWADI INDUSTRIAL AREA, BHIWADI, RAJASTHAN</v>
          </cell>
          <cell r="C374" t="str">
            <v>Rajasthan</v>
          </cell>
          <cell r="D374">
            <v>27</v>
          </cell>
          <cell r="E374">
            <v>28</v>
          </cell>
          <cell r="F374">
            <v>28</v>
          </cell>
          <cell r="G374">
            <v>7.4</v>
          </cell>
          <cell r="H374">
            <v>8.1</v>
          </cell>
          <cell r="I374">
            <v>7.7</v>
          </cell>
          <cell r="J374">
            <v>3000</v>
          </cell>
          <cell r="K374">
            <v>3200</v>
          </cell>
          <cell r="L374">
            <v>3100</v>
          </cell>
          <cell r="M374">
            <v>1.1000000000000001</v>
          </cell>
          <cell r="N374">
            <v>3.3</v>
          </cell>
          <cell r="O374">
            <v>2.2000000000000002</v>
          </cell>
          <cell r="P374">
            <v>1.02</v>
          </cell>
          <cell r="Q374">
            <v>1</v>
          </cell>
          <cell r="R374">
            <v>1</v>
          </cell>
          <cell r="S374">
            <v>4</v>
          </cell>
          <cell r="T374">
            <v>4</v>
          </cell>
          <cell r="U374">
            <v>4</v>
          </cell>
          <cell r="V374">
            <v>7</v>
          </cell>
          <cell r="W374">
            <v>9</v>
          </cell>
          <cell r="X374">
            <v>8</v>
          </cell>
        </row>
        <row r="375">
          <cell r="A375">
            <v>1710</v>
          </cell>
          <cell r="B375" t="str">
            <v>WELL AT VILLAGE ALUPUR, VERY NEAR BHIWADI INDUSTRIAL AREA, BHIWADI, RAJASTHAN</v>
          </cell>
          <cell r="C375" t="str">
            <v>Rajasthan</v>
          </cell>
          <cell r="D375">
            <v>26</v>
          </cell>
          <cell r="E375">
            <v>27</v>
          </cell>
          <cell r="F375">
            <v>27</v>
          </cell>
          <cell r="G375">
            <v>7.6</v>
          </cell>
          <cell r="H375">
            <v>8.1999999999999993</v>
          </cell>
          <cell r="I375">
            <v>7.9</v>
          </cell>
          <cell r="J375">
            <v>1640</v>
          </cell>
          <cell r="K375">
            <v>2600</v>
          </cell>
          <cell r="L375">
            <v>2120</v>
          </cell>
          <cell r="M375">
            <v>0.7</v>
          </cell>
          <cell r="N375">
            <v>1.6</v>
          </cell>
          <cell r="O375">
            <v>1.1000000000000001</v>
          </cell>
          <cell r="P375">
            <v>3.16</v>
          </cell>
          <cell r="Q375">
            <v>3</v>
          </cell>
          <cell r="R375">
            <v>2</v>
          </cell>
          <cell r="V375">
            <v>4</v>
          </cell>
          <cell r="W375">
            <v>4</v>
          </cell>
          <cell r="X375">
            <v>4</v>
          </cell>
        </row>
        <row r="376">
          <cell r="A376">
            <v>1711</v>
          </cell>
          <cell r="B376" t="str">
            <v>WELL AT VILLAGE HARCHANDPUR, VERY NEAR, BHIWADI TO BHIWADI INDUSTRIAL AREA, BHIWADI, RAJASTHAN</v>
          </cell>
          <cell r="C376" t="str">
            <v>Rajasthan</v>
          </cell>
          <cell r="D376">
            <v>24</v>
          </cell>
          <cell r="E376">
            <v>27</v>
          </cell>
          <cell r="F376">
            <v>26</v>
          </cell>
          <cell r="G376">
            <v>7.4</v>
          </cell>
          <cell r="H376">
            <v>8.1</v>
          </cell>
          <cell r="I376">
            <v>7.7</v>
          </cell>
          <cell r="J376">
            <v>3500</v>
          </cell>
          <cell r="K376">
            <v>3900</v>
          </cell>
          <cell r="L376">
            <v>3700</v>
          </cell>
          <cell r="M376">
            <v>0.6</v>
          </cell>
          <cell r="N376">
            <v>3.1</v>
          </cell>
          <cell r="O376">
            <v>1.9</v>
          </cell>
          <cell r="P376">
            <v>5.44</v>
          </cell>
          <cell r="Q376">
            <v>6</v>
          </cell>
          <cell r="R376">
            <v>4</v>
          </cell>
          <cell r="S376">
            <v>4</v>
          </cell>
          <cell r="T376">
            <v>4</v>
          </cell>
          <cell r="U376">
            <v>4</v>
          </cell>
          <cell r="V376">
            <v>4</v>
          </cell>
          <cell r="W376">
            <v>9</v>
          </cell>
          <cell r="X376">
            <v>7</v>
          </cell>
        </row>
        <row r="377">
          <cell r="A377">
            <v>1712</v>
          </cell>
          <cell r="B377" t="str">
            <v>WELL AT VILLAGE BHIWADI , VERY NEAR, BHIWADI TO BHIWADI INDUSTRIAL AREA, BHIWADI, RAJASTHAN</v>
          </cell>
          <cell r="C377" t="str">
            <v>Rajasthan</v>
          </cell>
          <cell r="D377">
            <v>26</v>
          </cell>
          <cell r="E377">
            <v>28</v>
          </cell>
          <cell r="F377">
            <v>27</v>
          </cell>
          <cell r="G377">
            <v>7.8</v>
          </cell>
          <cell r="H377">
            <v>7.8</v>
          </cell>
          <cell r="I377">
            <v>7.8</v>
          </cell>
          <cell r="J377">
            <v>1850</v>
          </cell>
          <cell r="K377">
            <v>2400</v>
          </cell>
          <cell r="L377">
            <v>2125</v>
          </cell>
          <cell r="M377">
            <v>0.9</v>
          </cell>
          <cell r="N377">
            <v>1.9</v>
          </cell>
          <cell r="O377">
            <v>1.4</v>
          </cell>
          <cell r="P377">
            <v>1.02</v>
          </cell>
          <cell r="Q377">
            <v>1</v>
          </cell>
          <cell r="R377">
            <v>0</v>
          </cell>
          <cell r="S377">
            <v>4</v>
          </cell>
          <cell r="T377">
            <v>4</v>
          </cell>
          <cell r="U377">
            <v>4</v>
          </cell>
          <cell r="V377">
            <v>4</v>
          </cell>
          <cell r="W377">
            <v>7</v>
          </cell>
          <cell r="X377">
            <v>6</v>
          </cell>
        </row>
        <row r="378">
          <cell r="A378">
            <v>1713</v>
          </cell>
          <cell r="B378" t="str">
            <v>WELL AT VILLAGE GATTAL, NEAR, BHIWADI TO BHIWADI INDUSTRIAL AREA, BHIWADI, RAJASTHAN</v>
          </cell>
          <cell r="C378" t="str">
            <v>Rajasthan</v>
          </cell>
          <cell r="D378">
            <v>27</v>
          </cell>
          <cell r="E378">
            <v>28</v>
          </cell>
          <cell r="F378">
            <v>28</v>
          </cell>
          <cell r="G378">
            <v>7.8</v>
          </cell>
          <cell r="H378">
            <v>7.9</v>
          </cell>
          <cell r="I378">
            <v>7.8</v>
          </cell>
          <cell r="J378">
            <v>1390</v>
          </cell>
          <cell r="K378">
            <v>1470</v>
          </cell>
          <cell r="L378">
            <v>1430</v>
          </cell>
          <cell r="M378">
            <v>0.7</v>
          </cell>
          <cell r="N378">
            <v>1.3</v>
          </cell>
          <cell r="O378">
            <v>1</v>
          </cell>
          <cell r="P378">
            <v>0.92</v>
          </cell>
          <cell r="Q378">
            <v>1</v>
          </cell>
          <cell r="R378">
            <v>1</v>
          </cell>
          <cell r="S378">
            <v>4</v>
          </cell>
          <cell r="T378">
            <v>4</v>
          </cell>
          <cell r="U378">
            <v>4</v>
          </cell>
          <cell r="V378">
            <v>4</v>
          </cell>
          <cell r="W378">
            <v>7</v>
          </cell>
          <cell r="X378">
            <v>6</v>
          </cell>
        </row>
        <row r="379">
          <cell r="A379">
            <v>1715</v>
          </cell>
          <cell r="B379" t="str">
            <v>HAND PUMP NEAR SECONDARY SCHOOL ABOUT 300MT. FROM KANSUA NALLAH KOTA, RAJASTHAN</v>
          </cell>
          <cell r="C379" t="str">
            <v>Rajasthan</v>
          </cell>
          <cell r="D379">
            <v>29</v>
          </cell>
          <cell r="E379">
            <v>30</v>
          </cell>
          <cell r="F379">
            <v>30</v>
          </cell>
          <cell r="G379">
            <v>7.6</v>
          </cell>
          <cell r="H379">
            <v>8.1999999999999993</v>
          </cell>
          <cell r="I379">
            <v>7.9</v>
          </cell>
          <cell r="J379">
            <v>1330</v>
          </cell>
          <cell r="K379">
            <v>1360</v>
          </cell>
          <cell r="L379">
            <v>1345</v>
          </cell>
          <cell r="M379">
            <v>0.7</v>
          </cell>
          <cell r="N379">
            <v>2.4</v>
          </cell>
          <cell r="O379">
            <v>1.5</v>
          </cell>
          <cell r="P379">
            <v>1.54</v>
          </cell>
          <cell r="Q379">
            <v>2</v>
          </cell>
          <cell r="R379">
            <v>2</v>
          </cell>
          <cell r="S379">
            <v>4</v>
          </cell>
          <cell r="T379">
            <v>4</v>
          </cell>
          <cell r="U379">
            <v>4</v>
          </cell>
          <cell r="V379">
            <v>9</v>
          </cell>
          <cell r="W379">
            <v>9</v>
          </cell>
          <cell r="X379">
            <v>9</v>
          </cell>
        </row>
        <row r="380">
          <cell r="A380">
            <v>1720</v>
          </cell>
          <cell r="B380" t="str">
            <v>CHAUDHARY KA WELL VILLAGE PANIALA, KOTAPUTALI NEAR ASSOCIATED ALCOHOL BREVERIES LTD JAIPUR, RAJASTH</v>
          </cell>
          <cell r="C380" t="str">
            <v>Rajasthan</v>
          </cell>
          <cell r="D380">
            <v>22</v>
          </cell>
          <cell r="E380">
            <v>27</v>
          </cell>
          <cell r="F380">
            <v>25</v>
          </cell>
          <cell r="G380">
            <v>7.9</v>
          </cell>
          <cell r="H380">
            <v>8.3000000000000007</v>
          </cell>
          <cell r="I380">
            <v>8.1</v>
          </cell>
          <cell r="J380">
            <v>1220</v>
          </cell>
          <cell r="K380">
            <v>1370</v>
          </cell>
          <cell r="L380">
            <v>1295</v>
          </cell>
          <cell r="M380">
            <v>0.5</v>
          </cell>
          <cell r="N380">
            <v>2.9</v>
          </cell>
          <cell r="O380">
            <v>1.7</v>
          </cell>
          <cell r="P380">
            <v>0.92</v>
          </cell>
          <cell r="Q380">
            <v>1</v>
          </cell>
          <cell r="R380">
            <v>0</v>
          </cell>
          <cell r="S380">
            <v>7</v>
          </cell>
          <cell r="T380">
            <v>7</v>
          </cell>
          <cell r="U380">
            <v>7</v>
          </cell>
          <cell r="V380">
            <v>4</v>
          </cell>
          <cell r="W380">
            <v>21</v>
          </cell>
          <cell r="X380">
            <v>13</v>
          </cell>
        </row>
        <row r="381">
          <cell r="A381">
            <v>1721</v>
          </cell>
          <cell r="B381" t="str">
            <v>PHED WELL NEAR RAILWAY LINE JHOTAWARA, JAIPUR, RAJASTHAN</v>
          </cell>
          <cell r="C381" t="str">
            <v>Rajasthan</v>
          </cell>
          <cell r="D381">
            <v>28</v>
          </cell>
          <cell r="E381">
            <v>28</v>
          </cell>
          <cell r="F381">
            <v>28</v>
          </cell>
          <cell r="G381">
            <v>8</v>
          </cell>
          <cell r="H381">
            <v>8.1999999999999993</v>
          </cell>
          <cell r="I381">
            <v>8.1</v>
          </cell>
          <cell r="J381">
            <v>410</v>
          </cell>
          <cell r="K381">
            <v>560</v>
          </cell>
          <cell r="L381">
            <v>485</v>
          </cell>
          <cell r="M381">
            <v>0.6</v>
          </cell>
          <cell r="N381">
            <v>2</v>
          </cell>
          <cell r="O381">
            <v>1.3</v>
          </cell>
          <cell r="P381">
            <v>2.8</v>
          </cell>
          <cell r="Q381">
            <v>3</v>
          </cell>
          <cell r="R381">
            <v>2</v>
          </cell>
          <cell r="S381">
            <v>4</v>
          </cell>
          <cell r="T381">
            <v>4</v>
          </cell>
          <cell r="U381">
            <v>4</v>
          </cell>
          <cell r="V381">
            <v>4</v>
          </cell>
          <cell r="W381">
            <v>9</v>
          </cell>
          <cell r="X381">
            <v>7</v>
          </cell>
        </row>
        <row r="382">
          <cell r="A382">
            <v>1723</v>
          </cell>
          <cell r="B382" t="str">
            <v>HAND PUMP OF VIDHANI VILLAGE GONER ROAD JAIPUR, RAJASTHAN</v>
          </cell>
          <cell r="C382" t="str">
            <v>Rajasthan</v>
          </cell>
          <cell r="D382">
            <v>25</v>
          </cell>
          <cell r="E382">
            <v>27</v>
          </cell>
          <cell r="F382">
            <v>26</v>
          </cell>
          <cell r="G382">
            <v>8</v>
          </cell>
          <cell r="H382">
            <v>8</v>
          </cell>
          <cell r="I382">
            <v>8</v>
          </cell>
          <cell r="J382">
            <v>3200</v>
          </cell>
          <cell r="K382">
            <v>3400</v>
          </cell>
          <cell r="L382">
            <v>3300</v>
          </cell>
          <cell r="M382">
            <v>0.9</v>
          </cell>
          <cell r="N382">
            <v>8</v>
          </cell>
          <cell r="O382">
            <v>4.4000000000000004</v>
          </cell>
          <cell r="P382">
            <v>1.1399999999999999</v>
          </cell>
          <cell r="Q382">
            <v>2</v>
          </cell>
          <cell r="R382">
            <v>1</v>
          </cell>
          <cell r="V382">
            <v>4</v>
          </cell>
          <cell r="W382">
            <v>4</v>
          </cell>
          <cell r="X382">
            <v>4</v>
          </cell>
        </row>
        <row r="383">
          <cell r="A383">
            <v>1724</v>
          </cell>
          <cell r="B383" t="str">
            <v>WELL OF GOOJARON KI TALAI, MOHANA ROAD SANGANER JAIPUR, RAJASTHAN</v>
          </cell>
          <cell r="C383" t="str">
            <v>Rajasthan</v>
          </cell>
          <cell r="D383">
            <v>26</v>
          </cell>
          <cell r="E383">
            <v>26</v>
          </cell>
          <cell r="F383">
            <v>26</v>
          </cell>
          <cell r="G383">
            <v>8.1999999999999993</v>
          </cell>
          <cell r="H383">
            <v>8.3000000000000007</v>
          </cell>
          <cell r="I383">
            <v>8.1999999999999993</v>
          </cell>
          <cell r="J383">
            <v>1310</v>
          </cell>
          <cell r="K383">
            <v>1420</v>
          </cell>
          <cell r="L383">
            <v>1365</v>
          </cell>
          <cell r="M383">
            <v>0.8</v>
          </cell>
          <cell r="N383">
            <v>2.2999999999999998</v>
          </cell>
          <cell r="O383">
            <v>1.5</v>
          </cell>
          <cell r="P383">
            <v>0.48</v>
          </cell>
          <cell r="Q383">
            <v>1</v>
          </cell>
          <cell r="R383">
            <v>0</v>
          </cell>
          <cell r="S383">
            <v>4</v>
          </cell>
          <cell r="T383">
            <v>4</v>
          </cell>
          <cell r="U383">
            <v>4</v>
          </cell>
          <cell r="V383">
            <v>4</v>
          </cell>
          <cell r="W383">
            <v>9</v>
          </cell>
          <cell r="X383">
            <v>7</v>
          </cell>
        </row>
        <row r="384">
          <cell r="A384">
            <v>1725</v>
          </cell>
          <cell r="B384" t="str">
            <v>PUBLIC HAND PUMP BEFORE SANGANER PULIA, RAJASTHAN</v>
          </cell>
          <cell r="C384" t="str">
            <v>Rajasthan</v>
          </cell>
          <cell r="D384">
            <v>26</v>
          </cell>
          <cell r="E384">
            <v>26</v>
          </cell>
          <cell r="F384">
            <v>26</v>
          </cell>
          <cell r="G384">
            <v>6.9</v>
          </cell>
          <cell r="H384">
            <v>7.5</v>
          </cell>
          <cell r="I384">
            <v>7.2</v>
          </cell>
          <cell r="J384">
            <v>890</v>
          </cell>
          <cell r="K384">
            <v>1640</v>
          </cell>
          <cell r="L384">
            <v>1265</v>
          </cell>
          <cell r="M384">
            <v>1.1000000000000001</v>
          </cell>
          <cell r="N384">
            <v>1.4</v>
          </cell>
          <cell r="O384">
            <v>1.3</v>
          </cell>
          <cell r="P384">
            <v>0.22</v>
          </cell>
          <cell r="Q384">
            <v>1</v>
          </cell>
          <cell r="R384">
            <v>0</v>
          </cell>
          <cell r="S384">
            <v>4</v>
          </cell>
          <cell r="T384">
            <v>4</v>
          </cell>
          <cell r="U384">
            <v>4</v>
          </cell>
          <cell r="V384">
            <v>4</v>
          </cell>
          <cell r="W384">
            <v>7</v>
          </cell>
          <cell r="X384">
            <v>6</v>
          </cell>
        </row>
        <row r="385">
          <cell r="A385">
            <v>2015</v>
          </cell>
          <cell r="B385" t="str">
            <v>PABUPURA ROAD NEAR CIVIL AIR PORT, JODHPUR (MANGILAL RATHOR)</v>
          </cell>
          <cell r="C385" t="str">
            <v>Rajasthan</v>
          </cell>
          <cell r="D385">
            <v>24</v>
          </cell>
          <cell r="E385">
            <v>24</v>
          </cell>
          <cell r="F385">
            <v>24</v>
          </cell>
          <cell r="G385">
            <v>7.8</v>
          </cell>
          <cell r="H385">
            <v>8.3000000000000007</v>
          </cell>
          <cell r="I385">
            <v>8.1</v>
          </cell>
          <cell r="J385">
            <v>3400</v>
          </cell>
          <cell r="K385">
            <v>3700</v>
          </cell>
          <cell r="L385">
            <v>3550</v>
          </cell>
          <cell r="M385">
            <v>1</v>
          </cell>
          <cell r="N385">
            <v>1.5</v>
          </cell>
          <cell r="O385">
            <v>1.3</v>
          </cell>
          <cell r="P385">
            <v>11.8</v>
          </cell>
          <cell r="Q385">
            <v>12</v>
          </cell>
          <cell r="R385">
            <v>4</v>
          </cell>
          <cell r="S385">
            <v>4</v>
          </cell>
          <cell r="T385">
            <v>4</v>
          </cell>
          <cell r="U385">
            <v>4</v>
          </cell>
          <cell r="V385">
            <v>4</v>
          </cell>
          <cell r="W385">
            <v>7</v>
          </cell>
          <cell r="X385">
            <v>6</v>
          </cell>
        </row>
        <row r="386">
          <cell r="A386">
            <v>2016</v>
          </cell>
          <cell r="B386" t="str">
            <v>VILLAGE VINAYAKIA, JODHPUR (HIRALAL KUMHAR)</v>
          </cell>
          <cell r="C386" t="str">
            <v>Rajasthan</v>
          </cell>
          <cell r="D386">
            <v>22</v>
          </cell>
          <cell r="E386">
            <v>24</v>
          </cell>
          <cell r="F386">
            <v>23</v>
          </cell>
          <cell r="G386">
            <v>7.3</v>
          </cell>
          <cell r="H386">
            <v>7.6</v>
          </cell>
          <cell r="I386">
            <v>7.5</v>
          </cell>
          <cell r="J386">
            <v>2400</v>
          </cell>
          <cell r="K386">
            <v>2500</v>
          </cell>
          <cell r="L386">
            <v>2450</v>
          </cell>
          <cell r="M386">
            <v>1.4</v>
          </cell>
          <cell r="N386">
            <v>2.6</v>
          </cell>
          <cell r="O386">
            <v>2</v>
          </cell>
          <cell r="P386">
            <v>9.1999999999999993</v>
          </cell>
          <cell r="Q386">
            <v>9</v>
          </cell>
          <cell r="R386">
            <v>2</v>
          </cell>
          <cell r="V386">
            <v>4</v>
          </cell>
          <cell r="W386">
            <v>9</v>
          </cell>
          <cell r="X386">
            <v>7</v>
          </cell>
        </row>
        <row r="387">
          <cell r="A387">
            <v>2017</v>
          </cell>
          <cell r="B387" t="str">
            <v>VILLAGE VINAYAKIA, JODHPUR (BADRI KUMHAR)</v>
          </cell>
          <cell r="C387" t="str">
            <v>Rajasthan</v>
          </cell>
          <cell r="D387">
            <v>23</v>
          </cell>
          <cell r="E387">
            <v>23</v>
          </cell>
          <cell r="F387">
            <v>23</v>
          </cell>
          <cell r="G387">
            <v>7.8</v>
          </cell>
          <cell r="H387">
            <v>7.8</v>
          </cell>
          <cell r="I387">
            <v>7.8</v>
          </cell>
          <cell r="J387">
            <v>2300</v>
          </cell>
          <cell r="K387">
            <v>2400</v>
          </cell>
          <cell r="L387">
            <v>2350</v>
          </cell>
          <cell r="M387">
            <v>1</v>
          </cell>
          <cell r="N387">
            <v>1.5</v>
          </cell>
          <cell r="O387">
            <v>1.2</v>
          </cell>
          <cell r="P387">
            <v>10</v>
          </cell>
          <cell r="Q387">
            <v>10</v>
          </cell>
          <cell r="R387">
            <v>4</v>
          </cell>
          <cell r="S387">
            <v>4</v>
          </cell>
          <cell r="T387">
            <v>4</v>
          </cell>
          <cell r="U387">
            <v>4</v>
          </cell>
          <cell r="V387">
            <v>4</v>
          </cell>
          <cell r="W387">
            <v>7</v>
          </cell>
          <cell r="X387">
            <v>6</v>
          </cell>
        </row>
        <row r="388">
          <cell r="A388">
            <v>2018</v>
          </cell>
          <cell r="B388" t="str">
            <v>VILLAGE VINAYAKIA, JODHPUR (HUKUM SINGH RATHORE)</v>
          </cell>
          <cell r="C388" t="str">
            <v>Rajasthan</v>
          </cell>
          <cell r="D388">
            <v>24</v>
          </cell>
          <cell r="E388">
            <v>26</v>
          </cell>
          <cell r="F388">
            <v>25</v>
          </cell>
          <cell r="G388">
            <v>7.4</v>
          </cell>
          <cell r="H388">
            <v>7.9</v>
          </cell>
          <cell r="I388">
            <v>7.6</v>
          </cell>
          <cell r="J388">
            <v>3900</v>
          </cell>
          <cell r="K388">
            <v>4000</v>
          </cell>
          <cell r="L388">
            <v>3950</v>
          </cell>
          <cell r="M388">
            <v>1.3</v>
          </cell>
          <cell r="N388">
            <v>1.8</v>
          </cell>
          <cell r="O388">
            <v>1.5</v>
          </cell>
          <cell r="P388">
            <v>6.7</v>
          </cell>
          <cell r="Q388">
            <v>7</v>
          </cell>
          <cell r="R388">
            <v>2</v>
          </cell>
          <cell r="S388">
            <v>4</v>
          </cell>
          <cell r="T388">
            <v>4</v>
          </cell>
          <cell r="U388">
            <v>4</v>
          </cell>
          <cell r="V388">
            <v>9</v>
          </cell>
          <cell r="W388">
            <v>9</v>
          </cell>
          <cell r="X388">
            <v>9</v>
          </cell>
        </row>
        <row r="389">
          <cell r="A389">
            <v>2019</v>
          </cell>
          <cell r="B389" t="str">
            <v>NEAR UIT BRIDGE, UDAIPUR</v>
          </cell>
          <cell r="C389" t="str">
            <v>Rajasthan</v>
          </cell>
          <cell r="D389">
            <v>24</v>
          </cell>
          <cell r="E389">
            <v>24</v>
          </cell>
          <cell r="F389">
            <v>24</v>
          </cell>
          <cell r="G389">
            <v>7.2</v>
          </cell>
          <cell r="H389">
            <v>7.2</v>
          </cell>
          <cell r="I389">
            <v>7.2</v>
          </cell>
          <cell r="J389">
            <v>700</v>
          </cell>
          <cell r="K389">
            <v>810</v>
          </cell>
          <cell r="L389">
            <v>755</v>
          </cell>
          <cell r="M389">
            <v>1</v>
          </cell>
          <cell r="N389">
            <v>1.1000000000000001</v>
          </cell>
          <cell r="O389">
            <v>1.1000000000000001</v>
          </cell>
          <cell r="P389">
            <v>0.72</v>
          </cell>
          <cell r="Q389">
            <v>1</v>
          </cell>
          <cell r="R389">
            <v>1</v>
          </cell>
          <cell r="V389">
            <v>4</v>
          </cell>
          <cell r="W389">
            <v>4</v>
          </cell>
          <cell r="X389">
            <v>4</v>
          </cell>
        </row>
        <row r="390">
          <cell r="A390">
            <v>2020</v>
          </cell>
          <cell r="B390" t="str">
            <v>NEW FATEHPURA, 200 FT.FROM PANCHWATI NALLAH, UDAIPUR</v>
          </cell>
          <cell r="C390" t="str">
            <v>Rajasthan</v>
          </cell>
          <cell r="D390">
            <v>24</v>
          </cell>
          <cell r="E390">
            <v>24</v>
          </cell>
          <cell r="F390">
            <v>24</v>
          </cell>
          <cell r="G390">
            <v>7.1</v>
          </cell>
          <cell r="H390">
            <v>8.8000000000000007</v>
          </cell>
          <cell r="I390">
            <v>8</v>
          </cell>
          <cell r="J390">
            <v>1950</v>
          </cell>
          <cell r="K390">
            <v>2200</v>
          </cell>
          <cell r="L390">
            <v>2075</v>
          </cell>
          <cell r="M390">
            <v>1</v>
          </cell>
          <cell r="N390">
            <v>1</v>
          </cell>
          <cell r="O390">
            <v>1</v>
          </cell>
          <cell r="P390">
            <v>1.24</v>
          </cell>
          <cell r="Q390">
            <v>1</v>
          </cell>
          <cell r="R390">
            <v>1</v>
          </cell>
          <cell r="V390">
            <v>4</v>
          </cell>
          <cell r="W390">
            <v>4</v>
          </cell>
          <cell r="X390">
            <v>4</v>
          </cell>
        </row>
        <row r="391">
          <cell r="A391">
            <v>2021</v>
          </cell>
          <cell r="B391" t="str">
            <v>NEAR ARVIND GENERAL STORE, ALOO FACTORY, KACCHI BASTI, SARDARPURA, UDAIPUR</v>
          </cell>
          <cell r="C391" t="str">
            <v>Rajasthan</v>
          </cell>
          <cell r="D391">
            <v>24</v>
          </cell>
          <cell r="E391">
            <v>24</v>
          </cell>
          <cell r="F391">
            <v>24</v>
          </cell>
          <cell r="G391">
            <v>7</v>
          </cell>
          <cell r="H391">
            <v>7.1</v>
          </cell>
          <cell r="I391">
            <v>7</v>
          </cell>
          <cell r="J391">
            <v>1650</v>
          </cell>
          <cell r="K391">
            <v>2000</v>
          </cell>
          <cell r="L391">
            <v>1825</v>
          </cell>
          <cell r="M391">
            <v>1.1000000000000001</v>
          </cell>
          <cell r="N391">
            <v>1.2</v>
          </cell>
          <cell r="O391">
            <v>1.2</v>
          </cell>
          <cell r="P391">
            <v>1.02</v>
          </cell>
          <cell r="Q391">
            <v>1</v>
          </cell>
          <cell r="R391">
            <v>1</v>
          </cell>
          <cell r="V391">
            <v>4</v>
          </cell>
          <cell r="W391">
            <v>4</v>
          </cell>
          <cell r="X391">
            <v>4</v>
          </cell>
        </row>
        <row r="392">
          <cell r="A392">
            <v>2022</v>
          </cell>
          <cell r="B392" t="str">
            <v>NEAR RANA PRATAP NAGAR, RAILWAY STATION, UDAIPUR</v>
          </cell>
          <cell r="C392" t="str">
            <v>Rajasthan</v>
          </cell>
          <cell r="D392">
            <v>23</v>
          </cell>
          <cell r="E392">
            <v>24</v>
          </cell>
          <cell r="F392">
            <v>24</v>
          </cell>
          <cell r="G392">
            <v>7</v>
          </cell>
          <cell r="H392">
            <v>7</v>
          </cell>
          <cell r="I392">
            <v>7</v>
          </cell>
          <cell r="J392">
            <v>1800</v>
          </cell>
          <cell r="K392">
            <v>1910</v>
          </cell>
          <cell r="L392">
            <v>1855</v>
          </cell>
          <cell r="M392">
            <v>1.1000000000000001</v>
          </cell>
          <cell r="N392">
            <v>1.4</v>
          </cell>
          <cell r="O392">
            <v>1.3</v>
          </cell>
          <cell r="P392">
            <v>1.4</v>
          </cell>
          <cell r="Q392">
            <v>1</v>
          </cell>
          <cell r="R392">
            <v>1</v>
          </cell>
          <cell r="V392">
            <v>4</v>
          </cell>
          <cell r="W392">
            <v>4</v>
          </cell>
          <cell r="X392">
            <v>4</v>
          </cell>
        </row>
        <row r="393">
          <cell r="A393">
            <v>2023</v>
          </cell>
          <cell r="B393" t="str">
            <v>HOTEL ORIENT PLACE, SUBHAS NAGAR, UDAIPUR</v>
          </cell>
          <cell r="C393" t="str">
            <v>Rajasthan</v>
          </cell>
          <cell r="D393">
            <v>24</v>
          </cell>
          <cell r="E393">
            <v>24</v>
          </cell>
          <cell r="F393">
            <v>24</v>
          </cell>
          <cell r="G393">
            <v>6.9</v>
          </cell>
          <cell r="H393">
            <v>7</v>
          </cell>
          <cell r="I393">
            <v>6.9</v>
          </cell>
          <cell r="J393">
            <v>1880</v>
          </cell>
          <cell r="K393">
            <v>2100</v>
          </cell>
          <cell r="L393">
            <v>1990</v>
          </cell>
          <cell r="M393">
            <v>0.8</v>
          </cell>
          <cell r="N393">
            <v>1.1000000000000001</v>
          </cell>
          <cell r="O393">
            <v>1</v>
          </cell>
          <cell r="P393">
            <v>2.8</v>
          </cell>
          <cell r="Q393">
            <v>3</v>
          </cell>
          <cell r="R393">
            <v>2</v>
          </cell>
          <cell r="S393">
            <v>4</v>
          </cell>
          <cell r="T393">
            <v>4</v>
          </cell>
          <cell r="U393">
            <v>4</v>
          </cell>
          <cell r="V393">
            <v>4</v>
          </cell>
          <cell r="W393">
            <v>9</v>
          </cell>
          <cell r="X393">
            <v>7</v>
          </cell>
        </row>
        <row r="394">
          <cell r="A394">
            <v>2024</v>
          </cell>
          <cell r="B394" t="str">
            <v>IN SIDE SHIV TEMPLE NEAR AIR FORCE STATION AMER ROAD, JAIPUR</v>
          </cell>
          <cell r="C394" t="str">
            <v>Rajasthan</v>
          </cell>
          <cell r="D394">
            <v>25</v>
          </cell>
          <cell r="E394">
            <v>28</v>
          </cell>
          <cell r="F394">
            <v>27</v>
          </cell>
          <cell r="G394">
            <v>7.2</v>
          </cell>
          <cell r="H394">
            <v>7.6</v>
          </cell>
          <cell r="I394">
            <v>7.4</v>
          </cell>
          <cell r="J394">
            <v>1270</v>
          </cell>
          <cell r="K394">
            <v>1730</v>
          </cell>
          <cell r="L394">
            <v>1500</v>
          </cell>
          <cell r="M394">
            <v>0.5</v>
          </cell>
          <cell r="N394">
            <v>2.2000000000000002</v>
          </cell>
          <cell r="O394">
            <v>1.3</v>
          </cell>
          <cell r="P394">
            <v>0.48</v>
          </cell>
          <cell r="Q394">
            <v>1</v>
          </cell>
          <cell r="R394">
            <v>0</v>
          </cell>
          <cell r="V394">
            <v>4</v>
          </cell>
          <cell r="W394">
            <v>4</v>
          </cell>
          <cell r="X394">
            <v>4</v>
          </cell>
        </row>
        <row r="395">
          <cell r="A395">
            <v>2025</v>
          </cell>
          <cell r="B395" t="str">
            <v>NEAR SHREE KALYANESHWAR MAHADEV TEMPLE, JAI SINGH PURA KHURD, JAIPUR.</v>
          </cell>
          <cell r="C395" t="str">
            <v>Rajasthan</v>
          </cell>
          <cell r="D395">
            <v>25</v>
          </cell>
          <cell r="E395">
            <v>27</v>
          </cell>
          <cell r="F395">
            <v>26</v>
          </cell>
          <cell r="G395">
            <v>7.2</v>
          </cell>
          <cell r="H395">
            <v>7.6</v>
          </cell>
          <cell r="I395">
            <v>7.4</v>
          </cell>
          <cell r="J395">
            <v>2200</v>
          </cell>
          <cell r="K395">
            <v>2300</v>
          </cell>
          <cell r="L395">
            <v>2250</v>
          </cell>
          <cell r="M395">
            <v>0.7</v>
          </cell>
          <cell r="N395">
            <v>3</v>
          </cell>
          <cell r="O395">
            <v>1.9</v>
          </cell>
          <cell r="P395">
            <v>0.62</v>
          </cell>
          <cell r="Q395">
            <v>2</v>
          </cell>
          <cell r="R395">
            <v>1</v>
          </cell>
          <cell r="S395">
            <v>4</v>
          </cell>
          <cell r="T395">
            <v>4</v>
          </cell>
          <cell r="U395">
            <v>4</v>
          </cell>
          <cell r="V395">
            <v>7</v>
          </cell>
          <cell r="W395">
            <v>9</v>
          </cell>
          <cell r="X395">
            <v>8</v>
          </cell>
        </row>
        <row r="396">
          <cell r="A396">
            <v>2026</v>
          </cell>
          <cell r="B396" t="str">
            <v>NEAR FOJI NAGAR, KACCHI BASTI, AMBABARI, JAIPUR.</v>
          </cell>
          <cell r="C396" t="str">
            <v>Rajasthan</v>
          </cell>
          <cell r="D396">
            <v>25</v>
          </cell>
          <cell r="E396">
            <v>27</v>
          </cell>
          <cell r="F396">
            <v>26</v>
          </cell>
          <cell r="G396">
            <v>7.1</v>
          </cell>
          <cell r="H396">
            <v>7.6</v>
          </cell>
          <cell r="I396">
            <v>7.4</v>
          </cell>
          <cell r="J396">
            <v>1010</v>
          </cell>
          <cell r="K396">
            <v>1020</v>
          </cell>
          <cell r="L396">
            <v>1015</v>
          </cell>
          <cell r="M396">
            <v>0.6</v>
          </cell>
          <cell r="N396">
            <v>1.7</v>
          </cell>
          <cell r="O396">
            <v>1.1000000000000001</v>
          </cell>
          <cell r="P396">
            <v>0.22</v>
          </cell>
          <cell r="Q396">
            <v>1</v>
          </cell>
          <cell r="R396">
            <v>0</v>
          </cell>
          <cell r="S396">
            <v>4</v>
          </cell>
          <cell r="T396">
            <v>4</v>
          </cell>
          <cell r="U396">
            <v>4</v>
          </cell>
          <cell r="V396">
            <v>4</v>
          </cell>
          <cell r="W396">
            <v>14</v>
          </cell>
          <cell r="X396">
            <v>9</v>
          </cell>
        </row>
        <row r="397">
          <cell r="A397">
            <v>2027</v>
          </cell>
          <cell r="B397" t="str">
            <v>NEAR ABN CENTRAL ACADEMY, SUSILPURA, SODALA, JAIPUR.</v>
          </cell>
          <cell r="C397" t="str">
            <v>Rajasthan</v>
          </cell>
          <cell r="D397">
            <v>26</v>
          </cell>
          <cell r="E397">
            <v>26</v>
          </cell>
          <cell r="F397">
            <v>26</v>
          </cell>
          <cell r="G397">
            <v>7.8</v>
          </cell>
          <cell r="H397">
            <v>8.1999999999999993</v>
          </cell>
          <cell r="I397">
            <v>8</v>
          </cell>
          <cell r="J397">
            <v>1200</v>
          </cell>
          <cell r="K397">
            <v>1220</v>
          </cell>
          <cell r="L397">
            <v>1210</v>
          </cell>
          <cell r="M397">
            <v>0.8</v>
          </cell>
          <cell r="N397">
            <v>1.6</v>
          </cell>
          <cell r="O397">
            <v>1.2</v>
          </cell>
          <cell r="P397">
            <v>0.48</v>
          </cell>
          <cell r="Q397">
            <v>1</v>
          </cell>
          <cell r="R397">
            <v>0</v>
          </cell>
          <cell r="V397">
            <v>4</v>
          </cell>
          <cell r="W397">
            <v>4</v>
          </cell>
          <cell r="X397">
            <v>4</v>
          </cell>
        </row>
        <row r="398">
          <cell r="A398">
            <v>2028</v>
          </cell>
          <cell r="B398" t="str">
            <v>NEAR SAMSHAN VISHWAKARMA NAGAR, MAHARANIFARM, JAIPUR</v>
          </cell>
          <cell r="C398" t="str">
            <v>Rajasthan</v>
          </cell>
          <cell r="D398">
            <v>26</v>
          </cell>
          <cell r="E398">
            <v>26</v>
          </cell>
          <cell r="F398">
            <v>26</v>
          </cell>
          <cell r="G398">
            <v>7.4</v>
          </cell>
          <cell r="H398">
            <v>7.6</v>
          </cell>
          <cell r="I398">
            <v>7.5</v>
          </cell>
          <cell r="J398">
            <v>1270</v>
          </cell>
          <cell r="K398">
            <v>1350</v>
          </cell>
          <cell r="L398">
            <v>1310</v>
          </cell>
          <cell r="M398">
            <v>0.6</v>
          </cell>
          <cell r="N398">
            <v>2.5</v>
          </cell>
          <cell r="O398">
            <v>1.5</v>
          </cell>
          <cell r="P398">
            <v>0.62</v>
          </cell>
          <cell r="Q398">
            <v>1</v>
          </cell>
          <cell r="R398">
            <v>1</v>
          </cell>
          <cell r="S398">
            <v>4</v>
          </cell>
          <cell r="T398">
            <v>4</v>
          </cell>
          <cell r="U398">
            <v>4</v>
          </cell>
          <cell r="V398">
            <v>4</v>
          </cell>
          <cell r="W398">
            <v>7</v>
          </cell>
          <cell r="X398">
            <v>6</v>
          </cell>
        </row>
        <row r="399">
          <cell r="A399">
            <v>2029</v>
          </cell>
          <cell r="B399" t="str">
            <v>NEAR GANDHI BHWAN, AJMER</v>
          </cell>
          <cell r="C399" t="str">
            <v>Rajasthan</v>
          </cell>
          <cell r="D399">
            <v>17</v>
          </cell>
          <cell r="E399">
            <v>23</v>
          </cell>
          <cell r="F399">
            <v>20</v>
          </cell>
          <cell r="G399">
            <v>8.1999999999999993</v>
          </cell>
          <cell r="H399">
            <v>8.1999999999999993</v>
          </cell>
          <cell r="I399">
            <v>8.1999999999999993</v>
          </cell>
          <cell r="J399">
            <v>870</v>
          </cell>
          <cell r="K399">
            <v>880</v>
          </cell>
          <cell r="L399">
            <v>875</v>
          </cell>
          <cell r="M399">
            <v>0.6</v>
          </cell>
          <cell r="N399">
            <v>1.3</v>
          </cell>
          <cell r="O399">
            <v>1</v>
          </cell>
          <cell r="P399">
            <v>0.57999999999999996</v>
          </cell>
          <cell r="Q399">
            <v>1</v>
          </cell>
          <cell r="R399">
            <v>1</v>
          </cell>
          <cell r="V399">
            <v>4</v>
          </cell>
          <cell r="W399">
            <v>7</v>
          </cell>
          <cell r="X399">
            <v>6</v>
          </cell>
        </row>
        <row r="400">
          <cell r="A400">
            <v>2030</v>
          </cell>
          <cell r="B400" t="str">
            <v>OPPOSITE PRIVATE BUS STAND, AJMER</v>
          </cell>
          <cell r="C400" t="str">
            <v>Rajasthan</v>
          </cell>
          <cell r="D400">
            <v>17</v>
          </cell>
          <cell r="E400">
            <v>21</v>
          </cell>
          <cell r="F400">
            <v>19</v>
          </cell>
          <cell r="G400">
            <v>7.6</v>
          </cell>
          <cell r="H400">
            <v>8</v>
          </cell>
          <cell r="I400">
            <v>7.8</v>
          </cell>
          <cell r="J400">
            <v>4000</v>
          </cell>
          <cell r="K400">
            <v>4100</v>
          </cell>
          <cell r="L400">
            <v>4050</v>
          </cell>
          <cell r="M400">
            <v>0.9</v>
          </cell>
          <cell r="N400">
            <v>1.5</v>
          </cell>
          <cell r="O400">
            <v>1.2</v>
          </cell>
          <cell r="P400">
            <v>9.1999999999999993</v>
          </cell>
          <cell r="Q400">
            <v>9</v>
          </cell>
          <cell r="R400">
            <v>2</v>
          </cell>
          <cell r="S400">
            <v>4</v>
          </cell>
          <cell r="T400">
            <v>4</v>
          </cell>
          <cell r="U400">
            <v>4</v>
          </cell>
          <cell r="V400">
            <v>4</v>
          </cell>
          <cell r="W400">
            <v>4</v>
          </cell>
          <cell r="X400">
            <v>4</v>
          </cell>
        </row>
        <row r="401">
          <cell r="A401">
            <v>2031</v>
          </cell>
          <cell r="B401" t="str">
            <v>NEAR 9 NO. PETROL PUMP, NEAR ADARSH NAGAR GATE, AJMER</v>
          </cell>
          <cell r="C401" t="str">
            <v>Rajasthan</v>
          </cell>
          <cell r="D401">
            <v>16</v>
          </cell>
          <cell r="E401">
            <v>23</v>
          </cell>
          <cell r="F401">
            <v>20</v>
          </cell>
          <cell r="G401">
            <v>8.1999999999999993</v>
          </cell>
          <cell r="H401">
            <v>8.4</v>
          </cell>
          <cell r="I401">
            <v>8.3000000000000007</v>
          </cell>
          <cell r="J401">
            <v>1210</v>
          </cell>
          <cell r="K401">
            <v>1400</v>
          </cell>
          <cell r="L401">
            <v>1305</v>
          </cell>
          <cell r="M401">
            <v>1.4</v>
          </cell>
          <cell r="N401">
            <v>2</v>
          </cell>
          <cell r="O401">
            <v>1.7</v>
          </cell>
          <cell r="P401">
            <v>1.1399999999999999</v>
          </cell>
          <cell r="Q401">
            <v>1</v>
          </cell>
          <cell r="R401">
            <v>1</v>
          </cell>
          <cell r="V401">
            <v>4</v>
          </cell>
          <cell r="W401">
            <v>35</v>
          </cell>
          <cell r="X401">
            <v>20</v>
          </cell>
        </row>
        <row r="402">
          <cell r="A402">
            <v>2032</v>
          </cell>
          <cell r="B402" t="str">
            <v>NEAR KHANPURA TALAB, AJMER</v>
          </cell>
          <cell r="C402" t="str">
            <v>Rajasthan</v>
          </cell>
          <cell r="D402">
            <v>16</v>
          </cell>
          <cell r="E402">
            <v>21</v>
          </cell>
          <cell r="F402">
            <v>19</v>
          </cell>
          <cell r="G402">
            <v>8</v>
          </cell>
          <cell r="H402">
            <v>8.1</v>
          </cell>
          <cell r="I402">
            <v>8.1</v>
          </cell>
          <cell r="J402">
            <v>4600</v>
          </cell>
          <cell r="K402">
            <v>5000</v>
          </cell>
          <cell r="L402">
            <v>4800</v>
          </cell>
          <cell r="M402">
            <v>1</v>
          </cell>
          <cell r="N402">
            <v>2.4</v>
          </cell>
          <cell r="O402">
            <v>1.7</v>
          </cell>
          <cell r="P402">
            <v>10</v>
          </cell>
          <cell r="Q402">
            <v>10</v>
          </cell>
          <cell r="R402">
            <v>2</v>
          </cell>
          <cell r="V402">
            <v>4</v>
          </cell>
          <cell r="W402">
            <v>4</v>
          </cell>
          <cell r="X402">
            <v>4</v>
          </cell>
        </row>
        <row r="403">
          <cell r="A403">
            <v>2033</v>
          </cell>
          <cell r="B403" t="str">
            <v>OUTSIDE JLN HOSPITAL, AJMER</v>
          </cell>
          <cell r="C403" t="str">
            <v>Rajasthan</v>
          </cell>
          <cell r="D403">
            <v>17</v>
          </cell>
          <cell r="E403">
            <v>22</v>
          </cell>
          <cell r="F403">
            <v>20</v>
          </cell>
          <cell r="G403">
            <v>7.8</v>
          </cell>
          <cell r="H403">
            <v>8.3000000000000007</v>
          </cell>
          <cell r="I403">
            <v>8</v>
          </cell>
          <cell r="J403">
            <v>2000</v>
          </cell>
          <cell r="K403">
            <v>2100</v>
          </cell>
          <cell r="L403">
            <v>2050</v>
          </cell>
          <cell r="M403">
            <v>1.4</v>
          </cell>
          <cell r="N403">
            <v>2.5</v>
          </cell>
          <cell r="O403">
            <v>1.9</v>
          </cell>
          <cell r="P403">
            <v>1.96</v>
          </cell>
          <cell r="Q403">
            <v>2</v>
          </cell>
          <cell r="R403">
            <v>2</v>
          </cell>
          <cell r="V403">
            <v>4</v>
          </cell>
          <cell r="W403">
            <v>4</v>
          </cell>
          <cell r="X403">
            <v>4</v>
          </cell>
        </row>
        <row r="404">
          <cell r="A404">
            <v>2957</v>
          </cell>
          <cell r="B404" t="str">
            <v>WELL/ HAND PUMPS IN THE RIICO INDUSTRIAL AREA, BANSWARA, RAJASTHAN</v>
          </cell>
          <cell r="C404" t="str">
            <v>Rajasthan</v>
          </cell>
          <cell r="D404">
            <v>29</v>
          </cell>
          <cell r="E404">
            <v>36</v>
          </cell>
          <cell r="F404">
            <v>33</v>
          </cell>
          <cell r="G404">
            <v>7.5</v>
          </cell>
          <cell r="H404">
            <v>8.1</v>
          </cell>
          <cell r="I404">
            <v>7.8</v>
          </cell>
          <cell r="J404">
            <v>750</v>
          </cell>
          <cell r="K404">
            <v>920</v>
          </cell>
          <cell r="L404">
            <v>835</v>
          </cell>
          <cell r="M404">
            <v>0.9</v>
          </cell>
          <cell r="N404">
            <v>1.1000000000000001</v>
          </cell>
          <cell r="O404">
            <v>1</v>
          </cell>
          <cell r="P404">
            <v>0.74</v>
          </cell>
          <cell r="Q404">
            <v>1</v>
          </cell>
          <cell r="R404">
            <v>1</v>
          </cell>
          <cell r="V404">
            <v>4</v>
          </cell>
          <cell r="W404">
            <v>4</v>
          </cell>
          <cell r="X404">
            <v>4</v>
          </cell>
        </row>
        <row r="405">
          <cell r="A405">
            <v>2958</v>
          </cell>
          <cell r="B405" t="str">
            <v>WELL OF SH. BHURA RAM, KHETRI NGAR, JHUNJHUNU, RAJASTHAN</v>
          </cell>
          <cell r="C405" t="str">
            <v>Rajasthan</v>
          </cell>
          <cell r="D405">
            <v>26</v>
          </cell>
          <cell r="E405">
            <v>30</v>
          </cell>
          <cell r="F405">
            <v>28</v>
          </cell>
          <cell r="G405">
            <v>7.7</v>
          </cell>
          <cell r="H405">
            <v>8</v>
          </cell>
          <cell r="I405">
            <v>7.9</v>
          </cell>
          <cell r="J405">
            <v>4100</v>
          </cell>
          <cell r="K405">
            <v>4200</v>
          </cell>
          <cell r="L405">
            <v>4150</v>
          </cell>
          <cell r="M405">
            <v>1.5</v>
          </cell>
          <cell r="N405">
            <v>9.3000000000000007</v>
          </cell>
          <cell r="O405">
            <v>5.4</v>
          </cell>
          <cell r="P405">
            <v>1.1000000000000001</v>
          </cell>
          <cell r="Q405">
            <v>2</v>
          </cell>
          <cell r="R405">
            <v>1</v>
          </cell>
          <cell r="V405">
            <v>4</v>
          </cell>
          <cell r="W405">
            <v>4</v>
          </cell>
          <cell r="X405">
            <v>4</v>
          </cell>
        </row>
        <row r="406">
          <cell r="A406">
            <v>2959</v>
          </cell>
          <cell r="B406" t="str">
            <v>WELL OF SH. BRIJA RAM, KHETRI NAGAR, JHUNJHUNU, RAJASTHAN</v>
          </cell>
          <cell r="C406" t="str">
            <v>Rajasthan</v>
          </cell>
          <cell r="D406">
            <v>26</v>
          </cell>
          <cell r="E406">
            <v>31</v>
          </cell>
          <cell r="F406">
            <v>29</v>
          </cell>
          <cell r="G406">
            <v>7.7</v>
          </cell>
          <cell r="H406">
            <v>7.9</v>
          </cell>
          <cell r="I406">
            <v>7.8</v>
          </cell>
          <cell r="J406">
            <v>4200</v>
          </cell>
          <cell r="K406">
            <v>4200</v>
          </cell>
          <cell r="L406">
            <v>4200</v>
          </cell>
          <cell r="M406">
            <v>1</v>
          </cell>
          <cell r="N406">
            <v>3.3</v>
          </cell>
          <cell r="O406">
            <v>2.2000000000000002</v>
          </cell>
          <cell r="P406">
            <v>1.34</v>
          </cell>
          <cell r="Q406">
            <v>2</v>
          </cell>
          <cell r="R406">
            <v>1</v>
          </cell>
          <cell r="S406">
            <v>4</v>
          </cell>
          <cell r="T406">
            <v>4</v>
          </cell>
          <cell r="U406">
            <v>4</v>
          </cell>
          <cell r="V406">
            <v>9</v>
          </cell>
          <cell r="W406">
            <v>9</v>
          </cell>
          <cell r="X406">
            <v>9</v>
          </cell>
        </row>
        <row r="407">
          <cell r="A407">
            <v>2960</v>
          </cell>
          <cell r="B407" t="str">
            <v>WELL INFRONT OF SINGHANA POLICE STATION, SINGHANA, JHUNJHUNU, RAJASTHAN</v>
          </cell>
          <cell r="C407" t="str">
            <v>Rajasthan</v>
          </cell>
          <cell r="D407">
            <v>27</v>
          </cell>
          <cell r="E407">
            <v>31</v>
          </cell>
          <cell r="F407">
            <v>29</v>
          </cell>
          <cell r="G407">
            <v>7.6</v>
          </cell>
          <cell r="H407">
            <v>7.6</v>
          </cell>
          <cell r="I407">
            <v>7.6</v>
          </cell>
          <cell r="J407">
            <v>3100</v>
          </cell>
          <cell r="K407">
            <v>3800</v>
          </cell>
          <cell r="L407">
            <v>3450</v>
          </cell>
          <cell r="M407">
            <v>0.7</v>
          </cell>
          <cell r="N407">
            <v>2.8</v>
          </cell>
          <cell r="O407">
            <v>1.8</v>
          </cell>
          <cell r="P407">
            <v>1.76</v>
          </cell>
          <cell r="Q407">
            <v>2</v>
          </cell>
          <cell r="R407">
            <v>1</v>
          </cell>
          <cell r="S407">
            <v>4</v>
          </cell>
          <cell r="T407">
            <v>4</v>
          </cell>
          <cell r="U407">
            <v>4</v>
          </cell>
          <cell r="V407">
            <v>9</v>
          </cell>
          <cell r="W407">
            <v>14</v>
          </cell>
          <cell r="X407">
            <v>12</v>
          </cell>
        </row>
        <row r="408">
          <cell r="A408">
            <v>2961</v>
          </cell>
          <cell r="B408" t="str">
            <v>WELL OF SH MNAGAL CHAND MEENA, MANPUR MACHERI, JAIPUR, RAJASTHAN</v>
          </cell>
          <cell r="C408" t="str">
            <v>Rajasthan</v>
          </cell>
          <cell r="D408">
            <v>23</v>
          </cell>
          <cell r="E408">
            <v>26</v>
          </cell>
          <cell r="F408">
            <v>25</v>
          </cell>
          <cell r="G408">
            <v>7.9</v>
          </cell>
          <cell r="H408">
            <v>8.5</v>
          </cell>
          <cell r="I408">
            <v>8.1999999999999993</v>
          </cell>
          <cell r="J408">
            <v>600</v>
          </cell>
          <cell r="K408">
            <v>720</v>
          </cell>
          <cell r="L408">
            <v>660</v>
          </cell>
          <cell r="M408">
            <v>0.9</v>
          </cell>
          <cell r="N408">
            <v>1</v>
          </cell>
          <cell r="O408">
            <v>1</v>
          </cell>
          <cell r="P408">
            <v>0.3</v>
          </cell>
          <cell r="Q408">
            <v>1</v>
          </cell>
          <cell r="R408">
            <v>0</v>
          </cell>
          <cell r="S408">
            <v>4</v>
          </cell>
          <cell r="T408">
            <v>4</v>
          </cell>
          <cell r="U408">
            <v>4</v>
          </cell>
          <cell r="V408">
            <v>4</v>
          </cell>
          <cell r="W408">
            <v>4</v>
          </cell>
          <cell r="X408">
            <v>4</v>
          </cell>
        </row>
        <row r="409">
          <cell r="A409">
            <v>2962</v>
          </cell>
          <cell r="B409" t="str">
            <v>WELL OF SH MOOL CHAND RAIGER, MANPUR MACHERI, JAIPUR, RAJASTHAN</v>
          </cell>
          <cell r="C409" t="str">
            <v>Rajasthan</v>
          </cell>
          <cell r="D409">
            <v>23</v>
          </cell>
          <cell r="E409">
            <v>26</v>
          </cell>
          <cell r="F409">
            <v>25</v>
          </cell>
          <cell r="G409">
            <v>7.7</v>
          </cell>
          <cell r="H409">
            <v>8.4</v>
          </cell>
          <cell r="I409">
            <v>8</v>
          </cell>
          <cell r="J409">
            <v>69</v>
          </cell>
          <cell r="K409">
            <v>690</v>
          </cell>
          <cell r="L409">
            <v>379</v>
          </cell>
          <cell r="M409">
            <v>1</v>
          </cell>
          <cell r="N409">
            <v>1.5</v>
          </cell>
          <cell r="O409">
            <v>1.2</v>
          </cell>
          <cell r="P409">
            <v>0.57999999999999996</v>
          </cell>
          <cell r="Q409">
            <v>1</v>
          </cell>
          <cell r="R409">
            <v>0</v>
          </cell>
          <cell r="V409">
            <v>4</v>
          </cell>
          <cell r="W409">
            <v>4</v>
          </cell>
          <cell r="X409">
            <v>4</v>
          </cell>
        </row>
        <row r="410">
          <cell r="A410">
            <v>2963</v>
          </cell>
          <cell r="B410" t="str">
            <v>WELL OF RIICO AT LEATHER COMPLEX, MANPUR MACHERI, JAIPUR, RAJASTHAN</v>
          </cell>
          <cell r="C410" t="str">
            <v>Rajasthan</v>
          </cell>
          <cell r="D410">
            <v>25</v>
          </cell>
          <cell r="E410">
            <v>25</v>
          </cell>
          <cell r="F410">
            <v>25</v>
          </cell>
          <cell r="G410">
            <v>7.8</v>
          </cell>
          <cell r="H410">
            <v>8.1999999999999993</v>
          </cell>
          <cell r="I410">
            <v>8</v>
          </cell>
          <cell r="J410">
            <v>550</v>
          </cell>
          <cell r="K410">
            <v>580</v>
          </cell>
          <cell r="L410">
            <v>565</v>
          </cell>
          <cell r="M410">
            <v>0.6</v>
          </cell>
          <cell r="N410">
            <v>0.8</v>
          </cell>
          <cell r="O410">
            <v>0.7</v>
          </cell>
          <cell r="P410">
            <v>0.38</v>
          </cell>
          <cell r="Q410">
            <v>1</v>
          </cell>
          <cell r="R410">
            <v>0</v>
          </cell>
          <cell r="S410">
            <v>4</v>
          </cell>
          <cell r="T410">
            <v>4</v>
          </cell>
          <cell r="U410">
            <v>4</v>
          </cell>
          <cell r="V410">
            <v>4</v>
          </cell>
          <cell r="W410">
            <v>9</v>
          </cell>
          <cell r="X410">
            <v>7</v>
          </cell>
        </row>
        <row r="411">
          <cell r="A411">
            <v>2964</v>
          </cell>
          <cell r="B411" t="str">
            <v>WELL AT INDIA PUBLIC SCHOOL, MANPUR MACHERI, JAIPUR, RAJASTHAN</v>
          </cell>
          <cell r="C411" t="str">
            <v>Rajasthan</v>
          </cell>
          <cell r="D411">
            <v>20</v>
          </cell>
          <cell r="E411">
            <v>27</v>
          </cell>
          <cell r="F411">
            <v>24</v>
          </cell>
          <cell r="G411">
            <v>7.5</v>
          </cell>
          <cell r="H411">
            <v>8.5</v>
          </cell>
          <cell r="I411">
            <v>8</v>
          </cell>
          <cell r="J411">
            <v>970</v>
          </cell>
          <cell r="K411">
            <v>1060</v>
          </cell>
          <cell r="L411">
            <v>1015</v>
          </cell>
          <cell r="M411">
            <v>0.8</v>
          </cell>
          <cell r="N411">
            <v>1.8</v>
          </cell>
          <cell r="O411">
            <v>1.3</v>
          </cell>
          <cell r="P411">
            <v>0.42</v>
          </cell>
          <cell r="Q411">
            <v>0</v>
          </cell>
          <cell r="R411">
            <v>0</v>
          </cell>
          <cell r="V411">
            <v>4</v>
          </cell>
          <cell r="W411">
            <v>4</v>
          </cell>
          <cell r="X411">
            <v>4</v>
          </cell>
        </row>
        <row r="412">
          <cell r="A412">
            <v>2965</v>
          </cell>
          <cell r="B412" t="str">
            <v>SHRI GIRDHARI SINGH CHOUDHARY NEAR BANDI RIVER BRIDGE, PALI BYE PASS ROAD, PALI, RAJASTHAN</v>
          </cell>
          <cell r="C412" t="str">
            <v>Rajasthan</v>
          </cell>
          <cell r="D412">
            <v>24</v>
          </cell>
          <cell r="E412">
            <v>26</v>
          </cell>
          <cell r="F412">
            <v>25</v>
          </cell>
          <cell r="G412">
            <v>7.8</v>
          </cell>
          <cell r="H412">
            <v>8.1999999999999993</v>
          </cell>
          <cell r="I412">
            <v>8</v>
          </cell>
          <cell r="J412">
            <v>195</v>
          </cell>
          <cell r="K412">
            <v>7100</v>
          </cell>
          <cell r="L412">
            <v>3648</v>
          </cell>
          <cell r="M412">
            <v>3.1</v>
          </cell>
          <cell r="N412">
            <v>8.6</v>
          </cell>
          <cell r="O412">
            <v>5.9</v>
          </cell>
          <cell r="P412">
            <v>10.5</v>
          </cell>
          <cell r="Q412">
            <v>11</v>
          </cell>
          <cell r="R412">
            <v>3</v>
          </cell>
          <cell r="V412">
            <v>4</v>
          </cell>
          <cell r="W412">
            <v>4</v>
          </cell>
          <cell r="X412">
            <v>4</v>
          </cell>
        </row>
        <row r="413">
          <cell r="A413">
            <v>2966</v>
          </cell>
          <cell r="B413" t="str">
            <v>SHRI GIRDHARI SINGH RAJPUROHIT NEAR VILLAGE PUNAYATA, JODHPUR- SUMERPUR BYE PASS ROAD, PALI, RAJASTHAN</v>
          </cell>
          <cell r="C413" t="str">
            <v>Rajasthan</v>
          </cell>
          <cell r="D413">
            <v>24</v>
          </cell>
          <cell r="E413">
            <v>25</v>
          </cell>
          <cell r="F413">
            <v>25</v>
          </cell>
          <cell r="G413">
            <v>8.3000000000000007</v>
          </cell>
          <cell r="H413">
            <v>8.6999999999999993</v>
          </cell>
          <cell r="I413">
            <v>8.5</v>
          </cell>
          <cell r="J413">
            <v>2100</v>
          </cell>
          <cell r="K413">
            <v>10900</v>
          </cell>
          <cell r="L413">
            <v>6500</v>
          </cell>
          <cell r="M413">
            <v>1.3</v>
          </cell>
          <cell r="N413">
            <v>3.1</v>
          </cell>
          <cell r="O413">
            <v>2.2000000000000002</v>
          </cell>
          <cell r="P413">
            <v>8.3000000000000007</v>
          </cell>
          <cell r="Q413">
            <v>8</v>
          </cell>
          <cell r="R413">
            <v>2</v>
          </cell>
          <cell r="S413">
            <v>4</v>
          </cell>
          <cell r="T413">
            <v>4</v>
          </cell>
          <cell r="U413">
            <v>4</v>
          </cell>
          <cell r="V413">
            <v>4</v>
          </cell>
          <cell r="W413">
            <v>7</v>
          </cell>
          <cell r="X413">
            <v>6</v>
          </cell>
        </row>
        <row r="414">
          <cell r="A414">
            <v>2967</v>
          </cell>
          <cell r="B414" t="str">
            <v>SH. POL SINGH PUROHIT, VILLAGE PUNAYATA, PALI, RAJASTHAN</v>
          </cell>
          <cell r="C414" t="str">
            <v>Rajasthan</v>
          </cell>
          <cell r="D414">
            <v>24</v>
          </cell>
          <cell r="E414">
            <v>24</v>
          </cell>
          <cell r="F414">
            <v>24</v>
          </cell>
          <cell r="G414">
            <v>7.8</v>
          </cell>
          <cell r="H414">
            <v>8.6999999999999993</v>
          </cell>
          <cell r="I414">
            <v>8.3000000000000007</v>
          </cell>
          <cell r="J414">
            <v>2000</v>
          </cell>
          <cell r="K414">
            <v>10400</v>
          </cell>
          <cell r="L414">
            <v>6200</v>
          </cell>
          <cell r="M414">
            <v>1.2</v>
          </cell>
          <cell r="N414">
            <v>2.6</v>
          </cell>
          <cell r="O414">
            <v>1.9</v>
          </cell>
          <cell r="P414">
            <v>4.5999999999999996</v>
          </cell>
          <cell r="Q414">
            <v>5</v>
          </cell>
          <cell r="R414">
            <v>1</v>
          </cell>
          <cell r="S414">
            <v>4</v>
          </cell>
          <cell r="T414">
            <v>4</v>
          </cell>
          <cell r="U414">
            <v>4</v>
          </cell>
          <cell r="V414">
            <v>4</v>
          </cell>
          <cell r="W414">
            <v>9</v>
          </cell>
          <cell r="X414">
            <v>7</v>
          </cell>
        </row>
        <row r="415">
          <cell r="A415">
            <v>2968</v>
          </cell>
          <cell r="B415" t="str">
            <v>SH. BHANA RAM KALAL, DHARU NAGAR, NEAR MAIN MANDIA ROAD, OPP. VILLAGE MANDIA, PALI, RAJASTHAN</v>
          </cell>
          <cell r="C415" t="str">
            <v>Rajasthan</v>
          </cell>
          <cell r="D415">
            <v>23</v>
          </cell>
          <cell r="E415">
            <v>24</v>
          </cell>
          <cell r="F415">
            <v>24</v>
          </cell>
          <cell r="G415">
            <v>8.1</v>
          </cell>
          <cell r="H415">
            <v>8.6</v>
          </cell>
          <cell r="I415">
            <v>8.4</v>
          </cell>
          <cell r="J415">
            <v>10900</v>
          </cell>
          <cell r="K415">
            <v>13700</v>
          </cell>
          <cell r="L415">
            <v>12300</v>
          </cell>
          <cell r="M415">
            <v>1.8</v>
          </cell>
          <cell r="N415">
            <v>3.6</v>
          </cell>
          <cell r="O415">
            <v>2.7</v>
          </cell>
          <cell r="P415">
            <v>4.9000000000000004</v>
          </cell>
          <cell r="Q415">
            <v>5</v>
          </cell>
          <cell r="R415">
            <v>4</v>
          </cell>
          <cell r="S415">
            <v>4</v>
          </cell>
          <cell r="T415">
            <v>4</v>
          </cell>
          <cell r="U415">
            <v>4</v>
          </cell>
          <cell r="V415">
            <v>4</v>
          </cell>
          <cell r="W415">
            <v>9</v>
          </cell>
          <cell r="X415">
            <v>7</v>
          </cell>
        </row>
        <row r="416">
          <cell r="A416">
            <v>2969</v>
          </cell>
          <cell r="B416" t="str">
            <v>M/S SPECIALTY SILICA LTD., MIA ALWAR AGRO FOOD PARK, ALWAR, RAJASTHAN</v>
          </cell>
          <cell r="C416" t="str">
            <v>Rajasthan</v>
          </cell>
          <cell r="D416">
            <v>28</v>
          </cell>
          <cell r="E416">
            <v>28</v>
          </cell>
          <cell r="F416">
            <v>28</v>
          </cell>
          <cell r="G416">
            <v>7</v>
          </cell>
          <cell r="H416">
            <v>7.5</v>
          </cell>
          <cell r="I416">
            <v>7.3</v>
          </cell>
          <cell r="J416">
            <v>870</v>
          </cell>
          <cell r="K416">
            <v>1330</v>
          </cell>
          <cell r="L416">
            <v>1100</v>
          </cell>
          <cell r="M416">
            <v>1.4</v>
          </cell>
          <cell r="N416">
            <v>2.7</v>
          </cell>
          <cell r="O416">
            <v>2</v>
          </cell>
          <cell r="P416">
            <v>2.36</v>
          </cell>
          <cell r="Q416">
            <v>2</v>
          </cell>
          <cell r="R416">
            <v>2</v>
          </cell>
          <cell r="S416">
            <v>4</v>
          </cell>
          <cell r="T416">
            <v>4</v>
          </cell>
          <cell r="U416">
            <v>4</v>
          </cell>
          <cell r="V416">
            <v>4</v>
          </cell>
          <cell r="W416">
            <v>7</v>
          </cell>
          <cell r="X416">
            <v>6</v>
          </cell>
        </row>
        <row r="417">
          <cell r="A417">
            <v>2970</v>
          </cell>
          <cell r="B417" t="str">
            <v>RIICO TUBE WELL, RIA, BEHROR, RAJASTHAN</v>
          </cell>
          <cell r="C417" t="str">
            <v>Rajasthan</v>
          </cell>
          <cell r="D417">
            <v>27</v>
          </cell>
          <cell r="E417">
            <v>28</v>
          </cell>
          <cell r="F417">
            <v>28</v>
          </cell>
          <cell r="G417">
            <v>7.5</v>
          </cell>
          <cell r="H417">
            <v>8.1999999999999993</v>
          </cell>
          <cell r="I417">
            <v>7.9</v>
          </cell>
          <cell r="J417">
            <v>1450</v>
          </cell>
          <cell r="K417">
            <v>1900</v>
          </cell>
          <cell r="L417">
            <v>1675</v>
          </cell>
          <cell r="M417">
            <v>0.8</v>
          </cell>
          <cell r="N417">
            <v>2.4</v>
          </cell>
          <cell r="O417">
            <v>1.6</v>
          </cell>
          <cell r="P417">
            <v>3.07</v>
          </cell>
          <cell r="Q417">
            <v>3</v>
          </cell>
          <cell r="R417">
            <v>2</v>
          </cell>
          <cell r="V417">
            <v>4</v>
          </cell>
          <cell r="W417">
            <v>4</v>
          </cell>
          <cell r="X417">
            <v>4</v>
          </cell>
        </row>
        <row r="418">
          <cell r="A418">
            <v>2971</v>
          </cell>
          <cell r="B418" t="str">
            <v>RIICO TUBE WELL, RIA, NEEMRANA, RAJASTHAN</v>
          </cell>
          <cell r="C418" t="str">
            <v>Rajasthan</v>
          </cell>
          <cell r="D418">
            <v>28</v>
          </cell>
          <cell r="E418">
            <v>28</v>
          </cell>
          <cell r="F418">
            <v>28</v>
          </cell>
          <cell r="G418">
            <v>7.6</v>
          </cell>
          <cell r="H418">
            <v>8</v>
          </cell>
          <cell r="I418">
            <v>7.8</v>
          </cell>
          <cell r="J418">
            <v>1900</v>
          </cell>
          <cell r="K418">
            <v>2000</v>
          </cell>
          <cell r="L418">
            <v>1950</v>
          </cell>
          <cell r="M418">
            <v>0.6</v>
          </cell>
          <cell r="N418">
            <v>3</v>
          </cell>
          <cell r="O418">
            <v>1.8</v>
          </cell>
          <cell r="P418">
            <v>1.2</v>
          </cell>
          <cell r="Q418">
            <v>1</v>
          </cell>
          <cell r="R418">
            <v>1</v>
          </cell>
          <cell r="V418">
            <v>4</v>
          </cell>
          <cell r="W418">
            <v>4</v>
          </cell>
          <cell r="X418">
            <v>4</v>
          </cell>
        </row>
        <row r="419">
          <cell r="A419">
            <v>2972</v>
          </cell>
          <cell r="B419" t="str">
            <v>RIICO TUBE WELL, RIA, SOTANALA, RAJASTHAN</v>
          </cell>
          <cell r="C419" t="str">
            <v>Rajasthan</v>
          </cell>
          <cell r="D419">
            <v>26</v>
          </cell>
          <cell r="E419">
            <v>28</v>
          </cell>
          <cell r="F419">
            <v>27</v>
          </cell>
          <cell r="G419">
            <v>7.6</v>
          </cell>
          <cell r="H419">
            <v>8.4</v>
          </cell>
          <cell r="I419">
            <v>8</v>
          </cell>
          <cell r="J419">
            <v>2000</v>
          </cell>
          <cell r="K419">
            <v>2500</v>
          </cell>
          <cell r="L419">
            <v>2250</v>
          </cell>
          <cell r="M419">
            <v>0.3</v>
          </cell>
          <cell r="N419">
            <v>2</v>
          </cell>
          <cell r="O419">
            <v>1.2</v>
          </cell>
          <cell r="P419">
            <v>1.24</v>
          </cell>
          <cell r="Q419">
            <v>1</v>
          </cell>
          <cell r="R419">
            <v>1</v>
          </cell>
          <cell r="S419">
            <v>4</v>
          </cell>
          <cell r="T419">
            <v>4</v>
          </cell>
          <cell r="U419">
            <v>4</v>
          </cell>
          <cell r="V419">
            <v>4</v>
          </cell>
          <cell r="W419">
            <v>7</v>
          </cell>
          <cell r="X419">
            <v>6</v>
          </cell>
        </row>
        <row r="420">
          <cell r="A420">
            <v>2973</v>
          </cell>
          <cell r="B420" t="str">
            <v>RIICO TUBE WELL, RIA, SHAHJAHANPUR, RAJASTHAN</v>
          </cell>
          <cell r="C420" t="str">
            <v>Rajasthan</v>
          </cell>
          <cell r="D420">
            <v>27</v>
          </cell>
          <cell r="E420">
            <v>27</v>
          </cell>
          <cell r="F420">
            <v>27</v>
          </cell>
          <cell r="G420">
            <v>7.8</v>
          </cell>
          <cell r="H420">
            <v>8.3000000000000007</v>
          </cell>
          <cell r="I420">
            <v>8</v>
          </cell>
          <cell r="J420">
            <v>1630</v>
          </cell>
          <cell r="K420">
            <v>1700</v>
          </cell>
          <cell r="L420">
            <v>1665</v>
          </cell>
          <cell r="M420">
            <v>0.7</v>
          </cell>
          <cell r="N420">
            <v>2.2000000000000002</v>
          </cell>
          <cell r="O420">
            <v>1.5</v>
          </cell>
          <cell r="P420">
            <v>1.76</v>
          </cell>
          <cell r="Q420">
            <v>2</v>
          </cell>
          <cell r="R420">
            <v>1</v>
          </cell>
          <cell r="S420">
            <v>4</v>
          </cell>
          <cell r="T420">
            <v>4</v>
          </cell>
          <cell r="U420">
            <v>4</v>
          </cell>
          <cell r="V420">
            <v>4</v>
          </cell>
          <cell r="W420">
            <v>7</v>
          </cell>
          <cell r="X420">
            <v>6</v>
          </cell>
        </row>
        <row r="421">
          <cell r="A421">
            <v>2974</v>
          </cell>
          <cell r="B421" t="str">
            <v>VILLAGE AGYARA, TEHSIL- RAMGARH, ALWAR, RAJASTHAN</v>
          </cell>
          <cell r="C421" t="str">
            <v>Rajasthan</v>
          </cell>
          <cell r="D421">
            <v>25</v>
          </cell>
          <cell r="E421">
            <v>28</v>
          </cell>
          <cell r="F421">
            <v>27</v>
          </cell>
          <cell r="G421">
            <v>7.7</v>
          </cell>
          <cell r="H421">
            <v>8.1999999999999993</v>
          </cell>
          <cell r="I421">
            <v>7.9</v>
          </cell>
          <cell r="J421">
            <v>1460</v>
          </cell>
          <cell r="K421">
            <v>3700</v>
          </cell>
          <cell r="L421">
            <v>2580</v>
          </cell>
          <cell r="M421">
            <v>0.6</v>
          </cell>
          <cell r="N421">
            <v>0.7</v>
          </cell>
          <cell r="O421">
            <v>0.7</v>
          </cell>
          <cell r="P421">
            <v>1.82</v>
          </cell>
          <cell r="Q421">
            <v>2</v>
          </cell>
          <cell r="R421">
            <v>2</v>
          </cell>
          <cell r="S421">
            <v>4</v>
          </cell>
          <cell r="T421">
            <v>4</v>
          </cell>
          <cell r="U421">
            <v>4</v>
          </cell>
          <cell r="V421">
            <v>4</v>
          </cell>
          <cell r="W421">
            <v>7</v>
          </cell>
          <cell r="X421">
            <v>6</v>
          </cell>
        </row>
        <row r="422">
          <cell r="A422">
            <v>2975</v>
          </cell>
          <cell r="B422" t="str">
            <v>VILLAGE BAGER MEO, TEHSIL- RAMGARH, ALWAR, RAJASTHAN</v>
          </cell>
          <cell r="C422" t="str">
            <v>Rajasthan</v>
          </cell>
          <cell r="D422">
            <v>27</v>
          </cell>
          <cell r="E422">
            <v>28</v>
          </cell>
          <cell r="F422">
            <v>28</v>
          </cell>
          <cell r="G422">
            <v>7.4</v>
          </cell>
          <cell r="H422">
            <v>8.1999999999999993</v>
          </cell>
          <cell r="I422">
            <v>7.8</v>
          </cell>
          <cell r="J422">
            <v>1500</v>
          </cell>
          <cell r="K422">
            <v>3900</v>
          </cell>
          <cell r="L422">
            <v>2700</v>
          </cell>
          <cell r="M422">
            <v>0.7</v>
          </cell>
          <cell r="N422">
            <v>2</v>
          </cell>
          <cell r="O422">
            <v>1.4</v>
          </cell>
          <cell r="P422">
            <v>2.9</v>
          </cell>
          <cell r="Q422">
            <v>3</v>
          </cell>
          <cell r="R422">
            <v>2</v>
          </cell>
          <cell r="S422">
            <v>4</v>
          </cell>
          <cell r="T422">
            <v>4</v>
          </cell>
          <cell r="U422">
            <v>4</v>
          </cell>
          <cell r="V422">
            <v>4</v>
          </cell>
          <cell r="W422">
            <v>14</v>
          </cell>
          <cell r="X422">
            <v>9</v>
          </cell>
        </row>
        <row r="423">
          <cell r="A423">
            <v>2976</v>
          </cell>
          <cell r="B423" t="str">
            <v>SUJAN GANGA, BHARATPUR, RAJASTHAN</v>
          </cell>
          <cell r="C423" t="str">
            <v>Rajasthan</v>
          </cell>
          <cell r="D423">
            <v>24</v>
          </cell>
          <cell r="E423">
            <v>28</v>
          </cell>
          <cell r="F423">
            <v>26</v>
          </cell>
          <cell r="G423">
            <v>7.4</v>
          </cell>
          <cell r="H423">
            <v>8.1</v>
          </cell>
          <cell r="I423">
            <v>7.8</v>
          </cell>
          <cell r="J423">
            <v>6500</v>
          </cell>
          <cell r="K423">
            <v>6800</v>
          </cell>
          <cell r="L423">
            <v>6650</v>
          </cell>
          <cell r="M423">
            <v>2.5</v>
          </cell>
          <cell r="N423">
            <v>6.2</v>
          </cell>
          <cell r="O423">
            <v>4.3</v>
          </cell>
          <cell r="P423">
            <v>1.02</v>
          </cell>
          <cell r="Q423">
            <v>2</v>
          </cell>
          <cell r="R423">
            <v>1</v>
          </cell>
          <cell r="S423">
            <v>14</v>
          </cell>
          <cell r="T423">
            <v>14</v>
          </cell>
          <cell r="U423">
            <v>14</v>
          </cell>
          <cell r="V423">
            <v>93</v>
          </cell>
          <cell r="W423">
            <v>93</v>
          </cell>
          <cell r="X423">
            <v>93</v>
          </cell>
        </row>
        <row r="424">
          <cell r="A424">
            <v>2977</v>
          </cell>
          <cell r="B424" t="str">
            <v>WELL OF RAM CHANDRA DEWRA, VILLAGE- SANGARIA, JODHPUR, RAJASTHAN</v>
          </cell>
          <cell r="C424" t="str">
            <v>Rajasthan</v>
          </cell>
          <cell r="D424">
            <v>22</v>
          </cell>
          <cell r="E424">
            <v>24</v>
          </cell>
          <cell r="F424">
            <v>23</v>
          </cell>
          <cell r="G424">
            <v>7.7</v>
          </cell>
          <cell r="H424">
            <v>8</v>
          </cell>
          <cell r="I424">
            <v>7.8</v>
          </cell>
          <cell r="J424">
            <v>20000</v>
          </cell>
          <cell r="K424">
            <v>23000</v>
          </cell>
          <cell r="L424">
            <v>21500</v>
          </cell>
          <cell r="M424">
            <v>5.5</v>
          </cell>
          <cell r="N424">
            <v>7.9</v>
          </cell>
          <cell r="O424">
            <v>6.7</v>
          </cell>
          <cell r="P424">
            <v>7.4</v>
          </cell>
          <cell r="Q424">
            <v>7</v>
          </cell>
          <cell r="R424">
            <v>6</v>
          </cell>
          <cell r="S424">
            <v>4</v>
          </cell>
          <cell r="T424">
            <v>4</v>
          </cell>
          <cell r="U424">
            <v>4</v>
          </cell>
          <cell r="V424">
            <v>4</v>
          </cell>
          <cell r="W424">
            <v>7</v>
          </cell>
          <cell r="X424">
            <v>6</v>
          </cell>
        </row>
        <row r="425">
          <cell r="A425">
            <v>2982</v>
          </cell>
          <cell r="B425" t="str">
            <v>WELL OF BIRMA RAM PATEL, SALAWAS, JODHPUR, RAJASTHAN</v>
          </cell>
          <cell r="C425" t="str">
            <v>Rajasthan</v>
          </cell>
          <cell r="D425">
            <v>22</v>
          </cell>
          <cell r="E425">
            <v>22</v>
          </cell>
          <cell r="F425">
            <v>22</v>
          </cell>
          <cell r="G425">
            <v>7.5</v>
          </cell>
          <cell r="H425">
            <v>8</v>
          </cell>
          <cell r="I425">
            <v>7.7</v>
          </cell>
          <cell r="J425">
            <v>1210</v>
          </cell>
          <cell r="K425">
            <v>1360</v>
          </cell>
          <cell r="L425">
            <v>1285</v>
          </cell>
          <cell r="M425">
            <v>1.5</v>
          </cell>
          <cell r="N425">
            <v>2</v>
          </cell>
          <cell r="O425">
            <v>1.8</v>
          </cell>
          <cell r="P425">
            <v>0.48</v>
          </cell>
          <cell r="Q425">
            <v>0</v>
          </cell>
          <cell r="R425">
            <v>0</v>
          </cell>
          <cell r="S425">
            <v>4</v>
          </cell>
          <cell r="T425">
            <v>4</v>
          </cell>
          <cell r="U425">
            <v>4</v>
          </cell>
          <cell r="V425">
            <v>9</v>
          </cell>
          <cell r="W425">
            <v>9</v>
          </cell>
          <cell r="X425">
            <v>9</v>
          </cell>
        </row>
        <row r="426">
          <cell r="A426">
            <v>2985</v>
          </cell>
          <cell r="B426" t="str">
            <v>WELL OF GIRDHARI RAM MEGHWAL, VILLAGE- NANDWAN, JODHPUR, RAJASTHAN</v>
          </cell>
          <cell r="C426" t="str">
            <v>Rajasthan</v>
          </cell>
          <cell r="D426">
            <v>22</v>
          </cell>
          <cell r="E426">
            <v>23</v>
          </cell>
          <cell r="F426">
            <v>23</v>
          </cell>
          <cell r="G426">
            <v>7.1</v>
          </cell>
          <cell r="H426">
            <v>7.6</v>
          </cell>
          <cell r="I426">
            <v>7.4</v>
          </cell>
          <cell r="J426">
            <v>13300</v>
          </cell>
          <cell r="K426">
            <v>14800</v>
          </cell>
          <cell r="L426">
            <v>14050</v>
          </cell>
          <cell r="M426">
            <v>2.1</v>
          </cell>
          <cell r="N426">
            <v>9.3000000000000007</v>
          </cell>
          <cell r="O426">
            <v>5.7</v>
          </cell>
          <cell r="P426">
            <v>7.2</v>
          </cell>
          <cell r="Q426">
            <v>7</v>
          </cell>
          <cell r="R426">
            <v>4</v>
          </cell>
          <cell r="S426">
            <v>4</v>
          </cell>
          <cell r="T426">
            <v>4</v>
          </cell>
          <cell r="U426">
            <v>4</v>
          </cell>
          <cell r="V426">
            <v>4</v>
          </cell>
          <cell r="W426">
            <v>14</v>
          </cell>
          <cell r="X426">
            <v>9</v>
          </cell>
        </row>
        <row r="427">
          <cell r="A427">
            <v>2986</v>
          </cell>
          <cell r="B427" t="str">
            <v>TUBE WELL OF GIRDHARI LAL, BHITUJA, RAJASTHAN</v>
          </cell>
          <cell r="C427" t="str">
            <v>Rajasthan</v>
          </cell>
          <cell r="D427">
            <v>24</v>
          </cell>
          <cell r="E427">
            <v>26</v>
          </cell>
          <cell r="F427">
            <v>25</v>
          </cell>
          <cell r="G427">
            <v>7.3</v>
          </cell>
          <cell r="H427">
            <v>8.3000000000000007</v>
          </cell>
          <cell r="I427">
            <v>7.8</v>
          </cell>
          <cell r="J427">
            <v>7600</v>
          </cell>
          <cell r="K427">
            <v>13400</v>
          </cell>
          <cell r="L427">
            <v>10500</v>
          </cell>
          <cell r="M427">
            <v>2.2000000000000002</v>
          </cell>
          <cell r="N427">
            <v>3.7</v>
          </cell>
          <cell r="O427">
            <v>3</v>
          </cell>
          <cell r="P427">
            <v>3.1</v>
          </cell>
          <cell r="Q427">
            <v>3</v>
          </cell>
          <cell r="R427">
            <v>2</v>
          </cell>
          <cell r="V427">
            <v>4</v>
          </cell>
          <cell r="W427">
            <v>4</v>
          </cell>
          <cell r="X427">
            <v>4</v>
          </cell>
        </row>
        <row r="428">
          <cell r="A428">
            <v>2987</v>
          </cell>
          <cell r="B428" t="str">
            <v>CWR OF PHED, BHITUJA, RAJASTHAN</v>
          </cell>
          <cell r="C428" t="str">
            <v>Rajasthan</v>
          </cell>
          <cell r="D428">
            <v>24</v>
          </cell>
          <cell r="E428">
            <v>24</v>
          </cell>
          <cell r="F428">
            <v>24</v>
          </cell>
          <cell r="G428">
            <v>7.4</v>
          </cell>
          <cell r="H428">
            <v>8</v>
          </cell>
          <cell r="I428">
            <v>7.7</v>
          </cell>
          <cell r="J428">
            <v>7900</v>
          </cell>
          <cell r="K428">
            <v>11600</v>
          </cell>
          <cell r="L428">
            <v>9750</v>
          </cell>
          <cell r="M428">
            <v>1.8</v>
          </cell>
          <cell r="N428">
            <v>2.8</v>
          </cell>
          <cell r="O428">
            <v>2.2999999999999998</v>
          </cell>
          <cell r="P428">
            <v>14.5</v>
          </cell>
          <cell r="Q428">
            <v>15</v>
          </cell>
          <cell r="R428">
            <v>5</v>
          </cell>
          <cell r="V428">
            <v>4</v>
          </cell>
          <cell r="W428">
            <v>4</v>
          </cell>
          <cell r="X428">
            <v>4</v>
          </cell>
        </row>
        <row r="429">
          <cell r="A429">
            <v>2988</v>
          </cell>
          <cell r="B429" t="str">
            <v>WELL OF PEMA RAM MALI, BHITUJA, RAJASTHAN</v>
          </cell>
          <cell r="C429" t="str">
            <v>Rajasthan</v>
          </cell>
          <cell r="D429">
            <v>24</v>
          </cell>
          <cell r="E429">
            <v>26</v>
          </cell>
          <cell r="F429">
            <v>25</v>
          </cell>
          <cell r="G429">
            <v>7.3</v>
          </cell>
          <cell r="H429">
            <v>8</v>
          </cell>
          <cell r="I429">
            <v>7.6</v>
          </cell>
          <cell r="J429">
            <v>7800</v>
          </cell>
          <cell r="K429">
            <v>11000</v>
          </cell>
          <cell r="L429">
            <v>9400</v>
          </cell>
          <cell r="M429">
            <v>1.7</v>
          </cell>
          <cell r="N429">
            <v>2.8</v>
          </cell>
          <cell r="O429">
            <v>2.2999999999999998</v>
          </cell>
          <cell r="P429">
            <v>5.0999999999999996</v>
          </cell>
          <cell r="Q429">
            <v>5</v>
          </cell>
          <cell r="R429">
            <v>3</v>
          </cell>
          <cell r="V429">
            <v>4</v>
          </cell>
          <cell r="W429">
            <v>9</v>
          </cell>
          <cell r="X429">
            <v>7</v>
          </cell>
        </row>
        <row r="430">
          <cell r="A430">
            <v>2989</v>
          </cell>
          <cell r="B430" t="str">
            <v>WELL OF BABULAL UKKAD JI MALI, SAKARNA BERA, BALOTRA, , JODHPUR, RAJASTHAN</v>
          </cell>
          <cell r="C430" t="str">
            <v>Rajasthan</v>
          </cell>
          <cell r="D430">
            <v>26</v>
          </cell>
          <cell r="E430">
            <v>27</v>
          </cell>
          <cell r="F430">
            <v>27</v>
          </cell>
          <cell r="G430">
            <v>7.2</v>
          </cell>
          <cell r="H430">
            <v>8.1999999999999993</v>
          </cell>
          <cell r="I430">
            <v>7.7</v>
          </cell>
          <cell r="J430">
            <v>19000</v>
          </cell>
          <cell r="K430">
            <v>22000</v>
          </cell>
          <cell r="L430">
            <v>20500</v>
          </cell>
          <cell r="M430">
            <v>2.2999999999999998</v>
          </cell>
          <cell r="N430">
            <v>4.5</v>
          </cell>
          <cell r="O430">
            <v>3.4</v>
          </cell>
          <cell r="P430">
            <v>14.5</v>
          </cell>
          <cell r="Q430">
            <v>15</v>
          </cell>
          <cell r="R430">
            <v>11</v>
          </cell>
          <cell r="S430">
            <v>4</v>
          </cell>
          <cell r="T430">
            <v>4</v>
          </cell>
          <cell r="U430">
            <v>4</v>
          </cell>
          <cell r="V430">
            <v>4</v>
          </cell>
          <cell r="W430">
            <v>9</v>
          </cell>
          <cell r="X430">
            <v>7</v>
          </cell>
        </row>
        <row r="431">
          <cell r="A431">
            <v>2990</v>
          </cell>
          <cell r="B431" t="str">
            <v>WELL OF BHIKSINGH S/O AMAR SINGH PUROHIT, SAKARNA BERA, BALOTRA, JODHPUR, RAJASTHAN</v>
          </cell>
          <cell r="C431" t="str">
            <v>Rajasthan</v>
          </cell>
          <cell r="D431">
            <v>26</v>
          </cell>
          <cell r="E431">
            <v>26</v>
          </cell>
          <cell r="F431">
            <v>26</v>
          </cell>
          <cell r="G431">
            <v>7.3</v>
          </cell>
          <cell r="H431">
            <v>7.9</v>
          </cell>
          <cell r="I431">
            <v>7.6</v>
          </cell>
          <cell r="J431">
            <v>9500</v>
          </cell>
          <cell r="K431">
            <v>20000</v>
          </cell>
          <cell r="L431">
            <v>14750</v>
          </cell>
          <cell r="M431">
            <v>1.4</v>
          </cell>
          <cell r="N431">
            <v>3.5</v>
          </cell>
          <cell r="O431">
            <v>2.5</v>
          </cell>
          <cell r="P431">
            <v>3.6</v>
          </cell>
          <cell r="Q431">
            <v>5</v>
          </cell>
          <cell r="R431">
            <v>4</v>
          </cell>
          <cell r="S431">
            <v>4</v>
          </cell>
          <cell r="T431">
            <v>4</v>
          </cell>
          <cell r="U431">
            <v>4</v>
          </cell>
          <cell r="V431">
            <v>4</v>
          </cell>
          <cell r="W431">
            <v>4</v>
          </cell>
          <cell r="X431">
            <v>4</v>
          </cell>
        </row>
        <row r="432">
          <cell r="A432">
            <v>2991</v>
          </cell>
          <cell r="B432" t="str">
            <v>WELL OF BHAG JI LAXMAN RAM MALI, SAKARNA BERA, BALOTRA, JODHPUR, RAJASTHAN</v>
          </cell>
          <cell r="C432" t="str">
            <v>Rajasthan</v>
          </cell>
          <cell r="D432">
            <v>26</v>
          </cell>
          <cell r="E432">
            <v>26</v>
          </cell>
          <cell r="F432">
            <v>26</v>
          </cell>
          <cell r="G432">
            <v>7.5</v>
          </cell>
          <cell r="H432">
            <v>8</v>
          </cell>
          <cell r="I432">
            <v>7.7</v>
          </cell>
          <cell r="J432">
            <v>10200</v>
          </cell>
          <cell r="K432">
            <v>10200</v>
          </cell>
          <cell r="L432">
            <v>10200</v>
          </cell>
          <cell r="M432">
            <v>2.2000000000000002</v>
          </cell>
          <cell r="N432">
            <v>3</v>
          </cell>
          <cell r="O432">
            <v>2.6</v>
          </cell>
          <cell r="P432">
            <v>5.0999999999999996</v>
          </cell>
          <cell r="Q432">
            <v>5</v>
          </cell>
          <cell r="R432">
            <v>2</v>
          </cell>
          <cell r="S432">
            <v>4</v>
          </cell>
          <cell r="T432">
            <v>4</v>
          </cell>
          <cell r="U432">
            <v>4</v>
          </cell>
          <cell r="V432">
            <v>4</v>
          </cell>
          <cell r="W432">
            <v>7</v>
          </cell>
          <cell r="X432">
            <v>6</v>
          </cell>
        </row>
        <row r="433">
          <cell r="A433">
            <v>2993</v>
          </cell>
          <cell r="B433" t="str">
            <v>WELL OF CHOUTHA RAM PUSA PAM, LEFT SIDE OF BRIDGE LUNI, BALOTRA, RAJASTHAN</v>
          </cell>
          <cell r="C433" t="str">
            <v>Rajasthan</v>
          </cell>
          <cell r="D433">
            <v>24</v>
          </cell>
          <cell r="E433">
            <v>24</v>
          </cell>
          <cell r="F433">
            <v>24</v>
          </cell>
          <cell r="G433">
            <v>7.3</v>
          </cell>
          <cell r="H433">
            <v>7.8</v>
          </cell>
          <cell r="I433">
            <v>7.5</v>
          </cell>
          <cell r="J433">
            <v>8100</v>
          </cell>
          <cell r="K433">
            <v>22000</v>
          </cell>
          <cell r="L433">
            <v>15050</v>
          </cell>
          <cell r="M433">
            <v>1.8</v>
          </cell>
          <cell r="N433">
            <v>8.6</v>
          </cell>
          <cell r="O433">
            <v>5.2</v>
          </cell>
          <cell r="P433">
            <v>12</v>
          </cell>
          <cell r="Q433">
            <v>12</v>
          </cell>
          <cell r="R433">
            <v>1</v>
          </cell>
          <cell r="V433">
            <v>4</v>
          </cell>
          <cell r="W433">
            <v>4</v>
          </cell>
          <cell r="X433">
            <v>4</v>
          </cell>
        </row>
        <row r="434">
          <cell r="A434">
            <v>2999</v>
          </cell>
          <cell r="B434" t="str">
            <v>BORE WELL SH. PREM CHAND, VILLAGE PHALSHA MODE RIA CHOPNADI, RAJASTHAN</v>
          </cell>
          <cell r="C434" t="str">
            <v>Rajasthan</v>
          </cell>
          <cell r="D434">
            <v>25</v>
          </cell>
          <cell r="E434">
            <v>26</v>
          </cell>
          <cell r="F434">
            <v>26</v>
          </cell>
          <cell r="G434">
            <v>7.9</v>
          </cell>
          <cell r="H434">
            <v>7.9</v>
          </cell>
          <cell r="I434">
            <v>7.9</v>
          </cell>
          <cell r="J434">
            <v>1210</v>
          </cell>
          <cell r="K434">
            <v>1660</v>
          </cell>
          <cell r="L434">
            <v>1435</v>
          </cell>
          <cell r="M434">
            <v>0.8</v>
          </cell>
          <cell r="N434">
            <v>4.9000000000000004</v>
          </cell>
          <cell r="O434">
            <v>2.9</v>
          </cell>
          <cell r="P434">
            <v>1.4</v>
          </cell>
          <cell r="Q434">
            <v>1</v>
          </cell>
          <cell r="R434">
            <v>1</v>
          </cell>
          <cell r="S434">
            <v>4</v>
          </cell>
          <cell r="T434">
            <v>4</v>
          </cell>
          <cell r="U434">
            <v>4</v>
          </cell>
          <cell r="V434">
            <v>4</v>
          </cell>
          <cell r="W434">
            <v>9</v>
          </cell>
          <cell r="X434">
            <v>7</v>
          </cell>
        </row>
        <row r="435">
          <cell r="A435">
            <v>3000</v>
          </cell>
          <cell r="B435" t="str">
            <v>BORE WELL SH. UMESH KUMAR S/O SH. HORIDWARI RAM 3A-16 UIT, BHUTIJA, RAJASTHAN</v>
          </cell>
          <cell r="C435" t="str">
            <v>Rajasthan</v>
          </cell>
          <cell r="D435">
            <v>25</v>
          </cell>
          <cell r="E435">
            <v>27</v>
          </cell>
          <cell r="F435">
            <v>26</v>
          </cell>
          <cell r="G435">
            <v>7.3</v>
          </cell>
          <cell r="H435">
            <v>7.9</v>
          </cell>
          <cell r="I435">
            <v>7.6</v>
          </cell>
          <cell r="J435">
            <v>3400</v>
          </cell>
          <cell r="K435">
            <v>3600</v>
          </cell>
          <cell r="L435">
            <v>3500</v>
          </cell>
          <cell r="M435">
            <v>1.1000000000000001</v>
          </cell>
          <cell r="N435">
            <v>4.2</v>
          </cell>
          <cell r="O435">
            <v>2.7</v>
          </cell>
          <cell r="P435">
            <v>1.2</v>
          </cell>
          <cell r="Q435">
            <v>1</v>
          </cell>
          <cell r="R435">
            <v>1</v>
          </cell>
          <cell r="S435">
            <v>4</v>
          </cell>
          <cell r="T435">
            <v>4</v>
          </cell>
          <cell r="U435">
            <v>4</v>
          </cell>
          <cell r="V435">
            <v>4</v>
          </cell>
          <cell r="W435">
            <v>9</v>
          </cell>
          <cell r="X435">
            <v>7</v>
          </cell>
        </row>
        <row r="436">
          <cell r="A436">
            <v>3001</v>
          </cell>
          <cell r="B436" t="str">
            <v>BORE WELL SH. BHRAM JEET SERVICE STATION, BHIWADI, RAJASTHAN</v>
          </cell>
          <cell r="C436" t="str">
            <v>Rajasthan</v>
          </cell>
          <cell r="D436">
            <v>27</v>
          </cell>
          <cell r="E436">
            <v>27</v>
          </cell>
          <cell r="F436">
            <v>27</v>
          </cell>
          <cell r="G436">
            <v>7.6</v>
          </cell>
          <cell r="H436">
            <v>8</v>
          </cell>
          <cell r="I436">
            <v>7.8</v>
          </cell>
          <cell r="J436">
            <v>1780</v>
          </cell>
          <cell r="K436">
            <v>1800</v>
          </cell>
          <cell r="L436">
            <v>1790</v>
          </cell>
          <cell r="M436">
            <v>0.9</v>
          </cell>
          <cell r="N436">
            <v>1.2</v>
          </cell>
          <cell r="O436">
            <v>1</v>
          </cell>
          <cell r="P436">
            <v>2.68</v>
          </cell>
          <cell r="Q436">
            <v>3</v>
          </cell>
          <cell r="R436">
            <v>2</v>
          </cell>
          <cell r="S436">
            <v>4</v>
          </cell>
          <cell r="T436">
            <v>4</v>
          </cell>
          <cell r="U436">
            <v>4</v>
          </cell>
          <cell r="V436">
            <v>4</v>
          </cell>
          <cell r="W436">
            <v>9</v>
          </cell>
          <cell r="X436">
            <v>7</v>
          </cell>
        </row>
        <row r="437">
          <cell r="A437">
            <v>3002</v>
          </cell>
          <cell r="B437" t="str">
            <v>BORE WELL M/S R.C. PALACE HOTEL, BHIWADI, RAJASTHAN</v>
          </cell>
          <cell r="C437" t="str">
            <v>Rajasthan</v>
          </cell>
          <cell r="D437">
            <v>25</v>
          </cell>
          <cell r="E437">
            <v>26</v>
          </cell>
          <cell r="F437">
            <v>26</v>
          </cell>
          <cell r="G437">
            <v>7.9</v>
          </cell>
          <cell r="H437">
            <v>8.3000000000000007</v>
          </cell>
          <cell r="I437">
            <v>8.1</v>
          </cell>
          <cell r="J437">
            <v>850</v>
          </cell>
          <cell r="K437">
            <v>860</v>
          </cell>
          <cell r="L437">
            <v>855</v>
          </cell>
          <cell r="M437">
            <v>0.6</v>
          </cell>
          <cell r="N437">
            <v>2.2000000000000002</v>
          </cell>
          <cell r="O437">
            <v>1.4</v>
          </cell>
          <cell r="P437">
            <v>3.04</v>
          </cell>
          <cell r="Q437">
            <v>3</v>
          </cell>
          <cell r="R437">
            <v>2</v>
          </cell>
          <cell r="S437">
            <v>4</v>
          </cell>
          <cell r="T437">
            <v>4</v>
          </cell>
          <cell r="U437">
            <v>4</v>
          </cell>
          <cell r="V437">
            <v>4</v>
          </cell>
          <cell r="W437">
            <v>7</v>
          </cell>
          <cell r="X437">
            <v>6</v>
          </cell>
        </row>
        <row r="438">
          <cell r="A438">
            <v>3003</v>
          </cell>
          <cell r="B438" t="str">
            <v>BORE WELL OFFICE OF RAJ. HOUSING BOARD, BHIWADI, RAJASTHAN</v>
          </cell>
          <cell r="C438" t="str">
            <v>Rajasthan</v>
          </cell>
          <cell r="D438">
            <v>26</v>
          </cell>
          <cell r="E438">
            <v>27</v>
          </cell>
          <cell r="F438">
            <v>27</v>
          </cell>
          <cell r="G438">
            <v>7.6</v>
          </cell>
          <cell r="H438">
            <v>8.1</v>
          </cell>
          <cell r="I438">
            <v>7.8</v>
          </cell>
          <cell r="J438">
            <v>2700</v>
          </cell>
          <cell r="K438">
            <v>3000</v>
          </cell>
          <cell r="L438">
            <v>2850</v>
          </cell>
          <cell r="M438">
            <v>1.6</v>
          </cell>
          <cell r="N438">
            <v>2.7</v>
          </cell>
          <cell r="O438">
            <v>2.1</v>
          </cell>
          <cell r="P438">
            <v>3.07</v>
          </cell>
          <cell r="Q438">
            <v>3</v>
          </cell>
          <cell r="R438">
            <v>2</v>
          </cell>
          <cell r="S438">
            <v>4</v>
          </cell>
          <cell r="T438">
            <v>4</v>
          </cell>
          <cell r="U438">
            <v>4</v>
          </cell>
          <cell r="V438">
            <v>4</v>
          </cell>
          <cell r="W438">
            <v>9</v>
          </cell>
          <cell r="X438">
            <v>7</v>
          </cell>
        </row>
        <row r="439">
          <cell r="A439">
            <v>3004</v>
          </cell>
          <cell r="B439" t="str">
            <v>BORE WELL OF M/S MODERN PUBLIC SCHOOL, BHIWADI, RAJASTHAN</v>
          </cell>
          <cell r="C439" t="str">
            <v>Rajasthan</v>
          </cell>
          <cell r="D439">
            <v>26</v>
          </cell>
          <cell r="E439">
            <v>28</v>
          </cell>
          <cell r="F439">
            <v>27</v>
          </cell>
          <cell r="G439">
            <v>7.7</v>
          </cell>
          <cell r="H439">
            <v>8.4</v>
          </cell>
          <cell r="I439">
            <v>8</v>
          </cell>
          <cell r="J439">
            <v>1000</v>
          </cell>
          <cell r="K439">
            <v>1700</v>
          </cell>
          <cell r="L439">
            <v>1350</v>
          </cell>
          <cell r="M439">
            <v>0.7</v>
          </cell>
          <cell r="N439">
            <v>1.1000000000000001</v>
          </cell>
          <cell r="O439">
            <v>0.9</v>
          </cell>
          <cell r="P439">
            <v>0.62</v>
          </cell>
          <cell r="Q439">
            <v>1</v>
          </cell>
          <cell r="R439">
            <v>1</v>
          </cell>
          <cell r="S439">
            <v>4</v>
          </cell>
          <cell r="T439">
            <v>4</v>
          </cell>
          <cell r="U439">
            <v>4</v>
          </cell>
          <cell r="V439">
            <v>4</v>
          </cell>
          <cell r="W439">
            <v>9</v>
          </cell>
          <cell r="X439">
            <v>7</v>
          </cell>
        </row>
        <row r="440">
          <cell r="A440">
            <v>3006</v>
          </cell>
          <cell r="B440" t="str">
            <v>HAND PUMP NEAR NEVTA TIRAHA, NEVTA DAM, SANGANER, JAIPUR, RAJASTHAN</v>
          </cell>
          <cell r="C440" t="str">
            <v>Rajasthan</v>
          </cell>
          <cell r="D440">
            <v>20</v>
          </cell>
          <cell r="E440">
            <v>26</v>
          </cell>
          <cell r="F440">
            <v>23</v>
          </cell>
          <cell r="G440">
            <v>8</v>
          </cell>
          <cell r="H440">
            <v>8.4</v>
          </cell>
          <cell r="I440">
            <v>8.1999999999999993</v>
          </cell>
          <cell r="J440">
            <v>2000</v>
          </cell>
          <cell r="K440">
            <v>2100</v>
          </cell>
          <cell r="L440">
            <v>2050</v>
          </cell>
          <cell r="M440">
            <v>0.9</v>
          </cell>
          <cell r="N440">
            <v>1.8</v>
          </cell>
          <cell r="O440">
            <v>1.3</v>
          </cell>
          <cell r="P440">
            <v>0.32</v>
          </cell>
          <cell r="Q440">
            <v>2</v>
          </cell>
          <cell r="R440">
            <v>0</v>
          </cell>
          <cell r="S440">
            <v>3</v>
          </cell>
          <cell r="T440">
            <v>4</v>
          </cell>
          <cell r="U440">
            <v>4</v>
          </cell>
          <cell r="V440">
            <v>4</v>
          </cell>
          <cell r="W440">
            <v>9</v>
          </cell>
          <cell r="X440">
            <v>7</v>
          </cell>
        </row>
        <row r="441">
          <cell r="A441">
            <v>1405</v>
          </cell>
          <cell r="B441" t="str">
            <v>WELL AT UDAIPUR (TUBEWELL), TRIPURA</v>
          </cell>
          <cell r="C441" t="str">
            <v>TRIPURA</v>
          </cell>
          <cell r="D441">
            <v>26</v>
          </cell>
          <cell r="E441">
            <v>27</v>
          </cell>
          <cell r="F441">
            <v>26</v>
          </cell>
          <cell r="G441">
            <v>7</v>
          </cell>
          <cell r="H441">
            <v>7.7</v>
          </cell>
          <cell r="I441">
            <v>7.5</v>
          </cell>
          <cell r="J441">
            <v>172</v>
          </cell>
          <cell r="K441">
            <v>188</v>
          </cell>
          <cell r="L441">
            <v>180</v>
          </cell>
          <cell r="P441">
            <v>0.78</v>
          </cell>
          <cell r="Q441">
            <v>1</v>
          </cell>
          <cell r="R441">
            <v>1</v>
          </cell>
        </row>
        <row r="442">
          <cell r="A442">
            <v>1406</v>
          </cell>
          <cell r="B442" t="str">
            <v>WELL AROUND UDAIPUR (TUBEWELL), TRIPURA</v>
          </cell>
          <cell r="C442" t="str">
            <v>TRIPURA</v>
          </cell>
          <cell r="D442">
            <v>26</v>
          </cell>
          <cell r="E442">
            <v>27</v>
          </cell>
          <cell r="F442">
            <v>26</v>
          </cell>
          <cell r="G442">
            <v>7.4</v>
          </cell>
          <cell r="H442">
            <v>7.8</v>
          </cell>
          <cell r="I442">
            <v>7.6</v>
          </cell>
          <cell r="J442">
            <v>342</v>
          </cell>
          <cell r="K442">
            <v>364</v>
          </cell>
          <cell r="L442">
            <v>356</v>
          </cell>
          <cell r="P442">
            <v>0</v>
          </cell>
          <cell r="Q442">
            <v>0</v>
          </cell>
          <cell r="R442">
            <v>0</v>
          </cell>
        </row>
        <row r="443">
          <cell r="A443">
            <v>1730</v>
          </cell>
          <cell r="B443" t="str">
            <v>KUNJBAN, AGARTALA, TRIPURA</v>
          </cell>
          <cell r="C443" t="str">
            <v>TRIPURA</v>
          </cell>
          <cell r="D443">
            <v>26</v>
          </cell>
          <cell r="E443">
            <v>27</v>
          </cell>
          <cell r="F443">
            <v>26</v>
          </cell>
          <cell r="G443">
            <v>7.6</v>
          </cell>
          <cell r="H443">
            <v>7.9</v>
          </cell>
          <cell r="I443">
            <v>7.7</v>
          </cell>
          <cell r="J443">
            <v>190</v>
          </cell>
          <cell r="K443">
            <v>196</v>
          </cell>
          <cell r="L443">
            <v>193</v>
          </cell>
          <cell r="P443">
            <v>0.62</v>
          </cell>
          <cell r="Q443">
            <v>1</v>
          </cell>
          <cell r="R443">
            <v>1</v>
          </cell>
        </row>
        <row r="444">
          <cell r="A444">
            <v>1731</v>
          </cell>
          <cell r="B444" t="str">
            <v>LANKAMURA, TRIPURA</v>
          </cell>
          <cell r="C444" t="str">
            <v>TRIPURA</v>
          </cell>
          <cell r="D444">
            <v>27</v>
          </cell>
          <cell r="E444">
            <v>28</v>
          </cell>
          <cell r="F444">
            <v>27</v>
          </cell>
          <cell r="G444">
            <v>7.2</v>
          </cell>
          <cell r="H444">
            <v>7.8</v>
          </cell>
          <cell r="I444">
            <v>7.5</v>
          </cell>
          <cell r="J444">
            <v>80</v>
          </cell>
          <cell r="K444">
            <v>105</v>
          </cell>
          <cell r="L444">
            <v>93</v>
          </cell>
          <cell r="P444">
            <v>0.1</v>
          </cell>
          <cell r="Q444">
            <v>0</v>
          </cell>
          <cell r="R444">
            <v>0</v>
          </cell>
        </row>
        <row r="445">
          <cell r="A445">
            <v>1732</v>
          </cell>
          <cell r="B445" t="str">
            <v>A.D.NAGAR, AGARTALA, TRIPURA</v>
          </cell>
          <cell r="C445" t="str">
            <v>TRIPURA</v>
          </cell>
          <cell r="D445">
            <v>26</v>
          </cell>
          <cell r="E445">
            <v>27</v>
          </cell>
          <cell r="F445">
            <v>27</v>
          </cell>
          <cell r="G445">
            <v>7.5</v>
          </cell>
          <cell r="H445">
            <v>7.8</v>
          </cell>
          <cell r="I445">
            <v>7.7</v>
          </cell>
          <cell r="J445">
            <v>110</v>
          </cell>
          <cell r="K445">
            <v>120</v>
          </cell>
          <cell r="L445">
            <v>115</v>
          </cell>
          <cell r="P445">
            <v>0</v>
          </cell>
          <cell r="Q445">
            <v>0</v>
          </cell>
          <cell r="R445">
            <v>0</v>
          </cell>
        </row>
        <row r="446">
          <cell r="A446">
            <v>1733</v>
          </cell>
          <cell r="B446" t="str">
            <v>SHIBNAGAR, AGARTALA, TRIPURA</v>
          </cell>
          <cell r="C446" t="str">
            <v>TRIPURA</v>
          </cell>
          <cell r="D446">
            <v>27</v>
          </cell>
          <cell r="E446">
            <v>28</v>
          </cell>
          <cell r="F446">
            <v>27</v>
          </cell>
          <cell r="G446">
            <v>7.4</v>
          </cell>
          <cell r="H446">
            <v>7.8</v>
          </cell>
          <cell r="I446">
            <v>7.6</v>
          </cell>
          <cell r="J446">
            <v>132</v>
          </cell>
          <cell r="K446">
            <v>142</v>
          </cell>
          <cell r="L446">
            <v>137</v>
          </cell>
          <cell r="P446">
            <v>0</v>
          </cell>
          <cell r="Q446">
            <v>0</v>
          </cell>
          <cell r="R446">
            <v>0</v>
          </cell>
        </row>
        <row r="447">
          <cell r="A447">
            <v>1734</v>
          </cell>
          <cell r="B447" t="str">
            <v>GANDHIGRAM, AGARTALA, TRIPURA</v>
          </cell>
          <cell r="C447" t="str">
            <v>TRIPURA</v>
          </cell>
          <cell r="D447">
            <v>27</v>
          </cell>
          <cell r="E447">
            <v>28</v>
          </cell>
          <cell r="F447">
            <v>27</v>
          </cell>
          <cell r="G447">
            <v>7.4</v>
          </cell>
          <cell r="H447">
            <v>7.6</v>
          </cell>
          <cell r="I447">
            <v>7.5</v>
          </cell>
          <cell r="J447">
            <v>186</v>
          </cell>
          <cell r="K447">
            <v>210</v>
          </cell>
          <cell r="L447">
            <v>198</v>
          </cell>
          <cell r="P447">
            <v>0</v>
          </cell>
          <cell r="Q447">
            <v>0</v>
          </cell>
          <cell r="R447">
            <v>0</v>
          </cell>
        </row>
        <row r="448">
          <cell r="A448">
            <v>1736</v>
          </cell>
          <cell r="B448" t="str">
            <v>GROUND WATER QUALITY STATION SARDARNAGAR, U.P</v>
          </cell>
          <cell r="C448" t="str">
            <v>Uttar Pradesh</v>
          </cell>
          <cell r="D448">
            <v>24</v>
          </cell>
          <cell r="E448">
            <v>24</v>
          </cell>
          <cell r="F448">
            <v>24</v>
          </cell>
          <cell r="G448">
            <v>6.9</v>
          </cell>
          <cell r="H448">
            <v>7</v>
          </cell>
          <cell r="I448">
            <v>6.9</v>
          </cell>
          <cell r="J448">
            <v>964</v>
          </cell>
          <cell r="K448">
            <v>1164</v>
          </cell>
          <cell r="L448">
            <v>1064</v>
          </cell>
          <cell r="M448">
            <v>4.7</v>
          </cell>
          <cell r="N448">
            <v>5.6</v>
          </cell>
          <cell r="O448">
            <v>5.2</v>
          </cell>
          <cell r="P448">
            <v>3</v>
          </cell>
          <cell r="Q448">
            <v>4.3600000000000003</v>
          </cell>
          <cell r="R448">
            <v>4</v>
          </cell>
          <cell r="S448">
            <v>60</v>
          </cell>
          <cell r="T448">
            <v>60</v>
          </cell>
          <cell r="U448">
            <v>60</v>
          </cell>
          <cell r="V448">
            <v>140</v>
          </cell>
          <cell r="W448">
            <v>180</v>
          </cell>
          <cell r="X448">
            <v>160</v>
          </cell>
        </row>
        <row r="449">
          <cell r="A449">
            <v>1737</v>
          </cell>
          <cell r="B449" t="str">
            <v>GROUND WATER QUALITY STATION CAPTANGANJ, U.P</v>
          </cell>
          <cell r="C449" t="str">
            <v>Uttar Pradesh</v>
          </cell>
          <cell r="D449">
            <v>24</v>
          </cell>
          <cell r="E449">
            <v>25</v>
          </cell>
          <cell r="F449">
            <v>25</v>
          </cell>
          <cell r="G449">
            <v>7</v>
          </cell>
          <cell r="H449">
            <v>7</v>
          </cell>
          <cell r="I449">
            <v>7</v>
          </cell>
          <cell r="J449">
            <v>804</v>
          </cell>
          <cell r="K449">
            <v>844</v>
          </cell>
          <cell r="L449">
            <v>824</v>
          </cell>
          <cell r="M449">
            <v>3.6</v>
          </cell>
          <cell r="N449">
            <v>3.7</v>
          </cell>
          <cell r="O449">
            <v>3.7</v>
          </cell>
          <cell r="P449">
            <v>3</v>
          </cell>
          <cell r="Q449">
            <v>3.42</v>
          </cell>
          <cell r="R449">
            <v>3</v>
          </cell>
          <cell r="S449">
            <v>20</v>
          </cell>
          <cell r="T449">
            <v>60</v>
          </cell>
          <cell r="U449">
            <v>40</v>
          </cell>
          <cell r="V449">
            <v>60</v>
          </cell>
          <cell r="W449">
            <v>140</v>
          </cell>
          <cell r="X449">
            <v>100</v>
          </cell>
        </row>
        <row r="450">
          <cell r="A450">
            <v>1738</v>
          </cell>
          <cell r="B450" t="str">
            <v>SITE 1, INDUSTRIAL AREA NEAR M/S WOODWARM CHEMICAL LTD., UNNAO, U.P</v>
          </cell>
          <cell r="C450" t="str">
            <v>Uttar Pradesh</v>
          </cell>
          <cell r="D450">
            <v>28</v>
          </cell>
          <cell r="E450">
            <v>28</v>
          </cell>
          <cell r="F450">
            <v>28</v>
          </cell>
          <cell r="G450">
            <v>7.4</v>
          </cell>
          <cell r="H450">
            <v>7.4</v>
          </cell>
          <cell r="I450">
            <v>7.4</v>
          </cell>
          <cell r="J450">
            <v>835</v>
          </cell>
          <cell r="K450">
            <v>835</v>
          </cell>
          <cell r="L450">
            <v>835</v>
          </cell>
          <cell r="M450">
            <v>0.6</v>
          </cell>
          <cell r="N450">
            <v>0.6</v>
          </cell>
          <cell r="O450">
            <v>0.6</v>
          </cell>
          <cell r="P450">
            <v>3</v>
          </cell>
          <cell r="Q450">
            <v>3.2</v>
          </cell>
          <cell r="R450">
            <v>3</v>
          </cell>
        </row>
        <row r="451">
          <cell r="A451">
            <v>1739</v>
          </cell>
          <cell r="B451" t="str">
            <v>SITE 2, INDUSTRIAL AREA NEAR M/S AMIN SONS, UNNAO, U.P</v>
          </cell>
          <cell r="C451" t="str">
            <v>Uttar Pradesh</v>
          </cell>
          <cell r="D451">
            <v>28</v>
          </cell>
          <cell r="E451">
            <v>28</v>
          </cell>
          <cell r="F451">
            <v>28</v>
          </cell>
          <cell r="G451">
            <v>6.8</v>
          </cell>
          <cell r="H451">
            <v>6.8</v>
          </cell>
          <cell r="I451">
            <v>6.8</v>
          </cell>
          <cell r="J451">
            <v>4810</v>
          </cell>
          <cell r="K451">
            <v>4810</v>
          </cell>
          <cell r="L451">
            <v>4810</v>
          </cell>
          <cell r="M451">
            <v>0.7</v>
          </cell>
          <cell r="N451">
            <v>0.7</v>
          </cell>
          <cell r="O451">
            <v>0.7</v>
          </cell>
          <cell r="P451">
            <v>25</v>
          </cell>
          <cell r="Q451">
            <v>25.2</v>
          </cell>
          <cell r="R451">
            <v>25</v>
          </cell>
        </row>
        <row r="452">
          <cell r="A452">
            <v>1740</v>
          </cell>
          <cell r="B452" t="str">
            <v>AT ROADWAYS BUS STATION, UNNAO, U.P</v>
          </cell>
          <cell r="C452" t="str">
            <v>Uttar Pradesh</v>
          </cell>
          <cell r="D452">
            <v>28</v>
          </cell>
          <cell r="E452">
            <v>28</v>
          </cell>
          <cell r="F452">
            <v>28</v>
          </cell>
          <cell r="G452">
            <v>6.9</v>
          </cell>
          <cell r="H452">
            <v>6.9</v>
          </cell>
          <cell r="I452">
            <v>6.9</v>
          </cell>
          <cell r="J452">
            <v>2545</v>
          </cell>
          <cell r="K452">
            <v>2545</v>
          </cell>
          <cell r="L452">
            <v>2545</v>
          </cell>
          <cell r="M452">
            <v>0.8</v>
          </cell>
          <cell r="N452">
            <v>0.8</v>
          </cell>
          <cell r="O452">
            <v>0.8</v>
          </cell>
          <cell r="P452">
            <v>25</v>
          </cell>
          <cell r="Q452">
            <v>25.4</v>
          </cell>
          <cell r="R452">
            <v>25</v>
          </cell>
        </row>
        <row r="453">
          <cell r="A453">
            <v>1741</v>
          </cell>
          <cell r="B453" t="str">
            <v>MAGAWARA INDUSTRIAL AREA NEAR M/S JAMJAM TANNERS, UNNAO, U.P</v>
          </cell>
          <cell r="C453" t="str">
            <v>Uttar Pradesh</v>
          </cell>
          <cell r="D453">
            <v>28</v>
          </cell>
          <cell r="E453">
            <v>28</v>
          </cell>
          <cell r="F453">
            <v>28</v>
          </cell>
          <cell r="G453">
            <v>7.3</v>
          </cell>
          <cell r="H453">
            <v>7.3</v>
          </cell>
          <cell r="I453">
            <v>7.3</v>
          </cell>
          <cell r="J453">
            <v>1074</v>
          </cell>
          <cell r="K453">
            <v>1074</v>
          </cell>
          <cell r="L453">
            <v>1074</v>
          </cell>
          <cell r="M453">
            <v>0.5</v>
          </cell>
          <cell r="N453">
            <v>0.5</v>
          </cell>
          <cell r="O453">
            <v>0.5</v>
          </cell>
          <cell r="P453">
            <v>25</v>
          </cell>
          <cell r="Q453">
            <v>25.2</v>
          </cell>
          <cell r="R453">
            <v>25</v>
          </cell>
        </row>
        <row r="454">
          <cell r="A454">
            <v>1742</v>
          </cell>
          <cell r="B454" t="str">
            <v>CHINHAT INDUSTRIAL AREA IN LUCKNOW NEAR M/S INDIA PESTICIDES LUCKNOW, U.P</v>
          </cell>
          <cell r="C454" t="str">
            <v>Uttar Pradesh</v>
          </cell>
          <cell r="D454">
            <v>21</v>
          </cell>
          <cell r="E454">
            <v>29</v>
          </cell>
          <cell r="F454">
            <v>25</v>
          </cell>
          <cell r="G454">
            <v>7.1</v>
          </cell>
          <cell r="H454">
            <v>7.3</v>
          </cell>
          <cell r="I454">
            <v>7.2</v>
          </cell>
          <cell r="J454">
            <v>618</v>
          </cell>
          <cell r="K454">
            <v>634</v>
          </cell>
          <cell r="L454">
            <v>626</v>
          </cell>
          <cell r="M454">
            <v>0.1</v>
          </cell>
          <cell r="N454">
            <v>0.1</v>
          </cell>
          <cell r="O454">
            <v>0.1</v>
          </cell>
          <cell r="P454">
            <v>0</v>
          </cell>
          <cell r="Q454">
            <v>0.3</v>
          </cell>
          <cell r="R454">
            <v>3</v>
          </cell>
        </row>
        <row r="455">
          <cell r="A455">
            <v>1743</v>
          </cell>
          <cell r="B455" t="str">
            <v>AISHBAGH INDUSTRIAL AREA AT LUCKNOW NEAR M/S EVEREADY INDUSTRIES LTD. LUCKNOW, U.P</v>
          </cell>
          <cell r="C455" t="str">
            <v>Uttar Pradesh</v>
          </cell>
          <cell r="D455">
            <v>29</v>
          </cell>
          <cell r="E455">
            <v>29</v>
          </cell>
          <cell r="F455">
            <v>29</v>
          </cell>
          <cell r="G455">
            <v>6.8</v>
          </cell>
          <cell r="H455">
            <v>7</v>
          </cell>
          <cell r="I455">
            <v>6.9</v>
          </cell>
          <cell r="J455">
            <v>1206</v>
          </cell>
          <cell r="K455">
            <v>1406</v>
          </cell>
          <cell r="L455">
            <v>1306</v>
          </cell>
          <cell r="M455">
            <v>0.1</v>
          </cell>
          <cell r="N455">
            <v>0.2</v>
          </cell>
          <cell r="O455">
            <v>0.2</v>
          </cell>
          <cell r="P455">
            <v>4</v>
          </cell>
          <cell r="Q455">
            <v>25.3</v>
          </cell>
          <cell r="R455">
            <v>25</v>
          </cell>
        </row>
        <row r="456">
          <cell r="A456">
            <v>1746</v>
          </cell>
          <cell r="B456" t="str">
            <v>NAGAR PALIKA TUBE WELL, SULTANPUR, U.P</v>
          </cell>
          <cell r="C456" t="str">
            <v>Uttar Pradesh</v>
          </cell>
          <cell r="D456">
            <v>20</v>
          </cell>
          <cell r="E456">
            <v>23</v>
          </cell>
          <cell r="F456">
            <v>22</v>
          </cell>
          <cell r="G456">
            <v>7.5</v>
          </cell>
          <cell r="H456">
            <v>7.8</v>
          </cell>
          <cell r="I456">
            <v>7.6</v>
          </cell>
        </row>
        <row r="457">
          <cell r="A457">
            <v>1747</v>
          </cell>
          <cell r="B457" t="str">
            <v>INDIA MARKA HAND PUMP IN SAROWNI BLOCK AT RAIBAREILLY, U.P</v>
          </cell>
          <cell r="C457" t="str">
            <v>Uttar Pradesh</v>
          </cell>
          <cell r="D457">
            <v>21</v>
          </cell>
          <cell r="E457">
            <v>22</v>
          </cell>
          <cell r="F457">
            <v>22</v>
          </cell>
          <cell r="G457">
            <v>7.8</v>
          </cell>
          <cell r="H457">
            <v>7.8</v>
          </cell>
          <cell r="I457">
            <v>7.8</v>
          </cell>
          <cell r="J457">
            <v>689</v>
          </cell>
          <cell r="K457">
            <v>871</v>
          </cell>
          <cell r="L457">
            <v>780</v>
          </cell>
          <cell r="P457">
            <v>0</v>
          </cell>
          <cell r="Q457">
            <v>0.28000000000000003</v>
          </cell>
          <cell r="R457">
            <v>0</v>
          </cell>
        </row>
        <row r="458">
          <cell r="A458">
            <v>1749</v>
          </cell>
          <cell r="B458" t="str">
            <v>TUBE WELL AT MEERUT CITY, U.P</v>
          </cell>
          <cell r="C458" t="str">
            <v>Uttar Pradesh</v>
          </cell>
          <cell r="D458">
            <v>24</v>
          </cell>
          <cell r="E458">
            <v>24</v>
          </cell>
          <cell r="F458">
            <v>24</v>
          </cell>
          <cell r="G458">
            <v>3.6</v>
          </cell>
          <cell r="H458">
            <v>7.5</v>
          </cell>
          <cell r="I458">
            <v>5.6</v>
          </cell>
          <cell r="J458">
            <v>604</v>
          </cell>
          <cell r="K458">
            <v>841</v>
          </cell>
          <cell r="L458">
            <v>723</v>
          </cell>
          <cell r="P458">
            <v>0</v>
          </cell>
          <cell r="Q458">
            <v>0.22</v>
          </cell>
          <cell r="R458">
            <v>0</v>
          </cell>
        </row>
        <row r="459">
          <cell r="A459">
            <v>1750</v>
          </cell>
          <cell r="B459" t="str">
            <v>TUBE WELL AT BAGPAT CITY, U.P</v>
          </cell>
          <cell r="C459" t="str">
            <v>Uttar Pradesh</v>
          </cell>
          <cell r="D459">
            <v>23</v>
          </cell>
          <cell r="E459">
            <v>25</v>
          </cell>
          <cell r="F459">
            <v>24</v>
          </cell>
          <cell r="G459">
            <v>7.3</v>
          </cell>
          <cell r="H459">
            <v>7.8</v>
          </cell>
          <cell r="I459">
            <v>7.6</v>
          </cell>
          <cell r="J459">
            <v>500</v>
          </cell>
          <cell r="K459">
            <v>660</v>
          </cell>
          <cell r="L459">
            <v>580</v>
          </cell>
          <cell r="P459">
            <v>1</v>
          </cell>
          <cell r="Q459">
            <v>1.1499999999999999</v>
          </cell>
          <cell r="R459">
            <v>1</v>
          </cell>
        </row>
        <row r="460">
          <cell r="A460">
            <v>1751</v>
          </cell>
          <cell r="B460" t="str">
            <v>TUBE WELL IN INDUSTRIAL AREA AT GAJRAULA, MORADABAD, U.P</v>
          </cell>
          <cell r="C460" t="str">
            <v>Uttar Pradesh</v>
          </cell>
          <cell r="D460">
            <v>24</v>
          </cell>
          <cell r="E460">
            <v>24</v>
          </cell>
          <cell r="F460">
            <v>24</v>
          </cell>
          <cell r="G460">
            <v>7.2</v>
          </cell>
          <cell r="H460">
            <v>7.4</v>
          </cell>
          <cell r="I460">
            <v>7.3</v>
          </cell>
          <cell r="J460">
            <v>800</v>
          </cell>
          <cell r="K460">
            <v>890</v>
          </cell>
          <cell r="L460">
            <v>845</v>
          </cell>
          <cell r="M460">
            <v>0.7</v>
          </cell>
          <cell r="N460">
            <v>1</v>
          </cell>
          <cell r="O460">
            <v>0.9</v>
          </cell>
          <cell r="P460">
            <v>0</v>
          </cell>
          <cell r="Q460">
            <v>0.4</v>
          </cell>
          <cell r="R460">
            <v>1</v>
          </cell>
        </row>
        <row r="461">
          <cell r="A461">
            <v>1752</v>
          </cell>
          <cell r="B461" t="str">
            <v>SAHIBABAD INDUSTRIAL AREA, GHAZIABAD, U.P</v>
          </cell>
          <cell r="C461" t="str">
            <v>Uttar Pradesh</v>
          </cell>
          <cell r="D461">
            <v>21</v>
          </cell>
          <cell r="E461">
            <v>23</v>
          </cell>
          <cell r="F461">
            <v>22</v>
          </cell>
          <cell r="G461">
            <v>7.1</v>
          </cell>
          <cell r="H461">
            <v>7.4</v>
          </cell>
          <cell r="I461">
            <v>7.3</v>
          </cell>
          <cell r="J461">
            <v>246</v>
          </cell>
          <cell r="K461">
            <v>250</v>
          </cell>
          <cell r="L461">
            <v>248</v>
          </cell>
          <cell r="M461">
            <v>1.8</v>
          </cell>
          <cell r="N461">
            <v>2.1</v>
          </cell>
          <cell r="O461">
            <v>2</v>
          </cell>
          <cell r="P461">
            <v>0</v>
          </cell>
          <cell r="Q461">
            <v>0.5</v>
          </cell>
          <cell r="R461">
            <v>1</v>
          </cell>
        </row>
        <row r="462">
          <cell r="A462">
            <v>1753</v>
          </cell>
          <cell r="B462" t="str">
            <v>MEERUT ROAD INDUSTRIAL AREA GHAZIABAD, U.P</v>
          </cell>
          <cell r="C462" t="str">
            <v>Uttar Pradesh</v>
          </cell>
          <cell r="D462">
            <v>21</v>
          </cell>
          <cell r="E462">
            <v>23</v>
          </cell>
          <cell r="F462">
            <v>22</v>
          </cell>
          <cell r="G462">
            <v>7.2</v>
          </cell>
          <cell r="H462">
            <v>7.3</v>
          </cell>
          <cell r="I462">
            <v>7.3</v>
          </cell>
          <cell r="J462">
            <v>1190</v>
          </cell>
          <cell r="K462">
            <v>3380</v>
          </cell>
          <cell r="L462">
            <v>2285</v>
          </cell>
          <cell r="M462">
            <v>2.8</v>
          </cell>
          <cell r="N462">
            <v>2.9</v>
          </cell>
          <cell r="O462">
            <v>2.9</v>
          </cell>
          <cell r="P462">
            <v>3</v>
          </cell>
          <cell r="Q462">
            <v>3</v>
          </cell>
          <cell r="R462">
            <v>3</v>
          </cell>
        </row>
        <row r="463">
          <cell r="A463">
            <v>1754</v>
          </cell>
          <cell r="B463" t="str">
            <v>HAPUR ROAD INDUSTRIAL AREA  GHAZIABAD, U.P</v>
          </cell>
          <cell r="C463" t="str">
            <v>Uttar Pradesh</v>
          </cell>
          <cell r="D463">
            <v>20</v>
          </cell>
          <cell r="E463">
            <v>22</v>
          </cell>
          <cell r="F463">
            <v>21</v>
          </cell>
          <cell r="G463">
            <v>7.2</v>
          </cell>
          <cell r="H463">
            <v>7.5</v>
          </cell>
          <cell r="I463">
            <v>7.4</v>
          </cell>
          <cell r="J463">
            <v>1700</v>
          </cell>
          <cell r="K463">
            <v>1730</v>
          </cell>
          <cell r="L463">
            <v>1715</v>
          </cell>
          <cell r="M463">
            <v>2.1</v>
          </cell>
          <cell r="N463">
            <v>2.4</v>
          </cell>
          <cell r="O463">
            <v>2.2999999999999998</v>
          </cell>
          <cell r="P463">
            <v>2</v>
          </cell>
          <cell r="Q463">
            <v>2</v>
          </cell>
          <cell r="R463">
            <v>2</v>
          </cell>
        </row>
        <row r="464">
          <cell r="A464">
            <v>1755</v>
          </cell>
          <cell r="B464" t="str">
            <v>PILKHUA INDUSTRIAL AREA GHAZIABAD, U.P</v>
          </cell>
          <cell r="C464" t="str">
            <v>Uttar Pradesh</v>
          </cell>
          <cell r="D464">
            <v>20</v>
          </cell>
          <cell r="E464">
            <v>23</v>
          </cell>
          <cell r="F464">
            <v>22</v>
          </cell>
          <cell r="G464">
            <v>7.5</v>
          </cell>
          <cell r="H464">
            <v>7.5</v>
          </cell>
          <cell r="I464">
            <v>7.5</v>
          </cell>
          <cell r="J464">
            <v>980</v>
          </cell>
          <cell r="K464">
            <v>1090</v>
          </cell>
          <cell r="L464">
            <v>1035</v>
          </cell>
          <cell r="M464">
            <v>2.5</v>
          </cell>
          <cell r="N464">
            <v>2.6</v>
          </cell>
          <cell r="O464">
            <v>2.6</v>
          </cell>
          <cell r="P464">
            <v>2</v>
          </cell>
          <cell r="Q464">
            <v>2.81</v>
          </cell>
          <cell r="R464">
            <v>2.48</v>
          </cell>
        </row>
        <row r="465">
          <cell r="A465">
            <v>1757</v>
          </cell>
          <cell r="B465" t="str">
            <v>MIRZAPUR INDUSTRIAL AREA, U.P</v>
          </cell>
          <cell r="C465" t="str">
            <v>Uttar Pradesh</v>
          </cell>
          <cell r="D465">
            <v>23</v>
          </cell>
          <cell r="E465">
            <v>26</v>
          </cell>
          <cell r="F465">
            <v>25</v>
          </cell>
          <cell r="G465">
            <v>7.5</v>
          </cell>
          <cell r="H465">
            <v>7.6</v>
          </cell>
          <cell r="I465">
            <v>7.5</v>
          </cell>
          <cell r="J465">
            <v>1210</v>
          </cell>
          <cell r="K465">
            <v>1320</v>
          </cell>
          <cell r="L465">
            <v>1265</v>
          </cell>
          <cell r="M465">
            <v>0.2</v>
          </cell>
          <cell r="N465">
            <v>0.2</v>
          </cell>
          <cell r="O465">
            <v>0.2</v>
          </cell>
          <cell r="P465">
            <v>0</v>
          </cell>
          <cell r="Q465">
            <v>0.35</v>
          </cell>
          <cell r="R465">
            <v>0.17</v>
          </cell>
          <cell r="V465">
            <v>2</v>
          </cell>
          <cell r="W465">
            <v>2</v>
          </cell>
          <cell r="X465">
            <v>2</v>
          </cell>
        </row>
        <row r="466">
          <cell r="A466">
            <v>1759</v>
          </cell>
          <cell r="B466" t="str">
            <v>IFFCO, PHOOLPUR, ALLAHABAD, U.P</v>
          </cell>
          <cell r="C466" t="str">
            <v>Uttar Pradesh</v>
          </cell>
          <cell r="D466">
            <v>24</v>
          </cell>
          <cell r="E466">
            <v>26</v>
          </cell>
          <cell r="F466">
            <v>25</v>
          </cell>
          <cell r="G466">
            <v>6.9</v>
          </cell>
          <cell r="H466">
            <v>7</v>
          </cell>
          <cell r="I466">
            <v>7</v>
          </cell>
          <cell r="J466">
            <v>1292</v>
          </cell>
          <cell r="K466">
            <v>1298</v>
          </cell>
          <cell r="L466">
            <v>1295</v>
          </cell>
          <cell r="M466">
            <v>0.4</v>
          </cell>
          <cell r="N466">
            <v>0.4</v>
          </cell>
          <cell r="O466">
            <v>0.4</v>
          </cell>
          <cell r="P466">
            <v>4</v>
          </cell>
          <cell r="Q466">
            <v>7.12</v>
          </cell>
          <cell r="R466">
            <v>7</v>
          </cell>
          <cell r="V466">
            <v>2</v>
          </cell>
          <cell r="W466">
            <v>2</v>
          </cell>
          <cell r="X466">
            <v>2</v>
          </cell>
        </row>
        <row r="467">
          <cell r="A467">
            <v>1760</v>
          </cell>
          <cell r="B467" t="str">
            <v>M/S KANORIA CHEMICAL SONBHADRA, U.P</v>
          </cell>
          <cell r="C467" t="str">
            <v>Uttar Pradesh</v>
          </cell>
          <cell r="D467">
            <v>23</v>
          </cell>
          <cell r="E467">
            <v>27</v>
          </cell>
          <cell r="F467">
            <v>25</v>
          </cell>
          <cell r="G467">
            <v>6.5</v>
          </cell>
          <cell r="H467">
            <v>6.8</v>
          </cell>
          <cell r="I467">
            <v>6.7</v>
          </cell>
          <cell r="J467">
            <v>1150</v>
          </cell>
          <cell r="K467">
            <v>1285</v>
          </cell>
          <cell r="L467">
            <v>1218</v>
          </cell>
          <cell r="M467">
            <v>0.4</v>
          </cell>
          <cell r="N467">
            <v>2</v>
          </cell>
          <cell r="O467">
            <v>1.2</v>
          </cell>
          <cell r="P467">
            <v>1</v>
          </cell>
          <cell r="Q467">
            <v>2.38</v>
          </cell>
          <cell r="R467">
            <v>2</v>
          </cell>
          <cell r="V467">
            <v>4</v>
          </cell>
          <cell r="W467">
            <v>4</v>
          </cell>
          <cell r="X467">
            <v>4</v>
          </cell>
        </row>
        <row r="468">
          <cell r="A468">
            <v>1761</v>
          </cell>
          <cell r="B468" t="str">
            <v>TUBE WELL IN SINGRAULI INDUSTRIAL AREA, U.P</v>
          </cell>
          <cell r="C468" t="str">
            <v>Uttar Pradesh</v>
          </cell>
          <cell r="D468">
            <v>24</v>
          </cell>
          <cell r="E468">
            <v>26</v>
          </cell>
          <cell r="F468">
            <v>25</v>
          </cell>
          <cell r="G468">
            <v>7.5</v>
          </cell>
          <cell r="H468">
            <v>7.6</v>
          </cell>
          <cell r="I468">
            <v>7.5</v>
          </cell>
          <cell r="J468">
            <v>1216</v>
          </cell>
          <cell r="K468">
            <v>1236</v>
          </cell>
          <cell r="L468">
            <v>1226</v>
          </cell>
          <cell r="M468">
            <v>0.2</v>
          </cell>
          <cell r="N468">
            <v>0.5</v>
          </cell>
          <cell r="O468">
            <v>0.4</v>
          </cell>
          <cell r="P468">
            <v>13</v>
          </cell>
          <cell r="Q468">
            <v>22</v>
          </cell>
          <cell r="R468">
            <v>18.670000000000002</v>
          </cell>
          <cell r="V468">
            <v>4</v>
          </cell>
          <cell r="W468">
            <v>4</v>
          </cell>
          <cell r="X468">
            <v>4</v>
          </cell>
        </row>
        <row r="469">
          <cell r="A469">
            <v>2469</v>
          </cell>
          <cell r="B469" t="str">
            <v>AT INDUSTRIAL AREA. NAINI, ALLAHABAD</v>
          </cell>
          <cell r="C469" t="str">
            <v>Uttar Pradesh</v>
          </cell>
          <cell r="D469">
            <v>24</v>
          </cell>
          <cell r="E469">
            <v>27</v>
          </cell>
          <cell r="F469">
            <v>26</v>
          </cell>
          <cell r="G469">
            <v>7.4</v>
          </cell>
          <cell r="H469">
            <v>7.7</v>
          </cell>
          <cell r="I469">
            <v>7.5</v>
          </cell>
          <cell r="J469">
            <v>1195</v>
          </cell>
          <cell r="K469">
            <v>1198</v>
          </cell>
          <cell r="L469">
            <v>1197</v>
          </cell>
          <cell r="M469">
            <v>0.3</v>
          </cell>
          <cell r="N469">
            <v>0.4</v>
          </cell>
          <cell r="O469">
            <v>0.4</v>
          </cell>
          <cell r="P469">
            <v>1</v>
          </cell>
          <cell r="Q469">
            <v>1.98</v>
          </cell>
          <cell r="R469">
            <v>1.45</v>
          </cell>
          <cell r="V469">
            <v>2</v>
          </cell>
          <cell r="W469">
            <v>2</v>
          </cell>
          <cell r="X469">
            <v>2</v>
          </cell>
        </row>
        <row r="470">
          <cell r="A470">
            <v>2470</v>
          </cell>
          <cell r="B470" t="str">
            <v>AT INDUSTRIAL AREA, FATEHPUR</v>
          </cell>
          <cell r="C470" t="str">
            <v>Uttar Pradesh</v>
          </cell>
          <cell r="D470">
            <v>23</v>
          </cell>
          <cell r="E470">
            <v>26</v>
          </cell>
          <cell r="F470">
            <v>25</v>
          </cell>
          <cell r="G470">
            <v>7.2</v>
          </cell>
          <cell r="H470">
            <v>7.5</v>
          </cell>
          <cell r="I470">
            <v>7.4</v>
          </cell>
          <cell r="J470">
            <v>1385</v>
          </cell>
          <cell r="K470">
            <v>1386</v>
          </cell>
          <cell r="L470">
            <v>1386</v>
          </cell>
          <cell r="M470">
            <v>0.4</v>
          </cell>
          <cell r="N470">
            <v>0.5</v>
          </cell>
          <cell r="O470">
            <v>0.5</v>
          </cell>
          <cell r="P470">
            <v>2</v>
          </cell>
          <cell r="Q470">
            <v>3.96</v>
          </cell>
          <cell r="R470">
            <v>3.05</v>
          </cell>
          <cell r="V470">
            <v>7</v>
          </cell>
          <cell r="W470">
            <v>7</v>
          </cell>
          <cell r="X470">
            <v>7</v>
          </cell>
        </row>
        <row r="471">
          <cell r="A471">
            <v>2471</v>
          </cell>
          <cell r="B471" t="str">
            <v>GORAKHPUR INDUSTRIAL DEVELOPMENT AUTHORITY AREA (GIDA), GORAKHPUR</v>
          </cell>
          <cell r="C471" t="str">
            <v>Uttar Pradesh</v>
          </cell>
          <cell r="D471">
            <v>23</v>
          </cell>
          <cell r="E471">
            <v>24</v>
          </cell>
          <cell r="F471">
            <v>24</v>
          </cell>
          <cell r="G471">
            <v>7.7</v>
          </cell>
          <cell r="H471">
            <v>7.9</v>
          </cell>
          <cell r="I471">
            <v>7.8</v>
          </cell>
          <cell r="J471">
            <v>424</v>
          </cell>
          <cell r="K471">
            <v>476</v>
          </cell>
          <cell r="L471">
            <v>450</v>
          </cell>
          <cell r="M471">
            <v>2.1</v>
          </cell>
          <cell r="N471">
            <v>2.5</v>
          </cell>
          <cell r="O471">
            <v>2.2999999999999998</v>
          </cell>
          <cell r="P471">
            <v>0</v>
          </cell>
          <cell r="Q471">
            <v>0.3</v>
          </cell>
          <cell r="R471">
            <v>0.01</v>
          </cell>
          <cell r="S471">
            <v>60</v>
          </cell>
          <cell r="T471">
            <v>80</v>
          </cell>
          <cell r="U471">
            <v>70</v>
          </cell>
          <cell r="V471">
            <v>140</v>
          </cell>
          <cell r="W471">
            <v>180</v>
          </cell>
          <cell r="X471">
            <v>160</v>
          </cell>
        </row>
        <row r="472">
          <cell r="A472">
            <v>2472</v>
          </cell>
          <cell r="B472" t="str">
            <v>VILLAGE DAURALA, MEERUT</v>
          </cell>
          <cell r="C472" t="str">
            <v>Uttar Pradesh</v>
          </cell>
          <cell r="D472">
            <v>22</v>
          </cell>
          <cell r="E472">
            <v>26</v>
          </cell>
          <cell r="F472">
            <v>24</v>
          </cell>
          <cell r="G472">
            <v>7.4</v>
          </cell>
          <cell r="H472">
            <v>7.5</v>
          </cell>
          <cell r="I472">
            <v>7.4</v>
          </cell>
          <cell r="J472">
            <v>530</v>
          </cell>
          <cell r="K472">
            <v>1100</v>
          </cell>
          <cell r="L472">
            <v>863</v>
          </cell>
          <cell r="M472">
            <v>20</v>
          </cell>
          <cell r="N472">
            <v>20</v>
          </cell>
          <cell r="O472">
            <v>20</v>
          </cell>
          <cell r="P472">
            <v>0</v>
          </cell>
          <cell r="Q472">
            <v>2</v>
          </cell>
          <cell r="R472">
            <v>1</v>
          </cell>
        </row>
        <row r="473">
          <cell r="A473">
            <v>2473</v>
          </cell>
          <cell r="B473" t="str">
            <v>KHEKRA, BAGHPAT</v>
          </cell>
          <cell r="C473" t="str">
            <v>Uttar Pradesh</v>
          </cell>
          <cell r="D473">
            <v>24</v>
          </cell>
          <cell r="E473">
            <v>26</v>
          </cell>
          <cell r="F473">
            <v>25</v>
          </cell>
          <cell r="G473">
            <v>7.3</v>
          </cell>
          <cell r="H473">
            <v>7.6</v>
          </cell>
          <cell r="I473">
            <v>7.5</v>
          </cell>
          <cell r="J473">
            <v>900</v>
          </cell>
          <cell r="K473">
            <v>1100</v>
          </cell>
          <cell r="L473">
            <v>1000</v>
          </cell>
          <cell r="P473">
            <v>0</v>
          </cell>
          <cell r="Q473">
            <v>0.4</v>
          </cell>
          <cell r="R473">
            <v>0.2</v>
          </cell>
        </row>
        <row r="474">
          <cell r="A474">
            <v>2477</v>
          </cell>
          <cell r="B474" t="str">
            <v>NEAR ARYA KANYA INTER COLLEGE. JALAUN</v>
          </cell>
          <cell r="C474" t="str">
            <v>Uttar Pradesh</v>
          </cell>
          <cell r="D474">
            <v>21</v>
          </cell>
          <cell r="E474">
            <v>38</v>
          </cell>
          <cell r="F474">
            <v>27</v>
          </cell>
          <cell r="G474">
            <v>7</v>
          </cell>
          <cell r="H474">
            <v>8.1999999999999993</v>
          </cell>
          <cell r="I474">
            <v>7.5</v>
          </cell>
          <cell r="J474">
            <v>950</v>
          </cell>
          <cell r="K474">
            <v>1200</v>
          </cell>
          <cell r="L474">
            <v>1093</v>
          </cell>
          <cell r="M474">
            <v>394</v>
          </cell>
          <cell r="N474">
            <v>394</v>
          </cell>
          <cell r="O474">
            <v>394</v>
          </cell>
          <cell r="P474">
            <v>0</v>
          </cell>
          <cell r="Q474">
            <v>0</v>
          </cell>
          <cell r="R474">
            <v>0</v>
          </cell>
        </row>
        <row r="475">
          <cell r="A475">
            <v>2478</v>
          </cell>
          <cell r="B475" t="str">
            <v>DEVA ROAD, INDUSTRIAL AREA, CHAINHAT, LKO NEAR UPTRON POLICE CHOWKI, LUCKNOW</v>
          </cell>
          <cell r="C475" t="str">
            <v>Uttar Pradesh</v>
          </cell>
          <cell r="D475">
            <v>21</v>
          </cell>
          <cell r="E475">
            <v>29</v>
          </cell>
          <cell r="F475">
            <v>25</v>
          </cell>
          <cell r="G475">
            <v>7.1</v>
          </cell>
          <cell r="H475">
            <v>7.1</v>
          </cell>
          <cell r="I475">
            <v>7.1</v>
          </cell>
          <cell r="J475">
            <v>569</v>
          </cell>
          <cell r="K475">
            <v>585</v>
          </cell>
          <cell r="L475">
            <v>577</v>
          </cell>
          <cell r="M475">
            <v>0.3</v>
          </cell>
          <cell r="N475">
            <v>0.3</v>
          </cell>
          <cell r="O475">
            <v>0.3</v>
          </cell>
          <cell r="P475">
            <v>0</v>
          </cell>
          <cell r="Q475">
            <v>0.4</v>
          </cell>
          <cell r="R475">
            <v>0.2</v>
          </cell>
        </row>
        <row r="476">
          <cell r="A476">
            <v>2479</v>
          </cell>
          <cell r="B476" t="str">
            <v>NEAR M/S KUMAR INTER NATIONAL LAKDI FAZALPUR, DELHI ROAD, MORADABAD</v>
          </cell>
          <cell r="C476" t="str">
            <v>Uttar Pradesh</v>
          </cell>
          <cell r="D476">
            <v>25</v>
          </cell>
          <cell r="E476">
            <v>25</v>
          </cell>
          <cell r="F476">
            <v>25</v>
          </cell>
          <cell r="G476">
            <v>7.2</v>
          </cell>
          <cell r="H476">
            <v>7.5</v>
          </cell>
          <cell r="I476">
            <v>7.4</v>
          </cell>
          <cell r="J476">
            <v>236</v>
          </cell>
          <cell r="K476">
            <v>240</v>
          </cell>
          <cell r="L476">
            <v>238</v>
          </cell>
          <cell r="M476">
            <v>0.9</v>
          </cell>
          <cell r="N476">
            <v>1</v>
          </cell>
          <cell r="O476">
            <v>1</v>
          </cell>
          <cell r="P476">
            <v>0</v>
          </cell>
          <cell r="Q476">
            <v>8.6</v>
          </cell>
          <cell r="R476">
            <v>4.96</v>
          </cell>
          <cell r="V476">
            <v>200</v>
          </cell>
          <cell r="W476">
            <v>400</v>
          </cell>
          <cell r="X476">
            <v>300</v>
          </cell>
        </row>
        <row r="477">
          <cell r="A477">
            <v>2480</v>
          </cell>
          <cell r="B477" t="str">
            <v>NEAR BRAHMAN MAJRA, PILKHANI</v>
          </cell>
          <cell r="C477" t="str">
            <v>Uttar Pradesh</v>
          </cell>
          <cell r="D477">
            <v>21</v>
          </cell>
          <cell r="E477">
            <v>22</v>
          </cell>
          <cell r="F477">
            <v>22</v>
          </cell>
          <cell r="G477">
            <v>7.5</v>
          </cell>
          <cell r="H477">
            <v>7.5</v>
          </cell>
          <cell r="I477">
            <v>7.5</v>
          </cell>
          <cell r="J477">
            <v>385</v>
          </cell>
          <cell r="K477">
            <v>388</v>
          </cell>
          <cell r="L477">
            <v>387</v>
          </cell>
          <cell r="P477">
            <v>0</v>
          </cell>
          <cell r="Q477">
            <v>0</v>
          </cell>
          <cell r="R477">
            <v>0</v>
          </cell>
        </row>
        <row r="478">
          <cell r="A478">
            <v>1748</v>
          </cell>
          <cell r="B478" t="str">
            <v>HANDPUMP IN VILLAGE DAMAUDA AT KASHIPUR NEAR M/S INDIA GLYCOLES LTD., U.P</v>
          </cell>
          <cell r="C478" t="str">
            <v>Uttarakhand</v>
          </cell>
          <cell r="D478">
            <v>20</v>
          </cell>
          <cell r="E478">
            <v>20</v>
          </cell>
          <cell r="F478">
            <v>20</v>
          </cell>
          <cell r="G478">
            <v>7.8</v>
          </cell>
          <cell r="H478">
            <v>7.8</v>
          </cell>
          <cell r="I478">
            <v>7.8</v>
          </cell>
          <cell r="J478">
            <v>380</v>
          </cell>
          <cell r="K478">
            <v>380</v>
          </cell>
          <cell r="L478">
            <v>380</v>
          </cell>
          <cell r="M478">
            <v>2</v>
          </cell>
          <cell r="N478">
            <v>2</v>
          </cell>
          <cell r="O478">
            <v>2</v>
          </cell>
          <cell r="P478">
            <v>0</v>
          </cell>
          <cell r="Q478">
            <v>0</v>
          </cell>
          <cell r="R478">
            <v>0</v>
          </cell>
        </row>
        <row r="479">
          <cell r="A479">
            <v>1766</v>
          </cell>
          <cell r="B479" t="str">
            <v>MINE PIT WATER ASSANSOL, WEST BENGAL</v>
          </cell>
          <cell r="C479" t="str">
            <v>WEST BENGAL</v>
          </cell>
          <cell r="D479">
            <v>30</v>
          </cell>
          <cell r="E479">
            <v>31</v>
          </cell>
          <cell r="F479">
            <v>30</v>
          </cell>
          <cell r="G479">
            <v>8.1</v>
          </cell>
          <cell r="H479">
            <v>8.3000000000000007</v>
          </cell>
          <cell r="I479">
            <v>8.1999999999999993</v>
          </cell>
          <cell r="J479">
            <v>787</v>
          </cell>
          <cell r="K479">
            <v>801</v>
          </cell>
          <cell r="L479">
            <v>792</v>
          </cell>
          <cell r="M479">
            <v>0.8</v>
          </cell>
          <cell r="N479">
            <v>0.8</v>
          </cell>
          <cell r="O479">
            <v>0.8</v>
          </cell>
          <cell r="P479">
            <v>0.66</v>
          </cell>
          <cell r="Q479">
            <v>1</v>
          </cell>
          <cell r="R479">
            <v>0.89</v>
          </cell>
          <cell r="S479">
            <v>14</v>
          </cell>
          <cell r="T479">
            <v>14</v>
          </cell>
          <cell r="U479">
            <v>14</v>
          </cell>
          <cell r="V479">
            <v>21</v>
          </cell>
          <cell r="W479">
            <v>170</v>
          </cell>
          <cell r="X479">
            <v>71</v>
          </cell>
        </row>
        <row r="480">
          <cell r="A480">
            <v>1767</v>
          </cell>
          <cell r="B480" t="str">
            <v>DURGAPUR TOWN, NEAR IISCO, BURDWAN, WEST BENGAL</v>
          </cell>
          <cell r="C480" t="str">
            <v>WEST BENGAL</v>
          </cell>
          <cell r="D480">
            <v>27</v>
          </cell>
          <cell r="E480">
            <v>28</v>
          </cell>
          <cell r="F480">
            <v>27</v>
          </cell>
          <cell r="G480">
            <v>7.5</v>
          </cell>
          <cell r="H480">
            <v>8.1</v>
          </cell>
          <cell r="I480">
            <v>7.9</v>
          </cell>
          <cell r="J480">
            <v>233</v>
          </cell>
          <cell r="K480">
            <v>813</v>
          </cell>
          <cell r="L480">
            <v>426</v>
          </cell>
          <cell r="M480">
            <v>0.3</v>
          </cell>
          <cell r="N480">
            <v>0.8</v>
          </cell>
          <cell r="O480">
            <v>0.5</v>
          </cell>
          <cell r="P480">
            <v>0.46400000000000002</v>
          </cell>
          <cell r="Q480">
            <v>1</v>
          </cell>
          <cell r="R480">
            <v>0.88</v>
          </cell>
          <cell r="S480">
            <v>2</v>
          </cell>
          <cell r="T480">
            <v>2</v>
          </cell>
          <cell r="U480">
            <v>2</v>
          </cell>
          <cell r="V480">
            <v>4</v>
          </cell>
          <cell r="W480">
            <v>4</v>
          </cell>
          <cell r="X480">
            <v>4</v>
          </cell>
        </row>
        <row r="481">
          <cell r="A481">
            <v>1768</v>
          </cell>
          <cell r="B481" t="str">
            <v>DURGAPUR TOWN, BURDWAN, WEST BENGAL</v>
          </cell>
          <cell r="C481" t="str">
            <v>WEST BENGAL</v>
          </cell>
          <cell r="D481">
            <v>27</v>
          </cell>
          <cell r="E481">
            <v>28</v>
          </cell>
          <cell r="F481">
            <v>27</v>
          </cell>
          <cell r="G481">
            <v>6.9</v>
          </cell>
          <cell r="H481">
            <v>7.8</v>
          </cell>
          <cell r="I481">
            <v>7.5</v>
          </cell>
          <cell r="J481">
            <v>711</v>
          </cell>
          <cell r="K481">
            <v>1260</v>
          </cell>
          <cell r="L481">
            <v>1077</v>
          </cell>
          <cell r="M481">
            <v>0.6</v>
          </cell>
          <cell r="N481">
            <v>0.8</v>
          </cell>
          <cell r="O481">
            <v>0.7</v>
          </cell>
          <cell r="P481">
            <v>3</v>
          </cell>
          <cell r="Q481">
            <v>4.1639999999999997</v>
          </cell>
          <cell r="R481">
            <v>4</v>
          </cell>
          <cell r="S481">
            <v>3</v>
          </cell>
          <cell r="T481">
            <v>3</v>
          </cell>
          <cell r="U481">
            <v>3</v>
          </cell>
          <cell r="V481">
            <v>4</v>
          </cell>
          <cell r="W481">
            <v>4</v>
          </cell>
          <cell r="X481">
            <v>4</v>
          </cell>
        </row>
        <row r="482">
          <cell r="A482">
            <v>1769</v>
          </cell>
          <cell r="B482" t="str">
            <v>INSIDE HINDUSTAN LIVER FACTORY, HALDIA, WEST BENGAL</v>
          </cell>
          <cell r="C482" t="str">
            <v>WEST BENGAL</v>
          </cell>
          <cell r="D482">
            <v>29</v>
          </cell>
          <cell r="E482">
            <v>33</v>
          </cell>
          <cell r="F482">
            <v>30</v>
          </cell>
          <cell r="G482">
            <v>7.3</v>
          </cell>
          <cell r="H482">
            <v>7.5</v>
          </cell>
          <cell r="I482">
            <v>7.5</v>
          </cell>
          <cell r="J482">
            <v>233</v>
          </cell>
          <cell r="K482">
            <v>3260</v>
          </cell>
          <cell r="L482">
            <v>2251</v>
          </cell>
          <cell r="M482">
            <v>0.6</v>
          </cell>
          <cell r="N482">
            <v>1</v>
          </cell>
          <cell r="O482">
            <v>0.9</v>
          </cell>
          <cell r="P482">
            <v>0.04</v>
          </cell>
          <cell r="Q482">
            <v>0.15</v>
          </cell>
          <cell r="R482">
            <v>0.09</v>
          </cell>
        </row>
        <row r="483">
          <cell r="A483">
            <v>1770</v>
          </cell>
          <cell r="B483" t="str">
            <v>NEAR IOC REFINERY HALDIA, WEST BENGAL</v>
          </cell>
          <cell r="C483" t="str">
            <v>WEST BENGAL</v>
          </cell>
          <cell r="D483">
            <v>34</v>
          </cell>
          <cell r="E483">
            <v>34</v>
          </cell>
          <cell r="F483">
            <v>34</v>
          </cell>
          <cell r="G483">
            <v>7.4</v>
          </cell>
          <cell r="H483">
            <v>7.4</v>
          </cell>
          <cell r="I483">
            <v>7.4</v>
          </cell>
          <cell r="J483">
            <v>2130</v>
          </cell>
          <cell r="K483">
            <v>2130</v>
          </cell>
          <cell r="L483">
            <v>2130</v>
          </cell>
          <cell r="M483">
            <v>1.4</v>
          </cell>
          <cell r="N483">
            <v>1.4</v>
          </cell>
          <cell r="O483">
            <v>1.4</v>
          </cell>
          <cell r="P483">
            <v>0</v>
          </cell>
          <cell r="Q483">
            <v>0</v>
          </cell>
          <cell r="R483">
            <v>0</v>
          </cell>
        </row>
        <row r="484">
          <cell r="A484">
            <v>1771</v>
          </cell>
          <cell r="B484" t="str">
            <v>KALYANI INDUSTRIAL AREA, NADIA, WEST BENGAL</v>
          </cell>
          <cell r="C484" t="str">
            <v>WEST BENGAL</v>
          </cell>
          <cell r="D484">
            <v>28</v>
          </cell>
          <cell r="E484">
            <v>29</v>
          </cell>
          <cell r="F484">
            <v>28</v>
          </cell>
          <cell r="G484">
            <v>7</v>
          </cell>
          <cell r="H484">
            <v>7.2</v>
          </cell>
          <cell r="I484">
            <v>7.1</v>
          </cell>
          <cell r="J484">
            <v>689</v>
          </cell>
          <cell r="K484">
            <v>729</v>
          </cell>
          <cell r="L484">
            <v>702</v>
          </cell>
          <cell r="M484">
            <v>0.6</v>
          </cell>
          <cell r="N484">
            <v>0.7</v>
          </cell>
          <cell r="O484">
            <v>0.6</v>
          </cell>
          <cell r="P484">
            <v>0.15</v>
          </cell>
          <cell r="Q484">
            <v>0.4</v>
          </cell>
          <cell r="R484">
            <v>0.28999999999999998</v>
          </cell>
        </row>
        <row r="485">
          <cell r="A485">
            <v>1772</v>
          </cell>
          <cell r="B485" t="str">
            <v>BARSAT MUNICIPALITY NORTH 24-P, WEST BENGAL</v>
          </cell>
          <cell r="C485" t="str">
            <v>WEST BENGAL</v>
          </cell>
          <cell r="D485">
            <v>27</v>
          </cell>
          <cell r="E485">
            <v>28</v>
          </cell>
          <cell r="F485">
            <v>27</v>
          </cell>
          <cell r="G485">
            <v>6.8</v>
          </cell>
          <cell r="H485">
            <v>7.4</v>
          </cell>
          <cell r="I485">
            <v>7.2</v>
          </cell>
          <cell r="J485">
            <v>832</v>
          </cell>
          <cell r="K485">
            <v>1077</v>
          </cell>
          <cell r="L485">
            <v>914</v>
          </cell>
          <cell r="M485">
            <v>0.9</v>
          </cell>
          <cell r="N485">
            <v>1.8</v>
          </cell>
          <cell r="O485">
            <v>1.2</v>
          </cell>
          <cell r="P485">
            <v>0.37</v>
          </cell>
          <cell r="Q485">
            <v>1</v>
          </cell>
          <cell r="R485">
            <v>0.68</v>
          </cell>
          <cell r="S485">
            <v>8</v>
          </cell>
          <cell r="T485">
            <v>8</v>
          </cell>
          <cell r="U485">
            <v>8</v>
          </cell>
        </row>
        <row r="486">
          <cell r="A486">
            <v>1773</v>
          </cell>
          <cell r="B486" t="str">
            <v>TANGRA, CALCUTTA ,WEST BENGAL</v>
          </cell>
          <cell r="C486" t="str">
            <v>WEST BENGAL</v>
          </cell>
          <cell r="D486">
            <v>27</v>
          </cell>
          <cell r="E486">
            <v>32</v>
          </cell>
          <cell r="F486">
            <v>29</v>
          </cell>
          <cell r="G486">
            <v>7.4</v>
          </cell>
          <cell r="H486">
            <v>7.8</v>
          </cell>
          <cell r="I486">
            <v>7.6</v>
          </cell>
          <cell r="J486">
            <v>1771</v>
          </cell>
          <cell r="K486">
            <v>1830</v>
          </cell>
          <cell r="L486">
            <v>1810</v>
          </cell>
          <cell r="M486">
            <v>0.5</v>
          </cell>
          <cell r="N486">
            <v>1.5</v>
          </cell>
          <cell r="O486">
            <v>1.2</v>
          </cell>
          <cell r="P486">
            <v>0.08</v>
          </cell>
          <cell r="Q486">
            <v>0.34</v>
          </cell>
          <cell r="R486">
            <v>0.24</v>
          </cell>
          <cell r="V486">
            <v>11</v>
          </cell>
          <cell r="W486">
            <v>11</v>
          </cell>
          <cell r="X486">
            <v>11</v>
          </cell>
        </row>
        <row r="487">
          <cell r="A487">
            <v>1774</v>
          </cell>
          <cell r="B487" t="str">
            <v>TOPSIA CALCUTTA, WEST BENGAL</v>
          </cell>
          <cell r="C487" t="str">
            <v>WEST BENGAL</v>
          </cell>
          <cell r="D487">
            <v>28</v>
          </cell>
          <cell r="E487">
            <v>34</v>
          </cell>
          <cell r="F487">
            <v>30</v>
          </cell>
          <cell r="G487">
            <v>7.3</v>
          </cell>
          <cell r="H487">
            <v>7.7</v>
          </cell>
          <cell r="I487">
            <v>7.4</v>
          </cell>
          <cell r="J487">
            <v>1647</v>
          </cell>
          <cell r="K487">
            <v>1786</v>
          </cell>
          <cell r="L487">
            <v>1740</v>
          </cell>
          <cell r="M487">
            <v>0.5</v>
          </cell>
          <cell r="N487">
            <v>1.7</v>
          </cell>
          <cell r="O487">
            <v>1.3</v>
          </cell>
          <cell r="P487">
            <v>0</v>
          </cell>
          <cell r="Q487">
            <v>0</v>
          </cell>
          <cell r="R487">
            <v>0</v>
          </cell>
          <cell r="S487">
            <v>23</v>
          </cell>
          <cell r="T487">
            <v>23</v>
          </cell>
          <cell r="U487">
            <v>23</v>
          </cell>
          <cell r="V487">
            <v>30</v>
          </cell>
          <cell r="W487">
            <v>80</v>
          </cell>
          <cell r="X487">
            <v>47</v>
          </cell>
        </row>
        <row r="488">
          <cell r="A488">
            <v>1775</v>
          </cell>
          <cell r="B488" t="str">
            <v>DHAPA CALCUTTA, WEST BENGAL</v>
          </cell>
          <cell r="C488" t="str">
            <v>WEST BENGAL</v>
          </cell>
          <cell r="D488">
            <v>27</v>
          </cell>
          <cell r="E488">
            <v>34</v>
          </cell>
          <cell r="F488">
            <v>29</v>
          </cell>
          <cell r="G488">
            <v>7.3</v>
          </cell>
          <cell r="H488">
            <v>7.3</v>
          </cell>
          <cell r="I488">
            <v>7.3</v>
          </cell>
          <cell r="J488">
            <v>1779</v>
          </cell>
          <cell r="K488">
            <v>1850</v>
          </cell>
          <cell r="L488">
            <v>1826</v>
          </cell>
          <cell r="M488">
            <v>0.6</v>
          </cell>
          <cell r="N488">
            <v>1.5</v>
          </cell>
          <cell r="O488">
            <v>1.2</v>
          </cell>
          <cell r="P488">
            <v>0.05</v>
          </cell>
          <cell r="Q488">
            <v>1</v>
          </cell>
          <cell r="R488">
            <v>1</v>
          </cell>
          <cell r="V488">
            <v>4</v>
          </cell>
          <cell r="W488">
            <v>4</v>
          </cell>
          <cell r="X488">
            <v>4</v>
          </cell>
        </row>
        <row r="489">
          <cell r="A489">
            <v>1776</v>
          </cell>
          <cell r="B489" t="str">
            <v>GARIA CALCUTTA, WEST BENGAL</v>
          </cell>
          <cell r="C489" t="str">
            <v>WEST BENGAL</v>
          </cell>
          <cell r="D489">
            <v>26</v>
          </cell>
          <cell r="E489">
            <v>31</v>
          </cell>
          <cell r="F489">
            <v>28</v>
          </cell>
          <cell r="G489">
            <v>7.3</v>
          </cell>
          <cell r="H489">
            <v>7.6</v>
          </cell>
          <cell r="I489">
            <v>7.5</v>
          </cell>
          <cell r="J489">
            <v>1090</v>
          </cell>
          <cell r="K489">
            <v>1136</v>
          </cell>
          <cell r="L489">
            <v>1121</v>
          </cell>
          <cell r="M489">
            <v>0.4</v>
          </cell>
          <cell r="N489">
            <v>1.3</v>
          </cell>
          <cell r="O489">
            <v>1</v>
          </cell>
          <cell r="P489">
            <v>0</v>
          </cell>
          <cell r="Q489">
            <v>0</v>
          </cell>
          <cell r="R489">
            <v>0</v>
          </cell>
          <cell r="V489">
            <v>8</v>
          </cell>
          <cell r="W489">
            <v>8</v>
          </cell>
          <cell r="X489">
            <v>8</v>
          </cell>
        </row>
        <row r="490">
          <cell r="A490">
            <v>1777</v>
          </cell>
          <cell r="B490" t="str">
            <v>BEHALA CALCUTTA, WEST BENGAL</v>
          </cell>
          <cell r="C490" t="str">
            <v>WEST BENGAL</v>
          </cell>
          <cell r="D490">
            <v>28</v>
          </cell>
          <cell r="E490">
            <v>29</v>
          </cell>
          <cell r="F490">
            <v>28</v>
          </cell>
          <cell r="G490">
            <v>7.5</v>
          </cell>
          <cell r="H490">
            <v>7.5</v>
          </cell>
          <cell r="I490">
            <v>7.5</v>
          </cell>
          <cell r="J490">
            <v>895</v>
          </cell>
          <cell r="K490">
            <v>928</v>
          </cell>
          <cell r="L490">
            <v>906</v>
          </cell>
          <cell r="M490">
            <v>0.5</v>
          </cell>
          <cell r="N490">
            <v>1.2</v>
          </cell>
          <cell r="O490">
            <v>0.9</v>
          </cell>
          <cell r="P490">
            <v>0</v>
          </cell>
          <cell r="Q490">
            <v>0</v>
          </cell>
          <cell r="R490">
            <v>0</v>
          </cell>
          <cell r="S490">
            <v>2</v>
          </cell>
          <cell r="T490">
            <v>2</v>
          </cell>
          <cell r="U490">
            <v>2</v>
          </cell>
        </row>
        <row r="491">
          <cell r="A491">
            <v>1778</v>
          </cell>
          <cell r="B491" t="str">
            <v>DOMJUR HOWRAH, WEST BENGAL</v>
          </cell>
          <cell r="C491" t="str">
            <v>WEST BENGAL</v>
          </cell>
          <cell r="D491">
            <v>27</v>
          </cell>
          <cell r="E491">
            <v>29</v>
          </cell>
          <cell r="F491">
            <v>27</v>
          </cell>
          <cell r="G491">
            <v>7.5</v>
          </cell>
          <cell r="H491">
            <v>7.5</v>
          </cell>
          <cell r="I491">
            <v>7.5</v>
          </cell>
          <cell r="J491">
            <v>713</v>
          </cell>
          <cell r="K491">
            <v>714</v>
          </cell>
          <cell r="L491">
            <v>713</v>
          </cell>
          <cell r="M491">
            <v>0.3</v>
          </cell>
          <cell r="N491">
            <v>2.1</v>
          </cell>
          <cell r="O491">
            <v>1.5</v>
          </cell>
          <cell r="P491">
            <v>0</v>
          </cell>
          <cell r="Q491">
            <v>0</v>
          </cell>
          <cell r="R491">
            <v>0</v>
          </cell>
        </row>
        <row r="492">
          <cell r="A492">
            <v>1779</v>
          </cell>
          <cell r="B492" t="str">
            <v>DANKUNI (NEAR COAL COMPLEX), WEST BENGAL</v>
          </cell>
          <cell r="C492" t="str">
            <v>WEST BENGAL</v>
          </cell>
          <cell r="D492">
            <v>27</v>
          </cell>
          <cell r="E492">
            <v>29</v>
          </cell>
          <cell r="F492">
            <v>28</v>
          </cell>
          <cell r="G492">
            <v>7.4</v>
          </cell>
          <cell r="H492">
            <v>7.5</v>
          </cell>
          <cell r="I492">
            <v>7.5</v>
          </cell>
          <cell r="J492">
            <v>925</v>
          </cell>
          <cell r="K492">
            <v>932</v>
          </cell>
          <cell r="L492">
            <v>927</v>
          </cell>
          <cell r="M492">
            <v>0.5</v>
          </cell>
          <cell r="N492">
            <v>1.1000000000000001</v>
          </cell>
          <cell r="O492">
            <v>0.7</v>
          </cell>
          <cell r="P492">
            <v>0</v>
          </cell>
          <cell r="Q492">
            <v>0</v>
          </cell>
          <cell r="R492">
            <v>0</v>
          </cell>
        </row>
        <row r="493">
          <cell r="A493">
            <v>1813</v>
          </cell>
          <cell r="B493" t="str">
            <v>RISHRA, WEST BENGAL</v>
          </cell>
          <cell r="C493" t="str">
            <v>WEST BENGAL</v>
          </cell>
          <cell r="D493">
            <v>27</v>
          </cell>
          <cell r="E493">
            <v>30</v>
          </cell>
          <cell r="F493">
            <v>28</v>
          </cell>
          <cell r="G493">
            <v>7.3</v>
          </cell>
          <cell r="H493">
            <v>7.4</v>
          </cell>
          <cell r="I493">
            <v>7.3</v>
          </cell>
          <cell r="J493">
            <v>723</v>
          </cell>
          <cell r="K493">
            <v>739</v>
          </cell>
          <cell r="L493">
            <v>728</v>
          </cell>
          <cell r="M493">
            <v>0.6</v>
          </cell>
          <cell r="N493">
            <v>1.6</v>
          </cell>
          <cell r="O493">
            <v>1</v>
          </cell>
          <cell r="P493">
            <v>0</v>
          </cell>
          <cell r="Q493">
            <v>0</v>
          </cell>
          <cell r="R493">
            <v>0</v>
          </cell>
        </row>
        <row r="494">
          <cell r="A494">
            <v>1931</v>
          </cell>
          <cell r="B494" t="str">
            <v>COSSIPORE - NORTH KOLKATA</v>
          </cell>
          <cell r="C494" t="str">
            <v>WEST BENGAL</v>
          </cell>
          <cell r="D494">
            <v>28</v>
          </cell>
          <cell r="E494">
            <v>30</v>
          </cell>
          <cell r="F494">
            <v>29</v>
          </cell>
          <cell r="G494">
            <v>7.2</v>
          </cell>
          <cell r="H494">
            <v>7.2</v>
          </cell>
          <cell r="I494">
            <v>7.2</v>
          </cell>
          <cell r="J494">
            <v>2180</v>
          </cell>
          <cell r="K494">
            <v>2400</v>
          </cell>
          <cell r="L494">
            <v>2327</v>
          </cell>
          <cell r="M494">
            <v>0.3</v>
          </cell>
          <cell r="N494">
            <v>0.5</v>
          </cell>
          <cell r="O494">
            <v>0.4</v>
          </cell>
          <cell r="P494">
            <v>0.02</v>
          </cell>
          <cell r="Q494">
            <v>0.82</v>
          </cell>
          <cell r="R494">
            <v>0.42</v>
          </cell>
          <cell r="S494">
            <v>14</v>
          </cell>
          <cell r="T494">
            <v>22</v>
          </cell>
          <cell r="U494">
            <v>18</v>
          </cell>
          <cell r="V494">
            <v>50</v>
          </cell>
          <cell r="W494">
            <v>300</v>
          </cell>
          <cell r="X494">
            <v>133</v>
          </cell>
        </row>
        <row r="495">
          <cell r="A495">
            <v>1932</v>
          </cell>
          <cell r="B495" t="str">
            <v>CENTRAL KOLKATA</v>
          </cell>
          <cell r="C495" t="str">
            <v>WEST BENGAL</v>
          </cell>
          <cell r="D495">
            <v>27</v>
          </cell>
          <cell r="E495">
            <v>33</v>
          </cell>
          <cell r="F495">
            <v>29</v>
          </cell>
          <cell r="G495">
            <v>7.3</v>
          </cell>
          <cell r="H495">
            <v>7.6</v>
          </cell>
          <cell r="I495">
            <v>7.4</v>
          </cell>
          <cell r="J495">
            <v>897</v>
          </cell>
          <cell r="K495">
            <v>1228</v>
          </cell>
          <cell r="L495">
            <v>1007</v>
          </cell>
          <cell r="M495">
            <v>0.3</v>
          </cell>
          <cell r="N495">
            <v>1.2</v>
          </cell>
          <cell r="O495">
            <v>0.9</v>
          </cell>
          <cell r="P495">
            <v>0.04</v>
          </cell>
          <cell r="Q495">
            <v>1</v>
          </cell>
          <cell r="R495">
            <v>0.52</v>
          </cell>
        </row>
        <row r="496">
          <cell r="A496">
            <v>1933</v>
          </cell>
          <cell r="B496" t="str">
            <v>NEAR GALVANISATION UNIT, HOWRAH</v>
          </cell>
          <cell r="C496" t="str">
            <v>WEST BENGAL</v>
          </cell>
          <cell r="D496">
            <v>27</v>
          </cell>
          <cell r="E496">
            <v>28</v>
          </cell>
          <cell r="F496">
            <v>27</v>
          </cell>
          <cell r="G496">
            <v>7.3</v>
          </cell>
          <cell r="H496">
            <v>7.4</v>
          </cell>
          <cell r="I496">
            <v>7.3</v>
          </cell>
          <cell r="J496">
            <v>1290</v>
          </cell>
          <cell r="K496">
            <v>1792</v>
          </cell>
          <cell r="L496">
            <v>1457</v>
          </cell>
          <cell r="M496">
            <v>0.4</v>
          </cell>
          <cell r="N496">
            <v>1</v>
          </cell>
          <cell r="O496">
            <v>0.8</v>
          </cell>
          <cell r="P496">
            <v>0</v>
          </cell>
          <cell r="Q496">
            <v>0</v>
          </cell>
          <cell r="R496">
            <v>0</v>
          </cell>
        </row>
        <row r="497">
          <cell r="A497">
            <v>1934</v>
          </cell>
          <cell r="B497" t="str">
            <v>CENTRAL HOWRAH-RESIDENTAIL AREA</v>
          </cell>
          <cell r="C497" t="str">
            <v>WEST BENGAL</v>
          </cell>
          <cell r="D497">
            <v>27</v>
          </cell>
          <cell r="E497">
            <v>29</v>
          </cell>
          <cell r="F497">
            <v>27</v>
          </cell>
          <cell r="G497">
            <v>7.4</v>
          </cell>
          <cell r="H497">
            <v>7.7</v>
          </cell>
          <cell r="I497">
            <v>7.6</v>
          </cell>
          <cell r="J497">
            <v>287</v>
          </cell>
          <cell r="K497">
            <v>2380</v>
          </cell>
          <cell r="L497">
            <v>985</v>
          </cell>
          <cell r="M497">
            <v>0.5</v>
          </cell>
          <cell r="N497">
            <v>0.5</v>
          </cell>
          <cell r="O497">
            <v>0.5</v>
          </cell>
          <cell r="P497">
            <v>0</v>
          </cell>
          <cell r="Q497">
            <v>0</v>
          </cell>
          <cell r="R497">
            <v>1</v>
          </cell>
          <cell r="S497">
            <v>1</v>
          </cell>
          <cell r="T497">
            <v>220</v>
          </cell>
          <cell r="U497">
            <v>110</v>
          </cell>
          <cell r="V497">
            <v>1600</v>
          </cell>
          <cell r="W497">
            <v>1600</v>
          </cell>
          <cell r="X497">
            <v>1600</v>
          </cell>
        </row>
        <row r="498">
          <cell r="A498">
            <v>1935</v>
          </cell>
          <cell r="B498" t="str">
            <v>INSIDE KOLKATA LEATHER COMPLEX</v>
          </cell>
          <cell r="C498" t="str">
            <v>WEST BENGAL</v>
          </cell>
          <cell r="D498">
            <v>28</v>
          </cell>
          <cell r="E498">
            <v>34</v>
          </cell>
          <cell r="F498">
            <v>30</v>
          </cell>
          <cell r="G498">
            <v>7.3</v>
          </cell>
          <cell r="H498">
            <v>7.3</v>
          </cell>
          <cell r="I498">
            <v>7.3</v>
          </cell>
          <cell r="J498">
            <v>1478</v>
          </cell>
          <cell r="K498">
            <v>1479</v>
          </cell>
          <cell r="L498">
            <v>1479</v>
          </cell>
          <cell r="M498">
            <v>0.3</v>
          </cell>
          <cell r="N498">
            <v>1.2</v>
          </cell>
          <cell r="O498">
            <v>0.9</v>
          </cell>
          <cell r="P498">
            <v>0.03</v>
          </cell>
          <cell r="Q498">
            <v>0.9</v>
          </cell>
          <cell r="R498">
            <v>0.45</v>
          </cell>
        </row>
        <row r="499">
          <cell r="A499">
            <v>1936</v>
          </cell>
          <cell r="B499" t="str">
            <v>RESIDENTIAL AREA - SONARPUR</v>
          </cell>
          <cell r="C499" t="str">
            <v>WEST BENGAL</v>
          </cell>
          <cell r="D499">
            <v>25</v>
          </cell>
          <cell r="E499">
            <v>32</v>
          </cell>
          <cell r="F499">
            <v>27</v>
          </cell>
          <cell r="G499">
            <v>7.7</v>
          </cell>
          <cell r="H499">
            <v>7.7</v>
          </cell>
          <cell r="I499">
            <v>7.7</v>
          </cell>
          <cell r="J499">
            <v>842</v>
          </cell>
          <cell r="K499">
            <v>865</v>
          </cell>
          <cell r="L499">
            <v>857</v>
          </cell>
          <cell r="M499">
            <v>0.5</v>
          </cell>
          <cell r="N499">
            <v>0.6</v>
          </cell>
          <cell r="O499">
            <v>0.5</v>
          </cell>
          <cell r="P499">
            <v>0</v>
          </cell>
          <cell r="Q499">
            <v>0</v>
          </cell>
          <cell r="R499">
            <v>0</v>
          </cell>
          <cell r="V499">
            <v>22</v>
          </cell>
          <cell r="W499">
            <v>22</v>
          </cell>
          <cell r="X499">
            <v>22</v>
          </cell>
        </row>
        <row r="500">
          <cell r="A500">
            <v>1937</v>
          </cell>
          <cell r="B500" t="str">
            <v>RAJARHAT - NEW TOWNSHIP</v>
          </cell>
          <cell r="C500" t="str">
            <v>WEST BENGAL</v>
          </cell>
          <cell r="D500">
            <v>27</v>
          </cell>
          <cell r="E500">
            <v>34</v>
          </cell>
          <cell r="F500">
            <v>29</v>
          </cell>
          <cell r="G500">
            <v>7</v>
          </cell>
          <cell r="H500">
            <v>7.9</v>
          </cell>
          <cell r="I500">
            <v>7.3</v>
          </cell>
          <cell r="J500">
            <v>1472</v>
          </cell>
          <cell r="K500">
            <v>1973</v>
          </cell>
          <cell r="L500">
            <v>1806</v>
          </cell>
          <cell r="M500">
            <v>0.5</v>
          </cell>
          <cell r="N500">
            <v>0.7</v>
          </cell>
          <cell r="O500">
            <v>0.6</v>
          </cell>
          <cell r="P500">
            <v>0.2</v>
          </cell>
          <cell r="Q500">
            <v>1</v>
          </cell>
          <cell r="R500">
            <v>0.6</v>
          </cell>
          <cell r="V500">
            <v>2</v>
          </cell>
          <cell r="W500">
            <v>2</v>
          </cell>
          <cell r="X500">
            <v>2</v>
          </cell>
        </row>
        <row r="501">
          <cell r="A501">
            <v>1938</v>
          </cell>
          <cell r="B501" t="str">
            <v>BSIRHAT MUNICIPALITY</v>
          </cell>
          <cell r="C501" t="str">
            <v>WEST BENGAL</v>
          </cell>
          <cell r="D501">
            <v>27</v>
          </cell>
          <cell r="E501">
            <v>29</v>
          </cell>
          <cell r="F501">
            <v>28</v>
          </cell>
          <cell r="G501">
            <v>7.3</v>
          </cell>
          <cell r="H501">
            <v>7.9</v>
          </cell>
          <cell r="I501">
            <v>7.5</v>
          </cell>
          <cell r="J501">
            <v>2120</v>
          </cell>
          <cell r="K501">
            <v>2250</v>
          </cell>
          <cell r="L501">
            <v>2207</v>
          </cell>
          <cell r="M501">
            <v>0.7</v>
          </cell>
          <cell r="N501">
            <v>2.5</v>
          </cell>
          <cell r="O501">
            <v>1.3</v>
          </cell>
          <cell r="P501">
            <v>0.27</v>
          </cell>
          <cell r="Q501">
            <v>1</v>
          </cell>
          <cell r="R501">
            <v>0.64</v>
          </cell>
          <cell r="S501">
            <v>2</v>
          </cell>
          <cell r="T501">
            <v>13</v>
          </cell>
          <cell r="U501">
            <v>6</v>
          </cell>
          <cell r="V501">
            <v>3</v>
          </cell>
          <cell r="W501">
            <v>4</v>
          </cell>
          <cell r="X501">
            <v>4</v>
          </cell>
        </row>
        <row r="502">
          <cell r="A502">
            <v>1939</v>
          </cell>
          <cell r="B502" t="str">
            <v>BARRAKPORE MUNICIPALITY</v>
          </cell>
          <cell r="C502" t="str">
            <v>WEST BENGAL</v>
          </cell>
          <cell r="D502">
            <v>28</v>
          </cell>
          <cell r="E502">
            <v>29</v>
          </cell>
          <cell r="F502">
            <v>28</v>
          </cell>
          <cell r="G502">
            <v>7.2</v>
          </cell>
          <cell r="H502">
            <v>7.4</v>
          </cell>
          <cell r="I502">
            <v>7.3</v>
          </cell>
          <cell r="J502">
            <v>368</v>
          </cell>
          <cell r="K502">
            <v>374</v>
          </cell>
          <cell r="L502">
            <v>372</v>
          </cell>
          <cell r="M502">
            <v>0.4</v>
          </cell>
          <cell r="N502">
            <v>0.8</v>
          </cell>
          <cell r="O502">
            <v>0.6</v>
          </cell>
          <cell r="P502">
            <v>0.21</v>
          </cell>
          <cell r="Q502">
            <v>1</v>
          </cell>
          <cell r="R502">
            <v>0.6</v>
          </cell>
          <cell r="S502">
            <v>17</v>
          </cell>
          <cell r="T502">
            <v>17</v>
          </cell>
          <cell r="U502">
            <v>17</v>
          </cell>
        </row>
        <row r="503">
          <cell r="A503">
            <v>1940</v>
          </cell>
          <cell r="B503" t="str">
            <v>NEAR THE PHOSPHATE COMPANY-RISHRA</v>
          </cell>
          <cell r="C503" t="str">
            <v>WEST BENGAL</v>
          </cell>
          <cell r="D503">
            <v>27</v>
          </cell>
          <cell r="E503">
            <v>29</v>
          </cell>
          <cell r="F503">
            <v>28</v>
          </cell>
          <cell r="G503">
            <v>7.6</v>
          </cell>
          <cell r="H503">
            <v>7.9</v>
          </cell>
          <cell r="I503">
            <v>7.7</v>
          </cell>
          <cell r="J503">
            <v>192</v>
          </cell>
          <cell r="K503">
            <v>512</v>
          </cell>
          <cell r="L503">
            <v>405</v>
          </cell>
          <cell r="M503">
            <v>0.5</v>
          </cell>
          <cell r="N503">
            <v>1.2</v>
          </cell>
          <cell r="O503">
            <v>0.7</v>
          </cell>
          <cell r="P503">
            <v>0</v>
          </cell>
          <cell r="Q503">
            <v>0</v>
          </cell>
          <cell r="R503">
            <v>0</v>
          </cell>
        </row>
        <row r="504">
          <cell r="A504">
            <v>1941</v>
          </cell>
          <cell r="B504" t="str">
            <v>NEAR FLY ASH DUMPING SITE-KUNTIGHAT, BANDEL</v>
          </cell>
          <cell r="C504" t="str">
            <v>WEST BENGAL</v>
          </cell>
          <cell r="D504">
            <v>27</v>
          </cell>
          <cell r="E504">
            <v>28</v>
          </cell>
          <cell r="F504">
            <v>27</v>
          </cell>
          <cell r="G504">
            <v>7.5</v>
          </cell>
          <cell r="H504">
            <v>7.7</v>
          </cell>
          <cell r="I504">
            <v>7.7</v>
          </cell>
          <cell r="J504">
            <v>396</v>
          </cell>
          <cell r="K504">
            <v>404</v>
          </cell>
          <cell r="L504">
            <v>401</v>
          </cell>
          <cell r="M504">
            <v>0.6</v>
          </cell>
          <cell r="N504">
            <v>2.2000000000000002</v>
          </cell>
          <cell r="O504">
            <v>1.1000000000000001</v>
          </cell>
          <cell r="P504">
            <v>0</v>
          </cell>
          <cell r="Q504">
            <v>0</v>
          </cell>
          <cell r="R504">
            <v>0</v>
          </cell>
        </row>
        <row r="505">
          <cell r="A505">
            <v>1942</v>
          </cell>
          <cell r="B505" t="str">
            <v>NEAR EXIDE INDUSTRIES-HALDIA</v>
          </cell>
          <cell r="C505" t="str">
            <v>WEST BENGAL</v>
          </cell>
          <cell r="D505">
            <v>31</v>
          </cell>
          <cell r="E505">
            <v>32</v>
          </cell>
          <cell r="F505">
            <v>32</v>
          </cell>
          <cell r="G505">
            <v>6.6</v>
          </cell>
          <cell r="H505">
            <v>7.8</v>
          </cell>
          <cell r="I505">
            <v>7.4</v>
          </cell>
          <cell r="J505">
            <v>1027</v>
          </cell>
          <cell r="K505">
            <v>1989</v>
          </cell>
          <cell r="L505">
            <v>1668</v>
          </cell>
          <cell r="M505">
            <v>0.6</v>
          </cell>
          <cell r="N505">
            <v>1.1000000000000001</v>
          </cell>
          <cell r="O505">
            <v>0.8</v>
          </cell>
          <cell r="P505">
            <v>0</v>
          </cell>
          <cell r="Q505">
            <v>0</v>
          </cell>
          <cell r="R505">
            <v>0</v>
          </cell>
        </row>
        <row r="506">
          <cell r="A506">
            <v>1943</v>
          </cell>
          <cell r="B506" t="str">
            <v>INSIDE TATA METALIKS, KHARAGPUR</v>
          </cell>
          <cell r="C506" t="str">
            <v>WEST BENGAL</v>
          </cell>
          <cell r="D506">
            <v>31</v>
          </cell>
          <cell r="E506">
            <v>34</v>
          </cell>
          <cell r="F506">
            <v>32</v>
          </cell>
          <cell r="G506">
            <v>6.9</v>
          </cell>
          <cell r="H506">
            <v>7.8</v>
          </cell>
          <cell r="I506">
            <v>7.5</v>
          </cell>
          <cell r="J506">
            <v>545</v>
          </cell>
          <cell r="K506">
            <v>571</v>
          </cell>
          <cell r="L506">
            <v>562</v>
          </cell>
          <cell r="M506">
            <v>1.1000000000000001</v>
          </cell>
          <cell r="N506">
            <v>1.3</v>
          </cell>
          <cell r="O506">
            <v>1.2</v>
          </cell>
          <cell r="P506">
            <v>0</v>
          </cell>
          <cell r="Q506">
            <v>0</v>
          </cell>
          <cell r="R506">
            <v>0</v>
          </cell>
        </row>
        <row r="507">
          <cell r="A507">
            <v>1944</v>
          </cell>
          <cell r="B507" t="str">
            <v>KHARAGPUR INDUSTRIAL AREA</v>
          </cell>
          <cell r="C507" t="str">
            <v>WEST BENGAL</v>
          </cell>
          <cell r="D507">
            <v>30</v>
          </cell>
          <cell r="E507">
            <v>30</v>
          </cell>
          <cell r="F507">
            <v>30</v>
          </cell>
          <cell r="G507">
            <v>6.6</v>
          </cell>
          <cell r="H507">
            <v>6.7</v>
          </cell>
          <cell r="I507">
            <v>6.7</v>
          </cell>
          <cell r="J507">
            <v>105</v>
          </cell>
          <cell r="K507">
            <v>119</v>
          </cell>
          <cell r="L507">
            <v>110</v>
          </cell>
          <cell r="M507">
            <v>1.1000000000000001</v>
          </cell>
          <cell r="N507">
            <v>1.3</v>
          </cell>
          <cell r="O507">
            <v>1.2</v>
          </cell>
          <cell r="P507">
            <v>1.45</v>
          </cell>
          <cell r="Q507">
            <v>2.56</v>
          </cell>
          <cell r="R507">
            <v>2</v>
          </cell>
        </row>
        <row r="508">
          <cell r="A508">
            <v>1945</v>
          </cell>
          <cell r="B508" t="str">
            <v>ENGLISH BAZAR- MALDAH</v>
          </cell>
          <cell r="C508" t="str">
            <v>WEST BENGAL</v>
          </cell>
          <cell r="D508">
            <v>23</v>
          </cell>
          <cell r="E508">
            <v>28</v>
          </cell>
          <cell r="F508">
            <v>25</v>
          </cell>
          <cell r="G508">
            <v>6.6</v>
          </cell>
          <cell r="H508">
            <v>7.4</v>
          </cell>
          <cell r="I508">
            <v>7.2</v>
          </cell>
          <cell r="J508">
            <v>530</v>
          </cell>
          <cell r="K508">
            <v>620</v>
          </cell>
          <cell r="L508">
            <v>590</v>
          </cell>
          <cell r="M508">
            <v>0.3</v>
          </cell>
          <cell r="N508">
            <v>1</v>
          </cell>
          <cell r="O508">
            <v>0.7</v>
          </cell>
          <cell r="P508">
            <v>0.21</v>
          </cell>
          <cell r="Q508">
            <v>1</v>
          </cell>
          <cell r="R508">
            <v>0.6</v>
          </cell>
        </row>
        <row r="509">
          <cell r="A509">
            <v>2510</v>
          </cell>
          <cell r="B509" t="str">
            <v>GEOKHALI BUNGLOW MIDNAPUR-EAST</v>
          </cell>
          <cell r="C509" t="str">
            <v>WEST BENGAL</v>
          </cell>
          <cell r="D509">
            <v>29</v>
          </cell>
          <cell r="E509">
            <v>30</v>
          </cell>
          <cell r="F509">
            <v>29</v>
          </cell>
          <cell r="G509">
            <v>7.3</v>
          </cell>
          <cell r="H509">
            <v>8.4</v>
          </cell>
          <cell r="I509">
            <v>8</v>
          </cell>
          <cell r="J509">
            <v>986</v>
          </cell>
          <cell r="K509">
            <v>986</v>
          </cell>
          <cell r="L509">
            <v>986</v>
          </cell>
          <cell r="M509">
            <v>0.3</v>
          </cell>
          <cell r="N509">
            <v>0.8</v>
          </cell>
          <cell r="O509">
            <v>0.5</v>
          </cell>
          <cell r="P509">
            <v>0</v>
          </cell>
          <cell r="Q509">
            <v>0</v>
          </cell>
          <cell r="R509">
            <v>0</v>
          </cell>
        </row>
        <row r="510">
          <cell r="A510">
            <v>2515</v>
          </cell>
          <cell r="B510" t="str">
            <v>SDO OFFICE, RANAGHAT</v>
          </cell>
          <cell r="C510" t="str">
            <v>WEST BENGAL</v>
          </cell>
          <cell r="D510">
            <v>28</v>
          </cell>
          <cell r="E510">
            <v>30</v>
          </cell>
          <cell r="F510">
            <v>29</v>
          </cell>
          <cell r="G510">
            <v>7.4</v>
          </cell>
          <cell r="H510">
            <v>7.9</v>
          </cell>
          <cell r="I510">
            <v>7.6</v>
          </cell>
          <cell r="J510">
            <v>485</v>
          </cell>
          <cell r="K510">
            <v>533</v>
          </cell>
          <cell r="L510">
            <v>501</v>
          </cell>
          <cell r="M510">
            <v>0.1</v>
          </cell>
          <cell r="N510">
            <v>0.8</v>
          </cell>
          <cell r="O510">
            <v>0.5</v>
          </cell>
          <cell r="P510">
            <v>0.3</v>
          </cell>
          <cell r="Q510">
            <v>1</v>
          </cell>
          <cell r="R510">
            <v>0.65</v>
          </cell>
        </row>
        <row r="511">
          <cell r="A511">
            <v>2516</v>
          </cell>
          <cell r="B511" t="str">
            <v>SDO OFFICE, KRISHNANAGAR</v>
          </cell>
          <cell r="C511" t="str">
            <v>WEST BENGAL</v>
          </cell>
          <cell r="D511">
            <v>27</v>
          </cell>
          <cell r="E511">
            <v>27</v>
          </cell>
          <cell r="F511">
            <v>27</v>
          </cell>
          <cell r="G511">
            <v>6.9</v>
          </cell>
          <cell r="H511">
            <v>7.2</v>
          </cell>
          <cell r="I511">
            <v>7.1</v>
          </cell>
          <cell r="J511">
            <v>561</v>
          </cell>
          <cell r="K511">
            <v>643</v>
          </cell>
          <cell r="L511">
            <v>588</v>
          </cell>
          <cell r="M511">
            <v>0.5</v>
          </cell>
          <cell r="N511">
            <v>0.8</v>
          </cell>
          <cell r="O511">
            <v>0.7</v>
          </cell>
          <cell r="P511">
            <v>0.22</v>
          </cell>
          <cell r="Q511">
            <v>1.02</v>
          </cell>
          <cell r="R511">
            <v>0.62</v>
          </cell>
        </row>
        <row r="512">
          <cell r="A512">
            <v>2526</v>
          </cell>
          <cell r="B512" t="str">
            <v>FULBARI BARRAGE</v>
          </cell>
          <cell r="C512" t="str">
            <v>WEST BENGAL</v>
          </cell>
          <cell r="D512">
            <v>18</v>
          </cell>
          <cell r="E512">
            <v>22</v>
          </cell>
          <cell r="F512">
            <v>19</v>
          </cell>
          <cell r="G512">
            <v>6.8</v>
          </cell>
          <cell r="H512">
            <v>7.7</v>
          </cell>
          <cell r="I512">
            <v>7.1</v>
          </cell>
          <cell r="J512">
            <v>147</v>
          </cell>
          <cell r="K512">
            <v>163</v>
          </cell>
          <cell r="L512">
            <v>158</v>
          </cell>
          <cell r="M512">
            <v>1.7</v>
          </cell>
          <cell r="N512">
            <v>1.8</v>
          </cell>
          <cell r="O512">
            <v>1.7</v>
          </cell>
          <cell r="P512">
            <v>1.41</v>
          </cell>
          <cell r="Q512">
            <v>2</v>
          </cell>
          <cell r="R512">
            <v>1.2</v>
          </cell>
          <cell r="S512">
            <v>1</v>
          </cell>
          <cell r="T512">
            <v>50</v>
          </cell>
          <cell r="U512">
            <v>26</v>
          </cell>
          <cell r="V512">
            <v>70</v>
          </cell>
          <cell r="W512">
            <v>130</v>
          </cell>
          <cell r="X512">
            <v>100</v>
          </cell>
        </row>
        <row r="513">
          <cell r="A513">
            <v>2528</v>
          </cell>
          <cell r="B513" t="str">
            <v>GROUND WATER POINT INSIDE BURDWAN UNIVERSITY</v>
          </cell>
          <cell r="C513" t="str">
            <v>WEST BENGAL</v>
          </cell>
          <cell r="D513">
            <v>28</v>
          </cell>
          <cell r="E513">
            <v>29</v>
          </cell>
          <cell r="F513">
            <v>28</v>
          </cell>
          <cell r="G513">
            <v>7.1</v>
          </cell>
          <cell r="H513">
            <v>7.4</v>
          </cell>
          <cell r="I513">
            <v>7.3</v>
          </cell>
          <cell r="J513">
            <v>741</v>
          </cell>
          <cell r="K513">
            <v>757</v>
          </cell>
          <cell r="L513">
            <v>746</v>
          </cell>
          <cell r="M513">
            <v>0.6</v>
          </cell>
          <cell r="N513">
            <v>0.9</v>
          </cell>
          <cell r="O513">
            <v>0.7</v>
          </cell>
          <cell r="P513">
            <v>0.38200000000000001</v>
          </cell>
          <cell r="Q513">
            <v>1</v>
          </cell>
          <cell r="R513">
            <v>0.76</v>
          </cell>
        </row>
        <row r="514">
          <cell r="A514">
            <v>2529</v>
          </cell>
          <cell r="B514" t="str">
            <v>GROUND WATER POINT NEAR BURDWAN STATION</v>
          </cell>
          <cell r="C514" t="str">
            <v>WEST BENGAL</v>
          </cell>
          <cell r="D514">
            <v>28</v>
          </cell>
          <cell r="E514">
            <v>30</v>
          </cell>
          <cell r="F514">
            <v>29</v>
          </cell>
          <cell r="G514">
            <v>7</v>
          </cell>
          <cell r="H514">
            <v>7.2</v>
          </cell>
          <cell r="I514">
            <v>7.1</v>
          </cell>
          <cell r="J514">
            <v>557</v>
          </cell>
          <cell r="K514">
            <v>627</v>
          </cell>
          <cell r="L514">
            <v>604</v>
          </cell>
          <cell r="M514">
            <v>0.3</v>
          </cell>
          <cell r="N514">
            <v>0.4</v>
          </cell>
          <cell r="O514">
            <v>0.4</v>
          </cell>
          <cell r="P514">
            <v>0.83199999999999996</v>
          </cell>
          <cell r="Q514">
            <v>1</v>
          </cell>
          <cell r="R514">
            <v>1</v>
          </cell>
        </row>
        <row r="515">
          <cell r="A515">
            <v>2530</v>
          </cell>
          <cell r="B515" t="str">
            <v>HOT SPRING AT BAKRESHWAR</v>
          </cell>
          <cell r="C515" t="str">
            <v>WEST BENGAL</v>
          </cell>
          <cell r="D515">
            <v>67</v>
          </cell>
          <cell r="E515">
            <v>67</v>
          </cell>
          <cell r="F515">
            <v>67</v>
          </cell>
          <cell r="G515">
            <v>9</v>
          </cell>
          <cell r="H515">
            <v>9.3000000000000007</v>
          </cell>
          <cell r="I515">
            <v>9.1</v>
          </cell>
          <cell r="J515">
            <v>582</v>
          </cell>
          <cell r="K515">
            <v>592</v>
          </cell>
          <cell r="L515">
            <v>589</v>
          </cell>
          <cell r="M515">
            <v>0.8</v>
          </cell>
          <cell r="N515">
            <v>7.8</v>
          </cell>
          <cell r="O515">
            <v>3.1</v>
          </cell>
          <cell r="P515">
            <v>0.33600000000000002</v>
          </cell>
          <cell r="Q515">
            <v>0</v>
          </cell>
          <cell r="R515">
            <v>0</v>
          </cell>
        </row>
        <row r="516">
          <cell r="A516">
            <v>2533</v>
          </cell>
          <cell r="B516" t="str">
            <v>SURI TOWN NEAR BUS STAND</v>
          </cell>
          <cell r="C516" t="str">
            <v>WEST BENGAL</v>
          </cell>
          <cell r="D516">
            <v>28</v>
          </cell>
          <cell r="E516">
            <v>30</v>
          </cell>
          <cell r="F516">
            <v>29</v>
          </cell>
          <cell r="G516">
            <v>7.5</v>
          </cell>
          <cell r="H516">
            <v>8.1999999999999993</v>
          </cell>
          <cell r="I516">
            <v>7.9</v>
          </cell>
          <cell r="J516">
            <v>963</v>
          </cell>
          <cell r="K516">
            <v>970</v>
          </cell>
          <cell r="L516">
            <v>965</v>
          </cell>
          <cell r="M516">
            <v>0.5</v>
          </cell>
          <cell r="N516">
            <v>1.2</v>
          </cell>
          <cell r="O516">
            <v>0.7</v>
          </cell>
          <cell r="P516">
            <v>0.71199999999999997</v>
          </cell>
          <cell r="Q516">
            <v>1</v>
          </cell>
          <cell r="R516">
            <v>1</v>
          </cell>
        </row>
        <row r="517">
          <cell r="A517">
            <v>2535</v>
          </cell>
          <cell r="B517" t="str">
            <v>VISVA BHARATI</v>
          </cell>
          <cell r="C517" t="str">
            <v>WEST BENGAL</v>
          </cell>
          <cell r="D517">
            <v>28</v>
          </cell>
          <cell r="E517">
            <v>29</v>
          </cell>
          <cell r="F517">
            <v>28</v>
          </cell>
          <cell r="G517">
            <v>6.9</v>
          </cell>
          <cell r="H517">
            <v>7.9</v>
          </cell>
          <cell r="I517">
            <v>7.6</v>
          </cell>
          <cell r="J517">
            <v>499</v>
          </cell>
          <cell r="K517">
            <v>530</v>
          </cell>
          <cell r="L517">
            <v>509</v>
          </cell>
          <cell r="M517">
            <v>0.2</v>
          </cell>
          <cell r="N517">
            <v>0.4</v>
          </cell>
          <cell r="O517">
            <v>0.3</v>
          </cell>
          <cell r="P517">
            <v>0.224</v>
          </cell>
          <cell r="Q517">
            <v>0</v>
          </cell>
          <cell r="R517">
            <v>0</v>
          </cell>
        </row>
        <row r="518">
          <cell r="A518">
            <v>2536</v>
          </cell>
          <cell r="B518" t="str">
            <v>NALHATI RAILWAY STATION OF BIRBHUM</v>
          </cell>
          <cell r="C518" t="str">
            <v>WEST BENGAL</v>
          </cell>
          <cell r="D518">
            <v>27</v>
          </cell>
          <cell r="E518">
            <v>29</v>
          </cell>
          <cell r="F518">
            <v>28</v>
          </cell>
          <cell r="G518">
            <v>6.8</v>
          </cell>
          <cell r="H518">
            <v>7.6</v>
          </cell>
          <cell r="I518">
            <v>7.4</v>
          </cell>
          <cell r="J518">
            <v>1017</v>
          </cell>
          <cell r="K518">
            <v>1027</v>
          </cell>
          <cell r="L518">
            <v>1020</v>
          </cell>
          <cell r="M518">
            <v>0.3</v>
          </cell>
          <cell r="N518">
            <v>0.9</v>
          </cell>
          <cell r="O518">
            <v>0.7</v>
          </cell>
          <cell r="P518">
            <v>6.68</v>
          </cell>
          <cell r="Q518">
            <v>8</v>
          </cell>
          <cell r="R518">
            <v>7</v>
          </cell>
        </row>
        <row r="519">
          <cell r="A519">
            <v>2537</v>
          </cell>
          <cell r="B519" t="str">
            <v>BOLPUR NEAR RAILWAY STATION</v>
          </cell>
          <cell r="C519" t="str">
            <v>WEST BENGAL</v>
          </cell>
          <cell r="D519">
            <v>28</v>
          </cell>
          <cell r="E519">
            <v>28</v>
          </cell>
          <cell r="F519">
            <v>28</v>
          </cell>
          <cell r="G519">
            <v>6.2</v>
          </cell>
          <cell r="H519">
            <v>7.4</v>
          </cell>
          <cell r="I519">
            <v>6.6</v>
          </cell>
          <cell r="J519">
            <v>480</v>
          </cell>
          <cell r="K519">
            <v>607</v>
          </cell>
          <cell r="L519">
            <v>565</v>
          </cell>
          <cell r="M519">
            <v>0.8</v>
          </cell>
          <cell r="N519">
            <v>0.9</v>
          </cell>
          <cell r="O519">
            <v>0.9</v>
          </cell>
          <cell r="P519">
            <v>3.1240000000000001</v>
          </cell>
          <cell r="Q519">
            <v>4</v>
          </cell>
          <cell r="R519">
            <v>3</v>
          </cell>
          <cell r="S519">
            <v>3</v>
          </cell>
          <cell r="T519">
            <v>3</v>
          </cell>
          <cell r="U519">
            <v>3</v>
          </cell>
          <cell r="V519">
            <v>2</v>
          </cell>
          <cell r="W519">
            <v>2</v>
          </cell>
          <cell r="X519">
            <v>2</v>
          </cell>
        </row>
        <row r="520">
          <cell r="A520">
            <v>2538</v>
          </cell>
          <cell r="B520" t="str">
            <v>MOREGRAM CROSSING</v>
          </cell>
          <cell r="C520" t="str">
            <v>WEST BENGAL</v>
          </cell>
          <cell r="D520">
            <v>28</v>
          </cell>
          <cell r="E520">
            <v>29</v>
          </cell>
          <cell r="F520">
            <v>28</v>
          </cell>
          <cell r="G520">
            <v>7</v>
          </cell>
          <cell r="H520">
            <v>7.7</v>
          </cell>
          <cell r="I520">
            <v>7.4</v>
          </cell>
          <cell r="J520">
            <v>283</v>
          </cell>
          <cell r="K520">
            <v>313</v>
          </cell>
          <cell r="L520">
            <v>303</v>
          </cell>
          <cell r="M520">
            <v>0.5</v>
          </cell>
          <cell r="N520">
            <v>1.5</v>
          </cell>
          <cell r="O520">
            <v>0.8</v>
          </cell>
          <cell r="P520">
            <v>0.97799999999999998</v>
          </cell>
          <cell r="Q520">
            <v>1</v>
          </cell>
          <cell r="R520">
            <v>1</v>
          </cell>
        </row>
        <row r="521">
          <cell r="A521">
            <v>2540</v>
          </cell>
          <cell r="B521" t="str">
            <v>SATI GHAT AT BANKURA TOWN</v>
          </cell>
          <cell r="C521" t="str">
            <v>WEST BENGAL</v>
          </cell>
          <cell r="D521">
            <v>27</v>
          </cell>
          <cell r="E521">
            <v>28</v>
          </cell>
          <cell r="F521">
            <v>28</v>
          </cell>
          <cell r="G521">
            <v>7.1</v>
          </cell>
          <cell r="H521">
            <v>7.8</v>
          </cell>
          <cell r="I521">
            <v>7.6</v>
          </cell>
          <cell r="J521">
            <v>1635</v>
          </cell>
          <cell r="K521">
            <v>2240</v>
          </cell>
          <cell r="L521">
            <v>1837</v>
          </cell>
          <cell r="M521">
            <v>0.7</v>
          </cell>
          <cell r="N521">
            <v>1.3</v>
          </cell>
          <cell r="O521">
            <v>0.9</v>
          </cell>
          <cell r="P521">
            <v>0.188</v>
          </cell>
          <cell r="Q521">
            <v>1</v>
          </cell>
          <cell r="R521">
            <v>0.89</v>
          </cell>
          <cell r="S521">
            <v>2</v>
          </cell>
          <cell r="T521">
            <v>2</v>
          </cell>
          <cell r="U521">
            <v>2</v>
          </cell>
          <cell r="V521">
            <v>2</v>
          </cell>
          <cell r="W521">
            <v>23</v>
          </cell>
          <cell r="X521">
            <v>9</v>
          </cell>
        </row>
        <row r="522">
          <cell r="A522">
            <v>2542</v>
          </cell>
          <cell r="B522" t="str">
            <v>DWARIKA AT BISHNUPUR TOWN</v>
          </cell>
          <cell r="C522" t="str">
            <v>WEST BENGAL</v>
          </cell>
          <cell r="D522">
            <v>28</v>
          </cell>
          <cell r="E522">
            <v>31</v>
          </cell>
          <cell r="F522">
            <v>29</v>
          </cell>
          <cell r="G522">
            <v>6.4</v>
          </cell>
          <cell r="H522">
            <v>6.7</v>
          </cell>
          <cell r="I522">
            <v>6.6</v>
          </cell>
          <cell r="J522">
            <v>140</v>
          </cell>
          <cell r="K522">
            <v>891</v>
          </cell>
          <cell r="L522">
            <v>390</v>
          </cell>
          <cell r="M522">
            <v>0.4</v>
          </cell>
          <cell r="N522">
            <v>4.5</v>
          </cell>
          <cell r="O522">
            <v>1.8</v>
          </cell>
          <cell r="P522">
            <v>8.7999999999999995E-2</v>
          </cell>
          <cell r="Q522">
            <v>1.04</v>
          </cell>
          <cell r="R522">
            <v>0.99</v>
          </cell>
        </row>
        <row r="523">
          <cell r="A523">
            <v>2543</v>
          </cell>
          <cell r="B523" t="str">
            <v>SDO OFFICE AT BISHNUPUR TOWN</v>
          </cell>
          <cell r="C523" t="str">
            <v>WEST BENGAL</v>
          </cell>
          <cell r="D523">
            <v>28</v>
          </cell>
          <cell r="E523">
            <v>29</v>
          </cell>
          <cell r="F523">
            <v>29</v>
          </cell>
          <cell r="G523">
            <v>5.9</v>
          </cell>
          <cell r="H523">
            <v>6.6</v>
          </cell>
          <cell r="I523">
            <v>6.3</v>
          </cell>
          <cell r="J523">
            <v>119</v>
          </cell>
          <cell r="K523">
            <v>123</v>
          </cell>
          <cell r="L523">
            <v>120</v>
          </cell>
          <cell r="M523">
            <v>0.3</v>
          </cell>
          <cell r="N523">
            <v>0.9</v>
          </cell>
          <cell r="O523">
            <v>0.5</v>
          </cell>
          <cell r="P523">
            <v>3.6520000000000001</v>
          </cell>
          <cell r="Q523">
            <v>4</v>
          </cell>
          <cell r="R523">
            <v>3.98</v>
          </cell>
        </row>
        <row r="524">
          <cell r="A524">
            <v>2545</v>
          </cell>
          <cell r="B524" t="str">
            <v>GROUND WATER POINT AT PURULIA RK MISSION</v>
          </cell>
          <cell r="C524" t="str">
            <v>WEST BENGAL</v>
          </cell>
          <cell r="D524">
            <v>27</v>
          </cell>
          <cell r="E524">
            <v>29</v>
          </cell>
          <cell r="F524">
            <v>28</v>
          </cell>
          <cell r="G524">
            <v>7.2</v>
          </cell>
          <cell r="H524">
            <v>7.8</v>
          </cell>
          <cell r="I524">
            <v>7.6</v>
          </cell>
          <cell r="J524">
            <v>1239</v>
          </cell>
          <cell r="K524">
            <v>1461</v>
          </cell>
          <cell r="L524">
            <v>1313</v>
          </cell>
          <cell r="M524">
            <v>0.5</v>
          </cell>
          <cell r="N524">
            <v>0.6</v>
          </cell>
          <cell r="O524">
            <v>0.5</v>
          </cell>
          <cell r="P524">
            <v>5.6639999999999997</v>
          </cell>
          <cell r="Q524">
            <v>6</v>
          </cell>
          <cell r="R524">
            <v>4</v>
          </cell>
          <cell r="S524">
            <v>8</v>
          </cell>
          <cell r="T524">
            <v>8</v>
          </cell>
          <cell r="U524">
            <v>8</v>
          </cell>
          <cell r="V524">
            <v>13</v>
          </cell>
          <cell r="W524">
            <v>13</v>
          </cell>
          <cell r="X524">
            <v>13</v>
          </cell>
        </row>
        <row r="525">
          <cell r="A525">
            <v>2546</v>
          </cell>
          <cell r="B525" t="str">
            <v>ULUBERIA COLLEGE AT HOWRAH</v>
          </cell>
          <cell r="C525" t="str">
            <v>WEST BENGAL</v>
          </cell>
          <cell r="D525">
            <v>27</v>
          </cell>
          <cell r="E525">
            <v>31</v>
          </cell>
          <cell r="F525">
            <v>28</v>
          </cell>
          <cell r="G525">
            <v>7.5</v>
          </cell>
          <cell r="H525">
            <v>7.7</v>
          </cell>
          <cell r="I525">
            <v>7.6</v>
          </cell>
          <cell r="J525">
            <v>1030</v>
          </cell>
          <cell r="K525">
            <v>1046</v>
          </cell>
          <cell r="L525">
            <v>1035</v>
          </cell>
          <cell r="M525">
            <v>0.3</v>
          </cell>
          <cell r="N525">
            <v>0.5</v>
          </cell>
          <cell r="O525">
            <v>0.4</v>
          </cell>
          <cell r="P525">
            <v>0.02</v>
          </cell>
          <cell r="Q525">
            <v>0.02</v>
          </cell>
          <cell r="R525">
            <v>0.02</v>
          </cell>
          <cell r="S525">
            <v>8</v>
          </cell>
          <cell r="T525">
            <v>8</v>
          </cell>
          <cell r="U525">
            <v>8</v>
          </cell>
          <cell r="V525">
            <v>2</v>
          </cell>
          <cell r="W525">
            <v>11</v>
          </cell>
          <cell r="X525">
            <v>5</v>
          </cell>
        </row>
        <row r="526">
          <cell r="A526">
            <v>2547</v>
          </cell>
          <cell r="B526" t="str">
            <v>AMTOLA ON DIAMOND HARBOUR ROAD, 24 PARGANAS (S)</v>
          </cell>
          <cell r="C526" t="str">
            <v>WEST BENGAL</v>
          </cell>
          <cell r="D526">
            <v>28</v>
          </cell>
          <cell r="E526">
            <v>32</v>
          </cell>
          <cell r="F526">
            <v>31</v>
          </cell>
          <cell r="G526">
            <v>6.9</v>
          </cell>
          <cell r="H526">
            <v>7.5</v>
          </cell>
          <cell r="I526">
            <v>7.1</v>
          </cell>
          <cell r="J526">
            <v>1052</v>
          </cell>
          <cell r="K526">
            <v>10080</v>
          </cell>
          <cell r="L526">
            <v>7071</v>
          </cell>
          <cell r="M526">
            <v>0.3</v>
          </cell>
          <cell r="N526">
            <v>1.5</v>
          </cell>
          <cell r="O526">
            <v>1.1000000000000001</v>
          </cell>
          <cell r="P526">
            <v>0.01</v>
          </cell>
          <cell r="Q526">
            <v>0.7</v>
          </cell>
          <cell r="R526">
            <v>0.5</v>
          </cell>
          <cell r="S526">
            <v>2</v>
          </cell>
          <cell r="T526">
            <v>7</v>
          </cell>
          <cell r="U526">
            <v>5</v>
          </cell>
          <cell r="V526">
            <v>300</v>
          </cell>
          <cell r="W526">
            <v>300</v>
          </cell>
          <cell r="X526">
            <v>300</v>
          </cell>
        </row>
        <row r="527">
          <cell r="A527">
            <v>2548</v>
          </cell>
          <cell r="B527" t="str">
            <v>HIDCO OFFICE, RAJARHAT</v>
          </cell>
          <cell r="C527" t="str">
            <v>WEST BENGAL</v>
          </cell>
          <cell r="D527">
            <v>28</v>
          </cell>
          <cell r="E527">
            <v>34</v>
          </cell>
          <cell r="F527">
            <v>30</v>
          </cell>
          <cell r="G527">
            <v>7</v>
          </cell>
          <cell r="H527">
            <v>8</v>
          </cell>
          <cell r="I527">
            <v>8</v>
          </cell>
          <cell r="J527">
            <v>1478</v>
          </cell>
          <cell r="K527">
            <v>1693</v>
          </cell>
          <cell r="L527">
            <v>1550</v>
          </cell>
          <cell r="M527">
            <v>0.5</v>
          </cell>
          <cell r="N527">
            <v>0.6</v>
          </cell>
          <cell r="O527">
            <v>0.5</v>
          </cell>
          <cell r="P527">
            <v>0.49</v>
          </cell>
          <cell r="Q527">
            <v>0.88</v>
          </cell>
          <cell r="R527">
            <v>0.7</v>
          </cell>
          <cell r="S527">
            <v>0</v>
          </cell>
          <cell r="T527">
            <v>4</v>
          </cell>
          <cell r="U527">
            <v>2</v>
          </cell>
          <cell r="V527">
            <v>4</v>
          </cell>
          <cell r="W527">
            <v>11</v>
          </cell>
          <cell r="X527">
            <v>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0CAE-8312-4472-B29A-46C42242812E}">
  <dimension ref="A1:AB1235"/>
  <sheetViews>
    <sheetView tabSelected="1" zoomScale="62" zoomScaleNormal="109" workbookViewId="0">
      <selection activeCell="A1235" sqref="A1235:XFD1235"/>
    </sheetView>
  </sheetViews>
  <sheetFormatPr defaultRowHeight="14.4" x14ac:dyDescent="0.3"/>
  <cols>
    <col min="2" max="2" width="92.88671875" bestFit="1" customWidth="1"/>
    <col min="3" max="3" width="11.44140625" bestFit="1" customWidth="1"/>
  </cols>
  <sheetData>
    <row r="1" spans="1:28" ht="28.8" customHeight="1" x14ac:dyDescent="0.3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19" t="s">
        <v>1270</v>
      </c>
      <c r="H1" s="27"/>
      <c r="I1" s="22"/>
      <c r="J1" s="19" t="s">
        <v>1268</v>
      </c>
      <c r="K1" s="27"/>
      <c r="L1" s="22"/>
      <c r="M1" s="19" t="s">
        <v>1267</v>
      </c>
      <c r="N1" s="20"/>
      <c r="O1" s="19" t="s">
        <v>1266</v>
      </c>
      <c r="P1" s="20"/>
      <c r="Q1" s="19" t="s">
        <v>1265</v>
      </c>
      <c r="R1" s="20"/>
      <c r="S1" s="19" t="s">
        <v>1264</v>
      </c>
      <c r="T1" s="20"/>
      <c r="U1" s="19" t="s">
        <v>1259</v>
      </c>
      <c r="V1" s="20"/>
      <c r="W1" s="19" t="s">
        <v>1262</v>
      </c>
      <c r="X1" s="20"/>
      <c r="Y1" s="19" t="s">
        <v>1263</v>
      </c>
      <c r="Z1" s="20"/>
      <c r="AA1" s="19" t="s">
        <v>1263</v>
      </c>
      <c r="AB1" s="20"/>
    </row>
    <row r="2" spans="1:28" ht="28.8" customHeight="1" x14ac:dyDescent="0.3">
      <c r="A2" s="1"/>
      <c r="B2" s="2"/>
      <c r="C2" s="3"/>
      <c r="D2" s="4"/>
      <c r="E2" s="3"/>
      <c r="F2" s="3"/>
      <c r="G2" s="21" t="s">
        <v>1260</v>
      </c>
      <c r="H2" s="21" t="s">
        <v>1261</v>
      </c>
      <c r="I2" s="21" t="s">
        <v>1269</v>
      </c>
      <c r="J2" s="21" t="s">
        <v>1260</v>
      </c>
      <c r="K2" s="21" t="s">
        <v>1261</v>
      </c>
      <c r="L2" s="21" t="s">
        <v>1269</v>
      </c>
      <c r="M2" s="21" t="s">
        <v>1260</v>
      </c>
      <c r="N2" s="21" t="s">
        <v>1261</v>
      </c>
      <c r="O2" s="21" t="s">
        <v>1260</v>
      </c>
      <c r="P2" s="21" t="s">
        <v>1261</v>
      </c>
      <c r="Q2" s="21" t="s">
        <v>1260</v>
      </c>
      <c r="R2" s="21" t="s">
        <v>1261</v>
      </c>
      <c r="S2" s="21" t="s">
        <v>1260</v>
      </c>
      <c r="T2" s="21" t="s">
        <v>1261</v>
      </c>
      <c r="U2" s="21" t="s">
        <v>1260</v>
      </c>
      <c r="V2" s="21" t="s">
        <v>1261</v>
      </c>
      <c r="W2" s="21" t="s">
        <v>1260</v>
      </c>
      <c r="X2" s="21" t="s">
        <v>1261</v>
      </c>
      <c r="Y2" s="21" t="s">
        <v>1260</v>
      </c>
      <c r="Z2" s="21" t="s">
        <v>1261</v>
      </c>
      <c r="AA2" s="21" t="s">
        <v>1260</v>
      </c>
      <c r="AB2" s="21" t="s">
        <v>1261</v>
      </c>
    </row>
    <row r="3" spans="1:28" ht="21.75" customHeight="1" x14ac:dyDescent="0.3">
      <c r="A3" s="5">
        <v>26</v>
      </c>
      <c r="B3" s="6" t="s">
        <v>6</v>
      </c>
      <c r="C3" s="7" t="s">
        <v>7</v>
      </c>
      <c r="D3" s="7" t="s">
        <v>8</v>
      </c>
      <c r="E3" s="8">
        <v>16.508852999999998</v>
      </c>
      <c r="F3" s="8">
        <v>80.641519000000002</v>
      </c>
      <c r="G3" s="28" t="e">
        <f>VLOOKUP(A3,'[10]Table 2'!$A$6:$X$527,10,)</f>
        <v>#N/A</v>
      </c>
      <c r="H3" s="23" t="e">
        <f>VLOOKUP(A3,'[10]Table 2'!$A$6:$X$527,11,)</f>
        <v>#N/A</v>
      </c>
      <c r="I3" s="23" t="e">
        <f>VLOOKUP(A3,'[10]Table 2'!$A$6:$X$527,12,)</f>
        <v>#N/A</v>
      </c>
      <c r="J3" s="25">
        <f>VLOOKUP(A3,'[9]Table 2'!$A$5:$X$477,10,)</f>
        <v>1738</v>
      </c>
      <c r="K3" s="25">
        <f>VLOOKUP(A3,'[9]Table 2'!$A$5:$X$477,11,)</f>
        <v>1738</v>
      </c>
      <c r="L3" s="25">
        <f>VLOOKUP(A3,'[9]Table 2'!$A$5:$X$477,12,)</f>
        <v>1738</v>
      </c>
      <c r="M3" s="23">
        <f>VLOOKUP(A3,'[8]Table 75'!$A$5:$Q$602,8,)</f>
        <v>1266</v>
      </c>
      <c r="N3" s="23">
        <f>VLOOKUP(A3,'[8]Table 75'!$A$5:$Q$602,9,)</f>
        <v>1636</v>
      </c>
      <c r="O3" s="24">
        <f>VLOOKUP(A3,'[7]Table 1'!$A$5:$Q$675,8,)</f>
        <v>960</v>
      </c>
      <c r="P3" s="24">
        <f>VLOOKUP(A3,'[7]Table 1'!$A$5:$Q$675,9,)</f>
        <v>1418</v>
      </c>
      <c r="Q3" s="24">
        <f>VLOOKUP(A3,'[6]Table 1'!$A$4:$Q$769,8,)</f>
        <v>1410</v>
      </c>
      <c r="R3" s="24">
        <f>VLOOKUP(A3,'[6]Table 1'!$A$4:$Q$769,9,)</f>
        <v>1732</v>
      </c>
      <c r="S3" s="26">
        <f>VLOOKUP(A3,'[5]Table 1'!$A$4:$Q$881,8,)</f>
        <v>1440</v>
      </c>
      <c r="T3" s="24">
        <f>VLOOKUP(A3,'[5]Table 1'!$A$4:$Q$881,9,)</f>
        <v>1808</v>
      </c>
      <c r="U3">
        <f>VLOOKUP(A3,'[1]Table 1'!$A$4:$S$1023,10,)</f>
        <v>1814</v>
      </c>
      <c r="V3">
        <f>VLOOKUP(A3,'[1]Table 1'!$A$4:$S$1023,11,)</f>
        <v>1841</v>
      </c>
      <c r="W3">
        <f>VLOOKUP(A3,'[2]Table 1'!$A$4:$Y$1017,8,)</f>
        <v>1742</v>
      </c>
      <c r="X3">
        <f>VLOOKUP(A3,'[2]Table 1'!$A$4:$Y$1017,9,)</f>
        <v>1894</v>
      </c>
      <c r="Y3">
        <f>VLOOKUP(A3,'[3]Table 1'!$A$4:$W$1094,8,)</f>
        <v>1597</v>
      </c>
      <c r="Z3">
        <f>VLOOKUP(A3,'[3]Table 1'!$A$4:$W$1094,9,)</f>
        <v>2160</v>
      </c>
      <c r="AA3">
        <f>VLOOKUP(A3,'[4]Table 1'!$A$4:$W$1138,8,)</f>
        <v>2300</v>
      </c>
      <c r="AB3">
        <f>VLOOKUP(A3,'[4]Table 1'!$A$4:$W$1138,9,)</f>
        <v>2390</v>
      </c>
    </row>
    <row r="4" spans="1:28" ht="21.75" customHeight="1" x14ac:dyDescent="0.3">
      <c r="A4" s="5">
        <v>1513</v>
      </c>
      <c r="B4" s="9" t="s">
        <v>9</v>
      </c>
      <c r="C4" s="7" t="s">
        <v>7</v>
      </c>
      <c r="D4" s="7" t="s">
        <v>8</v>
      </c>
      <c r="E4" s="8">
        <v>16.501486</v>
      </c>
      <c r="F4" s="8">
        <v>80.675691999999998</v>
      </c>
      <c r="G4" s="28">
        <f>VLOOKUP(A4,'[10]Table 2'!$A$6:$X$527,10,)</f>
        <v>1534</v>
      </c>
      <c r="H4" s="23">
        <f>VLOOKUP(A4,'[10]Table 2'!$A$6:$X$527,11,)</f>
        <v>1534</v>
      </c>
      <c r="I4" s="23">
        <f>VLOOKUP(A4,'[10]Table 2'!$A$6:$X$527,12,)</f>
        <v>1534</v>
      </c>
      <c r="J4" s="25">
        <f>VLOOKUP(A4,'[9]Table 2'!$A$5:$X$477,10,)</f>
        <v>2050</v>
      </c>
      <c r="K4" s="25">
        <f>VLOOKUP(A4,'[9]Table 2'!$A$5:$X$477,11,)</f>
        <v>2050</v>
      </c>
      <c r="L4" s="25">
        <f>VLOOKUP(A4,'[9]Table 2'!$A$5:$X$477,12,)</f>
        <v>2050</v>
      </c>
      <c r="M4" s="23">
        <f>VLOOKUP(A4,'[8]Table 75'!$A$5:$Q$602,8,)</f>
        <v>1419</v>
      </c>
      <c r="N4" s="23">
        <f>VLOOKUP(A4,'[8]Table 75'!$A$5:$Q$602,9,)</f>
        <v>2043</v>
      </c>
      <c r="O4" s="24">
        <f>VLOOKUP(A4,'[7]Table 1'!$A$5:$Q$675,8,)</f>
        <v>1214</v>
      </c>
      <c r="P4" s="24">
        <f>VLOOKUP(A4,'[7]Table 1'!$A$5:$Q$675,9,)</f>
        <v>1260</v>
      </c>
      <c r="Q4" s="24">
        <f>VLOOKUP(A4,'[6]Table 1'!$A$4:$Q$769,8,)</f>
        <v>1180</v>
      </c>
      <c r="R4" s="24">
        <f>VLOOKUP(A4,'[6]Table 1'!$A$4:$Q$769,9,)</f>
        <v>1729</v>
      </c>
      <c r="S4" s="26">
        <f>VLOOKUP(A4,'[5]Table 1'!$A$4:$Q$881,8,)</f>
        <v>1614</v>
      </c>
      <c r="T4" s="24">
        <f>VLOOKUP(A4,'[5]Table 1'!$A$4:$Q$881,9,)</f>
        <v>1751</v>
      </c>
      <c r="U4">
        <f>VLOOKUP(A4,'[1]Table 1'!$A$4:$S$1023,10,)</f>
        <v>1796</v>
      </c>
      <c r="V4">
        <f>VLOOKUP(A4,'[1]Table 1'!$A$4:$S$1023,11,)</f>
        <v>1873</v>
      </c>
      <c r="W4">
        <f>VLOOKUP(A4,'[2]Table 1'!$A$4:$Y$1017,8,)</f>
        <v>1920</v>
      </c>
      <c r="X4">
        <f>VLOOKUP(A4,'[2]Table 1'!$A$4:$Y$1017,9,)</f>
        <v>1926</v>
      </c>
      <c r="Y4">
        <f>VLOOKUP(A4,'[3]Table 1'!$A$4:$W$1094,8,)</f>
        <v>1877</v>
      </c>
      <c r="Z4">
        <f>VLOOKUP(A4,'[3]Table 1'!$A$4:$W$1094,9,)</f>
        <v>1970</v>
      </c>
      <c r="AA4">
        <f>VLOOKUP(A4,'[4]Table 1'!$A$4:$W$1138,8,)</f>
        <v>2140</v>
      </c>
      <c r="AB4">
        <f>VLOOKUP(A4,'[4]Table 1'!$A$4:$W$1138,9,)</f>
        <v>2210</v>
      </c>
    </row>
    <row r="5" spans="1:28" ht="21.75" customHeight="1" x14ac:dyDescent="0.3">
      <c r="A5" s="5">
        <v>1514</v>
      </c>
      <c r="B5" s="6" t="s">
        <v>10</v>
      </c>
      <c r="C5" s="7" t="s">
        <v>7</v>
      </c>
      <c r="D5" s="7" t="s">
        <v>8</v>
      </c>
      <c r="E5" s="8">
        <v>16.501508000000001</v>
      </c>
      <c r="F5" s="8">
        <v>80.676725000000005</v>
      </c>
      <c r="G5" s="28">
        <f>VLOOKUP(A5,'[10]Table 2'!$A$6:$X$527,10,)</f>
        <v>1536</v>
      </c>
      <c r="H5" s="23">
        <f>VLOOKUP(A5,'[10]Table 2'!$A$6:$X$527,11,)</f>
        <v>1536</v>
      </c>
      <c r="I5" s="23">
        <f>VLOOKUP(A5,'[10]Table 2'!$A$6:$X$527,12,)</f>
        <v>1536</v>
      </c>
      <c r="J5" s="25">
        <f>VLOOKUP(A5,'[9]Table 2'!$A$5:$X$477,10,)</f>
        <v>1639</v>
      </c>
      <c r="K5" s="25">
        <f>VLOOKUP(A5,'[9]Table 2'!$A$5:$X$477,11,)</f>
        <v>1639</v>
      </c>
      <c r="L5" s="25">
        <f>VLOOKUP(A5,'[9]Table 2'!$A$5:$X$477,12,)</f>
        <v>1639</v>
      </c>
      <c r="M5" s="23">
        <f>VLOOKUP(A5,'[8]Table 75'!$A$5:$Q$602,8,)</f>
        <v>1498</v>
      </c>
      <c r="N5" s="23">
        <f>VLOOKUP(A5,'[8]Table 75'!$A$5:$Q$602,9,)</f>
        <v>2300</v>
      </c>
      <c r="O5" s="24">
        <f>VLOOKUP(A5,'[7]Table 1'!$A$5:$Q$675,8,)</f>
        <v>1010</v>
      </c>
      <c r="P5" s="24">
        <f>VLOOKUP(A5,'[7]Table 1'!$A$5:$Q$675,9,)</f>
        <v>1427</v>
      </c>
      <c r="Q5" s="24">
        <f>VLOOKUP(A5,'[6]Table 1'!$A$4:$Q$769,8,)</f>
        <v>1410</v>
      </c>
      <c r="R5" s="24">
        <f>VLOOKUP(A5,'[6]Table 1'!$A$4:$Q$769,9,)</f>
        <v>1604</v>
      </c>
      <c r="S5" s="26">
        <f>VLOOKUP(A5,'[5]Table 1'!$A$4:$Q$881,8,)</f>
        <v>1685</v>
      </c>
      <c r="T5" s="24">
        <f>VLOOKUP(A5,'[5]Table 1'!$A$4:$Q$881,9,)</f>
        <v>2039</v>
      </c>
      <c r="U5">
        <f>VLOOKUP(A5,'[1]Table 1'!$A$4:$S$1023,10,)</f>
        <v>1561</v>
      </c>
      <c r="V5">
        <f>VLOOKUP(A5,'[1]Table 1'!$A$4:$S$1023,11,)</f>
        <v>1875</v>
      </c>
      <c r="W5">
        <f>VLOOKUP(A5,'[2]Table 1'!$A$4:$Y$1017,8,)</f>
        <v>1859</v>
      </c>
      <c r="X5">
        <f>VLOOKUP(A5,'[2]Table 1'!$A$4:$Y$1017,9,)</f>
        <v>1924</v>
      </c>
      <c r="Y5">
        <f>VLOOKUP(A5,'[3]Table 1'!$A$4:$W$1094,8,)</f>
        <v>1780</v>
      </c>
      <c r="Z5">
        <f>VLOOKUP(A5,'[3]Table 1'!$A$4:$W$1094,9,)</f>
        <v>2080</v>
      </c>
      <c r="AA5">
        <f>VLOOKUP(A5,'[4]Table 1'!$A$4:$W$1138,8,)</f>
        <v>1996</v>
      </c>
      <c r="AB5">
        <f>VLOOKUP(A5,'[4]Table 1'!$A$4:$W$1138,9,)</f>
        <v>2160</v>
      </c>
    </row>
    <row r="6" spans="1:28" ht="21.75" customHeight="1" x14ac:dyDescent="0.3">
      <c r="A6" s="5">
        <v>1516</v>
      </c>
      <c r="B6" s="6" t="s">
        <v>11</v>
      </c>
      <c r="C6" s="7" t="s">
        <v>7</v>
      </c>
      <c r="D6" s="7" t="s">
        <v>8</v>
      </c>
      <c r="E6" s="8">
        <v>14.445036</v>
      </c>
      <c r="F6" s="8">
        <v>79.987869000000003</v>
      </c>
      <c r="G6" s="28">
        <f>VLOOKUP(A6,'[10]Table 2'!$A$6:$X$527,10,)</f>
        <v>771</v>
      </c>
      <c r="H6" s="23">
        <f>VLOOKUP(A6,'[10]Table 2'!$A$6:$X$527,11,)</f>
        <v>771</v>
      </c>
      <c r="I6" s="23">
        <f>VLOOKUP(A6,'[10]Table 2'!$A$6:$X$527,12,)</f>
        <v>771</v>
      </c>
      <c r="J6" s="25">
        <f>VLOOKUP(A6,'[9]Table 2'!$A$5:$X$477,10,)</f>
        <v>1119</v>
      </c>
      <c r="K6" s="25">
        <f>VLOOKUP(A6,'[9]Table 2'!$A$5:$X$477,11,)</f>
        <v>1119</v>
      </c>
      <c r="L6" s="25">
        <f>VLOOKUP(A6,'[9]Table 2'!$A$5:$X$477,12,)</f>
        <v>1119</v>
      </c>
      <c r="M6" s="23">
        <f>VLOOKUP(A6,'[8]Table 75'!$A$5:$Q$602,8,)</f>
        <v>1146</v>
      </c>
      <c r="N6" s="23">
        <f>VLOOKUP(A6,'[8]Table 75'!$A$5:$Q$602,9,)</f>
        <v>1220</v>
      </c>
      <c r="O6" s="24">
        <f>VLOOKUP(A6,'[7]Table 1'!$A$5:$Q$675,8,)</f>
        <v>557</v>
      </c>
      <c r="P6" s="24">
        <f>VLOOKUP(A6,'[7]Table 1'!$A$5:$Q$675,9,)</f>
        <v>670</v>
      </c>
      <c r="Q6" s="24">
        <f>VLOOKUP(A6,'[6]Table 1'!$A$4:$Q$769,8,)</f>
        <v>1020</v>
      </c>
      <c r="R6" s="24">
        <f>VLOOKUP(A6,'[6]Table 1'!$A$4:$Q$769,9,)</f>
        <v>1074</v>
      </c>
      <c r="S6" s="26">
        <f>VLOOKUP(A6,'[5]Table 1'!$A$4:$Q$881,8,)</f>
        <v>845</v>
      </c>
      <c r="T6" s="24">
        <f>VLOOKUP(A6,'[5]Table 1'!$A$4:$Q$881,9,)</f>
        <v>2160</v>
      </c>
      <c r="U6">
        <f>VLOOKUP(A6,'[1]Table 1'!$A$4:$S$1023,10,)</f>
        <v>890</v>
      </c>
      <c r="V6">
        <f>VLOOKUP(A6,'[1]Table 1'!$A$4:$S$1023,11,)</f>
        <v>1566</v>
      </c>
      <c r="W6">
        <f>VLOOKUP(A6,'[2]Table 1'!$A$4:$Y$1017,8,)</f>
        <v>984</v>
      </c>
      <c r="X6">
        <f>VLOOKUP(A6,'[2]Table 1'!$A$4:$Y$1017,9,)</f>
        <v>984</v>
      </c>
      <c r="Y6">
        <f>VLOOKUP(A6,'[3]Table 1'!$A$4:$W$1094,8,)</f>
        <v>1080</v>
      </c>
      <c r="Z6">
        <f>VLOOKUP(A6,'[3]Table 1'!$A$4:$W$1094,9,)</f>
        <v>1100</v>
      </c>
      <c r="AA6">
        <f>VLOOKUP(A6,'[4]Table 1'!$A$4:$W$1138,8,)</f>
        <v>1270</v>
      </c>
      <c r="AB6">
        <f>VLOOKUP(A6,'[4]Table 1'!$A$4:$W$1138,9,)</f>
        <v>1340</v>
      </c>
    </row>
    <row r="7" spans="1:28" ht="21.75" customHeight="1" x14ac:dyDescent="0.3">
      <c r="A7" s="5">
        <v>1517</v>
      </c>
      <c r="B7" s="6" t="s">
        <v>12</v>
      </c>
      <c r="C7" s="7" t="s">
        <v>7</v>
      </c>
      <c r="D7" s="7" t="s">
        <v>8</v>
      </c>
      <c r="E7" s="10">
        <v>15.8363</v>
      </c>
      <c r="F7" s="8">
        <v>78.048592999999997</v>
      </c>
      <c r="G7" s="28">
        <f>VLOOKUP(A7,'[10]Table 2'!$A$6:$X$527,10,)</f>
        <v>1200</v>
      </c>
      <c r="H7" s="23">
        <f>VLOOKUP(A7,'[10]Table 2'!$A$6:$X$527,11,)</f>
        <v>1200</v>
      </c>
      <c r="I7" s="23">
        <f>VLOOKUP(A7,'[10]Table 2'!$A$6:$X$527,12,)</f>
        <v>1200</v>
      </c>
      <c r="J7" s="25">
        <f>VLOOKUP(A7,'[9]Table 2'!$A$5:$X$477,10,)</f>
        <v>1520</v>
      </c>
      <c r="K7" s="25">
        <f>VLOOKUP(A7,'[9]Table 2'!$A$5:$X$477,11,)</f>
        <v>1950</v>
      </c>
      <c r="L7" s="25">
        <f>VLOOKUP(A7,'[9]Table 2'!$A$5:$X$477,12,)</f>
        <v>1687</v>
      </c>
      <c r="M7" s="23">
        <f>VLOOKUP(A7,'[8]Table 75'!$A$5:$Q$602,8,)</f>
        <v>2926</v>
      </c>
      <c r="N7" s="23">
        <f>VLOOKUP(A7,'[8]Table 75'!$A$5:$Q$602,9,)</f>
        <v>3740</v>
      </c>
      <c r="O7" s="24">
        <f>VLOOKUP(A7,'[7]Table 1'!$A$5:$Q$675,8,)</f>
        <v>4060</v>
      </c>
      <c r="P7" s="24">
        <f>VLOOKUP(A7,'[7]Table 1'!$A$5:$Q$675,9,)</f>
        <v>4220</v>
      </c>
      <c r="Q7" s="24">
        <f>VLOOKUP(A7,'[6]Table 1'!$A$4:$Q$769,8,)</f>
        <v>2240</v>
      </c>
      <c r="R7" s="24">
        <f>VLOOKUP(A7,'[6]Table 1'!$A$4:$Q$769,9,)</f>
        <v>4700</v>
      </c>
      <c r="S7" s="26">
        <f>VLOOKUP(A7,'[5]Table 1'!$A$4:$Q$881,8,)</f>
        <v>4340</v>
      </c>
      <c r="T7" s="24">
        <f>VLOOKUP(A7,'[5]Table 1'!$A$4:$Q$881,9,)</f>
        <v>5500</v>
      </c>
      <c r="U7">
        <f>VLOOKUP(A7,'[1]Table 1'!$A$4:$S$1023,10,)</f>
        <v>5010</v>
      </c>
      <c r="V7">
        <f>VLOOKUP(A7,'[1]Table 1'!$A$4:$S$1023,11,)</f>
        <v>5010</v>
      </c>
      <c r="W7">
        <f>VLOOKUP(A7,'[2]Table 1'!$A$4:$Y$1017,8,)</f>
        <v>4640</v>
      </c>
      <c r="X7">
        <f>VLOOKUP(A7,'[2]Table 1'!$A$4:$Y$1017,9,)</f>
        <v>5860</v>
      </c>
      <c r="Y7">
        <f>VLOOKUP(A7,'[3]Table 1'!$A$4:$W$1094,8,)</f>
        <v>4520</v>
      </c>
      <c r="Z7">
        <f>VLOOKUP(A7,'[3]Table 1'!$A$4:$W$1094,9,)</f>
        <v>5663</v>
      </c>
      <c r="AA7">
        <f>VLOOKUP(A7,'[4]Table 1'!$A$4:$W$1138,8,)</f>
        <v>2068</v>
      </c>
      <c r="AB7">
        <f>VLOOKUP(A7,'[4]Table 1'!$A$4:$W$1138,9,)</f>
        <v>6410</v>
      </c>
    </row>
    <row r="8" spans="1:28" ht="21.75" customHeight="1" x14ac:dyDescent="0.3">
      <c r="A8" s="5">
        <v>1518</v>
      </c>
      <c r="B8" s="6" t="s">
        <v>13</v>
      </c>
      <c r="C8" s="7" t="s">
        <v>7</v>
      </c>
      <c r="D8" s="7" t="s">
        <v>8</v>
      </c>
      <c r="E8" s="8">
        <v>15.479222</v>
      </c>
      <c r="F8" s="8">
        <v>78.480941999999999</v>
      </c>
      <c r="G8" s="28">
        <f>VLOOKUP(A8,'[10]Table 2'!$A$6:$X$527,10,)</f>
        <v>900</v>
      </c>
      <c r="H8" s="23">
        <f>VLOOKUP(A8,'[10]Table 2'!$A$6:$X$527,11,)</f>
        <v>1200</v>
      </c>
      <c r="I8" s="23">
        <f>VLOOKUP(A8,'[10]Table 2'!$A$6:$X$527,12,)</f>
        <v>1042</v>
      </c>
      <c r="J8" s="25">
        <f>VLOOKUP(A8,'[9]Table 2'!$A$5:$X$477,10,)</f>
        <v>2150</v>
      </c>
      <c r="K8" s="25">
        <f>VLOOKUP(A8,'[9]Table 2'!$A$5:$X$477,11,)</f>
        <v>5000</v>
      </c>
      <c r="L8" s="25">
        <f>VLOOKUP(A8,'[9]Table 2'!$A$5:$X$477,12,)</f>
        <v>3720</v>
      </c>
      <c r="M8" s="23">
        <f>VLOOKUP(A8,'[8]Table 75'!$A$5:$Q$602,8,)</f>
        <v>3430</v>
      </c>
      <c r="N8" s="23">
        <f>VLOOKUP(A8,'[8]Table 75'!$A$5:$Q$602,9,)</f>
        <v>5240</v>
      </c>
      <c r="O8" s="24">
        <f>VLOOKUP(A8,'[7]Table 1'!$A$5:$Q$675,8,)</f>
        <v>4310</v>
      </c>
      <c r="P8" s="24">
        <f>VLOOKUP(A8,'[7]Table 1'!$A$5:$Q$675,9,)</f>
        <v>4310</v>
      </c>
      <c r="Q8" s="24">
        <f>VLOOKUP(A8,'[6]Table 1'!$A$4:$Q$769,8,)</f>
        <v>4400</v>
      </c>
      <c r="R8" s="24">
        <f>VLOOKUP(A8,'[6]Table 1'!$A$4:$Q$769,9,)</f>
        <v>4420</v>
      </c>
      <c r="S8" s="26">
        <f>VLOOKUP(A8,'[5]Table 1'!$A$4:$Q$881,8,)</f>
        <v>6140</v>
      </c>
      <c r="T8" s="24">
        <f>VLOOKUP(A8,'[5]Table 1'!$A$4:$Q$881,9,)</f>
        <v>6180</v>
      </c>
      <c r="U8">
        <f>VLOOKUP(A8,'[1]Table 1'!$A$4:$S$1023,10,)</f>
        <v>6620</v>
      </c>
      <c r="V8">
        <f>VLOOKUP(A8,'[1]Table 1'!$A$4:$S$1023,11,)</f>
        <v>7410</v>
      </c>
      <c r="W8">
        <f>VLOOKUP(A8,'[2]Table 1'!$A$4:$Y$1017,8,)</f>
        <v>4820</v>
      </c>
      <c r="X8">
        <f>VLOOKUP(A8,'[2]Table 1'!$A$4:$Y$1017,9,)</f>
        <v>6546</v>
      </c>
      <c r="Y8">
        <f>VLOOKUP(A8,'[3]Table 1'!$A$4:$W$1094,8,)</f>
        <v>6619</v>
      </c>
      <c r="Z8">
        <f>VLOOKUP(A8,'[3]Table 1'!$A$4:$W$1094,9,)</f>
        <v>7770</v>
      </c>
      <c r="AA8">
        <f>VLOOKUP(A8,'[4]Table 1'!$A$4:$W$1138,8,)</f>
        <v>6605</v>
      </c>
      <c r="AB8">
        <f>VLOOKUP(A8,'[4]Table 1'!$A$4:$W$1138,9,)</f>
        <v>8350</v>
      </c>
    </row>
    <row r="9" spans="1:28" ht="21.75" customHeight="1" x14ac:dyDescent="0.3">
      <c r="A9" s="5">
        <v>1519</v>
      </c>
      <c r="B9" s="6" t="s">
        <v>14</v>
      </c>
      <c r="C9" s="7" t="s">
        <v>7</v>
      </c>
      <c r="D9" s="7" t="s">
        <v>8</v>
      </c>
      <c r="E9" s="8">
        <v>13.321417</v>
      </c>
      <c r="F9" s="8">
        <v>79.585592000000005</v>
      </c>
      <c r="G9" s="28">
        <f>VLOOKUP(A9,'[10]Table 2'!$A$6:$X$527,10,)</f>
        <v>1000</v>
      </c>
      <c r="H9" s="23">
        <f>VLOOKUP(A9,'[10]Table 2'!$A$6:$X$527,11,)</f>
        <v>1200</v>
      </c>
      <c r="I9" s="23">
        <f>VLOOKUP(A9,'[10]Table 2'!$A$6:$X$527,12,)</f>
        <v>1100</v>
      </c>
      <c r="J9" s="25">
        <f>VLOOKUP(A9,'[9]Table 2'!$A$5:$X$477,10,)</f>
        <v>730</v>
      </c>
      <c r="K9" s="25">
        <f>VLOOKUP(A9,'[9]Table 2'!$A$5:$X$477,11,)</f>
        <v>1510</v>
      </c>
      <c r="L9" s="25">
        <f>VLOOKUP(A9,'[9]Table 2'!$A$5:$X$477,12,)</f>
        <v>1131</v>
      </c>
      <c r="M9" s="23">
        <f>VLOOKUP(A9,'[8]Table 75'!$A$5:$Q$602,8,)</f>
        <v>744</v>
      </c>
      <c r="N9" s="23">
        <f>VLOOKUP(A9,'[8]Table 75'!$A$5:$Q$602,9,)</f>
        <v>911</v>
      </c>
      <c r="O9" s="24">
        <f>VLOOKUP(A9,'[7]Table 1'!$A$5:$Q$675,8,)</f>
        <v>1122</v>
      </c>
      <c r="P9" s="24">
        <f>VLOOKUP(A9,'[7]Table 1'!$A$5:$Q$675,9,)</f>
        <v>1406</v>
      </c>
      <c r="Q9" s="24">
        <f>VLOOKUP(A9,'[6]Table 1'!$A$4:$Q$769,8,)</f>
        <v>1763</v>
      </c>
      <c r="R9" s="24">
        <f>VLOOKUP(A9,'[6]Table 1'!$A$4:$Q$769,9,)</f>
        <v>1973</v>
      </c>
      <c r="S9" s="26">
        <f>VLOOKUP(A9,'[5]Table 1'!$A$4:$Q$881,8,)</f>
        <v>2120</v>
      </c>
      <c r="T9" s="24">
        <f>VLOOKUP(A9,'[5]Table 1'!$A$4:$Q$881,9,)</f>
        <v>2180</v>
      </c>
      <c r="U9">
        <f>VLOOKUP(A9,'[1]Table 1'!$A$4:$S$1023,10,)</f>
        <v>1820</v>
      </c>
      <c r="V9">
        <f>VLOOKUP(A9,'[1]Table 1'!$A$4:$S$1023,11,)</f>
        <v>2160</v>
      </c>
      <c r="W9">
        <f>VLOOKUP(A9,'[2]Table 1'!$A$4:$Y$1017,8,)</f>
        <v>1620</v>
      </c>
      <c r="X9">
        <f>VLOOKUP(A9,'[2]Table 1'!$A$4:$Y$1017,9,)</f>
        <v>1756</v>
      </c>
      <c r="Y9">
        <f>VLOOKUP(A9,'[3]Table 1'!$A$4:$W$1094,8,)</f>
        <v>1872</v>
      </c>
      <c r="Z9">
        <f>VLOOKUP(A9,'[3]Table 1'!$A$4:$W$1094,9,)</f>
        <v>2741</v>
      </c>
      <c r="AA9">
        <f>VLOOKUP(A9,'[4]Table 1'!$A$4:$W$1138,8,)</f>
        <v>1586</v>
      </c>
      <c r="AB9">
        <f>VLOOKUP(A9,'[4]Table 1'!$A$4:$W$1138,9,)</f>
        <v>1638</v>
      </c>
    </row>
    <row r="10" spans="1:28" ht="21.75" customHeight="1" x14ac:dyDescent="0.3">
      <c r="A10" s="5">
        <v>1520</v>
      </c>
      <c r="B10" s="6" t="s">
        <v>15</v>
      </c>
      <c r="C10" s="7" t="s">
        <v>7</v>
      </c>
      <c r="D10" s="7" t="s">
        <v>8</v>
      </c>
      <c r="E10" s="8">
        <v>13.758251</v>
      </c>
      <c r="F10" s="8">
        <v>79.701871999999995</v>
      </c>
      <c r="G10" s="28">
        <f>VLOOKUP(A10,'[10]Table 2'!$A$6:$X$527,10,)</f>
        <v>1000</v>
      </c>
      <c r="H10" s="23">
        <f>VLOOKUP(A10,'[10]Table 2'!$A$6:$X$527,11,)</f>
        <v>1200</v>
      </c>
      <c r="I10" s="23">
        <f>VLOOKUP(A10,'[10]Table 2'!$A$6:$X$527,12,)</f>
        <v>1140</v>
      </c>
      <c r="J10" s="25">
        <f>VLOOKUP(A10,'[9]Table 2'!$A$5:$X$477,10,)</f>
        <v>723</v>
      </c>
      <c r="K10" s="25">
        <f>VLOOKUP(A10,'[9]Table 2'!$A$5:$X$477,11,)</f>
        <v>1100</v>
      </c>
      <c r="L10" s="25">
        <f>VLOOKUP(A10,'[9]Table 2'!$A$5:$X$477,12,)</f>
        <v>966</v>
      </c>
      <c r="M10" s="23">
        <f>VLOOKUP(A10,'[8]Table 75'!$A$5:$Q$602,8,)</f>
        <v>730</v>
      </c>
      <c r="N10" s="23">
        <f>VLOOKUP(A10,'[8]Table 75'!$A$5:$Q$602,9,)</f>
        <v>889</v>
      </c>
      <c r="O10" s="24">
        <f>VLOOKUP(A10,'[7]Table 1'!$A$5:$Q$675,8,)</f>
        <v>659</v>
      </c>
      <c r="P10" s="24">
        <f>VLOOKUP(A10,'[7]Table 1'!$A$5:$Q$675,9,)</f>
        <v>744</v>
      </c>
      <c r="Q10" s="24">
        <f>VLOOKUP(A10,'[6]Table 1'!$A$4:$Q$769,8,)</f>
        <v>735</v>
      </c>
      <c r="R10" s="24">
        <f>VLOOKUP(A10,'[6]Table 1'!$A$4:$Q$769,9,)</f>
        <v>1285</v>
      </c>
      <c r="S10" s="26">
        <f>VLOOKUP(A10,'[5]Table 1'!$A$4:$Q$881,8,)</f>
        <v>762</v>
      </c>
      <c r="T10" s="24">
        <f>VLOOKUP(A10,'[5]Table 1'!$A$4:$Q$881,9,)</f>
        <v>928</v>
      </c>
      <c r="U10">
        <f>VLOOKUP(A10,'[1]Table 1'!$A$4:$S$1023,10,)</f>
        <v>789</v>
      </c>
      <c r="V10">
        <f>VLOOKUP(A10,'[1]Table 1'!$A$4:$S$1023,11,)</f>
        <v>830</v>
      </c>
      <c r="W10">
        <f>VLOOKUP(A10,'[2]Table 1'!$A$4:$Y$1017,8,)</f>
        <v>837</v>
      </c>
      <c r="X10">
        <f>VLOOKUP(A10,'[2]Table 1'!$A$4:$Y$1017,9,)</f>
        <v>1310</v>
      </c>
      <c r="Y10">
        <f>VLOOKUP(A10,'[3]Table 1'!$A$4:$W$1094,8,)</f>
        <v>1027</v>
      </c>
      <c r="Z10">
        <f>VLOOKUP(A10,'[3]Table 1'!$A$4:$W$1094,9,)</f>
        <v>1266</v>
      </c>
      <c r="AA10">
        <f>VLOOKUP(A10,'[4]Table 1'!$A$4:$W$1138,8,)</f>
        <v>775</v>
      </c>
      <c r="AB10">
        <f>VLOOKUP(A10,'[4]Table 1'!$A$4:$W$1138,9,)</f>
        <v>873</v>
      </c>
    </row>
    <row r="11" spans="1:28" ht="21.75" customHeight="1" x14ac:dyDescent="0.3">
      <c r="A11" s="5">
        <v>1521</v>
      </c>
      <c r="B11" s="9" t="s">
        <v>16</v>
      </c>
      <c r="C11" s="7" t="s">
        <v>7</v>
      </c>
      <c r="D11" s="7" t="s">
        <v>8</v>
      </c>
      <c r="E11" s="8">
        <v>17.704260999999999</v>
      </c>
      <c r="F11" s="8">
        <v>83.211782999999997</v>
      </c>
      <c r="G11" s="28">
        <f>VLOOKUP(A11,'[10]Table 2'!$A$6:$X$527,10,)</f>
        <v>1459</v>
      </c>
      <c r="H11" s="23">
        <f>VLOOKUP(A11,'[10]Table 2'!$A$6:$X$527,11,)</f>
        <v>1459</v>
      </c>
      <c r="I11" s="23">
        <f>VLOOKUP(A11,'[10]Table 2'!$A$6:$X$527,12,)</f>
        <v>1459</v>
      </c>
      <c r="J11" s="25">
        <f>VLOOKUP(A11,'[9]Table 2'!$A$5:$X$477,10,)</f>
        <v>1790</v>
      </c>
      <c r="K11" s="25">
        <f>VLOOKUP(A11,'[9]Table 2'!$A$5:$X$477,11,)</f>
        <v>1790</v>
      </c>
      <c r="L11" s="25">
        <f>VLOOKUP(A11,'[9]Table 2'!$A$5:$X$477,12,)</f>
        <v>1790</v>
      </c>
      <c r="M11" s="23">
        <f>VLOOKUP(A11,'[8]Table 75'!$A$5:$Q$602,8,)</f>
        <v>1811</v>
      </c>
      <c r="N11" s="23">
        <f>VLOOKUP(A11,'[8]Table 75'!$A$5:$Q$602,9,)</f>
        <v>2038</v>
      </c>
      <c r="O11" s="24">
        <f>VLOOKUP(A11,'[7]Table 1'!$A$5:$Q$675,8,)</f>
        <v>2535</v>
      </c>
      <c r="P11" s="24">
        <f>VLOOKUP(A11,'[7]Table 1'!$A$5:$Q$675,9,)</f>
        <v>2813</v>
      </c>
      <c r="Q11" s="24">
        <f>VLOOKUP(A11,'[6]Table 1'!$A$4:$Q$769,8,)</f>
        <v>2787</v>
      </c>
      <c r="R11" s="24">
        <f>VLOOKUP(A11,'[6]Table 1'!$A$4:$Q$769,9,)</f>
        <v>3163</v>
      </c>
      <c r="S11" s="26">
        <f>VLOOKUP(A11,'[5]Table 1'!$A$4:$Q$881,8,)</f>
        <v>1938</v>
      </c>
      <c r="T11" s="24">
        <f>VLOOKUP(A11,'[5]Table 1'!$A$4:$Q$881,9,)</f>
        <v>2355</v>
      </c>
      <c r="U11">
        <f>VLOOKUP(A11,'[1]Table 1'!$A$4:$S$1023,10,)</f>
        <v>2229</v>
      </c>
      <c r="V11">
        <f>VLOOKUP(A11,'[1]Table 1'!$A$4:$S$1023,11,)</f>
        <v>2295</v>
      </c>
      <c r="W11">
        <f>VLOOKUP(A11,'[2]Table 1'!$A$4:$Y$1017,8,)</f>
        <v>1880</v>
      </c>
      <c r="X11">
        <f>VLOOKUP(A11,'[2]Table 1'!$A$4:$Y$1017,9,)</f>
        <v>3010</v>
      </c>
      <c r="Y11">
        <f>VLOOKUP(A11,'[3]Table 1'!$A$4:$W$1094,8,)</f>
        <v>1977</v>
      </c>
      <c r="Z11">
        <f>VLOOKUP(A11,'[3]Table 1'!$A$4:$W$1094,9,)</f>
        <v>2580</v>
      </c>
      <c r="AA11">
        <f>VLOOKUP(A11,'[4]Table 1'!$A$4:$W$1138,8,)</f>
        <v>1783</v>
      </c>
      <c r="AB11">
        <f>VLOOKUP(A11,'[4]Table 1'!$A$4:$W$1138,9,)</f>
        <v>2370</v>
      </c>
    </row>
    <row r="12" spans="1:28" ht="21.75" customHeight="1" x14ac:dyDescent="0.3">
      <c r="A12" s="5">
        <v>1522</v>
      </c>
      <c r="B12" s="6" t="s">
        <v>17</v>
      </c>
      <c r="C12" s="7" t="s">
        <v>7</v>
      </c>
      <c r="D12" s="7" t="s">
        <v>8</v>
      </c>
      <c r="E12" s="8">
        <v>18.104531999999999</v>
      </c>
      <c r="F12" s="8">
        <v>83.397197000000006</v>
      </c>
      <c r="G12" s="28">
        <f>VLOOKUP(A12,'[10]Table 2'!$A$6:$X$527,10,)</f>
        <v>568</v>
      </c>
      <c r="H12" s="23">
        <f>VLOOKUP(A12,'[10]Table 2'!$A$6:$X$527,11,)</f>
        <v>1067</v>
      </c>
      <c r="I12" s="23">
        <f>VLOOKUP(A12,'[10]Table 2'!$A$6:$X$527,12,)</f>
        <v>843</v>
      </c>
      <c r="J12" s="25">
        <f>VLOOKUP(A12,'[9]Table 2'!$A$5:$X$477,10,)</f>
        <v>771</v>
      </c>
      <c r="K12" s="25">
        <f>VLOOKUP(A12,'[9]Table 2'!$A$5:$X$477,11,)</f>
        <v>1343</v>
      </c>
      <c r="L12" s="25">
        <f>VLOOKUP(A12,'[9]Table 2'!$A$5:$X$477,12,)</f>
        <v>962</v>
      </c>
      <c r="M12" s="23">
        <f>VLOOKUP(A12,'[8]Table 75'!$A$5:$Q$602,8,)</f>
        <v>491</v>
      </c>
      <c r="N12" s="23">
        <f>VLOOKUP(A12,'[8]Table 75'!$A$5:$Q$602,9,)</f>
        <v>1211</v>
      </c>
      <c r="O12" s="24">
        <f>VLOOKUP(A12,'[7]Table 1'!$A$5:$Q$675,8,)</f>
        <v>478</v>
      </c>
      <c r="P12" s="24">
        <f>VLOOKUP(A12,'[7]Table 1'!$A$5:$Q$675,9,)</f>
        <v>485</v>
      </c>
      <c r="Q12" s="24">
        <f>VLOOKUP(A12,'[6]Table 1'!$A$4:$Q$769,8,)</f>
        <v>514</v>
      </c>
      <c r="R12" s="24">
        <f>VLOOKUP(A12,'[6]Table 1'!$A$4:$Q$769,9,)</f>
        <v>782</v>
      </c>
      <c r="S12" s="26">
        <f>VLOOKUP(A12,'[5]Table 1'!$A$4:$Q$881,8,)</f>
        <v>529</v>
      </c>
      <c r="T12" s="24">
        <f>VLOOKUP(A12,'[5]Table 1'!$A$4:$Q$881,9,)</f>
        <v>560</v>
      </c>
      <c r="U12">
        <f>VLOOKUP(A12,'[1]Table 1'!$A$4:$S$1023,10,)</f>
        <v>597</v>
      </c>
      <c r="V12">
        <f>VLOOKUP(A12,'[1]Table 1'!$A$4:$S$1023,11,)</f>
        <v>2669</v>
      </c>
      <c r="W12">
        <f>VLOOKUP(A12,'[2]Table 1'!$A$4:$Y$1017,8,)</f>
        <v>1950</v>
      </c>
      <c r="X12">
        <f>VLOOKUP(A12,'[2]Table 1'!$A$4:$Y$1017,9,)</f>
        <v>2060</v>
      </c>
      <c r="Y12">
        <f>VLOOKUP(A12,'[3]Table 1'!$A$4:$W$1094,8,)</f>
        <v>1120</v>
      </c>
      <c r="Z12">
        <f>VLOOKUP(A12,'[3]Table 1'!$A$4:$W$1094,9,)</f>
        <v>1190</v>
      </c>
      <c r="AA12">
        <f>VLOOKUP(A12,'[4]Table 1'!$A$4:$W$1138,8,)</f>
        <v>742</v>
      </c>
      <c r="AB12">
        <f>VLOOKUP(A12,'[4]Table 1'!$A$4:$W$1138,9,)</f>
        <v>1658</v>
      </c>
    </row>
    <row r="13" spans="1:28" ht="21.75" customHeight="1" x14ac:dyDescent="0.3">
      <c r="A13" s="5">
        <v>1523</v>
      </c>
      <c r="B13" s="6" t="s">
        <v>18</v>
      </c>
      <c r="C13" s="7" t="s">
        <v>7</v>
      </c>
      <c r="D13" s="7" t="s">
        <v>8</v>
      </c>
      <c r="E13" s="8">
        <v>17.015143999999999</v>
      </c>
      <c r="F13" s="8">
        <v>81.736181000000002</v>
      </c>
      <c r="G13" s="28">
        <f>VLOOKUP(A13,'[10]Table 2'!$A$6:$X$527,10,)</f>
        <v>248</v>
      </c>
      <c r="H13" s="23">
        <f>VLOOKUP(A13,'[10]Table 2'!$A$6:$X$527,11,)</f>
        <v>248</v>
      </c>
      <c r="I13" s="23">
        <f>VLOOKUP(A13,'[10]Table 2'!$A$6:$X$527,12,)</f>
        <v>248</v>
      </c>
      <c r="J13" s="25">
        <f>VLOOKUP(A13,'[9]Table 2'!$A$5:$X$477,10,)</f>
        <v>347</v>
      </c>
      <c r="K13" s="25">
        <f>VLOOKUP(A13,'[9]Table 2'!$A$5:$X$477,11,)</f>
        <v>347</v>
      </c>
      <c r="L13" s="25">
        <f>VLOOKUP(A13,'[9]Table 2'!$A$5:$X$477,12,)</f>
        <v>347</v>
      </c>
      <c r="M13" s="23">
        <f>VLOOKUP(A13,'[8]Table 75'!$A$5:$Q$602,8,)</f>
        <v>272</v>
      </c>
      <c r="N13" s="23">
        <f>VLOOKUP(A13,'[8]Table 75'!$A$5:$Q$602,9,)</f>
        <v>327</v>
      </c>
      <c r="O13" s="24">
        <f>VLOOKUP(A13,'[7]Table 1'!$A$5:$Q$675,8,)</f>
        <v>324</v>
      </c>
      <c r="P13" s="24">
        <f>VLOOKUP(A13,'[7]Table 1'!$A$5:$Q$675,9,)</f>
        <v>395</v>
      </c>
      <c r="Q13" s="24">
        <f>VLOOKUP(A13,'[6]Table 1'!$A$4:$Q$769,8,)</f>
        <v>464</v>
      </c>
      <c r="R13" s="24">
        <f>VLOOKUP(A13,'[6]Table 1'!$A$4:$Q$769,9,)</f>
        <v>590</v>
      </c>
      <c r="S13" s="26">
        <f>VLOOKUP(A13,'[5]Table 1'!$A$4:$Q$881,8,)</f>
        <v>391</v>
      </c>
      <c r="T13" s="24">
        <f>VLOOKUP(A13,'[5]Table 1'!$A$4:$Q$881,9,)</f>
        <v>434</v>
      </c>
      <c r="U13">
        <f>VLOOKUP(A13,'[1]Table 1'!$A$4:$S$1023,10,)</f>
        <v>289</v>
      </c>
      <c r="V13">
        <f>VLOOKUP(A13,'[1]Table 1'!$A$4:$S$1023,11,)</f>
        <v>326</v>
      </c>
      <c r="W13">
        <f>VLOOKUP(A13,'[2]Table 1'!$A$4:$Y$1017,8,)</f>
        <v>234</v>
      </c>
      <c r="X13">
        <f>VLOOKUP(A13,'[2]Table 1'!$A$4:$Y$1017,9,)</f>
        <v>612</v>
      </c>
      <c r="Y13">
        <f>VLOOKUP(A13,'[3]Table 1'!$A$4:$W$1094,8,)</f>
        <v>310</v>
      </c>
      <c r="Z13">
        <f>VLOOKUP(A13,'[3]Table 1'!$A$4:$W$1094,9,)</f>
        <v>1447</v>
      </c>
      <c r="AA13">
        <f>VLOOKUP(A13,'[4]Table 1'!$A$4:$W$1138,8,)</f>
        <v>280</v>
      </c>
      <c r="AB13">
        <f>VLOOKUP(A13,'[4]Table 1'!$A$4:$W$1138,9,)</f>
        <v>762</v>
      </c>
    </row>
    <row r="14" spans="1:28" ht="21.75" customHeight="1" x14ac:dyDescent="0.3">
      <c r="A14" s="5">
        <v>1524</v>
      </c>
      <c r="B14" s="6" t="s">
        <v>19</v>
      </c>
      <c r="C14" s="7" t="s">
        <v>7</v>
      </c>
      <c r="D14" s="7" t="s">
        <v>8</v>
      </c>
      <c r="E14" s="8">
        <v>16.971003</v>
      </c>
      <c r="F14" s="8">
        <v>82.219005999999993</v>
      </c>
      <c r="G14" s="28">
        <f>VLOOKUP(A14,'[10]Table 2'!$A$6:$X$527,10,)</f>
        <v>1841</v>
      </c>
      <c r="H14" s="23">
        <f>VLOOKUP(A14,'[10]Table 2'!$A$6:$X$527,11,)</f>
        <v>1841</v>
      </c>
      <c r="I14" s="23">
        <f>VLOOKUP(A14,'[10]Table 2'!$A$6:$X$527,12,)</f>
        <v>1841</v>
      </c>
      <c r="J14" s="25">
        <f>VLOOKUP(A14,'[9]Table 2'!$A$5:$X$477,10,)</f>
        <v>1904</v>
      </c>
      <c r="K14" s="25">
        <f>VLOOKUP(A14,'[9]Table 2'!$A$5:$X$477,11,)</f>
        <v>1904</v>
      </c>
      <c r="L14" s="25">
        <f>VLOOKUP(A14,'[9]Table 2'!$A$5:$X$477,12,)</f>
        <v>1904</v>
      </c>
      <c r="M14" s="23">
        <f>VLOOKUP(A14,'[8]Table 75'!$A$5:$Q$602,8,)</f>
        <v>1411</v>
      </c>
      <c r="N14" s="23">
        <f>VLOOKUP(A14,'[8]Table 75'!$A$5:$Q$602,9,)</f>
        <v>1700</v>
      </c>
      <c r="O14" s="24">
        <f>VLOOKUP(A14,'[7]Table 1'!$A$5:$Q$675,8,)</f>
        <v>1105</v>
      </c>
      <c r="P14" s="24">
        <f>VLOOKUP(A14,'[7]Table 1'!$A$5:$Q$675,9,)</f>
        <v>1303</v>
      </c>
      <c r="Q14" s="24">
        <f>VLOOKUP(A14,'[6]Table 1'!$A$4:$Q$769,8,)</f>
        <v>1403</v>
      </c>
      <c r="R14" s="24">
        <f>VLOOKUP(A14,'[6]Table 1'!$A$4:$Q$769,9,)</f>
        <v>1681</v>
      </c>
      <c r="S14" s="26">
        <f>VLOOKUP(A14,'[5]Table 1'!$A$4:$Q$881,8,)</f>
        <v>1057</v>
      </c>
      <c r="T14" s="24">
        <f>VLOOKUP(A14,'[5]Table 1'!$A$4:$Q$881,9,)</f>
        <v>1817</v>
      </c>
      <c r="U14">
        <f>VLOOKUP(A14,'[1]Table 1'!$A$4:$S$1023,10,)</f>
        <v>1089</v>
      </c>
      <c r="V14">
        <f>VLOOKUP(A14,'[1]Table 1'!$A$4:$S$1023,11,)</f>
        <v>2641</v>
      </c>
      <c r="W14">
        <f>VLOOKUP(A14,'[2]Table 1'!$A$4:$Y$1017,8,)</f>
        <v>1740</v>
      </c>
      <c r="X14">
        <f>VLOOKUP(A14,'[2]Table 1'!$A$4:$Y$1017,9,)</f>
        <v>1820</v>
      </c>
      <c r="Y14">
        <f>VLOOKUP(A14,'[3]Table 1'!$A$4:$W$1094,8,)</f>
        <v>1147</v>
      </c>
      <c r="Z14">
        <f>VLOOKUP(A14,'[3]Table 1'!$A$4:$W$1094,9,)</f>
        <v>1295</v>
      </c>
      <c r="AA14">
        <f>VLOOKUP(A14,'[4]Table 1'!$A$4:$W$1138,8,)</f>
        <v>1080</v>
      </c>
      <c r="AB14">
        <f>VLOOKUP(A14,'[4]Table 1'!$A$4:$W$1138,9,)</f>
        <v>1235</v>
      </c>
    </row>
    <row r="15" spans="1:28" ht="21.75" customHeight="1" x14ac:dyDescent="0.3">
      <c r="A15" s="5">
        <v>3087</v>
      </c>
      <c r="B15" s="6" t="s">
        <v>20</v>
      </c>
      <c r="C15" s="7" t="s">
        <v>7</v>
      </c>
      <c r="D15" s="7" t="s">
        <v>8</v>
      </c>
      <c r="E15" s="11">
        <v>16.57873</v>
      </c>
      <c r="F15" s="8">
        <v>80.665262999999996</v>
      </c>
      <c r="G15" s="28">
        <f>VLOOKUP(A15,'[10]Table 2'!$A$6:$X$527,10,)</f>
        <v>1990</v>
      </c>
      <c r="H15" s="23">
        <f>VLOOKUP(A15,'[10]Table 2'!$A$6:$X$527,11,)</f>
        <v>1990</v>
      </c>
      <c r="I15" s="23">
        <f>VLOOKUP(A15,'[10]Table 2'!$A$6:$X$527,12,)</f>
        <v>1990</v>
      </c>
      <c r="J15" s="25">
        <f>VLOOKUP(A15,'[9]Table 2'!$A$5:$X$477,10,)</f>
        <v>1976</v>
      </c>
      <c r="K15" s="25">
        <f>VLOOKUP(A15,'[9]Table 2'!$A$5:$X$477,11,)</f>
        <v>1976</v>
      </c>
      <c r="L15" s="25">
        <f>VLOOKUP(A15,'[9]Table 2'!$A$5:$X$477,12,)</f>
        <v>1976</v>
      </c>
      <c r="M15" s="23">
        <f>VLOOKUP(A15,'[8]Table 75'!$A$5:$Q$602,8,)</f>
        <v>1858</v>
      </c>
      <c r="N15" s="23">
        <f>VLOOKUP(A15,'[8]Table 75'!$A$5:$Q$602,9,)</f>
        <v>4890</v>
      </c>
      <c r="O15" s="24">
        <f>VLOOKUP(A15,'[7]Table 1'!$A$5:$Q$675,8,)</f>
        <v>1110</v>
      </c>
      <c r="P15" s="24">
        <f>VLOOKUP(A15,'[7]Table 1'!$A$5:$Q$675,9,)</f>
        <v>2180</v>
      </c>
      <c r="Q15" s="24">
        <f>VLOOKUP(A15,'[6]Table 1'!$A$4:$Q$769,8,)</f>
        <v>2110</v>
      </c>
      <c r="R15" s="24">
        <f>VLOOKUP(A15,'[6]Table 1'!$A$4:$Q$769,9,)</f>
        <v>2310</v>
      </c>
      <c r="S15" s="26">
        <f>VLOOKUP(A15,'[5]Table 1'!$A$4:$Q$881,8,)</f>
        <v>1360</v>
      </c>
      <c r="T15" s="24">
        <f>VLOOKUP(A15,'[5]Table 1'!$A$4:$Q$881,9,)</f>
        <v>2164</v>
      </c>
      <c r="U15">
        <f>VLOOKUP(A15,'[1]Table 1'!$A$4:$S$1023,10,)</f>
        <v>2093</v>
      </c>
      <c r="V15">
        <f>VLOOKUP(A15,'[1]Table 1'!$A$4:$S$1023,11,)</f>
        <v>2152</v>
      </c>
      <c r="W15">
        <f>VLOOKUP(A15,'[2]Table 1'!$A$4:$Y$1017,8,)</f>
        <v>2279</v>
      </c>
      <c r="X15">
        <f>VLOOKUP(A15,'[2]Table 1'!$A$4:$Y$1017,9,)</f>
        <v>2992</v>
      </c>
      <c r="Y15">
        <f>VLOOKUP(A15,'[3]Table 1'!$A$4:$W$1094,8,)</f>
        <v>2031</v>
      </c>
      <c r="Z15">
        <f>VLOOKUP(A15,'[3]Table 1'!$A$4:$W$1094,9,)</f>
        <v>2050</v>
      </c>
      <c r="AA15">
        <f>VLOOKUP(A15,'[4]Table 1'!$A$4:$W$1138,8,)</f>
        <v>2102</v>
      </c>
      <c r="AB15">
        <f>VLOOKUP(A15,'[4]Table 1'!$A$4:$W$1138,9,)</f>
        <v>2413</v>
      </c>
    </row>
    <row r="16" spans="1:28" ht="21.75" customHeight="1" x14ac:dyDescent="0.3">
      <c r="A16" s="5">
        <v>3089</v>
      </c>
      <c r="B16" s="6" t="s">
        <v>21</v>
      </c>
      <c r="C16" s="7" t="s">
        <v>7</v>
      </c>
      <c r="D16" s="7" t="s">
        <v>8</v>
      </c>
      <c r="E16" s="8">
        <v>17.647773999999998</v>
      </c>
      <c r="F16" s="11">
        <v>83.070530000000005</v>
      </c>
      <c r="G16" s="28">
        <f>VLOOKUP(A16,'[10]Table 2'!$A$6:$X$527,10,)</f>
        <v>3380</v>
      </c>
      <c r="H16" s="23">
        <f>VLOOKUP(A16,'[10]Table 2'!$A$6:$X$527,11,)</f>
        <v>3380</v>
      </c>
      <c r="I16" s="23">
        <f>VLOOKUP(A16,'[10]Table 2'!$A$6:$X$527,12,)</f>
        <v>3380</v>
      </c>
      <c r="J16" s="25">
        <f>VLOOKUP(A16,'[9]Table 2'!$A$5:$X$477,10,)</f>
        <v>2951</v>
      </c>
      <c r="K16" s="25">
        <f>VLOOKUP(A16,'[9]Table 2'!$A$5:$X$477,11,)</f>
        <v>2951</v>
      </c>
      <c r="L16" s="25">
        <f>VLOOKUP(A16,'[9]Table 2'!$A$5:$X$477,12,)</f>
        <v>2951</v>
      </c>
      <c r="M16" s="23">
        <f>VLOOKUP(A16,'[8]Table 75'!$A$5:$Q$602,8,)</f>
        <v>2116</v>
      </c>
      <c r="N16" s="23">
        <f>VLOOKUP(A16,'[8]Table 75'!$A$5:$Q$602,9,)</f>
        <v>2480</v>
      </c>
      <c r="O16" s="24">
        <f>VLOOKUP(A16,'[7]Table 1'!$A$5:$Q$675,8,)</f>
        <v>1537</v>
      </c>
      <c r="P16" s="24">
        <f>VLOOKUP(A16,'[7]Table 1'!$A$5:$Q$675,9,)</f>
        <v>1917</v>
      </c>
      <c r="Q16" s="24">
        <f>VLOOKUP(A16,'[6]Table 1'!$A$4:$Q$769,8,)</f>
        <v>2223</v>
      </c>
      <c r="R16" s="24">
        <f>VLOOKUP(A16,'[6]Table 1'!$A$4:$Q$769,9,)</f>
        <v>2234</v>
      </c>
      <c r="S16" s="26">
        <f>VLOOKUP(A16,'[5]Table 1'!$A$4:$Q$881,8,)</f>
        <v>2238</v>
      </c>
      <c r="T16" s="24">
        <f>VLOOKUP(A16,'[5]Table 1'!$A$4:$Q$881,9,)</f>
        <v>2431</v>
      </c>
      <c r="U16">
        <f>VLOOKUP(A16,'[1]Table 1'!$A$4:$S$1023,10,)</f>
        <v>982</v>
      </c>
      <c r="V16">
        <f>VLOOKUP(A16,'[1]Table 1'!$A$4:$S$1023,11,)</f>
        <v>2359</v>
      </c>
      <c r="W16">
        <f>VLOOKUP(A16,'[2]Table 1'!$A$4:$Y$1017,8,)</f>
        <v>1480</v>
      </c>
      <c r="X16">
        <f>VLOOKUP(A16,'[2]Table 1'!$A$4:$Y$1017,9,)</f>
        <v>2220</v>
      </c>
      <c r="Y16">
        <f>VLOOKUP(A16,'[3]Table 1'!$A$4:$W$1094,8,)</f>
        <v>2180</v>
      </c>
      <c r="Z16">
        <f>VLOOKUP(A16,'[3]Table 1'!$A$4:$W$1094,9,)</f>
        <v>2180</v>
      </c>
      <c r="AA16">
        <f>VLOOKUP(A16,'[4]Table 1'!$A$4:$W$1138,8,)</f>
        <v>1640</v>
      </c>
      <c r="AB16">
        <f>VLOOKUP(A16,'[4]Table 1'!$A$4:$W$1138,9,)</f>
        <v>2740</v>
      </c>
    </row>
    <row r="17" spans="1:28" ht="21.75" customHeight="1" x14ac:dyDescent="0.3">
      <c r="A17" s="5">
        <v>3090</v>
      </c>
      <c r="B17" s="6" t="s">
        <v>22</v>
      </c>
      <c r="C17" s="7" t="s">
        <v>7</v>
      </c>
      <c r="D17" s="7" t="s">
        <v>8</v>
      </c>
      <c r="E17" s="8">
        <v>17.694565999999998</v>
      </c>
      <c r="F17" s="8">
        <v>83.231092000000004</v>
      </c>
      <c r="G17" s="28">
        <f>VLOOKUP(A17,'[10]Table 2'!$A$6:$X$527,10,)</f>
        <v>2972</v>
      </c>
      <c r="H17" s="23">
        <f>VLOOKUP(A17,'[10]Table 2'!$A$6:$X$527,11,)</f>
        <v>2972</v>
      </c>
      <c r="I17" s="23">
        <f>VLOOKUP(A17,'[10]Table 2'!$A$6:$X$527,12,)</f>
        <v>2972</v>
      </c>
      <c r="J17" s="25">
        <f>VLOOKUP(A17,'[9]Table 2'!$A$5:$X$477,10,)</f>
        <v>2311</v>
      </c>
      <c r="K17" s="25">
        <f>VLOOKUP(A17,'[9]Table 2'!$A$5:$X$477,11,)</f>
        <v>2311</v>
      </c>
      <c r="L17" s="25">
        <f>VLOOKUP(A17,'[9]Table 2'!$A$5:$X$477,12,)</f>
        <v>2311</v>
      </c>
      <c r="M17" s="23">
        <f>VLOOKUP(A17,'[8]Table 75'!$A$5:$Q$602,8,)</f>
        <v>1811</v>
      </c>
      <c r="N17" s="23">
        <f>VLOOKUP(A17,'[8]Table 75'!$A$5:$Q$602,9,)</f>
        <v>1903</v>
      </c>
      <c r="O17" s="24">
        <f>VLOOKUP(A17,'[7]Table 1'!$A$5:$Q$675,8,)</f>
        <v>1689</v>
      </c>
      <c r="P17" s="24">
        <f>VLOOKUP(A17,'[7]Table 1'!$A$5:$Q$675,9,)</f>
        <v>1796</v>
      </c>
      <c r="Q17" s="24">
        <f>VLOOKUP(A17,'[6]Table 1'!$A$4:$Q$769,8,)</f>
        <v>2076</v>
      </c>
      <c r="R17" s="24">
        <f>VLOOKUP(A17,'[6]Table 1'!$A$4:$Q$769,9,)</f>
        <v>2267</v>
      </c>
      <c r="S17" s="26">
        <f>VLOOKUP(A17,'[5]Table 1'!$A$4:$Q$881,8,)</f>
        <v>2277</v>
      </c>
      <c r="T17" s="24">
        <f>VLOOKUP(A17,'[5]Table 1'!$A$4:$Q$881,9,)</f>
        <v>2710</v>
      </c>
      <c r="U17">
        <f>VLOOKUP(A17,'[1]Table 1'!$A$4:$S$1023,10,)</f>
        <v>3543</v>
      </c>
      <c r="V17">
        <f>VLOOKUP(A17,'[1]Table 1'!$A$4:$S$1023,11,)</f>
        <v>4652</v>
      </c>
      <c r="W17">
        <f>VLOOKUP(A17,'[2]Table 1'!$A$4:$Y$1017,8,)</f>
        <v>2350</v>
      </c>
      <c r="X17">
        <f>VLOOKUP(A17,'[2]Table 1'!$A$4:$Y$1017,9,)</f>
        <v>3280</v>
      </c>
      <c r="Y17">
        <f>VLOOKUP(A17,'[3]Table 1'!$A$4:$W$1094,8,)</f>
        <v>1610</v>
      </c>
      <c r="Z17">
        <f>VLOOKUP(A17,'[3]Table 1'!$A$4:$W$1094,9,)</f>
        <v>1983</v>
      </c>
      <c r="AA17">
        <f>VLOOKUP(A17,'[4]Table 1'!$A$4:$W$1138,8,)</f>
        <v>1167</v>
      </c>
      <c r="AB17">
        <f>VLOOKUP(A17,'[4]Table 1'!$A$4:$W$1138,9,)</f>
        <v>1725</v>
      </c>
    </row>
    <row r="18" spans="1:28" ht="21.75" customHeight="1" x14ac:dyDescent="0.3">
      <c r="A18" s="5">
        <v>3091</v>
      </c>
      <c r="B18" s="6" t="s">
        <v>23</v>
      </c>
      <c r="C18" s="7" t="s">
        <v>7</v>
      </c>
      <c r="D18" s="7" t="s">
        <v>8</v>
      </c>
      <c r="E18" s="8">
        <v>17.845289000000001</v>
      </c>
      <c r="F18" s="8">
        <v>83.368910999999997</v>
      </c>
      <c r="G18" s="28">
        <f>VLOOKUP(A18,'[10]Table 2'!$A$6:$X$527,10,)</f>
        <v>2882</v>
      </c>
      <c r="H18" s="23">
        <f>VLOOKUP(A18,'[10]Table 2'!$A$6:$X$527,11,)</f>
        <v>2882</v>
      </c>
      <c r="I18" s="23">
        <f>VLOOKUP(A18,'[10]Table 2'!$A$6:$X$527,12,)</f>
        <v>2882</v>
      </c>
      <c r="J18" s="25">
        <f>VLOOKUP(A18,'[9]Table 2'!$A$5:$X$477,10,)</f>
        <v>2608</v>
      </c>
      <c r="K18" s="25">
        <f>VLOOKUP(A18,'[9]Table 2'!$A$5:$X$477,11,)</f>
        <v>2608</v>
      </c>
      <c r="L18" s="25">
        <f>VLOOKUP(A18,'[9]Table 2'!$A$5:$X$477,12,)</f>
        <v>2608</v>
      </c>
      <c r="M18" s="23">
        <f>VLOOKUP(A18,'[8]Table 75'!$A$5:$Q$602,8,)</f>
        <v>3010</v>
      </c>
      <c r="N18" s="23">
        <f>VLOOKUP(A18,'[8]Table 75'!$A$5:$Q$602,9,)</f>
        <v>3200</v>
      </c>
      <c r="O18" s="24">
        <f>VLOOKUP(A18,'[7]Table 1'!$A$5:$Q$675,8,)</f>
        <v>2536</v>
      </c>
      <c r="P18" s="24">
        <f>VLOOKUP(A18,'[7]Table 1'!$A$5:$Q$675,9,)</f>
        <v>2893</v>
      </c>
      <c r="Q18" s="24">
        <f>VLOOKUP(A18,'[6]Table 1'!$A$4:$Q$769,8,)</f>
        <v>2715</v>
      </c>
      <c r="R18" s="24">
        <f>VLOOKUP(A18,'[6]Table 1'!$A$4:$Q$769,9,)</f>
        <v>3609</v>
      </c>
      <c r="S18" s="26">
        <f>VLOOKUP(A18,'[5]Table 1'!$A$4:$Q$881,8,)</f>
        <v>3100</v>
      </c>
      <c r="T18" s="24">
        <f>VLOOKUP(A18,'[5]Table 1'!$A$4:$Q$881,9,)</f>
        <v>4369</v>
      </c>
      <c r="U18">
        <f>VLOOKUP(A18,'[1]Table 1'!$A$4:$S$1023,10,)</f>
        <v>1997</v>
      </c>
      <c r="V18">
        <f>VLOOKUP(A18,'[1]Table 1'!$A$4:$S$1023,11,)</f>
        <v>2849</v>
      </c>
      <c r="W18">
        <f>VLOOKUP(A18,'[2]Table 1'!$A$4:$Y$1017,8,)</f>
        <v>4520</v>
      </c>
      <c r="X18">
        <f>VLOOKUP(A18,'[2]Table 1'!$A$4:$Y$1017,9,)</f>
        <v>5670</v>
      </c>
      <c r="Y18">
        <f>VLOOKUP(A18,'[3]Table 1'!$A$4:$W$1094,8,)</f>
        <v>3340</v>
      </c>
      <c r="Z18">
        <f>VLOOKUP(A18,'[3]Table 1'!$A$4:$W$1094,9,)</f>
        <v>4260</v>
      </c>
      <c r="AA18">
        <f>VLOOKUP(A18,'[4]Table 1'!$A$4:$W$1138,8,)</f>
        <v>3290</v>
      </c>
      <c r="AB18">
        <f>VLOOKUP(A18,'[4]Table 1'!$A$4:$W$1138,9,)</f>
        <v>3780</v>
      </c>
    </row>
    <row r="19" spans="1:28" ht="21.75" customHeight="1" x14ac:dyDescent="0.3">
      <c r="A19" s="5">
        <v>3092</v>
      </c>
      <c r="B19" s="6" t="s">
        <v>24</v>
      </c>
      <c r="C19" s="7" t="s">
        <v>7</v>
      </c>
      <c r="D19" s="7" t="s">
        <v>8</v>
      </c>
      <c r="E19" s="11">
        <v>18.576519999999999</v>
      </c>
      <c r="F19" s="8">
        <v>84.015135000000001</v>
      </c>
      <c r="G19" s="28">
        <f>VLOOKUP(A19,'[10]Table 2'!$A$6:$X$527,10,)</f>
        <v>1009</v>
      </c>
      <c r="H19" s="23">
        <f>VLOOKUP(A19,'[10]Table 2'!$A$6:$X$527,11,)</f>
        <v>1009</v>
      </c>
      <c r="I19" s="23">
        <f>VLOOKUP(A19,'[10]Table 2'!$A$6:$X$527,12,)</f>
        <v>1009</v>
      </c>
      <c r="J19" s="25">
        <f>VLOOKUP(A19,'[9]Table 2'!$A$5:$X$477,10,)</f>
        <v>911</v>
      </c>
      <c r="K19" s="25">
        <f>VLOOKUP(A19,'[9]Table 2'!$A$5:$X$477,11,)</f>
        <v>911</v>
      </c>
      <c r="L19" s="25">
        <f>VLOOKUP(A19,'[9]Table 2'!$A$5:$X$477,12,)</f>
        <v>911</v>
      </c>
      <c r="M19" s="23">
        <f>VLOOKUP(A19,'[8]Table 75'!$A$5:$Q$602,8,)</f>
        <v>800</v>
      </c>
      <c r="N19" s="23">
        <f>VLOOKUP(A19,'[8]Table 75'!$A$5:$Q$602,9,)</f>
        <v>962</v>
      </c>
      <c r="O19" s="24">
        <f>VLOOKUP(A19,'[7]Table 1'!$A$5:$Q$675,8,)</f>
        <v>653</v>
      </c>
      <c r="P19" s="24">
        <f>VLOOKUP(A19,'[7]Table 1'!$A$5:$Q$675,9,)</f>
        <v>738</v>
      </c>
      <c r="Q19" s="24">
        <f>VLOOKUP(A19,'[6]Table 1'!$A$4:$Q$769,8,)</f>
        <v>862</v>
      </c>
      <c r="R19" s="24">
        <f>VLOOKUP(A19,'[6]Table 1'!$A$4:$Q$769,9,)</f>
        <v>1009</v>
      </c>
      <c r="S19" s="26">
        <f>VLOOKUP(A19,'[5]Table 1'!$A$4:$Q$881,8,)</f>
        <v>862</v>
      </c>
      <c r="T19" s="24">
        <f>VLOOKUP(A19,'[5]Table 1'!$A$4:$Q$881,9,)</f>
        <v>1191</v>
      </c>
      <c r="U19">
        <f>VLOOKUP(A19,'[1]Table 1'!$A$4:$S$1023,10,)</f>
        <v>1059</v>
      </c>
      <c r="V19">
        <f>VLOOKUP(A19,'[1]Table 1'!$A$4:$S$1023,11,)</f>
        <v>1200</v>
      </c>
      <c r="W19">
        <f>VLOOKUP(A19,'[2]Table 1'!$A$4:$Y$1017,8,)</f>
        <v>960</v>
      </c>
      <c r="X19">
        <f>VLOOKUP(A19,'[2]Table 1'!$A$4:$Y$1017,9,)</f>
        <v>1840</v>
      </c>
      <c r="Y19">
        <f>VLOOKUP(A19,'[3]Table 1'!$A$4:$W$1094,8,)</f>
        <v>712</v>
      </c>
      <c r="Z19">
        <f>VLOOKUP(A19,'[3]Table 1'!$A$4:$W$1094,9,)</f>
        <v>1139</v>
      </c>
      <c r="AA19">
        <f>VLOOKUP(A19,'[4]Table 1'!$A$4:$W$1138,8,)</f>
        <v>1014</v>
      </c>
      <c r="AB19">
        <f>VLOOKUP(A19,'[4]Table 1'!$A$4:$W$1138,9,)</f>
        <v>1389</v>
      </c>
    </row>
    <row r="20" spans="1:28" ht="21.75" customHeight="1" x14ac:dyDescent="0.3">
      <c r="A20" s="5">
        <v>3093</v>
      </c>
      <c r="B20" s="6" t="s">
        <v>25</v>
      </c>
      <c r="C20" s="7" t="s">
        <v>7</v>
      </c>
      <c r="D20" s="7" t="s">
        <v>8</v>
      </c>
      <c r="E20" s="8">
        <v>18.135207999999999</v>
      </c>
      <c r="F20" s="11">
        <v>83.613470000000007</v>
      </c>
      <c r="G20" s="28">
        <f>VLOOKUP(A20,'[10]Table 2'!$A$6:$X$527,10,)</f>
        <v>2040</v>
      </c>
      <c r="H20" s="23">
        <f>VLOOKUP(A20,'[10]Table 2'!$A$6:$X$527,11,)</f>
        <v>2040</v>
      </c>
      <c r="I20" s="23">
        <f>VLOOKUP(A20,'[10]Table 2'!$A$6:$X$527,12,)</f>
        <v>2040</v>
      </c>
      <c r="J20" s="25">
        <f>VLOOKUP(A20,'[9]Table 2'!$A$5:$X$477,10,)</f>
        <v>2096</v>
      </c>
      <c r="K20" s="25">
        <f>VLOOKUP(A20,'[9]Table 2'!$A$5:$X$477,11,)</f>
        <v>2096</v>
      </c>
      <c r="L20" s="25">
        <f>VLOOKUP(A20,'[9]Table 2'!$A$5:$X$477,12,)</f>
        <v>2096</v>
      </c>
      <c r="M20" s="23">
        <f>VLOOKUP(A20,'[8]Table 75'!$A$5:$Q$602,8,)</f>
        <v>2398</v>
      </c>
      <c r="N20" s="23">
        <f>VLOOKUP(A20,'[8]Table 75'!$A$5:$Q$602,9,)</f>
        <v>2442</v>
      </c>
      <c r="O20" s="24">
        <f>VLOOKUP(A20,'[7]Table 1'!$A$5:$Q$675,8,)</f>
        <v>1375</v>
      </c>
      <c r="P20" s="24">
        <f>VLOOKUP(A20,'[7]Table 1'!$A$5:$Q$675,9,)</f>
        <v>1528</v>
      </c>
      <c r="Q20" s="24">
        <f>VLOOKUP(A20,'[6]Table 1'!$A$4:$Q$769,8,)</f>
        <v>1645</v>
      </c>
      <c r="R20" s="24">
        <f>VLOOKUP(A20,'[6]Table 1'!$A$4:$Q$769,9,)</f>
        <v>1888</v>
      </c>
      <c r="S20" s="26">
        <f>VLOOKUP(A20,'[5]Table 1'!$A$4:$Q$881,8,)</f>
        <v>1710</v>
      </c>
      <c r="T20" s="24">
        <f>VLOOKUP(A20,'[5]Table 1'!$A$4:$Q$881,9,)</f>
        <v>1935</v>
      </c>
      <c r="U20">
        <f>VLOOKUP(A20,'[1]Table 1'!$A$4:$S$1023,10,)</f>
        <v>1274</v>
      </c>
      <c r="V20">
        <f>VLOOKUP(A20,'[1]Table 1'!$A$4:$S$1023,11,)</f>
        <v>1876</v>
      </c>
      <c r="W20">
        <f>VLOOKUP(A20,'[2]Table 1'!$A$4:$Y$1017,8,)</f>
        <v>950</v>
      </c>
      <c r="X20">
        <f>VLOOKUP(A20,'[2]Table 1'!$A$4:$Y$1017,9,)</f>
        <v>1280</v>
      </c>
      <c r="Y20">
        <f>VLOOKUP(A20,'[3]Table 1'!$A$4:$W$1094,8,)</f>
        <v>840</v>
      </c>
      <c r="Z20">
        <f>VLOOKUP(A20,'[3]Table 1'!$A$4:$W$1094,9,)</f>
        <v>1481</v>
      </c>
      <c r="AA20">
        <f>VLOOKUP(A20,'[4]Table 1'!$A$4:$W$1138,8,)</f>
        <v>1156</v>
      </c>
      <c r="AB20">
        <f>VLOOKUP(A20,'[4]Table 1'!$A$4:$W$1138,9,)</f>
        <v>1390</v>
      </c>
    </row>
    <row r="21" spans="1:28" ht="21.75" customHeight="1" x14ac:dyDescent="0.3">
      <c r="A21" s="5">
        <v>4350</v>
      </c>
      <c r="B21" s="9" t="s">
        <v>26</v>
      </c>
      <c r="C21" s="7" t="s">
        <v>7</v>
      </c>
      <c r="D21" s="7" t="s">
        <v>8</v>
      </c>
      <c r="E21" s="8">
        <v>18.700541999999999</v>
      </c>
      <c r="F21" s="8">
        <v>84.433441000000002</v>
      </c>
      <c r="G21" s="28" t="e">
        <f>VLOOKUP(A21,'[10]Table 2'!$A$6:$X$527,10,)</f>
        <v>#N/A</v>
      </c>
      <c r="H21" s="23" t="e">
        <f>VLOOKUP(A21,'[10]Table 2'!$A$6:$X$527,11,)</f>
        <v>#N/A</v>
      </c>
      <c r="I21" s="23" t="e">
        <f>VLOOKUP(A21,'[10]Table 2'!$A$6:$X$527,12,)</f>
        <v>#N/A</v>
      </c>
      <c r="J21" s="25" t="e">
        <f>VLOOKUP(A21,'[9]Table 2'!$A$5:$X$477,10,)</f>
        <v>#N/A</v>
      </c>
      <c r="K21" s="25" t="e">
        <f>VLOOKUP(A21,'[9]Table 2'!$A$5:$X$477,11,)</f>
        <v>#N/A</v>
      </c>
      <c r="L21" s="25" t="e">
        <f>VLOOKUP(A21,'[9]Table 2'!$A$5:$X$477,12,)</f>
        <v>#N/A</v>
      </c>
      <c r="M21" s="23" t="e">
        <f>VLOOKUP(A21,'[8]Table 75'!$A$5:$Q$602,8,)</f>
        <v>#N/A</v>
      </c>
      <c r="N21" s="23" t="e">
        <f>VLOOKUP(A21,'[8]Table 75'!$A$5:$Q$602,9,)</f>
        <v>#N/A</v>
      </c>
      <c r="O21" s="24" t="e">
        <f>VLOOKUP(A21,'[7]Table 1'!$A$5:$Q$675,8,)</f>
        <v>#N/A</v>
      </c>
      <c r="P21" s="24" t="e">
        <f>VLOOKUP(A21,'[7]Table 1'!$A$5:$Q$675,9,)</f>
        <v>#N/A</v>
      </c>
      <c r="Q21" s="24" t="e">
        <f>VLOOKUP(A21,'[6]Table 1'!$A$4:$Q$769,8,)</f>
        <v>#N/A</v>
      </c>
      <c r="R21" s="24" t="e">
        <f>VLOOKUP(A21,'[6]Table 1'!$A$4:$Q$769,9,)</f>
        <v>#N/A</v>
      </c>
      <c r="S21" s="26" t="e">
        <f>VLOOKUP(A21,'[5]Table 1'!$A$4:$Q$881,8,)</f>
        <v>#N/A</v>
      </c>
      <c r="T21" s="24" t="e">
        <f>VLOOKUP(A21,'[5]Table 1'!$A$4:$Q$881,9,)</f>
        <v>#N/A</v>
      </c>
      <c r="U21">
        <f>VLOOKUP(A21,'[1]Table 1'!$A$4:$S$1023,10,)</f>
        <v>967</v>
      </c>
      <c r="V21">
        <f>VLOOKUP(A21,'[1]Table 1'!$A$4:$S$1023,11,)</f>
        <v>1291</v>
      </c>
      <c r="W21">
        <f>VLOOKUP(A21,'[2]Table 1'!$A$4:$Y$1017,8,)</f>
        <v>1040</v>
      </c>
      <c r="X21">
        <f>VLOOKUP(A21,'[2]Table 1'!$A$4:$Y$1017,9,)</f>
        <v>1050</v>
      </c>
      <c r="Y21">
        <f>VLOOKUP(A21,'[3]Table 1'!$A$4:$W$1094,8,)</f>
        <v>1140</v>
      </c>
      <c r="Z21">
        <f>VLOOKUP(A21,'[3]Table 1'!$A$4:$W$1094,9,)</f>
        <v>1140</v>
      </c>
      <c r="AA21">
        <f>VLOOKUP(A21,'[4]Table 1'!$A$4:$W$1138,8,)</f>
        <v>695</v>
      </c>
      <c r="AB21">
        <f>VLOOKUP(A21,'[4]Table 1'!$A$4:$W$1138,9,)</f>
        <v>1315</v>
      </c>
    </row>
    <row r="22" spans="1:28" ht="21.75" customHeight="1" x14ac:dyDescent="0.3">
      <c r="A22" s="5">
        <v>4353</v>
      </c>
      <c r="B22" s="9" t="s">
        <v>27</v>
      </c>
      <c r="C22" s="7" t="s">
        <v>7</v>
      </c>
      <c r="D22" s="7" t="s">
        <v>8</v>
      </c>
      <c r="E22" s="8">
        <v>18.279707999999999</v>
      </c>
      <c r="F22" s="8">
        <v>83.333590999999998</v>
      </c>
      <c r="G22" s="28" t="e">
        <f>VLOOKUP(A22,'[10]Table 2'!$A$6:$X$527,10,)</f>
        <v>#N/A</v>
      </c>
      <c r="H22" s="23" t="e">
        <f>VLOOKUP(A22,'[10]Table 2'!$A$6:$X$527,11,)</f>
        <v>#N/A</v>
      </c>
      <c r="I22" s="23" t="e">
        <f>VLOOKUP(A22,'[10]Table 2'!$A$6:$X$527,12,)</f>
        <v>#N/A</v>
      </c>
      <c r="J22" s="25" t="e">
        <f>VLOOKUP(A22,'[9]Table 2'!$A$5:$X$477,10,)</f>
        <v>#N/A</v>
      </c>
      <c r="K22" s="25" t="e">
        <f>VLOOKUP(A22,'[9]Table 2'!$A$5:$X$477,11,)</f>
        <v>#N/A</v>
      </c>
      <c r="L22" s="25" t="e">
        <f>VLOOKUP(A22,'[9]Table 2'!$A$5:$X$477,12,)</f>
        <v>#N/A</v>
      </c>
      <c r="M22" s="23" t="e">
        <f>VLOOKUP(A22,'[8]Table 75'!$A$5:$Q$602,8,)</f>
        <v>#N/A</v>
      </c>
      <c r="N22" s="23" t="e">
        <f>VLOOKUP(A22,'[8]Table 75'!$A$5:$Q$602,9,)</f>
        <v>#N/A</v>
      </c>
      <c r="O22" s="24" t="e">
        <f>VLOOKUP(A22,'[7]Table 1'!$A$5:$Q$675,8,)</f>
        <v>#N/A</v>
      </c>
      <c r="P22" s="24" t="e">
        <f>VLOOKUP(A22,'[7]Table 1'!$A$5:$Q$675,9,)</f>
        <v>#N/A</v>
      </c>
      <c r="Q22" s="24" t="e">
        <f>VLOOKUP(A22,'[6]Table 1'!$A$4:$Q$769,8,)</f>
        <v>#N/A</v>
      </c>
      <c r="R22" s="24" t="e">
        <f>VLOOKUP(A22,'[6]Table 1'!$A$4:$Q$769,9,)</f>
        <v>#N/A</v>
      </c>
      <c r="S22" s="26" t="e">
        <f>VLOOKUP(A22,'[5]Table 1'!$A$4:$Q$881,8,)</f>
        <v>#N/A</v>
      </c>
      <c r="T22" s="24" t="e">
        <f>VLOOKUP(A22,'[5]Table 1'!$A$4:$Q$881,9,)</f>
        <v>#N/A</v>
      </c>
      <c r="U22">
        <f>VLOOKUP(A22,'[1]Table 1'!$A$4:$S$1023,10,)</f>
        <v>2457</v>
      </c>
      <c r="V22">
        <f>VLOOKUP(A22,'[1]Table 1'!$A$4:$S$1023,11,)</f>
        <v>2457</v>
      </c>
      <c r="W22">
        <f>VLOOKUP(A22,'[2]Table 1'!$A$4:$Y$1017,8,)</f>
        <v>2360</v>
      </c>
      <c r="X22">
        <f>VLOOKUP(A22,'[2]Table 1'!$A$4:$Y$1017,9,)</f>
        <v>8452</v>
      </c>
      <c r="Y22">
        <f>VLOOKUP(A22,'[3]Table 1'!$A$4:$W$1094,8,)</f>
        <v>2660</v>
      </c>
      <c r="Z22">
        <f>VLOOKUP(A22,'[3]Table 1'!$A$4:$W$1094,9,)</f>
        <v>3940</v>
      </c>
      <c r="AA22">
        <f>VLOOKUP(A22,'[4]Table 1'!$A$4:$W$1138,8,)</f>
        <v>3460</v>
      </c>
      <c r="AB22">
        <f>VLOOKUP(A22,'[4]Table 1'!$A$4:$W$1138,9,)</f>
        <v>3890</v>
      </c>
    </row>
    <row r="23" spans="1:28" ht="21.75" customHeight="1" x14ac:dyDescent="0.3">
      <c r="A23" s="5">
        <v>4354</v>
      </c>
      <c r="B23" s="9" t="s">
        <v>28</v>
      </c>
      <c r="C23" s="7" t="s">
        <v>7</v>
      </c>
      <c r="D23" s="7" t="s">
        <v>8</v>
      </c>
      <c r="E23" s="8">
        <v>17.808522</v>
      </c>
      <c r="F23" s="8">
        <v>83.190608999999995</v>
      </c>
      <c r="G23" s="28" t="e">
        <f>VLOOKUP(A23,'[10]Table 2'!$A$6:$X$527,10,)</f>
        <v>#N/A</v>
      </c>
      <c r="H23" s="23" t="e">
        <f>VLOOKUP(A23,'[10]Table 2'!$A$6:$X$527,11,)</f>
        <v>#N/A</v>
      </c>
      <c r="I23" s="23" t="e">
        <f>VLOOKUP(A23,'[10]Table 2'!$A$6:$X$527,12,)</f>
        <v>#N/A</v>
      </c>
      <c r="J23" s="25" t="e">
        <f>VLOOKUP(A23,'[9]Table 2'!$A$5:$X$477,10,)</f>
        <v>#N/A</v>
      </c>
      <c r="K23" s="25" t="e">
        <f>VLOOKUP(A23,'[9]Table 2'!$A$5:$X$477,11,)</f>
        <v>#N/A</v>
      </c>
      <c r="L23" s="25" t="e">
        <f>VLOOKUP(A23,'[9]Table 2'!$A$5:$X$477,12,)</f>
        <v>#N/A</v>
      </c>
      <c r="M23" s="23" t="e">
        <f>VLOOKUP(A23,'[8]Table 75'!$A$5:$Q$602,8,)</f>
        <v>#N/A</v>
      </c>
      <c r="N23" s="23" t="e">
        <f>VLOOKUP(A23,'[8]Table 75'!$A$5:$Q$602,9,)</f>
        <v>#N/A</v>
      </c>
      <c r="O23" s="24" t="e">
        <f>VLOOKUP(A23,'[7]Table 1'!$A$5:$Q$675,8,)</f>
        <v>#N/A</v>
      </c>
      <c r="P23" s="24" t="e">
        <f>VLOOKUP(A23,'[7]Table 1'!$A$5:$Q$675,9,)</f>
        <v>#N/A</v>
      </c>
      <c r="Q23" s="24" t="e">
        <f>VLOOKUP(A23,'[6]Table 1'!$A$4:$Q$769,8,)</f>
        <v>#N/A</v>
      </c>
      <c r="R23" s="24" t="e">
        <f>VLOOKUP(A23,'[6]Table 1'!$A$4:$Q$769,9,)</f>
        <v>#N/A</v>
      </c>
      <c r="S23" s="26" t="e">
        <f>VLOOKUP(A23,'[5]Table 1'!$A$4:$Q$881,8,)</f>
        <v>#N/A</v>
      </c>
      <c r="T23" s="24" t="e">
        <f>VLOOKUP(A23,'[5]Table 1'!$A$4:$Q$881,9,)</f>
        <v>#N/A</v>
      </c>
      <c r="U23">
        <f>VLOOKUP(A23,'[1]Table 1'!$A$4:$S$1023,10,)</f>
        <v>13150</v>
      </c>
      <c r="V23">
        <f>VLOOKUP(A23,'[1]Table 1'!$A$4:$S$1023,11,)</f>
        <v>13150</v>
      </c>
      <c r="W23">
        <f>VLOOKUP(A23,'[2]Table 1'!$A$4:$Y$1017,8,)</f>
        <v>11500</v>
      </c>
      <c r="X23">
        <f>VLOOKUP(A23,'[2]Table 1'!$A$4:$Y$1017,9,)</f>
        <v>13520</v>
      </c>
      <c r="Y23">
        <f>VLOOKUP(A23,'[3]Table 1'!$A$4:$W$1094,8,)</f>
        <v>11120</v>
      </c>
      <c r="Z23">
        <f>VLOOKUP(A23,'[3]Table 1'!$A$4:$W$1094,9,)</f>
        <v>11420</v>
      </c>
      <c r="AA23">
        <f>VLOOKUP(A23,'[4]Table 1'!$A$4:$W$1138,8,)</f>
        <v>10380</v>
      </c>
      <c r="AB23">
        <f>VLOOKUP(A23,'[4]Table 1'!$A$4:$W$1138,9,)</f>
        <v>11120</v>
      </c>
    </row>
    <row r="24" spans="1:28" ht="21.75" customHeight="1" x14ac:dyDescent="0.3">
      <c r="A24" s="5">
        <v>4355</v>
      </c>
      <c r="B24" s="6" t="s">
        <v>29</v>
      </c>
      <c r="C24" s="7" t="s">
        <v>7</v>
      </c>
      <c r="D24" s="7" t="s">
        <v>8</v>
      </c>
      <c r="E24" s="8">
        <v>17.933387</v>
      </c>
      <c r="F24" s="8">
        <v>83.456396999999996</v>
      </c>
      <c r="G24" s="28" t="e">
        <f>VLOOKUP(A24,'[10]Table 2'!$A$6:$X$527,10,)</f>
        <v>#N/A</v>
      </c>
      <c r="H24" s="23" t="e">
        <f>VLOOKUP(A24,'[10]Table 2'!$A$6:$X$527,11,)</f>
        <v>#N/A</v>
      </c>
      <c r="I24" s="23" t="e">
        <f>VLOOKUP(A24,'[10]Table 2'!$A$6:$X$527,12,)</f>
        <v>#N/A</v>
      </c>
      <c r="J24" s="25" t="e">
        <f>VLOOKUP(A24,'[9]Table 2'!$A$5:$X$477,10,)</f>
        <v>#N/A</v>
      </c>
      <c r="K24" s="25" t="e">
        <f>VLOOKUP(A24,'[9]Table 2'!$A$5:$X$477,11,)</f>
        <v>#N/A</v>
      </c>
      <c r="L24" s="25" t="e">
        <f>VLOOKUP(A24,'[9]Table 2'!$A$5:$X$477,12,)</f>
        <v>#N/A</v>
      </c>
      <c r="M24" s="23" t="e">
        <f>VLOOKUP(A24,'[8]Table 75'!$A$5:$Q$602,8,)</f>
        <v>#N/A</v>
      </c>
      <c r="N24" s="23" t="e">
        <f>VLOOKUP(A24,'[8]Table 75'!$A$5:$Q$602,9,)</f>
        <v>#N/A</v>
      </c>
      <c r="O24" s="24" t="e">
        <f>VLOOKUP(A24,'[7]Table 1'!$A$5:$Q$675,8,)</f>
        <v>#N/A</v>
      </c>
      <c r="P24" s="24" t="e">
        <f>VLOOKUP(A24,'[7]Table 1'!$A$5:$Q$675,9,)</f>
        <v>#N/A</v>
      </c>
      <c r="Q24" s="24" t="e">
        <f>VLOOKUP(A24,'[6]Table 1'!$A$4:$Q$769,8,)</f>
        <v>#N/A</v>
      </c>
      <c r="R24" s="24" t="e">
        <f>VLOOKUP(A24,'[6]Table 1'!$A$4:$Q$769,9,)</f>
        <v>#N/A</v>
      </c>
      <c r="S24" s="26" t="e">
        <f>VLOOKUP(A24,'[5]Table 1'!$A$4:$Q$881,8,)</f>
        <v>#N/A</v>
      </c>
      <c r="T24" s="24" t="e">
        <f>VLOOKUP(A24,'[5]Table 1'!$A$4:$Q$881,9,)</f>
        <v>#N/A</v>
      </c>
      <c r="U24">
        <f>VLOOKUP(A24,'[1]Table 1'!$A$4:$S$1023,10,)</f>
        <v>314</v>
      </c>
      <c r="V24">
        <f>VLOOKUP(A24,'[1]Table 1'!$A$4:$S$1023,11,)</f>
        <v>314</v>
      </c>
      <c r="W24">
        <f>VLOOKUP(A24,'[2]Table 1'!$A$4:$Y$1017,8,)</f>
        <v>720</v>
      </c>
      <c r="X24">
        <f>VLOOKUP(A24,'[2]Table 1'!$A$4:$Y$1017,9,)</f>
        <v>1370</v>
      </c>
      <c r="Y24">
        <f>VLOOKUP(A24,'[3]Table 1'!$A$4:$W$1094,8,)</f>
        <v>660</v>
      </c>
      <c r="Z24">
        <f>VLOOKUP(A24,'[3]Table 1'!$A$4:$W$1094,9,)</f>
        <v>1482</v>
      </c>
      <c r="AA24">
        <f>VLOOKUP(A24,'[4]Table 1'!$A$4:$W$1138,8,)</f>
        <v>855</v>
      </c>
      <c r="AB24">
        <f>VLOOKUP(A24,'[4]Table 1'!$A$4:$W$1138,9,)</f>
        <v>858</v>
      </c>
    </row>
    <row r="25" spans="1:28" ht="21.75" customHeight="1" x14ac:dyDescent="0.3">
      <c r="A25" s="5">
        <v>4360</v>
      </c>
      <c r="B25" s="6" t="s">
        <v>30</v>
      </c>
      <c r="C25" s="7" t="s">
        <v>7</v>
      </c>
      <c r="D25" s="7" t="s">
        <v>8</v>
      </c>
      <c r="E25" s="8">
        <v>16.986263999999998</v>
      </c>
      <c r="F25" s="8">
        <v>82.234925000000004</v>
      </c>
      <c r="G25" s="28" t="e">
        <f>VLOOKUP(A25,'[10]Table 2'!$A$6:$X$527,10,)</f>
        <v>#N/A</v>
      </c>
      <c r="H25" s="23" t="e">
        <f>VLOOKUP(A25,'[10]Table 2'!$A$6:$X$527,11,)</f>
        <v>#N/A</v>
      </c>
      <c r="I25" s="23" t="e">
        <f>VLOOKUP(A25,'[10]Table 2'!$A$6:$X$527,12,)</f>
        <v>#N/A</v>
      </c>
      <c r="J25" s="25" t="e">
        <f>VLOOKUP(A25,'[9]Table 2'!$A$5:$X$477,10,)</f>
        <v>#N/A</v>
      </c>
      <c r="K25" s="25" t="e">
        <f>VLOOKUP(A25,'[9]Table 2'!$A$5:$X$477,11,)</f>
        <v>#N/A</v>
      </c>
      <c r="L25" s="25" t="e">
        <f>VLOOKUP(A25,'[9]Table 2'!$A$5:$X$477,12,)</f>
        <v>#N/A</v>
      </c>
      <c r="M25" s="23" t="e">
        <f>VLOOKUP(A25,'[8]Table 75'!$A$5:$Q$602,8,)</f>
        <v>#N/A</v>
      </c>
      <c r="N25" s="23" t="e">
        <f>VLOOKUP(A25,'[8]Table 75'!$A$5:$Q$602,9,)</f>
        <v>#N/A</v>
      </c>
      <c r="O25" s="24" t="e">
        <f>VLOOKUP(A25,'[7]Table 1'!$A$5:$Q$675,8,)</f>
        <v>#N/A</v>
      </c>
      <c r="P25" s="24" t="e">
        <f>VLOOKUP(A25,'[7]Table 1'!$A$5:$Q$675,9,)</f>
        <v>#N/A</v>
      </c>
      <c r="Q25" s="24" t="e">
        <f>VLOOKUP(A25,'[6]Table 1'!$A$4:$Q$769,8,)</f>
        <v>#N/A</v>
      </c>
      <c r="R25" s="24" t="e">
        <f>VLOOKUP(A25,'[6]Table 1'!$A$4:$Q$769,9,)</f>
        <v>#N/A</v>
      </c>
      <c r="S25" s="26" t="e">
        <f>VLOOKUP(A25,'[5]Table 1'!$A$4:$Q$881,8,)</f>
        <v>#N/A</v>
      </c>
      <c r="T25" s="24" t="e">
        <f>VLOOKUP(A25,'[5]Table 1'!$A$4:$Q$881,9,)</f>
        <v>#N/A</v>
      </c>
      <c r="U25">
        <f>VLOOKUP(A25,'[1]Table 1'!$A$4:$S$1023,10,)</f>
        <v>1560</v>
      </c>
      <c r="V25">
        <f>VLOOKUP(A25,'[1]Table 1'!$A$4:$S$1023,11,)</f>
        <v>1560</v>
      </c>
      <c r="W25">
        <f>VLOOKUP(A25,'[2]Table 1'!$A$4:$Y$1017,8,)</f>
        <v>1480</v>
      </c>
      <c r="X25">
        <f>VLOOKUP(A25,'[2]Table 1'!$A$4:$Y$1017,9,)</f>
        <v>1790</v>
      </c>
      <c r="Y25">
        <f>VLOOKUP(A25,'[3]Table 1'!$A$4:$W$1094,8,)</f>
        <v>990</v>
      </c>
      <c r="Z25">
        <f>VLOOKUP(A25,'[3]Table 1'!$A$4:$W$1094,9,)</f>
        <v>1280</v>
      </c>
      <c r="AA25">
        <f>VLOOKUP(A25,'[4]Table 1'!$A$4:$W$1138,8,)</f>
        <v>798</v>
      </c>
      <c r="AB25">
        <f>VLOOKUP(A25,'[4]Table 1'!$A$4:$W$1138,9,)</f>
        <v>886</v>
      </c>
    </row>
    <row r="26" spans="1:28" ht="21.75" customHeight="1" x14ac:dyDescent="0.3">
      <c r="A26" s="12">
        <v>4364</v>
      </c>
      <c r="B26" s="6" t="s">
        <v>31</v>
      </c>
      <c r="C26" s="13" t="s">
        <v>7</v>
      </c>
      <c r="D26" s="13" t="s">
        <v>8</v>
      </c>
      <c r="E26" s="14">
        <v>17.034050000000001</v>
      </c>
      <c r="F26" s="15">
        <v>81.776891000000006</v>
      </c>
      <c r="G26" s="28" t="e">
        <f>VLOOKUP(A26,'[10]Table 2'!$A$6:$X$527,10,)</f>
        <v>#N/A</v>
      </c>
      <c r="H26" s="23" t="e">
        <f>VLOOKUP(A26,'[10]Table 2'!$A$6:$X$527,11,)</f>
        <v>#N/A</v>
      </c>
      <c r="I26" s="23" t="e">
        <f>VLOOKUP(A26,'[10]Table 2'!$A$6:$X$527,12,)</f>
        <v>#N/A</v>
      </c>
      <c r="J26" s="25" t="e">
        <f>VLOOKUP(A26,'[9]Table 2'!$A$5:$X$477,10,)</f>
        <v>#N/A</v>
      </c>
      <c r="K26" s="25" t="e">
        <f>VLOOKUP(A26,'[9]Table 2'!$A$5:$X$477,11,)</f>
        <v>#N/A</v>
      </c>
      <c r="L26" s="25" t="e">
        <f>VLOOKUP(A26,'[9]Table 2'!$A$5:$X$477,12,)</f>
        <v>#N/A</v>
      </c>
      <c r="M26" s="23" t="e">
        <f>VLOOKUP(A26,'[8]Table 75'!$A$5:$Q$602,8,)</f>
        <v>#N/A</v>
      </c>
      <c r="N26" s="23" t="e">
        <f>VLOOKUP(A26,'[8]Table 75'!$A$5:$Q$602,9,)</f>
        <v>#N/A</v>
      </c>
      <c r="O26" s="24" t="e">
        <f>VLOOKUP(A26,'[7]Table 1'!$A$5:$Q$675,8,)</f>
        <v>#N/A</v>
      </c>
      <c r="P26" s="24" t="e">
        <f>VLOOKUP(A26,'[7]Table 1'!$A$5:$Q$675,9,)</f>
        <v>#N/A</v>
      </c>
      <c r="Q26" s="24" t="e">
        <f>VLOOKUP(A26,'[6]Table 1'!$A$4:$Q$769,8,)</f>
        <v>#N/A</v>
      </c>
      <c r="R26" s="24" t="e">
        <f>VLOOKUP(A26,'[6]Table 1'!$A$4:$Q$769,9,)</f>
        <v>#N/A</v>
      </c>
      <c r="S26" s="26" t="e">
        <f>VLOOKUP(A26,'[5]Table 1'!$A$4:$Q$881,8,)</f>
        <v>#N/A</v>
      </c>
      <c r="T26" s="24" t="e">
        <f>VLOOKUP(A26,'[5]Table 1'!$A$4:$Q$881,9,)</f>
        <v>#N/A</v>
      </c>
      <c r="U26">
        <f>VLOOKUP(A26,'[1]Table 1'!$A$4:$S$1023,10,)</f>
        <v>892</v>
      </c>
      <c r="V26">
        <f>VLOOKUP(A26,'[1]Table 1'!$A$4:$S$1023,11,)</f>
        <v>892</v>
      </c>
      <c r="W26">
        <f>VLOOKUP(A26,'[2]Table 1'!$A$4:$Y$1017,8,)</f>
        <v>631</v>
      </c>
      <c r="X26">
        <f>VLOOKUP(A26,'[2]Table 1'!$A$4:$Y$1017,9,)</f>
        <v>631</v>
      </c>
      <c r="Y26">
        <f>VLOOKUP(A26,'[3]Table 1'!$A$4:$W$1094,8,)</f>
        <v>1048</v>
      </c>
      <c r="Z26">
        <f>VLOOKUP(A26,'[3]Table 1'!$A$4:$W$1094,9,)</f>
        <v>1048</v>
      </c>
      <c r="AA26">
        <f>VLOOKUP(A26,'[4]Table 1'!$A$4:$W$1138,8,)</f>
        <v>709</v>
      </c>
      <c r="AB26">
        <f>VLOOKUP(A26,'[4]Table 1'!$A$4:$W$1138,9,)</f>
        <v>940</v>
      </c>
    </row>
    <row r="27" spans="1:28" ht="21.75" customHeight="1" x14ac:dyDescent="0.3">
      <c r="A27" s="5">
        <v>4376</v>
      </c>
      <c r="B27" s="9" t="s">
        <v>32</v>
      </c>
      <c r="C27" s="7" t="s">
        <v>7</v>
      </c>
      <c r="D27" s="7" t="s">
        <v>8</v>
      </c>
      <c r="E27" s="11">
        <v>16.62096</v>
      </c>
      <c r="F27" s="8">
        <v>80.541347999999999</v>
      </c>
      <c r="G27" s="28" t="e">
        <f>VLOOKUP(A27,'[10]Table 2'!$A$6:$X$527,10,)</f>
        <v>#N/A</v>
      </c>
      <c r="H27" s="23" t="e">
        <f>VLOOKUP(A27,'[10]Table 2'!$A$6:$X$527,11,)</f>
        <v>#N/A</v>
      </c>
      <c r="I27" s="23" t="e">
        <f>VLOOKUP(A27,'[10]Table 2'!$A$6:$X$527,12,)</f>
        <v>#N/A</v>
      </c>
      <c r="J27" s="25" t="e">
        <f>VLOOKUP(A27,'[9]Table 2'!$A$5:$X$477,10,)</f>
        <v>#N/A</v>
      </c>
      <c r="K27" s="25" t="e">
        <f>VLOOKUP(A27,'[9]Table 2'!$A$5:$X$477,11,)</f>
        <v>#N/A</v>
      </c>
      <c r="L27" s="25" t="e">
        <f>VLOOKUP(A27,'[9]Table 2'!$A$5:$X$477,12,)</f>
        <v>#N/A</v>
      </c>
      <c r="M27" s="23" t="e">
        <f>VLOOKUP(A27,'[8]Table 75'!$A$5:$Q$602,8,)</f>
        <v>#N/A</v>
      </c>
      <c r="N27" s="23" t="e">
        <f>VLOOKUP(A27,'[8]Table 75'!$A$5:$Q$602,9,)</f>
        <v>#N/A</v>
      </c>
      <c r="O27" s="24" t="e">
        <f>VLOOKUP(A27,'[7]Table 1'!$A$5:$Q$675,8,)</f>
        <v>#N/A</v>
      </c>
      <c r="P27" s="24" t="e">
        <f>VLOOKUP(A27,'[7]Table 1'!$A$5:$Q$675,9,)</f>
        <v>#N/A</v>
      </c>
      <c r="Q27" s="24" t="e">
        <f>VLOOKUP(A27,'[6]Table 1'!$A$4:$Q$769,8,)</f>
        <v>#N/A</v>
      </c>
      <c r="R27" s="24" t="e">
        <f>VLOOKUP(A27,'[6]Table 1'!$A$4:$Q$769,9,)</f>
        <v>#N/A</v>
      </c>
      <c r="S27" s="26" t="e">
        <f>VLOOKUP(A27,'[5]Table 1'!$A$4:$Q$881,8,)</f>
        <v>#N/A</v>
      </c>
      <c r="T27" s="24" t="e">
        <f>VLOOKUP(A27,'[5]Table 1'!$A$4:$Q$881,9,)</f>
        <v>#N/A</v>
      </c>
      <c r="U27">
        <f>VLOOKUP(A27,'[1]Table 1'!$A$4:$S$1023,10,)</f>
        <v>2990</v>
      </c>
      <c r="V27">
        <f>VLOOKUP(A27,'[1]Table 1'!$A$4:$S$1023,11,)</f>
        <v>3082</v>
      </c>
      <c r="W27">
        <f>VLOOKUP(A27,'[2]Table 1'!$A$4:$Y$1017,8,)</f>
        <v>2932</v>
      </c>
      <c r="X27">
        <f>VLOOKUP(A27,'[2]Table 1'!$A$4:$Y$1017,9,)</f>
        <v>3624</v>
      </c>
      <c r="Y27">
        <f>VLOOKUP(A27,'[3]Table 1'!$A$4:$W$1094,8,)</f>
        <v>3850</v>
      </c>
      <c r="Z27">
        <f>VLOOKUP(A27,'[3]Table 1'!$A$4:$W$1094,9,)</f>
        <v>3860</v>
      </c>
      <c r="AA27">
        <f>VLOOKUP(A27,'[4]Table 1'!$A$4:$W$1138,8,)</f>
        <v>4770</v>
      </c>
      <c r="AB27">
        <f>VLOOKUP(A27,'[4]Table 1'!$A$4:$W$1138,9,)</f>
        <v>7670</v>
      </c>
    </row>
    <row r="28" spans="1:28" ht="21.75" customHeight="1" x14ac:dyDescent="0.3">
      <c r="A28" s="5">
        <v>4377</v>
      </c>
      <c r="B28" s="6" t="s">
        <v>33</v>
      </c>
      <c r="C28" s="7" t="s">
        <v>7</v>
      </c>
      <c r="D28" s="7" t="s">
        <v>8</v>
      </c>
      <c r="E28" s="8">
        <v>16.209873000000002</v>
      </c>
      <c r="F28" s="8">
        <v>81.158474999999996</v>
      </c>
      <c r="G28" s="28" t="e">
        <f>VLOOKUP(A28,'[10]Table 2'!$A$6:$X$527,10,)</f>
        <v>#N/A</v>
      </c>
      <c r="H28" s="23" t="e">
        <f>VLOOKUP(A28,'[10]Table 2'!$A$6:$X$527,11,)</f>
        <v>#N/A</v>
      </c>
      <c r="I28" s="23" t="e">
        <f>VLOOKUP(A28,'[10]Table 2'!$A$6:$X$527,12,)</f>
        <v>#N/A</v>
      </c>
      <c r="J28" s="25" t="e">
        <f>VLOOKUP(A28,'[9]Table 2'!$A$5:$X$477,10,)</f>
        <v>#N/A</v>
      </c>
      <c r="K28" s="25" t="e">
        <f>VLOOKUP(A28,'[9]Table 2'!$A$5:$X$477,11,)</f>
        <v>#N/A</v>
      </c>
      <c r="L28" s="25" t="e">
        <f>VLOOKUP(A28,'[9]Table 2'!$A$5:$X$477,12,)</f>
        <v>#N/A</v>
      </c>
      <c r="M28" s="23" t="e">
        <f>VLOOKUP(A28,'[8]Table 75'!$A$5:$Q$602,8,)</f>
        <v>#N/A</v>
      </c>
      <c r="N28" s="23" t="e">
        <f>VLOOKUP(A28,'[8]Table 75'!$A$5:$Q$602,9,)</f>
        <v>#N/A</v>
      </c>
      <c r="O28" s="24" t="e">
        <f>VLOOKUP(A28,'[7]Table 1'!$A$5:$Q$675,8,)</f>
        <v>#N/A</v>
      </c>
      <c r="P28" s="24" t="e">
        <f>VLOOKUP(A28,'[7]Table 1'!$A$5:$Q$675,9,)</f>
        <v>#N/A</v>
      </c>
      <c r="Q28" s="24" t="e">
        <f>VLOOKUP(A28,'[6]Table 1'!$A$4:$Q$769,8,)</f>
        <v>#N/A</v>
      </c>
      <c r="R28" s="24" t="e">
        <f>VLOOKUP(A28,'[6]Table 1'!$A$4:$Q$769,9,)</f>
        <v>#N/A</v>
      </c>
      <c r="S28" s="26" t="e">
        <f>VLOOKUP(A28,'[5]Table 1'!$A$4:$Q$881,8,)</f>
        <v>#N/A</v>
      </c>
      <c r="T28" s="24" t="e">
        <f>VLOOKUP(A28,'[5]Table 1'!$A$4:$Q$881,9,)</f>
        <v>#N/A</v>
      </c>
      <c r="U28">
        <f>VLOOKUP(A28,'[1]Table 1'!$A$4:$S$1023,10,)</f>
        <v>1770</v>
      </c>
      <c r="V28">
        <f>VLOOKUP(A28,'[1]Table 1'!$A$4:$S$1023,11,)</f>
        <v>5590</v>
      </c>
      <c r="W28">
        <f>VLOOKUP(A28,'[2]Table 1'!$A$4:$Y$1017,8,)</f>
        <v>1820</v>
      </c>
      <c r="X28">
        <f>VLOOKUP(A28,'[2]Table 1'!$A$4:$Y$1017,9,)</f>
        <v>1850</v>
      </c>
      <c r="Y28">
        <f>VLOOKUP(A28,'[3]Table 1'!$A$4:$W$1094,8,)</f>
        <v>1896</v>
      </c>
      <c r="Z28">
        <f>VLOOKUP(A28,'[3]Table 1'!$A$4:$W$1094,9,)</f>
        <v>1920</v>
      </c>
      <c r="AA28">
        <f>VLOOKUP(A28,'[4]Table 1'!$A$4:$W$1138,8,)</f>
        <v>8920</v>
      </c>
      <c r="AB28">
        <f>VLOOKUP(A28,'[4]Table 1'!$A$4:$W$1138,9,)</f>
        <v>10200</v>
      </c>
    </row>
    <row r="29" spans="1:28" ht="21.75" customHeight="1" x14ac:dyDescent="0.3">
      <c r="A29" s="5">
        <v>4380</v>
      </c>
      <c r="B29" s="9" t="s">
        <v>34</v>
      </c>
      <c r="C29" s="7" t="s">
        <v>7</v>
      </c>
      <c r="D29" s="7" t="s">
        <v>8</v>
      </c>
      <c r="E29" s="8">
        <v>16.512727999999999</v>
      </c>
      <c r="F29" s="11">
        <v>80.552869999999999</v>
      </c>
      <c r="G29" s="28" t="e">
        <f>VLOOKUP(A29,'[10]Table 2'!$A$6:$X$527,10,)</f>
        <v>#N/A</v>
      </c>
      <c r="H29" s="23" t="e">
        <f>VLOOKUP(A29,'[10]Table 2'!$A$6:$X$527,11,)</f>
        <v>#N/A</v>
      </c>
      <c r="I29" s="23" t="e">
        <f>VLOOKUP(A29,'[10]Table 2'!$A$6:$X$527,12,)</f>
        <v>#N/A</v>
      </c>
      <c r="J29" s="25" t="e">
        <f>VLOOKUP(A29,'[9]Table 2'!$A$5:$X$477,10,)</f>
        <v>#N/A</v>
      </c>
      <c r="K29" s="25" t="e">
        <f>VLOOKUP(A29,'[9]Table 2'!$A$5:$X$477,11,)</f>
        <v>#N/A</v>
      </c>
      <c r="L29" s="25" t="e">
        <f>VLOOKUP(A29,'[9]Table 2'!$A$5:$X$477,12,)</f>
        <v>#N/A</v>
      </c>
      <c r="M29" s="23" t="e">
        <f>VLOOKUP(A29,'[8]Table 75'!$A$5:$Q$602,8,)</f>
        <v>#N/A</v>
      </c>
      <c r="N29" s="23" t="e">
        <f>VLOOKUP(A29,'[8]Table 75'!$A$5:$Q$602,9,)</f>
        <v>#N/A</v>
      </c>
      <c r="O29" s="24" t="e">
        <f>VLOOKUP(A29,'[7]Table 1'!$A$5:$Q$675,8,)</f>
        <v>#N/A</v>
      </c>
      <c r="P29" s="24" t="e">
        <f>VLOOKUP(A29,'[7]Table 1'!$A$5:$Q$675,9,)</f>
        <v>#N/A</v>
      </c>
      <c r="Q29" s="24" t="e">
        <f>VLOOKUP(A29,'[6]Table 1'!$A$4:$Q$769,8,)</f>
        <v>#N/A</v>
      </c>
      <c r="R29" s="24" t="e">
        <f>VLOOKUP(A29,'[6]Table 1'!$A$4:$Q$769,9,)</f>
        <v>#N/A</v>
      </c>
      <c r="S29" s="26" t="e">
        <f>VLOOKUP(A29,'[5]Table 1'!$A$4:$Q$881,8,)</f>
        <v>#N/A</v>
      </c>
      <c r="T29" s="24" t="e">
        <f>VLOOKUP(A29,'[5]Table 1'!$A$4:$Q$881,9,)</f>
        <v>#N/A</v>
      </c>
      <c r="U29">
        <f>VLOOKUP(A29,'[1]Table 1'!$A$4:$S$1023,10,)</f>
        <v>782</v>
      </c>
      <c r="V29">
        <f>VLOOKUP(A29,'[1]Table 1'!$A$4:$S$1023,11,)</f>
        <v>972</v>
      </c>
      <c r="W29">
        <f>VLOOKUP(A29,'[2]Table 1'!$A$4:$Y$1017,8,)</f>
        <v>670</v>
      </c>
      <c r="X29">
        <f>VLOOKUP(A29,'[2]Table 1'!$A$4:$Y$1017,9,)</f>
        <v>922</v>
      </c>
      <c r="Y29">
        <f>VLOOKUP(A29,'[3]Table 1'!$A$4:$W$1094,8,)</f>
        <v>860</v>
      </c>
      <c r="Z29">
        <f>VLOOKUP(A29,'[3]Table 1'!$A$4:$W$1094,9,)</f>
        <v>899</v>
      </c>
      <c r="AA29">
        <f>VLOOKUP(A29,'[4]Table 1'!$A$4:$W$1138,8,)</f>
        <v>802</v>
      </c>
      <c r="AB29">
        <f>VLOOKUP(A29,'[4]Table 1'!$A$4:$W$1138,9,)</f>
        <v>980</v>
      </c>
    </row>
    <row r="30" spans="1:28" ht="21.75" customHeight="1" x14ac:dyDescent="0.3">
      <c r="A30" s="5">
        <v>4382</v>
      </c>
      <c r="B30" s="9" t="s">
        <v>35</v>
      </c>
      <c r="C30" s="7" t="s">
        <v>7</v>
      </c>
      <c r="D30" s="7" t="s">
        <v>8</v>
      </c>
      <c r="E30" s="8">
        <v>16.328558000000001</v>
      </c>
      <c r="F30" s="8">
        <v>80.483568000000005</v>
      </c>
      <c r="G30" s="28" t="e">
        <f>VLOOKUP(A30,'[10]Table 2'!$A$6:$X$527,10,)</f>
        <v>#N/A</v>
      </c>
      <c r="H30" s="23" t="e">
        <f>VLOOKUP(A30,'[10]Table 2'!$A$6:$X$527,11,)</f>
        <v>#N/A</v>
      </c>
      <c r="I30" s="23" t="e">
        <f>VLOOKUP(A30,'[10]Table 2'!$A$6:$X$527,12,)</f>
        <v>#N/A</v>
      </c>
      <c r="J30" s="25" t="e">
        <f>VLOOKUP(A30,'[9]Table 2'!$A$5:$X$477,10,)</f>
        <v>#N/A</v>
      </c>
      <c r="K30" s="25" t="e">
        <f>VLOOKUP(A30,'[9]Table 2'!$A$5:$X$477,11,)</f>
        <v>#N/A</v>
      </c>
      <c r="L30" s="25" t="e">
        <f>VLOOKUP(A30,'[9]Table 2'!$A$5:$X$477,12,)</f>
        <v>#N/A</v>
      </c>
      <c r="M30" s="23" t="e">
        <f>VLOOKUP(A30,'[8]Table 75'!$A$5:$Q$602,8,)</f>
        <v>#N/A</v>
      </c>
      <c r="N30" s="23" t="e">
        <f>VLOOKUP(A30,'[8]Table 75'!$A$5:$Q$602,9,)</f>
        <v>#N/A</v>
      </c>
      <c r="O30" s="24" t="e">
        <f>VLOOKUP(A30,'[7]Table 1'!$A$5:$Q$675,8,)</f>
        <v>#N/A</v>
      </c>
      <c r="P30" s="24" t="e">
        <f>VLOOKUP(A30,'[7]Table 1'!$A$5:$Q$675,9,)</f>
        <v>#N/A</v>
      </c>
      <c r="Q30" s="24" t="e">
        <f>VLOOKUP(A30,'[6]Table 1'!$A$4:$Q$769,8,)</f>
        <v>#N/A</v>
      </c>
      <c r="R30" s="24" t="e">
        <f>VLOOKUP(A30,'[6]Table 1'!$A$4:$Q$769,9,)</f>
        <v>#N/A</v>
      </c>
      <c r="S30" s="26" t="e">
        <f>VLOOKUP(A30,'[5]Table 1'!$A$4:$Q$881,8,)</f>
        <v>#N/A</v>
      </c>
      <c r="T30" s="24" t="e">
        <f>VLOOKUP(A30,'[5]Table 1'!$A$4:$Q$881,9,)</f>
        <v>#N/A</v>
      </c>
      <c r="U30">
        <f>VLOOKUP(A30,'[1]Table 1'!$A$4:$S$1023,10,)</f>
        <v>3800</v>
      </c>
      <c r="V30">
        <f>VLOOKUP(A30,'[1]Table 1'!$A$4:$S$1023,11,)</f>
        <v>3800</v>
      </c>
      <c r="W30">
        <f>VLOOKUP(A30,'[2]Table 1'!$A$4:$Y$1017,8,)</f>
        <v>4240</v>
      </c>
      <c r="X30">
        <f>VLOOKUP(A30,'[2]Table 1'!$A$4:$Y$1017,9,)</f>
        <v>4525</v>
      </c>
      <c r="Y30">
        <f>VLOOKUP(A30,'[3]Table 1'!$A$4:$W$1094,8,)</f>
        <v>4450</v>
      </c>
      <c r="Z30">
        <f>VLOOKUP(A30,'[3]Table 1'!$A$4:$W$1094,9,)</f>
        <v>4580</v>
      </c>
      <c r="AA30">
        <f>VLOOKUP(A30,'[4]Table 1'!$A$4:$W$1138,8,)</f>
        <v>4360</v>
      </c>
      <c r="AB30">
        <f>VLOOKUP(A30,'[4]Table 1'!$A$4:$W$1138,9,)</f>
        <v>4476</v>
      </c>
    </row>
    <row r="31" spans="1:28" ht="21.75" customHeight="1" x14ac:dyDescent="0.3">
      <c r="A31" s="5">
        <v>4384</v>
      </c>
      <c r="B31" s="9" t="s">
        <v>36</v>
      </c>
      <c r="C31" s="7" t="s">
        <v>7</v>
      </c>
      <c r="D31" s="7" t="s">
        <v>8</v>
      </c>
      <c r="E31" s="8">
        <v>15.467752000000001</v>
      </c>
      <c r="F31" s="8">
        <v>80.017804999999996</v>
      </c>
      <c r="G31" s="28" t="e">
        <f>VLOOKUP(A31,'[10]Table 2'!$A$6:$X$527,10,)</f>
        <v>#N/A</v>
      </c>
      <c r="H31" s="23" t="e">
        <f>VLOOKUP(A31,'[10]Table 2'!$A$6:$X$527,11,)</f>
        <v>#N/A</v>
      </c>
      <c r="I31" s="23" t="e">
        <f>VLOOKUP(A31,'[10]Table 2'!$A$6:$X$527,12,)</f>
        <v>#N/A</v>
      </c>
      <c r="J31" s="25" t="e">
        <f>VLOOKUP(A31,'[9]Table 2'!$A$5:$X$477,10,)</f>
        <v>#N/A</v>
      </c>
      <c r="K31" s="25" t="e">
        <f>VLOOKUP(A31,'[9]Table 2'!$A$5:$X$477,11,)</f>
        <v>#N/A</v>
      </c>
      <c r="L31" s="25" t="e">
        <f>VLOOKUP(A31,'[9]Table 2'!$A$5:$X$477,12,)</f>
        <v>#N/A</v>
      </c>
      <c r="M31" s="23" t="e">
        <f>VLOOKUP(A31,'[8]Table 75'!$A$5:$Q$602,8,)</f>
        <v>#N/A</v>
      </c>
      <c r="N31" s="23" t="e">
        <f>VLOOKUP(A31,'[8]Table 75'!$A$5:$Q$602,9,)</f>
        <v>#N/A</v>
      </c>
      <c r="O31" s="24" t="e">
        <f>VLOOKUP(A31,'[7]Table 1'!$A$5:$Q$675,8,)</f>
        <v>#N/A</v>
      </c>
      <c r="P31" s="24" t="e">
        <f>VLOOKUP(A31,'[7]Table 1'!$A$5:$Q$675,9,)</f>
        <v>#N/A</v>
      </c>
      <c r="Q31" s="24" t="e">
        <f>VLOOKUP(A31,'[6]Table 1'!$A$4:$Q$769,8,)</f>
        <v>#N/A</v>
      </c>
      <c r="R31" s="24" t="e">
        <f>VLOOKUP(A31,'[6]Table 1'!$A$4:$Q$769,9,)</f>
        <v>#N/A</v>
      </c>
      <c r="S31" s="26" t="e">
        <f>VLOOKUP(A31,'[5]Table 1'!$A$4:$Q$881,8,)</f>
        <v>#N/A</v>
      </c>
      <c r="T31" s="24" t="e">
        <f>VLOOKUP(A31,'[5]Table 1'!$A$4:$Q$881,9,)</f>
        <v>#N/A</v>
      </c>
      <c r="U31">
        <f>VLOOKUP(A31,'[1]Table 1'!$A$4:$S$1023,10,)</f>
        <v>6320</v>
      </c>
      <c r="V31">
        <f>VLOOKUP(A31,'[1]Table 1'!$A$4:$S$1023,11,)</f>
        <v>10000</v>
      </c>
      <c r="W31">
        <f>VLOOKUP(A31,'[2]Table 1'!$A$4:$Y$1017,8,)</f>
        <v>8319</v>
      </c>
      <c r="X31">
        <f>VLOOKUP(A31,'[2]Table 1'!$A$4:$Y$1017,9,)</f>
        <v>15660</v>
      </c>
      <c r="Y31">
        <f>VLOOKUP(A31,'[3]Table 1'!$A$4:$W$1094,8,)</f>
        <v>9090</v>
      </c>
      <c r="Z31">
        <f>VLOOKUP(A31,'[3]Table 1'!$A$4:$W$1094,9,)</f>
        <v>10500</v>
      </c>
      <c r="AA31">
        <f>VLOOKUP(A31,'[4]Table 1'!$A$4:$W$1138,8,)</f>
        <v>9200</v>
      </c>
      <c r="AB31">
        <f>VLOOKUP(A31,'[4]Table 1'!$A$4:$W$1138,9,)</f>
        <v>10280</v>
      </c>
    </row>
    <row r="32" spans="1:28" ht="21.75" customHeight="1" x14ac:dyDescent="0.3">
      <c r="A32" s="5">
        <v>4392</v>
      </c>
      <c r="B32" s="9" t="s">
        <v>37</v>
      </c>
      <c r="C32" s="7" t="s">
        <v>7</v>
      </c>
      <c r="D32" s="7" t="s">
        <v>8</v>
      </c>
      <c r="E32" s="8">
        <v>13.630074</v>
      </c>
      <c r="F32" s="8">
        <v>79.416240999999999</v>
      </c>
      <c r="G32" s="28" t="e">
        <f>VLOOKUP(A32,'[10]Table 2'!$A$6:$X$527,10,)</f>
        <v>#N/A</v>
      </c>
      <c r="H32" s="23" t="e">
        <f>VLOOKUP(A32,'[10]Table 2'!$A$6:$X$527,11,)</f>
        <v>#N/A</v>
      </c>
      <c r="I32" s="23" t="e">
        <f>VLOOKUP(A32,'[10]Table 2'!$A$6:$X$527,12,)</f>
        <v>#N/A</v>
      </c>
      <c r="J32" s="25" t="e">
        <f>VLOOKUP(A32,'[9]Table 2'!$A$5:$X$477,10,)</f>
        <v>#N/A</v>
      </c>
      <c r="K32" s="25" t="e">
        <f>VLOOKUP(A32,'[9]Table 2'!$A$5:$X$477,11,)</f>
        <v>#N/A</v>
      </c>
      <c r="L32" s="25" t="e">
        <f>VLOOKUP(A32,'[9]Table 2'!$A$5:$X$477,12,)</f>
        <v>#N/A</v>
      </c>
      <c r="M32" s="23" t="e">
        <f>VLOOKUP(A32,'[8]Table 75'!$A$5:$Q$602,8,)</f>
        <v>#N/A</v>
      </c>
      <c r="N32" s="23" t="e">
        <f>VLOOKUP(A32,'[8]Table 75'!$A$5:$Q$602,9,)</f>
        <v>#N/A</v>
      </c>
      <c r="O32" s="24" t="e">
        <f>VLOOKUP(A32,'[7]Table 1'!$A$5:$Q$675,8,)</f>
        <v>#N/A</v>
      </c>
      <c r="P32" s="24" t="e">
        <f>VLOOKUP(A32,'[7]Table 1'!$A$5:$Q$675,9,)</f>
        <v>#N/A</v>
      </c>
      <c r="Q32" s="24" t="e">
        <f>VLOOKUP(A32,'[6]Table 1'!$A$4:$Q$769,8,)</f>
        <v>#N/A</v>
      </c>
      <c r="R32" s="24" t="e">
        <f>VLOOKUP(A32,'[6]Table 1'!$A$4:$Q$769,9,)</f>
        <v>#N/A</v>
      </c>
      <c r="S32" s="26" t="e">
        <f>VLOOKUP(A32,'[5]Table 1'!$A$4:$Q$881,8,)</f>
        <v>#N/A</v>
      </c>
      <c r="T32" s="24" t="e">
        <f>VLOOKUP(A32,'[5]Table 1'!$A$4:$Q$881,9,)</f>
        <v>#N/A</v>
      </c>
      <c r="U32">
        <f>VLOOKUP(A32,'[1]Table 1'!$A$4:$S$1023,10,)</f>
        <v>1230</v>
      </c>
      <c r="V32">
        <f>VLOOKUP(A32,'[1]Table 1'!$A$4:$S$1023,11,)</f>
        <v>1280</v>
      </c>
      <c r="W32">
        <f>VLOOKUP(A32,'[2]Table 1'!$A$4:$Y$1017,8,)</f>
        <v>1172</v>
      </c>
      <c r="X32">
        <f>VLOOKUP(A32,'[2]Table 1'!$A$4:$Y$1017,9,)</f>
        <v>1560</v>
      </c>
      <c r="Y32">
        <f>VLOOKUP(A32,'[3]Table 1'!$A$4:$W$1094,8,)</f>
        <v>1380</v>
      </c>
      <c r="Z32">
        <f>VLOOKUP(A32,'[3]Table 1'!$A$4:$W$1094,9,)</f>
        <v>1414</v>
      </c>
      <c r="AA32">
        <f>VLOOKUP(A32,'[4]Table 1'!$A$4:$W$1138,8,)</f>
        <v>1034</v>
      </c>
      <c r="AB32">
        <f>VLOOKUP(A32,'[4]Table 1'!$A$4:$W$1138,9,)</f>
        <v>1051</v>
      </c>
    </row>
    <row r="33" spans="1:28" ht="21.75" customHeight="1" x14ac:dyDescent="0.3">
      <c r="A33" s="5">
        <v>4393</v>
      </c>
      <c r="B33" s="6" t="s">
        <v>38</v>
      </c>
      <c r="C33" s="7" t="s">
        <v>7</v>
      </c>
      <c r="D33" s="7" t="s">
        <v>8</v>
      </c>
      <c r="E33" s="8">
        <v>14.447187</v>
      </c>
      <c r="F33" s="8">
        <v>78.808211999999997</v>
      </c>
      <c r="G33" s="28" t="e">
        <f>VLOOKUP(A33,'[10]Table 2'!$A$6:$X$527,10,)</f>
        <v>#N/A</v>
      </c>
      <c r="H33" s="23" t="e">
        <f>VLOOKUP(A33,'[10]Table 2'!$A$6:$X$527,11,)</f>
        <v>#N/A</v>
      </c>
      <c r="I33" s="23" t="e">
        <f>VLOOKUP(A33,'[10]Table 2'!$A$6:$X$527,12,)</f>
        <v>#N/A</v>
      </c>
      <c r="J33" s="25" t="e">
        <f>VLOOKUP(A33,'[9]Table 2'!$A$5:$X$477,10,)</f>
        <v>#N/A</v>
      </c>
      <c r="K33" s="25" t="e">
        <f>VLOOKUP(A33,'[9]Table 2'!$A$5:$X$477,11,)</f>
        <v>#N/A</v>
      </c>
      <c r="L33" s="25" t="e">
        <f>VLOOKUP(A33,'[9]Table 2'!$A$5:$X$477,12,)</f>
        <v>#N/A</v>
      </c>
      <c r="M33" s="23" t="e">
        <f>VLOOKUP(A33,'[8]Table 75'!$A$5:$Q$602,8,)</f>
        <v>#N/A</v>
      </c>
      <c r="N33" s="23" t="e">
        <f>VLOOKUP(A33,'[8]Table 75'!$A$5:$Q$602,9,)</f>
        <v>#N/A</v>
      </c>
      <c r="O33" s="24" t="e">
        <f>VLOOKUP(A33,'[7]Table 1'!$A$5:$Q$675,8,)</f>
        <v>#N/A</v>
      </c>
      <c r="P33" s="24" t="e">
        <f>VLOOKUP(A33,'[7]Table 1'!$A$5:$Q$675,9,)</f>
        <v>#N/A</v>
      </c>
      <c r="Q33" s="24" t="e">
        <f>VLOOKUP(A33,'[6]Table 1'!$A$4:$Q$769,8,)</f>
        <v>#N/A</v>
      </c>
      <c r="R33" s="24" t="e">
        <f>VLOOKUP(A33,'[6]Table 1'!$A$4:$Q$769,9,)</f>
        <v>#N/A</v>
      </c>
      <c r="S33" s="26" t="e">
        <f>VLOOKUP(A33,'[5]Table 1'!$A$4:$Q$881,8,)</f>
        <v>#N/A</v>
      </c>
      <c r="T33" s="24" t="e">
        <f>VLOOKUP(A33,'[5]Table 1'!$A$4:$Q$881,9,)</f>
        <v>#N/A</v>
      </c>
      <c r="U33">
        <f>VLOOKUP(A33,'[1]Table 1'!$A$4:$S$1023,10,)</f>
        <v>2870</v>
      </c>
      <c r="V33">
        <f>VLOOKUP(A33,'[1]Table 1'!$A$4:$S$1023,11,)</f>
        <v>3230</v>
      </c>
      <c r="W33">
        <f>VLOOKUP(A33,'[2]Table 1'!$A$4:$Y$1017,8,)</f>
        <v>2172</v>
      </c>
      <c r="X33">
        <f>VLOOKUP(A33,'[2]Table 1'!$A$4:$Y$1017,9,)</f>
        <v>2970</v>
      </c>
      <c r="Y33">
        <f>VLOOKUP(A33,'[3]Table 1'!$A$4:$W$1094,8,)</f>
        <v>2810</v>
      </c>
      <c r="Z33">
        <f>VLOOKUP(A33,'[3]Table 1'!$A$4:$W$1094,9,)</f>
        <v>3352</v>
      </c>
      <c r="AA33">
        <f>VLOOKUP(A33,'[4]Table 1'!$A$4:$W$1138,8,)</f>
        <v>2408</v>
      </c>
      <c r="AB33">
        <f>VLOOKUP(A33,'[4]Table 1'!$A$4:$W$1138,9,)</f>
        <v>2603</v>
      </c>
    </row>
    <row r="34" spans="1:28" ht="21.75" customHeight="1" x14ac:dyDescent="0.3">
      <c r="A34" s="5">
        <v>4394</v>
      </c>
      <c r="B34" s="9" t="s">
        <v>39</v>
      </c>
      <c r="C34" s="7" t="s">
        <v>7</v>
      </c>
      <c r="D34" s="7" t="s">
        <v>8</v>
      </c>
      <c r="E34" s="8">
        <v>13.725327999999999</v>
      </c>
      <c r="F34" s="8">
        <v>77.512281999999999</v>
      </c>
      <c r="G34" s="28" t="e">
        <f>VLOOKUP(A34,'[10]Table 2'!$A$6:$X$527,10,)</f>
        <v>#N/A</v>
      </c>
      <c r="H34" s="23" t="e">
        <f>VLOOKUP(A34,'[10]Table 2'!$A$6:$X$527,11,)</f>
        <v>#N/A</v>
      </c>
      <c r="I34" s="23" t="e">
        <f>VLOOKUP(A34,'[10]Table 2'!$A$6:$X$527,12,)</f>
        <v>#N/A</v>
      </c>
      <c r="J34" s="25" t="e">
        <f>VLOOKUP(A34,'[9]Table 2'!$A$5:$X$477,10,)</f>
        <v>#N/A</v>
      </c>
      <c r="K34" s="25" t="e">
        <f>VLOOKUP(A34,'[9]Table 2'!$A$5:$X$477,11,)</f>
        <v>#N/A</v>
      </c>
      <c r="L34" s="25" t="e">
        <f>VLOOKUP(A34,'[9]Table 2'!$A$5:$X$477,12,)</f>
        <v>#N/A</v>
      </c>
      <c r="M34" s="23" t="e">
        <f>VLOOKUP(A34,'[8]Table 75'!$A$5:$Q$602,8,)</f>
        <v>#N/A</v>
      </c>
      <c r="N34" s="23" t="e">
        <f>VLOOKUP(A34,'[8]Table 75'!$A$5:$Q$602,9,)</f>
        <v>#N/A</v>
      </c>
      <c r="O34" s="24" t="e">
        <f>VLOOKUP(A34,'[7]Table 1'!$A$5:$Q$675,8,)</f>
        <v>#N/A</v>
      </c>
      <c r="P34" s="24" t="e">
        <f>VLOOKUP(A34,'[7]Table 1'!$A$5:$Q$675,9,)</f>
        <v>#N/A</v>
      </c>
      <c r="Q34" s="24" t="e">
        <f>VLOOKUP(A34,'[6]Table 1'!$A$4:$Q$769,8,)</f>
        <v>#N/A</v>
      </c>
      <c r="R34" s="24" t="e">
        <f>VLOOKUP(A34,'[6]Table 1'!$A$4:$Q$769,9,)</f>
        <v>#N/A</v>
      </c>
      <c r="S34" s="26" t="e">
        <f>VLOOKUP(A34,'[5]Table 1'!$A$4:$Q$881,8,)</f>
        <v>#N/A</v>
      </c>
      <c r="T34" s="24" t="e">
        <f>VLOOKUP(A34,'[5]Table 1'!$A$4:$Q$881,9,)</f>
        <v>#N/A</v>
      </c>
      <c r="U34">
        <f>VLOOKUP(A34,'[1]Table 1'!$A$4:$S$1023,10,)</f>
        <v>2370</v>
      </c>
      <c r="V34">
        <f>VLOOKUP(A34,'[1]Table 1'!$A$4:$S$1023,11,)</f>
        <v>3470</v>
      </c>
      <c r="W34">
        <f>VLOOKUP(A34,'[2]Table 1'!$A$4:$Y$1017,8,)</f>
        <v>2836</v>
      </c>
      <c r="X34">
        <f>VLOOKUP(A34,'[2]Table 1'!$A$4:$Y$1017,9,)</f>
        <v>3080</v>
      </c>
      <c r="Y34">
        <f>VLOOKUP(A34,'[3]Table 1'!$A$4:$W$1094,8,)</f>
        <v>1584</v>
      </c>
      <c r="Z34">
        <f>VLOOKUP(A34,'[3]Table 1'!$A$4:$W$1094,9,)</f>
        <v>3239</v>
      </c>
      <c r="AA34">
        <f>VLOOKUP(A34,'[4]Table 1'!$A$4:$W$1138,8,)</f>
        <v>1806</v>
      </c>
      <c r="AB34">
        <f>VLOOKUP(A34,'[4]Table 1'!$A$4:$W$1138,9,)</f>
        <v>3170</v>
      </c>
    </row>
    <row r="35" spans="1:28" ht="21.75" customHeight="1" x14ac:dyDescent="0.3">
      <c r="A35" s="5">
        <v>4395</v>
      </c>
      <c r="B35" s="9" t="s">
        <v>40</v>
      </c>
      <c r="C35" s="7" t="s">
        <v>7</v>
      </c>
      <c r="D35" s="7" t="s">
        <v>8</v>
      </c>
      <c r="E35" s="8">
        <v>14.690735999999999</v>
      </c>
      <c r="F35" s="8">
        <v>77.572372999999999</v>
      </c>
      <c r="G35" s="28" t="e">
        <f>VLOOKUP(A35,'[10]Table 2'!$A$6:$X$527,10,)</f>
        <v>#N/A</v>
      </c>
      <c r="H35" s="23" t="e">
        <f>VLOOKUP(A35,'[10]Table 2'!$A$6:$X$527,11,)</f>
        <v>#N/A</v>
      </c>
      <c r="I35" s="23" t="e">
        <f>VLOOKUP(A35,'[10]Table 2'!$A$6:$X$527,12,)</f>
        <v>#N/A</v>
      </c>
      <c r="J35" s="25" t="e">
        <f>VLOOKUP(A35,'[9]Table 2'!$A$5:$X$477,10,)</f>
        <v>#N/A</v>
      </c>
      <c r="K35" s="25" t="e">
        <f>VLOOKUP(A35,'[9]Table 2'!$A$5:$X$477,11,)</f>
        <v>#N/A</v>
      </c>
      <c r="L35" s="25" t="e">
        <f>VLOOKUP(A35,'[9]Table 2'!$A$5:$X$477,12,)</f>
        <v>#N/A</v>
      </c>
      <c r="M35" s="23" t="e">
        <f>VLOOKUP(A35,'[8]Table 75'!$A$5:$Q$602,8,)</f>
        <v>#N/A</v>
      </c>
      <c r="N35" s="23" t="e">
        <f>VLOOKUP(A35,'[8]Table 75'!$A$5:$Q$602,9,)</f>
        <v>#N/A</v>
      </c>
      <c r="O35" s="24" t="e">
        <f>VLOOKUP(A35,'[7]Table 1'!$A$5:$Q$675,8,)</f>
        <v>#N/A</v>
      </c>
      <c r="P35" s="24" t="e">
        <f>VLOOKUP(A35,'[7]Table 1'!$A$5:$Q$675,9,)</f>
        <v>#N/A</v>
      </c>
      <c r="Q35" s="24" t="e">
        <f>VLOOKUP(A35,'[6]Table 1'!$A$4:$Q$769,8,)</f>
        <v>#N/A</v>
      </c>
      <c r="R35" s="24" t="e">
        <f>VLOOKUP(A35,'[6]Table 1'!$A$4:$Q$769,9,)</f>
        <v>#N/A</v>
      </c>
      <c r="S35" s="26" t="e">
        <f>VLOOKUP(A35,'[5]Table 1'!$A$4:$Q$881,8,)</f>
        <v>#N/A</v>
      </c>
      <c r="T35" s="24" t="e">
        <f>VLOOKUP(A35,'[5]Table 1'!$A$4:$Q$881,9,)</f>
        <v>#N/A</v>
      </c>
      <c r="U35">
        <f>VLOOKUP(A35,'[1]Table 1'!$A$4:$S$1023,10,)</f>
        <v>2240</v>
      </c>
      <c r="V35">
        <f>VLOOKUP(A35,'[1]Table 1'!$A$4:$S$1023,11,)</f>
        <v>2820</v>
      </c>
      <c r="W35">
        <f>VLOOKUP(A35,'[2]Table 1'!$A$4:$Y$1017,8,)</f>
        <v>3210</v>
      </c>
      <c r="X35">
        <f>VLOOKUP(A35,'[2]Table 1'!$A$4:$Y$1017,9,)</f>
        <v>3650</v>
      </c>
      <c r="Y35">
        <f>VLOOKUP(A35,'[3]Table 1'!$A$4:$W$1094,8,)</f>
        <v>3558</v>
      </c>
      <c r="Z35">
        <f>VLOOKUP(A35,'[3]Table 1'!$A$4:$W$1094,9,)</f>
        <v>3780</v>
      </c>
      <c r="AA35">
        <f>VLOOKUP(A35,'[4]Table 1'!$A$4:$W$1138,8,)</f>
        <v>3070</v>
      </c>
      <c r="AB35">
        <f>VLOOKUP(A35,'[4]Table 1'!$A$4:$W$1138,9,)</f>
        <v>3127</v>
      </c>
    </row>
    <row r="36" spans="1:28" ht="21.75" customHeight="1" x14ac:dyDescent="0.3">
      <c r="A36" s="5">
        <v>1533</v>
      </c>
      <c r="B36" s="6" t="s">
        <v>41</v>
      </c>
      <c r="C36" s="7" t="s">
        <v>42</v>
      </c>
      <c r="D36" s="7" t="s">
        <v>8</v>
      </c>
      <c r="E36" s="8">
        <v>27.396089</v>
      </c>
      <c r="F36" s="8">
        <v>95.631782999999999</v>
      </c>
      <c r="G36" s="28">
        <f>VLOOKUP(A36,'[10]Table 2'!$A$6:$X$527,10,)</f>
        <v>203</v>
      </c>
      <c r="H36" s="23">
        <f>VLOOKUP(A36,'[10]Table 2'!$A$6:$X$527,11,)</f>
        <v>748</v>
      </c>
      <c r="I36" s="23">
        <f>VLOOKUP(A36,'[10]Table 2'!$A$6:$X$527,12,)</f>
        <v>476</v>
      </c>
      <c r="J36" s="25">
        <f>VLOOKUP(A36,'[9]Table 2'!$A$5:$X$477,10,)</f>
        <v>734</v>
      </c>
      <c r="K36" s="25">
        <f>VLOOKUP(A36,'[9]Table 2'!$A$5:$X$477,11,)</f>
        <v>762</v>
      </c>
      <c r="L36" s="25">
        <f>VLOOKUP(A36,'[9]Table 2'!$A$5:$X$477,12,)</f>
        <v>748</v>
      </c>
      <c r="M36" s="23">
        <f>VLOOKUP(A36,'[8]Table 75'!$A$5:$Q$602,8,)</f>
        <v>211</v>
      </c>
      <c r="N36" s="23">
        <f>VLOOKUP(A36,'[8]Table 75'!$A$5:$Q$602,9,)</f>
        <v>660</v>
      </c>
      <c r="O36" s="24">
        <f>VLOOKUP(A36,'[7]Table 1'!$A$5:$Q$675,8,)</f>
        <v>200</v>
      </c>
      <c r="P36" s="24">
        <f>VLOOKUP(A36,'[7]Table 1'!$A$5:$Q$675,9,)</f>
        <v>200</v>
      </c>
      <c r="Q36" s="24">
        <f>VLOOKUP(A36,'[6]Table 1'!$A$4:$Q$769,8,)</f>
        <v>212</v>
      </c>
      <c r="R36" s="24">
        <f>VLOOKUP(A36,'[6]Table 1'!$A$4:$Q$769,9,)</f>
        <v>450</v>
      </c>
      <c r="S36" s="26">
        <f>VLOOKUP(A36,'[5]Table 1'!$A$4:$Q$881,8,)</f>
        <v>45</v>
      </c>
      <c r="T36" s="24">
        <f>VLOOKUP(A36,'[5]Table 1'!$A$4:$Q$881,9,)</f>
        <v>448</v>
      </c>
      <c r="U36">
        <f>VLOOKUP(A36,'[1]Table 1'!$A$4:$S$1023,10,)</f>
        <v>145</v>
      </c>
      <c r="V36">
        <f>VLOOKUP(A36,'[1]Table 1'!$A$4:$S$1023,11,)</f>
        <v>452</v>
      </c>
      <c r="W36">
        <f>VLOOKUP(A36,'[2]Table 1'!$A$4:$Y$1017,8,)</f>
        <v>193</v>
      </c>
      <c r="X36">
        <f>VLOOKUP(A36,'[2]Table 1'!$A$4:$Y$1017,9,)</f>
        <v>262</v>
      </c>
      <c r="Y36">
        <f>VLOOKUP(A36,'[3]Table 1'!$A$4:$W$1094,8,)</f>
        <v>328</v>
      </c>
      <c r="Z36">
        <f>VLOOKUP(A36,'[3]Table 1'!$A$4:$W$1094,9,)</f>
        <v>332</v>
      </c>
      <c r="AA36">
        <f>VLOOKUP(A36,'[4]Table 1'!$A$4:$W$1138,8,)</f>
        <v>308</v>
      </c>
      <c r="AB36">
        <f>VLOOKUP(A36,'[4]Table 1'!$A$4:$W$1138,9,)</f>
        <v>313</v>
      </c>
    </row>
    <row r="37" spans="1:28" ht="21.75" customHeight="1" x14ac:dyDescent="0.3">
      <c r="A37" s="5">
        <v>1534</v>
      </c>
      <c r="B37" s="6" t="s">
        <v>43</v>
      </c>
      <c r="C37" s="7" t="s">
        <v>42</v>
      </c>
      <c r="D37" s="7" t="s">
        <v>8</v>
      </c>
      <c r="E37" s="8">
        <v>26.105415000000001</v>
      </c>
      <c r="F37" s="8">
        <v>93.113917000000001</v>
      </c>
      <c r="G37" s="28">
        <f>VLOOKUP(A37,'[10]Table 2'!$A$6:$X$527,10,)</f>
        <v>347</v>
      </c>
      <c r="H37" s="23">
        <f>VLOOKUP(A37,'[10]Table 2'!$A$6:$X$527,11,)</f>
        <v>347</v>
      </c>
      <c r="I37" s="23">
        <f>VLOOKUP(A37,'[10]Table 2'!$A$6:$X$527,12,)</f>
        <v>347</v>
      </c>
      <c r="J37" s="25">
        <f>VLOOKUP(A37,'[9]Table 2'!$A$5:$X$477,10,)</f>
        <v>205</v>
      </c>
      <c r="K37" s="25">
        <f>VLOOKUP(A37,'[9]Table 2'!$A$5:$X$477,11,)</f>
        <v>470</v>
      </c>
      <c r="L37" s="25">
        <f>VLOOKUP(A37,'[9]Table 2'!$A$5:$X$477,12,)</f>
        <v>338</v>
      </c>
      <c r="M37" s="23">
        <f>VLOOKUP(A37,'[8]Table 75'!$A$5:$Q$602,8,)</f>
        <v>250</v>
      </c>
      <c r="N37" s="23">
        <f>VLOOKUP(A37,'[8]Table 75'!$A$5:$Q$602,9,)</f>
        <v>626</v>
      </c>
      <c r="O37" s="24">
        <f>VLOOKUP(A37,'[7]Table 1'!$A$5:$Q$675,8,)</f>
        <v>561</v>
      </c>
      <c r="P37" s="24">
        <f>VLOOKUP(A37,'[7]Table 1'!$A$5:$Q$675,9,)</f>
        <v>827</v>
      </c>
      <c r="Q37" s="24">
        <f>VLOOKUP(A37,'[6]Table 1'!$A$4:$Q$769,8,)</f>
        <v>186</v>
      </c>
      <c r="R37" s="24">
        <f>VLOOKUP(A37,'[6]Table 1'!$A$4:$Q$769,9,)</f>
        <v>1134</v>
      </c>
      <c r="S37" s="26">
        <f>VLOOKUP(A37,'[5]Table 1'!$A$4:$Q$881,8,)</f>
        <v>105</v>
      </c>
      <c r="T37" s="24">
        <f>VLOOKUP(A37,'[5]Table 1'!$A$4:$Q$881,9,)</f>
        <v>1240</v>
      </c>
      <c r="U37">
        <f>VLOOKUP(A37,'[1]Table 1'!$A$4:$S$1023,10,)</f>
        <v>60</v>
      </c>
      <c r="V37">
        <f>VLOOKUP(A37,'[1]Table 1'!$A$4:$S$1023,11,)</f>
        <v>97</v>
      </c>
      <c r="W37">
        <f>VLOOKUP(A37,'[2]Table 1'!$A$4:$Y$1017,8,)</f>
        <v>120</v>
      </c>
      <c r="X37">
        <f>VLOOKUP(A37,'[2]Table 1'!$A$4:$Y$1017,9,)</f>
        <v>120</v>
      </c>
      <c r="Y37">
        <f>VLOOKUP(A37,'[3]Table 1'!$A$4:$W$1094,8,)</f>
        <v>308</v>
      </c>
      <c r="Z37">
        <f>VLOOKUP(A37,'[3]Table 1'!$A$4:$W$1094,9,)</f>
        <v>308</v>
      </c>
      <c r="AA37">
        <f>VLOOKUP(A37,'[4]Table 1'!$A$4:$W$1138,8,)</f>
        <v>268</v>
      </c>
      <c r="AB37">
        <f>VLOOKUP(A37,'[4]Table 1'!$A$4:$W$1138,9,)</f>
        <v>268</v>
      </c>
    </row>
    <row r="38" spans="1:28" ht="21.75" customHeight="1" x14ac:dyDescent="0.3">
      <c r="A38" s="5">
        <v>1535</v>
      </c>
      <c r="B38" s="9" t="s">
        <v>44</v>
      </c>
      <c r="C38" s="7" t="s">
        <v>42</v>
      </c>
      <c r="D38" s="7" t="s">
        <v>8</v>
      </c>
      <c r="E38" s="16">
        <v>26.98</v>
      </c>
      <c r="F38" s="16">
        <v>94.63</v>
      </c>
      <c r="G38" s="28">
        <f>VLOOKUP(A38,'[10]Table 2'!$A$6:$X$527,10,)</f>
        <v>396</v>
      </c>
      <c r="H38" s="23">
        <f>VLOOKUP(A38,'[10]Table 2'!$A$6:$X$527,11,)</f>
        <v>612</v>
      </c>
      <c r="I38" s="23">
        <f>VLOOKUP(A38,'[10]Table 2'!$A$6:$X$527,12,)</f>
        <v>504</v>
      </c>
      <c r="J38" s="25">
        <f>VLOOKUP(A38,'[9]Table 2'!$A$5:$X$477,10,)</f>
        <v>302</v>
      </c>
      <c r="K38" s="25">
        <f>VLOOKUP(A38,'[9]Table 2'!$A$5:$X$477,11,)</f>
        <v>364</v>
      </c>
      <c r="L38" s="25">
        <f>VLOOKUP(A38,'[9]Table 2'!$A$5:$X$477,12,)</f>
        <v>333</v>
      </c>
      <c r="M38" s="23">
        <f>VLOOKUP(A38,'[8]Table 75'!$A$5:$Q$602,8,)</f>
        <v>258</v>
      </c>
      <c r="N38" s="23">
        <f>VLOOKUP(A38,'[8]Table 75'!$A$5:$Q$602,9,)</f>
        <v>370</v>
      </c>
      <c r="O38" s="24">
        <f>VLOOKUP(A38,'[7]Table 1'!$A$5:$Q$675,8,)</f>
        <v>224</v>
      </c>
      <c r="P38" s="24">
        <f>VLOOKUP(A38,'[7]Table 1'!$A$5:$Q$675,9,)</f>
        <v>267</v>
      </c>
      <c r="Q38" s="24">
        <f>VLOOKUP(A38,'[6]Table 1'!$A$4:$Q$769,8,)</f>
        <v>189</v>
      </c>
      <c r="R38" s="24">
        <f>VLOOKUP(A38,'[6]Table 1'!$A$4:$Q$769,9,)</f>
        <v>277</v>
      </c>
      <c r="S38" s="26">
        <f>VLOOKUP(A38,'[5]Table 1'!$A$4:$Q$881,8,)</f>
        <v>212</v>
      </c>
      <c r="T38" s="24">
        <f>VLOOKUP(A38,'[5]Table 1'!$A$4:$Q$881,9,)</f>
        <v>217</v>
      </c>
      <c r="U38">
        <f>VLOOKUP(A38,'[1]Table 1'!$A$4:$S$1023,10,)</f>
        <v>213</v>
      </c>
      <c r="V38">
        <f>VLOOKUP(A38,'[1]Table 1'!$A$4:$S$1023,11,)</f>
        <v>290</v>
      </c>
      <c r="W38">
        <f>VLOOKUP(A38,'[2]Table 1'!$A$4:$Y$1017,8,)</f>
        <v>256</v>
      </c>
      <c r="X38">
        <f>VLOOKUP(A38,'[2]Table 1'!$A$4:$Y$1017,9,)</f>
        <v>288</v>
      </c>
      <c r="Y38">
        <f>VLOOKUP(A38,'[3]Table 1'!$A$4:$W$1094,8,)</f>
        <v>284</v>
      </c>
      <c r="Z38">
        <f>VLOOKUP(A38,'[3]Table 1'!$A$4:$W$1094,9,)</f>
        <v>288</v>
      </c>
      <c r="AA38">
        <f>VLOOKUP(A38,'[4]Table 1'!$A$4:$W$1138,8,)</f>
        <v>295</v>
      </c>
      <c r="AB38">
        <f>VLOOKUP(A38,'[4]Table 1'!$A$4:$W$1138,9,)</f>
        <v>298</v>
      </c>
    </row>
    <row r="39" spans="1:28" ht="21.75" customHeight="1" x14ac:dyDescent="0.3">
      <c r="A39" s="5">
        <v>1536</v>
      </c>
      <c r="B39" s="9" t="s">
        <v>45</v>
      </c>
      <c r="C39" s="7" t="s">
        <v>42</v>
      </c>
      <c r="D39" s="7" t="s">
        <v>8</v>
      </c>
      <c r="E39" s="8">
        <v>26.979721999999999</v>
      </c>
      <c r="F39" s="8">
        <v>94.632210999999998</v>
      </c>
      <c r="G39" s="28">
        <f>VLOOKUP(A39,'[10]Table 2'!$A$6:$X$527,10,)</f>
        <v>118</v>
      </c>
      <c r="H39" s="23">
        <f>VLOOKUP(A39,'[10]Table 2'!$A$6:$X$527,11,)</f>
        <v>262</v>
      </c>
      <c r="I39" s="23">
        <f>VLOOKUP(A39,'[10]Table 2'!$A$6:$X$527,12,)</f>
        <v>190</v>
      </c>
      <c r="J39" s="25">
        <f>VLOOKUP(A39,'[9]Table 2'!$A$5:$X$477,10,)</f>
        <v>696</v>
      </c>
      <c r="K39" s="25">
        <f>VLOOKUP(A39,'[9]Table 2'!$A$5:$X$477,11,)</f>
        <v>885</v>
      </c>
      <c r="L39" s="25">
        <f>VLOOKUP(A39,'[9]Table 2'!$A$5:$X$477,12,)</f>
        <v>791</v>
      </c>
      <c r="M39" s="23">
        <f>VLOOKUP(A39,'[8]Table 75'!$A$5:$Q$602,8,)</f>
        <v>231</v>
      </c>
      <c r="N39" s="23">
        <f>VLOOKUP(A39,'[8]Table 75'!$A$5:$Q$602,9,)</f>
        <v>238</v>
      </c>
      <c r="O39" s="24">
        <f>VLOOKUP(A39,'[7]Table 1'!$A$5:$Q$675,8,)</f>
        <v>127</v>
      </c>
      <c r="P39" s="24">
        <f>VLOOKUP(A39,'[7]Table 1'!$A$5:$Q$675,9,)</f>
        <v>245</v>
      </c>
      <c r="Q39" s="24">
        <f>VLOOKUP(A39,'[6]Table 1'!$A$4:$Q$769,8,)</f>
        <v>176</v>
      </c>
      <c r="R39" s="24">
        <f>VLOOKUP(A39,'[6]Table 1'!$A$4:$Q$769,9,)</f>
        <v>200</v>
      </c>
      <c r="S39" s="26">
        <f>VLOOKUP(A39,'[5]Table 1'!$A$4:$Q$881,8,)</f>
        <v>217</v>
      </c>
      <c r="T39" s="24">
        <f>VLOOKUP(A39,'[5]Table 1'!$A$4:$Q$881,9,)</f>
        <v>228</v>
      </c>
      <c r="U39">
        <f>VLOOKUP(A39,'[1]Table 1'!$A$4:$S$1023,10,)</f>
        <v>233</v>
      </c>
      <c r="V39">
        <f>VLOOKUP(A39,'[1]Table 1'!$A$4:$S$1023,11,)</f>
        <v>296</v>
      </c>
      <c r="W39">
        <f>VLOOKUP(A39,'[2]Table 1'!$A$4:$Y$1017,8,)</f>
        <v>290</v>
      </c>
      <c r="X39">
        <f>VLOOKUP(A39,'[2]Table 1'!$A$4:$Y$1017,9,)</f>
        <v>308</v>
      </c>
      <c r="Y39">
        <f>VLOOKUP(A39,'[3]Table 1'!$A$4:$W$1094,8,)</f>
        <v>302</v>
      </c>
      <c r="Z39">
        <f>VLOOKUP(A39,'[3]Table 1'!$A$4:$W$1094,9,)</f>
        <v>308</v>
      </c>
      <c r="AA39">
        <f>VLOOKUP(A39,'[4]Table 1'!$A$4:$W$1138,8,)</f>
        <v>378</v>
      </c>
      <c r="AB39">
        <f>VLOOKUP(A39,'[4]Table 1'!$A$4:$W$1138,9,)</f>
        <v>385</v>
      </c>
    </row>
    <row r="40" spans="1:28" ht="21.75" customHeight="1" x14ac:dyDescent="0.3">
      <c r="A40" s="5">
        <v>1537</v>
      </c>
      <c r="B40" s="6" t="s">
        <v>46</v>
      </c>
      <c r="C40" s="7" t="s">
        <v>42</v>
      </c>
      <c r="D40" s="7" t="s">
        <v>8</v>
      </c>
      <c r="E40" s="8">
        <v>26.750143000000001</v>
      </c>
      <c r="F40" s="8">
        <v>94.219854999999995</v>
      </c>
      <c r="G40" s="28">
        <f>VLOOKUP(A40,'[10]Table 2'!$A$6:$X$527,10,)</f>
        <v>412</v>
      </c>
      <c r="H40" s="23">
        <f>VLOOKUP(A40,'[10]Table 2'!$A$6:$X$527,11,)</f>
        <v>517</v>
      </c>
      <c r="I40" s="23">
        <f>VLOOKUP(A40,'[10]Table 2'!$A$6:$X$527,12,)</f>
        <v>465</v>
      </c>
      <c r="J40" s="25">
        <f>VLOOKUP(A40,'[9]Table 2'!$A$5:$X$477,10,)</f>
        <v>440</v>
      </c>
      <c r="K40" s="25">
        <f>VLOOKUP(A40,'[9]Table 2'!$A$5:$X$477,11,)</f>
        <v>579</v>
      </c>
      <c r="L40" s="25">
        <f>VLOOKUP(A40,'[9]Table 2'!$A$5:$X$477,12,)</f>
        <v>510</v>
      </c>
      <c r="M40" s="23">
        <f>VLOOKUP(A40,'[8]Table 75'!$A$5:$Q$602,8,)</f>
        <v>87</v>
      </c>
      <c r="N40" s="23">
        <f>VLOOKUP(A40,'[8]Table 75'!$A$5:$Q$602,9,)</f>
        <v>203</v>
      </c>
      <c r="O40" s="24">
        <f>VLOOKUP(A40,'[7]Table 1'!$A$5:$Q$675,8,)</f>
        <v>159</v>
      </c>
      <c r="P40" s="24">
        <f>VLOOKUP(A40,'[7]Table 1'!$A$5:$Q$675,9,)</f>
        <v>181</v>
      </c>
      <c r="Q40" s="24">
        <f>VLOOKUP(A40,'[6]Table 1'!$A$4:$Q$769,8,)</f>
        <v>179</v>
      </c>
      <c r="R40" s="24">
        <f>VLOOKUP(A40,'[6]Table 1'!$A$4:$Q$769,9,)</f>
        <v>275</v>
      </c>
      <c r="S40" s="26">
        <f>VLOOKUP(A40,'[5]Table 1'!$A$4:$Q$881,8,)</f>
        <v>225</v>
      </c>
      <c r="T40" s="24">
        <f>VLOOKUP(A40,'[5]Table 1'!$A$4:$Q$881,9,)</f>
        <v>416</v>
      </c>
      <c r="U40">
        <f>VLOOKUP(A40,'[1]Table 1'!$A$4:$S$1023,10,)</f>
        <v>130</v>
      </c>
      <c r="V40">
        <f>VLOOKUP(A40,'[1]Table 1'!$A$4:$S$1023,11,)</f>
        <v>237</v>
      </c>
      <c r="W40">
        <f>VLOOKUP(A40,'[2]Table 1'!$A$4:$Y$1017,8,)</f>
        <v>223</v>
      </c>
      <c r="X40">
        <f>VLOOKUP(A40,'[2]Table 1'!$A$4:$Y$1017,9,)</f>
        <v>365</v>
      </c>
      <c r="Y40">
        <f>VLOOKUP(A40,'[3]Table 1'!$A$4:$W$1094,8,)</f>
        <v>276</v>
      </c>
      <c r="Z40">
        <f>VLOOKUP(A40,'[3]Table 1'!$A$4:$W$1094,9,)</f>
        <v>278</v>
      </c>
      <c r="AA40">
        <f>VLOOKUP(A40,'[4]Table 1'!$A$4:$W$1138,8,)</f>
        <v>274</v>
      </c>
      <c r="AB40">
        <f>VLOOKUP(A40,'[4]Table 1'!$A$4:$W$1138,9,)</f>
        <v>366</v>
      </c>
    </row>
    <row r="41" spans="1:28" ht="21.75" customHeight="1" x14ac:dyDescent="0.3">
      <c r="A41" s="5">
        <v>1538</v>
      </c>
      <c r="B41" s="6" t="s">
        <v>47</v>
      </c>
      <c r="C41" s="7" t="s">
        <v>42</v>
      </c>
      <c r="D41" s="7" t="s">
        <v>8</v>
      </c>
      <c r="E41" s="8">
        <v>24.820616999999999</v>
      </c>
      <c r="F41" s="8">
        <v>92.802430999999999</v>
      </c>
      <c r="G41" s="28">
        <f>VLOOKUP(A41,'[10]Table 2'!$A$6:$X$527,10,)</f>
        <v>106</v>
      </c>
      <c r="H41" s="23">
        <f>VLOOKUP(A41,'[10]Table 2'!$A$6:$X$527,11,)</f>
        <v>520</v>
      </c>
      <c r="I41" s="23">
        <f>VLOOKUP(A41,'[10]Table 2'!$A$6:$X$527,12,)</f>
        <v>313</v>
      </c>
      <c r="J41" s="25">
        <f>VLOOKUP(A41,'[9]Table 2'!$A$5:$X$477,10,)</f>
        <v>100</v>
      </c>
      <c r="K41" s="25">
        <f>VLOOKUP(A41,'[9]Table 2'!$A$5:$X$477,11,)</f>
        <v>149</v>
      </c>
      <c r="L41" s="25">
        <f>VLOOKUP(A41,'[9]Table 2'!$A$5:$X$477,12,)</f>
        <v>125</v>
      </c>
      <c r="M41" s="23">
        <f>VLOOKUP(A41,'[8]Table 75'!$A$5:$Q$602,8,)</f>
        <v>65</v>
      </c>
      <c r="N41" s="23">
        <f>VLOOKUP(A41,'[8]Table 75'!$A$5:$Q$602,9,)</f>
        <v>72</v>
      </c>
      <c r="O41" s="24">
        <f>VLOOKUP(A41,'[7]Table 1'!$A$5:$Q$675,8,)</f>
        <v>57</v>
      </c>
      <c r="P41" s="24">
        <f>VLOOKUP(A41,'[7]Table 1'!$A$5:$Q$675,9,)</f>
        <v>91</v>
      </c>
      <c r="Q41" s="24">
        <f>VLOOKUP(A41,'[6]Table 1'!$A$4:$Q$769,8,)</f>
        <v>61</v>
      </c>
      <c r="R41" s="24">
        <f>VLOOKUP(A41,'[6]Table 1'!$A$4:$Q$769,9,)</f>
        <v>125</v>
      </c>
      <c r="S41" s="26">
        <f>VLOOKUP(A41,'[5]Table 1'!$A$4:$Q$881,8,)</f>
        <v>95</v>
      </c>
      <c r="T41" s="24">
        <f>VLOOKUP(A41,'[5]Table 1'!$A$4:$Q$881,9,)</f>
        <v>120</v>
      </c>
      <c r="U41">
        <f>VLOOKUP(A41,'[1]Table 1'!$A$4:$S$1023,10,)</f>
        <v>96</v>
      </c>
      <c r="V41">
        <f>VLOOKUP(A41,'[1]Table 1'!$A$4:$S$1023,11,)</f>
        <v>116</v>
      </c>
      <c r="W41">
        <f>VLOOKUP(A41,'[2]Table 1'!$A$4:$Y$1017,8,)</f>
        <v>104</v>
      </c>
      <c r="X41">
        <f>VLOOKUP(A41,'[2]Table 1'!$A$4:$Y$1017,9,)</f>
        <v>202</v>
      </c>
      <c r="Y41">
        <f>VLOOKUP(A41,'[3]Table 1'!$A$4:$W$1094,8,)</f>
        <v>196</v>
      </c>
      <c r="Z41">
        <f>VLOOKUP(A41,'[3]Table 1'!$A$4:$W$1094,9,)</f>
        <v>291</v>
      </c>
      <c r="AA41">
        <f>VLOOKUP(A41,'[4]Table 1'!$A$4:$W$1138,8,)</f>
        <v>126</v>
      </c>
      <c r="AB41">
        <f>VLOOKUP(A41,'[4]Table 1'!$A$4:$W$1138,9,)</f>
        <v>126</v>
      </c>
    </row>
    <row r="42" spans="1:28" ht="21.75" customHeight="1" x14ac:dyDescent="0.3">
      <c r="A42" s="5">
        <v>1539</v>
      </c>
      <c r="B42" s="6" t="s">
        <v>48</v>
      </c>
      <c r="C42" s="7" t="s">
        <v>42</v>
      </c>
      <c r="D42" s="7" t="s">
        <v>8</v>
      </c>
      <c r="E42" s="8">
        <v>26.315597</v>
      </c>
      <c r="F42" s="8">
        <v>90.996408000000002</v>
      </c>
      <c r="G42" s="28">
        <f>VLOOKUP(A42,'[10]Table 2'!$A$6:$X$527,10,)</f>
        <v>591</v>
      </c>
      <c r="H42" s="23">
        <f>VLOOKUP(A42,'[10]Table 2'!$A$6:$X$527,11,)</f>
        <v>1065</v>
      </c>
      <c r="I42" s="23">
        <f>VLOOKUP(A42,'[10]Table 2'!$A$6:$X$527,12,)</f>
        <v>828</v>
      </c>
      <c r="J42" s="25">
        <f>VLOOKUP(A42,'[9]Table 2'!$A$5:$X$477,10,)</f>
        <v>154</v>
      </c>
      <c r="K42" s="25">
        <f>VLOOKUP(A42,'[9]Table 2'!$A$5:$X$477,11,)</f>
        <v>1043</v>
      </c>
      <c r="L42" s="25">
        <f>VLOOKUP(A42,'[9]Table 2'!$A$5:$X$477,12,)</f>
        <v>599</v>
      </c>
      <c r="M42" s="23">
        <f>VLOOKUP(A42,'[8]Table 75'!$A$5:$Q$602,8,)</f>
        <v>214</v>
      </c>
      <c r="N42" s="23">
        <f>VLOOKUP(A42,'[8]Table 75'!$A$5:$Q$602,9,)</f>
        <v>587</v>
      </c>
      <c r="O42" s="24">
        <f>VLOOKUP(A42,'[7]Table 1'!$A$5:$Q$675,8,)</f>
        <v>246</v>
      </c>
      <c r="P42" s="24">
        <f>VLOOKUP(A42,'[7]Table 1'!$A$5:$Q$675,9,)</f>
        <v>264</v>
      </c>
      <c r="Q42" s="24">
        <f>VLOOKUP(A42,'[6]Table 1'!$A$4:$Q$769,8,)</f>
        <v>272</v>
      </c>
      <c r="R42" s="24">
        <f>VLOOKUP(A42,'[6]Table 1'!$A$4:$Q$769,9,)</f>
        <v>309</v>
      </c>
      <c r="S42" s="26">
        <f>VLOOKUP(A42,'[5]Table 1'!$A$4:$Q$881,8,)</f>
        <v>222</v>
      </c>
      <c r="T42" s="24">
        <f>VLOOKUP(A42,'[5]Table 1'!$A$4:$Q$881,9,)</f>
        <v>580</v>
      </c>
      <c r="U42">
        <f>VLOOKUP(A42,'[1]Table 1'!$A$4:$S$1023,10,)</f>
        <v>278</v>
      </c>
      <c r="V42">
        <f>VLOOKUP(A42,'[1]Table 1'!$A$4:$S$1023,11,)</f>
        <v>578</v>
      </c>
      <c r="W42">
        <f>VLOOKUP(A42,'[2]Table 1'!$A$4:$Y$1017,8,)</f>
        <v>276</v>
      </c>
      <c r="X42">
        <f>VLOOKUP(A42,'[2]Table 1'!$A$4:$Y$1017,9,)</f>
        <v>392</v>
      </c>
      <c r="Y42">
        <f>VLOOKUP(A42,'[3]Table 1'!$A$4:$W$1094,8,)</f>
        <v>304</v>
      </c>
      <c r="Z42">
        <f>VLOOKUP(A42,'[3]Table 1'!$A$4:$W$1094,9,)</f>
        <v>329</v>
      </c>
      <c r="AA42">
        <f>VLOOKUP(A42,'[4]Table 1'!$A$4:$W$1138,8,)</f>
        <v>166</v>
      </c>
      <c r="AB42">
        <f>VLOOKUP(A42,'[4]Table 1'!$A$4:$W$1138,9,)</f>
        <v>166</v>
      </c>
    </row>
    <row r="43" spans="1:28" ht="21.75" customHeight="1" x14ac:dyDescent="0.3">
      <c r="A43" s="5">
        <v>1540</v>
      </c>
      <c r="B43" s="6" t="s">
        <v>49</v>
      </c>
      <c r="C43" s="7" t="s">
        <v>42</v>
      </c>
      <c r="D43" s="7" t="s">
        <v>8</v>
      </c>
      <c r="E43" s="16">
        <v>26.48</v>
      </c>
      <c r="F43" s="16">
        <v>90.56</v>
      </c>
      <c r="G43" s="28">
        <f>VLOOKUP(A43,'[10]Table 2'!$A$6:$X$527,10,)</f>
        <v>184</v>
      </c>
      <c r="H43" s="23">
        <f>VLOOKUP(A43,'[10]Table 2'!$A$6:$X$527,11,)</f>
        <v>314</v>
      </c>
      <c r="I43" s="23">
        <f>VLOOKUP(A43,'[10]Table 2'!$A$6:$X$527,12,)</f>
        <v>249</v>
      </c>
      <c r="J43" s="25">
        <f>VLOOKUP(A43,'[9]Table 2'!$A$5:$X$477,10,)</f>
        <v>146</v>
      </c>
      <c r="K43" s="25">
        <f>VLOOKUP(A43,'[9]Table 2'!$A$5:$X$477,11,)</f>
        <v>746</v>
      </c>
      <c r="L43" s="25">
        <f>VLOOKUP(A43,'[9]Table 2'!$A$5:$X$477,12,)</f>
        <v>446</v>
      </c>
      <c r="M43" s="23">
        <f>VLOOKUP(A43,'[8]Table 75'!$A$5:$Q$602,8,)</f>
        <v>34</v>
      </c>
      <c r="N43" s="23">
        <f>VLOOKUP(A43,'[8]Table 75'!$A$5:$Q$602,9,)</f>
        <v>112</v>
      </c>
      <c r="O43" s="24">
        <f>VLOOKUP(A43,'[7]Table 1'!$A$5:$Q$675,8,)</f>
        <v>228</v>
      </c>
      <c r="P43" s="24">
        <f>VLOOKUP(A43,'[7]Table 1'!$A$5:$Q$675,9,)</f>
        <v>624</v>
      </c>
      <c r="Q43" s="24">
        <f>VLOOKUP(A43,'[6]Table 1'!$A$4:$Q$769,8,)</f>
        <v>143</v>
      </c>
      <c r="R43" s="24">
        <f>VLOOKUP(A43,'[6]Table 1'!$A$4:$Q$769,9,)</f>
        <v>190</v>
      </c>
      <c r="S43" s="26">
        <f>VLOOKUP(A43,'[5]Table 1'!$A$4:$Q$881,8,)</f>
        <v>96</v>
      </c>
      <c r="T43" s="24">
        <f>VLOOKUP(A43,'[5]Table 1'!$A$4:$Q$881,9,)</f>
        <v>139</v>
      </c>
      <c r="U43">
        <f>VLOOKUP(A43,'[1]Table 1'!$A$4:$S$1023,10,)</f>
        <v>104</v>
      </c>
      <c r="V43">
        <f>VLOOKUP(A43,'[1]Table 1'!$A$4:$S$1023,11,)</f>
        <v>110</v>
      </c>
      <c r="W43">
        <f>VLOOKUP(A43,'[2]Table 1'!$A$4:$Y$1017,8,)</f>
        <v>201</v>
      </c>
      <c r="X43">
        <f>VLOOKUP(A43,'[2]Table 1'!$A$4:$Y$1017,9,)</f>
        <v>366</v>
      </c>
      <c r="Y43">
        <f>VLOOKUP(A43,'[3]Table 1'!$A$4:$W$1094,8,)</f>
        <v>366</v>
      </c>
      <c r="Z43">
        <f>VLOOKUP(A43,'[3]Table 1'!$A$4:$W$1094,9,)</f>
        <v>390</v>
      </c>
      <c r="AA43">
        <f>VLOOKUP(A43,'[4]Table 1'!$A$4:$W$1138,8,)</f>
        <v>312</v>
      </c>
      <c r="AB43">
        <f>VLOOKUP(A43,'[4]Table 1'!$A$4:$W$1138,9,)</f>
        <v>318</v>
      </c>
    </row>
    <row r="44" spans="1:28" ht="21.75" customHeight="1" x14ac:dyDescent="0.3">
      <c r="A44" s="5">
        <v>1541</v>
      </c>
      <c r="B44" s="6" t="s">
        <v>50</v>
      </c>
      <c r="C44" s="7" t="s">
        <v>42</v>
      </c>
      <c r="D44" s="7" t="s">
        <v>8</v>
      </c>
      <c r="E44" s="8">
        <v>26.145227999999999</v>
      </c>
      <c r="F44" s="8">
        <v>91.736806000000001</v>
      </c>
      <c r="G44" s="28">
        <f>VLOOKUP(A44,'[10]Table 2'!$A$6:$X$527,10,)</f>
        <v>206</v>
      </c>
      <c r="H44" s="23">
        <f>VLOOKUP(A44,'[10]Table 2'!$A$6:$X$527,11,)</f>
        <v>450</v>
      </c>
      <c r="I44" s="23">
        <f>VLOOKUP(A44,'[10]Table 2'!$A$6:$X$527,12,)</f>
        <v>328</v>
      </c>
      <c r="J44" s="25">
        <f>VLOOKUP(A44,'[9]Table 2'!$A$5:$X$477,10,)</f>
        <v>734</v>
      </c>
      <c r="K44" s="25">
        <f>VLOOKUP(A44,'[9]Table 2'!$A$5:$X$477,11,)</f>
        <v>1362</v>
      </c>
      <c r="L44" s="25">
        <f>VLOOKUP(A44,'[9]Table 2'!$A$5:$X$477,12,)</f>
        <v>1048</v>
      </c>
      <c r="M44" s="23">
        <f>VLOOKUP(A44,'[8]Table 75'!$A$5:$Q$602,8,)</f>
        <v>664</v>
      </c>
      <c r="N44" s="23">
        <f>VLOOKUP(A44,'[8]Table 75'!$A$5:$Q$602,9,)</f>
        <v>664</v>
      </c>
      <c r="O44" s="24">
        <f>VLOOKUP(A44,'[7]Table 1'!$A$5:$Q$675,8,)</f>
        <v>212</v>
      </c>
      <c r="P44" s="24">
        <f>VLOOKUP(A44,'[7]Table 1'!$A$5:$Q$675,9,)</f>
        <v>271</v>
      </c>
      <c r="Q44" s="24">
        <f>VLOOKUP(A44,'[6]Table 1'!$A$4:$Q$769,8,)</f>
        <v>344</v>
      </c>
      <c r="R44" s="24">
        <f>VLOOKUP(A44,'[6]Table 1'!$A$4:$Q$769,9,)</f>
        <v>464</v>
      </c>
      <c r="S44" s="26">
        <f>VLOOKUP(A44,'[5]Table 1'!$A$4:$Q$881,8,)</f>
        <v>238</v>
      </c>
      <c r="T44" s="24">
        <f>VLOOKUP(A44,'[5]Table 1'!$A$4:$Q$881,9,)</f>
        <v>265</v>
      </c>
      <c r="U44">
        <f>VLOOKUP(A44,'[1]Table 1'!$A$4:$S$1023,10,)</f>
        <v>187</v>
      </c>
      <c r="V44">
        <f>VLOOKUP(A44,'[1]Table 1'!$A$4:$S$1023,11,)</f>
        <v>445</v>
      </c>
      <c r="W44">
        <f>VLOOKUP(A44,'[2]Table 1'!$A$4:$Y$1017,8,)</f>
        <v>194</v>
      </c>
      <c r="X44">
        <f>VLOOKUP(A44,'[2]Table 1'!$A$4:$Y$1017,9,)</f>
        <v>390</v>
      </c>
      <c r="Y44">
        <f>VLOOKUP(A44,'[3]Table 1'!$A$4:$W$1094,8,)</f>
        <v>401</v>
      </c>
      <c r="Z44">
        <f>VLOOKUP(A44,'[3]Table 1'!$A$4:$W$1094,9,)</f>
        <v>408</v>
      </c>
      <c r="AA44">
        <f>VLOOKUP(A44,'[4]Table 1'!$A$4:$W$1138,8,)</f>
        <v>342</v>
      </c>
      <c r="AB44">
        <f>VLOOKUP(A44,'[4]Table 1'!$A$4:$W$1138,9,)</f>
        <v>346</v>
      </c>
    </row>
    <row r="45" spans="1:28" ht="21.75" customHeight="1" x14ac:dyDescent="0.3">
      <c r="A45" s="5">
        <v>1542</v>
      </c>
      <c r="B45" s="6" t="s">
        <v>51</v>
      </c>
      <c r="C45" s="7" t="s">
        <v>42</v>
      </c>
      <c r="D45" s="7" t="s">
        <v>8</v>
      </c>
      <c r="E45" s="10">
        <v>26.144100000000002</v>
      </c>
      <c r="F45" s="8">
        <v>91.735194000000007</v>
      </c>
      <c r="G45" s="28">
        <f>VLOOKUP(A45,'[10]Table 2'!$A$6:$X$527,10,)</f>
        <v>340</v>
      </c>
      <c r="H45" s="23">
        <f>VLOOKUP(A45,'[10]Table 2'!$A$6:$X$527,11,)</f>
        <v>740</v>
      </c>
      <c r="I45" s="23">
        <f>VLOOKUP(A45,'[10]Table 2'!$A$6:$X$527,12,)</f>
        <v>540</v>
      </c>
      <c r="J45" s="25">
        <f>VLOOKUP(A45,'[9]Table 2'!$A$5:$X$477,10,)</f>
        <v>440</v>
      </c>
      <c r="K45" s="25">
        <f>VLOOKUP(A45,'[9]Table 2'!$A$5:$X$477,11,)</f>
        <v>991</v>
      </c>
      <c r="L45" s="25">
        <f>VLOOKUP(A45,'[9]Table 2'!$A$5:$X$477,12,)</f>
        <v>716</v>
      </c>
      <c r="M45" s="23">
        <f>VLOOKUP(A45,'[8]Table 75'!$A$5:$Q$602,8,)</f>
        <v>246</v>
      </c>
      <c r="N45" s="23">
        <f>VLOOKUP(A45,'[8]Table 75'!$A$5:$Q$602,9,)</f>
        <v>761</v>
      </c>
      <c r="O45" s="24">
        <f>VLOOKUP(A45,'[7]Table 1'!$A$5:$Q$675,8,)</f>
        <v>548</v>
      </c>
      <c r="P45" s="24">
        <f>VLOOKUP(A45,'[7]Table 1'!$A$5:$Q$675,9,)</f>
        <v>627</v>
      </c>
      <c r="Q45" s="24">
        <f>VLOOKUP(A45,'[6]Table 1'!$A$4:$Q$769,8,)</f>
        <v>457</v>
      </c>
      <c r="R45" s="24">
        <f>VLOOKUP(A45,'[6]Table 1'!$A$4:$Q$769,9,)</f>
        <v>783</v>
      </c>
      <c r="S45" s="26">
        <f>VLOOKUP(A45,'[5]Table 1'!$A$4:$Q$881,8,)</f>
        <v>256</v>
      </c>
      <c r="T45" s="24">
        <f>VLOOKUP(A45,'[5]Table 1'!$A$4:$Q$881,9,)</f>
        <v>565</v>
      </c>
      <c r="U45">
        <f>VLOOKUP(A45,'[1]Table 1'!$A$4:$S$1023,10,)</f>
        <v>44</v>
      </c>
      <c r="V45">
        <f>VLOOKUP(A45,'[1]Table 1'!$A$4:$S$1023,11,)</f>
        <v>49</v>
      </c>
      <c r="W45">
        <f>VLOOKUP(A45,'[2]Table 1'!$A$4:$Y$1017,8,)</f>
        <v>176</v>
      </c>
      <c r="X45">
        <f>VLOOKUP(A45,'[2]Table 1'!$A$4:$Y$1017,9,)</f>
        <v>391</v>
      </c>
      <c r="Y45">
        <f>VLOOKUP(A45,'[3]Table 1'!$A$4:$W$1094,8,)</f>
        <v>352</v>
      </c>
      <c r="Z45">
        <f>VLOOKUP(A45,'[3]Table 1'!$A$4:$W$1094,9,)</f>
        <v>354</v>
      </c>
      <c r="AA45">
        <f>VLOOKUP(A45,'[4]Table 1'!$A$4:$W$1138,8,)</f>
        <v>358</v>
      </c>
      <c r="AB45">
        <f>VLOOKUP(A45,'[4]Table 1'!$A$4:$W$1138,9,)</f>
        <v>363</v>
      </c>
    </row>
    <row r="46" spans="1:28" ht="21.75" customHeight="1" x14ac:dyDescent="0.3">
      <c r="A46" s="5">
        <v>2243</v>
      </c>
      <c r="B46" s="6" t="s">
        <v>52</v>
      </c>
      <c r="C46" s="7" t="s">
        <v>42</v>
      </c>
      <c r="D46" s="7" t="s">
        <v>8</v>
      </c>
      <c r="E46" s="11">
        <v>27.288219999999999</v>
      </c>
      <c r="F46" s="8">
        <v>95.680736999999993</v>
      </c>
      <c r="G46" s="28">
        <f>VLOOKUP(A46,'[10]Table 2'!$A$6:$X$527,10,)</f>
        <v>417</v>
      </c>
      <c r="H46" s="23">
        <f>VLOOKUP(A46,'[10]Table 2'!$A$6:$X$527,11,)</f>
        <v>506</v>
      </c>
      <c r="I46" s="23">
        <f>VLOOKUP(A46,'[10]Table 2'!$A$6:$X$527,12,)</f>
        <v>462</v>
      </c>
      <c r="J46" s="25">
        <f>VLOOKUP(A46,'[9]Table 2'!$A$5:$X$477,10,)</f>
        <v>436</v>
      </c>
      <c r="K46" s="25">
        <f>VLOOKUP(A46,'[9]Table 2'!$A$5:$X$477,11,)</f>
        <v>745</v>
      </c>
      <c r="L46" s="25">
        <f>VLOOKUP(A46,'[9]Table 2'!$A$5:$X$477,12,)</f>
        <v>591</v>
      </c>
      <c r="M46" s="23">
        <f>VLOOKUP(A46,'[8]Table 75'!$A$5:$Q$602,8,)</f>
        <v>135</v>
      </c>
      <c r="N46" s="23">
        <f>VLOOKUP(A46,'[8]Table 75'!$A$5:$Q$602,9,)</f>
        <v>298</v>
      </c>
      <c r="O46" s="24">
        <f>VLOOKUP(A46,'[7]Table 1'!$A$5:$Q$675,8,)</f>
        <v>222</v>
      </c>
      <c r="P46" s="24">
        <f>VLOOKUP(A46,'[7]Table 1'!$A$5:$Q$675,9,)</f>
        <v>224</v>
      </c>
      <c r="Q46" s="24">
        <f>VLOOKUP(A46,'[6]Table 1'!$A$4:$Q$769,8,)</f>
        <v>142</v>
      </c>
      <c r="R46" s="24">
        <f>VLOOKUP(A46,'[6]Table 1'!$A$4:$Q$769,9,)</f>
        <v>224</v>
      </c>
      <c r="S46" s="26">
        <f>VLOOKUP(A46,'[5]Table 1'!$A$4:$Q$881,8,)</f>
        <v>153</v>
      </c>
      <c r="T46" s="24">
        <f>VLOOKUP(A46,'[5]Table 1'!$A$4:$Q$881,9,)</f>
        <v>227</v>
      </c>
      <c r="U46">
        <f>VLOOKUP(A46,'[1]Table 1'!$A$4:$S$1023,10,)</f>
        <v>214</v>
      </c>
      <c r="V46">
        <f>VLOOKUP(A46,'[1]Table 1'!$A$4:$S$1023,11,)</f>
        <v>221</v>
      </c>
      <c r="W46">
        <f>VLOOKUP(A46,'[2]Table 1'!$A$4:$Y$1017,8,)</f>
        <v>295</v>
      </c>
      <c r="X46">
        <f>VLOOKUP(A46,'[2]Table 1'!$A$4:$Y$1017,9,)</f>
        <v>310</v>
      </c>
      <c r="Y46">
        <f>VLOOKUP(A46,'[3]Table 1'!$A$4:$W$1094,8,)</f>
        <v>321</v>
      </c>
      <c r="Z46">
        <f>VLOOKUP(A46,'[3]Table 1'!$A$4:$W$1094,9,)</f>
        <v>329</v>
      </c>
      <c r="AA46">
        <f>VLOOKUP(A46,'[4]Table 1'!$A$4:$W$1138,8,)</f>
        <v>290</v>
      </c>
      <c r="AB46">
        <f>VLOOKUP(A46,'[4]Table 1'!$A$4:$W$1138,9,)</f>
        <v>295</v>
      </c>
    </row>
    <row r="47" spans="1:28" ht="21.75" customHeight="1" x14ac:dyDescent="0.3">
      <c r="A47" s="5">
        <v>2244</v>
      </c>
      <c r="B47" s="6" t="s">
        <v>53</v>
      </c>
      <c r="C47" s="7" t="s">
        <v>42</v>
      </c>
      <c r="D47" s="7" t="s">
        <v>8</v>
      </c>
      <c r="E47" s="16">
        <v>26.92</v>
      </c>
      <c r="F47" s="16">
        <v>94.73</v>
      </c>
      <c r="G47" s="28">
        <f>VLOOKUP(A47,'[10]Table 2'!$A$6:$X$527,10,)</f>
        <v>288</v>
      </c>
      <c r="H47" s="23">
        <f>VLOOKUP(A47,'[10]Table 2'!$A$6:$X$527,11,)</f>
        <v>418</v>
      </c>
      <c r="I47" s="23">
        <f>VLOOKUP(A47,'[10]Table 2'!$A$6:$X$527,12,)</f>
        <v>353</v>
      </c>
      <c r="J47" s="25">
        <f>VLOOKUP(A47,'[9]Table 2'!$A$5:$X$477,10,)</f>
        <v>520</v>
      </c>
      <c r="K47" s="25">
        <f>VLOOKUP(A47,'[9]Table 2'!$A$5:$X$477,11,)</f>
        <v>604</v>
      </c>
      <c r="L47" s="25">
        <f>VLOOKUP(A47,'[9]Table 2'!$A$5:$X$477,12,)</f>
        <v>562</v>
      </c>
      <c r="M47" s="23">
        <f>VLOOKUP(A47,'[8]Table 75'!$A$5:$Q$602,8,)</f>
        <v>138</v>
      </c>
      <c r="N47" s="23">
        <f>VLOOKUP(A47,'[8]Table 75'!$A$5:$Q$602,9,)</f>
        <v>242</v>
      </c>
      <c r="O47" s="24">
        <f>VLOOKUP(A47,'[7]Table 1'!$A$5:$Q$675,8,)</f>
        <v>193</v>
      </c>
      <c r="P47" s="24">
        <f>VLOOKUP(A47,'[7]Table 1'!$A$5:$Q$675,9,)</f>
        <v>202</v>
      </c>
      <c r="Q47" s="24">
        <f>VLOOKUP(A47,'[6]Table 1'!$A$4:$Q$769,8,)</f>
        <v>247</v>
      </c>
      <c r="R47" s="24">
        <f>VLOOKUP(A47,'[6]Table 1'!$A$4:$Q$769,9,)</f>
        <v>251</v>
      </c>
      <c r="S47" s="26">
        <f>VLOOKUP(A47,'[5]Table 1'!$A$4:$Q$881,8,)</f>
        <v>246</v>
      </c>
      <c r="T47" s="24">
        <f>VLOOKUP(A47,'[5]Table 1'!$A$4:$Q$881,9,)</f>
        <v>254</v>
      </c>
      <c r="U47">
        <f>VLOOKUP(A47,'[1]Table 1'!$A$4:$S$1023,10,)</f>
        <v>245</v>
      </c>
      <c r="V47">
        <f>VLOOKUP(A47,'[1]Table 1'!$A$4:$S$1023,11,)</f>
        <v>283</v>
      </c>
      <c r="W47">
        <f>VLOOKUP(A47,'[2]Table 1'!$A$4:$Y$1017,8,)</f>
        <v>281</v>
      </c>
      <c r="X47">
        <f>VLOOKUP(A47,'[2]Table 1'!$A$4:$Y$1017,9,)</f>
        <v>297</v>
      </c>
      <c r="Y47">
        <f>VLOOKUP(A47,'[3]Table 1'!$A$4:$W$1094,8,)</f>
        <v>290</v>
      </c>
      <c r="Z47">
        <f>VLOOKUP(A47,'[3]Table 1'!$A$4:$W$1094,9,)</f>
        <v>312</v>
      </c>
      <c r="AA47">
        <f>VLOOKUP(A47,'[4]Table 1'!$A$4:$W$1138,8,)</f>
        <v>356</v>
      </c>
      <c r="AB47">
        <f>VLOOKUP(A47,'[4]Table 1'!$A$4:$W$1138,9,)</f>
        <v>362</v>
      </c>
    </row>
    <row r="48" spans="1:28" ht="21.75" customHeight="1" x14ac:dyDescent="0.3">
      <c r="A48" s="5">
        <v>2245</v>
      </c>
      <c r="B48" s="9" t="s">
        <v>54</v>
      </c>
      <c r="C48" s="7" t="s">
        <v>42</v>
      </c>
      <c r="D48" s="7" t="s">
        <v>8</v>
      </c>
      <c r="E48" s="10">
        <v>26.5885</v>
      </c>
      <c r="F48" s="8">
        <v>93.748586000000003</v>
      </c>
      <c r="G48" s="28">
        <f>VLOOKUP(A48,'[10]Table 2'!$A$6:$X$527,10,)</f>
        <v>100</v>
      </c>
      <c r="H48" s="23">
        <f>VLOOKUP(A48,'[10]Table 2'!$A$6:$X$527,11,)</f>
        <v>361</v>
      </c>
      <c r="I48" s="23">
        <f>VLOOKUP(A48,'[10]Table 2'!$A$6:$X$527,12,)</f>
        <v>231</v>
      </c>
      <c r="J48" s="25">
        <f>VLOOKUP(A48,'[9]Table 2'!$A$5:$X$477,10,)</f>
        <v>95</v>
      </c>
      <c r="K48" s="25">
        <f>VLOOKUP(A48,'[9]Table 2'!$A$5:$X$477,11,)</f>
        <v>400</v>
      </c>
      <c r="L48" s="25">
        <f>VLOOKUP(A48,'[9]Table 2'!$A$5:$X$477,12,)</f>
        <v>248</v>
      </c>
      <c r="M48" s="23">
        <f>VLOOKUP(A48,'[8]Table 75'!$A$5:$Q$602,8,)</f>
        <v>138</v>
      </c>
      <c r="N48" s="23">
        <f>VLOOKUP(A48,'[8]Table 75'!$A$5:$Q$602,9,)</f>
        <v>429</v>
      </c>
      <c r="O48" s="24">
        <f>VLOOKUP(A48,'[7]Table 1'!$A$5:$Q$675,8,)</f>
        <v>81</v>
      </c>
      <c r="P48" s="24">
        <f>VLOOKUP(A48,'[7]Table 1'!$A$5:$Q$675,9,)</f>
        <v>124</v>
      </c>
      <c r="Q48" s="24">
        <f>VLOOKUP(A48,'[6]Table 1'!$A$4:$Q$769,8,)</f>
        <v>160</v>
      </c>
      <c r="R48" s="24">
        <f>VLOOKUP(A48,'[6]Table 1'!$A$4:$Q$769,9,)</f>
        <v>170</v>
      </c>
      <c r="S48" s="26">
        <f>VLOOKUP(A48,'[5]Table 1'!$A$4:$Q$881,8,)</f>
        <v>72</v>
      </c>
      <c r="T48" s="24">
        <f>VLOOKUP(A48,'[5]Table 1'!$A$4:$Q$881,9,)</f>
        <v>198</v>
      </c>
      <c r="U48">
        <f>VLOOKUP(A48,'[1]Table 1'!$A$4:$S$1023,10,)</f>
        <v>116</v>
      </c>
      <c r="V48">
        <f>VLOOKUP(A48,'[1]Table 1'!$A$4:$S$1023,11,)</f>
        <v>140</v>
      </c>
      <c r="W48">
        <f>VLOOKUP(A48,'[2]Table 1'!$A$4:$Y$1017,8,)</f>
        <v>151</v>
      </c>
      <c r="X48">
        <f>VLOOKUP(A48,'[2]Table 1'!$A$4:$Y$1017,9,)</f>
        <v>358</v>
      </c>
      <c r="Y48">
        <f>VLOOKUP(A48,'[3]Table 1'!$A$4:$W$1094,8,)</f>
        <v>360</v>
      </c>
      <c r="Z48">
        <f>VLOOKUP(A48,'[3]Table 1'!$A$4:$W$1094,9,)</f>
        <v>363</v>
      </c>
      <c r="AA48">
        <f>VLOOKUP(A48,'[4]Table 1'!$A$4:$W$1138,8,)</f>
        <v>214</v>
      </c>
      <c r="AB48">
        <f>VLOOKUP(A48,'[4]Table 1'!$A$4:$W$1138,9,)</f>
        <v>220</v>
      </c>
    </row>
    <row r="49" spans="1:28" ht="21.75" customHeight="1" x14ac:dyDescent="0.3">
      <c r="A49" s="5">
        <v>2246</v>
      </c>
      <c r="B49" s="6" t="s">
        <v>55</v>
      </c>
      <c r="C49" s="7" t="s">
        <v>42</v>
      </c>
      <c r="D49" s="7" t="s">
        <v>8</v>
      </c>
      <c r="E49" s="8">
        <v>26.200386000000002</v>
      </c>
      <c r="F49" s="8">
        <v>92.937991999999994</v>
      </c>
      <c r="G49" s="28">
        <f>VLOOKUP(A49,'[10]Table 2'!$A$6:$X$527,10,)</f>
        <v>162</v>
      </c>
      <c r="H49" s="23">
        <f>VLOOKUP(A49,'[10]Table 2'!$A$6:$X$527,11,)</f>
        <v>270</v>
      </c>
      <c r="I49" s="23">
        <f>VLOOKUP(A49,'[10]Table 2'!$A$6:$X$527,12,)</f>
        <v>216</v>
      </c>
      <c r="J49" s="25">
        <f>VLOOKUP(A49,'[9]Table 2'!$A$5:$X$477,10,)</f>
        <v>470</v>
      </c>
      <c r="K49" s="25">
        <f>VLOOKUP(A49,'[9]Table 2'!$A$5:$X$477,11,)</f>
        <v>617</v>
      </c>
      <c r="L49" s="25">
        <f>VLOOKUP(A49,'[9]Table 2'!$A$5:$X$477,12,)</f>
        <v>544</v>
      </c>
      <c r="M49" s="23">
        <f>VLOOKUP(A49,'[8]Table 75'!$A$5:$Q$602,8,)</f>
        <v>172</v>
      </c>
      <c r="N49" s="23">
        <f>VLOOKUP(A49,'[8]Table 75'!$A$5:$Q$602,9,)</f>
        <v>208</v>
      </c>
      <c r="O49" s="24">
        <f>VLOOKUP(A49,'[7]Table 1'!$A$5:$Q$675,8,)</f>
        <v>108</v>
      </c>
      <c r="P49" s="24">
        <f>VLOOKUP(A49,'[7]Table 1'!$A$5:$Q$675,9,)</f>
        <v>194</v>
      </c>
      <c r="Q49" s="24">
        <f>VLOOKUP(A49,'[6]Table 1'!$A$4:$Q$769,8,)</f>
        <v>188</v>
      </c>
      <c r="R49" s="24">
        <f>VLOOKUP(A49,'[6]Table 1'!$A$4:$Q$769,9,)</f>
        <v>236</v>
      </c>
      <c r="S49" s="26">
        <f>VLOOKUP(A49,'[5]Table 1'!$A$4:$Q$881,8,)</f>
        <v>110</v>
      </c>
      <c r="T49" s="24">
        <f>VLOOKUP(A49,'[5]Table 1'!$A$4:$Q$881,9,)</f>
        <v>152</v>
      </c>
      <c r="U49">
        <f>VLOOKUP(A49,'[1]Table 1'!$A$4:$S$1023,10,)</f>
        <v>109</v>
      </c>
      <c r="V49">
        <f>VLOOKUP(A49,'[1]Table 1'!$A$4:$S$1023,11,)</f>
        <v>144</v>
      </c>
      <c r="W49">
        <f>VLOOKUP(A49,'[2]Table 1'!$A$4:$Y$1017,8,)</f>
        <v>153</v>
      </c>
      <c r="X49">
        <f>VLOOKUP(A49,'[2]Table 1'!$A$4:$Y$1017,9,)</f>
        <v>380</v>
      </c>
      <c r="Y49">
        <f>VLOOKUP(A49,'[3]Table 1'!$A$4:$W$1094,8,)</f>
        <v>247</v>
      </c>
      <c r="Z49">
        <f>VLOOKUP(A49,'[3]Table 1'!$A$4:$W$1094,9,)</f>
        <v>247</v>
      </c>
      <c r="AA49">
        <f>VLOOKUP(A49,'[4]Table 1'!$A$4:$W$1138,8,)</f>
        <v>196</v>
      </c>
      <c r="AB49">
        <f>VLOOKUP(A49,'[4]Table 1'!$A$4:$W$1138,9,)</f>
        <v>196</v>
      </c>
    </row>
    <row r="50" spans="1:28" ht="21.75" customHeight="1" x14ac:dyDescent="0.3">
      <c r="A50" s="5">
        <v>2247</v>
      </c>
      <c r="B50" s="6" t="s">
        <v>56</v>
      </c>
      <c r="C50" s="7" t="s">
        <v>42</v>
      </c>
      <c r="D50" s="7" t="s">
        <v>8</v>
      </c>
      <c r="E50" s="8">
        <v>27.595293999999999</v>
      </c>
      <c r="F50" s="8">
        <v>94.724002999999996</v>
      </c>
      <c r="G50" s="28">
        <f>VLOOKUP(A50,'[10]Table 2'!$A$6:$X$527,10,)</f>
        <v>274</v>
      </c>
      <c r="H50" s="23">
        <f>VLOOKUP(A50,'[10]Table 2'!$A$6:$X$527,11,)</f>
        <v>752</v>
      </c>
      <c r="I50" s="23">
        <f>VLOOKUP(A50,'[10]Table 2'!$A$6:$X$527,12,)</f>
        <v>513</v>
      </c>
      <c r="J50" s="25">
        <f>VLOOKUP(A50,'[9]Table 2'!$A$5:$X$477,10,)</f>
        <v>591</v>
      </c>
      <c r="K50" s="25">
        <f>VLOOKUP(A50,'[9]Table 2'!$A$5:$X$477,11,)</f>
        <v>706</v>
      </c>
      <c r="L50" s="25">
        <f>VLOOKUP(A50,'[9]Table 2'!$A$5:$X$477,12,)</f>
        <v>649</v>
      </c>
      <c r="M50" s="23">
        <f>VLOOKUP(A50,'[8]Table 75'!$A$5:$Q$602,8,)</f>
        <v>126</v>
      </c>
      <c r="N50" s="23">
        <f>VLOOKUP(A50,'[8]Table 75'!$A$5:$Q$602,9,)</f>
        <v>345</v>
      </c>
      <c r="O50" s="24">
        <f>VLOOKUP(A50,'[7]Table 1'!$A$5:$Q$675,8,)</f>
        <v>212</v>
      </c>
      <c r="P50" s="24">
        <f>VLOOKUP(A50,'[7]Table 1'!$A$5:$Q$675,9,)</f>
        <v>236</v>
      </c>
      <c r="Q50" s="24">
        <f>VLOOKUP(A50,'[6]Table 1'!$A$4:$Q$769,8,)</f>
        <v>94</v>
      </c>
      <c r="R50" s="24">
        <f>VLOOKUP(A50,'[6]Table 1'!$A$4:$Q$769,9,)</f>
        <v>225</v>
      </c>
      <c r="S50" s="26">
        <f>VLOOKUP(A50,'[5]Table 1'!$A$4:$Q$881,8,)</f>
        <v>234</v>
      </c>
      <c r="T50" s="24">
        <f>VLOOKUP(A50,'[5]Table 1'!$A$4:$Q$881,9,)</f>
        <v>250</v>
      </c>
      <c r="U50">
        <f>VLOOKUP(A50,'[1]Table 1'!$A$4:$S$1023,10,)</f>
        <v>23</v>
      </c>
      <c r="V50">
        <f>VLOOKUP(A50,'[1]Table 1'!$A$4:$S$1023,11,)</f>
        <v>191</v>
      </c>
      <c r="W50">
        <f>VLOOKUP(A50,'[2]Table 1'!$A$4:$Y$1017,8,)</f>
        <v>41</v>
      </c>
      <c r="X50">
        <f>VLOOKUP(A50,'[2]Table 1'!$A$4:$Y$1017,9,)</f>
        <v>408</v>
      </c>
      <c r="Y50">
        <f>VLOOKUP(A50,'[3]Table 1'!$A$4:$W$1094,8,)</f>
        <v>260</v>
      </c>
      <c r="Z50">
        <f>VLOOKUP(A50,'[3]Table 1'!$A$4:$W$1094,9,)</f>
        <v>260</v>
      </c>
      <c r="AA50">
        <f>VLOOKUP(A50,'[4]Table 1'!$A$4:$W$1138,8,)</f>
        <v>264</v>
      </c>
      <c r="AB50">
        <f>VLOOKUP(A50,'[4]Table 1'!$A$4:$W$1138,9,)</f>
        <v>264</v>
      </c>
    </row>
    <row r="51" spans="1:28" ht="21.75" customHeight="1" x14ac:dyDescent="0.3">
      <c r="A51" s="5">
        <v>2248</v>
      </c>
      <c r="B51" s="6" t="s">
        <v>57</v>
      </c>
      <c r="C51" s="7" t="s">
        <v>42</v>
      </c>
      <c r="D51" s="7" t="s">
        <v>8</v>
      </c>
      <c r="E51" s="8">
        <v>27.224727999999999</v>
      </c>
      <c r="F51" s="8">
        <v>94.107372999999995</v>
      </c>
      <c r="G51" s="28">
        <f>VLOOKUP(A51,'[10]Table 2'!$A$6:$X$527,10,)</f>
        <v>73</v>
      </c>
      <c r="H51" s="23">
        <f>VLOOKUP(A51,'[10]Table 2'!$A$6:$X$527,11,)</f>
        <v>212</v>
      </c>
      <c r="I51" s="23">
        <f>VLOOKUP(A51,'[10]Table 2'!$A$6:$X$527,12,)</f>
        <v>143</v>
      </c>
      <c r="J51" s="25">
        <f>VLOOKUP(A51,'[9]Table 2'!$A$5:$X$477,10,)</f>
        <v>810</v>
      </c>
      <c r="K51" s="25">
        <f>VLOOKUP(A51,'[9]Table 2'!$A$5:$X$477,11,)</f>
        <v>823</v>
      </c>
      <c r="L51" s="25">
        <f>VLOOKUP(A51,'[9]Table 2'!$A$5:$X$477,12,)</f>
        <v>817</v>
      </c>
      <c r="M51" s="23">
        <f>VLOOKUP(A51,'[8]Table 75'!$A$5:$Q$602,8,)</f>
        <v>145</v>
      </c>
      <c r="N51" s="23">
        <f>VLOOKUP(A51,'[8]Table 75'!$A$5:$Q$602,9,)</f>
        <v>234</v>
      </c>
      <c r="O51" s="24">
        <f>VLOOKUP(A51,'[7]Table 1'!$A$5:$Q$675,8,)</f>
        <v>149</v>
      </c>
      <c r="P51" s="24">
        <f>VLOOKUP(A51,'[7]Table 1'!$A$5:$Q$675,9,)</f>
        <v>234</v>
      </c>
      <c r="Q51" s="24">
        <f>VLOOKUP(A51,'[6]Table 1'!$A$4:$Q$769,8,)</f>
        <v>134</v>
      </c>
      <c r="R51" s="24">
        <f>VLOOKUP(A51,'[6]Table 1'!$A$4:$Q$769,9,)</f>
        <v>343</v>
      </c>
      <c r="S51" s="26">
        <f>VLOOKUP(A51,'[5]Table 1'!$A$4:$Q$881,8,)</f>
        <v>124</v>
      </c>
      <c r="T51" s="24">
        <f>VLOOKUP(A51,'[5]Table 1'!$A$4:$Q$881,9,)</f>
        <v>242</v>
      </c>
      <c r="U51">
        <f>VLOOKUP(A51,'[1]Table 1'!$A$4:$S$1023,10,)</f>
        <v>135</v>
      </c>
      <c r="V51">
        <f>VLOOKUP(A51,'[1]Table 1'!$A$4:$S$1023,11,)</f>
        <v>140</v>
      </c>
      <c r="W51">
        <f>VLOOKUP(A51,'[2]Table 1'!$A$4:$Y$1017,8,)</f>
        <v>155</v>
      </c>
      <c r="X51">
        <f>VLOOKUP(A51,'[2]Table 1'!$A$4:$Y$1017,9,)</f>
        <v>242</v>
      </c>
      <c r="Y51">
        <f>VLOOKUP(A51,'[3]Table 1'!$A$4:$W$1094,8,)</f>
        <v>241</v>
      </c>
      <c r="Z51">
        <f>VLOOKUP(A51,'[3]Table 1'!$A$4:$W$1094,9,)</f>
        <v>258</v>
      </c>
      <c r="AA51">
        <f>VLOOKUP(A51,'[4]Table 1'!$A$4:$W$1138,8,)</f>
        <v>258</v>
      </c>
      <c r="AB51">
        <f>VLOOKUP(A51,'[4]Table 1'!$A$4:$W$1138,9,)</f>
        <v>262</v>
      </c>
    </row>
    <row r="52" spans="1:28" ht="21.75" customHeight="1" x14ac:dyDescent="0.3">
      <c r="A52" s="5">
        <v>2249</v>
      </c>
      <c r="B52" s="6" t="s">
        <v>58</v>
      </c>
      <c r="C52" s="7" t="s">
        <v>42</v>
      </c>
      <c r="D52" s="7" t="s">
        <v>8</v>
      </c>
      <c r="E52" s="11">
        <v>26.652850000000001</v>
      </c>
      <c r="F52" s="8">
        <v>92.792558</v>
      </c>
      <c r="G52" s="28">
        <f>VLOOKUP(A52,'[10]Table 2'!$A$6:$X$527,10,)</f>
        <v>159</v>
      </c>
      <c r="H52" s="23">
        <f>VLOOKUP(A52,'[10]Table 2'!$A$6:$X$527,11,)</f>
        <v>264</v>
      </c>
      <c r="I52" s="23">
        <f>VLOOKUP(A52,'[10]Table 2'!$A$6:$X$527,12,)</f>
        <v>212</v>
      </c>
      <c r="J52" s="25">
        <f>VLOOKUP(A52,'[9]Table 2'!$A$5:$X$477,10,)</f>
        <v>142</v>
      </c>
      <c r="K52" s="25">
        <f>VLOOKUP(A52,'[9]Table 2'!$A$5:$X$477,11,)</f>
        <v>247</v>
      </c>
      <c r="L52" s="25">
        <f>VLOOKUP(A52,'[9]Table 2'!$A$5:$X$477,12,)</f>
        <v>195</v>
      </c>
      <c r="M52" s="23">
        <f>VLOOKUP(A52,'[8]Table 75'!$A$5:$Q$602,8,)</f>
        <v>112</v>
      </c>
      <c r="N52" s="23">
        <f>VLOOKUP(A52,'[8]Table 75'!$A$5:$Q$602,9,)</f>
        <v>153</v>
      </c>
      <c r="O52" s="24">
        <f>VLOOKUP(A52,'[7]Table 1'!$A$5:$Q$675,8,)</f>
        <v>110</v>
      </c>
      <c r="P52" s="24">
        <f>VLOOKUP(A52,'[7]Table 1'!$A$5:$Q$675,9,)</f>
        <v>143</v>
      </c>
      <c r="Q52" s="24">
        <f>VLOOKUP(A52,'[6]Table 1'!$A$4:$Q$769,8,)</f>
        <v>249</v>
      </c>
      <c r="R52" s="24">
        <f>VLOOKUP(A52,'[6]Table 1'!$A$4:$Q$769,9,)</f>
        <v>251</v>
      </c>
      <c r="S52" s="26">
        <f>VLOOKUP(A52,'[5]Table 1'!$A$4:$Q$881,8,)</f>
        <v>179</v>
      </c>
      <c r="T52" s="24">
        <f>VLOOKUP(A52,'[5]Table 1'!$A$4:$Q$881,9,)</f>
        <v>208</v>
      </c>
      <c r="U52">
        <f>VLOOKUP(A52,'[1]Table 1'!$A$4:$S$1023,10,)</f>
        <v>137</v>
      </c>
      <c r="V52">
        <f>VLOOKUP(A52,'[1]Table 1'!$A$4:$S$1023,11,)</f>
        <v>268</v>
      </c>
      <c r="W52">
        <f>VLOOKUP(A52,'[2]Table 1'!$A$4:$Y$1017,8,)</f>
        <v>151</v>
      </c>
      <c r="X52">
        <f>VLOOKUP(A52,'[2]Table 1'!$A$4:$Y$1017,9,)</f>
        <v>368</v>
      </c>
      <c r="Y52">
        <f>VLOOKUP(A52,'[3]Table 1'!$A$4:$W$1094,8,)</f>
        <v>195</v>
      </c>
      <c r="Z52">
        <f>VLOOKUP(A52,'[3]Table 1'!$A$4:$W$1094,9,)</f>
        <v>195</v>
      </c>
      <c r="AA52">
        <f>VLOOKUP(A52,'[4]Table 1'!$A$4:$W$1138,8,)</f>
        <v>280</v>
      </c>
      <c r="AB52">
        <f>VLOOKUP(A52,'[4]Table 1'!$A$4:$W$1138,9,)</f>
        <v>280</v>
      </c>
    </row>
    <row r="53" spans="1:28" ht="21.75" customHeight="1" x14ac:dyDescent="0.3">
      <c r="A53" s="5">
        <v>2250</v>
      </c>
      <c r="B53" s="6" t="s">
        <v>59</v>
      </c>
      <c r="C53" s="7" t="s">
        <v>42</v>
      </c>
      <c r="D53" s="7" t="s">
        <v>8</v>
      </c>
      <c r="E53" s="8">
        <v>26.350383000000001</v>
      </c>
      <c r="F53" s="8">
        <v>92.679592</v>
      </c>
      <c r="G53" s="28">
        <f>VLOOKUP(A53,'[10]Table 2'!$A$6:$X$527,10,)</f>
        <v>910</v>
      </c>
      <c r="H53" s="23">
        <f>VLOOKUP(A53,'[10]Table 2'!$A$6:$X$527,11,)</f>
        <v>910</v>
      </c>
      <c r="I53" s="23">
        <f>VLOOKUP(A53,'[10]Table 2'!$A$6:$X$527,12,)</f>
        <v>910</v>
      </c>
      <c r="J53" s="25">
        <f>VLOOKUP(A53,'[9]Table 2'!$A$5:$X$477,10,)</f>
        <v>371</v>
      </c>
      <c r="K53" s="25">
        <f>VLOOKUP(A53,'[9]Table 2'!$A$5:$X$477,11,)</f>
        <v>578</v>
      </c>
      <c r="L53" s="25">
        <f>VLOOKUP(A53,'[9]Table 2'!$A$5:$X$477,12,)</f>
        <v>475</v>
      </c>
      <c r="M53" s="23">
        <f>VLOOKUP(A53,'[8]Table 75'!$A$5:$Q$602,8,)</f>
        <v>235</v>
      </c>
      <c r="N53" s="23">
        <f>VLOOKUP(A53,'[8]Table 75'!$A$5:$Q$602,9,)</f>
        <v>314</v>
      </c>
      <c r="O53" s="24">
        <f>VLOOKUP(A53,'[7]Table 1'!$A$5:$Q$675,8,)</f>
        <v>250</v>
      </c>
      <c r="P53" s="24">
        <f>VLOOKUP(A53,'[7]Table 1'!$A$5:$Q$675,9,)</f>
        <v>283</v>
      </c>
      <c r="Q53" s="24">
        <f>VLOOKUP(A53,'[6]Table 1'!$A$4:$Q$769,8,)</f>
        <v>285</v>
      </c>
      <c r="R53" s="24">
        <f>VLOOKUP(A53,'[6]Table 1'!$A$4:$Q$769,9,)</f>
        <v>513</v>
      </c>
      <c r="S53" s="26">
        <f>VLOOKUP(A53,'[5]Table 1'!$A$4:$Q$881,8,)</f>
        <v>256</v>
      </c>
      <c r="T53" s="24">
        <f>VLOOKUP(A53,'[5]Table 1'!$A$4:$Q$881,9,)</f>
        <v>287</v>
      </c>
      <c r="U53">
        <f>VLOOKUP(A53,'[1]Table 1'!$A$4:$S$1023,10,)</f>
        <v>164</v>
      </c>
      <c r="V53">
        <f>VLOOKUP(A53,'[1]Table 1'!$A$4:$S$1023,11,)</f>
        <v>364</v>
      </c>
      <c r="W53">
        <f>VLOOKUP(A53,'[2]Table 1'!$A$4:$Y$1017,8,)</f>
        <v>208</v>
      </c>
      <c r="X53">
        <f>VLOOKUP(A53,'[2]Table 1'!$A$4:$Y$1017,9,)</f>
        <v>312</v>
      </c>
      <c r="Y53">
        <f>VLOOKUP(A53,'[3]Table 1'!$A$4:$W$1094,8,)</f>
        <v>326</v>
      </c>
      <c r="Z53">
        <f>VLOOKUP(A53,'[3]Table 1'!$A$4:$W$1094,9,)</f>
        <v>332</v>
      </c>
      <c r="AA53">
        <f>VLOOKUP(A53,'[4]Table 1'!$A$4:$W$1138,8,)</f>
        <v>320</v>
      </c>
      <c r="AB53">
        <f>VLOOKUP(A53,'[4]Table 1'!$A$4:$W$1138,9,)</f>
        <v>324</v>
      </c>
    </row>
    <row r="54" spans="1:28" ht="21.75" customHeight="1" x14ac:dyDescent="0.3">
      <c r="A54" s="5">
        <v>2251</v>
      </c>
      <c r="B54" s="9" t="s">
        <v>60</v>
      </c>
      <c r="C54" s="7" t="s">
        <v>42</v>
      </c>
      <c r="D54" s="7" t="s">
        <v>8</v>
      </c>
      <c r="E54" s="10">
        <v>26.127700000000001</v>
      </c>
      <c r="F54" s="8">
        <v>92.215749000000002</v>
      </c>
      <c r="G54" s="28">
        <f>VLOOKUP(A54,'[10]Table 2'!$A$6:$X$527,10,)</f>
        <v>309</v>
      </c>
      <c r="H54" s="23">
        <f>VLOOKUP(A54,'[10]Table 2'!$A$6:$X$527,11,)</f>
        <v>331</v>
      </c>
      <c r="I54" s="23">
        <f>VLOOKUP(A54,'[10]Table 2'!$A$6:$X$527,12,)</f>
        <v>320</v>
      </c>
      <c r="J54" s="25">
        <f>VLOOKUP(A54,'[9]Table 2'!$A$5:$X$477,10,)</f>
        <v>995</v>
      </c>
      <c r="K54" s="25">
        <f>VLOOKUP(A54,'[9]Table 2'!$A$5:$X$477,11,)</f>
        <v>1648</v>
      </c>
      <c r="L54" s="25">
        <f>VLOOKUP(A54,'[9]Table 2'!$A$5:$X$477,12,)</f>
        <v>1322</v>
      </c>
      <c r="M54" s="23">
        <f>VLOOKUP(A54,'[8]Table 75'!$A$5:$Q$602,8,)</f>
        <v>259</v>
      </c>
      <c r="N54" s="23">
        <f>VLOOKUP(A54,'[8]Table 75'!$A$5:$Q$602,9,)</f>
        <v>718</v>
      </c>
      <c r="O54" s="24">
        <f>VLOOKUP(A54,'[7]Table 1'!$A$5:$Q$675,8,)</f>
        <v>767</v>
      </c>
      <c r="P54" s="24">
        <f>VLOOKUP(A54,'[7]Table 1'!$A$5:$Q$675,9,)</f>
        <v>997</v>
      </c>
      <c r="Q54" s="24">
        <f>VLOOKUP(A54,'[6]Table 1'!$A$4:$Q$769,8,)</f>
        <v>463</v>
      </c>
      <c r="R54" s="24">
        <f>VLOOKUP(A54,'[6]Table 1'!$A$4:$Q$769,9,)</f>
        <v>755</v>
      </c>
      <c r="S54" s="26">
        <f>VLOOKUP(A54,'[5]Table 1'!$A$4:$Q$881,8,)</f>
        <v>271</v>
      </c>
      <c r="T54" s="24">
        <f>VLOOKUP(A54,'[5]Table 1'!$A$4:$Q$881,9,)</f>
        <v>685</v>
      </c>
      <c r="U54">
        <f>VLOOKUP(A54,'[1]Table 1'!$A$4:$S$1023,10,)</f>
        <v>40</v>
      </c>
      <c r="V54">
        <f>VLOOKUP(A54,'[1]Table 1'!$A$4:$S$1023,11,)</f>
        <v>919</v>
      </c>
      <c r="W54">
        <f>VLOOKUP(A54,'[2]Table 1'!$A$4:$Y$1017,8,)</f>
        <v>211</v>
      </c>
      <c r="X54">
        <f>VLOOKUP(A54,'[2]Table 1'!$A$4:$Y$1017,9,)</f>
        <v>408</v>
      </c>
      <c r="Y54">
        <f>VLOOKUP(A54,'[3]Table 1'!$A$4:$W$1094,8,)</f>
        <v>318</v>
      </c>
      <c r="Z54">
        <f>VLOOKUP(A54,'[3]Table 1'!$A$4:$W$1094,9,)</f>
        <v>323</v>
      </c>
      <c r="AA54">
        <f>VLOOKUP(A54,'[4]Table 1'!$A$4:$W$1138,8,)</f>
        <v>352</v>
      </c>
      <c r="AB54">
        <f>VLOOKUP(A54,'[4]Table 1'!$A$4:$W$1138,9,)</f>
        <v>358</v>
      </c>
    </row>
    <row r="55" spans="1:28" ht="21.75" customHeight="1" x14ac:dyDescent="0.3">
      <c r="A55" s="5">
        <v>2252</v>
      </c>
      <c r="B55" s="9" t="s">
        <v>61</v>
      </c>
      <c r="C55" s="7" t="s">
        <v>42</v>
      </c>
      <c r="D55" s="7" t="s">
        <v>8</v>
      </c>
      <c r="E55" s="8">
        <v>26.105146999999999</v>
      </c>
      <c r="F55" s="8">
        <v>91.712524999999999</v>
      </c>
      <c r="G55" s="28">
        <f>VLOOKUP(A55,'[10]Table 2'!$A$6:$X$527,10,)</f>
        <v>257</v>
      </c>
      <c r="H55" s="23">
        <f>VLOOKUP(A55,'[10]Table 2'!$A$6:$X$527,11,)</f>
        <v>260</v>
      </c>
      <c r="I55" s="23">
        <f>VLOOKUP(A55,'[10]Table 2'!$A$6:$X$527,12,)</f>
        <v>259</v>
      </c>
      <c r="J55" s="25">
        <f>VLOOKUP(A55,'[9]Table 2'!$A$5:$X$477,10,)</f>
        <v>417</v>
      </c>
      <c r="K55" s="25">
        <f>VLOOKUP(A55,'[9]Table 2'!$A$5:$X$477,11,)</f>
        <v>417</v>
      </c>
      <c r="L55" s="25">
        <f>VLOOKUP(A55,'[9]Table 2'!$A$5:$X$477,12,)</f>
        <v>417</v>
      </c>
      <c r="M55" s="23">
        <f>VLOOKUP(A55,'[8]Table 75'!$A$5:$Q$602,8,)</f>
        <v>204</v>
      </c>
      <c r="N55" s="23">
        <f>VLOOKUP(A55,'[8]Table 75'!$A$5:$Q$602,9,)</f>
        <v>257</v>
      </c>
      <c r="O55" s="24">
        <f>VLOOKUP(A55,'[7]Table 1'!$A$5:$Q$675,8,)</f>
        <v>215</v>
      </c>
      <c r="P55" s="24">
        <f>VLOOKUP(A55,'[7]Table 1'!$A$5:$Q$675,9,)</f>
        <v>375</v>
      </c>
      <c r="Q55" s="24">
        <f>VLOOKUP(A55,'[6]Table 1'!$A$4:$Q$769,8,)</f>
        <v>202</v>
      </c>
      <c r="R55" s="24">
        <f>VLOOKUP(A55,'[6]Table 1'!$A$4:$Q$769,9,)</f>
        <v>221</v>
      </c>
      <c r="S55" s="26">
        <f>VLOOKUP(A55,'[5]Table 1'!$A$4:$Q$881,8,)</f>
        <v>169</v>
      </c>
      <c r="T55" s="24">
        <f>VLOOKUP(A55,'[5]Table 1'!$A$4:$Q$881,9,)</f>
        <v>170</v>
      </c>
      <c r="U55">
        <f>VLOOKUP(A55,'[1]Table 1'!$A$4:$S$1023,10,)</f>
        <v>162</v>
      </c>
      <c r="V55">
        <f>VLOOKUP(A55,'[1]Table 1'!$A$4:$S$1023,11,)</f>
        <v>170</v>
      </c>
      <c r="W55">
        <f>VLOOKUP(A55,'[2]Table 1'!$A$4:$Y$1017,8,)</f>
        <v>284</v>
      </c>
      <c r="X55">
        <f>VLOOKUP(A55,'[2]Table 1'!$A$4:$Y$1017,9,)</f>
        <v>401</v>
      </c>
      <c r="Y55">
        <f>VLOOKUP(A55,'[3]Table 1'!$A$4:$W$1094,8,)</f>
        <v>390</v>
      </c>
      <c r="Z55">
        <f>VLOOKUP(A55,'[3]Table 1'!$A$4:$W$1094,9,)</f>
        <v>392</v>
      </c>
      <c r="AA55">
        <f>VLOOKUP(A55,'[4]Table 1'!$A$4:$W$1138,8,)</f>
        <v>392</v>
      </c>
      <c r="AB55">
        <f>VLOOKUP(A55,'[4]Table 1'!$A$4:$W$1138,9,)</f>
        <v>398</v>
      </c>
    </row>
    <row r="56" spans="1:28" ht="21.75" customHeight="1" x14ac:dyDescent="0.3">
      <c r="A56" s="5">
        <v>2253</v>
      </c>
      <c r="B56" s="6" t="s">
        <v>62</v>
      </c>
      <c r="C56" s="7" t="s">
        <v>42</v>
      </c>
      <c r="D56" s="7" t="s">
        <v>8</v>
      </c>
      <c r="E56" s="8">
        <v>26.444617000000001</v>
      </c>
      <c r="F56" s="8">
        <v>91.441052999999997</v>
      </c>
      <c r="G56" s="28">
        <f>VLOOKUP(A56,'[10]Table 2'!$A$6:$X$527,10,)</f>
        <v>270</v>
      </c>
      <c r="H56" s="23">
        <f>VLOOKUP(A56,'[10]Table 2'!$A$6:$X$527,11,)</f>
        <v>293</v>
      </c>
      <c r="I56" s="23">
        <f>VLOOKUP(A56,'[10]Table 2'!$A$6:$X$527,12,)</f>
        <v>282</v>
      </c>
      <c r="J56" s="25">
        <f>VLOOKUP(A56,'[9]Table 2'!$A$5:$X$477,10,)</f>
        <v>456</v>
      </c>
      <c r="K56" s="25">
        <f>VLOOKUP(A56,'[9]Table 2'!$A$5:$X$477,11,)</f>
        <v>745</v>
      </c>
      <c r="L56" s="25">
        <f>VLOOKUP(A56,'[9]Table 2'!$A$5:$X$477,12,)</f>
        <v>601</v>
      </c>
      <c r="M56" s="23">
        <f>VLOOKUP(A56,'[8]Table 75'!$A$5:$Q$602,8,)</f>
        <v>230</v>
      </c>
      <c r="N56" s="23">
        <f>VLOOKUP(A56,'[8]Table 75'!$A$5:$Q$602,9,)</f>
        <v>305</v>
      </c>
      <c r="O56" s="24">
        <f>VLOOKUP(A56,'[7]Table 1'!$A$5:$Q$675,8,)</f>
        <v>206</v>
      </c>
      <c r="P56" s="24">
        <f>VLOOKUP(A56,'[7]Table 1'!$A$5:$Q$675,9,)</f>
        <v>410</v>
      </c>
      <c r="Q56" s="24">
        <f>VLOOKUP(A56,'[6]Table 1'!$A$4:$Q$769,8,)</f>
        <v>190</v>
      </c>
      <c r="R56" s="24">
        <f>VLOOKUP(A56,'[6]Table 1'!$A$4:$Q$769,9,)</f>
        <v>194</v>
      </c>
      <c r="S56" s="26">
        <f>VLOOKUP(A56,'[5]Table 1'!$A$4:$Q$881,8,)</f>
        <v>188</v>
      </c>
      <c r="T56" s="24">
        <f>VLOOKUP(A56,'[5]Table 1'!$A$4:$Q$881,9,)</f>
        <v>195</v>
      </c>
      <c r="U56">
        <f>VLOOKUP(A56,'[1]Table 1'!$A$4:$S$1023,10,)</f>
        <v>171</v>
      </c>
      <c r="V56">
        <f>VLOOKUP(A56,'[1]Table 1'!$A$4:$S$1023,11,)</f>
        <v>301</v>
      </c>
      <c r="W56">
        <f>VLOOKUP(A56,'[2]Table 1'!$A$4:$Y$1017,8,)</f>
        <v>193</v>
      </c>
      <c r="X56">
        <f>VLOOKUP(A56,'[2]Table 1'!$A$4:$Y$1017,9,)</f>
        <v>230</v>
      </c>
      <c r="Y56">
        <f>VLOOKUP(A56,'[3]Table 1'!$A$4:$W$1094,8,)</f>
        <v>241</v>
      </c>
      <c r="Z56">
        <f>VLOOKUP(A56,'[3]Table 1'!$A$4:$W$1094,9,)</f>
        <v>312</v>
      </c>
      <c r="AA56">
        <f>VLOOKUP(A56,'[4]Table 1'!$A$4:$W$1138,8,)</f>
        <v>340</v>
      </c>
      <c r="AB56">
        <f>VLOOKUP(A56,'[4]Table 1'!$A$4:$W$1138,9,)</f>
        <v>344</v>
      </c>
    </row>
    <row r="57" spans="1:28" ht="21.75" customHeight="1" x14ac:dyDescent="0.3">
      <c r="A57" s="5">
        <v>2254</v>
      </c>
      <c r="B57" s="6" t="s">
        <v>63</v>
      </c>
      <c r="C57" s="7" t="s">
        <v>42</v>
      </c>
      <c r="D57" s="7" t="s">
        <v>8</v>
      </c>
      <c r="E57" s="17">
        <v>26.5</v>
      </c>
      <c r="F57" s="16">
        <v>90.97</v>
      </c>
      <c r="G57" s="28">
        <f>VLOOKUP(A57,'[10]Table 2'!$A$6:$X$527,10,)</f>
        <v>649</v>
      </c>
      <c r="H57" s="23">
        <f>VLOOKUP(A57,'[10]Table 2'!$A$6:$X$527,11,)</f>
        <v>1370</v>
      </c>
      <c r="I57" s="23">
        <f>VLOOKUP(A57,'[10]Table 2'!$A$6:$X$527,12,)</f>
        <v>1010</v>
      </c>
      <c r="J57" s="25">
        <f>VLOOKUP(A57,'[9]Table 2'!$A$5:$X$477,10,)</f>
        <v>870</v>
      </c>
      <c r="K57" s="25">
        <f>VLOOKUP(A57,'[9]Table 2'!$A$5:$X$477,11,)</f>
        <v>1205</v>
      </c>
      <c r="L57" s="25">
        <f>VLOOKUP(A57,'[9]Table 2'!$A$5:$X$477,12,)</f>
        <v>1038</v>
      </c>
      <c r="M57" s="23">
        <f>VLOOKUP(A57,'[8]Table 75'!$A$5:$Q$602,8,)</f>
        <v>612</v>
      </c>
      <c r="N57" s="23">
        <f>VLOOKUP(A57,'[8]Table 75'!$A$5:$Q$602,9,)</f>
        <v>703</v>
      </c>
      <c r="O57" s="24">
        <f>VLOOKUP(A57,'[7]Table 1'!$A$5:$Q$675,8,)</f>
        <v>552</v>
      </c>
      <c r="P57" s="24">
        <f>VLOOKUP(A57,'[7]Table 1'!$A$5:$Q$675,9,)</f>
        <v>719</v>
      </c>
      <c r="Q57" s="24">
        <f>VLOOKUP(A57,'[6]Table 1'!$A$4:$Q$769,8,)</f>
        <v>526</v>
      </c>
      <c r="R57" s="24">
        <f>VLOOKUP(A57,'[6]Table 1'!$A$4:$Q$769,9,)</f>
        <v>660</v>
      </c>
      <c r="S57" s="26">
        <f>VLOOKUP(A57,'[5]Table 1'!$A$4:$Q$881,8,)</f>
        <v>362</v>
      </c>
      <c r="T57" s="24">
        <f>VLOOKUP(A57,'[5]Table 1'!$A$4:$Q$881,9,)</f>
        <v>480</v>
      </c>
      <c r="U57">
        <f>VLOOKUP(A57,'[1]Table 1'!$A$4:$S$1023,10,)</f>
        <v>264</v>
      </c>
      <c r="V57">
        <f>VLOOKUP(A57,'[1]Table 1'!$A$4:$S$1023,11,)</f>
        <v>364</v>
      </c>
      <c r="W57">
        <f>VLOOKUP(A57,'[2]Table 1'!$A$4:$Y$1017,8,)</f>
        <v>276</v>
      </c>
      <c r="X57">
        <f>VLOOKUP(A57,'[2]Table 1'!$A$4:$Y$1017,9,)</f>
        <v>376</v>
      </c>
      <c r="Y57">
        <f>VLOOKUP(A57,'[3]Table 1'!$A$4:$W$1094,8,)</f>
        <v>311</v>
      </c>
      <c r="Z57">
        <f>VLOOKUP(A57,'[3]Table 1'!$A$4:$W$1094,9,)</f>
        <v>322</v>
      </c>
      <c r="AA57">
        <f>VLOOKUP(A57,'[4]Table 1'!$A$4:$W$1138,8,)</f>
        <v>158</v>
      </c>
      <c r="AB57">
        <f>VLOOKUP(A57,'[4]Table 1'!$A$4:$W$1138,9,)</f>
        <v>158</v>
      </c>
    </row>
    <row r="58" spans="1:28" ht="21.75" customHeight="1" x14ac:dyDescent="0.3">
      <c r="A58" s="5">
        <v>2255</v>
      </c>
      <c r="B58" s="6" t="s">
        <v>64</v>
      </c>
      <c r="C58" s="7" t="s">
        <v>42</v>
      </c>
      <c r="D58" s="7" t="s">
        <v>8</v>
      </c>
      <c r="E58" s="8">
        <v>26.515756</v>
      </c>
      <c r="F58" s="8">
        <v>90.532871999999998</v>
      </c>
      <c r="G58" s="28">
        <f>VLOOKUP(A58,'[10]Table 2'!$A$6:$X$527,10,)</f>
        <v>160</v>
      </c>
      <c r="H58" s="23">
        <f>VLOOKUP(A58,'[10]Table 2'!$A$6:$X$527,11,)</f>
        <v>472</v>
      </c>
      <c r="I58" s="23">
        <f>VLOOKUP(A58,'[10]Table 2'!$A$6:$X$527,12,)</f>
        <v>316</v>
      </c>
      <c r="J58" s="25">
        <f>VLOOKUP(A58,'[9]Table 2'!$A$5:$X$477,10,)</f>
        <v>600</v>
      </c>
      <c r="K58" s="25">
        <f>VLOOKUP(A58,'[9]Table 2'!$A$5:$X$477,11,)</f>
        <v>893</v>
      </c>
      <c r="L58" s="25">
        <f>VLOOKUP(A58,'[9]Table 2'!$A$5:$X$477,12,)</f>
        <v>747</v>
      </c>
      <c r="M58" s="23">
        <f>VLOOKUP(A58,'[8]Table 75'!$A$5:$Q$602,8,)</f>
        <v>88</v>
      </c>
      <c r="N58" s="23">
        <f>VLOOKUP(A58,'[8]Table 75'!$A$5:$Q$602,9,)</f>
        <v>95</v>
      </c>
      <c r="O58" s="24">
        <f>VLOOKUP(A58,'[7]Table 1'!$A$5:$Q$675,8,)</f>
        <v>157</v>
      </c>
      <c r="P58" s="24">
        <f>VLOOKUP(A58,'[7]Table 1'!$A$5:$Q$675,9,)</f>
        <v>252</v>
      </c>
      <c r="Q58" s="24">
        <f>VLOOKUP(A58,'[6]Table 1'!$A$4:$Q$769,8,)</f>
        <v>293</v>
      </c>
      <c r="R58" s="24">
        <f>VLOOKUP(A58,'[6]Table 1'!$A$4:$Q$769,9,)</f>
        <v>408</v>
      </c>
      <c r="S58" s="26">
        <f>VLOOKUP(A58,'[5]Table 1'!$A$4:$Q$881,8,)</f>
        <v>80</v>
      </c>
      <c r="T58" s="24">
        <f>VLOOKUP(A58,'[5]Table 1'!$A$4:$Q$881,9,)</f>
        <v>140</v>
      </c>
      <c r="U58">
        <f>VLOOKUP(A58,'[1]Table 1'!$A$4:$S$1023,10,)</f>
        <v>96</v>
      </c>
      <c r="V58">
        <f>VLOOKUP(A58,'[1]Table 1'!$A$4:$S$1023,11,)</f>
        <v>99</v>
      </c>
      <c r="W58">
        <f>VLOOKUP(A58,'[2]Table 1'!$A$4:$Y$1017,8,)</f>
        <v>194</v>
      </c>
      <c r="X58">
        <f>VLOOKUP(A58,'[2]Table 1'!$A$4:$Y$1017,9,)</f>
        <v>329</v>
      </c>
      <c r="Y58">
        <f>VLOOKUP(A58,'[3]Table 1'!$A$4:$W$1094,8,)</f>
        <v>338</v>
      </c>
      <c r="Z58">
        <f>VLOOKUP(A58,'[3]Table 1'!$A$4:$W$1094,9,)</f>
        <v>342</v>
      </c>
      <c r="AA58">
        <f>VLOOKUP(A58,'[4]Table 1'!$A$4:$W$1138,8,)</f>
        <v>310</v>
      </c>
      <c r="AB58">
        <f>VLOOKUP(A58,'[4]Table 1'!$A$4:$W$1138,9,)</f>
        <v>347</v>
      </c>
    </row>
    <row r="59" spans="1:28" ht="21.75" customHeight="1" x14ac:dyDescent="0.3">
      <c r="A59" s="5">
        <v>2256</v>
      </c>
      <c r="B59" s="9" t="s">
        <v>65</v>
      </c>
      <c r="C59" s="7" t="s">
        <v>42</v>
      </c>
      <c r="D59" s="7" t="s">
        <v>8</v>
      </c>
      <c r="E59" s="8">
        <v>26.403904000000001</v>
      </c>
      <c r="F59" s="8">
        <v>90.262979000000001</v>
      </c>
      <c r="G59" s="28">
        <f>VLOOKUP(A59,'[10]Table 2'!$A$6:$X$527,10,)</f>
        <v>110</v>
      </c>
      <c r="H59" s="23">
        <f>VLOOKUP(A59,'[10]Table 2'!$A$6:$X$527,11,)</f>
        <v>166</v>
      </c>
      <c r="I59" s="23">
        <f>VLOOKUP(A59,'[10]Table 2'!$A$6:$X$527,12,)</f>
        <v>138</v>
      </c>
      <c r="J59" s="25">
        <f>VLOOKUP(A59,'[9]Table 2'!$A$5:$X$477,10,)</f>
        <v>136</v>
      </c>
      <c r="K59" s="25">
        <f>VLOOKUP(A59,'[9]Table 2'!$A$5:$X$477,11,)</f>
        <v>893</v>
      </c>
      <c r="L59" s="25">
        <f>VLOOKUP(A59,'[9]Table 2'!$A$5:$X$477,12,)</f>
        <v>515</v>
      </c>
      <c r="M59" s="23">
        <f>VLOOKUP(A59,'[8]Table 75'!$A$5:$Q$602,8,)</f>
        <v>124</v>
      </c>
      <c r="N59" s="23">
        <f>VLOOKUP(A59,'[8]Table 75'!$A$5:$Q$602,9,)</f>
        <v>181</v>
      </c>
      <c r="O59" s="24">
        <f>VLOOKUP(A59,'[7]Table 1'!$A$5:$Q$675,8,)</f>
        <v>101</v>
      </c>
      <c r="P59" s="24">
        <f>VLOOKUP(A59,'[7]Table 1'!$A$5:$Q$675,9,)</f>
        <v>196</v>
      </c>
      <c r="Q59" s="24">
        <f>VLOOKUP(A59,'[6]Table 1'!$A$4:$Q$769,8,)</f>
        <v>57</v>
      </c>
      <c r="R59" s="24">
        <f>VLOOKUP(A59,'[6]Table 1'!$A$4:$Q$769,9,)</f>
        <v>154</v>
      </c>
      <c r="S59" s="26">
        <f>VLOOKUP(A59,'[5]Table 1'!$A$4:$Q$881,8,)</f>
        <v>101</v>
      </c>
      <c r="T59" s="24">
        <f>VLOOKUP(A59,'[5]Table 1'!$A$4:$Q$881,9,)</f>
        <v>336</v>
      </c>
      <c r="U59">
        <f>VLOOKUP(A59,'[1]Table 1'!$A$4:$S$1023,10,)</f>
        <v>168</v>
      </c>
      <c r="V59">
        <f>VLOOKUP(A59,'[1]Table 1'!$A$4:$S$1023,11,)</f>
        <v>268</v>
      </c>
      <c r="W59">
        <f>VLOOKUP(A59,'[2]Table 1'!$A$4:$Y$1017,8,)</f>
        <v>201</v>
      </c>
      <c r="X59">
        <f>VLOOKUP(A59,'[2]Table 1'!$A$4:$Y$1017,9,)</f>
        <v>346</v>
      </c>
      <c r="Y59">
        <f>VLOOKUP(A59,'[3]Table 1'!$A$4:$W$1094,8,)</f>
        <v>361</v>
      </c>
      <c r="Z59">
        <f>VLOOKUP(A59,'[3]Table 1'!$A$4:$W$1094,9,)</f>
        <v>362</v>
      </c>
      <c r="AA59">
        <f>VLOOKUP(A59,'[4]Table 1'!$A$4:$W$1138,8,)</f>
        <v>342</v>
      </c>
      <c r="AB59">
        <f>VLOOKUP(A59,'[4]Table 1'!$A$4:$W$1138,9,)</f>
        <v>348</v>
      </c>
    </row>
    <row r="60" spans="1:28" ht="21.75" customHeight="1" x14ac:dyDescent="0.3">
      <c r="A60" s="5">
        <v>2257</v>
      </c>
      <c r="B60" s="9" t="s">
        <v>66</v>
      </c>
      <c r="C60" s="7" t="s">
        <v>42</v>
      </c>
      <c r="D60" s="7" t="s">
        <v>8</v>
      </c>
      <c r="E60" s="8">
        <v>26.026696000000001</v>
      </c>
      <c r="F60" s="8">
        <v>89.970706000000007</v>
      </c>
      <c r="G60" s="28">
        <f>VLOOKUP(A60,'[10]Table 2'!$A$6:$X$527,10,)</f>
        <v>434</v>
      </c>
      <c r="H60" s="23">
        <f>VLOOKUP(A60,'[10]Table 2'!$A$6:$X$527,11,)</f>
        <v>702</v>
      </c>
      <c r="I60" s="23">
        <f>VLOOKUP(A60,'[10]Table 2'!$A$6:$X$527,12,)</f>
        <v>568</v>
      </c>
      <c r="J60" s="25">
        <f>VLOOKUP(A60,'[9]Table 2'!$A$5:$X$477,10,)</f>
        <v>729</v>
      </c>
      <c r="K60" s="25">
        <f>VLOOKUP(A60,'[9]Table 2'!$A$5:$X$477,11,)</f>
        <v>1036</v>
      </c>
      <c r="L60" s="25">
        <f>VLOOKUP(A60,'[9]Table 2'!$A$5:$X$477,12,)</f>
        <v>883</v>
      </c>
      <c r="M60" s="23">
        <f>VLOOKUP(A60,'[8]Table 75'!$A$5:$Q$602,8,)</f>
        <v>438</v>
      </c>
      <c r="N60" s="23">
        <f>VLOOKUP(A60,'[8]Table 75'!$A$5:$Q$602,9,)</f>
        <v>576</v>
      </c>
      <c r="O60" s="24">
        <f>VLOOKUP(A60,'[7]Table 1'!$A$5:$Q$675,8,)</f>
        <v>437</v>
      </c>
      <c r="P60" s="24">
        <f>VLOOKUP(A60,'[7]Table 1'!$A$5:$Q$675,9,)</f>
        <v>443</v>
      </c>
      <c r="Q60" s="24">
        <f>VLOOKUP(A60,'[6]Table 1'!$A$4:$Q$769,8,)</f>
        <v>427</v>
      </c>
      <c r="R60" s="24">
        <f>VLOOKUP(A60,'[6]Table 1'!$A$4:$Q$769,9,)</f>
        <v>454</v>
      </c>
      <c r="S60" s="26">
        <f>VLOOKUP(A60,'[5]Table 1'!$A$4:$Q$881,8,)</f>
        <v>330</v>
      </c>
      <c r="T60" s="24">
        <f>VLOOKUP(A60,'[5]Table 1'!$A$4:$Q$881,9,)</f>
        <v>422</v>
      </c>
      <c r="U60">
        <f>VLOOKUP(A60,'[1]Table 1'!$A$4:$S$1023,10,)</f>
        <v>180</v>
      </c>
      <c r="V60">
        <f>VLOOKUP(A60,'[1]Table 1'!$A$4:$S$1023,11,)</f>
        <v>280</v>
      </c>
      <c r="W60">
        <f>VLOOKUP(A60,'[2]Table 1'!$A$4:$Y$1017,8,)</f>
        <v>209</v>
      </c>
      <c r="X60">
        <f>VLOOKUP(A60,'[2]Table 1'!$A$4:$Y$1017,9,)</f>
        <v>209</v>
      </c>
      <c r="Y60">
        <f>VLOOKUP(A60,'[3]Table 1'!$A$4:$W$1094,8,)</f>
        <v>308</v>
      </c>
      <c r="Z60">
        <f>VLOOKUP(A60,'[3]Table 1'!$A$4:$W$1094,9,)</f>
        <v>356</v>
      </c>
      <c r="AA60">
        <f>VLOOKUP(A60,'[4]Table 1'!$A$4:$W$1138,8,)</f>
        <v>316</v>
      </c>
      <c r="AB60">
        <f>VLOOKUP(A60,'[4]Table 1'!$A$4:$W$1138,9,)</f>
        <v>342</v>
      </c>
    </row>
    <row r="61" spans="1:28" ht="21.75" customHeight="1" x14ac:dyDescent="0.3">
      <c r="A61" s="5">
        <v>2258</v>
      </c>
      <c r="B61" s="9" t="s">
        <v>67</v>
      </c>
      <c r="C61" s="7" t="s">
        <v>42</v>
      </c>
      <c r="D61" s="7" t="s">
        <v>8</v>
      </c>
      <c r="E61" s="8">
        <v>26.170646999999999</v>
      </c>
      <c r="F61" s="8">
        <v>90.626604</v>
      </c>
      <c r="G61" s="28">
        <f>VLOOKUP(A61,'[10]Table 2'!$A$6:$X$527,10,)</f>
        <v>253</v>
      </c>
      <c r="H61" s="23">
        <f>VLOOKUP(A61,'[10]Table 2'!$A$6:$X$527,11,)</f>
        <v>253</v>
      </c>
      <c r="I61" s="23">
        <f>VLOOKUP(A61,'[10]Table 2'!$A$6:$X$527,12,)</f>
        <v>253</v>
      </c>
      <c r="J61" s="25">
        <f>VLOOKUP(A61,'[9]Table 2'!$A$5:$X$477,10,)</f>
        <v>465</v>
      </c>
      <c r="K61" s="25">
        <f>VLOOKUP(A61,'[9]Table 2'!$A$5:$X$477,11,)</f>
        <v>613</v>
      </c>
      <c r="L61" s="25">
        <f>VLOOKUP(A61,'[9]Table 2'!$A$5:$X$477,12,)</f>
        <v>539</v>
      </c>
      <c r="M61" s="23">
        <f>VLOOKUP(A61,'[8]Table 75'!$A$5:$Q$602,8,)</f>
        <v>293</v>
      </c>
      <c r="N61" s="23">
        <f>VLOOKUP(A61,'[8]Table 75'!$A$5:$Q$602,9,)</f>
        <v>390</v>
      </c>
      <c r="O61" s="24">
        <f>VLOOKUP(A61,'[7]Table 1'!$A$5:$Q$675,8,)</f>
        <v>250</v>
      </c>
      <c r="P61" s="24">
        <f>VLOOKUP(A61,'[7]Table 1'!$A$5:$Q$675,9,)</f>
        <v>256</v>
      </c>
      <c r="Q61" s="24">
        <f>VLOOKUP(A61,'[6]Table 1'!$A$4:$Q$769,8,)</f>
        <v>244</v>
      </c>
      <c r="R61" s="24">
        <f>VLOOKUP(A61,'[6]Table 1'!$A$4:$Q$769,9,)</f>
        <v>246</v>
      </c>
      <c r="S61" s="26">
        <f>VLOOKUP(A61,'[5]Table 1'!$A$4:$Q$881,8,)</f>
        <v>324</v>
      </c>
      <c r="T61" s="24">
        <f>VLOOKUP(A61,'[5]Table 1'!$A$4:$Q$881,9,)</f>
        <v>333</v>
      </c>
      <c r="U61">
        <f>VLOOKUP(A61,'[1]Table 1'!$A$4:$S$1023,10,)</f>
        <v>201</v>
      </c>
      <c r="V61">
        <f>VLOOKUP(A61,'[1]Table 1'!$A$4:$S$1023,11,)</f>
        <v>299</v>
      </c>
      <c r="W61">
        <f>VLOOKUP(A61,'[2]Table 1'!$A$4:$Y$1017,8,)</f>
        <v>217</v>
      </c>
      <c r="X61">
        <f>VLOOKUP(A61,'[2]Table 1'!$A$4:$Y$1017,9,)</f>
        <v>341</v>
      </c>
      <c r="Y61">
        <f>VLOOKUP(A61,'[3]Table 1'!$A$4:$W$1094,8,)</f>
        <v>320</v>
      </c>
      <c r="Z61">
        <f>VLOOKUP(A61,'[3]Table 1'!$A$4:$W$1094,9,)</f>
        <v>362</v>
      </c>
      <c r="AA61">
        <f>VLOOKUP(A61,'[4]Table 1'!$A$4:$W$1138,8,)</f>
        <v>332</v>
      </c>
      <c r="AB61">
        <f>VLOOKUP(A61,'[4]Table 1'!$A$4:$W$1138,9,)</f>
        <v>336</v>
      </c>
    </row>
    <row r="62" spans="1:28" ht="21.75" customHeight="1" x14ac:dyDescent="0.3">
      <c r="A62" s="5">
        <v>2259</v>
      </c>
      <c r="B62" s="6" t="s">
        <v>68</v>
      </c>
      <c r="C62" s="7" t="s">
        <v>42</v>
      </c>
      <c r="D62" s="7" t="s">
        <v>8</v>
      </c>
      <c r="E62" s="11">
        <v>25.842739999999999</v>
      </c>
      <c r="F62" s="8">
        <v>93.425589000000002</v>
      </c>
      <c r="G62" s="28">
        <f>VLOOKUP(A62,'[10]Table 2'!$A$6:$X$527,10,)</f>
        <v>1307</v>
      </c>
      <c r="H62" s="23">
        <f>VLOOKUP(A62,'[10]Table 2'!$A$6:$X$527,11,)</f>
        <v>1307</v>
      </c>
      <c r="I62" s="23">
        <f>VLOOKUP(A62,'[10]Table 2'!$A$6:$X$527,12,)</f>
        <v>1307</v>
      </c>
      <c r="J62" s="25">
        <f>VLOOKUP(A62,'[9]Table 2'!$A$5:$X$477,10,)</f>
        <v>1126</v>
      </c>
      <c r="K62" s="25">
        <f>VLOOKUP(A62,'[9]Table 2'!$A$5:$X$477,11,)</f>
        <v>1904</v>
      </c>
      <c r="L62" s="25">
        <f>VLOOKUP(A62,'[9]Table 2'!$A$5:$X$477,12,)</f>
        <v>1515</v>
      </c>
      <c r="M62" s="23">
        <f>VLOOKUP(A62,'[8]Table 75'!$A$5:$Q$602,8,)</f>
        <v>157</v>
      </c>
      <c r="N62" s="23">
        <f>VLOOKUP(A62,'[8]Table 75'!$A$5:$Q$602,9,)</f>
        <v>971</v>
      </c>
      <c r="O62" s="24" t="e">
        <f>VLOOKUP(A62,'[7]Table 1'!$A$5:$Q$675,8,)</f>
        <v>#N/A</v>
      </c>
      <c r="P62" s="24" t="e">
        <f>VLOOKUP(A62,'[7]Table 1'!$A$5:$Q$675,9,)</f>
        <v>#N/A</v>
      </c>
      <c r="Q62" s="24">
        <f>VLOOKUP(A62,'[6]Table 1'!$A$4:$Q$769,8,)</f>
        <v>751</v>
      </c>
      <c r="R62" s="24">
        <f>VLOOKUP(A62,'[6]Table 1'!$A$4:$Q$769,9,)</f>
        <v>837</v>
      </c>
      <c r="S62" s="26">
        <f>VLOOKUP(A62,'[5]Table 1'!$A$4:$Q$881,8,)</f>
        <v>716</v>
      </c>
      <c r="T62" s="24">
        <f>VLOOKUP(A62,'[5]Table 1'!$A$4:$Q$881,9,)</f>
        <v>785</v>
      </c>
      <c r="U62">
        <f>VLOOKUP(A62,'[1]Table 1'!$A$4:$S$1023,10,)</f>
        <v>56</v>
      </c>
      <c r="V62">
        <f>VLOOKUP(A62,'[1]Table 1'!$A$4:$S$1023,11,)</f>
        <v>739</v>
      </c>
      <c r="W62">
        <f>VLOOKUP(A62,'[2]Table 1'!$A$4:$Y$1017,8,)</f>
        <v>119</v>
      </c>
      <c r="X62">
        <f>VLOOKUP(A62,'[2]Table 1'!$A$4:$Y$1017,9,)</f>
        <v>119</v>
      </c>
      <c r="Y62">
        <f>VLOOKUP(A62,'[3]Table 1'!$A$4:$W$1094,8,)</f>
        <v>312</v>
      </c>
      <c r="Z62">
        <f>VLOOKUP(A62,'[3]Table 1'!$A$4:$W$1094,9,)</f>
        <v>312</v>
      </c>
      <c r="AA62">
        <f>VLOOKUP(A62,'[4]Table 1'!$A$4:$W$1138,8,)</f>
        <v>264</v>
      </c>
      <c r="AB62">
        <f>VLOOKUP(A62,'[4]Table 1'!$A$4:$W$1138,9,)</f>
        <v>264</v>
      </c>
    </row>
    <row r="63" spans="1:28" ht="21.75" customHeight="1" x14ac:dyDescent="0.3">
      <c r="A63" s="5">
        <v>2260</v>
      </c>
      <c r="B63" s="6" t="s">
        <v>69</v>
      </c>
      <c r="C63" s="7" t="s">
        <v>42</v>
      </c>
      <c r="D63" s="7" t="s">
        <v>8</v>
      </c>
      <c r="E63" s="8">
        <v>25.847217000000001</v>
      </c>
      <c r="F63" s="8">
        <v>92.574292</v>
      </c>
      <c r="G63" s="28" t="e">
        <f>VLOOKUP(A63,'[10]Table 2'!$A$6:$X$527,10,)</f>
        <v>#N/A</v>
      </c>
      <c r="H63" s="23" t="e">
        <f>VLOOKUP(A63,'[10]Table 2'!$A$6:$X$527,11,)</f>
        <v>#N/A</v>
      </c>
      <c r="I63" s="23" t="e">
        <f>VLOOKUP(A63,'[10]Table 2'!$A$6:$X$527,12,)</f>
        <v>#N/A</v>
      </c>
      <c r="J63" s="25" t="e">
        <f>VLOOKUP(A63,'[9]Table 2'!$A$5:$X$477,10,)</f>
        <v>#N/A</v>
      </c>
      <c r="K63" s="25" t="e">
        <f>VLOOKUP(A63,'[9]Table 2'!$A$5:$X$477,11,)</f>
        <v>#N/A</v>
      </c>
      <c r="L63" s="25" t="e">
        <f>VLOOKUP(A63,'[9]Table 2'!$A$5:$X$477,12,)</f>
        <v>#N/A</v>
      </c>
      <c r="M63" s="23">
        <f>VLOOKUP(A63,'[8]Table 75'!$A$5:$Q$602,8,)</f>
        <v>216</v>
      </c>
      <c r="N63" s="23">
        <f>VLOOKUP(A63,'[8]Table 75'!$A$5:$Q$602,9,)</f>
        <v>216</v>
      </c>
      <c r="O63" s="24">
        <f>VLOOKUP(A63,'[7]Table 1'!$A$5:$Q$675,8,)</f>
        <v>147</v>
      </c>
      <c r="P63" s="24">
        <f>VLOOKUP(A63,'[7]Table 1'!$A$5:$Q$675,9,)</f>
        <v>182</v>
      </c>
      <c r="Q63" s="24">
        <f>VLOOKUP(A63,'[6]Table 1'!$A$4:$Q$769,8,)</f>
        <v>94</v>
      </c>
      <c r="R63" s="24">
        <f>VLOOKUP(A63,'[6]Table 1'!$A$4:$Q$769,9,)</f>
        <v>104</v>
      </c>
      <c r="S63" s="26">
        <f>VLOOKUP(A63,'[5]Table 1'!$A$4:$Q$881,8,)</f>
        <v>33</v>
      </c>
      <c r="T63" s="24">
        <f>VLOOKUP(A63,'[5]Table 1'!$A$4:$Q$881,9,)</f>
        <v>265</v>
      </c>
      <c r="U63">
        <f>VLOOKUP(A63,'[1]Table 1'!$A$4:$S$1023,10,)</f>
        <v>90</v>
      </c>
      <c r="V63">
        <f>VLOOKUP(A63,'[1]Table 1'!$A$4:$S$1023,11,)</f>
        <v>152</v>
      </c>
      <c r="W63">
        <f>VLOOKUP(A63,'[2]Table 1'!$A$4:$Y$1017,8,)</f>
        <v>157</v>
      </c>
      <c r="X63">
        <f>VLOOKUP(A63,'[2]Table 1'!$A$4:$Y$1017,9,)</f>
        <v>157</v>
      </c>
      <c r="Y63" t="e">
        <f>VLOOKUP(A63,'[3]Table 1'!$A$4:$W$1094,8,)</f>
        <v>#N/A</v>
      </c>
      <c r="Z63" t="e">
        <f>VLOOKUP(A63,'[3]Table 1'!$A$4:$W$1094,9,)</f>
        <v>#N/A</v>
      </c>
      <c r="AA63" t="e">
        <f>VLOOKUP(A63,'[4]Table 1'!$A$4:$W$1138,8,)</f>
        <v>#N/A</v>
      </c>
      <c r="AB63" t="e">
        <f>VLOOKUP(A63,'[4]Table 1'!$A$4:$W$1138,9,)</f>
        <v>#N/A</v>
      </c>
    </row>
    <row r="64" spans="1:28" ht="21.75" customHeight="1" x14ac:dyDescent="0.3">
      <c r="A64" s="5">
        <v>2261</v>
      </c>
      <c r="B64" s="6" t="s">
        <v>70</v>
      </c>
      <c r="C64" s="7" t="s">
        <v>42</v>
      </c>
      <c r="D64" s="7" t="s">
        <v>8</v>
      </c>
      <c r="E64" s="8">
        <v>25.163311</v>
      </c>
      <c r="F64" s="8">
        <v>93.012825000000007</v>
      </c>
      <c r="G64" s="28">
        <f>VLOOKUP(A64,'[10]Table 2'!$A$6:$X$527,10,)</f>
        <v>92</v>
      </c>
      <c r="H64" s="23">
        <f>VLOOKUP(A64,'[10]Table 2'!$A$6:$X$527,11,)</f>
        <v>196</v>
      </c>
      <c r="I64" s="23">
        <f>VLOOKUP(A64,'[10]Table 2'!$A$6:$X$527,12,)</f>
        <v>144</v>
      </c>
      <c r="J64" s="25">
        <f>VLOOKUP(A64,'[9]Table 2'!$A$5:$X$477,10,)</f>
        <v>464</v>
      </c>
      <c r="K64" s="25">
        <f>VLOOKUP(A64,'[9]Table 2'!$A$5:$X$477,11,)</f>
        <v>668</v>
      </c>
      <c r="L64" s="25">
        <f>VLOOKUP(A64,'[9]Table 2'!$A$5:$X$477,12,)</f>
        <v>566</v>
      </c>
      <c r="M64" s="23">
        <f>VLOOKUP(A64,'[8]Table 75'!$A$5:$Q$602,8,)</f>
        <v>125</v>
      </c>
      <c r="N64" s="23">
        <f>VLOOKUP(A64,'[8]Table 75'!$A$5:$Q$602,9,)</f>
        <v>145</v>
      </c>
      <c r="O64" s="24">
        <f>VLOOKUP(A64,'[7]Table 1'!$A$5:$Q$675,8,)</f>
        <v>131</v>
      </c>
      <c r="P64" s="24">
        <f>VLOOKUP(A64,'[7]Table 1'!$A$5:$Q$675,9,)</f>
        <v>131</v>
      </c>
      <c r="Q64" s="24">
        <f>VLOOKUP(A64,'[6]Table 1'!$A$4:$Q$769,8,)</f>
        <v>90</v>
      </c>
      <c r="R64" s="24">
        <f>VLOOKUP(A64,'[6]Table 1'!$A$4:$Q$769,9,)</f>
        <v>122</v>
      </c>
      <c r="S64" s="26">
        <f>VLOOKUP(A64,'[5]Table 1'!$A$4:$Q$881,8,)</f>
        <v>120</v>
      </c>
      <c r="T64" s="24">
        <f>VLOOKUP(A64,'[5]Table 1'!$A$4:$Q$881,9,)</f>
        <v>120</v>
      </c>
      <c r="U64">
        <f>VLOOKUP(A64,'[1]Table 1'!$A$4:$S$1023,10,)</f>
        <v>116</v>
      </c>
      <c r="V64">
        <f>VLOOKUP(A64,'[1]Table 1'!$A$4:$S$1023,11,)</f>
        <v>126</v>
      </c>
      <c r="W64">
        <f>VLOOKUP(A64,'[2]Table 1'!$A$4:$Y$1017,8,)</f>
        <v>120</v>
      </c>
      <c r="X64">
        <f>VLOOKUP(A64,'[2]Table 1'!$A$4:$Y$1017,9,)</f>
        <v>120</v>
      </c>
      <c r="Y64" t="e">
        <f>VLOOKUP(A64,'[3]Table 1'!$A$4:$W$1094,8,)</f>
        <v>#N/A</v>
      </c>
      <c r="Z64" t="e">
        <f>VLOOKUP(A64,'[3]Table 1'!$A$4:$W$1094,9,)</f>
        <v>#N/A</v>
      </c>
      <c r="AA64">
        <f>VLOOKUP(A64,'[4]Table 1'!$A$4:$W$1138,8,)</f>
        <v>113</v>
      </c>
      <c r="AB64">
        <f>VLOOKUP(A64,'[4]Table 1'!$A$4:$W$1138,9,)</f>
        <v>113</v>
      </c>
    </row>
    <row r="65" spans="1:28" ht="21.75" customHeight="1" x14ac:dyDescent="0.3">
      <c r="A65" s="5">
        <v>2262</v>
      </c>
      <c r="B65" s="6" t="s">
        <v>71</v>
      </c>
      <c r="C65" s="7" t="s">
        <v>42</v>
      </c>
      <c r="D65" s="7" t="s">
        <v>8</v>
      </c>
      <c r="E65" s="8">
        <v>24.866553</v>
      </c>
      <c r="F65" s="8">
        <v>92.367203000000003</v>
      </c>
      <c r="G65" s="28">
        <f>VLOOKUP(A65,'[10]Table 2'!$A$6:$X$527,10,)</f>
        <v>181</v>
      </c>
      <c r="H65" s="23">
        <f>VLOOKUP(A65,'[10]Table 2'!$A$6:$X$527,11,)</f>
        <v>181</v>
      </c>
      <c r="I65" s="23">
        <f>VLOOKUP(A65,'[10]Table 2'!$A$6:$X$527,12,)</f>
        <v>181</v>
      </c>
      <c r="J65" s="25">
        <f>VLOOKUP(A65,'[9]Table 2'!$A$5:$X$477,10,)</f>
        <v>330</v>
      </c>
      <c r="K65" s="25">
        <f>VLOOKUP(A65,'[9]Table 2'!$A$5:$X$477,11,)</f>
        <v>330</v>
      </c>
      <c r="L65" s="25">
        <f>VLOOKUP(A65,'[9]Table 2'!$A$5:$X$477,12,)</f>
        <v>330</v>
      </c>
      <c r="M65" s="23">
        <f>VLOOKUP(A65,'[8]Table 75'!$A$5:$Q$602,8,)</f>
        <v>74</v>
      </c>
      <c r="N65" s="23">
        <f>VLOOKUP(A65,'[8]Table 75'!$A$5:$Q$602,9,)</f>
        <v>74</v>
      </c>
      <c r="O65" s="24">
        <f>VLOOKUP(A65,'[7]Table 1'!$A$5:$Q$675,8,)</f>
        <v>85</v>
      </c>
      <c r="P65" s="24">
        <f>VLOOKUP(A65,'[7]Table 1'!$A$5:$Q$675,9,)</f>
        <v>87</v>
      </c>
      <c r="Q65" s="24">
        <f>VLOOKUP(A65,'[6]Table 1'!$A$4:$Q$769,8,)</f>
        <v>84</v>
      </c>
      <c r="R65" s="24">
        <f>VLOOKUP(A65,'[6]Table 1'!$A$4:$Q$769,9,)</f>
        <v>149</v>
      </c>
      <c r="S65" s="26">
        <f>VLOOKUP(A65,'[5]Table 1'!$A$4:$Q$881,8,)</f>
        <v>120</v>
      </c>
      <c r="T65" s="24">
        <f>VLOOKUP(A65,'[5]Table 1'!$A$4:$Q$881,9,)</f>
        <v>138</v>
      </c>
      <c r="U65">
        <f>VLOOKUP(A65,'[1]Table 1'!$A$4:$S$1023,10,)</f>
        <v>102</v>
      </c>
      <c r="V65">
        <f>VLOOKUP(A65,'[1]Table 1'!$A$4:$S$1023,11,)</f>
        <v>112</v>
      </c>
      <c r="W65">
        <f>VLOOKUP(A65,'[2]Table 1'!$A$4:$Y$1017,8,)</f>
        <v>116</v>
      </c>
      <c r="X65">
        <f>VLOOKUP(A65,'[2]Table 1'!$A$4:$Y$1017,9,)</f>
        <v>148</v>
      </c>
      <c r="Y65">
        <f>VLOOKUP(A65,'[3]Table 1'!$A$4:$W$1094,8,)</f>
        <v>256</v>
      </c>
      <c r="Z65">
        <f>VLOOKUP(A65,'[3]Table 1'!$A$4:$W$1094,9,)</f>
        <v>298</v>
      </c>
      <c r="AA65">
        <f>VLOOKUP(A65,'[4]Table 1'!$A$4:$W$1138,8,)</f>
        <v>126</v>
      </c>
      <c r="AB65">
        <f>VLOOKUP(A65,'[4]Table 1'!$A$4:$W$1138,9,)</f>
        <v>132</v>
      </c>
    </row>
    <row r="66" spans="1:28" ht="21.75" customHeight="1" x14ac:dyDescent="0.3">
      <c r="A66" s="5">
        <v>2263</v>
      </c>
      <c r="B66" s="9" t="s">
        <v>72</v>
      </c>
      <c r="C66" s="7" t="s">
        <v>42</v>
      </c>
      <c r="D66" s="7" t="s">
        <v>8</v>
      </c>
      <c r="E66" s="8">
        <v>24.681103</v>
      </c>
      <c r="F66" s="8">
        <v>92.563806</v>
      </c>
      <c r="G66" s="28">
        <f>VLOOKUP(A66,'[10]Table 2'!$A$6:$X$527,10,)</f>
        <v>95</v>
      </c>
      <c r="H66" s="23">
        <f>VLOOKUP(A66,'[10]Table 2'!$A$6:$X$527,11,)</f>
        <v>113</v>
      </c>
      <c r="I66" s="23">
        <f>VLOOKUP(A66,'[10]Table 2'!$A$6:$X$527,12,)</f>
        <v>104</v>
      </c>
      <c r="J66" s="25">
        <f>VLOOKUP(A66,'[9]Table 2'!$A$5:$X$477,10,)</f>
        <v>309</v>
      </c>
      <c r="K66" s="25">
        <f>VLOOKUP(A66,'[9]Table 2'!$A$5:$X$477,11,)</f>
        <v>417</v>
      </c>
      <c r="L66" s="25">
        <f>VLOOKUP(A66,'[9]Table 2'!$A$5:$X$477,12,)</f>
        <v>363</v>
      </c>
      <c r="M66" s="23">
        <f>VLOOKUP(A66,'[8]Table 75'!$A$5:$Q$602,8,)</f>
        <v>152</v>
      </c>
      <c r="N66" s="23">
        <f>VLOOKUP(A66,'[8]Table 75'!$A$5:$Q$602,9,)</f>
        <v>166</v>
      </c>
      <c r="O66" s="24">
        <f>VLOOKUP(A66,'[7]Table 1'!$A$5:$Q$675,8,)</f>
        <v>135</v>
      </c>
      <c r="P66" s="24">
        <f>VLOOKUP(A66,'[7]Table 1'!$A$5:$Q$675,9,)</f>
        <v>139</v>
      </c>
      <c r="Q66" s="24">
        <f>VLOOKUP(A66,'[6]Table 1'!$A$4:$Q$769,8,)</f>
        <v>154</v>
      </c>
      <c r="R66" s="24">
        <f>VLOOKUP(A66,'[6]Table 1'!$A$4:$Q$769,9,)</f>
        <v>198</v>
      </c>
      <c r="S66" s="26">
        <f>VLOOKUP(A66,'[5]Table 1'!$A$4:$Q$881,8,)</f>
        <v>192</v>
      </c>
      <c r="T66" s="24">
        <f>VLOOKUP(A66,'[5]Table 1'!$A$4:$Q$881,9,)</f>
        <v>192</v>
      </c>
      <c r="U66">
        <f>VLOOKUP(A66,'[1]Table 1'!$A$4:$S$1023,10,)</f>
        <v>186</v>
      </c>
      <c r="V66">
        <f>VLOOKUP(A66,'[1]Table 1'!$A$4:$S$1023,11,)</f>
        <v>196</v>
      </c>
      <c r="W66">
        <f>VLOOKUP(A66,'[2]Table 1'!$A$4:$Y$1017,8,)</f>
        <v>186</v>
      </c>
      <c r="X66">
        <f>VLOOKUP(A66,'[2]Table 1'!$A$4:$Y$1017,9,)</f>
        <v>196</v>
      </c>
      <c r="Y66">
        <f>VLOOKUP(A66,'[3]Table 1'!$A$4:$W$1094,8,)</f>
        <v>264</v>
      </c>
      <c r="Z66">
        <f>VLOOKUP(A66,'[3]Table 1'!$A$4:$W$1094,9,)</f>
        <v>268</v>
      </c>
      <c r="AA66">
        <f>VLOOKUP(A66,'[4]Table 1'!$A$4:$W$1138,8,)</f>
        <v>182</v>
      </c>
      <c r="AB66">
        <f>VLOOKUP(A66,'[4]Table 1'!$A$4:$W$1138,9,)</f>
        <v>186</v>
      </c>
    </row>
    <row r="67" spans="1:28" ht="21.75" customHeight="1" x14ac:dyDescent="0.3">
      <c r="A67" s="5">
        <v>2264</v>
      </c>
      <c r="B67" s="9" t="s">
        <v>73</v>
      </c>
      <c r="C67" s="7" t="s">
        <v>42</v>
      </c>
      <c r="D67" s="7" t="s">
        <v>8</v>
      </c>
      <c r="E67" s="8">
        <v>24.861042000000001</v>
      </c>
      <c r="F67" s="8">
        <v>92.596669000000006</v>
      </c>
      <c r="G67" s="28">
        <f>VLOOKUP(A67,'[10]Table 2'!$A$6:$X$527,10,)</f>
        <v>206</v>
      </c>
      <c r="H67" s="23">
        <f>VLOOKUP(A67,'[10]Table 2'!$A$6:$X$527,11,)</f>
        <v>472</v>
      </c>
      <c r="I67" s="23">
        <f>VLOOKUP(A67,'[10]Table 2'!$A$6:$X$527,12,)</f>
        <v>339</v>
      </c>
      <c r="J67" s="25">
        <f>VLOOKUP(A67,'[9]Table 2'!$A$5:$X$477,10,)</f>
        <v>134</v>
      </c>
      <c r="K67" s="25">
        <f>VLOOKUP(A67,'[9]Table 2'!$A$5:$X$477,11,)</f>
        <v>1190</v>
      </c>
      <c r="L67" s="25">
        <f>VLOOKUP(A67,'[9]Table 2'!$A$5:$X$477,12,)</f>
        <v>662</v>
      </c>
      <c r="M67" s="23">
        <f>VLOOKUP(A67,'[8]Table 75'!$A$5:$Q$602,8,)</f>
        <v>169</v>
      </c>
      <c r="N67" s="23">
        <f>VLOOKUP(A67,'[8]Table 75'!$A$5:$Q$602,9,)</f>
        <v>184</v>
      </c>
      <c r="O67" s="24">
        <f>VLOOKUP(A67,'[7]Table 1'!$A$5:$Q$675,8,)</f>
        <v>146</v>
      </c>
      <c r="P67" s="24">
        <f>VLOOKUP(A67,'[7]Table 1'!$A$5:$Q$675,9,)</f>
        <v>174</v>
      </c>
      <c r="Q67" s="24">
        <f>VLOOKUP(A67,'[6]Table 1'!$A$4:$Q$769,8,)</f>
        <v>153</v>
      </c>
      <c r="R67" s="24">
        <f>VLOOKUP(A67,'[6]Table 1'!$A$4:$Q$769,9,)</f>
        <v>171</v>
      </c>
      <c r="S67" s="26">
        <f>VLOOKUP(A67,'[5]Table 1'!$A$4:$Q$881,8,)</f>
        <v>142</v>
      </c>
      <c r="T67" s="24">
        <f>VLOOKUP(A67,'[5]Table 1'!$A$4:$Q$881,9,)</f>
        <v>162</v>
      </c>
      <c r="U67">
        <f>VLOOKUP(A67,'[1]Table 1'!$A$4:$S$1023,10,)</f>
        <v>142</v>
      </c>
      <c r="V67">
        <f>VLOOKUP(A67,'[1]Table 1'!$A$4:$S$1023,11,)</f>
        <v>148</v>
      </c>
      <c r="W67">
        <f>VLOOKUP(A67,'[2]Table 1'!$A$4:$Y$1017,8,)</f>
        <v>151</v>
      </c>
      <c r="X67">
        <f>VLOOKUP(A67,'[2]Table 1'!$A$4:$Y$1017,9,)</f>
        <v>346</v>
      </c>
      <c r="Y67">
        <f>VLOOKUP(A67,'[3]Table 1'!$A$4:$W$1094,8,)</f>
        <v>180</v>
      </c>
      <c r="Z67">
        <f>VLOOKUP(A67,'[3]Table 1'!$A$4:$W$1094,9,)</f>
        <v>360</v>
      </c>
      <c r="AA67">
        <f>VLOOKUP(A67,'[4]Table 1'!$A$4:$W$1138,8,)</f>
        <v>152</v>
      </c>
      <c r="AB67">
        <f>VLOOKUP(A67,'[4]Table 1'!$A$4:$W$1138,9,)</f>
        <v>156</v>
      </c>
    </row>
    <row r="68" spans="1:28" ht="21.75" customHeight="1" x14ac:dyDescent="0.3">
      <c r="A68" s="5">
        <v>3761</v>
      </c>
      <c r="B68" s="6" t="s">
        <v>74</v>
      </c>
      <c r="C68" s="7" t="s">
        <v>42</v>
      </c>
      <c r="D68" s="7" t="s">
        <v>8</v>
      </c>
      <c r="E68" s="8">
        <v>26.677976000000001</v>
      </c>
      <c r="F68" s="8">
        <v>93.140501</v>
      </c>
      <c r="G68" s="28" t="e">
        <f>VLOOKUP(A68,'[10]Table 2'!$A$6:$X$527,10,)</f>
        <v>#N/A</v>
      </c>
      <c r="H68" s="23" t="e">
        <f>VLOOKUP(A68,'[10]Table 2'!$A$6:$X$527,11,)</f>
        <v>#N/A</v>
      </c>
      <c r="I68" s="23" t="e">
        <f>VLOOKUP(A68,'[10]Table 2'!$A$6:$X$527,12,)</f>
        <v>#N/A</v>
      </c>
      <c r="J68" s="25" t="e">
        <f>VLOOKUP(A68,'[9]Table 2'!$A$5:$X$477,10,)</f>
        <v>#N/A</v>
      </c>
      <c r="K68" s="25" t="e">
        <f>VLOOKUP(A68,'[9]Table 2'!$A$5:$X$477,11,)</f>
        <v>#N/A</v>
      </c>
      <c r="L68" s="25" t="e">
        <f>VLOOKUP(A68,'[9]Table 2'!$A$5:$X$477,12,)</f>
        <v>#N/A</v>
      </c>
      <c r="M68" s="23" t="e">
        <f>VLOOKUP(A68,'[8]Table 75'!$A$5:$Q$602,8,)</f>
        <v>#N/A</v>
      </c>
      <c r="N68" s="23" t="e">
        <f>VLOOKUP(A68,'[8]Table 75'!$A$5:$Q$602,9,)</f>
        <v>#N/A</v>
      </c>
      <c r="O68" s="24" t="e">
        <f>VLOOKUP(A68,'[7]Table 1'!$A$5:$Q$675,8,)</f>
        <v>#N/A</v>
      </c>
      <c r="P68" s="24" t="e">
        <f>VLOOKUP(A68,'[7]Table 1'!$A$5:$Q$675,9,)</f>
        <v>#N/A</v>
      </c>
      <c r="Q68" s="24">
        <f>VLOOKUP(A68,'[6]Table 1'!$A$4:$Q$769,8,)</f>
        <v>177</v>
      </c>
      <c r="R68" s="24">
        <f>VLOOKUP(A68,'[6]Table 1'!$A$4:$Q$769,9,)</f>
        <v>177</v>
      </c>
      <c r="S68" s="26">
        <f>VLOOKUP(A68,'[5]Table 1'!$A$4:$Q$881,8,)</f>
        <v>181</v>
      </c>
      <c r="T68" s="24">
        <f>VLOOKUP(A68,'[5]Table 1'!$A$4:$Q$881,9,)</f>
        <v>258</v>
      </c>
      <c r="U68">
        <f>VLOOKUP(A68,'[1]Table 1'!$A$4:$S$1023,10,)</f>
        <v>149</v>
      </c>
      <c r="V68">
        <f>VLOOKUP(A68,'[1]Table 1'!$A$4:$S$1023,11,)</f>
        <v>151</v>
      </c>
      <c r="W68">
        <f>VLOOKUP(A68,'[2]Table 1'!$A$4:$Y$1017,8,)</f>
        <v>162</v>
      </c>
      <c r="X68">
        <f>VLOOKUP(A68,'[2]Table 1'!$A$4:$Y$1017,9,)</f>
        <v>253</v>
      </c>
      <c r="Y68">
        <f>VLOOKUP(A68,'[3]Table 1'!$A$4:$W$1094,8,)</f>
        <v>258</v>
      </c>
      <c r="Z68">
        <f>VLOOKUP(A68,'[3]Table 1'!$A$4:$W$1094,9,)</f>
        <v>262</v>
      </c>
      <c r="AA68">
        <f>VLOOKUP(A68,'[4]Table 1'!$A$4:$W$1138,8,)</f>
        <v>262</v>
      </c>
      <c r="AB68">
        <f>VLOOKUP(A68,'[4]Table 1'!$A$4:$W$1138,9,)</f>
        <v>270</v>
      </c>
    </row>
    <row r="69" spans="1:28" ht="21.75" customHeight="1" x14ac:dyDescent="0.3">
      <c r="A69" s="5">
        <v>3762</v>
      </c>
      <c r="B69" s="9" t="s">
        <v>75</v>
      </c>
      <c r="C69" s="7" t="s">
        <v>42</v>
      </c>
      <c r="D69" s="7" t="s">
        <v>8</v>
      </c>
      <c r="E69" s="8">
        <v>26.848659000000001</v>
      </c>
      <c r="F69" s="8">
        <v>92.839577000000006</v>
      </c>
      <c r="G69" s="28" t="e">
        <f>VLOOKUP(A69,'[10]Table 2'!$A$6:$X$527,10,)</f>
        <v>#N/A</v>
      </c>
      <c r="H69" s="23" t="e">
        <f>VLOOKUP(A69,'[10]Table 2'!$A$6:$X$527,11,)</f>
        <v>#N/A</v>
      </c>
      <c r="I69" s="23" t="e">
        <f>VLOOKUP(A69,'[10]Table 2'!$A$6:$X$527,12,)</f>
        <v>#N/A</v>
      </c>
      <c r="J69" s="25" t="e">
        <f>VLOOKUP(A69,'[9]Table 2'!$A$5:$X$477,10,)</f>
        <v>#N/A</v>
      </c>
      <c r="K69" s="25" t="e">
        <f>VLOOKUP(A69,'[9]Table 2'!$A$5:$X$477,11,)</f>
        <v>#N/A</v>
      </c>
      <c r="L69" s="25" t="e">
        <f>VLOOKUP(A69,'[9]Table 2'!$A$5:$X$477,12,)</f>
        <v>#N/A</v>
      </c>
      <c r="M69" s="23" t="e">
        <f>VLOOKUP(A69,'[8]Table 75'!$A$5:$Q$602,8,)</f>
        <v>#N/A</v>
      </c>
      <c r="N69" s="23" t="e">
        <f>VLOOKUP(A69,'[8]Table 75'!$A$5:$Q$602,9,)</f>
        <v>#N/A</v>
      </c>
      <c r="O69" s="24" t="e">
        <f>VLOOKUP(A69,'[7]Table 1'!$A$5:$Q$675,8,)</f>
        <v>#N/A</v>
      </c>
      <c r="P69" s="24" t="e">
        <f>VLOOKUP(A69,'[7]Table 1'!$A$5:$Q$675,9,)</f>
        <v>#N/A</v>
      </c>
      <c r="Q69" s="24">
        <f>VLOOKUP(A69,'[6]Table 1'!$A$4:$Q$769,8,)</f>
        <v>384</v>
      </c>
      <c r="R69" s="24">
        <f>VLOOKUP(A69,'[6]Table 1'!$A$4:$Q$769,9,)</f>
        <v>384</v>
      </c>
      <c r="S69" s="26">
        <f>VLOOKUP(A69,'[5]Table 1'!$A$4:$Q$881,8,)</f>
        <v>260</v>
      </c>
      <c r="T69" s="24">
        <f>VLOOKUP(A69,'[5]Table 1'!$A$4:$Q$881,9,)</f>
        <v>370</v>
      </c>
      <c r="U69">
        <f>VLOOKUP(A69,'[1]Table 1'!$A$4:$S$1023,10,)</f>
        <v>42</v>
      </c>
      <c r="V69">
        <f>VLOOKUP(A69,'[1]Table 1'!$A$4:$S$1023,11,)</f>
        <v>345</v>
      </c>
      <c r="W69">
        <f>VLOOKUP(A69,'[2]Table 1'!$A$4:$Y$1017,8,)</f>
        <v>80</v>
      </c>
      <c r="X69">
        <f>VLOOKUP(A69,'[2]Table 1'!$A$4:$Y$1017,9,)</f>
        <v>391</v>
      </c>
      <c r="Y69">
        <f>VLOOKUP(A69,'[3]Table 1'!$A$4:$W$1094,8,)</f>
        <v>270</v>
      </c>
      <c r="Z69">
        <f>VLOOKUP(A69,'[3]Table 1'!$A$4:$W$1094,9,)</f>
        <v>303</v>
      </c>
      <c r="AA69">
        <f>VLOOKUP(A69,'[4]Table 1'!$A$4:$W$1138,8,)</f>
        <v>246</v>
      </c>
      <c r="AB69">
        <f>VLOOKUP(A69,'[4]Table 1'!$A$4:$W$1138,9,)</f>
        <v>278</v>
      </c>
    </row>
    <row r="70" spans="1:28" ht="21.75" customHeight="1" x14ac:dyDescent="0.3">
      <c r="A70" s="5">
        <v>3766</v>
      </c>
      <c r="B70" s="6" t="s">
        <v>76</v>
      </c>
      <c r="C70" s="7" t="s">
        <v>42</v>
      </c>
      <c r="D70" s="7" t="s">
        <v>8</v>
      </c>
      <c r="E70" s="8">
        <v>26.402321000000001</v>
      </c>
      <c r="F70" s="8">
        <v>92.050236999999996</v>
      </c>
      <c r="G70" s="28" t="e">
        <f>VLOOKUP(A70,'[10]Table 2'!$A$6:$X$527,10,)</f>
        <v>#N/A</v>
      </c>
      <c r="H70" s="23" t="e">
        <f>VLOOKUP(A70,'[10]Table 2'!$A$6:$X$527,11,)</f>
        <v>#N/A</v>
      </c>
      <c r="I70" s="23" t="e">
        <f>VLOOKUP(A70,'[10]Table 2'!$A$6:$X$527,12,)</f>
        <v>#N/A</v>
      </c>
      <c r="J70" s="25" t="e">
        <f>VLOOKUP(A70,'[9]Table 2'!$A$5:$X$477,10,)</f>
        <v>#N/A</v>
      </c>
      <c r="K70" s="25" t="e">
        <f>VLOOKUP(A70,'[9]Table 2'!$A$5:$X$477,11,)</f>
        <v>#N/A</v>
      </c>
      <c r="L70" s="25" t="e">
        <f>VLOOKUP(A70,'[9]Table 2'!$A$5:$X$477,12,)</f>
        <v>#N/A</v>
      </c>
      <c r="M70" s="23" t="e">
        <f>VLOOKUP(A70,'[8]Table 75'!$A$5:$Q$602,8,)</f>
        <v>#N/A</v>
      </c>
      <c r="N70" s="23" t="e">
        <f>VLOOKUP(A70,'[8]Table 75'!$A$5:$Q$602,9,)</f>
        <v>#N/A</v>
      </c>
      <c r="O70" s="24" t="e">
        <f>VLOOKUP(A70,'[7]Table 1'!$A$5:$Q$675,8,)</f>
        <v>#N/A</v>
      </c>
      <c r="P70" s="24" t="e">
        <f>VLOOKUP(A70,'[7]Table 1'!$A$5:$Q$675,9,)</f>
        <v>#N/A</v>
      </c>
      <c r="Q70" s="24">
        <f>VLOOKUP(A70,'[6]Table 1'!$A$4:$Q$769,8,)</f>
        <v>287</v>
      </c>
      <c r="R70" s="24">
        <f>VLOOKUP(A70,'[6]Table 1'!$A$4:$Q$769,9,)</f>
        <v>287</v>
      </c>
      <c r="S70" s="26">
        <f>VLOOKUP(A70,'[5]Table 1'!$A$4:$Q$881,8,)</f>
        <v>113</v>
      </c>
      <c r="T70" s="24">
        <f>VLOOKUP(A70,'[5]Table 1'!$A$4:$Q$881,9,)</f>
        <v>159</v>
      </c>
      <c r="U70">
        <f>VLOOKUP(A70,'[1]Table 1'!$A$4:$S$1023,10,)</f>
        <v>68</v>
      </c>
      <c r="V70">
        <f>VLOOKUP(A70,'[1]Table 1'!$A$4:$S$1023,11,)</f>
        <v>503</v>
      </c>
      <c r="W70">
        <f>VLOOKUP(A70,'[2]Table 1'!$A$4:$Y$1017,8,)</f>
        <v>73</v>
      </c>
      <c r="X70">
        <f>VLOOKUP(A70,'[2]Table 1'!$A$4:$Y$1017,9,)</f>
        <v>372</v>
      </c>
      <c r="Y70">
        <f>VLOOKUP(A70,'[3]Table 1'!$A$4:$W$1094,8,)</f>
        <v>307</v>
      </c>
      <c r="Z70">
        <f>VLOOKUP(A70,'[3]Table 1'!$A$4:$W$1094,9,)</f>
        <v>307</v>
      </c>
      <c r="AA70">
        <f>VLOOKUP(A70,'[4]Table 1'!$A$4:$W$1138,8,)</f>
        <v>196</v>
      </c>
      <c r="AB70">
        <f>VLOOKUP(A70,'[4]Table 1'!$A$4:$W$1138,9,)</f>
        <v>360</v>
      </c>
    </row>
    <row r="71" spans="1:28" ht="21.75" customHeight="1" x14ac:dyDescent="0.3">
      <c r="A71" s="5">
        <v>3770</v>
      </c>
      <c r="B71" s="6" t="s">
        <v>77</v>
      </c>
      <c r="C71" s="7" t="s">
        <v>42</v>
      </c>
      <c r="D71" s="7" t="s">
        <v>8</v>
      </c>
      <c r="E71" s="8">
        <v>26.754909000000001</v>
      </c>
      <c r="F71" s="8">
        <v>94.234144000000001</v>
      </c>
      <c r="G71" s="28" t="e">
        <f>VLOOKUP(A71,'[10]Table 2'!$A$6:$X$527,10,)</f>
        <v>#N/A</v>
      </c>
      <c r="H71" s="23" t="e">
        <f>VLOOKUP(A71,'[10]Table 2'!$A$6:$X$527,11,)</f>
        <v>#N/A</v>
      </c>
      <c r="I71" s="23" t="e">
        <f>VLOOKUP(A71,'[10]Table 2'!$A$6:$X$527,12,)</f>
        <v>#N/A</v>
      </c>
      <c r="J71" s="25" t="e">
        <f>VLOOKUP(A71,'[9]Table 2'!$A$5:$X$477,10,)</f>
        <v>#N/A</v>
      </c>
      <c r="K71" s="25" t="e">
        <f>VLOOKUP(A71,'[9]Table 2'!$A$5:$X$477,11,)</f>
        <v>#N/A</v>
      </c>
      <c r="L71" s="25" t="e">
        <f>VLOOKUP(A71,'[9]Table 2'!$A$5:$X$477,12,)</f>
        <v>#N/A</v>
      </c>
      <c r="M71" s="23" t="e">
        <f>VLOOKUP(A71,'[8]Table 75'!$A$5:$Q$602,8,)</f>
        <v>#N/A</v>
      </c>
      <c r="N71" s="23" t="e">
        <f>VLOOKUP(A71,'[8]Table 75'!$A$5:$Q$602,9,)</f>
        <v>#N/A</v>
      </c>
      <c r="O71" s="24" t="e">
        <f>VLOOKUP(A71,'[7]Table 1'!$A$5:$Q$675,8,)</f>
        <v>#N/A</v>
      </c>
      <c r="P71" s="24" t="e">
        <f>VLOOKUP(A71,'[7]Table 1'!$A$5:$Q$675,9,)</f>
        <v>#N/A</v>
      </c>
      <c r="Q71" s="24">
        <f>VLOOKUP(A71,'[6]Table 1'!$A$4:$Q$769,8,)</f>
        <v>157</v>
      </c>
      <c r="R71" s="24">
        <f>VLOOKUP(A71,'[6]Table 1'!$A$4:$Q$769,9,)</f>
        <v>157</v>
      </c>
      <c r="S71" s="26">
        <f>VLOOKUP(A71,'[5]Table 1'!$A$4:$Q$881,8,)</f>
        <v>226</v>
      </c>
      <c r="T71" s="24">
        <f>VLOOKUP(A71,'[5]Table 1'!$A$4:$Q$881,9,)</f>
        <v>227</v>
      </c>
      <c r="U71">
        <f>VLOOKUP(A71,'[1]Table 1'!$A$4:$S$1023,10,)</f>
        <v>235</v>
      </c>
      <c r="V71">
        <f>VLOOKUP(A71,'[1]Table 1'!$A$4:$S$1023,11,)</f>
        <v>237</v>
      </c>
      <c r="W71">
        <f>VLOOKUP(A71,'[2]Table 1'!$A$4:$Y$1017,8,)</f>
        <v>230</v>
      </c>
      <c r="X71">
        <f>VLOOKUP(A71,'[2]Table 1'!$A$4:$Y$1017,9,)</f>
        <v>236</v>
      </c>
      <c r="Y71">
        <f>VLOOKUP(A71,'[3]Table 1'!$A$4:$W$1094,8,)</f>
        <v>233</v>
      </c>
      <c r="Z71">
        <f>VLOOKUP(A71,'[3]Table 1'!$A$4:$W$1094,9,)</f>
        <v>238</v>
      </c>
      <c r="AA71">
        <f>VLOOKUP(A71,'[4]Table 1'!$A$4:$W$1138,8,)</f>
        <v>240</v>
      </c>
      <c r="AB71">
        <f>VLOOKUP(A71,'[4]Table 1'!$A$4:$W$1138,9,)</f>
        <v>245</v>
      </c>
    </row>
    <row r="72" spans="1:28" ht="21.75" customHeight="1" x14ac:dyDescent="0.3">
      <c r="A72" s="5">
        <v>3771</v>
      </c>
      <c r="B72" s="6" t="s">
        <v>78</v>
      </c>
      <c r="C72" s="7" t="s">
        <v>42</v>
      </c>
      <c r="D72" s="7" t="s">
        <v>8</v>
      </c>
      <c r="E72" s="8">
        <v>26.587406000000001</v>
      </c>
      <c r="F72" s="8">
        <v>94.186206999999996</v>
      </c>
      <c r="G72" s="28" t="e">
        <f>VLOOKUP(A72,'[10]Table 2'!$A$6:$X$527,10,)</f>
        <v>#N/A</v>
      </c>
      <c r="H72" s="23" t="e">
        <f>VLOOKUP(A72,'[10]Table 2'!$A$6:$X$527,11,)</f>
        <v>#N/A</v>
      </c>
      <c r="I72" s="23" t="e">
        <f>VLOOKUP(A72,'[10]Table 2'!$A$6:$X$527,12,)</f>
        <v>#N/A</v>
      </c>
      <c r="J72" s="25" t="e">
        <f>VLOOKUP(A72,'[9]Table 2'!$A$5:$X$477,10,)</f>
        <v>#N/A</v>
      </c>
      <c r="K72" s="25" t="e">
        <f>VLOOKUP(A72,'[9]Table 2'!$A$5:$X$477,11,)</f>
        <v>#N/A</v>
      </c>
      <c r="L72" s="25" t="e">
        <f>VLOOKUP(A72,'[9]Table 2'!$A$5:$X$477,12,)</f>
        <v>#N/A</v>
      </c>
      <c r="M72" s="23" t="e">
        <f>VLOOKUP(A72,'[8]Table 75'!$A$5:$Q$602,8,)</f>
        <v>#N/A</v>
      </c>
      <c r="N72" s="23" t="e">
        <f>VLOOKUP(A72,'[8]Table 75'!$A$5:$Q$602,9,)</f>
        <v>#N/A</v>
      </c>
      <c r="O72" s="24" t="e">
        <f>VLOOKUP(A72,'[7]Table 1'!$A$5:$Q$675,8,)</f>
        <v>#N/A</v>
      </c>
      <c r="P72" s="24" t="e">
        <f>VLOOKUP(A72,'[7]Table 1'!$A$5:$Q$675,9,)</f>
        <v>#N/A</v>
      </c>
      <c r="Q72" s="24">
        <f>VLOOKUP(A72,'[6]Table 1'!$A$4:$Q$769,8,)</f>
        <v>277</v>
      </c>
      <c r="R72" s="24">
        <f>VLOOKUP(A72,'[6]Table 1'!$A$4:$Q$769,9,)</f>
        <v>277</v>
      </c>
      <c r="S72" s="26">
        <f>VLOOKUP(A72,'[5]Table 1'!$A$4:$Q$881,8,)</f>
        <v>316</v>
      </c>
      <c r="T72" s="24">
        <f>VLOOKUP(A72,'[5]Table 1'!$A$4:$Q$881,9,)</f>
        <v>316</v>
      </c>
      <c r="U72">
        <f>VLOOKUP(A72,'[1]Table 1'!$A$4:$S$1023,10,)</f>
        <v>276</v>
      </c>
      <c r="V72">
        <f>VLOOKUP(A72,'[1]Table 1'!$A$4:$S$1023,11,)</f>
        <v>285</v>
      </c>
      <c r="W72">
        <f>VLOOKUP(A72,'[2]Table 1'!$A$4:$Y$1017,8,)</f>
        <v>303</v>
      </c>
      <c r="X72">
        <f>VLOOKUP(A72,'[2]Table 1'!$A$4:$Y$1017,9,)</f>
        <v>406</v>
      </c>
      <c r="Y72">
        <f>VLOOKUP(A72,'[3]Table 1'!$A$4:$W$1094,8,)</f>
        <v>402</v>
      </c>
      <c r="Z72">
        <f>VLOOKUP(A72,'[3]Table 1'!$A$4:$W$1094,9,)</f>
        <v>422</v>
      </c>
      <c r="AA72">
        <f>VLOOKUP(A72,'[4]Table 1'!$A$4:$W$1138,8,)</f>
        <v>422</v>
      </c>
      <c r="AB72">
        <f>VLOOKUP(A72,'[4]Table 1'!$A$4:$W$1138,9,)</f>
        <v>428</v>
      </c>
    </row>
    <row r="73" spans="1:28" ht="21.75" customHeight="1" x14ac:dyDescent="0.3">
      <c r="A73" s="5">
        <v>3779</v>
      </c>
      <c r="B73" s="6" t="s">
        <v>79</v>
      </c>
      <c r="C73" s="7" t="s">
        <v>42</v>
      </c>
      <c r="D73" s="7" t="s">
        <v>8</v>
      </c>
      <c r="E73" s="8">
        <v>26.931678999999999</v>
      </c>
      <c r="F73" s="8">
        <v>94.173072000000005</v>
      </c>
      <c r="G73" s="28" t="e">
        <f>VLOOKUP(A73,'[10]Table 2'!$A$6:$X$527,10,)</f>
        <v>#N/A</v>
      </c>
      <c r="H73" s="23" t="e">
        <f>VLOOKUP(A73,'[10]Table 2'!$A$6:$X$527,11,)</f>
        <v>#N/A</v>
      </c>
      <c r="I73" s="23" t="e">
        <f>VLOOKUP(A73,'[10]Table 2'!$A$6:$X$527,12,)</f>
        <v>#N/A</v>
      </c>
      <c r="J73" s="25" t="e">
        <f>VLOOKUP(A73,'[9]Table 2'!$A$5:$X$477,10,)</f>
        <v>#N/A</v>
      </c>
      <c r="K73" s="25" t="e">
        <f>VLOOKUP(A73,'[9]Table 2'!$A$5:$X$477,11,)</f>
        <v>#N/A</v>
      </c>
      <c r="L73" s="25" t="e">
        <f>VLOOKUP(A73,'[9]Table 2'!$A$5:$X$477,12,)</f>
        <v>#N/A</v>
      </c>
      <c r="M73" s="23" t="e">
        <f>VLOOKUP(A73,'[8]Table 75'!$A$5:$Q$602,8,)</f>
        <v>#N/A</v>
      </c>
      <c r="N73" s="23" t="e">
        <f>VLOOKUP(A73,'[8]Table 75'!$A$5:$Q$602,9,)</f>
        <v>#N/A</v>
      </c>
      <c r="O73" s="24" t="e">
        <f>VLOOKUP(A73,'[7]Table 1'!$A$5:$Q$675,8,)</f>
        <v>#N/A</v>
      </c>
      <c r="P73" s="24" t="e">
        <f>VLOOKUP(A73,'[7]Table 1'!$A$5:$Q$675,9,)</f>
        <v>#N/A</v>
      </c>
      <c r="Q73" s="24">
        <f>VLOOKUP(A73,'[6]Table 1'!$A$4:$Q$769,8,)</f>
        <v>391</v>
      </c>
      <c r="R73" s="24">
        <f>VLOOKUP(A73,'[6]Table 1'!$A$4:$Q$769,9,)</f>
        <v>391</v>
      </c>
      <c r="S73" s="26">
        <f>VLOOKUP(A73,'[5]Table 1'!$A$4:$Q$881,8,)</f>
        <v>165</v>
      </c>
      <c r="T73" s="24">
        <f>VLOOKUP(A73,'[5]Table 1'!$A$4:$Q$881,9,)</f>
        <v>297</v>
      </c>
      <c r="U73">
        <f>VLOOKUP(A73,'[1]Table 1'!$A$4:$S$1023,10,)</f>
        <v>207</v>
      </c>
      <c r="V73">
        <f>VLOOKUP(A73,'[1]Table 1'!$A$4:$S$1023,11,)</f>
        <v>210</v>
      </c>
      <c r="W73">
        <f>VLOOKUP(A73,'[2]Table 1'!$A$4:$Y$1017,8,)</f>
        <v>223</v>
      </c>
      <c r="X73">
        <f>VLOOKUP(A73,'[2]Table 1'!$A$4:$Y$1017,9,)</f>
        <v>223</v>
      </c>
      <c r="Y73">
        <f>VLOOKUP(A73,'[3]Table 1'!$A$4:$W$1094,8,)</f>
        <v>261</v>
      </c>
      <c r="Z73">
        <f>VLOOKUP(A73,'[3]Table 1'!$A$4:$W$1094,9,)</f>
        <v>390</v>
      </c>
      <c r="AA73">
        <f>VLOOKUP(A73,'[4]Table 1'!$A$4:$W$1138,8,)</f>
        <v>194</v>
      </c>
      <c r="AB73">
        <f>VLOOKUP(A73,'[4]Table 1'!$A$4:$W$1138,9,)</f>
        <v>194</v>
      </c>
    </row>
    <row r="74" spans="1:28" ht="21.75" customHeight="1" x14ac:dyDescent="0.3">
      <c r="A74" s="5">
        <v>3790</v>
      </c>
      <c r="B74" s="9" t="s">
        <v>80</v>
      </c>
      <c r="C74" s="7" t="s">
        <v>42</v>
      </c>
      <c r="D74" s="7" t="s">
        <v>8</v>
      </c>
      <c r="E74" s="8">
        <v>27.441808999999999</v>
      </c>
      <c r="F74" s="8">
        <v>94.292867000000001</v>
      </c>
      <c r="G74" s="28" t="e">
        <f>VLOOKUP(A74,'[10]Table 2'!$A$6:$X$527,10,)</f>
        <v>#N/A</v>
      </c>
      <c r="H74" s="23" t="e">
        <f>VLOOKUP(A74,'[10]Table 2'!$A$6:$X$527,11,)</f>
        <v>#N/A</v>
      </c>
      <c r="I74" s="23" t="e">
        <f>VLOOKUP(A74,'[10]Table 2'!$A$6:$X$527,12,)</f>
        <v>#N/A</v>
      </c>
      <c r="J74" s="25" t="e">
        <f>VLOOKUP(A74,'[9]Table 2'!$A$5:$X$477,10,)</f>
        <v>#N/A</v>
      </c>
      <c r="K74" s="25" t="e">
        <f>VLOOKUP(A74,'[9]Table 2'!$A$5:$X$477,11,)</f>
        <v>#N/A</v>
      </c>
      <c r="L74" s="25" t="e">
        <f>VLOOKUP(A74,'[9]Table 2'!$A$5:$X$477,12,)</f>
        <v>#N/A</v>
      </c>
      <c r="M74" s="23" t="e">
        <f>VLOOKUP(A74,'[8]Table 75'!$A$5:$Q$602,8,)</f>
        <v>#N/A</v>
      </c>
      <c r="N74" s="23" t="e">
        <f>VLOOKUP(A74,'[8]Table 75'!$A$5:$Q$602,9,)</f>
        <v>#N/A</v>
      </c>
      <c r="O74" s="24" t="e">
        <f>VLOOKUP(A74,'[7]Table 1'!$A$5:$Q$675,8,)</f>
        <v>#N/A</v>
      </c>
      <c r="P74" s="24" t="e">
        <f>VLOOKUP(A74,'[7]Table 1'!$A$5:$Q$675,9,)</f>
        <v>#N/A</v>
      </c>
      <c r="Q74" s="24">
        <f>VLOOKUP(A74,'[6]Table 1'!$A$4:$Q$769,8,)</f>
        <v>180</v>
      </c>
      <c r="R74" s="24">
        <f>VLOOKUP(A74,'[6]Table 1'!$A$4:$Q$769,9,)</f>
        <v>180</v>
      </c>
      <c r="S74" s="26">
        <f>VLOOKUP(A74,'[5]Table 1'!$A$4:$Q$881,8,)</f>
        <v>151</v>
      </c>
      <c r="T74" s="24">
        <f>VLOOKUP(A74,'[5]Table 1'!$A$4:$Q$881,9,)</f>
        <v>265</v>
      </c>
      <c r="U74">
        <f>VLOOKUP(A74,'[1]Table 1'!$A$4:$S$1023,10,)</f>
        <v>202</v>
      </c>
      <c r="V74">
        <f>VLOOKUP(A74,'[1]Table 1'!$A$4:$S$1023,11,)</f>
        <v>202</v>
      </c>
      <c r="W74">
        <f>VLOOKUP(A74,'[2]Table 1'!$A$4:$Y$1017,8,)</f>
        <v>188</v>
      </c>
      <c r="X74">
        <f>VLOOKUP(A74,'[2]Table 1'!$A$4:$Y$1017,9,)</f>
        <v>188</v>
      </c>
      <c r="Y74">
        <f>VLOOKUP(A74,'[3]Table 1'!$A$4:$W$1094,8,)</f>
        <v>205</v>
      </c>
      <c r="Z74">
        <f>VLOOKUP(A74,'[3]Table 1'!$A$4:$W$1094,9,)</f>
        <v>205</v>
      </c>
      <c r="AA74">
        <f>VLOOKUP(A74,'[4]Table 1'!$A$4:$W$1138,8,)</f>
        <v>212</v>
      </c>
      <c r="AB74">
        <f>VLOOKUP(A74,'[4]Table 1'!$A$4:$W$1138,9,)</f>
        <v>212</v>
      </c>
    </row>
    <row r="75" spans="1:28" ht="21.75" customHeight="1" x14ac:dyDescent="0.3">
      <c r="A75" s="5">
        <v>3793</v>
      </c>
      <c r="B75" s="9" t="s">
        <v>81</v>
      </c>
      <c r="C75" s="7" t="s">
        <v>42</v>
      </c>
      <c r="D75" s="7" t="s">
        <v>8</v>
      </c>
      <c r="E75" s="8">
        <v>26.522866</v>
      </c>
      <c r="F75" s="8">
        <v>93.961134000000001</v>
      </c>
      <c r="G75" s="28" t="e">
        <f>VLOOKUP(A75,'[10]Table 2'!$A$6:$X$527,10,)</f>
        <v>#N/A</v>
      </c>
      <c r="H75" s="23" t="e">
        <f>VLOOKUP(A75,'[10]Table 2'!$A$6:$X$527,11,)</f>
        <v>#N/A</v>
      </c>
      <c r="I75" s="23" t="e">
        <f>VLOOKUP(A75,'[10]Table 2'!$A$6:$X$527,12,)</f>
        <v>#N/A</v>
      </c>
      <c r="J75" s="25" t="e">
        <f>VLOOKUP(A75,'[9]Table 2'!$A$5:$X$477,10,)</f>
        <v>#N/A</v>
      </c>
      <c r="K75" s="25" t="e">
        <f>VLOOKUP(A75,'[9]Table 2'!$A$5:$X$477,11,)</f>
        <v>#N/A</v>
      </c>
      <c r="L75" s="25" t="e">
        <f>VLOOKUP(A75,'[9]Table 2'!$A$5:$X$477,12,)</f>
        <v>#N/A</v>
      </c>
      <c r="M75" s="23" t="e">
        <f>VLOOKUP(A75,'[8]Table 75'!$A$5:$Q$602,8,)</f>
        <v>#N/A</v>
      </c>
      <c r="N75" s="23" t="e">
        <f>VLOOKUP(A75,'[8]Table 75'!$A$5:$Q$602,9,)</f>
        <v>#N/A</v>
      </c>
      <c r="O75" s="24" t="e">
        <f>VLOOKUP(A75,'[7]Table 1'!$A$5:$Q$675,8,)</f>
        <v>#N/A</v>
      </c>
      <c r="P75" s="24" t="e">
        <f>VLOOKUP(A75,'[7]Table 1'!$A$5:$Q$675,9,)</f>
        <v>#N/A</v>
      </c>
      <c r="Q75" s="24">
        <f>VLOOKUP(A75,'[6]Table 1'!$A$4:$Q$769,8,)</f>
        <v>451</v>
      </c>
      <c r="R75" s="24">
        <f>VLOOKUP(A75,'[6]Table 1'!$A$4:$Q$769,9,)</f>
        <v>451</v>
      </c>
      <c r="S75" s="26">
        <f>VLOOKUP(A75,'[5]Table 1'!$A$4:$Q$881,8,)</f>
        <v>157</v>
      </c>
      <c r="T75" s="24">
        <f>VLOOKUP(A75,'[5]Table 1'!$A$4:$Q$881,9,)</f>
        <v>458</v>
      </c>
      <c r="U75">
        <f>VLOOKUP(A75,'[1]Table 1'!$A$4:$S$1023,10,)</f>
        <v>150</v>
      </c>
      <c r="V75">
        <f>VLOOKUP(A75,'[1]Table 1'!$A$4:$S$1023,11,)</f>
        <v>452</v>
      </c>
      <c r="W75">
        <f>VLOOKUP(A75,'[2]Table 1'!$A$4:$Y$1017,8,)</f>
        <v>153</v>
      </c>
      <c r="X75">
        <f>VLOOKUP(A75,'[2]Table 1'!$A$4:$Y$1017,9,)</f>
        <v>343</v>
      </c>
      <c r="Y75">
        <f>VLOOKUP(A75,'[3]Table 1'!$A$4:$W$1094,8,)</f>
        <v>348</v>
      </c>
      <c r="Z75">
        <f>VLOOKUP(A75,'[3]Table 1'!$A$4:$W$1094,9,)</f>
        <v>355</v>
      </c>
      <c r="AA75">
        <f>VLOOKUP(A75,'[4]Table 1'!$A$4:$W$1138,8,)</f>
        <v>242</v>
      </c>
      <c r="AB75">
        <f>VLOOKUP(A75,'[4]Table 1'!$A$4:$W$1138,9,)</f>
        <v>242</v>
      </c>
    </row>
    <row r="76" spans="1:28" ht="21.75" customHeight="1" x14ac:dyDescent="0.3">
      <c r="A76" s="5">
        <v>3794</v>
      </c>
      <c r="B76" s="9" t="s">
        <v>82</v>
      </c>
      <c r="C76" s="7" t="s">
        <v>42</v>
      </c>
      <c r="D76" s="7" t="s">
        <v>8</v>
      </c>
      <c r="E76" s="8">
        <v>26.471975</v>
      </c>
      <c r="F76" s="8">
        <v>94.098618999999999</v>
      </c>
      <c r="G76" s="28" t="e">
        <f>VLOOKUP(A76,'[10]Table 2'!$A$6:$X$527,10,)</f>
        <v>#N/A</v>
      </c>
      <c r="H76" s="23" t="e">
        <f>VLOOKUP(A76,'[10]Table 2'!$A$6:$X$527,11,)</f>
        <v>#N/A</v>
      </c>
      <c r="I76" s="23" t="e">
        <f>VLOOKUP(A76,'[10]Table 2'!$A$6:$X$527,12,)</f>
        <v>#N/A</v>
      </c>
      <c r="J76" s="25" t="e">
        <f>VLOOKUP(A76,'[9]Table 2'!$A$5:$X$477,10,)</f>
        <v>#N/A</v>
      </c>
      <c r="K76" s="25" t="e">
        <f>VLOOKUP(A76,'[9]Table 2'!$A$5:$X$477,11,)</f>
        <v>#N/A</v>
      </c>
      <c r="L76" s="25" t="e">
        <f>VLOOKUP(A76,'[9]Table 2'!$A$5:$X$477,12,)</f>
        <v>#N/A</v>
      </c>
      <c r="M76" s="23" t="e">
        <f>VLOOKUP(A76,'[8]Table 75'!$A$5:$Q$602,8,)</f>
        <v>#N/A</v>
      </c>
      <c r="N76" s="23" t="e">
        <f>VLOOKUP(A76,'[8]Table 75'!$A$5:$Q$602,9,)</f>
        <v>#N/A</v>
      </c>
      <c r="O76" s="24" t="e">
        <f>VLOOKUP(A76,'[7]Table 1'!$A$5:$Q$675,8,)</f>
        <v>#N/A</v>
      </c>
      <c r="P76" s="24" t="e">
        <f>VLOOKUP(A76,'[7]Table 1'!$A$5:$Q$675,9,)</f>
        <v>#N/A</v>
      </c>
      <c r="Q76" s="24">
        <f>VLOOKUP(A76,'[6]Table 1'!$A$4:$Q$769,8,)</f>
        <v>489</v>
      </c>
      <c r="R76" s="24">
        <f>VLOOKUP(A76,'[6]Table 1'!$A$4:$Q$769,9,)</f>
        <v>489</v>
      </c>
      <c r="S76" s="26">
        <f>VLOOKUP(A76,'[5]Table 1'!$A$4:$Q$881,8,)</f>
        <v>456</v>
      </c>
      <c r="T76" s="24">
        <f>VLOOKUP(A76,'[5]Table 1'!$A$4:$Q$881,9,)</f>
        <v>478</v>
      </c>
      <c r="U76">
        <f>VLOOKUP(A76,'[1]Table 1'!$A$4:$S$1023,10,)</f>
        <v>53</v>
      </c>
      <c r="V76">
        <f>VLOOKUP(A76,'[1]Table 1'!$A$4:$S$1023,11,)</f>
        <v>149</v>
      </c>
      <c r="W76">
        <f>VLOOKUP(A76,'[2]Table 1'!$A$4:$Y$1017,8,)</f>
        <v>170</v>
      </c>
      <c r="X76">
        <f>VLOOKUP(A76,'[2]Table 1'!$A$4:$Y$1017,9,)</f>
        <v>364</v>
      </c>
      <c r="Y76">
        <f>VLOOKUP(A76,'[3]Table 1'!$A$4:$W$1094,8,)</f>
        <v>363</v>
      </c>
      <c r="Z76">
        <f>VLOOKUP(A76,'[3]Table 1'!$A$4:$W$1094,9,)</f>
        <v>371</v>
      </c>
      <c r="AA76">
        <f>VLOOKUP(A76,'[4]Table 1'!$A$4:$W$1138,8,)</f>
        <v>298</v>
      </c>
      <c r="AB76">
        <f>VLOOKUP(A76,'[4]Table 1'!$A$4:$W$1138,9,)</f>
        <v>303</v>
      </c>
    </row>
    <row r="77" spans="1:28" ht="21.75" customHeight="1" x14ac:dyDescent="0.3">
      <c r="A77" s="5">
        <v>3795</v>
      </c>
      <c r="B77" s="9" t="s">
        <v>83</v>
      </c>
      <c r="C77" s="7" t="s">
        <v>42</v>
      </c>
      <c r="D77" s="7" t="s">
        <v>8</v>
      </c>
      <c r="E77" s="8">
        <v>26.458711000000001</v>
      </c>
      <c r="F77" s="8">
        <v>93.981234999999998</v>
      </c>
      <c r="G77" s="28" t="e">
        <f>VLOOKUP(A77,'[10]Table 2'!$A$6:$X$527,10,)</f>
        <v>#N/A</v>
      </c>
      <c r="H77" s="23" t="e">
        <f>VLOOKUP(A77,'[10]Table 2'!$A$6:$X$527,11,)</f>
        <v>#N/A</v>
      </c>
      <c r="I77" s="23" t="e">
        <f>VLOOKUP(A77,'[10]Table 2'!$A$6:$X$527,12,)</f>
        <v>#N/A</v>
      </c>
      <c r="J77" s="25" t="e">
        <f>VLOOKUP(A77,'[9]Table 2'!$A$5:$X$477,10,)</f>
        <v>#N/A</v>
      </c>
      <c r="K77" s="25" t="e">
        <f>VLOOKUP(A77,'[9]Table 2'!$A$5:$X$477,11,)</f>
        <v>#N/A</v>
      </c>
      <c r="L77" s="25" t="e">
        <f>VLOOKUP(A77,'[9]Table 2'!$A$5:$X$477,12,)</f>
        <v>#N/A</v>
      </c>
      <c r="M77" s="23" t="e">
        <f>VLOOKUP(A77,'[8]Table 75'!$A$5:$Q$602,8,)</f>
        <v>#N/A</v>
      </c>
      <c r="N77" s="23" t="e">
        <f>VLOOKUP(A77,'[8]Table 75'!$A$5:$Q$602,9,)</f>
        <v>#N/A</v>
      </c>
      <c r="O77" s="24" t="e">
        <f>VLOOKUP(A77,'[7]Table 1'!$A$5:$Q$675,8,)</f>
        <v>#N/A</v>
      </c>
      <c r="P77" s="24" t="e">
        <f>VLOOKUP(A77,'[7]Table 1'!$A$5:$Q$675,9,)</f>
        <v>#N/A</v>
      </c>
      <c r="Q77" s="24">
        <f>VLOOKUP(A77,'[6]Table 1'!$A$4:$Q$769,8,)</f>
        <v>370</v>
      </c>
      <c r="R77" s="24">
        <f>VLOOKUP(A77,'[6]Table 1'!$A$4:$Q$769,9,)</f>
        <v>370</v>
      </c>
      <c r="S77" s="26">
        <f>VLOOKUP(A77,'[5]Table 1'!$A$4:$Q$881,8,)</f>
        <v>346</v>
      </c>
      <c r="T77" s="24">
        <f>VLOOKUP(A77,'[5]Table 1'!$A$4:$Q$881,9,)</f>
        <v>357</v>
      </c>
      <c r="U77">
        <f>VLOOKUP(A77,'[1]Table 1'!$A$4:$S$1023,10,)</f>
        <v>46</v>
      </c>
      <c r="V77">
        <f>VLOOKUP(A77,'[1]Table 1'!$A$4:$S$1023,11,)</f>
        <v>53</v>
      </c>
      <c r="W77">
        <f>VLOOKUP(A77,'[2]Table 1'!$A$4:$Y$1017,8,)</f>
        <v>58</v>
      </c>
      <c r="X77">
        <f>VLOOKUP(A77,'[2]Table 1'!$A$4:$Y$1017,9,)</f>
        <v>380</v>
      </c>
      <c r="Y77">
        <f>VLOOKUP(A77,'[3]Table 1'!$A$4:$W$1094,8,)</f>
        <v>388</v>
      </c>
      <c r="Z77">
        <f>VLOOKUP(A77,'[3]Table 1'!$A$4:$W$1094,9,)</f>
        <v>394</v>
      </c>
      <c r="AA77">
        <f>VLOOKUP(A77,'[4]Table 1'!$A$4:$W$1138,8,)</f>
        <v>342</v>
      </c>
      <c r="AB77">
        <f>VLOOKUP(A77,'[4]Table 1'!$A$4:$W$1138,9,)</f>
        <v>345</v>
      </c>
    </row>
    <row r="78" spans="1:28" ht="21.75" customHeight="1" x14ac:dyDescent="0.3">
      <c r="A78" s="5">
        <v>3801</v>
      </c>
      <c r="B78" s="9" t="s">
        <v>84</v>
      </c>
      <c r="C78" s="7" t="s">
        <v>42</v>
      </c>
      <c r="D78" s="7" t="s">
        <v>8</v>
      </c>
      <c r="E78" s="8">
        <v>24.781654</v>
      </c>
      <c r="F78" s="8">
        <v>92.853932999999998</v>
      </c>
      <c r="G78" s="28" t="e">
        <f>VLOOKUP(A78,'[10]Table 2'!$A$6:$X$527,10,)</f>
        <v>#N/A</v>
      </c>
      <c r="H78" s="23" t="e">
        <f>VLOOKUP(A78,'[10]Table 2'!$A$6:$X$527,11,)</f>
        <v>#N/A</v>
      </c>
      <c r="I78" s="23" t="e">
        <f>VLOOKUP(A78,'[10]Table 2'!$A$6:$X$527,12,)</f>
        <v>#N/A</v>
      </c>
      <c r="J78" s="25" t="e">
        <f>VLOOKUP(A78,'[9]Table 2'!$A$5:$X$477,10,)</f>
        <v>#N/A</v>
      </c>
      <c r="K78" s="25" t="e">
        <f>VLOOKUP(A78,'[9]Table 2'!$A$5:$X$477,11,)</f>
        <v>#N/A</v>
      </c>
      <c r="L78" s="25" t="e">
        <f>VLOOKUP(A78,'[9]Table 2'!$A$5:$X$477,12,)</f>
        <v>#N/A</v>
      </c>
      <c r="M78" s="23" t="e">
        <f>VLOOKUP(A78,'[8]Table 75'!$A$5:$Q$602,8,)</f>
        <v>#N/A</v>
      </c>
      <c r="N78" s="23" t="e">
        <f>VLOOKUP(A78,'[8]Table 75'!$A$5:$Q$602,9,)</f>
        <v>#N/A</v>
      </c>
      <c r="O78" s="24" t="e">
        <f>VLOOKUP(A78,'[7]Table 1'!$A$5:$Q$675,8,)</f>
        <v>#N/A</v>
      </c>
      <c r="P78" s="24" t="e">
        <f>VLOOKUP(A78,'[7]Table 1'!$A$5:$Q$675,9,)</f>
        <v>#N/A</v>
      </c>
      <c r="Q78" s="24">
        <f>VLOOKUP(A78,'[6]Table 1'!$A$4:$Q$769,8,)</f>
        <v>545</v>
      </c>
      <c r="R78" s="24">
        <f>VLOOKUP(A78,'[6]Table 1'!$A$4:$Q$769,9,)</f>
        <v>545</v>
      </c>
      <c r="S78" s="26">
        <f>VLOOKUP(A78,'[5]Table 1'!$A$4:$Q$881,8,)</f>
        <v>336</v>
      </c>
      <c r="T78" s="24">
        <f>VLOOKUP(A78,'[5]Table 1'!$A$4:$Q$881,9,)</f>
        <v>450</v>
      </c>
      <c r="U78">
        <f>VLOOKUP(A78,'[1]Table 1'!$A$4:$S$1023,10,)</f>
        <v>322</v>
      </c>
      <c r="V78">
        <f>VLOOKUP(A78,'[1]Table 1'!$A$4:$S$1023,11,)</f>
        <v>336</v>
      </c>
      <c r="W78">
        <f>VLOOKUP(A78,'[2]Table 1'!$A$4:$Y$1017,8,)</f>
        <v>322</v>
      </c>
      <c r="X78">
        <f>VLOOKUP(A78,'[2]Table 1'!$A$4:$Y$1017,9,)</f>
        <v>326</v>
      </c>
      <c r="Y78">
        <f>VLOOKUP(A78,'[3]Table 1'!$A$4:$W$1094,8,)</f>
        <v>326</v>
      </c>
      <c r="Z78">
        <f>VLOOKUP(A78,'[3]Table 1'!$A$4:$W$1094,9,)</f>
        <v>336</v>
      </c>
      <c r="AA78">
        <f>VLOOKUP(A78,'[4]Table 1'!$A$4:$W$1138,8,)</f>
        <v>201</v>
      </c>
      <c r="AB78">
        <f>VLOOKUP(A78,'[4]Table 1'!$A$4:$W$1138,9,)</f>
        <v>212</v>
      </c>
    </row>
    <row r="79" spans="1:28" ht="21.75" customHeight="1" x14ac:dyDescent="0.3">
      <c r="A79" s="12">
        <v>3802</v>
      </c>
      <c r="B79" s="6" t="s">
        <v>85</v>
      </c>
      <c r="C79" s="13" t="s">
        <v>42</v>
      </c>
      <c r="D79" s="13" t="s">
        <v>8</v>
      </c>
      <c r="E79" s="15">
        <v>24.798461</v>
      </c>
      <c r="F79" s="15">
        <v>92.797512999999995</v>
      </c>
      <c r="G79" s="28" t="e">
        <f>VLOOKUP(A79,'[10]Table 2'!$A$6:$X$527,10,)</f>
        <v>#N/A</v>
      </c>
      <c r="H79" s="23" t="e">
        <f>VLOOKUP(A79,'[10]Table 2'!$A$6:$X$527,11,)</f>
        <v>#N/A</v>
      </c>
      <c r="I79" s="23" t="e">
        <f>VLOOKUP(A79,'[10]Table 2'!$A$6:$X$527,12,)</f>
        <v>#N/A</v>
      </c>
      <c r="J79" s="25" t="e">
        <f>VLOOKUP(A79,'[9]Table 2'!$A$5:$X$477,10,)</f>
        <v>#N/A</v>
      </c>
      <c r="K79" s="25" t="e">
        <f>VLOOKUP(A79,'[9]Table 2'!$A$5:$X$477,11,)</f>
        <v>#N/A</v>
      </c>
      <c r="L79" s="25" t="e">
        <f>VLOOKUP(A79,'[9]Table 2'!$A$5:$X$477,12,)</f>
        <v>#N/A</v>
      </c>
      <c r="M79" s="23" t="e">
        <f>VLOOKUP(A79,'[8]Table 75'!$A$5:$Q$602,8,)</f>
        <v>#N/A</v>
      </c>
      <c r="N79" s="23" t="e">
        <f>VLOOKUP(A79,'[8]Table 75'!$A$5:$Q$602,9,)</f>
        <v>#N/A</v>
      </c>
      <c r="O79" s="24" t="e">
        <f>VLOOKUP(A79,'[7]Table 1'!$A$5:$Q$675,8,)</f>
        <v>#N/A</v>
      </c>
      <c r="P79" s="24" t="e">
        <f>VLOOKUP(A79,'[7]Table 1'!$A$5:$Q$675,9,)</f>
        <v>#N/A</v>
      </c>
      <c r="Q79" s="24">
        <f>VLOOKUP(A79,'[6]Table 1'!$A$4:$Q$769,8,)</f>
        <v>331</v>
      </c>
      <c r="R79" s="24">
        <f>VLOOKUP(A79,'[6]Table 1'!$A$4:$Q$769,9,)</f>
        <v>331</v>
      </c>
      <c r="S79" s="26">
        <f>VLOOKUP(A79,'[5]Table 1'!$A$4:$Q$881,8,)</f>
        <v>321</v>
      </c>
      <c r="T79" s="24">
        <f>VLOOKUP(A79,'[5]Table 1'!$A$4:$Q$881,9,)</f>
        <v>336</v>
      </c>
      <c r="U79">
        <f>VLOOKUP(A79,'[1]Table 1'!$A$4:$S$1023,10,)</f>
        <v>310</v>
      </c>
      <c r="V79">
        <f>VLOOKUP(A79,'[1]Table 1'!$A$4:$S$1023,11,)</f>
        <v>316</v>
      </c>
      <c r="W79">
        <f>VLOOKUP(A79,'[2]Table 1'!$A$4:$Y$1017,8,)</f>
        <v>142</v>
      </c>
      <c r="X79">
        <f>VLOOKUP(A79,'[2]Table 1'!$A$4:$Y$1017,9,)</f>
        <v>319</v>
      </c>
      <c r="Y79">
        <f>VLOOKUP(A79,'[3]Table 1'!$A$4:$W$1094,8,)</f>
        <v>148</v>
      </c>
      <c r="Z79">
        <f>VLOOKUP(A79,'[3]Table 1'!$A$4:$W$1094,9,)</f>
        <v>326</v>
      </c>
      <c r="AA79">
        <f>VLOOKUP(A79,'[4]Table 1'!$A$4:$W$1138,8,)</f>
        <v>206</v>
      </c>
      <c r="AB79">
        <f>VLOOKUP(A79,'[4]Table 1'!$A$4:$W$1138,9,)</f>
        <v>216</v>
      </c>
    </row>
    <row r="80" spans="1:28" ht="21.75" customHeight="1" x14ac:dyDescent="0.3">
      <c r="A80" s="5">
        <v>3805</v>
      </c>
      <c r="B80" s="9" t="s">
        <v>86</v>
      </c>
      <c r="C80" s="7" t="s">
        <v>42</v>
      </c>
      <c r="D80" s="7" t="s">
        <v>8</v>
      </c>
      <c r="E80" s="8">
        <v>24.864101999999999</v>
      </c>
      <c r="F80" s="8">
        <v>92.358579000000006</v>
      </c>
      <c r="G80" s="28" t="e">
        <f>VLOOKUP(A80,'[10]Table 2'!$A$6:$X$527,10,)</f>
        <v>#N/A</v>
      </c>
      <c r="H80" s="23" t="e">
        <f>VLOOKUP(A80,'[10]Table 2'!$A$6:$X$527,11,)</f>
        <v>#N/A</v>
      </c>
      <c r="I80" s="23" t="e">
        <f>VLOOKUP(A80,'[10]Table 2'!$A$6:$X$527,12,)</f>
        <v>#N/A</v>
      </c>
      <c r="J80" s="25" t="e">
        <f>VLOOKUP(A80,'[9]Table 2'!$A$5:$X$477,10,)</f>
        <v>#N/A</v>
      </c>
      <c r="K80" s="25" t="e">
        <f>VLOOKUP(A80,'[9]Table 2'!$A$5:$X$477,11,)</f>
        <v>#N/A</v>
      </c>
      <c r="L80" s="25" t="e">
        <f>VLOOKUP(A80,'[9]Table 2'!$A$5:$X$477,12,)</f>
        <v>#N/A</v>
      </c>
      <c r="M80" s="23" t="e">
        <f>VLOOKUP(A80,'[8]Table 75'!$A$5:$Q$602,8,)</f>
        <v>#N/A</v>
      </c>
      <c r="N80" s="23" t="e">
        <f>VLOOKUP(A80,'[8]Table 75'!$A$5:$Q$602,9,)</f>
        <v>#N/A</v>
      </c>
      <c r="O80" s="24" t="e">
        <f>VLOOKUP(A80,'[7]Table 1'!$A$5:$Q$675,8,)</f>
        <v>#N/A</v>
      </c>
      <c r="P80" s="24" t="e">
        <f>VLOOKUP(A80,'[7]Table 1'!$A$5:$Q$675,9,)</f>
        <v>#N/A</v>
      </c>
      <c r="Q80" s="24">
        <f>VLOOKUP(A80,'[6]Table 1'!$A$4:$Q$769,8,)</f>
        <v>162</v>
      </c>
      <c r="R80" s="24">
        <f>VLOOKUP(A80,'[6]Table 1'!$A$4:$Q$769,9,)</f>
        <v>162</v>
      </c>
      <c r="S80" s="26">
        <f>VLOOKUP(A80,'[5]Table 1'!$A$4:$Q$881,8,)</f>
        <v>164</v>
      </c>
      <c r="T80" s="24">
        <f>VLOOKUP(A80,'[5]Table 1'!$A$4:$Q$881,9,)</f>
        <v>168</v>
      </c>
      <c r="U80">
        <f>VLOOKUP(A80,'[1]Table 1'!$A$4:$S$1023,10,)</f>
        <v>136</v>
      </c>
      <c r="V80">
        <f>VLOOKUP(A80,'[1]Table 1'!$A$4:$S$1023,11,)</f>
        <v>138</v>
      </c>
      <c r="W80">
        <f>VLOOKUP(A80,'[2]Table 1'!$A$4:$Y$1017,8,)</f>
        <v>116</v>
      </c>
      <c r="X80">
        <f>VLOOKUP(A80,'[2]Table 1'!$A$4:$Y$1017,9,)</f>
        <v>144</v>
      </c>
      <c r="Y80">
        <f>VLOOKUP(A80,'[3]Table 1'!$A$4:$W$1094,8,)</f>
        <v>240</v>
      </c>
      <c r="Z80">
        <f>VLOOKUP(A80,'[3]Table 1'!$A$4:$W$1094,9,)</f>
        <v>286</v>
      </c>
      <c r="AA80">
        <f>VLOOKUP(A80,'[4]Table 1'!$A$4:$W$1138,8,)</f>
        <v>158</v>
      </c>
      <c r="AB80">
        <f>VLOOKUP(A80,'[4]Table 1'!$A$4:$W$1138,9,)</f>
        <v>162</v>
      </c>
    </row>
    <row r="81" spans="1:28" ht="21.75" customHeight="1" x14ac:dyDescent="0.3">
      <c r="A81" s="5">
        <v>3813</v>
      </c>
      <c r="B81" s="6" t="s">
        <v>87</v>
      </c>
      <c r="C81" s="7" t="s">
        <v>42</v>
      </c>
      <c r="D81" s="7" t="s">
        <v>8</v>
      </c>
      <c r="E81" s="8">
        <v>26.167846000000001</v>
      </c>
      <c r="F81" s="8">
        <v>91.829172999999997</v>
      </c>
      <c r="G81" s="28" t="e">
        <f>VLOOKUP(A81,'[10]Table 2'!$A$6:$X$527,10,)</f>
        <v>#N/A</v>
      </c>
      <c r="H81" s="23" t="e">
        <f>VLOOKUP(A81,'[10]Table 2'!$A$6:$X$527,11,)</f>
        <v>#N/A</v>
      </c>
      <c r="I81" s="23" t="e">
        <f>VLOOKUP(A81,'[10]Table 2'!$A$6:$X$527,12,)</f>
        <v>#N/A</v>
      </c>
      <c r="J81" s="25" t="e">
        <f>VLOOKUP(A81,'[9]Table 2'!$A$5:$X$477,10,)</f>
        <v>#N/A</v>
      </c>
      <c r="K81" s="25" t="e">
        <f>VLOOKUP(A81,'[9]Table 2'!$A$5:$X$477,11,)</f>
        <v>#N/A</v>
      </c>
      <c r="L81" s="25" t="e">
        <f>VLOOKUP(A81,'[9]Table 2'!$A$5:$X$477,12,)</f>
        <v>#N/A</v>
      </c>
      <c r="M81" s="23" t="e">
        <f>VLOOKUP(A81,'[8]Table 75'!$A$5:$Q$602,8,)</f>
        <v>#N/A</v>
      </c>
      <c r="N81" s="23" t="e">
        <f>VLOOKUP(A81,'[8]Table 75'!$A$5:$Q$602,9,)</f>
        <v>#N/A</v>
      </c>
      <c r="O81" s="24" t="e">
        <f>VLOOKUP(A81,'[7]Table 1'!$A$5:$Q$675,8,)</f>
        <v>#N/A</v>
      </c>
      <c r="P81" s="24" t="e">
        <f>VLOOKUP(A81,'[7]Table 1'!$A$5:$Q$675,9,)</f>
        <v>#N/A</v>
      </c>
      <c r="Q81" s="24">
        <f>VLOOKUP(A81,'[6]Table 1'!$A$4:$Q$769,8,)</f>
        <v>309</v>
      </c>
      <c r="R81" s="24">
        <f>VLOOKUP(A81,'[6]Table 1'!$A$4:$Q$769,9,)</f>
        <v>309</v>
      </c>
      <c r="S81" s="26">
        <f>VLOOKUP(A81,'[5]Table 1'!$A$4:$Q$881,8,)</f>
        <v>266</v>
      </c>
      <c r="T81" s="24">
        <f>VLOOKUP(A81,'[5]Table 1'!$A$4:$Q$881,9,)</f>
        <v>273</v>
      </c>
      <c r="U81">
        <f>VLOOKUP(A81,'[1]Table 1'!$A$4:$S$1023,10,)</f>
        <v>241</v>
      </c>
      <c r="V81">
        <f>VLOOKUP(A81,'[1]Table 1'!$A$4:$S$1023,11,)</f>
        <v>441</v>
      </c>
      <c r="W81">
        <f>VLOOKUP(A81,'[2]Table 1'!$A$4:$Y$1017,8,)</f>
        <v>258</v>
      </c>
      <c r="X81">
        <f>VLOOKUP(A81,'[2]Table 1'!$A$4:$Y$1017,9,)</f>
        <v>368</v>
      </c>
      <c r="Y81">
        <f>VLOOKUP(A81,'[3]Table 1'!$A$4:$W$1094,8,)</f>
        <v>365</v>
      </c>
      <c r="Z81">
        <f>VLOOKUP(A81,'[3]Table 1'!$A$4:$W$1094,9,)</f>
        <v>370</v>
      </c>
      <c r="AA81">
        <f>VLOOKUP(A81,'[4]Table 1'!$A$4:$W$1138,8,)</f>
        <v>324</v>
      </c>
      <c r="AB81">
        <f>VLOOKUP(A81,'[4]Table 1'!$A$4:$W$1138,9,)</f>
        <v>328</v>
      </c>
    </row>
    <row r="82" spans="1:28" ht="21.75" customHeight="1" x14ac:dyDescent="0.3">
      <c r="A82" s="5">
        <v>3815</v>
      </c>
      <c r="B82" s="6" t="s">
        <v>88</v>
      </c>
      <c r="C82" s="7" t="s">
        <v>42</v>
      </c>
      <c r="D82" s="7" t="s">
        <v>8</v>
      </c>
      <c r="E82" s="8">
        <v>26.124278</v>
      </c>
      <c r="F82" s="8">
        <v>91.809578000000002</v>
      </c>
      <c r="G82" s="28" t="e">
        <f>VLOOKUP(A82,'[10]Table 2'!$A$6:$X$527,10,)</f>
        <v>#N/A</v>
      </c>
      <c r="H82" s="23" t="e">
        <f>VLOOKUP(A82,'[10]Table 2'!$A$6:$X$527,11,)</f>
        <v>#N/A</v>
      </c>
      <c r="I82" s="23" t="e">
        <f>VLOOKUP(A82,'[10]Table 2'!$A$6:$X$527,12,)</f>
        <v>#N/A</v>
      </c>
      <c r="J82" s="25" t="e">
        <f>VLOOKUP(A82,'[9]Table 2'!$A$5:$X$477,10,)</f>
        <v>#N/A</v>
      </c>
      <c r="K82" s="25" t="e">
        <f>VLOOKUP(A82,'[9]Table 2'!$A$5:$X$477,11,)</f>
        <v>#N/A</v>
      </c>
      <c r="L82" s="25" t="e">
        <f>VLOOKUP(A82,'[9]Table 2'!$A$5:$X$477,12,)</f>
        <v>#N/A</v>
      </c>
      <c r="M82" s="23" t="e">
        <f>VLOOKUP(A82,'[8]Table 75'!$A$5:$Q$602,8,)</f>
        <v>#N/A</v>
      </c>
      <c r="N82" s="23" t="e">
        <f>VLOOKUP(A82,'[8]Table 75'!$A$5:$Q$602,9,)</f>
        <v>#N/A</v>
      </c>
      <c r="O82" s="24" t="e">
        <f>VLOOKUP(A82,'[7]Table 1'!$A$5:$Q$675,8,)</f>
        <v>#N/A</v>
      </c>
      <c r="P82" s="24" t="e">
        <f>VLOOKUP(A82,'[7]Table 1'!$A$5:$Q$675,9,)</f>
        <v>#N/A</v>
      </c>
      <c r="Q82" s="24">
        <f>VLOOKUP(A82,'[6]Table 1'!$A$4:$Q$769,8,)</f>
        <v>286</v>
      </c>
      <c r="R82" s="24">
        <f>VLOOKUP(A82,'[6]Table 1'!$A$4:$Q$769,9,)</f>
        <v>286</v>
      </c>
      <c r="S82" s="26">
        <f>VLOOKUP(A82,'[5]Table 1'!$A$4:$Q$881,8,)</f>
        <v>220</v>
      </c>
      <c r="T82" s="24">
        <f>VLOOKUP(A82,'[5]Table 1'!$A$4:$Q$881,9,)</f>
        <v>606</v>
      </c>
      <c r="U82">
        <f>VLOOKUP(A82,'[1]Table 1'!$A$4:$S$1023,10,)</f>
        <v>61</v>
      </c>
      <c r="V82">
        <f>VLOOKUP(A82,'[1]Table 1'!$A$4:$S$1023,11,)</f>
        <v>534</v>
      </c>
      <c r="W82">
        <f>VLOOKUP(A82,'[2]Table 1'!$A$4:$Y$1017,8,)</f>
        <v>76</v>
      </c>
      <c r="X82">
        <f>VLOOKUP(A82,'[2]Table 1'!$A$4:$Y$1017,9,)</f>
        <v>408</v>
      </c>
      <c r="Y82">
        <f>VLOOKUP(A82,'[3]Table 1'!$A$4:$W$1094,8,)</f>
        <v>289</v>
      </c>
      <c r="Z82">
        <f>VLOOKUP(A82,'[3]Table 1'!$A$4:$W$1094,9,)</f>
        <v>340</v>
      </c>
      <c r="AA82">
        <f>VLOOKUP(A82,'[4]Table 1'!$A$4:$W$1138,8,)</f>
        <v>198</v>
      </c>
      <c r="AB82">
        <f>VLOOKUP(A82,'[4]Table 1'!$A$4:$W$1138,9,)</f>
        <v>346</v>
      </c>
    </row>
    <row r="83" spans="1:28" ht="21.75" customHeight="1" x14ac:dyDescent="0.3">
      <c r="A83" s="5">
        <v>3816</v>
      </c>
      <c r="B83" s="6" t="s">
        <v>89</v>
      </c>
      <c r="C83" s="7" t="s">
        <v>42</v>
      </c>
      <c r="D83" s="7" t="s">
        <v>8</v>
      </c>
      <c r="E83" s="8">
        <v>26.105895</v>
      </c>
      <c r="F83" s="8">
        <v>91.788621000000006</v>
      </c>
      <c r="G83" s="28" t="e">
        <f>VLOOKUP(A83,'[10]Table 2'!$A$6:$X$527,10,)</f>
        <v>#N/A</v>
      </c>
      <c r="H83" s="23" t="e">
        <f>VLOOKUP(A83,'[10]Table 2'!$A$6:$X$527,11,)</f>
        <v>#N/A</v>
      </c>
      <c r="I83" s="23" t="e">
        <f>VLOOKUP(A83,'[10]Table 2'!$A$6:$X$527,12,)</f>
        <v>#N/A</v>
      </c>
      <c r="J83" s="25" t="e">
        <f>VLOOKUP(A83,'[9]Table 2'!$A$5:$X$477,10,)</f>
        <v>#N/A</v>
      </c>
      <c r="K83" s="25" t="e">
        <f>VLOOKUP(A83,'[9]Table 2'!$A$5:$X$477,11,)</f>
        <v>#N/A</v>
      </c>
      <c r="L83" s="25" t="e">
        <f>VLOOKUP(A83,'[9]Table 2'!$A$5:$X$477,12,)</f>
        <v>#N/A</v>
      </c>
      <c r="M83" s="23" t="e">
        <f>VLOOKUP(A83,'[8]Table 75'!$A$5:$Q$602,8,)</f>
        <v>#N/A</v>
      </c>
      <c r="N83" s="23" t="e">
        <f>VLOOKUP(A83,'[8]Table 75'!$A$5:$Q$602,9,)</f>
        <v>#N/A</v>
      </c>
      <c r="O83" s="24" t="e">
        <f>VLOOKUP(A83,'[7]Table 1'!$A$5:$Q$675,8,)</f>
        <v>#N/A</v>
      </c>
      <c r="P83" s="24" t="e">
        <f>VLOOKUP(A83,'[7]Table 1'!$A$5:$Q$675,9,)</f>
        <v>#N/A</v>
      </c>
      <c r="Q83" s="24">
        <f>VLOOKUP(A83,'[6]Table 1'!$A$4:$Q$769,8,)</f>
        <v>280</v>
      </c>
      <c r="R83" s="24">
        <f>VLOOKUP(A83,'[6]Table 1'!$A$4:$Q$769,9,)</f>
        <v>280</v>
      </c>
      <c r="S83" s="26">
        <f>VLOOKUP(A83,'[5]Table 1'!$A$4:$Q$881,8,)</f>
        <v>196</v>
      </c>
      <c r="T83" s="24">
        <f>VLOOKUP(A83,'[5]Table 1'!$A$4:$Q$881,9,)</f>
        <v>256</v>
      </c>
      <c r="U83">
        <f>VLOOKUP(A83,'[1]Table 1'!$A$4:$S$1023,10,)</f>
        <v>60</v>
      </c>
      <c r="V83">
        <f>VLOOKUP(A83,'[1]Table 1'!$A$4:$S$1023,11,)</f>
        <v>527</v>
      </c>
      <c r="W83">
        <f>VLOOKUP(A83,'[2]Table 1'!$A$4:$Y$1017,8,)</f>
        <v>73</v>
      </c>
      <c r="X83">
        <f>VLOOKUP(A83,'[2]Table 1'!$A$4:$Y$1017,9,)</f>
        <v>393</v>
      </c>
      <c r="Y83">
        <f>VLOOKUP(A83,'[3]Table 1'!$A$4:$W$1094,8,)</f>
        <v>295</v>
      </c>
      <c r="Z83">
        <f>VLOOKUP(A83,'[3]Table 1'!$A$4:$W$1094,9,)</f>
        <v>351</v>
      </c>
      <c r="AA83">
        <f>VLOOKUP(A83,'[4]Table 1'!$A$4:$W$1138,8,)</f>
        <v>210</v>
      </c>
      <c r="AB83">
        <f>VLOOKUP(A83,'[4]Table 1'!$A$4:$W$1138,9,)</f>
        <v>370</v>
      </c>
    </row>
    <row r="84" spans="1:28" ht="21.75" customHeight="1" x14ac:dyDescent="0.3">
      <c r="A84" s="5">
        <v>3817</v>
      </c>
      <c r="B84" s="6" t="s">
        <v>90</v>
      </c>
      <c r="C84" s="7" t="s">
        <v>42</v>
      </c>
      <c r="D84" s="7" t="s">
        <v>8</v>
      </c>
      <c r="E84" s="8">
        <v>26.162528999999999</v>
      </c>
      <c r="F84" s="8">
        <v>91.759012999999996</v>
      </c>
      <c r="G84" s="28" t="e">
        <f>VLOOKUP(A84,'[10]Table 2'!$A$6:$X$527,10,)</f>
        <v>#N/A</v>
      </c>
      <c r="H84" s="23" t="e">
        <f>VLOOKUP(A84,'[10]Table 2'!$A$6:$X$527,11,)</f>
        <v>#N/A</v>
      </c>
      <c r="I84" s="23" t="e">
        <f>VLOOKUP(A84,'[10]Table 2'!$A$6:$X$527,12,)</f>
        <v>#N/A</v>
      </c>
      <c r="J84" s="25" t="e">
        <f>VLOOKUP(A84,'[9]Table 2'!$A$5:$X$477,10,)</f>
        <v>#N/A</v>
      </c>
      <c r="K84" s="25" t="e">
        <f>VLOOKUP(A84,'[9]Table 2'!$A$5:$X$477,11,)</f>
        <v>#N/A</v>
      </c>
      <c r="L84" s="25" t="e">
        <f>VLOOKUP(A84,'[9]Table 2'!$A$5:$X$477,12,)</f>
        <v>#N/A</v>
      </c>
      <c r="M84" s="23" t="e">
        <f>VLOOKUP(A84,'[8]Table 75'!$A$5:$Q$602,8,)</f>
        <v>#N/A</v>
      </c>
      <c r="N84" s="23" t="e">
        <f>VLOOKUP(A84,'[8]Table 75'!$A$5:$Q$602,9,)</f>
        <v>#N/A</v>
      </c>
      <c r="O84" s="24" t="e">
        <f>VLOOKUP(A84,'[7]Table 1'!$A$5:$Q$675,8,)</f>
        <v>#N/A</v>
      </c>
      <c r="P84" s="24" t="e">
        <f>VLOOKUP(A84,'[7]Table 1'!$A$5:$Q$675,9,)</f>
        <v>#N/A</v>
      </c>
      <c r="Q84" s="24">
        <f>VLOOKUP(A84,'[6]Table 1'!$A$4:$Q$769,8,)</f>
        <v>331</v>
      </c>
      <c r="R84" s="24">
        <f>VLOOKUP(A84,'[6]Table 1'!$A$4:$Q$769,9,)</f>
        <v>331</v>
      </c>
      <c r="S84" s="26">
        <f>VLOOKUP(A84,'[5]Table 1'!$A$4:$Q$881,8,)</f>
        <v>266</v>
      </c>
      <c r="T84" s="24">
        <f>VLOOKUP(A84,'[5]Table 1'!$A$4:$Q$881,9,)</f>
        <v>391</v>
      </c>
      <c r="U84">
        <f>VLOOKUP(A84,'[1]Table 1'!$A$4:$S$1023,10,)</f>
        <v>195</v>
      </c>
      <c r="V84">
        <f>VLOOKUP(A84,'[1]Table 1'!$A$4:$S$1023,11,)</f>
        <v>404</v>
      </c>
      <c r="W84">
        <f>VLOOKUP(A84,'[2]Table 1'!$A$4:$Y$1017,8,)</f>
        <v>213</v>
      </c>
      <c r="X84">
        <f>VLOOKUP(A84,'[2]Table 1'!$A$4:$Y$1017,9,)</f>
        <v>392</v>
      </c>
      <c r="Y84">
        <f>VLOOKUP(A84,'[3]Table 1'!$A$4:$W$1094,8,)</f>
        <v>182</v>
      </c>
      <c r="Z84">
        <f>VLOOKUP(A84,'[3]Table 1'!$A$4:$W$1094,9,)</f>
        <v>318</v>
      </c>
      <c r="AA84">
        <f>VLOOKUP(A84,'[4]Table 1'!$A$4:$W$1138,8,)</f>
        <v>338</v>
      </c>
      <c r="AB84">
        <f>VLOOKUP(A84,'[4]Table 1'!$A$4:$W$1138,9,)</f>
        <v>352</v>
      </c>
    </row>
    <row r="85" spans="1:28" ht="21.75" customHeight="1" x14ac:dyDescent="0.3">
      <c r="A85" s="5">
        <v>3818</v>
      </c>
      <c r="B85" s="6" t="s">
        <v>91</v>
      </c>
      <c r="C85" s="7" t="s">
        <v>42</v>
      </c>
      <c r="D85" s="7" t="s">
        <v>8</v>
      </c>
      <c r="E85" s="8">
        <v>26.172514</v>
      </c>
      <c r="F85" s="8">
        <v>91.687693999999993</v>
      </c>
      <c r="G85" s="28" t="e">
        <f>VLOOKUP(A85,'[10]Table 2'!$A$6:$X$527,10,)</f>
        <v>#N/A</v>
      </c>
      <c r="H85" s="23" t="e">
        <f>VLOOKUP(A85,'[10]Table 2'!$A$6:$X$527,11,)</f>
        <v>#N/A</v>
      </c>
      <c r="I85" s="23" t="e">
        <f>VLOOKUP(A85,'[10]Table 2'!$A$6:$X$527,12,)</f>
        <v>#N/A</v>
      </c>
      <c r="J85" s="25" t="e">
        <f>VLOOKUP(A85,'[9]Table 2'!$A$5:$X$477,10,)</f>
        <v>#N/A</v>
      </c>
      <c r="K85" s="25" t="e">
        <f>VLOOKUP(A85,'[9]Table 2'!$A$5:$X$477,11,)</f>
        <v>#N/A</v>
      </c>
      <c r="L85" s="25" t="e">
        <f>VLOOKUP(A85,'[9]Table 2'!$A$5:$X$477,12,)</f>
        <v>#N/A</v>
      </c>
      <c r="M85" s="23" t="e">
        <f>VLOOKUP(A85,'[8]Table 75'!$A$5:$Q$602,8,)</f>
        <v>#N/A</v>
      </c>
      <c r="N85" s="23" t="e">
        <f>VLOOKUP(A85,'[8]Table 75'!$A$5:$Q$602,9,)</f>
        <v>#N/A</v>
      </c>
      <c r="O85" s="24" t="e">
        <f>VLOOKUP(A85,'[7]Table 1'!$A$5:$Q$675,8,)</f>
        <v>#N/A</v>
      </c>
      <c r="P85" s="24" t="e">
        <f>VLOOKUP(A85,'[7]Table 1'!$A$5:$Q$675,9,)</f>
        <v>#N/A</v>
      </c>
      <c r="Q85" s="24">
        <f>VLOOKUP(A85,'[6]Table 1'!$A$4:$Q$769,8,)</f>
        <v>280</v>
      </c>
      <c r="R85" s="24">
        <f>VLOOKUP(A85,'[6]Table 1'!$A$4:$Q$769,9,)</f>
        <v>280</v>
      </c>
      <c r="S85" s="26">
        <f>VLOOKUP(A85,'[5]Table 1'!$A$4:$Q$881,8,)</f>
        <v>281</v>
      </c>
      <c r="T85" s="24">
        <f>VLOOKUP(A85,'[5]Table 1'!$A$4:$Q$881,9,)</f>
        <v>290</v>
      </c>
      <c r="U85">
        <f>VLOOKUP(A85,'[1]Table 1'!$A$4:$S$1023,10,)</f>
        <v>55</v>
      </c>
      <c r="V85">
        <f>VLOOKUP(A85,'[1]Table 1'!$A$4:$S$1023,11,)</f>
        <v>289</v>
      </c>
      <c r="W85">
        <f>VLOOKUP(A85,'[2]Table 1'!$A$4:$Y$1017,8,)</f>
        <v>60</v>
      </c>
      <c r="X85">
        <f>VLOOKUP(A85,'[2]Table 1'!$A$4:$Y$1017,9,)</f>
        <v>400</v>
      </c>
      <c r="Y85">
        <f>VLOOKUP(A85,'[3]Table 1'!$A$4:$W$1094,8,)</f>
        <v>190</v>
      </c>
      <c r="Z85">
        <f>VLOOKUP(A85,'[3]Table 1'!$A$4:$W$1094,9,)</f>
        <v>223</v>
      </c>
      <c r="AA85">
        <f>VLOOKUP(A85,'[4]Table 1'!$A$4:$W$1138,8,)</f>
        <v>342</v>
      </c>
      <c r="AB85">
        <f>VLOOKUP(A85,'[4]Table 1'!$A$4:$W$1138,9,)</f>
        <v>367</v>
      </c>
    </row>
    <row r="86" spans="1:28" ht="21.75" customHeight="1" x14ac:dyDescent="0.3">
      <c r="A86" s="5">
        <v>4001</v>
      </c>
      <c r="B86" s="6" t="s">
        <v>92</v>
      </c>
      <c r="C86" s="7" t="s">
        <v>42</v>
      </c>
      <c r="D86" s="7" t="s">
        <v>8</v>
      </c>
      <c r="E86" s="8">
        <v>26.131081999999999</v>
      </c>
      <c r="F86" s="8">
        <v>91.821185999999997</v>
      </c>
      <c r="G86" s="28" t="e">
        <f>VLOOKUP(A86,'[10]Table 2'!$A$6:$X$527,10,)</f>
        <v>#N/A</v>
      </c>
      <c r="H86" s="23" t="e">
        <f>VLOOKUP(A86,'[10]Table 2'!$A$6:$X$527,11,)</f>
        <v>#N/A</v>
      </c>
      <c r="I86" s="23" t="e">
        <f>VLOOKUP(A86,'[10]Table 2'!$A$6:$X$527,12,)</f>
        <v>#N/A</v>
      </c>
      <c r="J86" s="25" t="e">
        <f>VLOOKUP(A86,'[9]Table 2'!$A$5:$X$477,10,)</f>
        <v>#N/A</v>
      </c>
      <c r="K86" s="25" t="e">
        <f>VLOOKUP(A86,'[9]Table 2'!$A$5:$X$477,11,)</f>
        <v>#N/A</v>
      </c>
      <c r="L86" s="25" t="e">
        <f>VLOOKUP(A86,'[9]Table 2'!$A$5:$X$477,12,)</f>
        <v>#N/A</v>
      </c>
      <c r="M86" s="23" t="e">
        <f>VLOOKUP(A86,'[8]Table 75'!$A$5:$Q$602,8,)</f>
        <v>#N/A</v>
      </c>
      <c r="N86" s="23" t="e">
        <f>VLOOKUP(A86,'[8]Table 75'!$A$5:$Q$602,9,)</f>
        <v>#N/A</v>
      </c>
      <c r="O86" s="24" t="e">
        <f>VLOOKUP(A86,'[7]Table 1'!$A$5:$Q$675,8,)</f>
        <v>#N/A</v>
      </c>
      <c r="P86" s="24" t="e">
        <f>VLOOKUP(A86,'[7]Table 1'!$A$5:$Q$675,9,)</f>
        <v>#N/A</v>
      </c>
      <c r="Q86" s="24" t="e">
        <f>VLOOKUP(A86,'[6]Table 1'!$A$4:$Q$769,8,)</f>
        <v>#N/A</v>
      </c>
      <c r="R86" s="24" t="e">
        <f>VLOOKUP(A86,'[6]Table 1'!$A$4:$Q$769,9,)</f>
        <v>#N/A</v>
      </c>
      <c r="S86" s="26">
        <f>VLOOKUP(A86,'[5]Table 1'!$A$4:$Q$881,8,)</f>
        <v>341</v>
      </c>
      <c r="T86" s="24">
        <f>VLOOKUP(A86,'[5]Table 1'!$A$4:$Q$881,9,)</f>
        <v>362</v>
      </c>
      <c r="U86">
        <f>VLOOKUP(A86,'[1]Table 1'!$A$4:$S$1023,10,)</f>
        <v>34</v>
      </c>
      <c r="V86">
        <f>VLOOKUP(A86,'[1]Table 1'!$A$4:$S$1023,11,)</f>
        <v>318</v>
      </c>
      <c r="W86">
        <f>VLOOKUP(A86,'[2]Table 1'!$A$4:$Y$1017,8,)</f>
        <v>60</v>
      </c>
      <c r="X86">
        <f>VLOOKUP(A86,'[2]Table 1'!$A$4:$Y$1017,9,)</f>
        <v>366</v>
      </c>
      <c r="Y86">
        <f>VLOOKUP(A86,'[3]Table 1'!$A$4:$W$1094,8,)</f>
        <v>286</v>
      </c>
      <c r="Z86">
        <f>VLOOKUP(A86,'[3]Table 1'!$A$4:$W$1094,9,)</f>
        <v>342</v>
      </c>
      <c r="AA86">
        <f>VLOOKUP(A86,'[4]Table 1'!$A$4:$W$1138,8,)</f>
        <v>266</v>
      </c>
      <c r="AB86">
        <f>VLOOKUP(A86,'[4]Table 1'!$A$4:$W$1138,9,)</f>
        <v>330</v>
      </c>
    </row>
    <row r="87" spans="1:28" ht="21.75" customHeight="1" x14ac:dyDescent="0.3">
      <c r="A87" s="5">
        <v>4002</v>
      </c>
      <c r="B87" s="6" t="s">
        <v>93</v>
      </c>
      <c r="C87" s="7" t="s">
        <v>42</v>
      </c>
      <c r="D87" s="7" t="s">
        <v>8</v>
      </c>
      <c r="E87" s="8">
        <v>26.168679000000001</v>
      </c>
      <c r="F87" s="8">
        <v>91.728525000000005</v>
      </c>
      <c r="G87" s="28" t="e">
        <f>VLOOKUP(A87,'[10]Table 2'!$A$6:$X$527,10,)</f>
        <v>#N/A</v>
      </c>
      <c r="H87" s="23" t="e">
        <f>VLOOKUP(A87,'[10]Table 2'!$A$6:$X$527,11,)</f>
        <v>#N/A</v>
      </c>
      <c r="I87" s="23" t="e">
        <f>VLOOKUP(A87,'[10]Table 2'!$A$6:$X$527,12,)</f>
        <v>#N/A</v>
      </c>
      <c r="J87" s="25" t="e">
        <f>VLOOKUP(A87,'[9]Table 2'!$A$5:$X$477,10,)</f>
        <v>#N/A</v>
      </c>
      <c r="K87" s="25" t="e">
        <f>VLOOKUP(A87,'[9]Table 2'!$A$5:$X$477,11,)</f>
        <v>#N/A</v>
      </c>
      <c r="L87" s="25" t="e">
        <f>VLOOKUP(A87,'[9]Table 2'!$A$5:$X$477,12,)</f>
        <v>#N/A</v>
      </c>
      <c r="M87" s="23" t="e">
        <f>VLOOKUP(A87,'[8]Table 75'!$A$5:$Q$602,8,)</f>
        <v>#N/A</v>
      </c>
      <c r="N87" s="23" t="e">
        <f>VLOOKUP(A87,'[8]Table 75'!$A$5:$Q$602,9,)</f>
        <v>#N/A</v>
      </c>
      <c r="O87" s="24" t="e">
        <f>VLOOKUP(A87,'[7]Table 1'!$A$5:$Q$675,8,)</f>
        <v>#N/A</v>
      </c>
      <c r="P87" s="24" t="e">
        <f>VLOOKUP(A87,'[7]Table 1'!$A$5:$Q$675,9,)</f>
        <v>#N/A</v>
      </c>
      <c r="Q87" s="24" t="e">
        <f>VLOOKUP(A87,'[6]Table 1'!$A$4:$Q$769,8,)</f>
        <v>#N/A</v>
      </c>
      <c r="R87" s="24" t="e">
        <f>VLOOKUP(A87,'[6]Table 1'!$A$4:$Q$769,9,)</f>
        <v>#N/A</v>
      </c>
      <c r="S87" s="26">
        <f>VLOOKUP(A87,'[5]Table 1'!$A$4:$Q$881,8,)</f>
        <v>207</v>
      </c>
      <c r="T87" s="24">
        <f>VLOOKUP(A87,'[5]Table 1'!$A$4:$Q$881,9,)</f>
        <v>253</v>
      </c>
      <c r="U87">
        <f>VLOOKUP(A87,'[1]Table 1'!$A$4:$S$1023,10,)</f>
        <v>35</v>
      </c>
      <c r="V87">
        <f>VLOOKUP(A87,'[1]Table 1'!$A$4:$S$1023,11,)</f>
        <v>193</v>
      </c>
      <c r="W87">
        <f>VLOOKUP(A87,'[2]Table 1'!$A$4:$Y$1017,8,)</f>
        <v>65</v>
      </c>
      <c r="X87">
        <f>VLOOKUP(A87,'[2]Table 1'!$A$4:$Y$1017,9,)</f>
        <v>383</v>
      </c>
      <c r="Y87">
        <f>VLOOKUP(A87,'[3]Table 1'!$A$4:$W$1094,8,)</f>
        <v>194</v>
      </c>
      <c r="Z87">
        <f>VLOOKUP(A87,'[3]Table 1'!$A$4:$W$1094,9,)</f>
        <v>330</v>
      </c>
      <c r="AA87">
        <f>VLOOKUP(A87,'[4]Table 1'!$A$4:$W$1138,8,)</f>
        <v>216</v>
      </c>
      <c r="AB87">
        <f>VLOOKUP(A87,'[4]Table 1'!$A$4:$W$1138,9,)</f>
        <v>346</v>
      </c>
    </row>
    <row r="88" spans="1:28" ht="21.75" customHeight="1" x14ac:dyDescent="0.3">
      <c r="A88" s="5">
        <v>4003</v>
      </c>
      <c r="B88" s="6" t="s">
        <v>94</v>
      </c>
      <c r="C88" s="7" t="s">
        <v>42</v>
      </c>
      <c r="D88" s="7" t="s">
        <v>8</v>
      </c>
      <c r="E88" s="8">
        <v>26.640063999999999</v>
      </c>
      <c r="F88" s="8">
        <v>92.817173999999994</v>
      </c>
      <c r="G88" s="28" t="e">
        <f>VLOOKUP(A88,'[10]Table 2'!$A$6:$X$527,10,)</f>
        <v>#N/A</v>
      </c>
      <c r="H88" s="23" t="e">
        <f>VLOOKUP(A88,'[10]Table 2'!$A$6:$X$527,11,)</f>
        <v>#N/A</v>
      </c>
      <c r="I88" s="23" t="e">
        <f>VLOOKUP(A88,'[10]Table 2'!$A$6:$X$527,12,)</f>
        <v>#N/A</v>
      </c>
      <c r="J88" s="25" t="e">
        <f>VLOOKUP(A88,'[9]Table 2'!$A$5:$X$477,10,)</f>
        <v>#N/A</v>
      </c>
      <c r="K88" s="25" t="e">
        <f>VLOOKUP(A88,'[9]Table 2'!$A$5:$X$477,11,)</f>
        <v>#N/A</v>
      </c>
      <c r="L88" s="25" t="e">
        <f>VLOOKUP(A88,'[9]Table 2'!$A$5:$X$477,12,)</f>
        <v>#N/A</v>
      </c>
      <c r="M88" s="23" t="e">
        <f>VLOOKUP(A88,'[8]Table 75'!$A$5:$Q$602,8,)</f>
        <v>#N/A</v>
      </c>
      <c r="N88" s="23" t="e">
        <f>VLOOKUP(A88,'[8]Table 75'!$A$5:$Q$602,9,)</f>
        <v>#N/A</v>
      </c>
      <c r="O88" s="24" t="e">
        <f>VLOOKUP(A88,'[7]Table 1'!$A$5:$Q$675,8,)</f>
        <v>#N/A</v>
      </c>
      <c r="P88" s="24" t="e">
        <f>VLOOKUP(A88,'[7]Table 1'!$A$5:$Q$675,9,)</f>
        <v>#N/A</v>
      </c>
      <c r="Q88" s="24" t="e">
        <f>VLOOKUP(A88,'[6]Table 1'!$A$4:$Q$769,8,)</f>
        <v>#N/A</v>
      </c>
      <c r="R88" s="24" t="e">
        <f>VLOOKUP(A88,'[6]Table 1'!$A$4:$Q$769,9,)</f>
        <v>#N/A</v>
      </c>
      <c r="S88" s="26">
        <f>VLOOKUP(A88,'[5]Table 1'!$A$4:$Q$881,8,)</f>
        <v>131</v>
      </c>
      <c r="T88" s="24">
        <f>VLOOKUP(A88,'[5]Table 1'!$A$4:$Q$881,9,)</f>
        <v>131</v>
      </c>
      <c r="U88">
        <f>VLOOKUP(A88,'[1]Table 1'!$A$4:$S$1023,10,)</f>
        <v>86</v>
      </c>
      <c r="V88">
        <f>VLOOKUP(A88,'[1]Table 1'!$A$4:$S$1023,11,)</f>
        <v>86</v>
      </c>
      <c r="W88">
        <f>VLOOKUP(A88,'[2]Table 1'!$A$4:$Y$1017,8,)</f>
        <v>118</v>
      </c>
      <c r="X88">
        <f>VLOOKUP(A88,'[2]Table 1'!$A$4:$Y$1017,9,)</f>
        <v>353</v>
      </c>
      <c r="Y88">
        <f>VLOOKUP(A88,'[3]Table 1'!$A$4:$W$1094,8,)</f>
        <v>170</v>
      </c>
      <c r="Z88">
        <f>VLOOKUP(A88,'[3]Table 1'!$A$4:$W$1094,9,)</f>
        <v>288</v>
      </c>
      <c r="AA88">
        <f>VLOOKUP(A88,'[4]Table 1'!$A$4:$W$1138,8,)</f>
        <v>164</v>
      </c>
      <c r="AB88">
        <f>VLOOKUP(A88,'[4]Table 1'!$A$4:$W$1138,9,)</f>
        <v>254</v>
      </c>
    </row>
    <row r="89" spans="1:28" ht="21.75" customHeight="1" x14ac:dyDescent="0.3">
      <c r="A89" s="5">
        <v>4007</v>
      </c>
      <c r="B89" s="6" t="s">
        <v>95</v>
      </c>
      <c r="C89" s="7" t="s">
        <v>42</v>
      </c>
      <c r="D89" s="7" t="s">
        <v>8</v>
      </c>
      <c r="E89" s="8">
        <v>27.000201000000001</v>
      </c>
      <c r="F89" s="11">
        <v>94.837389999999999</v>
      </c>
      <c r="G89" s="28" t="e">
        <f>VLOOKUP(A89,'[10]Table 2'!$A$6:$X$527,10,)</f>
        <v>#N/A</v>
      </c>
      <c r="H89" s="23" t="e">
        <f>VLOOKUP(A89,'[10]Table 2'!$A$6:$X$527,11,)</f>
        <v>#N/A</v>
      </c>
      <c r="I89" s="23" t="e">
        <f>VLOOKUP(A89,'[10]Table 2'!$A$6:$X$527,12,)</f>
        <v>#N/A</v>
      </c>
      <c r="J89" s="25" t="e">
        <f>VLOOKUP(A89,'[9]Table 2'!$A$5:$X$477,10,)</f>
        <v>#N/A</v>
      </c>
      <c r="K89" s="25" t="e">
        <f>VLOOKUP(A89,'[9]Table 2'!$A$5:$X$477,11,)</f>
        <v>#N/A</v>
      </c>
      <c r="L89" s="25" t="e">
        <f>VLOOKUP(A89,'[9]Table 2'!$A$5:$X$477,12,)</f>
        <v>#N/A</v>
      </c>
      <c r="M89" s="23" t="e">
        <f>VLOOKUP(A89,'[8]Table 75'!$A$5:$Q$602,8,)</f>
        <v>#N/A</v>
      </c>
      <c r="N89" s="23" t="e">
        <f>VLOOKUP(A89,'[8]Table 75'!$A$5:$Q$602,9,)</f>
        <v>#N/A</v>
      </c>
      <c r="O89" s="24" t="e">
        <f>VLOOKUP(A89,'[7]Table 1'!$A$5:$Q$675,8,)</f>
        <v>#N/A</v>
      </c>
      <c r="P89" s="24" t="e">
        <f>VLOOKUP(A89,'[7]Table 1'!$A$5:$Q$675,9,)</f>
        <v>#N/A</v>
      </c>
      <c r="Q89" s="24" t="e">
        <f>VLOOKUP(A89,'[6]Table 1'!$A$4:$Q$769,8,)</f>
        <v>#N/A</v>
      </c>
      <c r="R89" s="24" t="e">
        <f>VLOOKUP(A89,'[6]Table 1'!$A$4:$Q$769,9,)</f>
        <v>#N/A</v>
      </c>
      <c r="S89" s="26">
        <f>VLOOKUP(A89,'[5]Table 1'!$A$4:$Q$881,8,)</f>
        <v>166</v>
      </c>
      <c r="T89" s="24">
        <f>VLOOKUP(A89,'[5]Table 1'!$A$4:$Q$881,9,)</f>
        <v>323</v>
      </c>
      <c r="U89">
        <f>VLOOKUP(A89,'[1]Table 1'!$A$4:$S$1023,10,)</f>
        <v>269</v>
      </c>
      <c r="V89">
        <f>VLOOKUP(A89,'[1]Table 1'!$A$4:$S$1023,11,)</f>
        <v>269</v>
      </c>
      <c r="W89">
        <f>VLOOKUP(A89,'[2]Table 1'!$A$4:$Y$1017,8,)</f>
        <v>242</v>
      </c>
      <c r="X89">
        <f>VLOOKUP(A89,'[2]Table 1'!$A$4:$Y$1017,9,)</f>
        <v>314</v>
      </c>
      <c r="Y89">
        <f>VLOOKUP(A89,'[3]Table 1'!$A$4:$W$1094,8,)</f>
        <v>208</v>
      </c>
      <c r="Z89">
        <f>VLOOKUP(A89,'[3]Table 1'!$A$4:$W$1094,9,)</f>
        <v>242</v>
      </c>
      <c r="AA89">
        <f>VLOOKUP(A89,'[4]Table 1'!$A$4:$W$1138,8,)</f>
        <v>190</v>
      </c>
      <c r="AB89">
        <f>VLOOKUP(A89,'[4]Table 1'!$A$4:$W$1138,9,)</f>
        <v>293</v>
      </c>
    </row>
    <row r="90" spans="1:28" ht="21.75" customHeight="1" x14ac:dyDescent="0.3">
      <c r="A90" s="5">
        <v>4008</v>
      </c>
      <c r="B90" s="6" t="s">
        <v>96</v>
      </c>
      <c r="C90" s="7" t="s">
        <v>42</v>
      </c>
      <c r="D90" s="7" t="s">
        <v>8</v>
      </c>
      <c r="E90" s="8">
        <v>26.802778</v>
      </c>
      <c r="F90" s="8">
        <v>94.698479000000006</v>
      </c>
      <c r="G90" s="28" t="e">
        <f>VLOOKUP(A90,'[10]Table 2'!$A$6:$X$527,10,)</f>
        <v>#N/A</v>
      </c>
      <c r="H90" s="23" t="e">
        <f>VLOOKUP(A90,'[10]Table 2'!$A$6:$X$527,11,)</f>
        <v>#N/A</v>
      </c>
      <c r="I90" s="23" t="e">
        <f>VLOOKUP(A90,'[10]Table 2'!$A$6:$X$527,12,)</f>
        <v>#N/A</v>
      </c>
      <c r="J90" s="25" t="e">
        <f>VLOOKUP(A90,'[9]Table 2'!$A$5:$X$477,10,)</f>
        <v>#N/A</v>
      </c>
      <c r="K90" s="25" t="e">
        <f>VLOOKUP(A90,'[9]Table 2'!$A$5:$X$477,11,)</f>
        <v>#N/A</v>
      </c>
      <c r="L90" s="25" t="e">
        <f>VLOOKUP(A90,'[9]Table 2'!$A$5:$X$477,12,)</f>
        <v>#N/A</v>
      </c>
      <c r="M90" s="23" t="e">
        <f>VLOOKUP(A90,'[8]Table 75'!$A$5:$Q$602,8,)</f>
        <v>#N/A</v>
      </c>
      <c r="N90" s="23" t="e">
        <f>VLOOKUP(A90,'[8]Table 75'!$A$5:$Q$602,9,)</f>
        <v>#N/A</v>
      </c>
      <c r="O90" s="24" t="e">
        <f>VLOOKUP(A90,'[7]Table 1'!$A$5:$Q$675,8,)</f>
        <v>#N/A</v>
      </c>
      <c r="P90" s="24" t="e">
        <f>VLOOKUP(A90,'[7]Table 1'!$A$5:$Q$675,9,)</f>
        <v>#N/A</v>
      </c>
      <c r="Q90" s="24" t="e">
        <f>VLOOKUP(A90,'[6]Table 1'!$A$4:$Q$769,8,)</f>
        <v>#N/A</v>
      </c>
      <c r="R90" s="24" t="e">
        <f>VLOOKUP(A90,'[6]Table 1'!$A$4:$Q$769,9,)</f>
        <v>#N/A</v>
      </c>
      <c r="S90" s="26">
        <f>VLOOKUP(A90,'[5]Table 1'!$A$4:$Q$881,8,)</f>
        <v>249</v>
      </c>
      <c r="T90" s="24">
        <f>VLOOKUP(A90,'[5]Table 1'!$A$4:$Q$881,9,)</f>
        <v>272</v>
      </c>
      <c r="U90">
        <f>VLOOKUP(A90,'[1]Table 1'!$A$4:$S$1023,10,)</f>
        <v>203</v>
      </c>
      <c r="V90">
        <f>VLOOKUP(A90,'[1]Table 1'!$A$4:$S$1023,11,)</f>
        <v>203</v>
      </c>
      <c r="W90">
        <f>VLOOKUP(A90,'[2]Table 1'!$A$4:$Y$1017,8,)</f>
        <v>241</v>
      </c>
      <c r="X90">
        <f>VLOOKUP(A90,'[2]Table 1'!$A$4:$Y$1017,9,)</f>
        <v>303</v>
      </c>
      <c r="Y90">
        <f>VLOOKUP(A90,'[3]Table 1'!$A$4:$W$1094,8,)</f>
        <v>216</v>
      </c>
      <c r="Z90">
        <f>VLOOKUP(A90,'[3]Table 1'!$A$4:$W$1094,9,)</f>
        <v>287</v>
      </c>
      <c r="AA90">
        <f>VLOOKUP(A90,'[4]Table 1'!$A$4:$W$1138,8,)</f>
        <v>221</v>
      </c>
      <c r="AB90">
        <f>VLOOKUP(A90,'[4]Table 1'!$A$4:$W$1138,9,)</f>
        <v>295</v>
      </c>
    </row>
    <row r="91" spans="1:28" ht="21.75" customHeight="1" x14ac:dyDescent="0.3">
      <c r="A91" s="5">
        <v>4303</v>
      </c>
      <c r="B91" s="6" t="s">
        <v>97</v>
      </c>
      <c r="C91" s="7" t="s">
        <v>42</v>
      </c>
      <c r="D91" s="7" t="s">
        <v>8</v>
      </c>
      <c r="E91" s="8">
        <v>26.164973</v>
      </c>
      <c r="F91" s="8">
        <v>91.830489</v>
      </c>
      <c r="G91" s="28" t="e">
        <f>VLOOKUP(A91,'[10]Table 2'!$A$6:$X$527,10,)</f>
        <v>#N/A</v>
      </c>
      <c r="H91" s="23" t="e">
        <f>VLOOKUP(A91,'[10]Table 2'!$A$6:$X$527,11,)</f>
        <v>#N/A</v>
      </c>
      <c r="I91" s="23" t="e">
        <f>VLOOKUP(A91,'[10]Table 2'!$A$6:$X$527,12,)</f>
        <v>#N/A</v>
      </c>
      <c r="J91" s="25" t="e">
        <f>VLOOKUP(A91,'[9]Table 2'!$A$5:$X$477,10,)</f>
        <v>#N/A</v>
      </c>
      <c r="K91" s="25" t="e">
        <f>VLOOKUP(A91,'[9]Table 2'!$A$5:$X$477,11,)</f>
        <v>#N/A</v>
      </c>
      <c r="L91" s="25" t="e">
        <f>VLOOKUP(A91,'[9]Table 2'!$A$5:$X$477,12,)</f>
        <v>#N/A</v>
      </c>
      <c r="M91" s="23" t="e">
        <f>VLOOKUP(A91,'[8]Table 75'!$A$5:$Q$602,8,)</f>
        <v>#N/A</v>
      </c>
      <c r="N91" s="23" t="e">
        <f>VLOOKUP(A91,'[8]Table 75'!$A$5:$Q$602,9,)</f>
        <v>#N/A</v>
      </c>
      <c r="O91" s="24" t="e">
        <f>VLOOKUP(A91,'[7]Table 1'!$A$5:$Q$675,8,)</f>
        <v>#N/A</v>
      </c>
      <c r="P91" s="24" t="e">
        <f>VLOOKUP(A91,'[7]Table 1'!$A$5:$Q$675,9,)</f>
        <v>#N/A</v>
      </c>
      <c r="Q91" s="24" t="e">
        <f>VLOOKUP(A91,'[6]Table 1'!$A$4:$Q$769,8,)</f>
        <v>#N/A</v>
      </c>
      <c r="R91" s="24" t="e">
        <f>VLOOKUP(A91,'[6]Table 1'!$A$4:$Q$769,9,)</f>
        <v>#N/A</v>
      </c>
      <c r="S91" s="26">
        <f>VLOOKUP(A91,'[5]Table 1'!$A$4:$Q$881,8,)</f>
        <v>103</v>
      </c>
      <c r="T91" s="24">
        <f>VLOOKUP(A91,'[5]Table 1'!$A$4:$Q$881,9,)</f>
        <v>322</v>
      </c>
      <c r="U91">
        <f>VLOOKUP(A91,'[1]Table 1'!$A$4:$S$1023,10,)</f>
        <v>34</v>
      </c>
      <c r="V91">
        <f>VLOOKUP(A91,'[1]Table 1'!$A$4:$S$1023,11,)</f>
        <v>317</v>
      </c>
      <c r="W91">
        <f>VLOOKUP(A91,'[2]Table 1'!$A$4:$Y$1017,8,)</f>
        <v>66</v>
      </c>
      <c r="X91">
        <f>VLOOKUP(A91,'[2]Table 1'!$A$4:$Y$1017,9,)</f>
        <v>66</v>
      </c>
      <c r="Y91">
        <f>VLOOKUP(A91,'[3]Table 1'!$A$4:$W$1094,8,)</f>
        <v>290</v>
      </c>
      <c r="Z91">
        <f>VLOOKUP(A91,'[3]Table 1'!$A$4:$W$1094,9,)</f>
        <v>350</v>
      </c>
      <c r="AA91">
        <f>VLOOKUP(A91,'[4]Table 1'!$A$4:$W$1138,8,)</f>
        <v>242</v>
      </c>
      <c r="AB91">
        <f>VLOOKUP(A91,'[4]Table 1'!$A$4:$W$1138,9,)</f>
        <v>322</v>
      </c>
    </row>
    <row r="92" spans="1:28" ht="21.75" customHeight="1" x14ac:dyDescent="0.3">
      <c r="A92" s="5">
        <v>4327</v>
      </c>
      <c r="B92" s="6" t="s">
        <v>98</v>
      </c>
      <c r="C92" s="7" t="s">
        <v>42</v>
      </c>
      <c r="D92" s="7" t="s">
        <v>8</v>
      </c>
      <c r="E92" s="8">
        <v>26.712883000000001</v>
      </c>
      <c r="F92" s="11">
        <v>92.205669999999998</v>
      </c>
      <c r="G92" s="28" t="e">
        <f>VLOOKUP(A92,'[10]Table 2'!$A$6:$X$527,10,)</f>
        <v>#N/A</v>
      </c>
      <c r="H92" s="23" t="e">
        <f>VLOOKUP(A92,'[10]Table 2'!$A$6:$X$527,11,)</f>
        <v>#N/A</v>
      </c>
      <c r="I92" s="23" t="e">
        <f>VLOOKUP(A92,'[10]Table 2'!$A$6:$X$527,12,)</f>
        <v>#N/A</v>
      </c>
      <c r="J92" s="25" t="e">
        <f>VLOOKUP(A92,'[9]Table 2'!$A$5:$X$477,10,)</f>
        <v>#N/A</v>
      </c>
      <c r="K92" s="25" t="e">
        <f>VLOOKUP(A92,'[9]Table 2'!$A$5:$X$477,11,)</f>
        <v>#N/A</v>
      </c>
      <c r="L92" s="25" t="e">
        <f>VLOOKUP(A92,'[9]Table 2'!$A$5:$X$477,12,)</f>
        <v>#N/A</v>
      </c>
      <c r="M92" s="23" t="e">
        <f>VLOOKUP(A92,'[8]Table 75'!$A$5:$Q$602,8,)</f>
        <v>#N/A</v>
      </c>
      <c r="N92" s="23" t="e">
        <f>VLOOKUP(A92,'[8]Table 75'!$A$5:$Q$602,9,)</f>
        <v>#N/A</v>
      </c>
      <c r="O92" s="24" t="e">
        <f>VLOOKUP(A92,'[7]Table 1'!$A$5:$Q$675,8,)</f>
        <v>#N/A</v>
      </c>
      <c r="P92" s="24" t="e">
        <f>VLOOKUP(A92,'[7]Table 1'!$A$5:$Q$675,9,)</f>
        <v>#N/A</v>
      </c>
      <c r="Q92" s="24" t="e">
        <f>VLOOKUP(A92,'[6]Table 1'!$A$4:$Q$769,8,)</f>
        <v>#N/A</v>
      </c>
      <c r="R92" s="24" t="e">
        <f>VLOOKUP(A92,'[6]Table 1'!$A$4:$Q$769,9,)</f>
        <v>#N/A</v>
      </c>
      <c r="S92" s="26" t="e">
        <f>VLOOKUP(A92,'[5]Table 1'!$A$4:$Q$881,8,)</f>
        <v>#N/A</v>
      </c>
      <c r="T92" s="24" t="e">
        <f>VLOOKUP(A92,'[5]Table 1'!$A$4:$Q$881,9,)</f>
        <v>#N/A</v>
      </c>
      <c r="U92">
        <f>VLOOKUP(A92,'[1]Table 1'!$A$4:$S$1023,10,)</f>
        <v>404</v>
      </c>
      <c r="V92">
        <f>VLOOKUP(A92,'[1]Table 1'!$A$4:$S$1023,11,)</f>
        <v>404</v>
      </c>
      <c r="W92">
        <f>VLOOKUP(A92,'[2]Table 1'!$A$4:$Y$1017,8,)</f>
        <v>57</v>
      </c>
      <c r="X92">
        <f>VLOOKUP(A92,'[2]Table 1'!$A$4:$Y$1017,9,)</f>
        <v>57</v>
      </c>
      <c r="Y92">
        <f>VLOOKUP(A92,'[3]Table 1'!$A$4:$W$1094,8,)</f>
        <v>328</v>
      </c>
      <c r="Z92">
        <f>VLOOKUP(A92,'[3]Table 1'!$A$4:$W$1094,9,)</f>
        <v>328</v>
      </c>
      <c r="AA92">
        <f>VLOOKUP(A92,'[4]Table 1'!$A$4:$W$1138,8,)</f>
        <v>212</v>
      </c>
      <c r="AB92">
        <f>VLOOKUP(A92,'[4]Table 1'!$A$4:$W$1138,9,)</f>
        <v>326</v>
      </c>
    </row>
    <row r="93" spans="1:28" ht="21.75" customHeight="1" x14ac:dyDescent="0.3">
      <c r="A93" s="5">
        <v>4328</v>
      </c>
      <c r="B93" s="6" t="s">
        <v>99</v>
      </c>
      <c r="C93" s="7" t="s">
        <v>42</v>
      </c>
      <c r="D93" s="7" t="s">
        <v>8</v>
      </c>
      <c r="E93" s="11">
        <v>26.704090000000001</v>
      </c>
      <c r="F93" s="8">
        <v>92.450585000000004</v>
      </c>
      <c r="G93" s="28" t="e">
        <f>VLOOKUP(A93,'[10]Table 2'!$A$6:$X$527,10,)</f>
        <v>#N/A</v>
      </c>
      <c r="H93" s="23" t="e">
        <f>VLOOKUP(A93,'[10]Table 2'!$A$6:$X$527,11,)</f>
        <v>#N/A</v>
      </c>
      <c r="I93" s="23" t="e">
        <f>VLOOKUP(A93,'[10]Table 2'!$A$6:$X$527,12,)</f>
        <v>#N/A</v>
      </c>
      <c r="J93" s="25" t="e">
        <f>VLOOKUP(A93,'[9]Table 2'!$A$5:$X$477,10,)</f>
        <v>#N/A</v>
      </c>
      <c r="K93" s="25" t="e">
        <f>VLOOKUP(A93,'[9]Table 2'!$A$5:$X$477,11,)</f>
        <v>#N/A</v>
      </c>
      <c r="L93" s="25" t="e">
        <f>VLOOKUP(A93,'[9]Table 2'!$A$5:$X$477,12,)</f>
        <v>#N/A</v>
      </c>
      <c r="M93" s="23" t="e">
        <f>VLOOKUP(A93,'[8]Table 75'!$A$5:$Q$602,8,)</f>
        <v>#N/A</v>
      </c>
      <c r="N93" s="23" t="e">
        <f>VLOOKUP(A93,'[8]Table 75'!$A$5:$Q$602,9,)</f>
        <v>#N/A</v>
      </c>
      <c r="O93" s="24" t="e">
        <f>VLOOKUP(A93,'[7]Table 1'!$A$5:$Q$675,8,)</f>
        <v>#N/A</v>
      </c>
      <c r="P93" s="24" t="e">
        <f>VLOOKUP(A93,'[7]Table 1'!$A$5:$Q$675,9,)</f>
        <v>#N/A</v>
      </c>
      <c r="Q93" s="24" t="e">
        <f>VLOOKUP(A93,'[6]Table 1'!$A$4:$Q$769,8,)</f>
        <v>#N/A</v>
      </c>
      <c r="R93" s="24" t="e">
        <f>VLOOKUP(A93,'[6]Table 1'!$A$4:$Q$769,9,)</f>
        <v>#N/A</v>
      </c>
      <c r="S93" s="26" t="e">
        <f>VLOOKUP(A93,'[5]Table 1'!$A$4:$Q$881,8,)</f>
        <v>#N/A</v>
      </c>
      <c r="T93" s="24" t="e">
        <f>VLOOKUP(A93,'[5]Table 1'!$A$4:$Q$881,9,)</f>
        <v>#N/A</v>
      </c>
      <c r="U93">
        <f>VLOOKUP(A93,'[1]Table 1'!$A$4:$S$1023,10,)</f>
        <v>207</v>
      </c>
      <c r="V93">
        <f>VLOOKUP(A93,'[1]Table 1'!$A$4:$S$1023,11,)</f>
        <v>207</v>
      </c>
      <c r="W93">
        <f>VLOOKUP(A93,'[2]Table 1'!$A$4:$Y$1017,8,)</f>
        <v>57</v>
      </c>
      <c r="X93">
        <f>VLOOKUP(A93,'[2]Table 1'!$A$4:$Y$1017,9,)</f>
        <v>57</v>
      </c>
      <c r="Y93">
        <f>VLOOKUP(A93,'[3]Table 1'!$A$4:$W$1094,8,)</f>
        <v>315</v>
      </c>
      <c r="Z93">
        <f>VLOOKUP(A93,'[3]Table 1'!$A$4:$W$1094,9,)</f>
        <v>315</v>
      </c>
      <c r="AA93">
        <f>VLOOKUP(A93,'[4]Table 1'!$A$4:$W$1138,8,)</f>
        <v>210</v>
      </c>
      <c r="AB93">
        <f>VLOOKUP(A93,'[4]Table 1'!$A$4:$W$1138,9,)</f>
        <v>337</v>
      </c>
    </row>
    <row r="94" spans="1:28" ht="21.75" customHeight="1" x14ac:dyDescent="0.3">
      <c r="A94" s="5">
        <v>4330</v>
      </c>
      <c r="B94" s="6" t="s">
        <v>100</v>
      </c>
      <c r="C94" s="7" t="s">
        <v>42</v>
      </c>
      <c r="D94" s="7" t="s">
        <v>8</v>
      </c>
      <c r="E94" s="8">
        <v>24.883994999999999</v>
      </c>
      <c r="F94" s="8">
        <v>92.878913999999995</v>
      </c>
      <c r="G94" s="28" t="e">
        <f>VLOOKUP(A94,'[10]Table 2'!$A$6:$X$527,10,)</f>
        <v>#N/A</v>
      </c>
      <c r="H94" s="23" t="e">
        <f>VLOOKUP(A94,'[10]Table 2'!$A$6:$X$527,11,)</f>
        <v>#N/A</v>
      </c>
      <c r="I94" s="23" t="e">
        <f>VLOOKUP(A94,'[10]Table 2'!$A$6:$X$527,12,)</f>
        <v>#N/A</v>
      </c>
      <c r="J94" s="25" t="e">
        <f>VLOOKUP(A94,'[9]Table 2'!$A$5:$X$477,10,)</f>
        <v>#N/A</v>
      </c>
      <c r="K94" s="25" t="e">
        <f>VLOOKUP(A94,'[9]Table 2'!$A$5:$X$477,11,)</f>
        <v>#N/A</v>
      </c>
      <c r="L94" s="25" t="e">
        <f>VLOOKUP(A94,'[9]Table 2'!$A$5:$X$477,12,)</f>
        <v>#N/A</v>
      </c>
      <c r="M94" s="23" t="e">
        <f>VLOOKUP(A94,'[8]Table 75'!$A$5:$Q$602,8,)</f>
        <v>#N/A</v>
      </c>
      <c r="N94" s="23" t="e">
        <f>VLOOKUP(A94,'[8]Table 75'!$A$5:$Q$602,9,)</f>
        <v>#N/A</v>
      </c>
      <c r="O94" s="24" t="e">
        <f>VLOOKUP(A94,'[7]Table 1'!$A$5:$Q$675,8,)</f>
        <v>#N/A</v>
      </c>
      <c r="P94" s="24" t="e">
        <f>VLOOKUP(A94,'[7]Table 1'!$A$5:$Q$675,9,)</f>
        <v>#N/A</v>
      </c>
      <c r="Q94" s="24" t="e">
        <f>VLOOKUP(A94,'[6]Table 1'!$A$4:$Q$769,8,)</f>
        <v>#N/A</v>
      </c>
      <c r="R94" s="24" t="e">
        <f>VLOOKUP(A94,'[6]Table 1'!$A$4:$Q$769,9,)</f>
        <v>#N/A</v>
      </c>
      <c r="S94" s="26" t="e">
        <f>VLOOKUP(A94,'[5]Table 1'!$A$4:$Q$881,8,)</f>
        <v>#N/A</v>
      </c>
      <c r="T94" s="24" t="e">
        <f>VLOOKUP(A94,'[5]Table 1'!$A$4:$Q$881,9,)</f>
        <v>#N/A</v>
      </c>
      <c r="U94">
        <f>VLOOKUP(A94,'[1]Table 1'!$A$4:$S$1023,10,)</f>
        <v>102</v>
      </c>
      <c r="V94">
        <f>VLOOKUP(A94,'[1]Table 1'!$A$4:$S$1023,11,)</f>
        <v>102</v>
      </c>
      <c r="W94">
        <f>VLOOKUP(A94,'[2]Table 1'!$A$4:$Y$1017,8,)</f>
        <v>129</v>
      </c>
      <c r="X94">
        <f>VLOOKUP(A94,'[2]Table 1'!$A$4:$Y$1017,9,)</f>
        <v>129</v>
      </c>
      <c r="Y94">
        <f>VLOOKUP(A94,'[3]Table 1'!$A$4:$W$1094,8,)</f>
        <v>91</v>
      </c>
      <c r="Z94">
        <f>VLOOKUP(A94,'[3]Table 1'!$A$4:$W$1094,9,)</f>
        <v>91</v>
      </c>
      <c r="AA94">
        <f>VLOOKUP(A94,'[4]Table 1'!$A$4:$W$1138,8,)</f>
        <v>142</v>
      </c>
      <c r="AB94">
        <f>VLOOKUP(A94,'[4]Table 1'!$A$4:$W$1138,9,)</f>
        <v>142</v>
      </c>
    </row>
    <row r="95" spans="1:28" ht="21.75" customHeight="1" x14ac:dyDescent="0.3">
      <c r="A95" s="5">
        <v>4333</v>
      </c>
      <c r="B95" s="6" t="s">
        <v>101</v>
      </c>
      <c r="C95" s="7" t="s">
        <v>42</v>
      </c>
      <c r="D95" s="7" t="s">
        <v>8</v>
      </c>
      <c r="E95" s="8">
        <v>27.126325999999999</v>
      </c>
      <c r="F95" s="8">
        <v>94.741545000000002</v>
      </c>
      <c r="G95" s="28" t="e">
        <f>VLOOKUP(A95,'[10]Table 2'!$A$6:$X$527,10,)</f>
        <v>#N/A</v>
      </c>
      <c r="H95" s="23" t="e">
        <f>VLOOKUP(A95,'[10]Table 2'!$A$6:$X$527,11,)</f>
        <v>#N/A</v>
      </c>
      <c r="I95" s="23" t="e">
        <f>VLOOKUP(A95,'[10]Table 2'!$A$6:$X$527,12,)</f>
        <v>#N/A</v>
      </c>
      <c r="J95" s="25" t="e">
        <f>VLOOKUP(A95,'[9]Table 2'!$A$5:$X$477,10,)</f>
        <v>#N/A</v>
      </c>
      <c r="K95" s="25" t="e">
        <f>VLOOKUP(A95,'[9]Table 2'!$A$5:$X$477,11,)</f>
        <v>#N/A</v>
      </c>
      <c r="L95" s="25" t="e">
        <f>VLOOKUP(A95,'[9]Table 2'!$A$5:$X$477,12,)</f>
        <v>#N/A</v>
      </c>
      <c r="M95" s="23" t="e">
        <f>VLOOKUP(A95,'[8]Table 75'!$A$5:$Q$602,8,)</f>
        <v>#N/A</v>
      </c>
      <c r="N95" s="23" t="e">
        <f>VLOOKUP(A95,'[8]Table 75'!$A$5:$Q$602,9,)</f>
        <v>#N/A</v>
      </c>
      <c r="O95" s="24" t="e">
        <f>VLOOKUP(A95,'[7]Table 1'!$A$5:$Q$675,8,)</f>
        <v>#N/A</v>
      </c>
      <c r="P95" s="24" t="e">
        <f>VLOOKUP(A95,'[7]Table 1'!$A$5:$Q$675,9,)</f>
        <v>#N/A</v>
      </c>
      <c r="Q95" s="24" t="e">
        <f>VLOOKUP(A95,'[6]Table 1'!$A$4:$Q$769,8,)</f>
        <v>#N/A</v>
      </c>
      <c r="R95" s="24" t="e">
        <f>VLOOKUP(A95,'[6]Table 1'!$A$4:$Q$769,9,)</f>
        <v>#N/A</v>
      </c>
      <c r="S95" s="26" t="e">
        <f>VLOOKUP(A95,'[5]Table 1'!$A$4:$Q$881,8,)</f>
        <v>#N/A</v>
      </c>
      <c r="T95" s="24" t="e">
        <f>VLOOKUP(A95,'[5]Table 1'!$A$4:$Q$881,9,)</f>
        <v>#N/A</v>
      </c>
      <c r="U95">
        <f>VLOOKUP(A95,'[1]Table 1'!$A$4:$S$1023,10,)</f>
        <v>240</v>
      </c>
      <c r="V95">
        <f>VLOOKUP(A95,'[1]Table 1'!$A$4:$S$1023,11,)</f>
        <v>240</v>
      </c>
      <c r="W95">
        <f>VLOOKUP(A95,'[2]Table 1'!$A$4:$Y$1017,8,)</f>
        <v>251</v>
      </c>
      <c r="X95">
        <f>VLOOKUP(A95,'[2]Table 1'!$A$4:$Y$1017,9,)</f>
        <v>266</v>
      </c>
      <c r="Y95">
        <f>VLOOKUP(A95,'[3]Table 1'!$A$4:$W$1094,8,)</f>
        <v>235</v>
      </c>
      <c r="Z95">
        <f>VLOOKUP(A95,'[3]Table 1'!$A$4:$W$1094,9,)</f>
        <v>280</v>
      </c>
      <c r="AA95">
        <f>VLOOKUP(A95,'[4]Table 1'!$A$4:$W$1138,8,)</f>
        <v>220</v>
      </c>
      <c r="AB95">
        <f>VLOOKUP(A95,'[4]Table 1'!$A$4:$W$1138,9,)</f>
        <v>326</v>
      </c>
    </row>
    <row r="96" spans="1:28" ht="21.75" customHeight="1" x14ac:dyDescent="0.3">
      <c r="A96" s="5">
        <v>4335</v>
      </c>
      <c r="B96" s="6" t="s">
        <v>102</v>
      </c>
      <c r="C96" s="7" t="s">
        <v>42</v>
      </c>
      <c r="D96" s="7" t="s">
        <v>8</v>
      </c>
      <c r="E96" s="8">
        <v>26.811288999999999</v>
      </c>
      <c r="F96" s="8">
        <v>94.520045999999994</v>
      </c>
      <c r="G96" s="28" t="e">
        <f>VLOOKUP(A96,'[10]Table 2'!$A$6:$X$527,10,)</f>
        <v>#N/A</v>
      </c>
      <c r="H96" s="23" t="e">
        <f>VLOOKUP(A96,'[10]Table 2'!$A$6:$X$527,11,)</f>
        <v>#N/A</v>
      </c>
      <c r="I96" s="23" t="e">
        <f>VLOOKUP(A96,'[10]Table 2'!$A$6:$X$527,12,)</f>
        <v>#N/A</v>
      </c>
      <c r="J96" s="25" t="e">
        <f>VLOOKUP(A96,'[9]Table 2'!$A$5:$X$477,10,)</f>
        <v>#N/A</v>
      </c>
      <c r="K96" s="25" t="e">
        <f>VLOOKUP(A96,'[9]Table 2'!$A$5:$X$477,11,)</f>
        <v>#N/A</v>
      </c>
      <c r="L96" s="25" t="e">
        <f>VLOOKUP(A96,'[9]Table 2'!$A$5:$X$477,12,)</f>
        <v>#N/A</v>
      </c>
      <c r="M96" s="23" t="e">
        <f>VLOOKUP(A96,'[8]Table 75'!$A$5:$Q$602,8,)</f>
        <v>#N/A</v>
      </c>
      <c r="N96" s="23" t="e">
        <f>VLOOKUP(A96,'[8]Table 75'!$A$5:$Q$602,9,)</f>
        <v>#N/A</v>
      </c>
      <c r="O96" s="24" t="e">
        <f>VLOOKUP(A96,'[7]Table 1'!$A$5:$Q$675,8,)</f>
        <v>#N/A</v>
      </c>
      <c r="P96" s="24" t="e">
        <f>VLOOKUP(A96,'[7]Table 1'!$A$5:$Q$675,9,)</f>
        <v>#N/A</v>
      </c>
      <c r="Q96" s="24" t="e">
        <f>VLOOKUP(A96,'[6]Table 1'!$A$4:$Q$769,8,)</f>
        <v>#N/A</v>
      </c>
      <c r="R96" s="24" t="e">
        <f>VLOOKUP(A96,'[6]Table 1'!$A$4:$Q$769,9,)</f>
        <v>#N/A</v>
      </c>
      <c r="S96" s="26" t="e">
        <f>VLOOKUP(A96,'[5]Table 1'!$A$4:$Q$881,8,)</f>
        <v>#N/A</v>
      </c>
      <c r="T96" s="24" t="e">
        <f>VLOOKUP(A96,'[5]Table 1'!$A$4:$Q$881,9,)</f>
        <v>#N/A</v>
      </c>
      <c r="U96">
        <f>VLOOKUP(A96,'[1]Table 1'!$A$4:$S$1023,10,)</f>
        <v>144</v>
      </c>
      <c r="V96">
        <f>VLOOKUP(A96,'[1]Table 1'!$A$4:$S$1023,11,)</f>
        <v>144</v>
      </c>
      <c r="W96">
        <f>VLOOKUP(A96,'[2]Table 1'!$A$4:$Y$1017,8,)</f>
        <v>195</v>
      </c>
      <c r="X96">
        <f>VLOOKUP(A96,'[2]Table 1'!$A$4:$Y$1017,9,)</f>
        <v>249</v>
      </c>
      <c r="Y96">
        <f>VLOOKUP(A96,'[3]Table 1'!$A$4:$W$1094,8,)</f>
        <v>248</v>
      </c>
      <c r="Z96">
        <f>VLOOKUP(A96,'[3]Table 1'!$A$4:$W$1094,9,)</f>
        <v>259</v>
      </c>
      <c r="AA96">
        <f>VLOOKUP(A96,'[4]Table 1'!$A$4:$W$1138,8,)</f>
        <v>242</v>
      </c>
      <c r="AB96">
        <f>VLOOKUP(A96,'[4]Table 1'!$A$4:$W$1138,9,)</f>
        <v>256</v>
      </c>
    </row>
    <row r="97" spans="1:28" ht="21.75" customHeight="1" x14ac:dyDescent="0.3">
      <c r="A97" s="5">
        <v>4338</v>
      </c>
      <c r="B97" s="9" t="s">
        <v>103</v>
      </c>
      <c r="C97" s="7" t="s">
        <v>42</v>
      </c>
      <c r="D97" s="7" t="s">
        <v>8</v>
      </c>
      <c r="E97" s="8">
        <v>26.930067000000001</v>
      </c>
      <c r="F97" s="8">
        <v>94.818487000000005</v>
      </c>
      <c r="G97" s="28" t="e">
        <f>VLOOKUP(A97,'[10]Table 2'!$A$6:$X$527,10,)</f>
        <v>#N/A</v>
      </c>
      <c r="H97" s="23" t="e">
        <f>VLOOKUP(A97,'[10]Table 2'!$A$6:$X$527,11,)</f>
        <v>#N/A</v>
      </c>
      <c r="I97" s="23" t="e">
        <f>VLOOKUP(A97,'[10]Table 2'!$A$6:$X$527,12,)</f>
        <v>#N/A</v>
      </c>
      <c r="J97" s="25" t="e">
        <f>VLOOKUP(A97,'[9]Table 2'!$A$5:$X$477,10,)</f>
        <v>#N/A</v>
      </c>
      <c r="K97" s="25" t="e">
        <f>VLOOKUP(A97,'[9]Table 2'!$A$5:$X$477,11,)</f>
        <v>#N/A</v>
      </c>
      <c r="L97" s="25" t="e">
        <f>VLOOKUP(A97,'[9]Table 2'!$A$5:$X$477,12,)</f>
        <v>#N/A</v>
      </c>
      <c r="M97" s="23" t="e">
        <f>VLOOKUP(A97,'[8]Table 75'!$A$5:$Q$602,8,)</f>
        <v>#N/A</v>
      </c>
      <c r="N97" s="23" t="e">
        <f>VLOOKUP(A97,'[8]Table 75'!$A$5:$Q$602,9,)</f>
        <v>#N/A</v>
      </c>
      <c r="O97" s="24" t="e">
        <f>VLOOKUP(A97,'[7]Table 1'!$A$5:$Q$675,8,)</f>
        <v>#N/A</v>
      </c>
      <c r="P97" s="24" t="e">
        <f>VLOOKUP(A97,'[7]Table 1'!$A$5:$Q$675,9,)</f>
        <v>#N/A</v>
      </c>
      <c r="Q97" s="24" t="e">
        <f>VLOOKUP(A97,'[6]Table 1'!$A$4:$Q$769,8,)</f>
        <v>#N/A</v>
      </c>
      <c r="R97" s="24" t="e">
        <f>VLOOKUP(A97,'[6]Table 1'!$A$4:$Q$769,9,)</f>
        <v>#N/A</v>
      </c>
      <c r="S97" s="26" t="e">
        <f>VLOOKUP(A97,'[5]Table 1'!$A$4:$Q$881,8,)</f>
        <v>#N/A</v>
      </c>
      <c r="T97" s="24" t="e">
        <f>VLOOKUP(A97,'[5]Table 1'!$A$4:$Q$881,9,)</f>
        <v>#N/A</v>
      </c>
      <c r="U97">
        <f>VLOOKUP(A97,'[1]Table 1'!$A$4:$S$1023,10,)</f>
        <v>148</v>
      </c>
      <c r="V97">
        <f>VLOOKUP(A97,'[1]Table 1'!$A$4:$S$1023,11,)</f>
        <v>148</v>
      </c>
      <c r="W97">
        <f>VLOOKUP(A97,'[2]Table 1'!$A$4:$Y$1017,8,)</f>
        <v>35</v>
      </c>
      <c r="X97">
        <f>VLOOKUP(A97,'[2]Table 1'!$A$4:$Y$1017,9,)</f>
        <v>262</v>
      </c>
      <c r="Y97">
        <f>VLOOKUP(A97,'[3]Table 1'!$A$4:$W$1094,8,)</f>
        <v>262</v>
      </c>
      <c r="Z97">
        <f>VLOOKUP(A97,'[3]Table 1'!$A$4:$W$1094,9,)</f>
        <v>266</v>
      </c>
      <c r="AA97">
        <f>VLOOKUP(A97,'[4]Table 1'!$A$4:$W$1138,8,)</f>
        <v>122</v>
      </c>
      <c r="AB97">
        <f>VLOOKUP(A97,'[4]Table 1'!$A$4:$W$1138,9,)</f>
        <v>267</v>
      </c>
    </row>
    <row r="98" spans="1:28" ht="21.75" customHeight="1" x14ac:dyDescent="0.3">
      <c r="A98" s="5">
        <v>4339</v>
      </c>
      <c r="B98" s="9" t="s">
        <v>104</v>
      </c>
      <c r="C98" s="7" t="s">
        <v>42</v>
      </c>
      <c r="D98" s="7" t="s">
        <v>8</v>
      </c>
      <c r="E98" s="8">
        <v>26.350254</v>
      </c>
      <c r="F98" s="8">
        <v>92.684866</v>
      </c>
      <c r="G98" s="28" t="e">
        <f>VLOOKUP(A98,'[10]Table 2'!$A$6:$X$527,10,)</f>
        <v>#N/A</v>
      </c>
      <c r="H98" s="23" t="e">
        <f>VLOOKUP(A98,'[10]Table 2'!$A$6:$X$527,11,)</f>
        <v>#N/A</v>
      </c>
      <c r="I98" s="23" t="e">
        <f>VLOOKUP(A98,'[10]Table 2'!$A$6:$X$527,12,)</f>
        <v>#N/A</v>
      </c>
      <c r="J98" s="25" t="e">
        <f>VLOOKUP(A98,'[9]Table 2'!$A$5:$X$477,10,)</f>
        <v>#N/A</v>
      </c>
      <c r="K98" s="25" t="e">
        <f>VLOOKUP(A98,'[9]Table 2'!$A$5:$X$477,11,)</f>
        <v>#N/A</v>
      </c>
      <c r="L98" s="25" t="e">
        <f>VLOOKUP(A98,'[9]Table 2'!$A$5:$X$477,12,)</f>
        <v>#N/A</v>
      </c>
      <c r="M98" s="23" t="e">
        <f>VLOOKUP(A98,'[8]Table 75'!$A$5:$Q$602,8,)</f>
        <v>#N/A</v>
      </c>
      <c r="N98" s="23" t="e">
        <f>VLOOKUP(A98,'[8]Table 75'!$A$5:$Q$602,9,)</f>
        <v>#N/A</v>
      </c>
      <c r="O98" s="24" t="e">
        <f>VLOOKUP(A98,'[7]Table 1'!$A$5:$Q$675,8,)</f>
        <v>#N/A</v>
      </c>
      <c r="P98" s="24" t="e">
        <f>VLOOKUP(A98,'[7]Table 1'!$A$5:$Q$675,9,)</f>
        <v>#N/A</v>
      </c>
      <c r="Q98" s="24" t="e">
        <f>VLOOKUP(A98,'[6]Table 1'!$A$4:$Q$769,8,)</f>
        <v>#N/A</v>
      </c>
      <c r="R98" s="24" t="e">
        <f>VLOOKUP(A98,'[6]Table 1'!$A$4:$Q$769,9,)</f>
        <v>#N/A</v>
      </c>
      <c r="S98" s="26" t="e">
        <f>VLOOKUP(A98,'[5]Table 1'!$A$4:$Q$881,8,)</f>
        <v>#N/A</v>
      </c>
      <c r="T98" s="24" t="e">
        <f>VLOOKUP(A98,'[5]Table 1'!$A$4:$Q$881,9,)</f>
        <v>#N/A</v>
      </c>
      <c r="U98">
        <f>VLOOKUP(A98,'[1]Table 1'!$A$4:$S$1023,10,)</f>
        <v>88</v>
      </c>
      <c r="V98">
        <f>VLOOKUP(A98,'[1]Table 1'!$A$4:$S$1023,11,)</f>
        <v>88</v>
      </c>
      <c r="W98" t="e">
        <f>VLOOKUP(A98,'[2]Table 1'!$A$4:$Y$1017,8,)</f>
        <v>#N/A</v>
      </c>
      <c r="X98" t="e">
        <f>VLOOKUP(A98,'[2]Table 1'!$A$4:$Y$1017,9,)</f>
        <v>#N/A</v>
      </c>
      <c r="Y98">
        <f>VLOOKUP(A98,'[3]Table 1'!$A$4:$W$1094,8,)</f>
        <v>265</v>
      </c>
      <c r="Z98">
        <f>VLOOKUP(A98,'[3]Table 1'!$A$4:$W$1094,9,)</f>
        <v>265</v>
      </c>
      <c r="AA98">
        <f>VLOOKUP(A98,'[4]Table 1'!$A$4:$W$1138,8,)</f>
        <v>186</v>
      </c>
      <c r="AB98">
        <f>VLOOKUP(A98,'[4]Table 1'!$A$4:$W$1138,9,)</f>
        <v>186</v>
      </c>
    </row>
    <row r="99" spans="1:28" ht="21.75" customHeight="1" x14ac:dyDescent="0.3">
      <c r="A99" s="5">
        <v>4340</v>
      </c>
      <c r="B99" s="6" t="s">
        <v>105</v>
      </c>
      <c r="C99" s="7" t="s">
        <v>42</v>
      </c>
      <c r="D99" s="7" t="s">
        <v>8</v>
      </c>
      <c r="E99" s="8">
        <v>26.352637999999999</v>
      </c>
      <c r="F99" s="8">
        <v>92.706719000000007</v>
      </c>
      <c r="G99" s="28" t="e">
        <f>VLOOKUP(A99,'[10]Table 2'!$A$6:$X$527,10,)</f>
        <v>#N/A</v>
      </c>
      <c r="H99" s="23" t="e">
        <f>VLOOKUP(A99,'[10]Table 2'!$A$6:$X$527,11,)</f>
        <v>#N/A</v>
      </c>
      <c r="I99" s="23" t="e">
        <f>VLOOKUP(A99,'[10]Table 2'!$A$6:$X$527,12,)</f>
        <v>#N/A</v>
      </c>
      <c r="J99" s="25" t="e">
        <f>VLOOKUP(A99,'[9]Table 2'!$A$5:$X$477,10,)</f>
        <v>#N/A</v>
      </c>
      <c r="K99" s="25" t="e">
        <f>VLOOKUP(A99,'[9]Table 2'!$A$5:$X$477,11,)</f>
        <v>#N/A</v>
      </c>
      <c r="L99" s="25" t="e">
        <f>VLOOKUP(A99,'[9]Table 2'!$A$5:$X$477,12,)</f>
        <v>#N/A</v>
      </c>
      <c r="M99" s="23" t="e">
        <f>VLOOKUP(A99,'[8]Table 75'!$A$5:$Q$602,8,)</f>
        <v>#N/A</v>
      </c>
      <c r="N99" s="23" t="e">
        <f>VLOOKUP(A99,'[8]Table 75'!$A$5:$Q$602,9,)</f>
        <v>#N/A</v>
      </c>
      <c r="O99" s="24" t="e">
        <f>VLOOKUP(A99,'[7]Table 1'!$A$5:$Q$675,8,)</f>
        <v>#N/A</v>
      </c>
      <c r="P99" s="24" t="e">
        <f>VLOOKUP(A99,'[7]Table 1'!$A$5:$Q$675,9,)</f>
        <v>#N/A</v>
      </c>
      <c r="Q99" s="24" t="e">
        <f>VLOOKUP(A99,'[6]Table 1'!$A$4:$Q$769,8,)</f>
        <v>#N/A</v>
      </c>
      <c r="R99" s="24" t="e">
        <f>VLOOKUP(A99,'[6]Table 1'!$A$4:$Q$769,9,)</f>
        <v>#N/A</v>
      </c>
      <c r="S99" s="26" t="e">
        <f>VLOOKUP(A99,'[5]Table 1'!$A$4:$Q$881,8,)</f>
        <v>#N/A</v>
      </c>
      <c r="T99" s="24" t="e">
        <f>VLOOKUP(A99,'[5]Table 1'!$A$4:$Q$881,9,)</f>
        <v>#N/A</v>
      </c>
      <c r="U99">
        <f>VLOOKUP(A99,'[1]Table 1'!$A$4:$S$1023,10,)</f>
        <v>306</v>
      </c>
      <c r="V99">
        <f>VLOOKUP(A99,'[1]Table 1'!$A$4:$S$1023,11,)</f>
        <v>306</v>
      </c>
      <c r="W99">
        <f>VLOOKUP(A99,'[2]Table 1'!$A$4:$Y$1017,8,)</f>
        <v>47</v>
      </c>
      <c r="X99">
        <f>VLOOKUP(A99,'[2]Table 1'!$A$4:$Y$1017,9,)</f>
        <v>47</v>
      </c>
      <c r="Y99">
        <f>VLOOKUP(A99,'[3]Table 1'!$A$4:$W$1094,8,)</f>
        <v>246</v>
      </c>
      <c r="Z99">
        <f>VLOOKUP(A99,'[3]Table 1'!$A$4:$W$1094,9,)</f>
        <v>380</v>
      </c>
      <c r="AA99">
        <f>VLOOKUP(A99,'[4]Table 1'!$A$4:$W$1138,8,)</f>
        <v>196</v>
      </c>
      <c r="AB99">
        <f>VLOOKUP(A99,'[4]Table 1'!$A$4:$W$1138,9,)</f>
        <v>196</v>
      </c>
    </row>
    <row r="100" spans="1:28" ht="21.75" customHeight="1" x14ac:dyDescent="0.3">
      <c r="A100" s="5">
        <v>1825</v>
      </c>
      <c r="B100" s="9" t="s">
        <v>106</v>
      </c>
      <c r="C100" s="7" t="s">
        <v>107</v>
      </c>
      <c r="D100" s="7" t="s">
        <v>8</v>
      </c>
      <c r="E100" s="8">
        <v>25.579122000000002</v>
      </c>
      <c r="F100" s="8">
        <v>85.253316999999996</v>
      </c>
      <c r="G100" s="28">
        <f>VLOOKUP(A100,'[10]Table 2'!$A$6:$X$527,10,)</f>
        <v>1130</v>
      </c>
      <c r="H100" s="23">
        <f>VLOOKUP(A100,'[10]Table 2'!$A$6:$X$527,11,)</f>
        <v>1130</v>
      </c>
      <c r="I100" s="23">
        <f>VLOOKUP(A100,'[10]Table 2'!$A$6:$X$527,12,)</f>
        <v>1130</v>
      </c>
      <c r="J100" s="25">
        <f>VLOOKUP(A100,'[9]Table 2'!$A$5:$X$477,10,)</f>
        <v>1140</v>
      </c>
      <c r="K100" s="25">
        <f>VLOOKUP(A100,'[9]Table 2'!$A$5:$X$477,11,)</f>
        <v>1140</v>
      </c>
      <c r="L100" s="25">
        <f>VLOOKUP(A100,'[9]Table 2'!$A$5:$X$477,12,)</f>
        <v>1140</v>
      </c>
      <c r="M100" s="23">
        <f>VLOOKUP(A100,'[8]Table 75'!$A$5:$Q$602,8,)</f>
        <v>591</v>
      </c>
      <c r="N100" s="23">
        <f>VLOOKUP(A100,'[8]Table 75'!$A$5:$Q$602,9,)</f>
        <v>610</v>
      </c>
      <c r="O100" s="24" t="e">
        <f>VLOOKUP(A100,'[7]Table 1'!$A$5:$Q$675,8,)</f>
        <v>#N/A</v>
      </c>
      <c r="P100" s="24" t="e">
        <f>VLOOKUP(A100,'[7]Table 1'!$A$5:$Q$675,9,)</f>
        <v>#N/A</v>
      </c>
      <c r="Q100" s="24">
        <f>VLOOKUP(A100,'[6]Table 1'!$A$4:$Q$769,8,)</f>
        <v>446</v>
      </c>
      <c r="R100" s="24">
        <f>VLOOKUP(A100,'[6]Table 1'!$A$4:$Q$769,9,)</f>
        <v>449</v>
      </c>
      <c r="S100" s="26">
        <f>VLOOKUP(A100,'[5]Table 1'!$A$4:$Q$881,8,)</f>
        <v>487</v>
      </c>
      <c r="T100" s="24">
        <f>VLOOKUP(A100,'[5]Table 1'!$A$4:$Q$881,9,)</f>
        <v>519</v>
      </c>
      <c r="U100">
        <f>VLOOKUP(A100,'[1]Table 1'!$A$4:$S$1023,10,)</f>
        <v>527</v>
      </c>
      <c r="V100">
        <f>VLOOKUP(A100,'[1]Table 1'!$A$4:$S$1023,11,)</f>
        <v>694</v>
      </c>
      <c r="W100">
        <f>VLOOKUP(A100,'[2]Table 1'!$A$4:$Y$1017,8,)</f>
        <v>1590</v>
      </c>
      <c r="X100">
        <f>VLOOKUP(A100,'[2]Table 1'!$A$4:$Y$1017,9,)</f>
        <v>1590</v>
      </c>
      <c r="Y100">
        <f>VLOOKUP(A100,'[3]Table 1'!$A$4:$W$1094,8,)</f>
        <v>435</v>
      </c>
      <c r="Z100">
        <f>VLOOKUP(A100,'[3]Table 1'!$A$4:$W$1094,9,)</f>
        <v>453</v>
      </c>
      <c r="AA100">
        <f>VLOOKUP(A100,'[4]Table 1'!$A$4:$W$1138,8,)</f>
        <v>415</v>
      </c>
      <c r="AB100">
        <f>VLOOKUP(A100,'[4]Table 1'!$A$4:$W$1138,9,)</f>
        <v>580</v>
      </c>
    </row>
    <row r="101" spans="1:28" ht="21.75" customHeight="1" x14ac:dyDescent="0.3">
      <c r="A101" s="5">
        <v>1826</v>
      </c>
      <c r="B101" s="9" t="s">
        <v>108</v>
      </c>
      <c r="C101" s="7" t="s">
        <v>107</v>
      </c>
      <c r="D101" s="7" t="s">
        <v>8</v>
      </c>
      <c r="E101" s="8">
        <v>25.593236999999998</v>
      </c>
      <c r="F101" s="8">
        <v>85.174164000000005</v>
      </c>
      <c r="G101" s="28">
        <f>VLOOKUP(A101,'[10]Table 2'!$A$6:$X$527,10,)</f>
        <v>25</v>
      </c>
      <c r="H101" s="23">
        <f>VLOOKUP(A101,'[10]Table 2'!$A$6:$X$527,11,)</f>
        <v>25</v>
      </c>
      <c r="I101" s="23">
        <f>VLOOKUP(A101,'[10]Table 2'!$A$6:$X$527,12,)</f>
        <v>25</v>
      </c>
      <c r="J101" s="25">
        <f>VLOOKUP(A101,'[9]Table 2'!$A$5:$X$477,10,)</f>
        <v>609</v>
      </c>
      <c r="K101" s="25">
        <f>VLOOKUP(A101,'[9]Table 2'!$A$5:$X$477,11,)</f>
        <v>609</v>
      </c>
      <c r="L101" s="25">
        <f>VLOOKUP(A101,'[9]Table 2'!$A$5:$X$477,12,)</f>
        <v>609</v>
      </c>
      <c r="M101" s="23">
        <f>VLOOKUP(A101,'[8]Table 75'!$A$5:$Q$602,8,)</f>
        <v>570</v>
      </c>
      <c r="N101" s="23">
        <f>VLOOKUP(A101,'[8]Table 75'!$A$5:$Q$602,9,)</f>
        <v>636</v>
      </c>
      <c r="O101" s="24">
        <f>VLOOKUP(A101,'[7]Table 1'!$A$5:$Q$675,8,)</f>
        <v>655</v>
      </c>
      <c r="P101" s="24">
        <f>VLOOKUP(A101,'[7]Table 1'!$A$5:$Q$675,9,)</f>
        <v>655</v>
      </c>
      <c r="Q101" s="24">
        <f>VLOOKUP(A101,'[6]Table 1'!$A$4:$Q$769,8,)</f>
        <v>455</v>
      </c>
      <c r="R101" s="24">
        <f>VLOOKUP(A101,'[6]Table 1'!$A$4:$Q$769,9,)</f>
        <v>456</v>
      </c>
      <c r="S101" s="26">
        <f>VLOOKUP(A101,'[5]Table 1'!$A$4:$Q$881,8,)</f>
        <v>463</v>
      </c>
      <c r="T101" s="24">
        <f>VLOOKUP(A101,'[5]Table 1'!$A$4:$Q$881,9,)</f>
        <v>516</v>
      </c>
      <c r="U101">
        <f>VLOOKUP(A101,'[1]Table 1'!$A$4:$S$1023,10,)</f>
        <v>478</v>
      </c>
      <c r="V101">
        <f>VLOOKUP(A101,'[1]Table 1'!$A$4:$S$1023,11,)</f>
        <v>573</v>
      </c>
      <c r="W101">
        <f>VLOOKUP(A101,'[2]Table 1'!$A$4:$Y$1017,8,)</f>
        <v>538</v>
      </c>
      <c r="X101">
        <f>VLOOKUP(A101,'[2]Table 1'!$A$4:$Y$1017,9,)</f>
        <v>538</v>
      </c>
      <c r="Y101">
        <f>VLOOKUP(A101,'[3]Table 1'!$A$4:$W$1094,8,)</f>
        <v>430</v>
      </c>
      <c r="Z101">
        <f>VLOOKUP(A101,'[3]Table 1'!$A$4:$W$1094,9,)</f>
        <v>491</v>
      </c>
      <c r="AA101">
        <f>VLOOKUP(A101,'[4]Table 1'!$A$4:$W$1138,8,)</f>
        <v>418</v>
      </c>
      <c r="AB101">
        <f>VLOOKUP(A101,'[4]Table 1'!$A$4:$W$1138,9,)</f>
        <v>423</v>
      </c>
    </row>
    <row r="102" spans="1:28" ht="21.75" customHeight="1" x14ac:dyDescent="0.3">
      <c r="A102" s="5">
        <v>1827</v>
      </c>
      <c r="B102" s="9" t="s">
        <v>109</v>
      </c>
      <c r="C102" s="7" t="s">
        <v>107</v>
      </c>
      <c r="D102" s="7" t="s">
        <v>8</v>
      </c>
      <c r="E102" s="8">
        <v>25.620923999999999</v>
      </c>
      <c r="F102" s="8">
        <v>85.159936000000002</v>
      </c>
      <c r="G102" s="28">
        <f>VLOOKUP(A102,'[10]Table 2'!$A$6:$X$527,10,)</f>
        <v>532</v>
      </c>
      <c r="H102" s="23">
        <f>VLOOKUP(A102,'[10]Table 2'!$A$6:$X$527,11,)</f>
        <v>532</v>
      </c>
      <c r="I102" s="23">
        <f>VLOOKUP(A102,'[10]Table 2'!$A$6:$X$527,12,)</f>
        <v>532</v>
      </c>
      <c r="J102" s="25">
        <f>VLOOKUP(A102,'[9]Table 2'!$A$5:$X$477,10,)</f>
        <v>651</v>
      </c>
      <c r="K102" s="25">
        <f>VLOOKUP(A102,'[9]Table 2'!$A$5:$X$477,11,)</f>
        <v>651</v>
      </c>
      <c r="L102" s="25">
        <f>VLOOKUP(A102,'[9]Table 2'!$A$5:$X$477,12,)</f>
        <v>651</v>
      </c>
      <c r="M102" s="23">
        <f>VLOOKUP(A102,'[8]Table 75'!$A$5:$Q$602,8,)</f>
        <v>580</v>
      </c>
      <c r="N102" s="23">
        <f>VLOOKUP(A102,'[8]Table 75'!$A$5:$Q$602,9,)</f>
        <v>601</v>
      </c>
      <c r="O102" s="24">
        <f>VLOOKUP(A102,'[7]Table 1'!$A$5:$Q$675,8,)</f>
        <v>552</v>
      </c>
      <c r="P102" s="24">
        <f>VLOOKUP(A102,'[7]Table 1'!$A$5:$Q$675,9,)</f>
        <v>616</v>
      </c>
      <c r="Q102" s="24">
        <f>VLOOKUP(A102,'[6]Table 1'!$A$4:$Q$769,8,)</f>
        <v>554</v>
      </c>
      <c r="R102" s="24">
        <f>VLOOKUP(A102,'[6]Table 1'!$A$4:$Q$769,9,)</f>
        <v>558</v>
      </c>
      <c r="S102" s="26">
        <f>VLOOKUP(A102,'[5]Table 1'!$A$4:$Q$881,8,)</f>
        <v>465</v>
      </c>
      <c r="T102" s="24">
        <f>VLOOKUP(A102,'[5]Table 1'!$A$4:$Q$881,9,)</f>
        <v>539</v>
      </c>
      <c r="U102">
        <f>VLOOKUP(A102,'[1]Table 1'!$A$4:$S$1023,10,)</f>
        <v>517</v>
      </c>
      <c r="V102">
        <f>VLOOKUP(A102,'[1]Table 1'!$A$4:$S$1023,11,)</f>
        <v>667</v>
      </c>
      <c r="W102">
        <f>VLOOKUP(A102,'[2]Table 1'!$A$4:$Y$1017,8,)</f>
        <v>600</v>
      </c>
      <c r="X102">
        <f>VLOOKUP(A102,'[2]Table 1'!$A$4:$Y$1017,9,)</f>
        <v>600</v>
      </c>
      <c r="Y102">
        <f>VLOOKUP(A102,'[3]Table 1'!$A$4:$W$1094,8,)</f>
        <v>439</v>
      </c>
      <c r="Z102">
        <f>VLOOKUP(A102,'[3]Table 1'!$A$4:$W$1094,9,)</f>
        <v>472</v>
      </c>
      <c r="AA102">
        <f>VLOOKUP(A102,'[4]Table 1'!$A$4:$W$1138,8,)</f>
        <v>436</v>
      </c>
      <c r="AB102">
        <f>VLOOKUP(A102,'[4]Table 1'!$A$4:$W$1138,9,)</f>
        <v>514</v>
      </c>
    </row>
    <row r="103" spans="1:28" ht="21.75" customHeight="1" x14ac:dyDescent="0.3">
      <c r="A103" s="5">
        <v>1828</v>
      </c>
      <c r="B103" s="9" t="s">
        <v>110</v>
      </c>
      <c r="C103" s="7" t="s">
        <v>107</v>
      </c>
      <c r="D103" s="7" t="s">
        <v>8</v>
      </c>
      <c r="E103" s="8">
        <v>25.609618999999999</v>
      </c>
      <c r="F103" s="8">
        <v>85.136893000000001</v>
      </c>
      <c r="G103" s="28">
        <f>VLOOKUP(A103,'[10]Table 2'!$A$6:$X$527,10,)</f>
        <v>662</v>
      </c>
      <c r="H103" s="23">
        <f>VLOOKUP(A103,'[10]Table 2'!$A$6:$X$527,11,)</f>
        <v>662</v>
      </c>
      <c r="I103" s="23">
        <f>VLOOKUP(A103,'[10]Table 2'!$A$6:$X$527,12,)</f>
        <v>662</v>
      </c>
      <c r="J103" s="25">
        <f>VLOOKUP(A103,'[9]Table 2'!$A$5:$X$477,10,)</f>
        <v>635</v>
      </c>
      <c r="K103" s="25">
        <f>VLOOKUP(A103,'[9]Table 2'!$A$5:$X$477,11,)</f>
        <v>635</v>
      </c>
      <c r="L103" s="25">
        <f>VLOOKUP(A103,'[9]Table 2'!$A$5:$X$477,12,)</f>
        <v>635</v>
      </c>
      <c r="M103" s="23" t="e">
        <f>VLOOKUP(A103,'[8]Table 75'!$A$5:$Q$602,8,)</f>
        <v>#N/A</v>
      </c>
      <c r="N103" s="23" t="e">
        <f>VLOOKUP(A103,'[8]Table 75'!$A$5:$Q$602,9,)</f>
        <v>#N/A</v>
      </c>
      <c r="O103" s="24">
        <f>VLOOKUP(A103,'[7]Table 1'!$A$5:$Q$675,8,)</f>
        <v>592</v>
      </c>
      <c r="P103" s="24">
        <f>VLOOKUP(A103,'[7]Table 1'!$A$5:$Q$675,9,)</f>
        <v>657</v>
      </c>
      <c r="Q103" s="24">
        <f>VLOOKUP(A103,'[6]Table 1'!$A$4:$Q$769,8,)</f>
        <v>520</v>
      </c>
      <c r="R103" s="24">
        <f>VLOOKUP(A103,'[6]Table 1'!$A$4:$Q$769,9,)</f>
        <v>521</v>
      </c>
      <c r="S103" s="26">
        <f>VLOOKUP(A103,'[5]Table 1'!$A$4:$Q$881,8,)</f>
        <v>514</v>
      </c>
      <c r="T103" s="24">
        <f>VLOOKUP(A103,'[5]Table 1'!$A$4:$Q$881,9,)</f>
        <v>570</v>
      </c>
      <c r="U103">
        <f>VLOOKUP(A103,'[1]Table 1'!$A$4:$S$1023,10,)</f>
        <v>544</v>
      </c>
      <c r="V103">
        <f>VLOOKUP(A103,'[1]Table 1'!$A$4:$S$1023,11,)</f>
        <v>693</v>
      </c>
      <c r="W103">
        <f>VLOOKUP(A103,'[2]Table 1'!$A$4:$Y$1017,8,)</f>
        <v>659</v>
      </c>
      <c r="X103">
        <f>VLOOKUP(A103,'[2]Table 1'!$A$4:$Y$1017,9,)</f>
        <v>659</v>
      </c>
      <c r="Y103">
        <f>VLOOKUP(A103,'[3]Table 1'!$A$4:$W$1094,8,)</f>
        <v>448</v>
      </c>
      <c r="Z103">
        <f>VLOOKUP(A103,'[3]Table 1'!$A$4:$W$1094,9,)</f>
        <v>528</v>
      </c>
      <c r="AA103">
        <f>VLOOKUP(A103,'[4]Table 1'!$A$4:$W$1138,8,)</f>
        <v>504</v>
      </c>
      <c r="AB103">
        <f>VLOOKUP(A103,'[4]Table 1'!$A$4:$W$1138,9,)</f>
        <v>533</v>
      </c>
    </row>
    <row r="104" spans="1:28" ht="21.75" customHeight="1" x14ac:dyDescent="0.3">
      <c r="A104" s="5">
        <v>1829</v>
      </c>
      <c r="B104" s="6" t="s">
        <v>111</v>
      </c>
      <c r="C104" s="7" t="s">
        <v>107</v>
      </c>
      <c r="D104" s="7" t="s">
        <v>8</v>
      </c>
      <c r="E104" s="8">
        <v>25.611612000000001</v>
      </c>
      <c r="F104" s="11">
        <v>85.091250000000002</v>
      </c>
      <c r="G104" s="28">
        <f>VLOOKUP(A104,'[10]Table 2'!$A$6:$X$527,10,)</f>
        <v>580</v>
      </c>
      <c r="H104" s="23">
        <f>VLOOKUP(A104,'[10]Table 2'!$A$6:$X$527,11,)</f>
        <v>580</v>
      </c>
      <c r="I104" s="23">
        <f>VLOOKUP(A104,'[10]Table 2'!$A$6:$X$527,12,)</f>
        <v>580</v>
      </c>
      <c r="J104" s="25">
        <f>VLOOKUP(A104,'[9]Table 2'!$A$5:$X$477,10,)</f>
        <v>637</v>
      </c>
      <c r="K104" s="25">
        <f>VLOOKUP(A104,'[9]Table 2'!$A$5:$X$477,11,)</f>
        <v>637</v>
      </c>
      <c r="L104" s="25">
        <f>VLOOKUP(A104,'[9]Table 2'!$A$5:$X$477,12,)</f>
        <v>637</v>
      </c>
      <c r="M104" s="23">
        <f>VLOOKUP(A104,'[8]Table 75'!$A$5:$Q$602,8,)</f>
        <v>715</v>
      </c>
      <c r="N104" s="23">
        <f>VLOOKUP(A104,'[8]Table 75'!$A$5:$Q$602,9,)</f>
        <v>715</v>
      </c>
      <c r="O104" s="24">
        <f>VLOOKUP(A104,'[7]Table 1'!$A$5:$Q$675,8,)</f>
        <v>556</v>
      </c>
      <c r="P104" s="24">
        <f>VLOOKUP(A104,'[7]Table 1'!$A$5:$Q$675,9,)</f>
        <v>634</v>
      </c>
      <c r="Q104" s="24">
        <f>VLOOKUP(A104,'[6]Table 1'!$A$4:$Q$769,8,)</f>
        <v>560</v>
      </c>
      <c r="R104" s="24">
        <f>VLOOKUP(A104,'[6]Table 1'!$A$4:$Q$769,9,)</f>
        <v>560</v>
      </c>
      <c r="S104" s="26">
        <f>VLOOKUP(A104,'[5]Table 1'!$A$4:$Q$881,8,)</f>
        <v>477</v>
      </c>
      <c r="T104" s="24">
        <f>VLOOKUP(A104,'[5]Table 1'!$A$4:$Q$881,9,)</f>
        <v>555</v>
      </c>
      <c r="U104">
        <f>VLOOKUP(A104,'[1]Table 1'!$A$4:$S$1023,10,)</f>
        <v>520</v>
      </c>
      <c r="V104">
        <f>VLOOKUP(A104,'[1]Table 1'!$A$4:$S$1023,11,)</f>
        <v>528</v>
      </c>
      <c r="W104">
        <f>VLOOKUP(A104,'[2]Table 1'!$A$4:$Y$1017,8,)</f>
        <v>602</v>
      </c>
      <c r="X104">
        <f>VLOOKUP(A104,'[2]Table 1'!$A$4:$Y$1017,9,)</f>
        <v>602</v>
      </c>
      <c r="Y104">
        <f>VLOOKUP(A104,'[3]Table 1'!$A$4:$W$1094,8,)</f>
        <v>410</v>
      </c>
      <c r="Z104">
        <f>VLOOKUP(A104,'[3]Table 1'!$A$4:$W$1094,9,)</f>
        <v>509</v>
      </c>
      <c r="AA104">
        <f>VLOOKUP(A104,'[4]Table 1'!$A$4:$W$1138,8,)</f>
        <v>465</v>
      </c>
      <c r="AB104">
        <f>VLOOKUP(A104,'[4]Table 1'!$A$4:$W$1138,9,)</f>
        <v>502</v>
      </c>
    </row>
    <row r="105" spans="1:28" ht="21.75" customHeight="1" x14ac:dyDescent="0.3">
      <c r="A105" s="5">
        <v>1830</v>
      </c>
      <c r="B105" s="9" t="s">
        <v>112</v>
      </c>
      <c r="C105" s="7" t="s">
        <v>107</v>
      </c>
      <c r="D105" s="7" t="s">
        <v>8</v>
      </c>
      <c r="E105" s="8">
        <v>26.122167000000001</v>
      </c>
      <c r="F105" s="8">
        <v>85.382451000000003</v>
      </c>
      <c r="G105" s="28">
        <f>VLOOKUP(A105,'[10]Table 2'!$A$6:$X$527,10,)</f>
        <v>771</v>
      </c>
      <c r="H105" s="23">
        <f>VLOOKUP(A105,'[10]Table 2'!$A$6:$X$527,11,)</f>
        <v>771</v>
      </c>
      <c r="I105" s="23">
        <f>VLOOKUP(A105,'[10]Table 2'!$A$6:$X$527,12,)</f>
        <v>771</v>
      </c>
      <c r="J105" s="25">
        <f>VLOOKUP(A105,'[9]Table 2'!$A$5:$X$477,10,)</f>
        <v>1190</v>
      </c>
      <c r="K105" s="25">
        <f>VLOOKUP(A105,'[9]Table 2'!$A$5:$X$477,11,)</f>
        <v>1190</v>
      </c>
      <c r="L105" s="25">
        <f>VLOOKUP(A105,'[9]Table 2'!$A$5:$X$477,12,)</f>
        <v>1190</v>
      </c>
      <c r="M105" s="23">
        <f>VLOOKUP(A105,'[8]Table 75'!$A$5:$Q$602,8,)</f>
        <v>697</v>
      </c>
      <c r="N105" s="23">
        <f>VLOOKUP(A105,'[8]Table 75'!$A$5:$Q$602,9,)</f>
        <v>697</v>
      </c>
      <c r="O105" s="24">
        <f>VLOOKUP(A105,'[7]Table 1'!$A$5:$Q$675,8,)</f>
        <v>649</v>
      </c>
      <c r="P105" s="24">
        <f>VLOOKUP(A105,'[7]Table 1'!$A$5:$Q$675,9,)</f>
        <v>709</v>
      </c>
      <c r="Q105" s="24">
        <f>VLOOKUP(A105,'[6]Table 1'!$A$4:$Q$769,8,)</f>
        <v>995</v>
      </c>
      <c r="R105" s="24">
        <f>VLOOKUP(A105,'[6]Table 1'!$A$4:$Q$769,9,)</f>
        <v>1000</v>
      </c>
      <c r="S105" s="26">
        <f>VLOOKUP(A105,'[5]Table 1'!$A$4:$Q$881,8,)</f>
        <v>868</v>
      </c>
      <c r="T105" s="24">
        <f>VLOOKUP(A105,'[5]Table 1'!$A$4:$Q$881,9,)</f>
        <v>1190</v>
      </c>
      <c r="U105">
        <f>VLOOKUP(A105,'[1]Table 1'!$A$4:$S$1023,10,)</f>
        <v>651</v>
      </c>
      <c r="V105">
        <f>VLOOKUP(A105,'[1]Table 1'!$A$4:$S$1023,11,)</f>
        <v>651</v>
      </c>
      <c r="W105">
        <f>VLOOKUP(A105,'[2]Table 1'!$A$4:$Y$1017,8,)</f>
        <v>1110</v>
      </c>
      <c r="X105">
        <f>VLOOKUP(A105,'[2]Table 1'!$A$4:$Y$1017,9,)</f>
        <v>1110</v>
      </c>
      <c r="Y105">
        <f>VLOOKUP(A105,'[3]Table 1'!$A$4:$W$1094,8,)</f>
        <v>927</v>
      </c>
      <c r="Z105">
        <f>VLOOKUP(A105,'[3]Table 1'!$A$4:$W$1094,9,)</f>
        <v>927</v>
      </c>
      <c r="AA105">
        <f>VLOOKUP(A105,'[4]Table 1'!$A$4:$W$1138,8,)</f>
        <v>1016</v>
      </c>
      <c r="AB105">
        <f>VLOOKUP(A105,'[4]Table 1'!$A$4:$W$1138,9,)</f>
        <v>1030</v>
      </c>
    </row>
    <row r="106" spans="1:28" ht="21.75" customHeight="1" x14ac:dyDescent="0.3">
      <c r="A106" s="5">
        <v>1831</v>
      </c>
      <c r="B106" s="9" t="s">
        <v>113</v>
      </c>
      <c r="C106" s="7" t="s">
        <v>107</v>
      </c>
      <c r="D106" s="7" t="s">
        <v>8</v>
      </c>
      <c r="E106" s="8">
        <v>26.123515000000001</v>
      </c>
      <c r="F106" s="8">
        <v>85.378269000000003</v>
      </c>
      <c r="G106" s="28">
        <f>VLOOKUP(A106,'[10]Table 2'!$A$6:$X$527,10,)</f>
        <v>1271</v>
      </c>
      <c r="H106" s="23">
        <f>VLOOKUP(A106,'[10]Table 2'!$A$6:$X$527,11,)</f>
        <v>1271</v>
      </c>
      <c r="I106" s="23">
        <f>VLOOKUP(A106,'[10]Table 2'!$A$6:$X$527,12,)</f>
        <v>1271</v>
      </c>
      <c r="J106" s="25">
        <f>VLOOKUP(A106,'[9]Table 2'!$A$5:$X$477,10,)</f>
        <v>845</v>
      </c>
      <c r="K106" s="25">
        <f>VLOOKUP(A106,'[9]Table 2'!$A$5:$X$477,11,)</f>
        <v>845</v>
      </c>
      <c r="L106" s="25">
        <f>VLOOKUP(A106,'[9]Table 2'!$A$5:$X$477,12,)</f>
        <v>845</v>
      </c>
      <c r="M106" s="23">
        <f>VLOOKUP(A106,'[8]Table 75'!$A$5:$Q$602,8,)</f>
        <v>677</v>
      </c>
      <c r="N106" s="23">
        <f>VLOOKUP(A106,'[8]Table 75'!$A$5:$Q$602,9,)</f>
        <v>677</v>
      </c>
      <c r="O106" s="24">
        <f>VLOOKUP(A106,'[7]Table 1'!$A$5:$Q$675,8,)</f>
        <v>619</v>
      </c>
      <c r="P106" s="24">
        <f>VLOOKUP(A106,'[7]Table 1'!$A$5:$Q$675,9,)</f>
        <v>754</v>
      </c>
      <c r="Q106" s="24">
        <f>VLOOKUP(A106,'[6]Table 1'!$A$4:$Q$769,8,)</f>
        <v>628</v>
      </c>
      <c r="R106" s="24">
        <f>VLOOKUP(A106,'[6]Table 1'!$A$4:$Q$769,9,)</f>
        <v>642</v>
      </c>
      <c r="S106" s="26">
        <f>VLOOKUP(A106,'[5]Table 1'!$A$4:$Q$881,8,)</f>
        <v>682</v>
      </c>
      <c r="T106" s="24">
        <f>VLOOKUP(A106,'[5]Table 1'!$A$4:$Q$881,9,)</f>
        <v>682</v>
      </c>
      <c r="U106">
        <f>VLOOKUP(A106,'[1]Table 1'!$A$4:$S$1023,10,)</f>
        <v>641</v>
      </c>
      <c r="V106">
        <f>VLOOKUP(A106,'[1]Table 1'!$A$4:$S$1023,11,)</f>
        <v>641</v>
      </c>
      <c r="W106">
        <f>VLOOKUP(A106,'[2]Table 1'!$A$4:$Y$1017,8,)</f>
        <v>1340</v>
      </c>
      <c r="X106">
        <f>VLOOKUP(A106,'[2]Table 1'!$A$4:$Y$1017,9,)</f>
        <v>1340</v>
      </c>
      <c r="Y106">
        <f>VLOOKUP(A106,'[3]Table 1'!$A$4:$W$1094,8,)</f>
        <v>641</v>
      </c>
      <c r="Z106">
        <f>VLOOKUP(A106,'[3]Table 1'!$A$4:$W$1094,9,)</f>
        <v>641</v>
      </c>
      <c r="AA106">
        <f>VLOOKUP(A106,'[4]Table 1'!$A$4:$W$1138,8,)</f>
        <v>1020</v>
      </c>
      <c r="AB106">
        <f>VLOOKUP(A106,'[4]Table 1'!$A$4:$W$1138,9,)</f>
        <v>1070</v>
      </c>
    </row>
    <row r="107" spans="1:28" ht="21.75" customHeight="1" x14ac:dyDescent="0.3">
      <c r="A107" s="5">
        <v>1832</v>
      </c>
      <c r="B107" s="9" t="s">
        <v>114</v>
      </c>
      <c r="C107" s="7" t="s">
        <v>107</v>
      </c>
      <c r="D107" s="7" t="s">
        <v>8</v>
      </c>
      <c r="E107" s="8">
        <v>25.413449</v>
      </c>
      <c r="F107" s="8">
        <v>86.139054000000002</v>
      </c>
      <c r="G107" s="28">
        <f>VLOOKUP(A107,'[10]Table 2'!$A$6:$X$527,10,)</f>
        <v>0</v>
      </c>
      <c r="H107" s="23">
        <f>VLOOKUP(A107,'[10]Table 2'!$A$6:$X$527,11,)</f>
        <v>0</v>
      </c>
      <c r="I107" s="23">
        <f>VLOOKUP(A107,'[10]Table 2'!$A$6:$X$527,12,)</f>
        <v>0</v>
      </c>
      <c r="J107" s="25">
        <f>VLOOKUP(A107,'[9]Table 2'!$A$5:$X$477,10,)</f>
        <v>0</v>
      </c>
      <c r="K107" s="25">
        <f>VLOOKUP(A107,'[9]Table 2'!$A$5:$X$477,11,)</f>
        <v>0</v>
      </c>
      <c r="L107" s="25">
        <f>VLOOKUP(A107,'[9]Table 2'!$A$5:$X$477,12,)</f>
        <v>0</v>
      </c>
      <c r="M107" s="23" t="e">
        <f>VLOOKUP(A107,'[8]Table 75'!$A$5:$Q$602,8,)</f>
        <v>#N/A</v>
      </c>
      <c r="N107" s="23" t="e">
        <f>VLOOKUP(A107,'[8]Table 75'!$A$5:$Q$602,9,)</f>
        <v>#N/A</v>
      </c>
      <c r="O107" s="24">
        <f>VLOOKUP(A107,'[7]Table 1'!$A$5:$Q$675,8,)</f>
        <v>873</v>
      </c>
      <c r="P107" s="24">
        <f>VLOOKUP(A107,'[7]Table 1'!$A$5:$Q$675,9,)</f>
        <v>1960</v>
      </c>
      <c r="Q107" s="24">
        <f>VLOOKUP(A107,'[6]Table 1'!$A$4:$Q$769,8,)</f>
        <v>612</v>
      </c>
      <c r="R107" s="24">
        <f>VLOOKUP(A107,'[6]Table 1'!$A$4:$Q$769,9,)</f>
        <v>768</v>
      </c>
      <c r="S107" s="26">
        <f>VLOOKUP(A107,'[5]Table 1'!$A$4:$Q$881,8,)</f>
        <v>683</v>
      </c>
      <c r="T107" s="24">
        <f>VLOOKUP(A107,'[5]Table 1'!$A$4:$Q$881,9,)</f>
        <v>928</v>
      </c>
      <c r="U107">
        <f>VLOOKUP(A107,'[1]Table 1'!$A$4:$S$1023,10,)</f>
        <v>673</v>
      </c>
      <c r="V107">
        <f>VLOOKUP(A107,'[1]Table 1'!$A$4:$S$1023,11,)</f>
        <v>673</v>
      </c>
      <c r="W107">
        <f>VLOOKUP(A107,'[2]Table 1'!$A$4:$Y$1017,8,)</f>
        <v>1170</v>
      </c>
      <c r="X107">
        <f>VLOOKUP(A107,'[2]Table 1'!$A$4:$Y$1017,9,)</f>
        <v>1170</v>
      </c>
      <c r="Y107">
        <f>VLOOKUP(A107,'[3]Table 1'!$A$4:$W$1094,8,)</f>
        <v>698</v>
      </c>
      <c r="Z107">
        <f>VLOOKUP(A107,'[3]Table 1'!$A$4:$W$1094,9,)</f>
        <v>1130</v>
      </c>
      <c r="AA107">
        <f>VLOOKUP(A107,'[4]Table 1'!$A$4:$W$1138,8,)</f>
        <v>980</v>
      </c>
      <c r="AB107">
        <f>VLOOKUP(A107,'[4]Table 1'!$A$4:$W$1138,9,)</f>
        <v>1110</v>
      </c>
    </row>
    <row r="108" spans="1:28" ht="21.75" customHeight="1" x14ac:dyDescent="0.3">
      <c r="A108" s="5">
        <v>1833</v>
      </c>
      <c r="B108" s="9" t="s">
        <v>115</v>
      </c>
      <c r="C108" s="7" t="s">
        <v>107</v>
      </c>
      <c r="D108" s="7" t="s">
        <v>8</v>
      </c>
      <c r="E108" s="8">
        <v>25.415751</v>
      </c>
      <c r="F108" s="8">
        <v>86.135880999999998</v>
      </c>
      <c r="G108" s="28">
        <f>VLOOKUP(A108,'[10]Table 2'!$A$6:$X$527,10,)</f>
        <v>0</v>
      </c>
      <c r="H108" s="23">
        <f>VLOOKUP(A108,'[10]Table 2'!$A$6:$X$527,11,)</f>
        <v>0</v>
      </c>
      <c r="I108" s="23">
        <f>VLOOKUP(A108,'[10]Table 2'!$A$6:$X$527,12,)</f>
        <v>0</v>
      </c>
      <c r="J108" s="25">
        <f>VLOOKUP(A108,'[9]Table 2'!$A$5:$X$477,10,)</f>
        <v>0</v>
      </c>
      <c r="K108" s="25">
        <f>VLOOKUP(A108,'[9]Table 2'!$A$5:$X$477,11,)</f>
        <v>0</v>
      </c>
      <c r="L108" s="25">
        <f>VLOOKUP(A108,'[9]Table 2'!$A$5:$X$477,12,)</f>
        <v>0</v>
      </c>
      <c r="M108" s="23" t="e">
        <f>VLOOKUP(A108,'[8]Table 75'!$A$5:$Q$602,8,)</f>
        <v>#N/A</v>
      </c>
      <c r="N108" s="23" t="e">
        <f>VLOOKUP(A108,'[8]Table 75'!$A$5:$Q$602,9,)</f>
        <v>#N/A</v>
      </c>
      <c r="O108" s="24">
        <f>VLOOKUP(A108,'[7]Table 1'!$A$5:$Q$675,8,)</f>
        <v>1053</v>
      </c>
      <c r="P108" s="24">
        <f>VLOOKUP(A108,'[7]Table 1'!$A$5:$Q$675,9,)</f>
        <v>1060</v>
      </c>
      <c r="Q108" s="24">
        <f>VLOOKUP(A108,'[6]Table 1'!$A$4:$Q$769,8,)</f>
        <v>688</v>
      </c>
      <c r="R108" s="24">
        <f>VLOOKUP(A108,'[6]Table 1'!$A$4:$Q$769,9,)</f>
        <v>730</v>
      </c>
      <c r="S108" s="26">
        <f>VLOOKUP(A108,'[5]Table 1'!$A$4:$Q$881,8,)</f>
        <v>797</v>
      </c>
      <c r="T108" s="24">
        <f>VLOOKUP(A108,'[5]Table 1'!$A$4:$Q$881,9,)</f>
        <v>810</v>
      </c>
      <c r="U108">
        <f>VLOOKUP(A108,'[1]Table 1'!$A$4:$S$1023,10,)</f>
        <v>667</v>
      </c>
      <c r="V108">
        <f>VLOOKUP(A108,'[1]Table 1'!$A$4:$S$1023,11,)</f>
        <v>667</v>
      </c>
      <c r="W108">
        <f>VLOOKUP(A108,'[2]Table 1'!$A$4:$Y$1017,8,)</f>
        <v>1340</v>
      </c>
      <c r="X108">
        <f>VLOOKUP(A108,'[2]Table 1'!$A$4:$Y$1017,9,)</f>
        <v>1340</v>
      </c>
      <c r="Y108">
        <f>VLOOKUP(A108,'[3]Table 1'!$A$4:$W$1094,8,)</f>
        <v>261</v>
      </c>
      <c r="Z108">
        <f>VLOOKUP(A108,'[3]Table 1'!$A$4:$W$1094,9,)</f>
        <v>882</v>
      </c>
      <c r="AA108">
        <f>VLOOKUP(A108,'[4]Table 1'!$A$4:$W$1138,8,)</f>
        <v>829</v>
      </c>
      <c r="AB108">
        <f>VLOOKUP(A108,'[4]Table 1'!$A$4:$W$1138,9,)</f>
        <v>980</v>
      </c>
    </row>
    <row r="109" spans="1:28" ht="21.75" customHeight="1" x14ac:dyDescent="0.3">
      <c r="A109" s="5">
        <v>1834</v>
      </c>
      <c r="B109" s="6" t="s">
        <v>116</v>
      </c>
      <c r="C109" s="7" t="s">
        <v>107</v>
      </c>
      <c r="D109" s="7" t="s">
        <v>8</v>
      </c>
      <c r="E109" s="8">
        <v>25.783318999999999</v>
      </c>
      <c r="F109" s="8">
        <v>87.466672000000003</v>
      </c>
      <c r="G109" s="28">
        <f>VLOOKUP(A109,'[10]Table 2'!$A$6:$X$527,10,)</f>
        <v>0</v>
      </c>
      <c r="H109" s="23">
        <f>VLOOKUP(A109,'[10]Table 2'!$A$6:$X$527,11,)</f>
        <v>0</v>
      </c>
      <c r="I109" s="23">
        <f>VLOOKUP(A109,'[10]Table 2'!$A$6:$X$527,12,)</f>
        <v>0</v>
      </c>
      <c r="J109" s="25">
        <f>VLOOKUP(A109,'[9]Table 2'!$A$5:$X$477,10,)</f>
        <v>0</v>
      </c>
      <c r="K109" s="25">
        <f>VLOOKUP(A109,'[9]Table 2'!$A$5:$X$477,11,)</f>
        <v>0</v>
      </c>
      <c r="L109" s="25">
        <f>VLOOKUP(A109,'[9]Table 2'!$A$5:$X$477,12,)</f>
        <v>0</v>
      </c>
      <c r="M109" s="23" t="e">
        <f>VLOOKUP(A109,'[8]Table 75'!$A$5:$Q$602,8,)</f>
        <v>#N/A</v>
      </c>
      <c r="N109" s="23" t="e">
        <f>VLOOKUP(A109,'[8]Table 75'!$A$5:$Q$602,9,)</f>
        <v>#N/A</v>
      </c>
      <c r="O109" s="24">
        <f>VLOOKUP(A109,'[7]Table 1'!$A$5:$Q$675,8,)</f>
        <v>320</v>
      </c>
      <c r="P109" s="24">
        <f>VLOOKUP(A109,'[7]Table 1'!$A$5:$Q$675,9,)</f>
        <v>1210</v>
      </c>
      <c r="Q109" s="24">
        <f>VLOOKUP(A109,'[6]Table 1'!$A$4:$Q$769,8,)</f>
        <v>554</v>
      </c>
      <c r="R109" s="24">
        <f>VLOOKUP(A109,'[6]Table 1'!$A$4:$Q$769,9,)</f>
        <v>692</v>
      </c>
      <c r="S109" s="26">
        <f>VLOOKUP(A109,'[5]Table 1'!$A$4:$Q$881,8,)</f>
        <v>246</v>
      </c>
      <c r="T109" s="24">
        <f>VLOOKUP(A109,'[5]Table 1'!$A$4:$Q$881,9,)</f>
        <v>306</v>
      </c>
      <c r="U109">
        <f>VLOOKUP(A109,'[1]Table 1'!$A$4:$S$1023,10,)</f>
        <v>682</v>
      </c>
      <c r="V109">
        <f>VLOOKUP(A109,'[1]Table 1'!$A$4:$S$1023,11,)</f>
        <v>682</v>
      </c>
      <c r="W109">
        <f>VLOOKUP(A109,'[2]Table 1'!$A$4:$Y$1017,8,)</f>
        <v>934</v>
      </c>
      <c r="X109">
        <f>VLOOKUP(A109,'[2]Table 1'!$A$4:$Y$1017,9,)</f>
        <v>934</v>
      </c>
      <c r="Y109">
        <f>VLOOKUP(A109,'[3]Table 1'!$A$4:$W$1094,8,)</f>
        <v>425</v>
      </c>
      <c r="Z109">
        <f>VLOOKUP(A109,'[3]Table 1'!$A$4:$W$1094,9,)</f>
        <v>912</v>
      </c>
      <c r="AA109">
        <f>VLOOKUP(A109,'[4]Table 1'!$A$4:$W$1138,8,)</f>
        <v>603</v>
      </c>
      <c r="AB109">
        <f>VLOOKUP(A109,'[4]Table 1'!$A$4:$W$1138,9,)</f>
        <v>707</v>
      </c>
    </row>
    <row r="110" spans="1:28" ht="21.75" customHeight="1" x14ac:dyDescent="0.3">
      <c r="A110" s="5">
        <v>1835</v>
      </c>
      <c r="B110" s="6" t="s">
        <v>117</v>
      </c>
      <c r="C110" s="7" t="s">
        <v>107</v>
      </c>
      <c r="D110" s="7" t="s">
        <v>8</v>
      </c>
      <c r="E110" s="8">
        <v>25.772241999999999</v>
      </c>
      <c r="F110" s="8">
        <v>87.467226999999994</v>
      </c>
      <c r="G110" s="28">
        <f>VLOOKUP(A110,'[10]Table 2'!$A$6:$X$527,10,)</f>
        <v>0</v>
      </c>
      <c r="H110" s="23">
        <f>VLOOKUP(A110,'[10]Table 2'!$A$6:$X$527,11,)</f>
        <v>0</v>
      </c>
      <c r="I110" s="23">
        <f>VLOOKUP(A110,'[10]Table 2'!$A$6:$X$527,12,)</f>
        <v>0</v>
      </c>
      <c r="J110" s="25">
        <f>VLOOKUP(A110,'[9]Table 2'!$A$5:$X$477,10,)</f>
        <v>0</v>
      </c>
      <c r="K110" s="25">
        <f>VLOOKUP(A110,'[9]Table 2'!$A$5:$X$477,11,)</f>
        <v>0</v>
      </c>
      <c r="L110" s="25">
        <f>VLOOKUP(A110,'[9]Table 2'!$A$5:$X$477,12,)</f>
        <v>0</v>
      </c>
      <c r="M110" s="23" t="e">
        <f>VLOOKUP(A110,'[8]Table 75'!$A$5:$Q$602,8,)</f>
        <v>#N/A</v>
      </c>
      <c r="N110" s="23" t="e">
        <f>VLOOKUP(A110,'[8]Table 75'!$A$5:$Q$602,9,)</f>
        <v>#N/A</v>
      </c>
      <c r="O110" s="24">
        <f>VLOOKUP(A110,'[7]Table 1'!$A$5:$Q$675,8,)</f>
        <v>1140</v>
      </c>
      <c r="P110" s="24">
        <f>VLOOKUP(A110,'[7]Table 1'!$A$5:$Q$675,9,)</f>
        <v>1140</v>
      </c>
      <c r="Q110" s="24">
        <f>VLOOKUP(A110,'[6]Table 1'!$A$4:$Q$769,8,)</f>
        <v>602</v>
      </c>
      <c r="R110" s="24">
        <f>VLOOKUP(A110,'[6]Table 1'!$A$4:$Q$769,9,)</f>
        <v>834</v>
      </c>
      <c r="S110" s="26">
        <f>VLOOKUP(A110,'[5]Table 1'!$A$4:$Q$881,8,)</f>
        <v>283</v>
      </c>
      <c r="T110" s="24">
        <f>VLOOKUP(A110,'[5]Table 1'!$A$4:$Q$881,9,)</f>
        <v>798</v>
      </c>
      <c r="U110">
        <f>VLOOKUP(A110,'[1]Table 1'!$A$4:$S$1023,10,)</f>
        <v>337</v>
      </c>
      <c r="V110">
        <f>VLOOKUP(A110,'[1]Table 1'!$A$4:$S$1023,11,)</f>
        <v>337</v>
      </c>
      <c r="W110">
        <f>VLOOKUP(A110,'[2]Table 1'!$A$4:$Y$1017,8,)</f>
        <v>642</v>
      </c>
      <c r="X110">
        <f>VLOOKUP(A110,'[2]Table 1'!$A$4:$Y$1017,9,)</f>
        <v>642</v>
      </c>
      <c r="Y110">
        <f>VLOOKUP(A110,'[3]Table 1'!$A$4:$W$1094,8,)</f>
        <v>470</v>
      </c>
      <c r="Z110">
        <f>VLOOKUP(A110,'[3]Table 1'!$A$4:$W$1094,9,)</f>
        <v>788</v>
      </c>
      <c r="AA110">
        <f>VLOOKUP(A110,'[4]Table 1'!$A$4:$W$1138,8,)</f>
        <v>266</v>
      </c>
      <c r="AB110">
        <f>VLOOKUP(A110,'[4]Table 1'!$A$4:$W$1138,9,)</f>
        <v>596</v>
      </c>
    </row>
    <row r="111" spans="1:28" ht="21.75" customHeight="1" x14ac:dyDescent="0.3">
      <c r="A111" s="5">
        <v>1836</v>
      </c>
      <c r="B111" s="9" t="s">
        <v>118</v>
      </c>
      <c r="C111" s="7" t="s">
        <v>107</v>
      </c>
      <c r="D111" s="7" t="s">
        <v>8</v>
      </c>
      <c r="E111" s="8">
        <v>25.419944000000001</v>
      </c>
      <c r="F111" s="8">
        <v>86.129971999999995</v>
      </c>
      <c r="G111" s="28">
        <f>VLOOKUP(A111,'[10]Table 2'!$A$6:$X$527,10,)</f>
        <v>0</v>
      </c>
      <c r="H111" s="23">
        <f>VLOOKUP(A111,'[10]Table 2'!$A$6:$X$527,11,)</f>
        <v>0</v>
      </c>
      <c r="I111" s="23">
        <f>VLOOKUP(A111,'[10]Table 2'!$A$6:$X$527,12,)</f>
        <v>0</v>
      </c>
      <c r="J111" s="25">
        <f>VLOOKUP(A111,'[9]Table 2'!$A$5:$X$477,10,)</f>
        <v>0</v>
      </c>
      <c r="K111" s="25">
        <f>VLOOKUP(A111,'[9]Table 2'!$A$5:$X$477,11,)</f>
        <v>0</v>
      </c>
      <c r="L111" s="25">
        <f>VLOOKUP(A111,'[9]Table 2'!$A$5:$X$477,12,)</f>
        <v>0</v>
      </c>
      <c r="M111" s="23" t="e">
        <f>VLOOKUP(A111,'[8]Table 75'!$A$5:$Q$602,8,)</f>
        <v>#N/A</v>
      </c>
      <c r="N111" s="23" t="e">
        <f>VLOOKUP(A111,'[8]Table 75'!$A$5:$Q$602,9,)</f>
        <v>#N/A</v>
      </c>
      <c r="O111" s="24">
        <f>VLOOKUP(A111,'[7]Table 1'!$A$5:$Q$675,8,)</f>
        <v>812</v>
      </c>
      <c r="P111" s="24">
        <f>VLOOKUP(A111,'[7]Table 1'!$A$5:$Q$675,9,)</f>
        <v>1180</v>
      </c>
      <c r="Q111" s="24">
        <f>VLOOKUP(A111,'[6]Table 1'!$A$4:$Q$769,8,)</f>
        <v>332</v>
      </c>
      <c r="R111" s="24">
        <f>VLOOKUP(A111,'[6]Table 1'!$A$4:$Q$769,9,)</f>
        <v>402</v>
      </c>
      <c r="S111" s="26">
        <f>VLOOKUP(A111,'[5]Table 1'!$A$4:$Q$881,8,)</f>
        <v>886</v>
      </c>
      <c r="T111" s="24">
        <f>VLOOKUP(A111,'[5]Table 1'!$A$4:$Q$881,9,)</f>
        <v>952</v>
      </c>
      <c r="U111">
        <f>VLOOKUP(A111,'[1]Table 1'!$A$4:$S$1023,10,)</f>
        <v>882</v>
      </c>
      <c r="V111">
        <f>VLOOKUP(A111,'[1]Table 1'!$A$4:$S$1023,11,)</f>
        <v>882</v>
      </c>
      <c r="W111">
        <f>VLOOKUP(A111,'[2]Table 1'!$A$4:$Y$1017,8,)</f>
        <v>313</v>
      </c>
      <c r="X111">
        <f>VLOOKUP(A111,'[2]Table 1'!$A$4:$Y$1017,9,)</f>
        <v>313</v>
      </c>
      <c r="Y111">
        <f>VLOOKUP(A111,'[3]Table 1'!$A$4:$W$1094,8,)</f>
        <v>257</v>
      </c>
      <c r="Z111">
        <f>VLOOKUP(A111,'[3]Table 1'!$A$4:$W$1094,9,)</f>
        <v>257</v>
      </c>
      <c r="AA111">
        <f>VLOOKUP(A111,'[4]Table 1'!$A$4:$W$1138,8,)</f>
        <v>282</v>
      </c>
      <c r="AB111">
        <f>VLOOKUP(A111,'[4]Table 1'!$A$4:$W$1138,9,)</f>
        <v>751</v>
      </c>
    </row>
    <row r="112" spans="1:28" ht="21.75" customHeight="1" x14ac:dyDescent="0.3">
      <c r="A112" s="5">
        <v>1837</v>
      </c>
      <c r="B112" s="6" t="s">
        <v>119</v>
      </c>
      <c r="C112" s="7" t="s">
        <v>107</v>
      </c>
      <c r="D112" s="7" t="s">
        <v>8</v>
      </c>
      <c r="E112" s="8">
        <v>25.419953</v>
      </c>
      <c r="F112" s="8">
        <v>86.129981000000001</v>
      </c>
      <c r="G112" s="28">
        <f>VLOOKUP(A112,'[10]Table 2'!$A$6:$X$527,10,)</f>
        <v>0</v>
      </c>
      <c r="H112" s="23">
        <f>VLOOKUP(A112,'[10]Table 2'!$A$6:$X$527,11,)</f>
        <v>0</v>
      </c>
      <c r="I112" s="23">
        <f>VLOOKUP(A112,'[10]Table 2'!$A$6:$X$527,12,)</f>
        <v>0</v>
      </c>
      <c r="J112" s="25">
        <f>VLOOKUP(A112,'[9]Table 2'!$A$5:$X$477,10,)</f>
        <v>0</v>
      </c>
      <c r="K112" s="25">
        <f>VLOOKUP(A112,'[9]Table 2'!$A$5:$X$477,11,)</f>
        <v>0</v>
      </c>
      <c r="L112" s="25">
        <f>VLOOKUP(A112,'[9]Table 2'!$A$5:$X$477,12,)</f>
        <v>0</v>
      </c>
      <c r="M112" s="23" t="e">
        <f>VLOOKUP(A112,'[8]Table 75'!$A$5:$Q$602,8,)</f>
        <v>#N/A</v>
      </c>
      <c r="N112" s="23" t="e">
        <f>VLOOKUP(A112,'[8]Table 75'!$A$5:$Q$602,9,)</f>
        <v>#N/A</v>
      </c>
      <c r="O112" s="24">
        <f>VLOOKUP(A112,'[7]Table 1'!$A$5:$Q$675,8,)</f>
        <v>526</v>
      </c>
      <c r="P112" s="24">
        <f>VLOOKUP(A112,'[7]Table 1'!$A$5:$Q$675,9,)</f>
        <v>1200</v>
      </c>
      <c r="Q112" s="24">
        <f>VLOOKUP(A112,'[6]Table 1'!$A$4:$Q$769,8,)</f>
        <v>413</v>
      </c>
      <c r="R112" s="24">
        <f>VLOOKUP(A112,'[6]Table 1'!$A$4:$Q$769,9,)</f>
        <v>446</v>
      </c>
      <c r="S112" s="26">
        <f>VLOOKUP(A112,'[5]Table 1'!$A$4:$Q$881,8,)</f>
        <v>667</v>
      </c>
      <c r="T112" s="24">
        <f>VLOOKUP(A112,'[5]Table 1'!$A$4:$Q$881,9,)</f>
        <v>706</v>
      </c>
      <c r="U112">
        <f>VLOOKUP(A112,'[1]Table 1'!$A$4:$S$1023,10,)</f>
        <v>370</v>
      </c>
      <c r="V112">
        <f>VLOOKUP(A112,'[1]Table 1'!$A$4:$S$1023,11,)</f>
        <v>370</v>
      </c>
      <c r="W112">
        <f>VLOOKUP(A112,'[2]Table 1'!$A$4:$Y$1017,8,)</f>
        <v>896</v>
      </c>
      <c r="X112">
        <f>VLOOKUP(A112,'[2]Table 1'!$A$4:$Y$1017,9,)</f>
        <v>896</v>
      </c>
      <c r="Y112">
        <f>VLOOKUP(A112,'[3]Table 1'!$A$4:$W$1094,8,)</f>
        <v>828</v>
      </c>
      <c r="Z112">
        <f>VLOOKUP(A112,'[3]Table 1'!$A$4:$W$1094,9,)</f>
        <v>828</v>
      </c>
      <c r="AA112">
        <f>VLOOKUP(A112,'[4]Table 1'!$A$4:$W$1138,8,)</f>
        <v>729</v>
      </c>
      <c r="AB112">
        <f>VLOOKUP(A112,'[4]Table 1'!$A$4:$W$1138,9,)</f>
        <v>796</v>
      </c>
    </row>
    <row r="113" spans="1:28" ht="21.75" customHeight="1" x14ac:dyDescent="0.3">
      <c r="A113" s="5">
        <v>1838</v>
      </c>
      <c r="B113" s="9" t="s">
        <v>120</v>
      </c>
      <c r="C113" s="7" t="s">
        <v>107</v>
      </c>
      <c r="D113" s="7" t="s">
        <v>8</v>
      </c>
      <c r="E113" s="8">
        <v>25.380977999999999</v>
      </c>
      <c r="F113" s="8">
        <v>86.465002999999996</v>
      </c>
      <c r="G113" s="28">
        <f>VLOOKUP(A113,'[10]Table 2'!$A$6:$X$527,10,)</f>
        <v>0</v>
      </c>
      <c r="H113" s="23">
        <f>VLOOKUP(A113,'[10]Table 2'!$A$6:$X$527,11,)</f>
        <v>0</v>
      </c>
      <c r="I113" s="23">
        <f>VLOOKUP(A113,'[10]Table 2'!$A$6:$X$527,12,)</f>
        <v>0</v>
      </c>
      <c r="J113" s="25">
        <f>VLOOKUP(A113,'[9]Table 2'!$A$5:$X$477,10,)</f>
        <v>0</v>
      </c>
      <c r="K113" s="25">
        <f>VLOOKUP(A113,'[9]Table 2'!$A$5:$X$477,11,)</f>
        <v>0</v>
      </c>
      <c r="L113" s="25">
        <f>VLOOKUP(A113,'[9]Table 2'!$A$5:$X$477,12,)</f>
        <v>0</v>
      </c>
      <c r="M113" s="23" t="e">
        <f>VLOOKUP(A113,'[8]Table 75'!$A$5:$Q$602,8,)</f>
        <v>#N/A</v>
      </c>
      <c r="N113" s="23" t="e">
        <f>VLOOKUP(A113,'[8]Table 75'!$A$5:$Q$602,9,)</f>
        <v>#N/A</v>
      </c>
      <c r="O113" s="24">
        <f>VLOOKUP(A113,'[7]Table 1'!$A$5:$Q$675,8,)</f>
        <v>693</v>
      </c>
      <c r="P113" s="24">
        <f>VLOOKUP(A113,'[7]Table 1'!$A$5:$Q$675,9,)</f>
        <v>1140</v>
      </c>
      <c r="Q113" s="24">
        <f>VLOOKUP(A113,'[6]Table 1'!$A$4:$Q$769,8,)</f>
        <v>596</v>
      </c>
      <c r="R113" s="24">
        <f>VLOOKUP(A113,'[6]Table 1'!$A$4:$Q$769,9,)</f>
        <v>648</v>
      </c>
      <c r="S113" s="26">
        <f>VLOOKUP(A113,'[5]Table 1'!$A$4:$Q$881,8,)</f>
        <v>907</v>
      </c>
      <c r="T113" s="24">
        <f>VLOOKUP(A113,'[5]Table 1'!$A$4:$Q$881,9,)</f>
        <v>907</v>
      </c>
      <c r="U113">
        <f>VLOOKUP(A113,'[1]Table 1'!$A$4:$S$1023,10,)</f>
        <v>1480</v>
      </c>
      <c r="V113">
        <f>VLOOKUP(A113,'[1]Table 1'!$A$4:$S$1023,11,)</f>
        <v>1480</v>
      </c>
      <c r="W113">
        <f>VLOOKUP(A113,'[2]Table 1'!$A$4:$Y$1017,8,)</f>
        <v>716</v>
      </c>
      <c r="X113">
        <f>VLOOKUP(A113,'[2]Table 1'!$A$4:$Y$1017,9,)</f>
        <v>716</v>
      </c>
      <c r="Y113">
        <f>VLOOKUP(A113,'[3]Table 1'!$A$4:$W$1094,8,)</f>
        <v>1030</v>
      </c>
      <c r="Z113">
        <f>VLOOKUP(A113,'[3]Table 1'!$A$4:$W$1094,9,)</f>
        <v>1030</v>
      </c>
      <c r="AA113">
        <f>VLOOKUP(A113,'[4]Table 1'!$A$4:$W$1138,8,)</f>
        <v>1110</v>
      </c>
      <c r="AB113">
        <f>VLOOKUP(A113,'[4]Table 1'!$A$4:$W$1138,9,)</f>
        <v>1210</v>
      </c>
    </row>
    <row r="114" spans="1:28" ht="21.75" customHeight="1" x14ac:dyDescent="0.3">
      <c r="A114" s="5">
        <v>1839</v>
      </c>
      <c r="B114" s="9" t="s">
        <v>121</v>
      </c>
      <c r="C114" s="7" t="s">
        <v>107</v>
      </c>
      <c r="D114" s="7" t="s">
        <v>8</v>
      </c>
      <c r="E114" s="8">
        <v>25.372323999999999</v>
      </c>
      <c r="F114" s="8">
        <v>86.471751999999995</v>
      </c>
      <c r="G114" s="28">
        <f>VLOOKUP(A114,'[10]Table 2'!$A$6:$X$527,10,)</f>
        <v>0</v>
      </c>
      <c r="H114" s="23">
        <f>VLOOKUP(A114,'[10]Table 2'!$A$6:$X$527,11,)</f>
        <v>0</v>
      </c>
      <c r="I114" s="23">
        <f>VLOOKUP(A114,'[10]Table 2'!$A$6:$X$527,12,)</f>
        <v>0</v>
      </c>
      <c r="J114" s="25">
        <f>VLOOKUP(A114,'[9]Table 2'!$A$5:$X$477,10,)</f>
        <v>0</v>
      </c>
      <c r="K114" s="25">
        <f>VLOOKUP(A114,'[9]Table 2'!$A$5:$X$477,11,)</f>
        <v>0</v>
      </c>
      <c r="L114" s="25">
        <f>VLOOKUP(A114,'[9]Table 2'!$A$5:$X$477,12,)</f>
        <v>0</v>
      </c>
      <c r="M114" s="23" t="e">
        <f>VLOOKUP(A114,'[8]Table 75'!$A$5:$Q$602,8,)</f>
        <v>#N/A</v>
      </c>
      <c r="N114" s="23" t="e">
        <f>VLOOKUP(A114,'[8]Table 75'!$A$5:$Q$602,9,)</f>
        <v>#N/A</v>
      </c>
      <c r="O114" s="24">
        <f>VLOOKUP(A114,'[7]Table 1'!$A$5:$Q$675,8,)</f>
        <v>742</v>
      </c>
      <c r="P114" s="24">
        <f>VLOOKUP(A114,'[7]Table 1'!$A$5:$Q$675,9,)</f>
        <v>2090</v>
      </c>
      <c r="Q114" s="24">
        <f>VLOOKUP(A114,'[6]Table 1'!$A$4:$Q$769,8,)</f>
        <v>580</v>
      </c>
      <c r="R114" s="24">
        <f>VLOOKUP(A114,'[6]Table 1'!$A$4:$Q$769,9,)</f>
        <v>600</v>
      </c>
      <c r="S114" s="26">
        <f>VLOOKUP(A114,'[5]Table 1'!$A$4:$Q$881,8,)</f>
        <v>338</v>
      </c>
      <c r="T114" s="24">
        <f>VLOOKUP(A114,'[5]Table 1'!$A$4:$Q$881,9,)</f>
        <v>338</v>
      </c>
      <c r="U114">
        <f>VLOOKUP(A114,'[1]Table 1'!$A$4:$S$1023,10,)</f>
        <v>1810</v>
      </c>
      <c r="V114">
        <f>VLOOKUP(A114,'[1]Table 1'!$A$4:$S$1023,11,)</f>
        <v>1810</v>
      </c>
      <c r="W114">
        <f>VLOOKUP(A114,'[2]Table 1'!$A$4:$Y$1017,8,)</f>
        <v>289</v>
      </c>
      <c r="X114">
        <f>VLOOKUP(A114,'[2]Table 1'!$A$4:$Y$1017,9,)</f>
        <v>289</v>
      </c>
      <c r="Y114">
        <f>VLOOKUP(A114,'[3]Table 1'!$A$4:$W$1094,8,)</f>
        <v>247</v>
      </c>
      <c r="Z114">
        <f>VLOOKUP(A114,'[3]Table 1'!$A$4:$W$1094,9,)</f>
        <v>399</v>
      </c>
      <c r="AA114">
        <f>VLOOKUP(A114,'[4]Table 1'!$A$4:$W$1138,8,)</f>
        <v>351</v>
      </c>
      <c r="AB114">
        <f>VLOOKUP(A114,'[4]Table 1'!$A$4:$W$1138,9,)</f>
        <v>482</v>
      </c>
    </row>
    <row r="115" spans="1:28" ht="21.75" customHeight="1" x14ac:dyDescent="0.3">
      <c r="A115" s="5">
        <v>1840</v>
      </c>
      <c r="B115" s="6" t="s">
        <v>122</v>
      </c>
      <c r="C115" s="7" t="s">
        <v>107</v>
      </c>
      <c r="D115" s="7" t="s">
        <v>8</v>
      </c>
      <c r="E115" s="8">
        <v>26.649806000000002</v>
      </c>
      <c r="F115" s="8">
        <v>84.916775000000001</v>
      </c>
      <c r="G115" s="28">
        <f>VLOOKUP(A115,'[10]Table 2'!$A$6:$X$527,10,)</f>
        <v>339</v>
      </c>
      <c r="H115" s="23">
        <f>VLOOKUP(A115,'[10]Table 2'!$A$6:$X$527,11,)</f>
        <v>339</v>
      </c>
      <c r="I115" s="23">
        <f>VLOOKUP(A115,'[10]Table 2'!$A$6:$X$527,12,)</f>
        <v>339</v>
      </c>
      <c r="J115" s="25">
        <f>VLOOKUP(A115,'[9]Table 2'!$A$5:$X$477,10,)</f>
        <v>768</v>
      </c>
      <c r="K115" s="25">
        <f>VLOOKUP(A115,'[9]Table 2'!$A$5:$X$477,11,)</f>
        <v>768</v>
      </c>
      <c r="L115" s="25">
        <f>VLOOKUP(A115,'[9]Table 2'!$A$5:$X$477,12,)</f>
        <v>768</v>
      </c>
      <c r="M115" s="23">
        <f>VLOOKUP(A115,'[8]Table 75'!$A$5:$Q$602,8,)</f>
        <v>693</v>
      </c>
      <c r="N115" s="23">
        <f>VLOOKUP(A115,'[8]Table 75'!$A$5:$Q$602,9,)</f>
        <v>693</v>
      </c>
      <c r="O115" s="24">
        <f>VLOOKUP(A115,'[7]Table 1'!$A$5:$Q$675,8,)</f>
        <v>659</v>
      </c>
      <c r="P115" s="24">
        <f>VLOOKUP(A115,'[7]Table 1'!$A$5:$Q$675,9,)</f>
        <v>696</v>
      </c>
      <c r="Q115" s="24">
        <f>VLOOKUP(A115,'[6]Table 1'!$A$4:$Q$769,8,)</f>
        <v>581</v>
      </c>
      <c r="R115" s="24">
        <f>VLOOKUP(A115,'[6]Table 1'!$A$4:$Q$769,9,)</f>
        <v>589</v>
      </c>
      <c r="S115" s="26">
        <f>VLOOKUP(A115,'[5]Table 1'!$A$4:$Q$881,8,)</f>
        <v>418</v>
      </c>
      <c r="T115" s="24">
        <f>VLOOKUP(A115,'[5]Table 1'!$A$4:$Q$881,9,)</f>
        <v>727</v>
      </c>
      <c r="U115">
        <f>VLOOKUP(A115,'[1]Table 1'!$A$4:$S$1023,10,)</f>
        <v>740</v>
      </c>
      <c r="V115">
        <f>VLOOKUP(A115,'[1]Table 1'!$A$4:$S$1023,11,)</f>
        <v>740</v>
      </c>
      <c r="W115">
        <f>VLOOKUP(A115,'[2]Table 1'!$A$4:$Y$1017,8,)</f>
        <v>501</v>
      </c>
      <c r="X115">
        <f>VLOOKUP(A115,'[2]Table 1'!$A$4:$Y$1017,9,)</f>
        <v>501</v>
      </c>
      <c r="Y115">
        <f>VLOOKUP(A115,'[3]Table 1'!$A$4:$W$1094,8,)</f>
        <v>312</v>
      </c>
      <c r="Z115">
        <f>VLOOKUP(A115,'[3]Table 1'!$A$4:$W$1094,9,)</f>
        <v>312</v>
      </c>
      <c r="AA115">
        <f>VLOOKUP(A115,'[4]Table 1'!$A$4:$W$1138,8,)</f>
        <v>856</v>
      </c>
      <c r="AB115">
        <f>VLOOKUP(A115,'[4]Table 1'!$A$4:$W$1138,9,)</f>
        <v>1060</v>
      </c>
    </row>
    <row r="116" spans="1:28" ht="21.75" customHeight="1" x14ac:dyDescent="0.3">
      <c r="A116" s="5">
        <v>1841</v>
      </c>
      <c r="B116" s="9" t="s">
        <v>123</v>
      </c>
      <c r="C116" s="7" t="s">
        <v>107</v>
      </c>
      <c r="D116" s="7" t="s">
        <v>8</v>
      </c>
      <c r="E116" s="8">
        <v>24.794784</v>
      </c>
      <c r="F116" s="8">
        <v>85.007259000000005</v>
      </c>
      <c r="G116" s="28">
        <f>VLOOKUP(A116,'[10]Table 2'!$A$6:$X$527,10,)</f>
        <v>735</v>
      </c>
      <c r="H116" s="23">
        <f>VLOOKUP(A116,'[10]Table 2'!$A$6:$X$527,11,)</f>
        <v>735</v>
      </c>
      <c r="I116" s="23">
        <f>VLOOKUP(A116,'[10]Table 2'!$A$6:$X$527,12,)</f>
        <v>735</v>
      </c>
      <c r="J116" s="25" t="e">
        <f>VLOOKUP(A116,'[9]Table 2'!$A$5:$X$477,10,)</f>
        <v>#N/A</v>
      </c>
      <c r="K116" s="25" t="e">
        <f>VLOOKUP(A116,'[9]Table 2'!$A$5:$X$477,11,)</f>
        <v>#N/A</v>
      </c>
      <c r="L116" s="25" t="e">
        <f>VLOOKUP(A116,'[9]Table 2'!$A$5:$X$477,12,)</f>
        <v>#N/A</v>
      </c>
      <c r="M116" s="23">
        <f>VLOOKUP(A116,'[8]Table 75'!$A$5:$Q$602,8,)</f>
        <v>891</v>
      </c>
      <c r="N116" s="23">
        <f>VLOOKUP(A116,'[8]Table 75'!$A$5:$Q$602,9,)</f>
        <v>891</v>
      </c>
      <c r="O116" s="24">
        <f>VLOOKUP(A116,'[7]Table 1'!$A$5:$Q$675,8,)</f>
        <v>494</v>
      </c>
      <c r="P116" s="24">
        <f>VLOOKUP(A116,'[7]Table 1'!$A$5:$Q$675,9,)</f>
        <v>1660</v>
      </c>
      <c r="Q116" s="24">
        <f>VLOOKUP(A116,'[6]Table 1'!$A$4:$Q$769,8,)</f>
        <v>889</v>
      </c>
      <c r="R116" s="24">
        <f>VLOOKUP(A116,'[6]Table 1'!$A$4:$Q$769,9,)</f>
        <v>1850</v>
      </c>
      <c r="S116" s="26">
        <f>VLOOKUP(A116,'[5]Table 1'!$A$4:$Q$881,8,)</f>
        <v>461</v>
      </c>
      <c r="T116" s="24">
        <f>VLOOKUP(A116,'[5]Table 1'!$A$4:$Q$881,9,)</f>
        <v>716</v>
      </c>
      <c r="U116" t="e">
        <f>VLOOKUP(A116,'[1]Table 1'!$A$4:$S$1023,10,)</f>
        <v>#N/A</v>
      </c>
      <c r="V116" t="e">
        <f>VLOOKUP(A116,'[1]Table 1'!$A$4:$S$1023,11,)</f>
        <v>#N/A</v>
      </c>
      <c r="W116" t="e">
        <f>VLOOKUP(A116,'[2]Table 1'!$A$4:$Y$1017,8,)</f>
        <v>#N/A</v>
      </c>
      <c r="X116" t="e">
        <f>VLOOKUP(A116,'[2]Table 1'!$A$4:$Y$1017,9,)</f>
        <v>#N/A</v>
      </c>
      <c r="Y116">
        <f>VLOOKUP(A116,'[3]Table 1'!$A$4:$W$1094,8,)</f>
        <v>1120</v>
      </c>
      <c r="Z116">
        <f>VLOOKUP(A116,'[3]Table 1'!$A$4:$W$1094,9,)</f>
        <v>1120</v>
      </c>
      <c r="AA116">
        <f>VLOOKUP(A116,'[4]Table 1'!$A$4:$W$1138,8,)</f>
        <v>1026</v>
      </c>
      <c r="AB116">
        <f>VLOOKUP(A116,'[4]Table 1'!$A$4:$W$1138,9,)</f>
        <v>1200</v>
      </c>
    </row>
    <row r="117" spans="1:28" ht="21.75" customHeight="1" x14ac:dyDescent="0.3">
      <c r="A117" s="5">
        <v>1842</v>
      </c>
      <c r="B117" s="6" t="s">
        <v>124</v>
      </c>
      <c r="C117" s="7" t="s">
        <v>107</v>
      </c>
      <c r="D117" s="7" t="s">
        <v>8</v>
      </c>
      <c r="E117" s="8">
        <v>24.795406</v>
      </c>
      <c r="F117" s="8">
        <v>84.999432999999996</v>
      </c>
      <c r="G117" s="28">
        <f>VLOOKUP(A117,'[10]Table 2'!$A$6:$X$527,10,)</f>
        <v>425</v>
      </c>
      <c r="H117" s="23">
        <f>VLOOKUP(A117,'[10]Table 2'!$A$6:$X$527,11,)</f>
        <v>425</v>
      </c>
      <c r="I117" s="23">
        <f>VLOOKUP(A117,'[10]Table 2'!$A$6:$X$527,12,)</f>
        <v>425</v>
      </c>
      <c r="J117" s="25" t="e">
        <f>VLOOKUP(A117,'[9]Table 2'!$A$5:$X$477,10,)</f>
        <v>#N/A</v>
      </c>
      <c r="K117" s="25" t="e">
        <f>VLOOKUP(A117,'[9]Table 2'!$A$5:$X$477,11,)</f>
        <v>#N/A</v>
      </c>
      <c r="L117" s="25" t="e">
        <f>VLOOKUP(A117,'[9]Table 2'!$A$5:$X$477,12,)</f>
        <v>#N/A</v>
      </c>
      <c r="M117" s="23">
        <f>VLOOKUP(A117,'[8]Table 75'!$A$5:$Q$602,8,)</f>
        <v>521</v>
      </c>
      <c r="N117" s="23">
        <f>VLOOKUP(A117,'[8]Table 75'!$A$5:$Q$602,9,)</f>
        <v>521</v>
      </c>
      <c r="O117" s="24">
        <f>VLOOKUP(A117,'[7]Table 1'!$A$5:$Q$675,8,)</f>
        <v>481</v>
      </c>
      <c r="P117" s="24">
        <f>VLOOKUP(A117,'[7]Table 1'!$A$5:$Q$675,9,)</f>
        <v>586</v>
      </c>
      <c r="Q117" s="24">
        <f>VLOOKUP(A117,'[6]Table 1'!$A$4:$Q$769,8,)</f>
        <v>895</v>
      </c>
      <c r="R117" s="24">
        <f>VLOOKUP(A117,'[6]Table 1'!$A$4:$Q$769,9,)</f>
        <v>1700</v>
      </c>
      <c r="S117" s="26">
        <f>VLOOKUP(A117,'[5]Table 1'!$A$4:$Q$881,8,)</f>
        <v>478</v>
      </c>
      <c r="T117" s="24">
        <f>VLOOKUP(A117,'[5]Table 1'!$A$4:$Q$881,9,)</f>
        <v>710</v>
      </c>
      <c r="U117" t="e">
        <f>VLOOKUP(A117,'[1]Table 1'!$A$4:$S$1023,10,)</f>
        <v>#N/A</v>
      </c>
      <c r="V117" t="e">
        <f>VLOOKUP(A117,'[1]Table 1'!$A$4:$S$1023,11,)</f>
        <v>#N/A</v>
      </c>
      <c r="W117">
        <f>VLOOKUP(A117,'[2]Table 1'!$A$4:$Y$1017,8,)</f>
        <v>1001</v>
      </c>
      <c r="X117">
        <f>VLOOKUP(A117,'[2]Table 1'!$A$4:$Y$1017,9,)</f>
        <v>1001</v>
      </c>
      <c r="Y117">
        <f>VLOOKUP(A117,'[3]Table 1'!$A$4:$W$1094,8,)</f>
        <v>480</v>
      </c>
      <c r="Z117">
        <f>VLOOKUP(A117,'[3]Table 1'!$A$4:$W$1094,9,)</f>
        <v>480</v>
      </c>
      <c r="AA117">
        <f>VLOOKUP(A117,'[4]Table 1'!$A$4:$W$1138,8,)</f>
        <v>350</v>
      </c>
      <c r="AB117">
        <f>VLOOKUP(A117,'[4]Table 1'!$A$4:$W$1138,9,)</f>
        <v>563</v>
      </c>
    </row>
    <row r="118" spans="1:28" ht="21.75" customHeight="1" x14ac:dyDescent="0.3">
      <c r="A118" s="5">
        <v>1843</v>
      </c>
      <c r="B118" s="6" t="s">
        <v>125</v>
      </c>
      <c r="C118" s="7" t="s">
        <v>107</v>
      </c>
      <c r="D118" s="7" t="s">
        <v>8</v>
      </c>
      <c r="E118" s="8">
        <v>25.017233000000001</v>
      </c>
      <c r="F118" s="8">
        <v>85.416189000000003</v>
      </c>
      <c r="G118" s="28">
        <f>VLOOKUP(A118,'[10]Table 2'!$A$6:$X$527,10,)</f>
        <v>534</v>
      </c>
      <c r="H118" s="23">
        <f>VLOOKUP(A118,'[10]Table 2'!$A$6:$X$527,11,)</f>
        <v>534</v>
      </c>
      <c r="I118" s="23">
        <f>VLOOKUP(A118,'[10]Table 2'!$A$6:$X$527,12,)</f>
        <v>534</v>
      </c>
      <c r="J118" s="25" t="e">
        <f>VLOOKUP(A118,'[9]Table 2'!$A$5:$X$477,10,)</f>
        <v>#N/A</v>
      </c>
      <c r="K118" s="25" t="e">
        <f>VLOOKUP(A118,'[9]Table 2'!$A$5:$X$477,11,)</f>
        <v>#N/A</v>
      </c>
      <c r="L118" s="25" t="e">
        <f>VLOOKUP(A118,'[9]Table 2'!$A$5:$X$477,12,)</f>
        <v>#N/A</v>
      </c>
      <c r="M118" s="23">
        <f>VLOOKUP(A118,'[8]Table 75'!$A$5:$Q$602,8,)</f>
        <v>840</v>
      </c>
      <c r="N118" s="23">
        <f>VLOOKUP(A118,'[8]Table 75'!$A$5:$Q$602,9,)</f>
        <v>840</v>
      </c>
      <c r="O118" s="24">
        <f>VLOOKUP(A118,'[7]Table 1'!$A$5:$Q$675,8,)</f>
        <v>462</v>
      </c>
      <c r="P118" s="24">
        <f>VLOOKUP(A118,'[7]Table 1'!$A$5:$Q$675,9,)</f>
        <v>966</v>
      </c>
      <c r="Q118" s="24">
        <f>VLOOKUP(A118,'[6]Table 1'!$A$4:$Q$769,8,)</f>
        <v>478</v>
      </c>
      <c r="R118" s="24">
        <f>VLOOKUP(A118,'[6]Table 1'!$A$4:$Q$769,9,)</f>
        <v>897</v>
      </c>
      <c r="S118" s="26">
        <f>VLOOKUP(A118,'[5]Table 1'!$A$4:$Q$881,8,)</f>
        <v>510</v>
      </c>
      <c r="T118" s="24">
        <f>VLOOKUP(A118,'[5]Table 1'!$A$4:$Q$881,9,)</f>
        <v>911</v>
      </c>
      <c r="U118" t="e">
        <f>VLOOKUP(A118,'[1]Table 1'!$A$4:$S$1023,10,)</f>
        <v>#N/A</v>
      </c>
      <c r="V118" t="e">
        <f>VLOOKUP(A118,'[1]Table 1'!$A$4:$S$1023,11,)</f>
        <v>#N/A</v>
      </c>
      <c r="W118">
        <f>VLOOKUP(A118,'[2]Table 1'!$A$4:$Y$1017,8,)</f>
        <v>522</v>
      </c>
      <c r="X118">
        <f>VLOOKUP(A118,'[2]Table 1'!$A$4:$Y$1017,9,)</f>
        <v>522</v>
      </c>
      <c r="Y118">
        <f>VLOOKUP(A118,'[3]Table 1'!$A$4:$W$1094,8,)</f>
        <v>486</v>
      </c>
      <c r="Z118">
        <f>VLOOKUP(A118,'[3]Table 1'!$A$4:$W$1094,9,)</f>
        <v>486</v>
      </c>
      <c r="AA118">
        <f>VLOOKUP(A118,'[4]Table 1'!$A$4:$W$1138,8,)</f>
        <v>375</v>
      </c>
      <c r="AB118">
        <f>VLOOKUP(A118,'[4]Table 1'!$A$4:$W$1138,9,)</f>
        <v>1020</v>
      </c>
    </row>
    <row r="119" spans="1:28" ht="21.75" customHeight="1" x14ac:dyDescent="0.3">
      <c r="A119" s="5">
        <v>1844</v>
      </c>
      <c r="B119" s="6" t="s">
        <v>126</v>
      </c>
      <c r="C119" s="7" t="s">
        <v>107</v>
      </c>
      <c r="D119" s="7" t="s">
        <v>8</v>
      </c>
      <c r="E119" s="8">
        <v>25.783556000000001</v>
      </c>
      <c r="F119" s="11">
        <v>84.753249999999994</v>
      </c>
      <c r="G119" s="28">
        <f>VLOOKUP(A119,'[10]Table 2'!$A$6:$X$527,10,)</f>
        <v>0</v>
      </c>
      <c r="H119" s="23">
        <f>VLOOKUP(A119,'[10]Table 2'!$A$6:$X$527,11,)</f>
        <v>0</v>
      </c>
      <c r="I119" s="23">
        <f>VLOOKUP(A119,'[10]Table 2'!$A$6:$X$527,12,)</f>
        <v>0</v>
      </c>
      <c r="J119" s="25">
        <f>VLOOKUP(A119,'[9]Table 2'!$A$5:$X$477,10,)</f>
        <v>516</v>
      </c>
      <c r="K119" s="25">
        <f>VLOOKUP(A119,'[9]Table 2'!$A$5:$X$477,11,)</f>
        <v>516</v>
      </c>
      <c r="L119" s="25">
        <f>VLOOKUP(A119,'[9]Table 2'!$A$5:$X$477,12,)</f>
        <v>516</v>
      </c>
      <c r="M119" s="23" t="e">
        <f>VLOOKUP(A119,'[8]Table 75'!$A$5:$Q$602,8,)</f>
        <v>#N/A</v>
      </c>
      <c r="N119" s="23" t="e">
        <f>VLOOKUP(A119,'[8]Table 75'!$A$5:$Q$602,9,)</f>
        <v>#N/A</v>
      </c>
      <c r="O119" s="24">
        <f>VLOOKUP(A119,'[7]Table 1'!$A$5:$Q$675,8,)</f>
        <v>550</v>
      </c>
      <c r="P119" s="24">
        <f>VLOOKUP(A119,'[7]Table 1'!$A$5:$Q$675,9,)</f>
        <v>720</v>
      </c>
      <c r="Q119" s="24">
        <f>VLOOKUP(A119,'[6]Table 1'!$A$4:$Q$769,8,)</f>
        <v>1088</v>
      </c>
      <c r="R119" s="24">
        <f>VLOOKUP(A119,'[6]Table 1'!$A$4:$Q$769,9,)</f>
        <v>1140</v>
      </c>
      <c r="S119" s="26">
        <f>VLOOKUP(A119,'[5]Table 1'!$A$4:$Q$881,8,)</f>
        <v>1350</v>
      </c>
      <c r="T119" s="24">
        <f>VLOOKUP(A119,'[5]Table 1'!$A$4:$Q$881,9,)</f>
        <v>1460</v>
      </c>
      <c r="U119" t="e">
        <f>VLOOKUP(A119,'[1]Table 1'!$A$4:$S$1023,10,)</f>
        <v>#N/A</v>
      </c>
      <c r="V119" t="e">
        <f>VLOOKUP(A119,'[1]Table 1'!$A$4:$S$1023,11,)</f>
        <v>#N/A</v>
      </c>
      <c r="W119">
        <f>VLOOKUP(A119,'[2]Table 1'!$A$4:$Y$1017,8,)</f>
        <v>549</v>
      </c>
      <c r="X119">
        <f>VLOOKUP(A119,'[2]Table 1'!$A$4:$Y$1017,9,)</f>
        <v>549</v>
      </c>
      <c r="Y119">
        <f>VLOOKUP(A119,'[3]Table 1'!$A$4:$W$1094,8,)</f>
        <v>1160</v>
      </c>
      <c r="Z119">
        <f>VLOOKUP(A119,'[3]Table 1'!$A$4:$W$1094,9,)</f>
        <v>1160</v>
      </c>
      <c r="AA119">
        <f>VLOOKUP(A119,'[4]Table 1'!$A$4:$W$1138,8,)</f>
        <v>1080</v>
      </c>
      <c r="AB119">
        <f>VLOOKUP(A119,'[4]Table 1'!$A$4:$W$1138,9,)</f>
        <v>1220</v>
      </c>
    </row>
    <row r="120" spans="1:28" ht="21.75" customHeight="1" x14ac:dyDescent="0.3">
      <c r="A120" s="5">
        <v>2576</v>
      </c>
      <c r="B120" s="6" t="s">
        <v>127</v>
      </c>
      <c r="C120" s="7" t="s">
        <v>107</v>
      </c>
      <c r="D120" s="7" t="s">
        <v>8</v>
      </c>
      <c r="E120" s="8">
        <v>24.754221999999999</v>
      </c>
      <c r="F120" s="8">
        <v>84.373767999999998</v>
      </c>
      <c r="G120" s="28">
        <f>VLOOKUP(A120,'[10]Table 2'!$A$6:$X$527,10,)</f>
        <v>672</v>
      </c>
      <c r="H120" s="23">
        <f>VLOOKUP(A120,'[10]Table 2'!$A$6:$X$527,11,)</f>
        <v>672</v>
      </c>
      <c r="I120" s="23">
        <f>VLOOKUP(A120,'[10]Table 2'!$A$6:$X$527,12,)</f>
        <v>672</v>
      </c>
      <c r="J120" s="25" t="e">
        <f>VLOOKUP(A120,'[9]Table 2'!$A$5:$X$477,10,)</f>
        <v>#N/A</v>
      </c>
      <c r="K120" s="25" t="e">
        <f>VLOOKUP(A120,'[9]Table 2'!$A$5:$X$477,11,)</f>
        <v>#N/A</v>
      </c>
      <c r="L120" s="25" t="e">
        <f>VLOOKUP(A120,'[9]Table 2'!$A$5:$X$477,12,)</f>
        <v>#N/A</v>
      </c>
      <c r="M120" s="23">
        <f>VLOOKUP(A120,'[8]Table 75'!$A$5:$Q$602,8,)</f>
        <v>820</v>
      </c>
      <c r="N120" s="23">
        <f>VLOOKUP(A120,'[8]Table 75'!$A$5:$Q$602,9,)</f>
        <v>820</v>
      </c>
      <c r="O120" s="24">
        <f>VLOOKUP(A120,'[7]Table 1'!$A$5:$Q$675,8,)</f>
        <v>618</v>
      </c>
      <c r="P120" s="24">
        <f>VLOOKUP(A120,'[7]Table 1'!$A$5:$Q$675,9,)</f>
        <v>2340</v>
      </c>
      <c r="Q120" s="24">
        <f>VLOOKUP(A120,'[6]Table 1'!$A$4:$Q$769,8,)</f>
        <v>468</v>
      </c>
      <c r="R120" s="24">
        <f>VLOOKUP(A120,'[6]Table 1'!$A$4:$Q$769,9,)</f>
        <v>1080</v>
      </c>
      <c r="S120" s="26">
        <f>VLOOKUP(A120,'[5]Table 1'!$A$4:$Q$881,8,)</f>
        <v>610</v>
      </c>
      <c r="T120" s="24">
        <f>VLOOKUP(A120,'[5]Table 1'!$A$4:$Q$881,9,)</f>
        <v>906</v>
      </c>
      <c r="U120" t="e">
        <f>VLOOKUP(A120,'[1]Table 1'!$A$4:$S$1023,10,)</f>
        <v>#N/A</v>
      </c>
      <c r="V120" t="e">
        <f>VLOOKUP(A120,'[1]Table 1'!$A$4:$S$1023,11,)</f>
        <v>#N/A</v>
      </c>
      <c r="W120" t="e">
        <f>VLOOKUP(A120,'[2]Table 1'!$A$4:$Y$1017,8,)</f>
        <v>#N/A</v>
      </c>
      <c r="X120" t="e">
        <f>VLOOKUP(A120,'[2]Table 1'!$A$4:$Y$1017,9,)</f>
        <v>#N/A</v>
      </c>
      <c r="Y120" t="e">
        <f>VLOOKUP(A120,'[3]Table 1'!$A$4:$W$1094,8,)</f>
        <v>#N/A</v>
      </c>
      <c r="Z120" t="e">
        <f>VLOOKUP(A120,'[3]Table 1'!$A$4:$W$1094,9,)</f>
        <v>#N/A</v>
      </c>
      <c r="AA120">
        <f>VLOOKUP(A120,'[4]Table 1'!$A$4:$W$1138,8,)</f>
        <v>633</v>
      </c>
      <c r="AB120">
        <f>VLOOKUP(A120,'[4]Table 1'!$A$4:$W$1138,9,)</f>
        <v>633</v>
      </c>
    </row>
    <row r="121" spans="1:28" ht="21.75" customHeight="1" x14ac:dyDescent="0.3">
      <c r="A121" s="5">
        <v>2577</v>
      </c>
      <c r="B121" s="6" t="s">
        <v>128</v>
      </c>
      <c r="C121" s="7" t="s">
        <v>107</v>
      </c>
      <c r="D121" s="7" t="s">
        <v>8</v>
      </c>
      <c r="E121" s="11">
        <v>26.135079999999999</v>
      </c>
      <c r="F121" s="8">
        <v>87.467551</v>
      </c>
      <c r="G121" s="28">
        <f>VLOOKUP(A121,'[10]Table 2'!$A$6:$X$527,10,)</f>
        <v>0</v>
      </c>
      <c r="H121" s="23">
        <f>VLOOKUP(A121,'[10]Table 2'!$A$6:$X$527,11,)</f>
        <v>0</v>
      </c>
      <c r="I121" s="23">
        <f>VLOOKUP(A121,'[10]Table 2'!$A$6:$X$527,12,)</f>
        <v>0</v>
      </c>
      <c r="J121" s="25" t="e">
        <f>VLOOKUP(A121,'[9]Table 2'!$A$5:$X$477,10,)</f>
        <v>#N/A</v>
      </c>
      <c r="K121" s="25" t="e">
        <f>VLOOKUP(A121,'[9]Table 2'!$A$5:$X$477,11,)</f>
        <v>#N/A</v>
      </c>
      <c r="L121" s="25" t="e">
        <f>VLOOKUP(A121,'[9]Table 2'!$A$5:$X$477,12,)</f>
        <v>#N/A</v>
      </c>
      <c r="M121" s="23" t="e">
        <f>VLOOKUP(A121,'[8]Table 75'!$A$5:$Q$602,8,)</f>
        <v>#N/A</v>
      </c>
      <c r="N121" s="23" t="e">
        <f>VLOOKUP(A121,'[8]Table 75'!$A$5:$Q$602,9,)</f>
        <v>#N/A</v>
      </c>
      <c r="O121" s="24">
        <f>VLOOKUP(A121,'[7]Table 1'!$A$5:$Q$675,8,)</f>
        <v>360</v>
      </c>
      <c r="P121" s="24">
        <f>VLOOKUP(A121,'[7]Table 1'!$A$5:$Q$675,9,)</f>
        <v>890</v>
      </c>
      <c r="Q121" s="24">
        <f>VLOOKUP(A121,'[6]Table 1'!$A$4:$Q$769,8,)</f>
        <v>545</v>
      </c>
      <c r="R121" s="24">
        <f>VLOOKUP(A121,'[6]Table 1'!$A$4:$Q$769,9,)</f>
        <v>595</v>
      </c>
      <c r="S121" s="26">
        <f>VLOOKUP(A121,'[5]Table 1'!$A$4:$Q$881,8,)</f>
        <v>189</v>
      </c>
      <c r="T121" s="24">
        <f>VLOOKUP(A121,'[5]Table 1'!$A$4:$Q$881,9,)</f>
        <v>198</v>
      </c>
      <c r="U121" t="e">
        <f>VLOOKUP(A121,'[1]Table 1'!$A$4:$S$1023,10,)</f>
        <v>#N/A</v>
      </c>
      <c r="V121" t="e">
        <f>VLOOKUP(A121,'[1]Table 1'!$A$4:$S$1023,11,)</f>
        <v>#N/A</v>
      </c>
      <c r="W121">
        <f>VLOOKUP(A121,'[2]Table 1'!$A$4:$Y$1017,8,)</f>
        <v>264</v>
      </c>
      <c r="X121">
        <f>VLOOKUP(A121,'[2]Table 1'!$A$4:$Y$1017,9,)</f>
        <v>264</v>
      </c>
      <c r="Y121">
        <f>VLOOKUP(A121,'[3]Table 1'!$A$4:$W$1094,8,)</f>
        <v>227</v>
      </c>
      <c r="Z121">
        <f>VLOOKUP(A121,'[3]Table 1'!$A$4:$W$1094,9,)</f>
        <v>795</v>
      </c>
      <c r="AA121">
        <f>VLOOKUP(A121,'[4]Table 1'!$A$4:$W$1138,8,)</f>
        <v>241</v>
      </c>
      <c r="AB121">
        <f>VLOOKUP(A121,'[4]Table 1'!$A$4:$W$1138,9,)</f>
        <v>386</v>
      </c>
    </row>
    <row r="122" spans="1:28" ht="21.75" customHeight="1" x14ac:dyDescent="0.3">
      <c r="A122" s="5">
        <v>2578</v>
      </c>
      <c r="B122" s="6" t="s">
        <v>129</v>
      </c>
      <c r="C122" s="7" t="s">
        <v>107</v>
      </c>
      <c r="D122" s="7" t="s">
        <v>8</v>
      </c>
      <c r="E122" s="8">
        <v>25.325799</v>
      </c>
      <c r="F122" s="8">
        <v>84.605418999999998</v>
      </c>
      <c r="G122" s="28">
        <f>VLOOKUP(A122,'[10]Table 2'!$A$6:$X$527,10,)</f>
        <v>676</v>
      </c>
      <c r="H122" s="23">
        <f>VLOOKUP(A122,'[10]Table 2'!$A$6:$X$527,11,)</f>
        <v>1140</v>
      </c>
      <c r="I122" s="23">
        <f>VLOOKUP(A122,'[10]Table 2'!$A$6:$X$527,12,)</f>
        <v>908</v>
      </c>
      <c r="J122" s="25">
        <f>VLOOKUP(A122,'[9]Table 2'!$A$5:$X$477,10,)</f>
        <v>546</v>
      </c>
      <c r="K122" s="25">
        <f>VLOOKUP(A122,'[9]Table 2'!$A$5:$X$477,11,)</f>
        <v>546</v>
      </c>
      <c r="L122" s="25">
        <f>VLOOKUP(A122,'[9]Table 2'!$A$5:$X$477,12,)</f>
        <v>546</v>
      </c>
      <c r="M122" s="23">
        <f>VLOOKUP(A122,'[8]Table 75'!$A$5:$Q$602,8,)</f>
        <v>901</v>
      </c>
      <c r="N122" s="23">
        <f>VLOOKUP(A122,'[8]Table 75'!$A$5:$Q$602,9,)</f>
        <v>901</v>
      </c>
      <c r="O122" s="24">
        <f>VLOOKUP(A122,'[7]Table 1'!$A$5:$Q$675,8,)</f>
        <v>310</v>
      </c>
      <c r="P122" s="24">
        <f>VLOOKUP(A122,'[7]Table 1'!$A$5:$Q$675,9,)</f>
        <v>592</v>
      </c>
      <c r="Q122" s="24">
        <f>VLOOKUP(A122,'[6]Table 1'!$A$4:$Q$769,8,)</f>
        <v>826</v>
      </c>
      <c r="R122" s="24">
        <f>VLOOKUP(A122,'[6]Table 1'!$A$4:$Q$769,9,)</f>
        <v>857</v>
      </c>
      <c r="S122" s="26">
        <f>VLOOKUP(A122,'[5]Table 1'!$A$4:$Q$881,8,)</f>
        <v>518</v>
      </c>
      <c r="T122" s="24">
        <f>VLOOKUP(A122,'[5]Table 1'!$A$4:$Q$881,9,)</f>
        <v>725</v>
      </c>
      <c r="U122" t="e">
        <f>VLOOKUP(A122,'[1]Table 1'!$A$4:$S$1023,10,)</f>
        <v>#N/A</v>
      </c>
      <c r="V122" t="e">
        <f>VLOOKUP(A122,'[1]Table 1'!$A$4:$S$1023,11,)</f>
        <v>#N/A</v>
      </c>
      <c r="W122">
        <f>VLOOKUP(A122,'[2]Table 1'!$A$4:$Y$1017,8,)</f>
        <v>510</v>
      </c>
      <c r="X122">
        <f>VLOOKUP(A122,'[2]Table 1'!$A$4:$Y$1017,9,)</f>
        <v>510</v>
      </c>
      <c r="Y122">
        <f>VLOOKUP(A122,'[3]Table 1'!$A$4:$W$1094,8,)</f>
        <v>1011</v>
      </c>
      <c r="Z122">
        <f>VLOOKUP(A122,'[3]Table 1'!$A$4:$W$1094,9,)</f>
        <v>1300</v>
      </c>
      <c r="AA122">
        <f>VLOOKUP(A122,'[4]Table 1'!$A$4:$W$1138,8,)</f>
        <v>559</v>
      </c>
      <c r="AB122">
        <f>VLOOKUP(A122,'[4]Table 1'!$A$4:$W$1138,9,)</f>
        <v>1040</v>
      </c>
    </row>
    <row r="123" spans="1:28" ht="21.75" customHeight="1" x14ac:dyDescent="0.3">
      <c r="A123" s="5">
        <v>2579</v>
      </c>
      <c r="B123" s="6" t="s">
        <v>130</v>
      </c>
      <c r="C123" s="7" t="s">
        <v>107</v>
      </c>
      <c r="D123" s="7" t="s">
        <v>8</v>
      </c>
      <c r="E123" s="8">
        <v>25.566265000000001</v>
      </c>
      <c r="F123" s="8">
        <v>83.983535000000003</v>
      </c>
      <c r="G123" s="28">
        <f>VLOOKUP(A123,'[10]Table 2'!$A$6:$X$527,10,)</f>
        <v>515</v>
      </c>
      <c r="H123" s="23">
        <f>VLOOKUP(A123,'[10]Table 2'!$A$6:$X$527,11,)</f>
        <v>691</v>
      </c>
      <c r="I123" s="23">
        <f>VLOOKUP(A123,'[10]Table 2'!$A$6:$X$527,12,)</f>
        <v>603</v>
      </c>
      <c r="J123" s="25">
        <f>VLOOKUP(A123,'[9]Table 2'!$A$5:$X$477,10,)</f>
        <v>542</v>
      </c>
      <c r="K123" s="25">
        <f>VLOOKUP(A123,'[9]Table 2'!$A$5:$X$477,11,)</f>
        <v>542</v>
      </c>
      <c r="L123" s="25">
        <f>VLOOKUP(A123,'[9]Table 2'!$A$5:$X$477,12,)</f>
        <v>542</v>
      </c>
      <c r="M123" s="23">
        <f>VLOOKUP(A123,'[8]Table 75'!$A$5:$Q$602,8,)</f>
        <v>916</v>
      </c>
      <c r="N123" s="23">
        <f>VLOOKUP(A123,'[8]Table 75'!$A$5:$Q$602,9,)</f>
        <v>916</v>
      </c>
      <c r="O123" s="24">
        <f>VLOOKUP(A123,'[7]Table 1'!$A$5:$Q$675,8,)</f>
        <v>732</v>
      </c>
      <c r="P123" s="24">
        <f>VLOOKUP(A123,'[7]Table 1'!$A$5:$Q$675,9,)</f>
        <v>740</v>
      </c>
      <c r="Q123" s="24">
        <f>VLOOKUP(A123,'[6]Table 1'!$A$4:$Q$769,8,)</f>
        <v>491</v>
      </c>
      <c r="R123" s="24">
        <f>VLOOKUP(A123,'[6]Table 1'!$A$4:$Q$769,9,)</f>
        <v>3111</v>
      </c>
      <c r="S123" s="26">
        <f>VLOOKUP(A123,'[5]Table 1'!$A$4:$Q$881,8,)</f>
        <v>512</v>
      </c>
      <c r="T123" s="24">
        <f>VLOOKUP(A123,'[5]Table 1'!$A$4:$Q$881,9,)</f>
        <v>745</v>
      </c>
      <c r="U123" t="e">
        <f>VLOOKUP(A123,'[1]Table 1'!$A$4:$S$1023,10,)</f>
        <v>#N/A</v>
      </c>
      <c r="V123" t="e">
        <f>VLOOKUP(A123,'[1]Table 1'!$A$4:$S$1023,11,)</f>
        <v>#N/A</v>
      </c>
      <c r="W123">
        <f>VLOOKUP(A123,'[2]Table 1'!$A$4:$Y$1017,8,)</f>
        <v>1020</v>
      </c>
      <c r="X123">
        <f>VLOOKUP(A123,'[2]Table 1'!$A$4:$Y$1017,9,)</f>
        <v>1020</v>
      </c>
      <c r="Y123">
        <f>VLOOKUP(A123,'[3]Table 1'!$A$4:$W$1094,8,)</f>
        <v>729</v>
      </c>
      <c r="Z123">
        <f>VLOOKUP(A123,'[3]Table 1'!$A$4:$W$1094,9,)</f>
        <v>907</v>
      </c>
      <c r="AA123">
        <f>VLOOKUP(A123,'[4]Table 1'!$A$4:$W$1138,8,)</f>
        <v>772</v>
      </c>
      <c r="AB123">
        <f>VLOOKUP(A123,'[4]Table 1'!$A$4:$W$1138,9,)</f>
        <v>873</v>
      </c>
    </row>
    <row r="124" spans="1:28" ht="21.75" customHeight="1" x14ac:dyDescent="0.3">
      <c r="A124" s="5">
        <v>2580</v>
      </c>
      <c r="B124" s="6" t="s">
        <v>131</v>
      </c>
      <c r="C124" s="7" t="s">
        <v>107</v>
      </c>
      <c r="D124" s="7" t="s">
        <v>8</v>
      </c>
      <c r="E124" s="8">
        <v>25.040382999999999</v>
      </c>
      <c r="F124" s="8">
        <v>83.610997999999995</v>
      </c>
      <c r="G124" s="28">
        <f>VLOOKUP(A124,'[10]Table 2'!$A$6:$X$527,10,)</f>
        <v>782</v>
      </c>
      <c r="H124" s="23">
        <f>VLOOKUP(A124,'[10]Table 2'!$A$6:$X$527,11,)</f>
        <v>1210</v>
      </c>
      <c r="I124" s="23">
        <f>VLOOKUP(A124,'[10]Table 2'!$A$6:$X$527,12,)</f>
        <v>996</v>
      </c>
      <c r="J124" s="25" t="e">
        <f>VLOOKUP(A124,'[9]Table 2'!$A$5:$X$477,10,)</f>
        <v>#N/A</v>
      </c>
      <c r="K124" s="25" t="e">
        <f>VLOOKUP(A124,'[9]Table 2'!$A$5:$X$477,11,)</f>
        <v>#N/A</v>
      </c>
      <c r="L124" s="25" t="e">
        <f>VLOOKUP(A124,'[9]Table 2'!$A$5:$X$477,12,)</f>
        <v>#N/A</v>
      </c>
      <c r="M124" s="23">
        <f>VLOOKUP(A124,'[8]Table 75'!$A$5:$Q$602,8,)</f>
        <v>865</v>
      </c>
      <c r="N124" s="23">
        <f>VLOOKUP(A124,'[8]Table 75'!$A$5:$Q$602,9,)</f>
        <v>865</v>
      </c>
      <c r="O124" s="24">
        <f>VLOOKUP(A124,'[7]Table 1'!$A$5:$Q$675,8,)</f>
        <v>159</v>
      </c>
      <c r="P124" s="24">
        <f>VLOOKUP(A124,'[7]Table 1'!$A$5:$Q$675,9,)</f>
        <v>159</v>
      </c>
      <c r="Q124" s="24">
        <f>VLOOKUP(A124,'[6]Table 1'!$A$4:$Q$769,8,)</f>
        <v>310</v>
      </c>
      <c r="R124" s="24">
        <f>VLOOKUP(A124,'[6]Table 1'!$A$4:$Q$769,9,)</f>
        <v>1004</v>
      </c>
      <c r="S124" s="26">
        <f>VLOOKUP(A124,'[5]Table 1'!$A$4:$Q$881,8,)</f>
        <v>498</v>
      </c>
      <c r="T124" s="24">
        <f>VLOOKUP(A124,'[5]Table 1'!$A$4:$Q$881,9,)</f>
        <v>889</v>
      </c>
      <c r="U124" t="e">
        <f>VLOOKUP(A124,'[1]Table 1'!$A$4:$S$1023,10,)</f>
        <v>#N/A</v>
      </c>
      <c r="V124" t="e">
        <f>VLOOKUP(A124,'[1]Table 1'!$A$4:$S$1023,11,)</f>
        <v>#N/A</v>
      </c>
      <c r="W124" t="e">
        <f>VLOOKUP(A124,'[2]Table 1'!$A$4:$Y$1017,8,)</f>
        <v>#N/A</v>
      </c>
      <c r="X124" t="e">
        <f>VLOOKUP(A124,'[2]Table 1'!$A$4:$Y$1017,9,)</f>
        <v>#N/A</v>
      </c>
      <c r="Y124">
        <f>VLOOKUP(A124,'[3]Table 1'!$A$4:$W$1094,8,)</f>
        <v>1330</v>
      </c>
      <c r="Z124">
        <f>VLOOKUP(A124,'[3]Table 1'!$A$4:$W$1094,9,)</f>
        <v>1330</v>
      </c>
      <c r="AA124">
        <f>VLOOKUP(A124,'[4]Table 1'!$A$4:$W$1138,8,)</f>
        <v>680</v>
      </c>
      <c r="AB124">
        <f>VLOOKUP(A124,'[4]Table 1'!$A$4:$W$1138,9,)</f>
        <v>810</v>
      </c>
    </row>
    <row r="125" spans="1:28" ht="21.75" customHeight="1" x14ac:dyDescent="0.3">
      <c r="A125" s="5">
        <v>2581</v>
      </c>
      <c r="B125" s="9" t="s">
        <v>132</v>
      </c>
      <c r="C125" s="7" t="s">
        <v>107</v>
      </c>
      <c r="D125" s="7" t="s">
        <v>8</v>
      </c>
      <c r="E125" s="8">
        <v>26.160496999999999</v>
      </c>
      <c r="F125" s="8">
        <v>85.899782999999999</v>
      </c>
      <c r="G125" s="28">
        <f>VLOOKUP(A125,'[10]Table 2'!$A$6:$X$527,10,)</f>
        <v>576</v>
      </c>
      <c r="H125" s="23">
        <f>VLOOKUP(A125,'[10]Table 2'!$A$6:$X$527,11,)</f>
        <v>793</v>
      </c>
      <c r="I125" s="23">
        <f>VLOOKUP(A125,'[10]Table 2'!$A$6:$X$527,12,)</f>
        <v>685</v>
      </c>
      <c r="J125" s="25">
        <f>VLOOKUP(A125,'[9]Table 2'!$A$5:$X$477,10,)</f>
        <v>896</v>
      </c>
      <c r="K125" s="25">
        <f>VLOOKUP(A125,'[9]Table 2'!$A$5:$X$477,11,)</f>
        <v>896</v>
      </c>
      <c r="L125" s="25">
        <f>VLOOKUP(A125,'[9]Table 2'!$A$5:$X$477,12,)</f>
        <v>896</v>
      </c>
      <c r="M125" s="23" t="e">
        <f>VLOOKUP(A125,'[8]Table 75'!$A$5:$Q$602,8,)</f>
        <v>#N/A</v>
      </c>
      <c r="N125" s="23" t="e">
        <f>VLOOKUP(A125,'[8]Table 75'!$A$5:$Q$602,9,)</f>
        <v>#N/A</v>
      </c>
      <c r="O125" s="24">
        <f>VLOOKUP(A125,'[7]Table 1'!$A$5:$Q$675,8,)</f>
        <v>628</v>
      </c>
      <c r="P125" s="24">
        <f>VLOOKUP(A125,'[7]Table 1'!$A$5:$Q$675,9,)</f>
        <v>890</v>
      </c>
      <c r="Q125" s="24">
        <f>VLOOKUP(A125,'[6]Table 1'!$A$4:$Q$769,8,)</f>
        <v>447</v>
      </c>
      <c r="R125" s="24">
        <f>VLOOKUP(A125,'[6]Table 1'!$A$4:$Q$769,9,)</f>
        <v>603</v>
      </c>
      <c r="S125" s="26">
        <f>VLOOKUP(A125,'[5]Table 1'!$A$4:$Q$881,8,)</f>
        <v>186</v>
      </c>
      <c r="T125" s="24">
        <f>VLOOKUP(A125,'[5]Table 1'!$A$4:$Q$881,9,)</f>
        <v>186</v>
      </c>
      <c r="U125" t="e">
        <f>VLOOKUP(A125,'[1]Table 1'!$A$4:$S$1023,10,)</f>
        <v>#N/A</v>
      </c>
      <c r="V125" t="e">
        <f>VLOOKUP(A125,'[1]Table 1'!$A$4:$S$1023,11,)</f>
        <v>#N/A</v>
      </c>
      <c r="W125">
        <f>VLOOKUP(A125,'[2]Table 1'!$A$4:$Y$1017,8,)</f>
        <v>574</v>
      </c>
      <c r="X125">
        <f>VLOOKUP(A125,'[2]Table 1'!$A$4:$Y$1017,9,)</f>
        <v>574</v>
      </c>
      <c r="Y125">
        <f>VLOOKUP(A125,'[3]Table 1'!$A$4:$W$1094,8,)</f>
        <v>273</v>
      </c>
      <c r="Z125">
        <f>VLOOKUP(A125,'[3]Table 1'!$A$4:$W$1094,9,)</f>
        <v>445</v>
      </c>
      <c r="AA125">
        <f>VLOOKUP(A125,'[4]Table 1'!$A$4:$W$1138,8,)</f>
        <v>594</v>
      </c>
      <c r="AB125">
        <f>VLOOKUP(A125,'[4]Table 1'!$A$4:$W$1138,9,)</f>
        <v>602</v>
      </c>
    </row>
    <row r="126" spans="1:28" ht="21.75" customHeight="1" x14ac:dyDescent="0.3">
      <c r="A126" s="5">
        <v>2582</v>
      </c>
      <c r="B126" s="6" t="s">
        <v>133</v>
      </c>
      <c r="C126" s="7" t="s">
        <v>107</v>
      </c>
      <c r="D126" s="7" t="s">
        <v>8</v>
      </c>
      <c r="E126" s="8">
        <v>26.187745</v>
      </c>
      <c r="F126" s="8">
        <v>85.903177999999997</v>
      </c>
      <c r="G126" s="28">
        <f>VLOOKUP(A126,'[10]Table 2'!$A$6:$X$527,10,)</f>
        <v>469</v>
      </c>
      <c r="H126" s="23">
        <f>VLOOKUP(A126,'[10]Table 2'!$A$6:$X$527,11,)</f>
        <v>598</v>
      </c>
      <c r="I126" s="23">
        <f>VLOOKUP(A126,'[10]Table 2'!$A$6:$X$527,12,)</f>
        <v>534</v>
      </c>
      <c r="J126" s="25">
        <f>VLOOKUP(A126,'[9]Table 2'!$A$5:$X$477,10,)</f>
        <v>886</v>
      </c>
      <c r="K126" s="25">
        <f>VLOOKUP(A126,'[9]Table 2'!$A$5:$X$477,11,)</f>
        <v>886</v>
      </c>
      <c r="L126" s="25">
        <f>VLOOKUP(A126,'[9]Table 2'!$A$5:$X$477,12,)</f>
        <v>886</v>
      </c>
      <c r="M126" s="23" t="e">
        <f>VLOOKUP(A126,'[8]Table 75'!$A$5:$Q$602,8,)</f>
        <v>#N/A</v>
      </c>
      <c r="N126" s="23" t="e">
        <f>VLOOKUP(A126,'[8]Table 75'!$A$5:$Q$602,9,)</f>
        <v>#N/A</v>
      </c>
      <c r="O126" s="24">
        <f>VLOOKUP(A126,'[7]Table 1'!$A$5:$Q$675,8,)</f>
        <v>634</v>
      </c>
      <c r="P126" s="24">
        <f>VLOOKUP(A126,'[7]Table 1'!$A$5:$Q$675,9,)</f>
        <v>725</v>
      </c>
      <c r="Q126" s="24">
        <f>VLOOKUP(A126,'[6]Table 1'!$A$4:$Q$769,8,)</f>
        <v>640</v>
      </c>
      <c r="R126" s="24">
        <f>VLOOKUP(A126,'[6]Table 1'!$A$4:$Q$769,9,)</f>
        <v>651</v>
      </c>
      <c r="S126" s="26">
        <f>VLOOKUP(A126,'[5]Table 1'!$A$4:$Q$881,8,)</f>
        <v>401</v>
      </c>
      <c r="T126" s="24">
        <f>VLOOKUP(A126,'[5]Table 1'!$A$4:$Q$881,9,)</f>
        <v>401</v>
      </c>
      <c r="U126" t="e">
        <f>VLOOKUP(A126,'[1]Table 1'!$A$4:$S$1023,10,)</f>
        <v>#N/A</v>
      </c>
      <c r="V126" t="e">
        <f>VLOOKUP(A126,'[1]Table 1'!$A$4:$S$1023,11,)</f>
        <v>#N/A</v>
      </c>
      <c r="W126">
        <f>VLOOKUP(A126,'[2]Table 1'!$A$4:$Y$1017,8,)</f>
        <v>393</v>
      </c>
      <c r="X126">
        <f>VLOOKUP(A126,'[2]Table 1'!$A$4:$Y$1017,9,)</f>
        <v>393</v>
      </c>
      <c r="Y126">
        <f>VLOOKUP(A126,'[3]Table 1'!$A$4:$W$1094,8,)</f>
        <v>352</v>
      </c>
      <c r="Z126">
        <f>VLOOKUP(A126,'[3]Table 1'!$A$4:$W$1094,9,)</f>
        <v>352</v>
      </c>
      <c r="AA126">
        <f>VLOOKUP(A126,'[4]Table 1'!$A$4:$W$1138,8,)</f>
        <v>390</v>
      </c>
      <c r="AB126">
        <f>VLOOKUP(A126,'[4]Table 1'!$A$4:$W$1138,9,)</f>
        <v>391</v>
      </c>
    </row>
    <row r="127" spans="1:28" ht="21.75" customHeight="1" x14ac:dyDescent="0.3">
      <c r="A127" s="5">
        <v>2583</v>
      </c>
      <c r="B127" s="6" t="s">
        <v>134</v>
      </c>
      <c r="C127" s="7" t="s">
        <v>107</v>
      </c>
      <c r="D127" s="7" t="s">
        <v>8</v>
      </c>
      <c r="E127" s="11">
        <v>26.460470000000001</v>
      </c>
      <c r="F127" s="8">
        <v>84.438832000000005</v>
      </c>
      <c r="G127" s="28">
        <f>VLOOKUP(A127,'[10]Table 2'!$A$6:$X$527,10,)</f>
        <v>612</v>
      </c>
      <c r="H127" s="23">
        <f>VLOOKUP(A127,'[10]Table 2'!$A$6:$X$527,11,)</f>
        <v>612</v>
      </c>
      <c r="I127" s="23">
        <f>VLOOKUP(A127,'[10]Table 2'!$A$6:$X$527,12,)</f>
        <v>612</v>
      </c>
      <c r="J127" s="25">
        <f>VLOOKUP(A127,'[9]Table 2'!$A$5:$X$477,10,)</f>
        <v>610</v>
      </c>
      <c r="K127" s="25">
        <f>VLOOKUP(A127,'[9]Table 2'!$A$5:$X$477,11,)</f>
        <v>610</v>
      </c>
      <c r="L127" s="25">
        <f>VLOOKUP(A127,'[9]Table 2'!$A$5:$X$477,12,)</f>
        <v>610</v>
      </c>
      <c r="M127" s="23" t="e">
        <f>VLOOKUP(A127,'[8]Table 75'!$A$5:$Q$602,8,)</f>
        <v>#N/A</v>
      </c>
      <c r="N127" s="23" t="e">
        <f>VLOOKUP(A127,'[8]Table 75'!$A$5:$Q$602,9,)</f>
        <v>#N/A</v>
      </c>
      <c r="O127" s="24">
        <f>VLOOKUP(A127,'[7]Table 1'!$A$5:$Q$675,8,)</f>
        <v>670</v>
      </c>
      <c r="P127" s="24">
        <f>VLOOKUP(A127,'[7]Table 1'!$A$5:$Q$675,9,)</f>
        <v>1994</v>
      </c>
      <c r="Q127" s="24">
        <f>VLOOKUP(A127,'[6]Table 1'!$A$4:$Q$769,8,)</f>
        <v>511</v>
      </c>
      <c r="R127" s="24">
        <f>VLOOKUP(A127,'[6]Table 1'!$A$4:$Q$769,9,)</f>
        <v>870</v>
      </c>
      <c r="S127" s="26">
        <f>VLOOKUP(A127,'[5]Table 1'!$A$4:$Q$881,8,)</f>
        <v>1430</v>
      </c>
      <c r="T127" s="24">
        <f>VLOOKUP(A127,'[5]Table 1'!$A$4:$Q$881,9,)</f>
        <v>1680</v>
      </c>
      <c r="U127" t="e">
        <f>VLOOKUP(A127,'[1]Table 1'!$A$4:$S$1023,10,)</f>
        <v>#N/A</v>
      </c>
      <c r="V127" t="e">
        <f>VLOOKUP(A127,'[1]Table 1'!$A$4:$S$1023,11,)</f>
        <v>#N/A</v>
      </c>
      <c r="W127">
        <f>VLOOKUP(A127,'[2]Table 1'!$A$4:$Y$1017,8,)</f>
        <v>1370</v>
      </c>
      <c r="X127">
        <f>VLOOKUP(A127,'[2]Table 1'!$A$4:$Y$1017,9,)</f>
        <v>1370</v>
      </c>
      <c r="Y127">
        <f>VLOOKUP(A127,'[3]Table 1'!$A$4:$W$1094,8,)</f>
        <v>1620</v>
      </c>
      <c r="Z127">
        <f>VLOOKUP(A127,'[3]Table 1'!$A$4:$W$1094,9,)</f>
        <v>1620</v>
      </c>
      <c r="AA127">
        <f>VLOOKUP(A127,'[4]Table 1'!$A$4:$W$1138,8,)</f>
        <v>451</v>
      </c>
      <c r="AB127">
        <f>VLOOKUP(A127,'[4]Table 1'!$A$4:$W$1138,9,)</f>
        <v>1880</v>
      </c>
    </row>
    <row r="128" spans="1:28" ht="21.75" customHeight="1" x14ac:dyDescent="0.3">
      <c r="A128" s="5">
        <v>2584</v>
      </c>
      <c r="B128" s="6" t="s">
        <v>135</v>
      </c>
      <c r="C128" s="7" t="s">
        <v>107</v>
      </c>
      <c r="D128" s="7" t="s">
        <v>8</v>
      </c>
      <c r="E128" s="8">
        <v>26.429064</v>
      </c>
      <c r="F128" s="8">
        <v>84.394486999999998</v>
      </c>
      <c r="G128" s="28">
        <f>VLOOKUP(A128,'[10]Table 2'!$A$6:$X$527,10,)</f>
        <v>562</v>
      </c>
      <c r="H128" s="23">
        <f>VLOOKUP(A128,'[10]Table 2'!$A$6:$X$527,11,)</f>
        <v>562</v>
      </c>
      <c r="I128" s="23">
        <f>VLOOKUP(A128,'[10]Table 2'!$A$6:$X$527,12,)</f>
        <v>562</v>
      </c>
      <c r="J128" s="25">
        <f>VLOOKUP(A128,'[9]Table 2'!$A$5:$X$477,10,)</f>
        <v>612</v>
      </c>
      <c r="K128" s="25">
        <f>VLOOKUP(A128,'[9]Table 2'!$A$5:$X$477,11,)</f>
        <v>612</v>
      </c>
      <c r="L128" s="25">
        <f>VLOOKUP(A128,'[9]Table 2'!$A$5:$X$477,12,)</f>
        <v>612</v>
      </c>
      <c r="M128" s="23" t="e">
        <f>VLOOKUP(A128,'[8]Table 75'!$A$5:$Q$602,8,)</f>
        <v>#N/A</v>
      </c>
      <c r="N128" s="23" t="e">
        <f>VLOOKUP(A128,'[8]Table 75'!$A$5:$Q$602,9,)</f>
        <v>#N/A</v>
      </c>
      <c r="O128" s="24">
        <f>VLOOKUP(A128,'[7]Table 1'!$A$5:$Q$675,8,)</f>
        <v>750</v>
      </c>
      <c r="P128" s="24">
        <f>VLOOKUP(A128,'[7]Table 1'!$A$5:$Q$675,9,)</f>
        <v>1580</v>
      </c>
      <c r="Q128" s="24">
        <f>VLOOKUP(A128,'[6]Table 1'!$A$4:$Q$769,8,)</f>
        <v>1040</v>
      </c>
      <c r="R128" s="24">
        <f>VLOOKUP(A128,'[6]Table 1'!$A$4:$Q$769,9,)</f>
        <v>1070</v>
      </c>
      <c r="S128" s="26">
        <f>VLOOKUP(A128,'[5]Table 1'!$A$4:$Q$881,8,)</f>
        <v>577</v>
      </c>
      <c r="T128" s="24">
        <f>VLOOKUP(A128,'[5]Table 1'!$A$4:$Q$881,9,)</f>
        <v>1000</v>
      </c>
      <c r="U128" t="e">
        <f>VLOOKUP(A128,'[1]Table 1'!$A$4:$S$1023,10,)</f>
        <v>#N/A</v>
      </c>
      <c r="V128" t="e">
        <f>VLOOKUP(A128,'[1]Table 1'!$A$4:$S$1023,11,)</f>
        <v>#N/A</v>
      </c>
      <c r="W128">
        <f>VLOOKUP(A128,'[2]Table 1'!$A$4:$Y$1017,8,)</f>
        <v>557</v>
      </c>
      <c r="X128">
        <f>VLOOKUP(A128,'[2]Table 1'!$A$4:$Y$1017,9,)</f>
        <v>557</v>
      </c>
      <c r="Y128">
        <f>VLOOKUP(A128,'[3]Table 1'!$A$4:$W$1094,8,)</f>
        <v>1170</v>
      </c>
      <c r="Z128">
        <f>VLOOKUP(A128,'[3]Table 1'!$A$4:$W$1094,9,)</f>
        <v>1170</v>
      </c>
      <c r="AA128">
        <f>VLOOKUP(A128,'[4]Table 1'!$A$4:$W$1138,8,)</f>
        <v>503</v>
      </c>
      <c r="AB128">
        <f>VLOOKUP(A128,'[4]Table 1'!$A$4:$W$1138,9,)</f>
        <v>1020</v>
      </c>
    </row>
    <row r="129" spans="1:28" ht="21.75" customHeight="1" x14ac:dyDescent="0.3">
      <c r="A129" s="5">
        <v>2585</v>
      </c>
      <c r="B129" s="9" t="s">
        <v>136</v>
      </c>
      <c r="C129" s="7" t="s">
        <v>107</v>
      </c>
      <c r="D129" s="7" t="s">
        <v>8</v>
      </c>
      <c r="E129" s="8">
        <v>25.216006</v>
      </c>
      <c r="F129" s="10">
        <v>84.984200000000001</v>
      </c>
      <c r="G129" s="28">
        <f>VLOOKUP(A129,'[10]Table 2'!$A$6:$X$527,10,)</f>
        <v>516</v>
      </c>
      <c r="H129" s="23">
        <f>VLOOKUP(A129,'[10]Table 2'!$A$6:$X$527,11,)</f>
        <v>516</v>
      </c>
      <c r="I129" s="23">
        <f>VLOOKUP(A129,'[10]Table 2'!$A$6:$X$527,12,)</f>
        <v>516</v>
      </c>
      <c r="J129" s="25" t="e">
        <f>VLOOKUP(A129,'[9]Table 2'!$A$5:$X$477,10,)</f>
        <v>#N/A</v>
      </c>
      <c r="K129" s="25" t="e">
        <f>VLOOKUP(A129,'[9]Table 2'!$A$5:$X$477,11,)</f>
        <v>#N/A</v>
      </c>
      <c r="L129" s="25" t="e">
        <f>VLOOKUP(A129,'[9]Table 2'!$A$5:$X$477,12,)</f>
        <v>#N/A</v>
      </c>
      <c r="M129" s="23" t="e">
        <f>VLOOKUP(A129,'[8]Table 75'!$A$5:$Q$602,8,)</f>
        <v>#N/A</v>
      </c>
      <c r="N129" s="23" t="e">
        <f>VLOOKUP(A129,'[8]Table 75'!$A$5:$Q$602,9,)</f>
        <v>#N/A</v>
      </c>
      <c r="O129" s="24">
        <f>VLOOKUP(A129,'[7]Table 1'!$A$5:$Q$675,8,)</f>
        <v>690</v>
      </c>
      <c r="P129" s="24">
        <f>VLOOKUP(A129,'[7]Table 1'!$A$5:$Q$675,9,)</f>
        <v>1120</v>
      </c>
      <c r="Q129" s="24">
        <f>VLOOKUP(A129,'[6]Table 1'!$A$4:$Q$769,8,)</f>
        <v>410</v>
      </c>
      <c r="R129" s="24">
        <f>VLOOKUP(A129,'[6]Table 1'!$A$4:$Q$769,9,)</f>
        <v>1800</v>
      </c>
      <c r="S129" s="26">
        <f>VLOOKUP(A129,'[5]Table 1'!$A$4:$Q$881,8,)</f>
        <v>432</v>
      </c>
      <c r="T129" s="24">
        <f>VLOOKUP(A129,'[5]Table 1'!$A$4:$Q$881,9,)</f>
        <v>891</v>
      </c>
      <c r="U129" t="e">
        <f>VLOOKUP(A129,'[1]Table 1'!$A$4:$S$1023,10,)</f>
        <v>#N/A</v>
      </c>
      <c r="V129" t="e">
        <f>VLOOKUP(A129,'[1]Table 1'!$A$4:$S$1023,11,)</f>
        <v>#N/A</v>
      </c>
      <c r="W129">
        <f>VLOOKUP(A129,'[2]Table 1'!$A$4:$Y$1017,8,)</f>
        <v>506</v>
      </c>
      <c r="X129">
        <f>VLOOKUP(A129,'[2]Table 1'!$A$4:$Y$1017,9,)</f>
        <v>506</v>
      </c>
      <c r="Y129">
        <f>VLOOKUP(A129,'[3]Table 1'!$A$4:$W$1094,8,)</f>
        <v>944</v>
      </c>
      <c r="Z129">
        <f>VLOOKUP(A129,'[3]Table 1'!$A$4:$W$1094,9,)</f>
        <v>944</v>
      </c>
      <c r="AA129">
        <f>VLOOKUP(A129,'[4]Table 1'!$A$4:$W$1138,8,)</f>
        <v>576</v>
      </c>
      <c r="AB129">
        <f>VLOOKUP(A129,'[4]Table 1'!$A$4:$W$1138,9,)</f>
        <v>1250</v>
      </c>
    </row>
    <row r="130" spans="1:28" ht="21.75" customHeight="1" x14ac:dyDescent="0.3">
      <c r="A130" s="5">
        <v>2586</v>
      </c>
      <c r="B130" s="6" t="s">
        <v>137</v>
      </c>
      <c r="C130" s="7" t="s">
        <v>107</v>
      </c>
      <c r="D130" s="7" t="s">
        <v>8</v>
      </c>
      <c r="E130" s="8">
        <v>25.541982000000001</v>
      </c>
      <c r="F130" s="8">
        <v>87.567476999999997</v>
      </c>
      <c r="G130" s="28">
        <f>VLOOKUP(A130,'[10]Table 2'!$A$6:$X$527,10,)</f>
        <v>0</v>
      </c>
      <c r="H130" s="23">
        <f>VLOOKUP(A130,'[10]Table 2'!$A$6:$X$527,11,)</f>
        <v>0</v>
      </c>
      <c r="I130" s="23">
        <f>VLOOKUP(A130,'[10]Table 2'!$A$6:$X$527,12,)</f>
        <v>0</v>
      </c>
      <c r="J130" s="25" t="e">
        <f>VLOOKUP(A130,'[9]Table 2'!$A$5:$X$477,10,)</f>
        <v>#N/A</v>
      </c>
      <c r="K130" s="25" t="e">
        <f>VLOOKUP(A130,'[9]Table 2'!$A$5:$X$477,11,)</f>
        <v>#N/A</v>
      </c>
      <c r="L130" s="25" t="e">
        <f>VLOOKUP(A130,'[9]Table 2'!$A$5:$X$477,12,)</f>
        <v>#N/A</v>
      </c>
      <c r="M130" s="23" t="e">
        <f>VLOOKUP(A130,'[8]Table 75'!$A$5:$Q$602,8,)</f>
        <v>#N/A</v>
      </c>
      <c r="N130" s="23" t="e">
        <f>VLOOKUP(A130,'[8]Table 75'!$A$5:$Q$602,9,)</f>
        <v>#N/A</v>
      </c>
      <c r="O130" s="24">
        <f>VLOOKUP(A130,'[7]Table 1'!$A$5:$Q$675,8,)</f>
        <v>374</v>
      </c>
      <c r="P130" s="24">
        <f>VLOOKUP(A130,'[7]Table 1'!$A$5:$Q$675,9,)</f>
        <v>726</v>
      </c>
      <c r="Q130" s="24">
        <f>VLOOKUP(A130,'[6]Table 1'!$A$4:$Q$769,8,)</f>
        <v>540</v>
      </c>
      <c r="R130" s="24">
        <f>VLOOKUP(A130,'[6]Table 1'!$A$4:$Q$769,9,)</f>
        <v>585</v>
      </c>
      <c r="S130" s="26">
        <f>VLOOKUP(A130,'[5]Table 1'!$A$4:$Q$881,8,)</f>
        <v>278</v>
      </c>
      <c r="T130" s="24">
        <f>VLOOKUP(A130,'[5]Table 1'!$A$4:$Q$881,9,)</f>
        <v>402</v>
      </c>
      <c r="U130" t="e">
        <f>VLOOKUP(A130,'[1]Table 1'!$A$4:$S$1023,10,)</f>
        <v>#N/A</v>
      </c>
      <c r="V130" t="e">
        <f>VLOOKUP(A130,'[1]Table 1'!$A$4:$S$1023,11,)</f>
        <v>#N/A</v>
      </c>
      <c r="W130">
        <f>VLOOKUP(A130,'[2]Table 1'!$A$4:$Y$1017,8,)</f>
        <v>734</v>
      </c>
      <c r="X130">
        <f>VLOOKUP(A130,'[2]Table 1'!$A$4:$Y$1017,9,)</f>
        <v>734</v>
      </c>
      <c r="Y130">
        <f>VLOOKUP(A130,'[3]Table 1'!$A$4:$W$1094,8,)</f>
        <v>286</v>
      </c>
      <c r="Z130">
        <f>VLOOKUP(A130,'[3]Table 1'!$A$4:$W$1094,9,)</f>
        <v>609</v>
      </c>
      <c r="AA130">
        <f>VLOOKUP(A130,'[4]Table 1'!$A$4:$W$1138,8,)</f>
        <v>429</v>
      </c>
      <c r="AB130">
        <f>VLOOKUP(A130,'[4]Table 1'!$A$4:$W$1138,9,)</f>
        <v>530</v>
      </c>
    </row>
    <row r="131" spans="1:28" ht="21.75" customHeight="1" x14ac:dyDescent="0.3">
      <c r="A131" s="5">
        <v>2587</v>
      </c>
      <c r="B131" s="6" t="s">
        <v>138</v>
      </c>
      <c r="C131" s="7" t="s">
        <v>107</v>
      </c>
      <c r="D131" s="7" t="s">
        <v>8</v>
      </c>
      <c r="E131" s="8">
        <v>25.483816999999998</v>
      </c>
      <c r="F131" s="8">
        <v>86.701389000000006</v>
      </c>
      <c r="G131" s="28">
        <f>VLOOKUP(A131,'[10]Table 2'!$A$6:$X$527,10,)</f>
        <v>0</v>
      </c>
      <c r="H131" s="23">
        <f>VLOOKUP(A131,'[10]Table 2'!$A$6:$X$527,11,)</f>
        <v>0</v>
      </c>
      <c r="I131" s="23">
        <f>VLOOKUP(A131,'[10]Table 2'!$A$6:$X$527,12,)</f>
        <v>0</v>
      </c>
      <c r="J131" s="25">
        <f>VLOOKUP(A131,'[9]Table 2'!$A$5:$X$477,10,)</f>
        <v>0</v>
      </c>
      <c r="K131" s="25">
        <f>VLOOKUP(A131,'[9]Table 2'!$A$5:$X$477,11,)</f>
        <v>0</v>
      </c>
      <c r="L131" s="25">
        <f>VLOOKUP(A131,'[9]Table 2'!$A$5:$X$477,12,)</f>
        <v>0</v>
      </c>
      <c r="M131" s="23" t="e">
        <f>VLOOKUP(A131,'[8]Table 75'!$A$5:$Q$602,8,)</f>
        <v>#N/A</v>
      </c>
      <c r="N131" s="23" t="e">
        <f>VLOOKUP(A131,'[8]Table 75'!$A$5:$Q$602,9,)</f>
        <v>#N/A</v>
      </c>
      <c r="O131" s="24">
        <f>VLOOKUP(A131,'[7]Table 1'!$A$5:$Q$675,8,)</f>
        <v>779</v>
      </c>
      <c r="P131" s="24">
        <f>VLOOKUP(A131,'[7]Table 1'!$A$5:$Q$675,9,)</f>
        <v>915</v>
      </c>
      <c r="Q131" s="24">
        <f>VLOOKUP(A131,'[6]Table 1'!$A$4:$Q$769,8,)</f>
        <v>624</v>
      </c>
      <c r="R131" s="24">
        <f>VLOOKUP(A131,'[6]Table 1'!$A$4:$Q$769,9,)</f>
        <v>624</v>
      </c>
      <c r="S131" s="26">
        <f>VLOOKUP(A131,'[5]Table 1'!$A$4:$Q$881,8,)</f>
        <v>867</v>
      </c>
      <c r="T131" s="24">
        <f>VLOOKUP(A131,'[5]Table 1'!$A$4:$Q$881,9,)</f>
        <v>867</v>
      </c>
      <c r="U131" t="e">
        <f>VLOOKUP(A131,'[1]Table 1'!$A$4:$S$1023,10,)</f>
        <v>#N/A</v>
      </c>
      <c r="V131" t="e">
        <f>VLOOKUP(A131,'[1]Table 1'!$A$4:$S$1023,11,)</f>
        <v>#N/A</v>
      </c>
      <c r="W131" t="e">
        <f>VLOOKUP(A131,'[2]Table 1'!$A$4:$Y$1017,8,)</f>
        <v>#N/A</v>
      </c>
      <c r="X131" t="e">
        <f>VLOOKUP(A131,'[2]Table 1'!$A$4:$Y$1017,9,)</f>
        <v>#N/A</v>
      </c>
      <c r="Y131">
        <f>VLOOKUP(A131,'[3]Table 1'!$A$4:$W$1094,8,)</f>
        <v>767</v>
      </c>
      <c r="Z131">
        <f>VLOOKUP(A131,'[3]Table 1'!$A$4:$W$1094,9,)</f>
        <v>800</v>
      </c>
      <c r="AA131">
        <f>VLOOKUP(A131,'[4]Table 1'!$A$4:$W$1138,8,)</f>
        <v>677</v>
      </c>
      <c r="AB131">
        <f>VLOOKUP(A131,'[4]Table 1'!$A$4:$W$1138,9,)</f>
        <v>850</v>
      </c>
    </row>
    <row r="132" spans="1:28" ht="21.75" customHeight="1" x14ac:dyDescent="0.3">
      <c r="A132" s="5">
        <v>2588</v>
      </c>
      <c r="B132" s="6" t="s">
        <v>139</v>
      </c>
      <c r="C132" s="7" t="s">
        <v>107</v>
      </c>
      <c r="D132" s="7" t="s">
        <v>8</v>
      </c>
      <c r="E132" s="8">
        <v>25.676943999999999</v>
      </c>
      <c r="F132" s="8">
        <v>86.943055999999999</v>
      </c>
      <c r="G132" s="28">
        <f>VLOOKUP(A132,'[10]Table 2'!$A$6:$X$527,10,)</f>
        <v>0</v>
      </c>
      <c r="H132" s="23">
        <f>VLOOKUP(A132,'[10]Table 2'!$A$6:$X$527,11,)</f>
        <v>0</v>
      </c>
      <c r="I132" s="23">
        <f>VLOOKUP(A132,'[10]Table 2'!$A$6:$X$527,12,)</f>
        <v>0</v>
      </c>
      <c r="J132" s="25" t="e">
        <f>VLOOKUP(A132,'[9]Table 2'!$A$5:$X$477,10,)</f>
        <v>#N/A</v>
      </c>
      <c r="K132" s="25" t="e">
        <f>VLOOKUP(A132,'[9]Table 2'!$A$5:$X$477,11,)</f>
        <v>#N/A</v>
      </c>
      <c r="L132" s="25" t="e">
        <f>VLOOKUP(A132,'[9]Table 2'!$A$5:$X$477,12,)</f>
        <v>#N/A</v>
      </c>
      <c r="M132" s="23" t="e">
        <f>VLOOKUP(A132,'[8]Table 75'!$A$5:$Q$602,8,)</f>
        <v>#N/A</v>
      </c>
      <c r="N132" s="23" t="e">
        <f>VLOOKUP(A132,'[8]Table 75'!$A$5:$Q$602,9,)</f>
        <v>#N/A</v>
      </c>
      <c r="O132" s="24">
        <f>VLOOKUP(A132,'[7]Table 1'!$A$5:$Q$675,8,)</f>
        <v>380</v>
      </c>
      <c r="P132" s="24">
        <f>VLOOKUP(A132,'[7]Table 1'!$A$5:$Q$675,9,)</f>
        <v>1040</v>
      </c>
      <c r="Q132" s="24">
        <f>VLOOKUP(A132,'[6]Table 1'!$A$4:$Q$769,8,)</f>
        <v>294</v>
      </c>
      <c r="R132" s="24">
        <f>VLOOKUP(A132,'[6]Table 1'!$A$4:$Q$769,9,)</f>
        <v>599</v>
      </c>
      <c r="S132" s="26">
        <f>VLOOKUP(A132,'[5]Table 1'!$A$4:$Q$881,8,)</f>
        <v>204</v>
      </c>
      <c r="T132" s="24">
        <f>VLOOKUP(A132,'[5]Table 1'!$A$4:$Q$881,9,)</f>
        <v>336</v>
      </c>
      <c r="U132" t="e">
        <f>VLOOKUP(A132,'[1]Table 1'!$A$4:$S$1023,10,)</f>
        <v>#N/A</v>
      </c>
      <c r="V132" t="e">
        <f>VLOOKUP(A132,'[1]Table 1'!$A$4:$S$1023,11,)</f>
        <v>#N/A</v>
      </c>
      <c r="W132">
        <f>VLOOKUP(A132,'[2]Table 1'!$A$4:$Y$1017,8,)</f>
        <v>375</v>
      </c>
      <c r="X132">
        <f>VLOOKUP(A132,'[2]Table 1'!$A$4:$Y$1017,9,)</f>
        <v>375</v>
      </c>
      <c r="Y132">
        <f>VLOOKUP(A132,'[3]Table 1'!$A$4:$W$1094,8,)</f>
        <v>784</v>
      </c>
      <c r="Z132">
        <f>VLOOKUP(A132,'[3]Table 1'!$A$4:$W$1094,9,)</f>
        <v>810</v>
      </c>
      <c r="AA132">
        <f>VLOOKUP(A132,'[4]Table 1'!$A$4:$W$1138,8,)</f>
        <v>329</v>
      </c>
      <c r="AB132">
        <f>VLOOKUP(A132,'[4]Table 1'!$A$4:$W$1138,9,)</f>
        <v>492</v>
      </c>
    </row>
    <row r="133" spans="1:28" ht="21.75" customHeight="1" x14ac:dyDescent="0.3">
      <c r="A133" s="5">
        <v>2589</v>
      </c>
      <c r="B133" s="6" t="s">
        <v>140</v>
      </c>
      <c r="C133" s="7" t="s">
        <v>107</v>
      </c>
      <c r="D133" s="7" t="s">
        <v>8</v>
      </c>
      <c r="E133" s="8">
        <v>25.916944000000001</v>
      </c>
      <c r="F133" s="8">
        <v>86.778610999999998</v>
      </c>
      <c r="G133" s="28">
        <f>VLOOKUP(A133,'[10]Table 2'!$A$6:$X$527,10,)</f>
        <v>0</v>
      </c>
      <c r="H133" s="23">
        <f>VLOOKUP(A133,'[10]Table 2'!$A$6:$X$527,11,)</f>
        <v>0</v>
      </c>
      <c r="I133" s="23">
        <f>VLOOKUP(A133,'[10]Table 2'!$A$6:$X$527,12,)</f>
        <v>0</v>
      </c>
      <c r="J133" s="25">
        <f>VLOOKUP(A133,'[9]Table 2'!$A$5:$X$477,10,)</f>
        <v>0</v>
      </c>
      <c r="K133" s="25">
        <f>VLOOKUP(A133,'[9]Table 2'!$A$5:$X$477,11,)</f>
        <v>0</v>
      </c>
      <c r="L133" s="25">
        <f>VLOOKUP(A133,'[9]Table 2'!$A$5:$X$477,12,)</f>
        <v>0</v>
      </c>
      <c r="M133" s="23" t="e">
        <f>VLOOKUP(A133,'[8]Table 75'!$A$5:$Q$602,8,)</f>
        <v>#N/A</v>
      </c>
      <c r="N133" s="23" t="e">
        <f>VLOOKUP(A133,'[8]Table 75'!$A$5:$Q$602,9,)</f>
        <v>#N/A</v>
      </c>
      <c r="O133" s="24">
        <f>VLOOKUP(A133,'[7]Table 1'!$A$5:$Q$675,8,)</f>
        <v>657</v>
      </c>
      <c r="P133" s="24">
        <f>VLOOKUP(A133,'[7]Table 1'!$A$5:$Q$675,9,)</f>
        <v>657</v>
      </c>
      <c r="Q133" s="24">
        <f>VLOOKUP(A133,'[6]Table 1'!$A$4:$Q$769,8,)</f>
        <v>614</v>
      </c>
      <c r="R133" s="24">
        <f>VLOOKUP(A133,'[6]Table 1'!$A$4:$Q$769,9,)</f>
        <v>961</v>
      </c>
      <c r="S133" s="26">
        <f>VLOOKUP(A133,'[5]Table 1'!$A$4:$Q$881,8,)</f>
        <v>209</v>
      </c>
      <c r="T133" s="24">
        <f>VLOOKUP(A133,'[5]Table 1'!$A$4:$Q$881,9,)</f>
        <v>914</v>
      </c>
      <c r="U133" t="e">
        <f>VLOOKUP(A133,'[1]Table 1'!$A$4:$S$1023,10,)</f>
        <v>#N/A</v>
      </c>
      <c r="V133" t="e">
        <f>VLOOKUP(A133,'[1]Table 1'!$A$4:$S$1023,11,)</f>
        <v>#N/A</v>
      </c>
      <c r="W133">
        <f>VLOOKUP(A133,'[2]Table 1'!$A$4:$Y$1017,8,)</f>
        <v>624</v>
      </c>
      <c r="X133">
        <f>VLOOKUP(A133,'[2]Table 1'!$A$4:$Y$1017,9,)</f>
        <v>624</v>
      </c>
      <c r="Y133">
        <f>VLOOKUP(A133,'[3]Table 1'!$A$4:$W$1094,8,)</f>
        <v>535</v>
      </c>
      <c r="Z133">
        <f>VLOOKUP(A133,'[3]Table 1'!$A$4:$W$1094,9,)</f>
        <v>748</v>
      </c>
      <c r="AA133">
        <f>VLOOKUP(A133,'[4]Table 1'!$A$4:$W$1138,8,)</f>
        <v>612</v>
      </c>
      <c r="AB133">
        <f>VLOOKUP(A133,'[4]Table 1'!$A$4:$W$1138,9,)</f>
        <v>636</v>
      </c>
    </row>
    <row r="134" spans="1:28" ht="21.75" customHeight="1" x14ac:dyDescent="0.3">
      <c r="A134" s="5">
        <v>2590</v>
      </c>
      <c r="B134" s="6" t="s">
        <v>141</v>
      </c>
      <c r="C134" s="7" t="s">
        <v>107</v>
      </c>
      <c r="D134" s="7" t="s">
        <v>8</v>
      </c>
      <c r="E134" s="8">
        <v>26.345963999999999</v>
      </c>
      <c r="F134" s="8">
        <v>86.071781000000001</v>
      </c>
      <c r="G134" s="28">
        <f>VLOOKUP(A134,'[10]Table 2'!$A$6:$X$527,10,)</f>
        <v>568</v>
      </c>
      <c r="H134" s="23">
        <f>VLOOKUP(A134,'[10]Table 2'!$A$6:$X$527,11,)</f>
        <v>592</v>
      </c>
      <c r="I134" s="23">
        <f>VLOOKUP(A134,'[10]Table 2'!$A$6:$X$527,12,)</f>
        <v>580</v>
      </c>
      <c r="J134" s="25" t="e">
        <f>VLOOKUP(A134,'[9]Table 2'!$A$5:$X$477,10,)</f>
        <v>#N/A</v>
      </c>
      <c r="K134" s="25" t="e">
        <f>VLOOKUP(A134,'[9]Table 2'!$A$5:$X$477,11,)</f>
        <v>#N/A</v>
      </c>
      <c r="L134" s="25" t="e">
        <f>VLOOKUP(A134,'[9]Table 2'!$A$5:$X$477,12,)</f>
        <v>#N/A</v>
      </c>
      <c r="M134" s="23" t="e">
        <f>VLOOKUP(A134,'[8]Table 75'!$A$5:$Q$602,8,)</f>
        <v>#N/A</v>
      </c>
      <c r="N134" s="23" t="e">
        <f>VLOOKUP(A134,'[8]Table 75'!$A$5:$Q$602,9,)</f>
        <v>#N/A</v>
      </c>
      <c r="O134" s="24">
        <f>VLOOKUP(A134,'[7]Table 1'!$A$5:$Q$675,8,)</f>
        <v>450</v>
      </c>
      <c r="P134" s="24">
        <f>VLOOKUP(A134,'[7]Table 1'!$A$5:$Q$675,9,)</f>
        <v>747</v>
      </c>
      <c r="Q134" s="24">
        <f>VLOOKUP(A134,'[6]Table 1'!$A$4:$Q$769,8,)</f>
        <v>604</v>
      </c>
      <c r="R134" s="24">
        <f>VLOOKUP(A134,'[6]Table 1'!$A$4:$Q$769,9,)</f>
        <v>635</v>
      </c>
      <c r="S134" s="26">
        <f>VLOOKUP(A134,'[5]Table 1'!$A$4:$Q$881,8,)</f>
        <v>545</v>
      </c>
      <c r="T134" s="24">
        <f>VLOOKUP(A134,'[5]Table 1'!$A$4:$Q$881,9,)</f>
        <v>545</v>
      </c>
      <c r="U134" t="e">
        <f>VLOOKUP(A134,'[1]Table 1'!$A$4:$S$1023,10,)</f>
        <v>#N/A</v>
      </c>
      <c r="V134" t="e">
        <f>VLOOKUP(A134,'[1]Table 1'!$A$4:$S$1023,11,)</f>
        <v>#N/A</v>
      </c>
      <c r="W134">
        <f>VLOOKUP(A134,'[2]Table 1'!$A$4:$Y$1017,8,)</f>
        <v>523</v>
      </c>
      <c r="X134">
        <f>VLOOKUP(A134,'[2]Table 1'!$A$4:$Y$1017,9,)</f>
        <v>523</v>
      </c>
      <c r="Y134">
        <f>VLOOKUP(A134,'[3]Table 1'!$A$4:$W$1094,8,)</f>
        <v>471</v>
      </c>
      <c r="Z134">
        <f>VLOOKUP(A134,'[3]Table 1'!$A$4:$W$1094,9,)</f>
        <v>532</v>
      </c>
      <c r="AA134">
        <f>VLOOKUP(A134,'[4]Table 1'!$A$4:$W$1138,8,)</f>
        <v>832</v>
      </c>
      <c r="AB134">
        <f>VLOOKUP(A134,'[4]Table 1'!$A$4:$W$1138,9,)</f>
        <v>840</v>
      </c>
    </row>
    <row r="135" spans="1:28" ht="21.75" customHeight="1" x14ac:dyDescent="0.3">
      <c r="A135" s="5">
        <v>2591</v>
      </c>
      <c r="B135" s="9" t="s">
        <v>142</v>
      </c>
      <c r="C135" s="7" t="s">
        <v>107</v>
      </c>
      <c r="D135" s="7" t="s">
        <v>8</v>
      </c>
      <c r="E135" s="8">
        <v>25.139347999999998</v>
      </c>
      <c r="F135" s="8">
        <v>85.451155999999997</v>
      </c>
      <c r="G135" s="28">
        <f>VLOOKUP(A135,'[10]Table 2'!$A$6:$X$527,10,)</f>
        <v>640</v>
      </c>
      <c r="H135" s="23">
        <f>VLOOKUP(A135,'[10]Table 2'!$A$6:$X$527,11,)</f>
        <v>640</v>
      </c>
      <c r="I135" s="23">
        <f>VLOOKUP(A135,'[10]Table 2'!$A$6:$X$527,12,)</f>
        <v>640</v>
      </c>
      <c r="J135" s="25" t="e">
        <f>VLOOKUP(A135,'[9]Table 2'!$A$5:$X$477,10,)</f>
        <v>#N/A</v>
      </c>
      <c r="K135" s="25" t="e">
        <f>VLOOKUP(A135,'[9]Table 2'!$A$5:$X$477,11,)</f>
        <v>#N/A</v>
      </c>
      <c r="L135" s="25" t="e">
        <f>VLOOKUP(A135,'[9]Table 2'!$A$5:$X$477,12,)</f>
        <v>#N/A</v>
      </c>
      <c r="M135" s="23">
        <f>VLOOKUP(A135,'[8]Table 75'!$A$5:$Q$602,8,)</f>
        <v>819</v>
      </c>
      <c r="N135" s="23">
        <f>VLOOKUP(A135,'[8]Table 75'!$A$5:$Q$602,9,)</f>
        <v>819</v>
      </c>
      <c r="O135" s="24">
        <f>VLOOKUP(A135,'[7]Table 1'!$A$5:$Q$675,8,)</f>
        <v>859</v>
      </c>
      <c r="P135" s="24">
        <f>VLOOKUP(A135,'[7]Table 1'!$A$5:$Q$675,9,)</f>
        <v>1200</v>
      </c>
      <c r="Q135" s="24">
        <f>VLOOKUP(A135,'[6]Table 1'!$A$4:$Q$769,8,)</f>
        <v>687</v>
      </c>
      <c r="R135" s="24">
        <f>VLOOKUP(A135,'[6]Table 1'!$A$4:$Q$769,9,)</f>
        <v>1200</v>
      </c>
      <c r="S135" s="26">
        <f>VLOOKUP(A135,'[5]Table 1'!$A$4:$Q$881,8,)</f>
        <v>448</v>
      </c>
      <c r="T135" s="24">
        <f>VLOOKUP(A135,'[5]Table 1'!$A$4:$Q$881,9,)</f>
        <v>891</v>
      </c>
      <c r="U135" t="e">
        <f>VLOOKUP(A135,'[1]Table 1'!$A$4:$S$1023,10,)</f>
        <v>#N/A</v>
      </c>
      <c r="V135" t="e">
        <f>VLOOKUP(A135,'[1]Table 1'!$A$4:$S$1023,11,)</f>
        <v>#N/A</v>
      </c>
      <c r="W135">
        <f>VLOOKUP(A135,'[2]Table 1'!$A$4:$Y$1017,8,)</f>
        <v>979</v>
      </c>
      <c r="X135">
        <f>VLOOKUP(A135,'[2]Table 1'!$A$4:$Y$1017,9,)</f>
        <v>979</v>
      </c>
      <c r="Y135">
        <f>VLOOKUP(A135,'[3]Table 1'!$A$4:$W$1094,8,)</f>
        <v>1440</v>
      </c>
      <c r="Z135">
        <f>VLOOKUP(A135,'[3]Table 1'!$A$4:$W$1094,9,)</f>
        <v>1440</v>
      </c>
      <c r="AA135">
        <f>VLOOKUP(A135,'[4]Table 1'!$A$4:$W$1138,8,)</f>
        <v>1055</v>
      </c>
      <c r="AB135">
        <f>VLOOKUP(A135,'[4]Table 1'!$A$4:$W$1138,9,)</f>
        <v>1660</v>
      </c>
    </row>
    <row r="136" spans="1:28" ht="21.75" customHeight="1" x14ac:dyDescent="0.3">
      <c r="A136" s="5">
        <v>2592</v>
      </c>
      <c r="B136" s="6" t="s">
        <v>143</v>
      </c>
      <c r="C136" s="7" t="s">
        <v>107</v>
      </c>
      <c r="D136" s="7" t="s">
        <v>8</v>
      </c>
      <c r="E136" s="8">
        <v>25.124061000000001</v>
      </c>
      <c r="F136" s="8">
        <v>85.459474999999998</v>
      </c>
      <c r="G136" s="28">
        <f>VLOOKUP(A136,'[10]Table 2'!$A$6:$X$527,10,)</f>
        <v>530</v>
      </c>
      <c r="H136" s="23">
        <f>VLOOKUP(A136,'[10]Table 2'!$A$6:$X$527,11,)</f>
        <v>530</v>
      </c>
      <c r="I136" s="23">
        <f>VLOOKUP(A136,'[10]Table 2'!$A$6:$X$527,12,)</f>
        <v>530</v>
      </c>
      <c r="J136" s="25" t="e">
        <f>VLOOKUP(A136,'[9]Table 2'!$A$5:$X$477,10,)</f>
        <v>#N/A</v>
      </c>
      <c r="K136" s="25" t="e">
        <f>VLOOKUP(A136,'[9]Table 2'!$A$5:$X$477,11,)</f>
        <v>#N/A</v>
      </c>
      <c r="L136" s="25" t="e">
        <f>VLOOKUP(A136,'[9]Table 2'!$A$5:$X$477,12,)</f>
        <v>#N/A</v>
      </c>
      <c r="M136" s="23">
        <f>VLOOKUP(A136,'[8]Table 75'!$A$5:$Q$602,8,)</f>
        <v>155</v>
      </c>
      <c r="N136" s="23">
        <f>VLOOKUP(A136,'[8]Table 75'!$A$5:$Q$602,9,)</f>
        <v>155</v>
      </c>
      <c r="O136" s="24">
        <f>VLOOKUP(A136,'[7]Table 1'!$A$5:$Q$675,8,)</f>
        <v>820</v>
      </c>
      <c r="P136" s="24">
        <f>VLOOKUP(A136,'[7]Table 1'!$A$5:$Q$675,9,)</f>
        <v>820</v>
      </c>
      <c r="Q136" s="24">
        <f>VLOOKUP(A136,'[6]Table 1'!$A$4:$Q$769,8,)</f>
        <v>616</v>
      </c>
      <c r="R136" s="24">
        <f>VLOOKUP(A136,'[6]Table 1'!$A$4:$Q$769,9,)</f>
        <v>788</v>
      </c>
      <c r="S136" s="26">
        <f>VLOOKUP(A136,'[5]Table 1'!$A$4:$Q$881,8,)</f>
        <v>501</v>
      </c>
      <c r="T136" s="24">
        <f>VLOOKUP(A136,'[5]Table 1'!$A$4:$Q$881,9,)</f>
        <v>917</v>
      </c>
      <c r="U136" t="e">
        <f>VLOOKUP(A136,'[1]Table 1'!$A$4:$S$1023,10,)</f>
        <v>#N/A</v>
      </c>
      <c r="V136" t="e">
        <f>VLOOKUP(A136,'[1]Table 1'!$A$4:$S$1023,11,)</f>
        <v>#N/A</v>
      </c>
      <c r="W136">
        <f>VLOOKUP(A136,'[2]Table 1'!$A$4:$Y$1017,8,)</f>
        <v>2110</v>
      </c>
      <c r="X136">
        <f>VLOOKUP(A136,'[2]Table 1'!$A$4:$Y$1017,9,)</f>
        <v>2110</v>
      </c>
      <c r="Y136">
        <f>VLOOKUP(A136,'[3]Table 1'!$A$4:$W$1094,8,)</f>
        <v>2080</v>
      </c>
      <c r="Z136">
        <f>VLOOKUP(A136,'[3]Table 1'!$A$4:$W$1094,9,)</f>
        <v>2080</v>
      </c>
      <c r="AA136">
        <f>VLOOKUP(A136,'[4]Table 1'!$A$4:$W$1138,8,)</f>
        <v>497</v>
      </c>
      <c r="AB136">
        <f>VLOOKUP(A136,'[4]Table 1'!$A$4:$W$1138,9,)</f>
        <v>643</v>
      </c>
    </row>
    <row r="137" spans="1:28" ht="21.75" customHeight="1" x14ac:dyDescent="0.3">
      <c r="A137" s="5">
        <v>2593</v>
      </c>
      <c r="B137" s="6" t="s">
        <v>144</v>
      </c>
      <c r="C137" s="7" t="s">
        <v>107</v>
      </c>
      <c r="D137" s="7" t="s">
        <v>8</v>
      </c>
      <c r="E137" s="8">
        <v>24.880027999999999</v>
      </c>
      <c r="F137" s="8">
        <v>85.529991999999993</v>
      </c>
      <c r="G137" s="28">
        <f>VLOOKUP(A137,'[10]Table 2'!$A$6:$X$527,10,)</f>
        <v>548</v>
      </c>
      <c r="H137" s="23">
        <f>VLOOKUP(A137,'[10]Table 2'!$A$6:$X$527,11,)</f>
        <v>548</v>
      </c>
      <c r="I137" s="23">
        <f>VLOOKUP(A137,'[10]Table 2'!$A$6:$X$527,12,)</f>
        <v>548</v>
      </c>
      <c r="J137" s="25" t="e">
        <f>VLOOKUP(A137,'[9]Table 2'!$A$5:$X$477,10,)</f>
        <v>#N/A</v>
      </c>
      <c r="K137" s="25" t="e">
        <f>VLOOKUP(A137,'[9]Table 2'!$A$5:$X$477,11,)</f>
        <v>#N/A</v>
      </c>
      <c r="L137" s="25" t="e">
        <f>VLOOKUP(A137,'[9]Table 2'!$A$5:$X$477,12,)</f>
        <v>#N/A</v>
      </c>
      <c r="M137" s="23">
        <f>VLOOKUP(A137,'[8]Table 75'!$A$5:$Q$602,8,)</f>
        <v>623</v>
      </c>
      <c r="N137" s="23">
        <f>VLOOKUP(A137,'[8]Table 75'!$A$5:$Q$602,9,)</f>
        <v>623</v>
      </c>
      <c r="O137" s="24" t="e">
        <f>VLOOKUP(A137,'[7]Table 1'!$A$5:$Q$675,8,)</f>
        <v>#N/A</v>
      </c>
      <c r="P137" s="24" t="e">
        <f>VLOOKUP(A137,'[7]Table 1'!$A$5:$Q$675,9,)</f>
        <v>#N/A</v>
      </c>
      <c r="Q137" s="24">
        <f>VLOOKUP(A137,'[6]Table 1'!$A$4:$Q$769,8,)</f>
        <v>634</v>
      </c>
      <c r="R137" s="24">
        <f>VLOOKUP(A137,'[6]Table 1'!$A$4:$Q$769,9,)</f>
        <v>1450</v>
      </c>
      <c r="S137" s="26">
        <f>VLOOKUP(A137,'[5]Table 1'!$A$4:$Q$881,8,)</f>
        <v>445</v>
      </c>
      <c r="T137" s="24">
        <f>VLOOKUP(A137,'[5]Table 1'!$A$4:$Q$881,9,)</f>
        <v>926</v>
      </c>
      <c r="U137" t="e">
        <f>VLOOKUP(A137,'[1]Table 1'!$A$4:$S$1023,10,)</f>
        <v>#N/A</v>
      </c>
      <c r="V137" t="e">
        <f>VLOOKUP(A137,'[1]Table 1'!$A$4:$S$1023,11,)</f>
        <v>#N/A</v>
      </c>
      <c r="W137">
        <f>VLOOKUP(A137,'[2]Table 1'!$A$4:$Y$1017,8,)</f>
        <v>1370</v>
      </c>
      <c r="X137">
        <f>VLOOKUP(A137,'[2]Table 1'!$A$4:$Y$1017,9,)</f>
        <v>1370</v>
      </c>
      <c r="Y137">
        <f>VLOOKUP(A137,'[3]Table 1'!$A$4:$W$1094,8,)</f>
        <v>1280</v>
      </c>
      <c r="Z137">
        <f>VLOOKUP(A137,'[3]Table 1'!$A$4:$W$1094,9,)</f>
        <v>1280</v>
      </c>
      <c r="AA137">
        <f>VLOOKUP(A137,'[4]Table 1'!$A$4:$W$1138,8,)</f>
        <v>1059</v>
      </c>
      <c r="AB137">
        <f>VLOOKUP(A137,'[4]Table 1'!$A$4:$W$1138,9,)</f>
        <v>1059</v>
      </c>
    </row>
    <row r="138" spans="1:28" ht="21.75" customHeight="1" x14ac:dyDescent="0.3">
      <c r="A138" s="5">
        <v>2594</v>
      </c>
      <c r="B138" s="6" t="s">
        <v>145</v>
      </c>
      <c r="C138" s="7" t="s">
        <v>107</v>
      </c>
      <c r="D138" s="7" t="s">
        <v>8</v>
      </c>
      <c r="E138" s="8">
        <v>25.870543999999999</v>
      </c>
      <c r="F138" s="8">
        <v>86.601375000000004</v>
      </c>
      <c r="G138" s="28">
        <f>VLOOKUP(A138,'[10]Table 2'!$A$6:$X$527,10,)</f>
        <v>0</v>
      </c>
      <c r="H138" s="23">
        <f>VLOOKUP(A138,'[10]Table 2'!$A$6:$X$527,11,)</f>
        <v>0</v>
      </c>
      <c r="I138" s="23">
        <f>VLOOKUP(A138,'[10]Table 2'!$A$6:$X$527,12,)</f>
        <v>0</v>
      </c>
      <c r="J138" s="25">
        <f>VLOOKUP(A138,'[9]Table 2'!$A$5:$X$477,10,)</f>
        <v>0</v>
      </c>
      <c r="K138" s="25">
        <f>VLOOKUP(A138,'[9]Table 2'!$A$5:$X$477,11,)</f>
        <v>0</v>
      </c>
      <c r="L138" s="25">
        <f>VLOOKUP(A138,'[9]Table 2'!$A$5:$X$477,12,)</f>
        <v>0</v>
      </c>
      <c r="M138" s="23" t="e">
        <f>VLOOKUP(A138,'[8]Table 75'!$A$5:$Q$602,8,)</f>
        <v>#N/A</v>
      </c>
      <c r="N138" s="23" t="e">
        <f>VLOOKUP(A138,'[8]Table 75'!$A$5:$Q$602,9,)</f>
        <v>#N/A</v>
      </c>
      <c r="O138" s="24">
        <f>VLOOKUP(A138,'[7]Table 1'!$A$5:$Q$675,8,)</f>
        <v>500</v>
      </c>
      <c r="P138" s="24">
        <f>VLOOKUP(A138,'[7]Table 1'!$A$5:$Q$675,9,)</f>
        <v>500</v>
      </c>
      <c r="Q138" s="24">
        <f>VLOOKUP(A138,'[6]Table 1'!$A$4:$Q$769,8,)</f>
        <v>610</v>
      </c>
      <c r="R138" s="24">
        <f>VLOOKUP(A138,'[6]Table 1'!$A$4:$Q$769,9,)</f>
        <v>774</v>
      </c>
      <c r="S138" s="26">
        <f>VLOOKUP(A138,'[5]Table 1'!$A$4:$Q$881,8,)</f>
        <v>207</v>
      </c>
      <c r="T138" s="24">
        <f>VLOOKUP(A138,'[5]Table 1'!$A$4:$Q$881,9,)</f>
        <v>278</v>
      </c>
      <c r="U138">
        <f>VLOOKUP(A138,'[1]Table 1'!$A$4:$S$1023,10,)</f>
        <v>314</v>
      </c>
      <c r="V138">
        <f>VLOOKUP(A138,'[1]Table 1'!$A$4:$S$1023,11,)</f>
        <v>314</v>
      </c>
      <c r="W138">
        <f>VLOOKUP(A138,'[2]Table 1'!$A$4:$Y$1017,8,)</f>
        <v>1260</v>
      </c>
      <c r="X138">
        <f>VLOOKUP(A138,'[2]Table 1'!$A$4:$Y$1017,9,)</f>
        <v>1260</v>
      </c>
      <c r="Y138">
        <f>VLOOKUP(A138,'[3]Table 1'!$A$4:$W$1094,8,)</f>
        <v>843</v>
      </c>
      <c r="Z138">
        <f>VLOOKUP(A138,'[3]Table 1'!$A$4:$W$1094,9,)</f>
        <v>958</v>
      </c>
      <c r="AA138">
        <f>VLOOKUP(A138,'[4]Table 1'!$A$4:$W$1138,8,)</f>
        <v>753</v>
      </c>
      <c r="AB138">
        <f>VLOOKUP(A138,'[4]Table 1'!$A$4:$W$1138,9,)</f>
        <v>868</v>
      </c>
    </row>
    <row r="139" spans="1:28" ht="21.75" customHeight="1" x14ac:dyDescent="0.3">
      <c r="A139" s="5">
        <v>2595</v>
      </c>
      <c r="B139" s="6" t="s">
        <v>146</v>
      </c>
      <c r="C139" s="7" t="s">
        <v>107</v>
      </c>
      <c r="D139" s="7" t="s">
        <v>8</v>
      </c>
      <c r="E139" s="8">
        <v>25.862969</v>
      </c>
      <c r="F139" s="8">
        <v>85.781043999999994</v>
      </c>
      <c r="G139" s="28">
        <f>VLOOKUP(A139,'[10]Table 2'!$A$6:$X$527,10,)</f>
        <v>524</v>
      </c>
      <c r="H139" s="23">
        <f>VLOOKUP(A139,'[10]Table 2'!$A$6:$X$527,11,)</f>
        <v>1125</v>
      </c>
      <c r="I139" s="23">
        <f>VLOOKUP(A139,'[10]Table 2'!$A$6:$X$527,12,)</f>
        <v>825</v>
      </c>
      <c r="J139" s="25">
        <f>VLOOKUP(A139,'[9]Table 2'!$A$5:$X$477,10,)</f>
        <v>0</v>
      </c>
      <c r="K139" s="25">
        <f>VLOOKUP(A139,'[9]Table 2'!$A$5:$X$477,11,)</f>
        <v>0</v>
      </c>
      <c r="L139" s="25">
        <f>VLOOKUP(A139,'[9]Table 2'!$A$5:$X$477,12,)</f>
        <v>0</v>
      </c>
      <c r="M139" s="23">
        <f>VLOOKUP(A139,'[8]Table 75'!$A$5:$Q$602,8,)</f>
        <v>756</v>
      </c>
      <c r="N139" s="23">
        <f>VLOOKUP(A139,'[8]Table 75'!$A$5:$Q$602,9,)</f>
        <v>756</v>
      </c>
      <c r="O139" s="24">
        <f>VLOOKUP(A139,'[7]Table 1'!$A$5:$Q$675,8,)</f>
        <v>466</v>
      </c>
      <c r="P139" s="24">
        <f>VLOOKUP(A139,'[7]Table 1'!$A$5:$Q$675,9,)</f>
        <v>926</v>
      </c>
      <c r="Q139" s="24">
        <f>VLOOKUP(A139,'[6]Table 1'!$A$4:$Q$769,8,)</f>
        <v>583</v>
      </c>
      <c r="R139" s="24">
        <f>VLOOKUP(A139,'[6]Table 1'!$A$4:$Q$769,9,)</f>
        <v>873</v>
      </c>
      <c r="S139" s="26">
        <f>VLOOKUP(A139,'[5]Table 1'!$A$4:$Q$881,8,)</f>
        <v>821</v>
      </c>
      <c r="T139" s="24">
        <f>VLOOKUP(A139,'[5]Table 1'!$A$4:$Q$881,9,)</f>
        <v>821</v>
      </c>
      <c r="U139">
        <f>VLOOKUP(A139,'[1]Table 1'!$A$4:$S$1023,10,)</f>
        <v>1240</v>
      </c>
      <c r="V139">
        <f>VLOOKUP(A139,'[1]Table 1'!$A$4:$S$1023,11,)</f>
        <v>1240</v>
      </c>
      <c r="W139">
        <f>VLOOKUP(A139,'[2]Table 1'!$A$4:$Y$1017,8,)</f>
        <v>981</v>
      </c>
      <c r="X139">
        <f>VLOOKUP(A139,'[2]Table 1'!$A$4:$Y$1017,9,)</f>
        <v>981</v>
      </c>
      <c r="Y139">
        <f>VLOOKUP(A139,'[3]Table 1'!$A$4:$W$1094,8,)</f>
        <v>728</v>
      </c>
      <c r="Z139">
        <f>VLOOKUP(A139,'[3]Table 1'!$A$4:$W$1094,9,)</f>
        <v>927</v>
      </c>
      <c r="AA139">
        <f>VLOOKUP(A139,'[4]Table 1'!$A$4:$W$1138,8,)</f>
        <v>935</v>
      </c>
      <c r="AB139">
        <f>VLOOKUP(A139,'[4]Table 1'!$A$4:$W$1138,9,)</f>
        <v>1310</v>
      </c>
    </row>
    <row r="140" spans="1:28" ht="21.75" customHeight="1" x14ac:dyDescent="0.3">
      <c r="A140" s="5">
        <v>2596</v>
      </c>
      <c r="B140" s="6" t="s">
        <v>147</v>
      </c>
      <c r="C140" s="7" t="s">
        <v>107</v>
      </c>
      <c r="D140" s="7" t="s">
        <v>8</v>
      </c>
      <c r="E140" s="8">
        <v>26.588721</v>
      </c>
      <c r="F140" s="8">
        <v>85.501282000000003</v>
      </c>
      <c r="G140" s="28">
        <f>VLOOKUP(A140,'[10]Table 2'!$A$6:$X$527,10,)</f>
        <v>565</v>
      </c>
      <c r="H140" s="23">
        <f>VLOOKUP(A140,'[10]Table 2'!$A$6:$X$527,11,)</f>
        <v>565</v>
      </c>
      <c r="I140" s="23">
        <f>VLOOKUP(A140,'[10]Table 2'!$A$6:$X$527,12,)</f>
        <v>565</v>
      </c>
      <c r="J140" s="25">
        <f>VLOOKUP(A140,'[9]Table 2'!$A$5:$X$477,10,)</f>
        <v>411</v>
      </c>
      <c r="K140" s="25">
        <f>VLOOKUP(A140,'[9]Table 2'!$A$5:$X$477,11,)</f>
        <v>411</v>
      </c>
      <c r="L140" s="25">
        <f>VLOOKUP(A140,'[9]Table 2'!$A$5:$X$477,12,)</f>
        <v>411</v>
      </c>
      <c r="M140" s="23" t="e">
        <f>VLOOKUP(A140,'[8]Table 75'!$A$5:$Q$602,8,)</f>
        <v>#N/A</v>
      </c>
      <c r="N140" s="23" t="e">
        <f>VLOOKUP(A140,'[8]Table 75'!$A$5:$Q$602,9,)</f>
        <v>#N/A</v>
      </c>
      <c r="O140" s="24">
        <f>VLOOKUP(A140,'[7]Table 1'!$A$5:$Q$675,8,)</f>
        <v>721</v>
      </c>
      <c r="P140" s="24">
        <f>VLOOKUP(A140,'[7]Table 1'!$A$5:$Q$675,9,)</f>
        <v>835</v>
      </c>
      <c r="Q140" s="24">
        <f>VLOOKUP(A140,'[6]Table 1'!$A$4:$Q$769,8,)</f>
        <v>304</v>
      </c>
      <c r="R140" s="24">
        <f>VLOOKUP(A140,'[6]Table 1'!$A$4:$Q$769,9,)</f>
        <v>399</v>
      </c>
      <c r="S140" s="26">
        <f>VLOOKUP(A140,'[5]Table 1'!$A$4:$Q$881,8,)</f>
        <v>318</v>
      </c>
      <c r="T140" s="24">
        <f>VLOOKUP(A140,'[5]Table 1'!$A$4:$Q$881,9,)</f>
        <v>697</v>
      </c>
      <c r="U140">
        <f>VLOOKUP(A140,'[1]Table 1'!$A$4:$S$1023,10,)</f>
        <v>361</v>
      </c>
      <c r="V140">
        <f>VLOOKUP(A140,'[1]Table 1'!$A$4:$S$1023,11,)</f>
        <v>361</v>
      </c>
      <c r="W140">
        <f>VLOOKUP(A140,'[2]Table 1'!$A$4:$Y$1017,8,)</f>
        <v>308</v>
      </c>
      <c r="X140">
        <f>VLOOKUP(A140,'[2]Table 1'!$A$4:$Y$1017,9,)</f>
        <v>308</v>
      </c>
      <c r="Y140">
        <f>VLOOKUP(A140,'[3]Table 1'!$A$4:$W$1094,8,)</f>
        <v>264</v>
      </c>
      <c r="Z140">
        <f>VLOOKUP(A140,'[3]Table 1'!$A$4:$W$1094,9,)</f>
        <v>321</v>
      </c>
      <c r="AA140">
        <f>VLOOKUP(A140,'[4]Table 1'!$A$4:$W$1138,8,)</f>
        <v>320</v>
      </c>
      <c r="AB140">
        <f>VLOOKUP(A140,'[4]Table 1'!$A$4:$W$1138,9,)</f>
        <v>334</v>
      </c>
    </row>
    <row r="141" spans="1:28" ht="21.75" customHeight="1" x14ac:dyDescent="0.3">
      <c r="A141" s="5">
        <v>2597</v>
      </c>
      <c r="B141" s="6" t="s">
        <v>148</v>
      </c>
      <c r="C141" s="7" t="s">
        <v>107</v>
      </c>
      <c r="D141" s="7" t="s">
        <v>8</v>
      </c>
      <c r="E141" s="8">
        <v>26.210096</v>
      </c>
      <c r="F141" s="8">
        <v>84.365362000000005</v>
      </c>
      <c r="G141" s="28">
        <f>VLOOKUP(A141,'[10]Table 2'!$A$6:$X$527,10,)</f>
        <v>525</v>
      </c>
      <c r="H141" s="23">
        <f>VLOOKUP(A141,'[10]Table 2'!$A$6:$X$527,11,)</f>
        <v>525</v>
      </c>
      <c r="I141" s="23">
        <f>VLOOKUP(A141,'[10]Table 2'!$A$6:$X$527,12,)</f>
        <v>525</v>
      </c>
      <c r="J141" s="25">
        <f>VLOOKUP(A141,'[9]Table 2'!$A$5:$X$477,10,)</f>
        <v>522</v>
      </c>
      <c r="K141" s="25">
        <f>VLOOKUP(A141,'[9]Table 2'!$A$5:$X$477,11,)</f>
        <v>522</v>
      </c>
      <c r="L141" s="25">
        <f>VLOOKUP(A141,'[9]Table 2'!$A$5:$X$477,12,)</f>
        <v>522</v>
      </c>
      <c r="M141" s="23" t="e">
        <f>VLOOKUP(A141,'[8]Table 75'!$A$5:$Q$602,8,)</f>
        <v>#N/A</v>
      </c>
      <c r="N141" s="23" t="e">
        <f>VLOOKUP(A141,'[8]Table 75'!$A$5:$Q$602,9,)</f>
        <v>#N/A</v>
      </c>
      <c r="O141" s="24">
        <f>VLOOKUP(A141,'[7]Table 1'!$A$5:$Q$675,8,)</f>
        <v>739</v>
      </c>
      <c r="P141" s="24">
        <f>VLOOKUP(A141,'[7]Table 1'!$A$5:$Q$675,9,)</f>
        <v>1610</v>
      </c>
      <c r="Q141" s="24">
        <f>VLOOKUP(A141,'[6]Table 1'!$A$4:$Q$769,8,)</f>
        <v>563</v>
      </c>
      <c r="R141" s="24">
        <f>VLOOKUP(A141,'[6]Table 1'!$A$4:$Q$769,9,)</f>
        <v>1038</v>
      </c>
      <c r="S141" s="26">
        <f>VLOOKUP(A141,'[5]Table 1'!$A$4:$Q$881,8,)</f>
        <v>660</v>
      </c>
      <c r="T141" s="24">
        <f>VLOOKUP(A141,'[5]Table 1'!$A$4:$Q$881,9,)</f>
        <v>1560</v>
      </c>
      <c r="U141" t="e">
        <f>VLOOKUP(A141,'[1]Table 1'!$A$4:$S$1023,10,)</f>
        <v>#N/A</v>
      </c>
      <c r="V141" t="e">
        <f>VLOOKUP(A141,'[1]Table 1'!$A$4:$S$1023,11,)</f>
        <v>#N/A</v>
      </c>
      <c r="W141">
        <f>VLOOKUP(A141,'[2]Table 1'!$A$4:$Y$1017,8,)</f>
        <v>524</v>
      </c>
      <c r="X141">
        <f>VLOOKUP(A141,'[2]Table 1'!$A$4:$Y$1017,9,)</f>
        <v>524</v>
      </c>
      <c r="Y141">
        <f>VLOOKUP(A141,'[3]Table 1'!$A$4:$W$1094,8,)</f>
        <v>448</v>
      </c>
      <c r="Z141">
        <f>VLOOKUP(A141,'[3]Table 1'!$A$4:$W$1094,9,)</f>
        <v>448</v>
      </c>
      <c r="AA141">
        <f>VLOOKUP(A141,'[4]Table 1'!$A$4:$W$1138,8,)</f>
        <v>416</v>
      </c>
      <c r="AB141">
        <f>VLOOKUP(A141,'[4]Table 1'!$A$4:$W$1138,9,)</f>
        <v>1300</v>
      </c>
    </row>
    <row r="142" spans="1:28" ht="21.75" customHeight="1" x14ac:dyDescent="0.3">
      <c r="A142" s="5">
        <v>2598</v>
      </c>
      <c r="B142" s="6" t="s">
        <v>149</v>
      </c>
      <c r="C142" s="7" t="s">
        <v>107</v>
      </c>
      <c r="D142" s="7" t="s">
        <v>8</v>
      </c>
      <c r="E142" s="8">
        <v>24.628776999999999</v>
      </c>
      <c r="F142" s="8">
        <v>83.920541</v>
      </c>
      <c r="G142" s="28">
        <f>VLOOKUP(A142,'[10]Table 2'!$A$6:$X$527,10,)</f>
        <v>716</v>
      </c>
      <c r="H142" s="23">
        <f>VLOOKUP(A142,'[10]Table 2'!$A$6:$X$527,11,)</f>
        <v>716</v>
      </c>
      <c r="I142" s="23">
        <f>VLOOKUP(A142,'[10]Table 2'!$A$6:$X$527,12,)</f>
        <v>716</v>
      </c>
      <c r="J142" s="25" t="e">
        <f>VLOOKUP(A142,'[9]Table 2'!$A$5:$X$477,10,)</f>
        <v>#N/A</v>
      </c>
      <c r="K142" s="25" t="e">
        <f>VLOOKUP(A142,'[9]Table 2'!$A$5:$X$477,11,)</f>
        <v>#N/A</v>
      </c>
      <c r="L142" s="25" t="e">
        <f>VLOOKUP(A142,'[9]Table 2'!$A$5:$X$477,12,)</f>
        <v>#N/A</v>
      </c>
      <c r="M142" s="23">
        <f>VLOOKUP(A142,'[8]Table 75'!$A$5:$Q$602,8,)</f>
        <v>940</v>
      </c>
      <c r="N142" s="23">
        <f>VLOOKUP(A142,'[8]Table 75'!$A$5:$Q$602,9,)</f>
        <v>940</v>
      </c>
      <c r="O142" s="24">
        <f>VLOOKUP(A142,'[7]Table 1'!$A$5:$Q$675,8,)</f>
        <v>329</v>
      </c>
      <c r="P142" s="24">
        <f>VLOOKUP(A142,'[7]Table 1'!$A$5:$Q$675,9,)</f>
        <v>890</v>
      </c>
      <c r="Q142" s="24">
        <f>VLOOKUP(A142,'[6]Table 1'!$A$4:$Q$769,8,)</f>
        <v>395</v>
      </c>
      <c r="R142" s="24">
        <f>VLOOKUP(A142,'[6]Table 1'!$A$4:$Q$769,9,)</f>
        <v>1220</v>
      </c>
      <c r="S142" s="26">
        <f>VLOOKUP(A142,'[5]Table 1'!$A$4:$Q$881,8,)</f>
        <v>521</v>
      </c>
      <c r="T142" s="24">
        <f>VLOOKUP(A142,'[5]Table 1'!$A$4:$Q$881,9,)</f>
        <v>843</v>
      </c>
      <c r="U142">
        <f>VLOOKUP(A142,'[1]Table 1'!$A$4:$S$1023,10,)</f>
        <v>1560</v>
      </c>
      <c r="V142">
        <f>VLOOKUP(A142,'[1]Table 1'!$A$4:$S$1023,11,)</f>
        <v>1560</v>
      </c>
      <c r="W142" t="e">
        <f>VLOOKUP(A142,'[2]Table 1'!$A$4:$Y$1017,8,)</f>
        <v>#N/A</v>
      </c>
      <c r="X142" t="e">
        <f>VLOOKUP(A142,'[2]Table 1'!$A$4:$Y$1017,9,)</f>
        <v>#N/A</v>
      </c>
      <c r="Y142">
        <f>VLOOKUP(A142,'[3]Table 1'!$A$4:$W$1094,8,)</f>
        <v>241</v>
      </c>
      <c r="Z142">
        <f>VLOOKUP(A142,'[3]Table 1'!$A$4:$W$1094,9,)</f>
        <v>241</v>
      </c>
      <c r="AA142">
        <f>VLOOKUP(A142,'[4]Table 1'!$A$4:$W$1138,8,)</f>
        <v>352</v>
      </c>
      <c r="AB142">
        <f>VLOOKUP(A142,'[4]Table 1'!$A$4:$W$1138,9,)</f>
        <v>1180</v>
      </c>
    </row>
    <row r="143" spans="1:28" ht="21.75" customHeight="1" x14ac:dyDescent="0.3">
      <c r="A143" s="5">
        <v>2599</v>
      </c>
      <c r="B143" s="6" t="s">
        <v>150</v>
      </c>
      <c r="C143" s="7" t="s">
        <v>107</v>
      </c>
      <c r="D143" s="7" t="s">
        <v>8</v>
      </c>
      <c r="E143" s="8">
        <v>24.625088999999999</v>
      </c>
      <c r="F143" s="8">
        <v>83.918998000000002</v>
      </c>
      <c r="G143" s="28">
        <f>VLOOKUP(A143,'[10]Table 2'!$A$6:$X$527,10,)</f>
        <v>538</v>
      </c>
      <c r="H143" s="23">
        <f>VLOOKUP(A143,'[10]Table 2'!$A$6:$X$527,11,)</f>
        <v>538</v>
      </c>
      <c r="I143" s="23">
        <f>VLOOKUP(A143,'[10]Table 2'!$A$6:$X$527,12,)</f>
        <v>538</v>
      </c>
      <c r="J143" s="25" t="e">
        <f>VLOOKUP(A143,'[9]Table 2'!$A$5:$X$477,10,)</f>
        <v>#N/A</v>
      </c>
      <c r="K143" s="25" t="e">
        <f>VLOOKUP(A143,'[9]Table 2'!$A$5:$X$477,11,)</f>
        <v>#N/A</v>
      </c>
      <c r="L143" s="25" t="e">
        <f>VLOOKUP(A143,'[9]Table 2'!$A$5:$X$477,12,)</f>
        <v>#N/A</v>
      </c>
      <c r="M143" s="23">
        <f>VLOOKUP(A143,'[8]Table 75'!$A$5:$Q$602,8,)</f>
        <v>860</v>
      </c>
      <c r="N143" s="23">
        <f>VLOOKUP(A143,'[8]Table 75'!$A$5:$Q$602,9,)</f>
        <v>860</v>
      </c>
      <c r="O143" s="24">
        <f>VLOOKUP(A143,'[7]Table 1'!$A$5:$Q$675,8,)</f>
        <v>694</v>
      </c>
      <c r="P143" s="24">
        <f>VLOOKUP(A143,'[7]Table 1'!$A$5:$Q$675,9,)</f>
        <v>830</v>
      </c>
      <c r="Q143" s="24">
        <f>VLOOKUP(A143,'[6]Table 1'!$A$4:$Q$769,8,)</f>
        <v>550</v>
      </c>
      <c r="R143" s="24">
        <f>VLOOKUP(A143,'[6]Table 1'!$A$4:$Q$769,9,)</f>
        <v>1200</v>
      </c>
      <c r="S143" s="26">
        <f>VLOOKUP(A143,'[5]Table 1'!$A$4:$Q$881,8,)</f>
        <v>465</v>
      </c>
      <c r="T143" s="24">
        <f>VLOOKUP(A143,'[5]Table 1'!$A$4:$Q$881,9,)</f>
        <v>854</v>
      </c>
      <c r="U143">
        <f>VLOOKUP(A143,'[1]Table 1'!$A$4:$S$1023,10,)</f>
        <v>1540</v>
      </c>
      <c r="V143">
        <f>VLOOKUP(A143,'[1]Table 1'!$A$4:$S$1023,11,)</f>
        <v>1540</v>
      </c>
      <c r="W143" t="e">
        <f>VLOOKUP(A143,'[2]Table 1'!$A$4:$Y$1017,8,)</f>
        <v>#N/A</v>
      </c>
      <c r="X143" t="e">
        <f>VLOOKUP(A143,'[2]Table 1'!$A$4:$Y$1017,9,)</f>
        <v>#N/A</v>
      </c>
      <c r="Y143">
        <f>VLOOKUP(A143,'[3]Table 1'!$A$4:$W$1094,8,)</f>
        <v>735</v>
      </c>
      <c r="Z143">
        <f>VLOOKUP(A143,'[3]Table 1'!$A$4:$W$1094,9,)</f>
        <v>735</v>
      </c>
      <c r="AA143">
        <f>VLOOKUP(A143,'[4]Table 1'!$A$4:$W$1138,8,)</f>
        <v>860</v>
      </c>
      <c r="AB143">
        <f>VLOOKUP(A143,'[4]Table 1'!$A$4:$W$1138,9,)</f>
        <v>897</v>
      </c>
    </row>
    <row r="144" spans="1:28" ht="21.75" customHeight="1" x14ac:dyDescent="0.3">
      <c r="A144" s="5">
        <v>2600</v>
      </c>
      <c r="B144" s="6" t="s">
        <v>151</v>
      </c>
      <c r="C144" s="7" t="s">
        <v>107</v>
      </c>
      <c r="D144" s="7" t="s">
        <v>8</v>
      </c>
      <c r="E144" s="8">
        <v>25.683821999999999</v>
      </c>
      <c r="F144" s="8">
        <v>85.354963999999995</v>
      </c>
      <c r="G144" s="28">
        <f>VLOOKUP(A144,'[10]Table 2'!$A$6:$X$527,10,)</f>
        <v>984</v>
      </c>
      <c r="H144" s="23">
        <f>VLOOKUP(A144,'[10]Table 2'!$A$6:$X$527,11,)</f>
        <v>984</v>
      </c>
      <c r="I144" s="23">
        <f>VLOOKUP(A144,'[10]Table 2'!$A$6:$X$527,12,)</f>
        <v>984</v>
      </c>
      <c r="J144" s="25">
        <f>VLOOKUP(A144,'[9]Table 2'!$A$5:$X$477,10,)</f>
        <v>486</v>
      </c>
      <c r="K144" s="25">
        <f>VLOOKUP(A144,'[9]Table 2'!$A$5:$X$477,11,)</f>
        <v>486</v>
      </c>
      <c r="L144" s="25">
        <f>VLOOKUP(A144,'[9]Table 2'!$A$5:$X$477,12,)</f>
        <v>486</v>
      </c>
      <c r="M144" s="23">
        <f>VLOOKUP(A144,'[8]Table 75'!$A$5:$Q$602,8,)</f>
        <v>925</v>
      </c>
      <c r="N144" s="23">
        <f>VLOOKUP(A144,'[8]Table 75'!$A$5:$Q$602,9,)</f>
        <v>925</v>
      </c>
      <c r="O144" s="24">
        <f>VLOOKUP(A144,'[7]Table 1'!$A$5:$Q$675,8,)</f>
        <v>925</v>
      </c>
      <c r="P144" s="24">
        <f>VLOOKUP(A144,'[7]Table 1'!$A$5:$Q$675,9,)</f>
        <v>1134</v>
      </c>
      <c r="Q144" s="24">
        <f>VLOOKUP(A144,'[6]Table 1'!$A$4:$Q$769,8,)</f>
        <v>304</v>
      </c>
      <c r="R144" s="24">
        <f>VLOOKUP(A144,'[6]Table 1'!$A$4:$Q$769,9,)</f>
        <v>339</v>
      </c>
      <c r="S144" s="26">
        <f>VLOOKUP(A144,'[5]Table 1'!$A$4:$Q$881,8,)</f>
        <v>986</v>
      </c>
      <c r="T144" s="24">
        <f>VLOOKUP(A144,'[5]Table 1'!$A$4:$Q$881,9,)</f>
        <v>1200</v>
      </c>
      <c r="U144">
        <f>VLOOKUP(A144,'[1]Table 1'!$A$4:$S$1023,10,)</f>
        <v>1060</v>
      </c>
      <c r="V144">
        <f>VLOOKUP(A144,'[1]Table 1'!$A$4:$S$1023,11,)</f>
        <v>1060</v>
      </c>
      <c r="W144">
        <f>VLOOKUP(A144,'[2]Table 1'!$A$4:$Y$1017,8,)</f>
        <v>841</v>
      </c>
      <c r="X144">
        <f>VLOOKUP(A144,'[2]Table 1'!$A$4:$Y$1017,9,)</f>
        <v>841</v>
      </c>
      <c r="Y144">
        <f>VLOOKUP(A144,'[3]Table 1'!$A$4:$W$1094,8,)</f>
        <v>997</v>
      </c>
      <c r="Z144">
        <f>VLOOKUP(A144,'[3]Table 1'!$A$4:$W$1094,9,)</f>
        <v>1630</v>
      </c>
      <c r="AA144">
        <f>VLOOKUP(A144,'[4]Table 1'!$A$4:$W$1138,8,)</f>
        <v>976</v>
      </c>
      <c r="AB144">
        <f>VLOOKUP(A144,'[4]Table 1'!$A$4:$W$1138,9,)</f>
        <v>1130</v>
      </c>
    </row>
    <row r="145" spans="1:28" ht="21.75" customHeight="1" x14ac:dyDescent="0.3">
      <c r="A145" s="5">
        <v>3138</v>
      </c>
      <c r="B145" s="6" t="s">
        <v>152</v>
      </c>
      <c r="C145" s="7" t="s">
        <v>107</v>
      </c>
      <c r="D145" s="7" t="s">
        <v>8</v>
      </c>
      <c r="E145" s="8">
        <v>25.555752999999999</v>
      </c>
      <c r="F145" s="8">
        <v>84.661463999999995</v>
      </c>
      <c r="G145" s="28">
        <f>VLOOKUP(A145,'[10]Table 2'!$A$6:$X$527,10,)</f>
        <v>576</v>
      </c>
      <c r="H145" s="23">
        <f>VLOOKUP(A145,'[10]Table 2'!$A$6:$X$527,11,)</f>
        <v>649</v>
      </c>
      <c r="I145" s="23">
        <f>VLOOKUP(A145,'[10]Table 2'!$A$6:$X$527,12,)</f>
        <v>613</v>
      </c>
      <c r="J145" s="25">
        <f>VLOOKUP(A145,'[9]Table 2'!$A$5:$X$477,10,)</f>
        <v>585</v>
      </c>
      <c r="K145" s="25">
        <f>VLOOKUP(A145,'[9]Table 2'!$A$5:$X$477,11,)</f>
        <v>585</v>
      </c>
      <c r="L145" s="25">
        <f>VLOOKUP(A145,'[9]Table 2'!$A$5:$X$477,12,)</f>
        <v>585</v>
      </c>
      <c r="M145" s="23">
        <f>VLOOKUP(A145,'[8]Table 75'!$A$5:$Q$602,8,)</f>
        <v>899</v>
      </c>
      <c r="N145" s="23">
        <f>VLOOKUP(A145,'[8]Table 75'!$A$5:$Q$602,9,)</f>
        <v>899</v>
      </c>
      <c r="O145" s="24">
        <f>VLOOKUP(A145,'[7]Table 1'!$A$5:$Q$675,8,)</f>
        <v>861</v>
      </c>
      <c r="P145" s="24">
        <f>VLOOKUP(A145,'[7]Table 1'!$A$5:$Q$675,9,)</f>
        <v>905</v>
      </c>
      <c r="Q145" s="24">
        <f>VLOOKUP(A145,'[6]Table 1'!$A$4:$Q$769,8,)</f>
        <v>783</v>
      </c>
      <c r="R145" s="24">
        <f>VLOOKUP(A145,'[6]Table 1'!$A$4:$Q$769,9,)</f>
        <v>790</v>
      </c>
      <c r="S145" s="26">
        <f>VLOOKUP(A145,'[5]Table 1'!$A$4:$Q$881,8,)</f>
        <v>576</v>
      </c>
      <c r="T145" s="24">
        <f>VLOOKUP(A145,'[5]Table 1'!$A$4:$Q$881,9,)</f>
        <v>1160</v>
      </c>
      <c r="U145" t="e">
        <f>VLOOKUP(A145,'[1]Table 1'!$A$4:$S$1023,10,)</f>
        <v>#N/A</v>
      </c>
      <c r="V145" t="e">
        <f>VLOOKUP(A145,'[1]Table 1'!$A$4:$S$1023,11,)</f>
        <v>#N/A</v>
      </c>
      <c r="W145">
        <f>VLOOKUP(A145,'[2]Table 1'!$A$4:$Y$1017,8,)</f>
        <v>452</v>
      </c>
      <c r="X145">
        <f>VLOOKUP(A145,'[2]Table 1'!$A$4:$Y$1017,9,)</f>
        <v>452</v>
      </c>
      <c r="Y145">
        <f>VLOOKUP(A145,'[3]Table 1'!$A$4:$W$1094,8,)</f>
        <v>731</v>
      </c>
      <c r="Z145">
        <f>VLOOKUP(A145,'[3]Table 1'!$A$4:$W$1094,9,)</f>
        <v>765</v>
      </c>
      <c r="AA145">
        <f>VLOOKUP(A145,'[4]Table 1'!$A$4:$W$1138,8,)</f>
        <v>801</v>
      </c>
      <c r="AB145">
        <f>VLOOKUP(A145,'[4]Table 1'!$A$4:$W$1138,9,)</f>
        <v>926</v>
      </c>
    </row>
    <row r="146" spans="1:28" ht="21.75" customHeight="1" x14ac:dyDescent="0.3">
      <c r="A146" s="5">
        <v>3139</v>
      </c>
      <c r="B146" s="6" t="s">
        <v>153</v>
      </c>
      <c r="C146" s="7" t="s">
        <v>107</v>
      </c>
      <c r="D146" s="7" t="s">
        <v>8</v>
      </c>
      <c r="E146" s="8">
        <v>26.130901000000001</v>
      </c>
      <c r="F146" s="11">
        <v>87.44426</v>
      </c>
      <c r="G146" s="28">
        <f>VLOOKUP(A146,'[10]Table 2'!$A$6:$X$527,10,)</f>
        <v>0</v>
      </c>
      <c r="H146" s="23">
        <f>VLOOKUP(A146,'[10]Table 2'!$A$6:$X$527,11,)</f>
        <v>0</v>
      </c>
      <c r="I146" s="23">
        <f>VLOOKUP(A146,'[10]Table 2'!$A$6:$X$527,12,)</f>
        <v>0</v>
      </c>
      <c r="J146" s="25" t="e">
        <f>VLOOKUP(A146,'[9]Table 2'!$A$5:$X$477,10,)</f>
        <v>#N/A</v>
      </c>
      <c r="K146" s="25" t="e">
        <f>VLOOKUP(A146,'[9]Table 2'!$A$5:$X$477,11,)</f>
        <v>#N/A</v>
      </c>
      <c r="L146" s="25" t="e">
        <f>VLOOKUP(A146,'[9]Table 2'!$A$5:$X$477,12,)</f>
        <v>#N/A</v>
      </c>
      <c r="M146" s="23" t="e">
        <f>VLOOKUP(A146,'[8]Table 75'!$A$5:$Q$602,8,)</f>
        <v>#N/A</v>
      </c>
      <c r="N146" s="23" t="e">
        <f>VLOOKUP(A146,'[8]Table 75'!$A$5:$Q$602,9,)</f>
        <v>#N/A</v>
      </c>
      <c r="O146" s="24">
        <f>VLOOKUP(A146,'[7]Table 1'!$A$5:$Q$675,8,)</f>
        <v>370</v>
      </c>
      <c r="P146" s="24">
        <f>VLOOKUP(A146,'[7]Table 1'!$A$5:$Q$675,9,)</f>
        <v>1020</v>
      </c>
      <c r="Q146" s="24">
        <f>VLOOKUP(A146,'[6]Table 1'!$A$4:$Q$769,8,)</f>
        <v>675</v>
      </c>
      <c r="R146" s="24">
        <f>VLOOKUP(A146,'[6]Table 1'!$A$4:$Q$769,9,)</f>
        <v>705</v>
      </c>
      <c r="S146" s="26">
        <f>VLOOKUP(A146,'[5]Table 1'!$A$4:$Q$881,8,)</f>
        <v>140</v>
      </c>
      <c r="T146" s="24">
        <f>VLOOKUP(A146,'[5]Table 1'!$A$4:$Q$881,9,)</f>
        <v>212</v>
      </c>
      <c r="U146" t="e">
        <f>VLOOKUP(A146,'[1]Table 1'!$A$4:$S$1023,10,)</f>
        <v>#N/A</v>
      </c>
      <c r="V146" t="e">
        <f>VLOOKUP(A146,'[1]Table 1'!$A$4:$S$1023,11,)</f>
        <v>#N/A</v>
      </c>
      <c r="W146">
        <f>VLOOKUP(A146,'[2]Table 1'!$A$4:$Y$1017,8,)</f>
        <v>437</v>
      </c>
      <c r="X146">
        <f>VLOOKUP(A146,'[2]Table 1'!$A$4:$Y$1017,9,)</f>
        <v>437</v>
      </c>
      <c r="Y146">
        <f>VLOOKUP(A146,'[3]Table 1'!$A$4:$W$1094,8,)</f>
        <v>296</v>
      </c>
      <c r="Z146">
        <f>VLOOKUP(A146,'[3]Table 1'!$A$4:$W$1094,9,)</f>
        <v>296</v>
      </c>
      <c r="AA146">
        <f>VLOOKUP(A146,'[4]Table 1'!$A$4:$W$1138,8,)</f>
        <v>503</v>
      </c>
      <c r="AB146">
        <f>VLOOKUP(A146,'[4]Table 1'!$A$4:$W$1138,9,)</f>
        <v>719</v>
      </c>
    </row>
    <row r="147" spans="1:28" ht="21.75" customHeight="1" x14ac:dyDescent="0.3">
      <c r="A147" s="5">
        <v>3140</v>
      </c>
      <c r="B147" s="6" t="s">
        <v>154</v>
      </c>
      <c r="C147" s="7" t="s">
        <v>107</v>
      </c>
      <c r="D147" s="7" t="s">
        <v>8</v>
      </c>
      <c r="E147" s="8">
        <v>26.801252999999999</v>
      </c>
      <c r="F147" s="8">
        <v>84.503617000000006</v>
      </c>
      <c r="G147" s="28">
        <f>VLOOKUP(A147,'[10]Table 2'!$A$6:$X$527,10,)</f>
        <v>1200</v>
      </c>
      <c r="H147" s="23">
        <f>VLOOKUP(A147,'[10]Table 2'!$A$6:$X$527,11,)</f>
        <v>1200</v>
      </c>
      <c r="I147" s="23">
        <f>VLOOKUP(A147,'[10]Table 2'!$A$6:$X$527,12,)</f>
        <v>1200</v>
      </c>
      <c r="J147" s="25">
        <f>VLOOKUP(A147,'[9]Table 2'!$A$5:$X$477,10,)</f>
        <v>630</v>
      </c>
      <c r="K147" s="25">
        <f>VLOOKUP(A147,'[9]Table 2'!$A$5:$X$477,11,)</f>
        <v>630</v>
      </c>
      <c r="L147" s="25">
        <f>VLOOKUP(A147,'[9]Table 2'!$A$5:$X$477,12,)</f>
        <v>630</v>
      </c>
      <c r="M147" s="23">
        <f>VLOOKUP(A147,'[8]Table 75'!$A$5:$Q$602,8,)</f>
        <v>376</v>
      </c>
      <c r="N147" s="23">
        <f>VLOOKUP(A147,'[8]Table 75'!$A$5:$Q$602,9,)</f>
        <v>376</v>
      </c>
      <c r="O147" s="24">
        <f>VLOOKUP(A147,'[7]Table 1'!$A$5:$Q$675,8,)</f>
        <v>376</v>
      </c>
      <c r="P147" s="24">
        <f>VLOOKUP(A147,'[7]Table 1'!$A$5:$Q$675,9,)</f>
        <v>1883</v>
      </c>
      <c r="Q147" s="24">
        <f>VLOOKUP(A147,'[6]Table 1'!$A$4:$Q$769,8,)</f>
        <v>1580</v>
      </c>
      <c r="R147" s="24">
        <f>VLOOKUP(A147,'[6]Table 1'!$A$4:$Q$769,9,)</f>
        <v>1589</v>
      </c>
      <c r="S147" s="26">
        <f>VLOOKUP(A147,'[5]Table 1'!$A$4:$Q$881,8,)</f>
        <v>604</v>
      </c>
      <c r="T147" s="24">
        <f>VLOOKUP(A147,'[5]Table 1'!$A$4:$Q$881,9,)</f>
        <v>890</v>
      </c>
      <c r="U147">
        <f>VLOOKUP(A147,'[1]Table 1'!$A$4:$S$1023,10,)</f>
        <v>442</v>
      </c>
      <c r="V147">
        <f>VLOOKUP(A147,'[1]Table 1'!$A$4:$S$1023,11,)</f>
        <v>442</v>
      </c>
      <c r="W147">
        <f>VLOOKUP(A147,'[2]Table 1'!$A$4:$Y$1017,8,)</f>
        <v>497</v>
      </c>
      <c r="X147">
        <f>VLOOKUP(A147,'[2]Table 1'!$A$4:$Y$1017,9,)</f>
        <v>497</v>
      </c>
      <c r="Y147">
        <f>VLOOKUP(A147,'[3]Table 1'!$A$4:$W$1094,8,)</f>
        <v>968</v>
      </c>
      <c r="Z147">
        <f>VLOOKUP(A147,'[3]Table 1'!$A$4:$W$1094,9,)</f>
        <v>968</v>
      </c>
      <c r="AA147">
        <f>VLOOKUP(A147,'[4]Table 1'!$A$4:$W$1138,8,)</f>
        <v>361</v>
      </c>
      <c r="AB147">
        <f>VLOOKUP(A147,'[4]Table 1'!$A$4:$W$1138,9,)</f>
        <v>411</v>
      </c>
    </row>
    <row r="148" spans="1:28" ht="21.75" customHeight="1" x14ac:dyDescent="0.3">
      <c r="A148" s="5">
        <v>3141</v>
      </c>
      <c r="B148" s="6" t="s">
        <v>155</v>
      </c>
      <c r="C148" s="7" t="s">
        <v>107</v>
      </c>
      <c r="D148" s="7" t="s">
        <v>8</v>
      </c>
      <c r="E148" s="8">
        <v>24.696722000000001</v>
      </c>
      <c r="F148" s="8">
        <v>84.986056000000005</v>
      </c>
      <c r="G148" s="28">
        <f>VLOOKUP(A148,'[10]Table 2'!$A$6:$X$527,10,)</f>
        <v>568</v>
      </c>
      <c r="H148" s="23">
        <f>VLOOKUP(A148,'[10]Table 2'!$A$6:$X$527,11,)</f>
        <v>568</v>
      </c>
      <c r="I148" s="23">
        <f>VLOOKUP(A148,'[10]Table 2'!$A$6:$X$527,12,)</f>
        <v>568</v>
      </c>
      <c r="J148" s="25" t="e">
        <f>VLOOKUP(A148,'[9]Table 2'!$A$5:$X$477,10,)</f>
        <v>#N/A</v>
      </c>
      <c r="K148" s="25" t="e">
        <f>VLOOKUP(A148,'[9]Table 2'!$A$5:$X$477,11,)</f>
        <v>#N/A</v>
      </c>
      <c r="L148" s="25" t="e">
        <f>VLOOKUP(A148,'[9]Table 2'!$A$5:$X$477,12,)</f>
        <v>#N/A</v>
      </c>
      <c r="M148" s="23">
        <f>VLOOKUP(A148,'[8]Table 75'!$A$5:$Q$602,8,)</f>
        <v>911</v>
      </c>
      <c r="N148" s="23">
        <f>VLOOKUP(A148,'[8]Table 75'!$A$5:$Q$602,9,)</f>
        <v>911</v>
      </c>
      <c r="O148" s="24">
        <f>VLOOKUP(A148,'[7]Table 1'!$A$5:$Q$675,8,)</f>
        <v>400</v>
      </c>
      <c r="P148" s="24">
        <f>VLOOKUP(A148,'[7]Table 1'!$A$5:$Q$675,9,)</f>
        <v>516</v>
      </c>
      <c r="Q148" s="24">
        <f>VLOOKUP(A148,'[6]Table 1'!$A$4:$Q$769,8,)</f>
        <v>541</v>
      </c>
      <c r="R148" s="24">
        <f>VLOOKUP(A148,'[6]Table 1'!$A$4:$Q$769,9,)</f>
        <v>1819</v>
      </c>
      <c r="S148" s="26">
        <f>VLOOKUP(A148,'[5]Table 1'!$A$4:$Q$881,8,)</f>
        <v>605</v>
      </c>
      <c r="T148" s="24">
        <f>VLOOKUP(A148,'[5]Table 1'!$A$4:$Q$881,9,)</f>
        <v>702</v>
      </c>
      <c r="U148" t="e">
        <f>VLOOKUP(A148,'[1]Table 1'!$A$4:$S$1023,10,)</f>
        <v>#N/A</v>
      </c>
      <c r="V148" t="e">
        <f>VLOOKUP(A148,'[1]Table 1'!$A$4:$S$1023,11,)</f>
        <v>#N/A</v>
      </c>
      <c r="W148">
        <f>VLOOKUP(A148,'[2]Table 1'!$A$4:$Y$1017,8,)</f>
        <v>793</v>
      </c>
      <c r="X148">
        <f>VLOOKUP(A148,'[2]Table 1'!$A$4:$Y$1017,9,)</f>
        <v>793</v>
      </c>
      <c r="Y148">
        <f>VLOOKUP(A148,'[3]Table 1'!$A$4:$W$1094,8,)</f>
        <v>785</v>
      </c>
      <c r="Z148">
        <f>VLOOKUP(A148,'[3]Table 1'!$A$4:$W$1094,9,)</f>
        <v>785</v>
      </c>
      <c r="AA148">
        <f>VLOOKUP(A148,'[4]Table 1'!$A$4:$W$1138,8,)</f>
        <v>971</v>
      </c>
      <c r="AB148">
        <f>VLOOKUP(A148,'[4]Table 1'!$A$4:$W$1138,9,)</f>
        <v>999</v>
      </c>
    </row>
    <row r="149" spans="1:28" ht="21.75" customHeight="1" x14ac:dyDescent="0.3">
      <c r="A149" s="5">
        <v>3142</v>
      </c>
      <c r="B149" s="6" t="s">
        <v>156</v>
      </c>
      <c r="C149" s="7" t="s">
        <v>107</v>
      </c>
      <c r="D149" s="7" t="s">
        <v>8</v>
      </c>
      <c r="E149" s="8">
        <v>25.198364000000002</v>
      </c>
      <c r="F149" s="8">
        <v>84.252157999999994</v>
      </c>
      <c r="G149" s="28">
        <f>VLOOKUP(A149,'[10]Table 2'!$A$6:$X$527,10,)</f>
        <v>623</v>
      </c>
      <c r="H149" s="23">
        <f>VLOOKUP(A149,'[10]Table 2'!$A$6:$X$527,11,)</f>
        <v>623</v>
      </c>
      <c r="I149" s="23">
        <f>VLOOKUP(A149,'[10]Table 2'!$A$6:$X$527,12,)</f>
        <v>623</v>
      </c>
      <c r="J149" s="25" t="e">
        <f>VLOOKUP(A149,'[9]Table 2'!$A$5:$X$477,10,)</f>
        <v>#N/A</v>
      </c>
      <c r="K149" s="25" t="e">
        <f>VLOOKUP(A149,'[9]Table 2'!$A$5:$X$477,11,)</f>
        <v>#N/A</v>
      </c>
      <c r="L149" s="25" t="e">
        <f>VLOOKUP(A149,'[9]Table 2'!$A$5:$X$477,12,)</f>
        <v>#N/A</v>
      </c>
      <c r="M149" s="23">
        <f>VLOOKUP(A149,'[8]Table 75'!$A$5:$Q$602,8,)</f>
        <v>1020</v>
      </c>
      <c r="N149" s="23">
        <f>VLOOKUP(A149,'[8]Table 75'!$A$5:$Q$602,9,)</f>
        <v>1020</v>
      </c>
      <c r="O149" s="24">
        <f>VLOOKUP(A149,'[7]Table 1'!$A$5:$Q$675,8,)</f>
        <v>518</v>
      </c>
      <c r="P149" s="24">
        <f>VLOOKUP(A149,'[7]Table 1'!$A$5:$Q$675,9,)</f>
        <v>518</v>
      </c>
      <c r="Q149" s="24">
        <f>VLOOKUP(A149,'[6]Table 1'!$A$4:$Q$769,8,)</f>
        <v>400</v>
      </c>
      <c r="R149" s="24">
        <f>VLOOKUP(A149,'[6]Table 1'!$A$4:$Q$769,9,)</f>
        <v>565</v>
      </c>
      <c r="S149" s="26">
        <f>VLOOKUP(A149,'[5]Table 1'!$A$4:$Q$881,8,)</f>
        <v>520</v>
      </c>
      <c r="T149" s="24">
        <f>VLOOKUP(A149,'[5]Table 1'!$A$4:$Q$881,9,)</f>
        <v>544</v>
      </c>
      <c r="U149">
        <f>VLOOKUP(A149,'[1]Table 1'!$A$4:$S$1023,10,)</f>
        <v>696</v>
      </c>
      <c r="V149">
        <f>VLOOKUP(A149,'[1]Table 1'!$A$4:$S$1023,11,)</f>
        <v>696</v>
      </c>
      <c r="W149" t="e">
        <f>VLOOKUP(A149,'[2]Table 1'!$A$4:$Y$1017,8,)</f>
        <v>#N/A</v>
      </c>
      <c r="X149" t="e">
        <f>VLOOKUP(A149,'[2]Table 1'!$A$4:$Y$1017,9,)</f>
        <v>#N/A</v>
      </c>
      <c r="Y149">
        <f>VLOOKUP(A149,'[3]Table 1'!$A$4:$W$1094,8,)</f>
        <v>383</v>
      </c>
      <c r="Z149">
        <f>VLOOKUP(A149,'[3]Table 1'!$A$4:$W$1094,9,)</f>
        <v>383</v>
      </c>
      <c r="AA149">
        <f>VLOOKUP(A149,'[4]Table 1'!$A$4:$W$1138,8,)</f>
        <v>583</v>
      </c>
      <c r="AB149">
        <f>VLOOKUP(A149,'[4]Table 1'!$A$4:$W$1138,9,)</f>
        <v>683</v>
      </c>
    </row>
    <row r="150" spans="1:28" ht="21.75" customHeight="1" x14ac:dyDescent="0.3">
      <c r="A150" s="5">
        <v>3143</v>
      </c>
      <c r="B150" s="6" t="s">
        <v>157</v>
      </c>
      <c r="C150" s="7" t="s">
        <v>107</v>
      </c>
      <c r="D150" s="7" t="s">
        <v>8</v>
      </c>
      <c r="E150" s="8">
        <v>27.127814000000001</v>
      </c>
      <c r="F150" s="8">
        <v>84.067542000000003</v>
      </c>
      <c r="G150" s="28">
        <f>VLOOKUP(A150,'[10]Table 2'!$A$6:$X$527,10,)</f>
        <v>1980</v>
      </c>
      <c r="H150" s="23">
        <f>VLOOKUP(A150,'[10]Table 2'!$A$6:$X$527,11,)</f>
        <v>1980</v>
      </c>
      <c r="I150" s="23">
        <f>VLOOKUP(A150,'[10]Table 2'!$A$6:$X$527,12,)</f>
        <v>1980</v>
      </c>
      <c r="J150" s="25" t="e">
        <f>VLOOKUP(A150,'[9]Table 2'!$A$5:$X$477,10,)</f>
        <v>#N/A</v>
      </c>
      <c r="K150" s="25" t="e">
        <f>VLOOKUP(A150,'[9]Table 2'!$A$5:$X$477,11,)</f>
        <v>#N/A</v>
      </c>
      <c r="L150" s="25" t="e">
        <f>VLOOKUP(A150,'[9]Table 2'!$A$5:$X$477,12,)</f>
        <v>#N/A</v>
      </c>
      <c r="M150" s="23" t="e">
        <f>VLOOKUP(A150,'[8]Table 75'!$A$5:$Q$602,8,)</f>
        <v>#N/A</v>
      </c>
      <c r="N150" s="23" t="e">
        <f>VLOOKUP(A150,'[8]Table 75'!$A$5:$Q$602,9,)</f>
        <v>#N/A</v>
      </c>
      <c r="O150" s="24">
        <f>VLOOKUP(A150,'[7]Table 1'!$A$5:$Q$675,8,)</f>
        <v>698</v>
      </c>
      <c r="P150" s="24">
        <f>VLOOKUP(A150,'[7]Table 1'!$A$5:$Q$675,9,)</f>
        <v>698</v>
      </c>
      <c r="Q150" s="24">
        <f>VLOOKUP(A150,'[6]Table 1'!$A$4:$Q$769,8,)</f>
        <v>523</v>
      </c>
      <c r="R150" s="24">
        <f>VLOOKUP(A150,'[6]Table 1'!$A$4:$Q$769,9,)</f>
        <v>560</v>
      </c>
      <c r="S150" s="26">
        <f>VLOOKUP(A150,'[5]Table 1'!$A$4:$Q$881,8,)</f>
        <v>410</v>
      </c>
      <c r="T150" s="24">
        <f>VLOOKUP(A150,'[5]Table 1'!$A$4:$Q$881,9,)</f>
        <v>573</v>
      </c>
      <c r="U150">
        <f>VLOOKUP(A150,'[1]Table 1'!$A$4:$S$1023,10,)</f>
        <v>584</v>
      </c>
      <c r="V150">
        <f>VLOOKUP(A150,'[1]Table 1'!$A$4:$S$1023,11,)</f>
        <v>584</v>
      </c>
      <c r="W150">
        <f>VLOOKUP(A150,'[2]Table 1'!$A$4:$Y$1017,8,)</f>
        <v>1084</v>
      </c>
      <c r="X150">
        <f>VLOOKUP(A150,'[2]Table 1'!$A$4:$Y$1017,9,)</f>
        <v>1084</v>
      </c>
      <c r="Y150">
        <f>VLOOKUP(A150,'[3]Table 1'!$A$4:$W$1094,8,)</f>
        <v>345</v>
      </c>
      <c r="Z150">
        <f>VLOOKUP(A150,'[3]Table 1'!$A$4:$W$1094,9,)</f>
        <v>345</v>
      </c>
      <c r="AA150">
        <f>VLOOKUP(A150,'[4]Table 1'!$A$4:$W$1138,8,)</f>
        <v>1040</v>
      </c>
      <c r="AB150">
        <f>VLOOKUP(A150,'[4]Table 1'!$A$4:$W$1138,9,)</f>
        <v>1310</v>
      </c>
    </row>
    <row r="151" spans="1:28" ht="21.75" customHeight="1" x14ac:dyDescent="0.3">
      <c r="A151" s="5">
        <v>3144</v>
      </c>
      <c r="B151" s="6" t="s">
        <v>158</v>
      </c>
      <c r="C151" s="7" t="s">
        <v>107</v>
      </c>
      <c r="D151" s="7" t="s">
        <v>8</v>
      </c>
      <c r="E151" s="8">
        <v>25.471955999999999</v>
      </c>
      <c r="F151" s="8">
        <v>85.707545999999994</v>
      </c>
      <c r="G151" s="28">
        <f>VLOOKUP(A151,'[10]Table 2'!$A$6:$X$527,10,)</f>
        <v>0</v>
      </c>
      <c r="H151" s="23">
        <f>VLOOKUP(A151,'[10]Table 2'!$A$6:$X$527,11,)</f>
        <v>0</v>
      </c>
      <c r="I151" s="23">
        <f>VLOOKUP(A151,'[10]Table 2'!$A$6:$X$527,12,)</f>
        <v>0</v>
      </c>
      <c r="J151" s="25" t="e">
        <f>VLOOKUP(A151,'[9]Table 2'!$A$5:$X$477,10,)</f>
        <v>#N/A</v>
      </c>
      <c r="K151" s="25" t="e">
        <f>VLOOKUP(A151,'[9]Table 2'!$A$5:$X$477,11,)</f>
        <v>#N/A</v>
      </c>
      <c r="L151" s="25" t="e">
        <f>VLOOKUP(A151,'[9]Table 2'!$A$5:$X$477,12,)</f>
        <v>#N/A</v>
      </c>
      <c r="M151" s="23" t="e">
        <f>VLOOKUP(A151,'[8]Table 75'!$A$5:$Q$602,8,)</f>
        <v>#N/A</v>
      </c>
      <c r="N151" s="23" t="e">
        <f>VLOOKUP(A151,'[8]Table 75'!$A$5:$Q$602,9,)</f>
        <v>#N/A</v>
      </c>
      <c r="O151" s="24">
        <f>VLOOKUP(A151,'[7]Table 1'!$A$5:$Q$675,8,)</f>
        <v>831</v>
      </c>
      <c r="P151" s="24">
        <f>VLOOKUP(A151,'[7]Table 1'!$A$5:$Q$675,9,)</f>
        <v>996</v>
      </c>
      <c r="Q151" s="24">
        <f>VLOOKUP(A151,'[6]Table 1'!$A$4:$Q$769,8,)</f>
        <v>525</v>
      </c>
      <c r="R151" s="24">
        <f>VLOOKUP(A151,'[6]Table 1'!$A$4:$Q$769,9,)</f>
        <v>796</v>
      </c>
      <c r="S151" s="26">
        <f>VLOOKUP(A151,'[5]Table 1'!$A$4:$Q$881,8,)</f>
        <v>780</v>
      </c>
      <c r="T151" s="24">
        <f>VLOOKUP(A151,'[5]Table 1'!$A$4:$Q$881,9,)</f>
        <v>1007</v>
      </c>
      <c r="U151">
        <f>VLOOKUP(A151,'[1]Table 1'!$A$4:$S$1023,10,)</f>
        <v>1090</v>
      </c>
      <c r="V151">
        <f>VLOOKUP(A151,'[1]Table 1'!$A$4:$S$1023,11,)</f>
        <v>1090</v>
      </c>
      <c r="W151">
        <f>VLOOKUP(A151,'[2]Table 1'!$A$4:$Y$1017,8,)</f>
        <v>1750</v>
      </c>
      <c r="X151">
        <f>VLOOKUP(A151,'[2]Table 1'!$A$4:$Y$1017,9,)</f>
        <v>1750</v>
      </c>
      <c r="Y151">
        <f>VLOOKUP(A151,'[3]Table 1'!$A$4:$W$1094,8,)</f>
        <v>727</v>
      </c>
      <c r="Z151">
        <f>VLOOKUP(A151,'[3]Table 1'!$A$4:$W$1094,9,)</f>
        <v>934</v>
      </c>
      <c r="AA151">
        <f>VLOOKUP(A151,'[4]Table 1'!$A$4:$W$1138,8,)</f>
        <v>378</v>
      </c>
      <c r="AB151">
        <f>VLOOKUP(A151,'[4]Table 1'!$A$4:$W$1138,9,)</f>
        <v>773</v>
      </c>
    </row>
    <row r="152" spans="1:28" ht="21.75" customHeight="1" x14ac:dyDescent="0.3">
      <c r="A152" s="5">
        <v>3145</v>
      </c>
      <c r="B152" s="6" t="s">
        <v>159</v>
      </c>
      <c r="C152" s="7" t="s">
        <v>107</v>
      </c>
      <c r="D152" s="7" t="s">
        <v>8</v>
      </c>
      <c r="E152" s="8">
        <v>24.928792000000001</v>
      </c>
      <c r="F152" s="8">
        <v>84.187827999999996</v>
      </c>
      <c r="G152" s="28">
        <f>VLOOKUP(A152,'[10]Table 2'!$A$6:$X$527,10,)</f>
        <v>557</v>
      </c>
      <c r="H152" s="23">
        <f>VLOOKUP(A152,'[10]Table 2'!$A$6:$X$527,11,)</f>
        <v>557</v>
      </c>
      <c r="I152" s="23">
        <f>VLOOKUP(A152,'[10]Table 2'!$A$6:$X$527,12,)</f>
        <v>557</v>
      </c>
      <c r="J152" s="25" t="e">
        <f>VLOOKUP(A152,'[9]Table 2'!$A$5:$X$477,10,)</f>
        <v>#N/A</v>
      </c>
      <c r="K152" s="25" t="e">
        <f>VLOOKUP(A152,'[9]Table 2'!$A$5:$X$477,11,)</f>
        <v>#N/A</v>
      </c>
      <c r="L152" s="25" t="e">
        <f>VLOOKUP(A152,'[9]Table 2'!$A$5:$X$477,12,)</f>
        <v>#N/A</v>
      </c>
      <c r="M152" s="23">
        <f>VLOOKUP(A152,'[8]Table 75'!$A$5:$Q$602,8,)</f>
        <v>143</v>
      </c>
      <c r="N152" s="23">
        <f>VLOOKUP(A152,'[8]Table 75'!$A$5:$Q$602,9,)</f>
        <v>143</v>
      </c>
      <c r="O152" s="24">
        <f>VLOOKUP(A152,'[7]Table 1'!$A$5:$Q$675,8,)</f>
        <v>620</v>
      </c>
      <c r="P152" s="24">
        <f>VLOOKUP(A152,'[7]Table 1'!$A$5:$Q$675,9,)</f>
        <v>971</v>
      </c>
      <c r="Q152" s="24">
        <f>VLOOKUP(A152,'[6]Table 1'!$A$4:$Q$769,8,)</f>
        <v>642</v>
      </c>
      <c r="R152" s="24">
        <f>VLOOKUP(A152,'[6]Table 1'!$A$4:$Q$769,9,)</f>
        <v>785</v>
      </c>
      <c r="S152" s="26">
        <f>VLOOKUP(A152,'[5]Table 1'!$A$4:$Q$881,8,)</f>
        <v>256</v>
      </c>
      <c r="T152" s="24">
        <f>VLOOKUP(A152,'[5]Table 1'!$A$4:$Q$881,9,)</f>
        <v>502</v>
      </c>
      <c r="U152" t="e">
        <f>VLOOKUP(A152,'[1]Table 1'!$A$4:$S$1023,10,)</f>
        <v>#N/A</v>
      </c>
      <c r="V152" t="e">
        <f>VLOOKUP(A152,'[1]Table 1'!$A$4:$S$1023,11,)</f>
        <v>#N/A</v>
      </c>
      <c r="W152" t="e">
        <f>VLOOKUP(A152,'[2]Table 1'!$A$4:$Y$1017,8,)</f>
        <v>#N/A</v>
      </c>
      <c r="X152" t="e">
        <f>VLOOKUP(A152,'[2]Table 1'!$A$4:$Y$1017,9,)</f>
        <v>#N/A</v>
      </c>
      <c r="Y152">
        <f>VLOOKUP(A152,'[3]Table 1'!$A$4:$W$1094,8,)</f>
        <v>238</v>
      </c>
      <c r="Z152">
        <f>VLOOKUP(A152,'[3]Table 1'!$A$4:$W$1094,9,)</f>
        <v>238</v>
      </c>
      <c r="AA152">
        <f>VLOOKUP(A152,'[4]Table 1'!$A$4:$W$1138,8,)</f>
        <v>643</v>
      </c>
      <c r="AB152">
        <f>VLOOKUP(A152,'[4]Table 1'!$A$4:$W$1138,9,)</f>
        <v>1010</v>
      </c>
    </row>
    <row r="153" spans="1:28" ht="21.75" customHeight="1" x14ac:dyDescent="0.3">
      <c r="A153" s="5">
        <v>3146</v>
      </c>
      <c r="B153" s="6" t="s">
        <v>160</v>
      </c>
      <c r="C153" s="7" t="s">
        <v>107</v>
      </c>
      <c r="D153" s="7" t="s">
        <v>8</v>
      </c>
      <c r="E153" s="8">
        <v>25.549911000000002</v>
      </c>
      <c r="F153" s="8">
        <v>84.150193999999999</v>
      </c>
      <c r="G153" s="28">
        <f>VLOOKUP(A153,'[10]Table 2'!$A$6:$X$527,10,)</f>
        <v>456</v>
      </c>
      <c r="H153" s="23">
        <f>VLOOKUP(A153,'[10]Table 2'!$A$6:$X$527,11,)</f>
        <v>677</v>
      </c>
      <c r="I153" s="23">
        <f>VLOOKUP(A153,'[10]Table 2'!$A$6:$X$527,12,)</f>
        <v>567</v>
      </c>
      <c r="J153" s="25">
        <f>VLOOKUP(A153,'[9]Table 2'!$A$5:$X$477,10,)</f>
        <v>496</v>
      </c>
      <c r="K153" s="25">
        <f>VLOOKUP(A153,'[9]Table 2'!$A$5:$X$477,11,)</f>
        <v>496</v>
      </c>
      <c r="L153" s="25">
        <f>VLOOKUP(A153,'[9]Table 2'!$A$5:$X$477,12,)</f>
        <v>496</v>
      </c>
      <c r="M153" s="23">
        <f>VLOOKUP(A153,'[8]Table 75'!$A$5:$Q$602,8,)</f>
        <v>693</v>
      </c>
      <c r="N153" s="23">
        <f>VLOOKUP(A153,'[8]Table 75'!$A$5:$Q$602,9,)</f>
        <v>693</v>
      </c>
      <c r="O153" s="24">
        <f>VLOOKUP(A153,'[7]Table 1'!$A$5:$Q$675,8,)</f>
        <v>606</v>
      </c>
      <c r="P153" s="24">
        <f>VLOOKUP(A153,'[7]Table 1'!$A$5:$Q$675,9,)</f>
        <v>2090</v>
      </c>
      <c r="Q153" s="24">
        <f>VLOOKUP(A153,'[6]Table 1'!$A$4:$Q$769,8,)</f>
        <v>820</v>
      </c>
      <c r="R153" s="24">
        <f>VLOOKUP(A153,'[6]Table 1'!$A$4:$Q$769,9,)</f>
        <v>896</v>
      </c>
      <c r="S153" s="26">
        <f>VLOOKUP(A153,'[5]Table 1'!$A$4:$Q$881,8,)</f>
        <v>540</v>
      </c>
      <c r="T153" s="24">
        <f>VLOOKUP(A153,'[5]Table 1'!$A$4:$Q$881,9,)</f>
        <v>844</v>
      </c>
      <c r="U153" t="e">
        <f>VLOOKUP(A153,'[1]Table 1'!$A$4:$S$1023,10,)</f>
        <v>#N/A</v>
      </c>
      <c r="V153" t="e">
        <f>VLOOKUP(A153,'[1]Table 1'!$A$4:$S$1023,11,)</f>
        <v>#N/A</v>
      </c>
      <c r="W153">
        <f>VLOOKUP(A153,'[2]Table 1'!$A$4:$Y$1017,8,)</f>
        <v>523</v>
      </c>
      <c r="X153">
        <f>VLOOKUP(A153,'[2]Table 1'!$A$4:$Y$1017,9,)</f>
        <v>523</v>
      </c>
      <c r="Y153">
        <f>VLOOKUP(A153,'[3]Table 1'!$A$4:$W$1094,8,)</f>
        <v>407</v>
      </c>
      <c r="Z153">
        <f>VLOOKUP(A153,'[3]Table 1'!$A$4:$W$1094,9,)</f>
        <v>464</v>
      </c>
      <c r="AA153">
        <f>VLOOKUP(A153,'[4]Table 1'!$A$4:$W$1138,8,)</f>
        <v>581</v>
      </c>
      <c r="AB153">
        <f>VLOOKUP(A153,'[4]Table 1'!$A$4:$W$1138,9,)</f>
        <v>926</v>
      </c>
    </row>
    <row r="154" spans="1:28" ht="21.75" customHeight="1" x14ac:dyDescent="0.3">
      <c r="A154" s="5">
        <v>3147</v>
      </c>
      <c r="B154" s="6" t="s">
        <v>161</v>
      </c>
      <c r="C154" s="7" t="s">
        <v>107</v>
      </c>
      <c r="D154" s="7" t="s">
        <v>8</v>
      </c>
      <c r="E154" s="8">
        <v>26.592486000000001</v>
      </c>
      <c r="F154" s="8">
        <v>86.137611000000007</v>
      </c>
      <c r="G154" s="28">
        <f>VLOOKUP(A154,'[10]Table 2'!$A$6:$X$527,10,)</f>
        <v>996</v>
      </c>
      <c r="H154" s="23">
        <f>VLOOKUP(A154,'[10]Table 2'!$A$6:$X$527,11,)</f>
        <v>996</v>
      </c>
      <c r="I154" s="23">
        <f>VLOOKUP(A154,'[10]Table 2'!$A$6:$X$527,12,)</f>
        <v>996</v>
      </c>
      <c r="J154" s="25" t="e">
        <f>VLOOKUP(A154,'[9]Table 2'!$A$5:$X$477,10,)</f>
        <v>#N/A</v>
      </c>
      <c r="K154" s="25" t="e">
        <f>VLOOKUP(A154,'[9]Table 2'!$A$5:$X$477,11,)</f>
        <v>#N/A</v>
      </c>
      <c r="L154" s="25" t="e">
        <f>VLOOKUP(A154,'[9]Table 2'!$A$5:$X$477,12,)</f>
        <v>#N/A</v>
      </c>
      <c r="M154" s="23" t="e">
        <f>VLOOKUP(A154,'[8]Table 75'!$A$5:$Q$602,8,)</f>
        <v>#N/A</v>
      </c>
      <c r="N154" s="23" t="e">
        <f>VLOOKUP(A154,'[8]Table 75'!$A$5:$Q$602,9,)</f>
        <v>#N/A</v>
      </c>
      <c r="O154" s="24">
        <f>VLOOKUP(A154,'[7]Table 1'!$A$5:$Q$675,8,)</f>
        <v>461</v>
      </c>
      <c r="P154" s="24">
        <f>VLOOKUP(A154,'[7]Table 1'!$A$5:$Q$675,9,)</f>
        <v>728</v>
      </c>
      <c r="Q154" s="24">
        <f>VLOOKUP(A154,'[6]Table 1'!$A$4:$Q$769,8,)</f>
        <v>315</v>
      </c>
      <c r="R154" s="24">
        <f>VLOOKUP(A154,'[6]Table 1'!$A$4:$Q$769,9,)</f>
        <v>620</v>
      </c>
      <c r="S154" s="26">
        <f>VLOOKUP(A154,'[5]Table 1'!$A$4:$Q$881,8,)</f>
        <v>323</v>
      </c>
      <c r="T154" s="24">
        <f>VLOOKUP(A154,'[5]Table 1'!$A$4:$Q$881,9,)</f>
        <v>323</v>
      </c>
      <c r="U154">
        <f>VLOOKUP(A154,'[1]Table 1'!$A$4:$S$1023,10,)</f>
        <v>596</v>
      </c>
      <c r="V154">
        <f>VLOOKUP(A154,'[1]Table 1'!$A$4:$S$1023,11,)</f>
        <v>596</v>
      </c>
      <c r="W154">
        <f>VLOOKUP(A154,'[2]Table 1'!$A$4:$Y$1017,8,)</f>
        <v>597</v>
      </c>
      <c r="X154">
        <f>VLOOKUP(A154,'[2]Table 1'!$A$4:$Y$1017,9,)</f>
        <v>597</v>
      </c>
      <c r="Y154">
        <f>VLOOKUP(A154,'[3]Table 1'!$A$4:$W$1094,8,)</f>
        <v>383</v>
      </c>
      <c r="Z154">
        <f>VLOOKUP(A154,'[3]Table 1'!$A$4:$W$1094,9,)</f>
        <v>402</v>
      </c>
      <c r="AA154">
        <f>VLOOKUP(A154,'[4]Table 1'!$A$4:$W$1138,8,)</f>
        <v>633</v>
      </c>
      <c r="AB154">
        <f>VLOOKUP(A154,'[4]Table 1'!$A$4:$W$1138,9,)</f>
        <v>640</v>
      </c>
    </row>
    <row r="155" spans="1:28" ht="21.75" customHeight="1" x14ac:dyDescent="0.3">
      <c r="A155" s="5">
        <v>3148</v>
      </c>
      <c r="B155" s="6" t="s">
        <v>162</v>
      </c>
      <c r="C155" s="7" t="s">
        <v>107</v>
      </c>
      <c r="D155" s="7" t="s">
        <v>8</v>
      </c>
      <c r="E155" s="8">
        <v>25.309172</v>
      </c>
      <c r="F155" s="8">
        <v>86.489908</v>
      </c>
      <c r="G155" s="28">
        <f>VLOOKUP(A155,'[10]Table 2'!$A$6:$X$527,10,)</f>
        <v>0</v>
      </c>
      <c r="H155" s="23">
        <f>VLOOKUP(A155,'[10]Table 2'!$A$6:$X$527,11,)</f>
        <v>0</v>
      </c>
      <c r="I155" s="23">
        <f>VLOOKUP(A155,'[10]Table 2'!$A$6:$X$527,12,)</f>
        <v>0</v>
      </c>
      <c r="J155" s="25">
        <f>VLOOKUP(A155,'[9]Table 2'!$A$5:$X$477,10,)</f>
        <v>0</v>
      </c>
      <c r="K155" s="25">
        <f>VLOOKUP(A155,'[9]Table 2'!$A$5:$X$477,11,)</f>
        <v>0</v>
      </c>
      <c r="L155" s="25">
        <f>VLOOKUP(A155,'[9]Table 2'!$A$5:$X$477,12,)</f>
        <v>0</v>
      </c>
      <c r="M155" s="23" t="e">
        <f>VLOOKUP(A155,'[8]Table 75'!$A$5:$Q$602,8,)</f>
        <v>#N/A</v>
      </c>
      <c r="N155" s="23" t="e">
        <f>VLOOKUP(A155,'[8]Table 75'!$A$5:$Q$602,9,)</f>
        <v>#N/A</v>
      </c>
      <c r="O155" s="24">
        <f>VLOOKUP(A155,'[7]Table 1'!$A$5:$Q$675,8,)</f>
        <v>686</v>
      </c>
      <c r="P155" s="24">
        <f>VLOOKUP(A155,'[7]Table 1'!$A$5:$Q$675,9,)</f>
        <v>1040</v>
      </c>
      <c r="Q155" s="24">
        <f>VLOOKUP(A155,'[6]Table 1'!$A$4:$Q$769,8,)</f>
        <v>605</v>
      </c>
      <c r="R155" s="24">
        <f>VLOOKUP(A155,'[6]Table 1'!$A$4:$Q$769,9,)</f>
        <v>619</v>
      </c>
      <c r="S155" s="26">
        <f>VLOOKUP(A155,'[5]Table 1'!$A$4:$Q$881,8,)</f>
        <v>1190</v>
      </c>
      <c r="T155" s="24">
        <f>VLOOKUP(A155,'[5]Table 1'!$A$4:$Q$881,9,)</f>
        <v>1190</v>
      </c>
      <c r="U155">
        <f>VLOOKUP(A155,'[1]Table 1'!$A$4:$S$1023,10,)</f>
        <v>1120</v>
      </c>
      <c r="V155">
        <f>VLOOKUP(A155,'[1]Table 1'!$A$4:$S$1023,11,)</f>
        <v>1120</v>
      </c>
      <c r="W155">
        <f>VLOOKUP(A155,'[2]Table 1'!$A$4:$Y$1017,8,)</f>
        <v>946</v>
      </c>
      <c r="X155">
        <f>VLOOKUP(A155,'[2]Table 1'!$A$4:$Y$1017,9,)</f>
        <v>946</v>
      </c>
      <c r="Y155">
        <f>VLOOKUP(A155,'[3]Table 1'!$A$4:$W$1094,8,)</f>
        <v>877</v>
      </c>
      <c r="Z155">
        <f>VLOOKUP(A155,'[3]Table 1'!$A$4:$W$1094,9,)</f>
        <v>877</v>
      </c>
      <c r="AA155">
        <f>VLOOKUP(A155,'[4]Table 1'!$A$4:$W$1138,8,)</f>
        <v>782</v>
      </c>
      <c r="AB155">
        <f>VLOOKUP(A155,'[4]Table 1'!$A$4:$W$1138,9,)</f>
        <v>832</v>
      </c>
    </row>
    <row r="156" spans="1:28" ht="21.75" customHeight="1" x14ac:dyDescent="0.3">
      <c r="A156" s="5">
        <v>3149</v>
      </c>
      <c r="B156" s="6" t="s">
        <v>163</v>
      </c>
      <c r="C156" s="7" t="s">
        <v>107</v>
      </c>
      <c r="D156" s="7" t="s">
        <v>8</v>
      </c>
      <c r="E156" s="8">
        <v>25.011592</v>
      </c>
      <c r="F156" s="8">
        <v>83.660808000000003</v>
      </c>
      <c r="G156" s="28">
        <f>VLOOKUP(A156,'[10]Table 2'!$A$6:$X$527,10,)</f>
        <v>568</v>
      </c>
      <c r="H156" s="23">
        <f>VLOOKUP(A156,'[10]Table 2'!$A$6:$X$527,11,)</f>
        <v>568</v>
      </c>
      <c r="I156" s="23">
        <f>VLOOKUP(A156,'[10]Table 2'!$A$6:$X$527,12,)</f>
        <v>568</v>
      </c>
      <c r="J156" s="25" t="e">
        <f>VLOOKUP(A156,'[9]Table 2'!$A$5:$X$477,10,)</f>
        <v>#N/A</v>
      </c>
      <c r="K156" s="25" t="e">
        <f>VLOOKUP(A156,'[9]Table 2'!$A$5:$X$477,11,)</f>
        <v>#N/A</v>
      </c>
      <c r="L156" s="25" t="e">
        <f>VLOOKUP(A156,'[9]Table 2'!$A$5:$X$477,12,)</f>
        <v>#N/A</v>
      </c>
      <c r="M156" s="23" t="e">
        <f>VLOOKUP(A156,'[8]Table 75'!$A$5:$Q$602,8,)</f>
        <v>#N/A</v>
      </c>
      <c r="N156" s="23" t="e">
        <f>VLOOKUP(A156,'[8]Table 75'!$A$5:$Q$602,9,)</f>
        <v>#N/A</v>
      </c>
      <c r="O156" s="24">
        <f>VLOOKUP(A156,'[7]Table 1'!$A$5:$Q$675,8,)</f>
        <v>556</v>
      </c>
      <c r="P156" s="24">
        <f>VLOOKUP(A156,'[7]Table 1'!$A$5:$Q$675,9,)</f>
        <v>1220</v>
      </c>
      <c r="Q156" s="24">
        <f>VLOOKUP(A156,'[6]Table 1'!$A$4:$Q$769,8,)</f>
        <v>293</v>
      </c>
      <c r="R156" s="24">
        <f>VLOOKUP(A156,'[6]Table 1'!$A$4:$Q$769,9,)</f>
        <v>1090</v>
      </c>
      <c r="S156" s="26">
        <f>VLOOKUP(A156,'[5]Table 1'!$A$4:$Q$881,8,)</f>
        <v>505</v>
      </c>
      <c r="T156" s="24">
        <f>VLOOKUP(A156,'[5]Table 1'!$A$4:$Q$881,9,)</f>
        <v>766</v>
      </c>
      <c r="U156">
        <f>VLOOKUP(A156,'[1]Table 1'!$A$4:$S$1023,10,)</f>
        <v>1090</v>
      </c>
      <c r="V156">
        <f>VLOOKUP(A156,'[1]Table 1'!$A$4:$S$1023,11,)</f>
        <v>1090</v>
      </c>
      <c r="W156" t="e">
        <f>VLOOKUP(A156,'[2]Table 1'!$A$4:$Y$1017,8,)</f>
        <v>#N/A</v>
      </c>
      <c r="X156" t="e">
        <f>VLOOKUP(A156,'[2]Table 1'!$A$4:$Y$1017,9,)</f>
        <v>#N/A</v>
      </c>
      <c r="Y156">
        <f>VLOOKUP(A156,'[3]Table 1'!$A$4:$W$1094,8,)</f>
        <v>571</v>
      </c>
      <c r="Z156">
        <f>VLOOKUP(A156,'[3]Table 1'!$A$4:$W$1094,9,)</f>
        <v>571</v>
      </c>
      <c r="AA156">
        <f>VLOOKUP(A156,'[4]Table 1'!$A$4:$W$1138,8,)</f>
        <v>597</v>
      </c>
      <c r="AB156">
        <f>VLOOKUP(A156,'[4]Table 1'!$A$4:$W$1138,9,)</f>
        <v>1290</v>
      </c>
    </row>
    <row r="157" spans="1:28" ht="21.75" customHeight="1" x14ac:dyDescent="0.3">
      <c r="A157" s="5">
        <v>3150</v>
      </c>
      <c r="B157" s="6" t="s">
        <v>164</v>
      </c>
      <c r="C157" s="7" t="s">
        <v>107</v>
      </c>
      <c r="D157" s="7" t="s">
        <v>8</v>
      </c>
      <c r="E157" s="8">
        <v>25.644867000000001</v>
      </c>
      <c r="F157" s="8">
        <v>84.873762999999997</v>
      </c>
      <c r="G157" s="28">
        <f>VLOOKUP(A157,'[10]Table 2'!$A$6:$X$527,10,)</f>
        <v>567</v>
      </c>
      <c r="H157" s="23">
        <f>VLOOKUP(A157,'[10]Table 2'!$A$6:$X$527,11,)</f>
        <v>781</v>
      </c>
      <c r="I157" s="23">
        <f>VLOOKUP(A157,'[10]Table 2'!$A$6:$X$527,12,)</f>
        <v>674</v>
      </c>
      <c r="J157" s="25">
        <f>VLOOKUP(A157,'[9]Table 2'!$A$5:$X$477,10,)</f>
        <v>432</v>
      </c>
      <c r="K157" s="25">
        <f>VLOOKUP(A157,'[9]Table 2'!$A$5:$X$477,11,)</f>
        <v>432</v>
      </c>
      <c r="L157" s="25">
        <f>VLOOKUP(A157,'[9]Table 2'!$A$5:$X$477,12,)</f>
        <v>432</v>
      </c>
      <c r="M157" s="23">
        <f>VLOOKUP(A157,'[8]Table 75'!$A$5:$Q$602,8,)</f>
        <v>511</v>
      </c>
      <c r="N157" s="23">
        <f>VLOOKUP(A157,'[8]Table 75'!$A$5:$Q$602,9,)</f>
        <v>511</v>
      </c>
      <c r="O157" s="24">
        <f>VLOOKUP(A157,'[7]Table 1'!$A$5:$Q$675,8,)</f>
        <v>343</v>
      </c>
      <c r="P157" s="24">
        <f>VLOOKUP(A157,'[7]Table 1'!$A$5:$Q$675,9,)</f>
        <v>555</v>
      </c>
      <c r="Q157" s="24">
        <f>VLOOKUP(A157,'[6]Table 1'!$A$4:$Q$769,8,)</f>
        <v>360</v>
      </c>
      <c r="R157" s="24">
        <f>VLOOKUP(A157,'[6]Table 1'!$A$4:$Q$769,9,)</f>
        <v>377</v>
      </c>
      <c r="S157" s="26">
        <f>VLOOKUP(A157,'[5]Table 1'!$A$4:$Q$881,8,)</f>
        <v>559</v>
      </c>
      <c r="T157" s="24">
        <f>VLOOKUP(A157,'[5]Table 1'!$A$4:$Q$881,9,)</f>
        <v>600</v>
      </c>
      <c r="U157">
        <f>VLOOKUP(A157,'[1]Table 1'!$A$4:$S$1023,10,)</f>
        <v>1120</v>
      </c>
      <c r="V157">
        <f>VLOOKUP(A157,'[1]Table 1'!$A$4:$S$1023,11,)</f>
        <v>1120</v>
      </c>
      <c r="W157">
        <f>VLOOKUP(A157,'[2]Table 1'!$A$4:$Y$1017,8,)</f>
        <v>583</v>
      </c>
      <c r="X157">
        <f>VLOOKUP(A157,'[2]Table 1'!$A$4:$Y$1017,9,)</f>
        <v>583</v>
      </c>
      <c r="Y157">
        <f>VLOOKUP(A157,'[3]Table 1'!$A$4:$W$1094,8,)</f>
        <v>773</v>
      </c>
      <c r="Z157">
        <f>VLOOKUP(A157,'[3]Table 1'!$A$4:$W$1094,9,)</f>
        <v>775</v>
      </c>
      <c r="AA157">
        <f>VLOOKUP(A157,'[4]Table 1'!$A$4:$W$1138,8,)</f>
        <v>667</v>
      </c>
      <c r="AB157">
        <f>VLOOKUP(A157,'[4]Table 1'!$A$4:$W$1138,9,)</f>
        <v>803</v>
      </c>
    </row>
    <row r="158" spans="1:28" ht="21.75" customHeight="1" x14ac:dyDescent="0.3">
      <c r="A158" s="5">
        <v>3151</v>
      </c>
      <c r="B158" s="6" t="s">
        <v>165</v>
      </c>
      <c r="C158" s="7" t="s">
        <v>107</v>
      </c>
      <c r="D158" s="7" t="s">
        <v>8</v>
      </c>
      <c r="E158" s="8">
        <v>25.168678</v>
      </c>
      <c r="F158" s="8">
        <v>83.618607999999995</v>
      </c>
      <c r="G158" s="28">
        <f>VLOOKUP(A158,'[10]Table 2'!$A$6:$X$527,10,)</f>
        <v>809</v>
      </c>
      <c r="H158" s="23">
        <f>VLOOKUP(A158,'[10]Table 2'!$A$6:$X$527,11,)</f>
        <v>1110</v>
      </c>
      <c r="I158" s="23">
        <f>VLOOKUP(A158,'[10]Table 2'!$A$6:$X$527,12,)</f>
        <v>960</v>
      </c>
      <c r="J158" s="25" t="e">
        <f>VLOOKUP(A158,'[9]Table 2'!$A$5:$X$477,10,)</f>
        <v>#N/A</v>
      </c>
      <c r="K158" s="25" t="e">
        <f>VLOOKUP(A158,'[9]Table 2'!$A$5:$X$477,11,)</f>
        <v>#N/A</v>
      </c>
      <c r="L158" s="25" t="e">
        <f>VLOOKUP(A158,'[9]Table 2'!$A$5:$X$477,12,)</f>
        <v>#N/A</v>
      </c>
      <c r="M158" s="23">
        <f>VLOOKUP(A158,'[8]Table 75'!$A$5:$Q$602,8,)</f>
        <v>826</v>
      </c>
      <c r="N158" s="23">
        <f>VLOOKUP(A158,'[8]Table 75'!$A$5:$Q$602,9,)</f>
        <v>826</v>
      </c>
      <c r="O158" s="24">
        <f>VLOOKUP(A158,'[7]Table 1'!$A$5:$Q$675,8,)</f>
        <v>1130</v>
      </c>
      <c r="P158" s="24">
        <f>VLOOKUP(A158,'[7]Table 1'!$A$5:$Q$675,9,)</f>
        <v>1130</v>
      </c>
      <c r="Q158" s="24">
        <f>VLOOKUP(A158,'[6]Table 1'!$A$4:$Q$769,8,)</f>
        <v>416</v>
      </c>
      <c r="R158" s="24">
        <f>VLOOKUP(A158,'[6]Table 1'!$A$4:$Q$769,9,)</f>
        <v>1150</v>
      </c>
      <c r="S158" s="26">
        <f>VLOOKUP(A158,'[5]Table 1'!$A$4:$Q$881,8,)</f>
        <v>464</v>
      </c>
      <c r="T158" s="24">
        <f>VLOOKUP(A158,'[5]Table 1'!$A$4:$Q$881,9,)</f>
        <v>511</v>
      </c>
      <c r="U158">
        <f>VLOOKUP(A158,'[1]Table 1'!$A$4:$S$1023,10,)</f>
        <v>1940</v>
      </c>
      <c r="V158">
        <f>VLOOKUP(A158,'[1]Table 1'!$A$4:$S$1023,11,)</f>
        <v>1940</v>
      </c>
      <c r="W158" t="e">
        <f>VLOOKUP(A158,'[2]Table 1'!$A$4:$Y$1017,8,)</f>
        <v>#N/A</v>
      </c>
      <c r="X158" t="e">
        <f>VLOOKUP(A158,'[2]Table 1'!$A$4:$Y$1017,9,)</f>
        <v>#N/A</v>
      </c>
      <c r="Y158">
        <f>VLOOKUP(A158,'[3]Table 1'!$A$4:$W$1094,8,)</f>
        <v>1040</v>
      </c>
      <c r="Z158">
        <f>VLOOKUP(A158,'[3]Table 1'!$A$4:$W$1094,9,)</f>
        <v>1040</v>
      </c>
      <c r="AA158">
        <f>VLOOKUP(A158,'[4]Table 1'!$A$4:$W$1138,8,)</f>
        <v>1030</v>
      </c>
      <c r="AB158">
        <f>VLOOKUP(A158,'[4]Table 1'!$A$4:$W$1138,9,)</f>
        <v>1530</v>
      </c>
    </row>
    <row r="159" spans="1:28" ht="21.75" customHeight="1" x14ac:dyDescent="0.3">
      <c r="A159" s="5">
        <v>3152</v>
      </c>
      <c r="B159" s="6" t="s">
        <v>166</v>
      </c>
      <c r="C159" s="7" t="s">
        <v>107</v>
      </c>
      <c r="D159" s="7" t="s">
        <v>8</v>
      </c>
      <c r="E159" s="8">
        <v>27.107417000000002</v>
      </c>
      <c r="F159" s="8">
        <v>84.467130999999995</v>
      </c>
      <c r="G159" s="28">
        <f>VLOOKUP(A159,'[10]Table 2'!$A$6:$X$527,10,)</f>
        <v>342</v>
      </c>
      <c r="H159" s="23">
        <f>VLOOKUP(A159,'[10]Table 2'!$A$6:$X$527,11,)</f>
        <v>342</v>
      </c>
      <c r="I159" s="23">
        <f>VLOOKUP(A159,'[10]Table 2'!$A$6:$X$527,12,)</f>
        <v>342</v>
      </c>
      <c r="J159" s="25">
        <f>VLOOKUP(A159,'[9]Table 2'!$A$5:$X$477,10,)</f>
        <v>392</v>
      </c>
      <c r="K159" s="25">
        <f>VLOOKUP(A159,'[9]Table 2'!$A$5:$X$477,11,)</f>
        <v>392</v>
      </c>
      <c r="L159" s="25">
        <f>VLOOKUP(A159,'[9]Table 2'!$A$5:$X$477,12,)</f>
        <v>392</v>
      </c>
      <c r="M159" s="23">
        <f>VLOOKUP(A159,'[8]Table 75'!$A$5:$Q$602,8,)</f>
        <v>297</v>
      </c>
      <c r="N159" s="23">
        <f>VLOOKUP(A159,'[8]Table 75'!$A$5:$Q$602,9,)</f>
        <v>297</v>
      </c>
      <c r="O159" s="24">
        <f>VLOOKUP(A159,'[7]Table 1'!$A$5:$Q$675,8,)</f>
        <v>688</v>
      </c>
      <c r="P159" s="24">
        <f>VLOOKUP(A159,'[7]Table 1'!$A$5:$Q$675,9,)</f>
        <v>876</v>
      </c>
      <c r="Q159" s="24">
        <f>VLOOKUP(A159,'[6]Table 1'!$A$4:$Q$769,8,)</f>
        <v>298</v>
      </c>
      <c r="R159" s="24">
        <f>VLOOKUP(A159,'[6]Table 1'!$A$4:$Q$769,9,)</f>
        <v>302</v>
      </c>
      <c r="S159" s="26">
        <f>VLOOKUP(A159,'[5]Table 1'!$A$4:$Q$881,8,)</f>
        <v>464</v>
      </c>
      <c r="T159" s="24">
        <f>VLOOKUP(A159,'[5]Table 1'!$A$4:$Q$881,9,)</f>
        <v>480</v>
      </c>
      <c r="U159">
        <f>VLOOKUP(A159,'[1]Table 1'!$A$4:$S$1023,10,)</f>
        <v>303</v>
      </c>
      <c r="V159">
        <f>VLOOKUP(A159,'[1]Table 1'!$A$4:$S$1023,11,)</f>
        <v>303</v>
      </c>
      <c r="W159">
        <f>VLOOKUP(A159,'[2]Table 1'!$A$4:$Y$1017,8,)</f>
        <v>317</v>
      </c>
      <c r="X159">
        <f>VLOOKUP(A159,'[2]Table 1'!$A$4:$Y$1017,9,)</f>
        <v>317</v>
      </c>
      <c r="Y159">
        <f>VLOOKUP(A159,'[3]Table 1'!$A$4:$W$1094,8,)</f>
        <v>232</v>
      </c>
      <c r="Z159">
        <f>VLOOKUP(A159,'[3]Table 1'!$A$4:$W$1094,9,)</f>
        <v>232</v>
      </c>
      <c r="AA159">
        <f>VLOOKUP(A159,'[4]Table 1'!$A$4:$W$1138,8,)</f>
        <v>238</v>
      </c>
      <c r="AB159">
        <f>VLOOKUP(A159,'[4]Table 1'!$A$4:$W$1138,9,)</f>
        <v>248</v>
      </c>
    </row>
    <row r="160" spans="1:28" ht="21.75" customHeight="1" x14ac:dyDescent="0.3">
      <c r="A160" s="5">
        <v>3153</v>
      </c>
      <c r="B160" s="6" t="s">
        <v>167</v>
      </c>
      <c r="C160" s="7" t="s">
        <v>107</v>
      </c>
      <c r="D160" s="7" t="s">
        <v>8</v>
      </c>
      <c r="E160" s="8">
        <v>25.328696999999998</v>
      </c>
      <c r="F160" s="8">
        <v>84.410572000000002</v>
      </c>
      <c r="G160" s="28">
        <f>VLOOKUP(A160,'[10]Table 2'!$A$6:$X$527,10,)</f>
        <v>682</v>
      </c>
      <c r="H160" s="23">
        <f>VLOOKUP(A160,'[10]Table 2'!$A$6:$X$527,11,)</f>
        <v>682</v>
      </c>
      <c r="I160" s="23">
        <f>VLOOKUP(A160,'[10]Table 2'!$A$6:$X$527,12,)</f>
        <v>682</v>
      </c>
      <c r="J160" s="25" t="e">
        <f>VLOOKUP(A160,'[9]Table 2'!$A$5:$X$477,10,)</f>
        <v>#N/A</v>
      </c>
      <c r="K160" s="25" t="e">
        <f>VLOOKUP(A160,'[9]Table 2'!$A$5:$X$477,11,)</f>
        <v>#N/A</v>
      </c>
      <c r="L160" s="25" t="e">
        <f>VLOOKUP(A160,'[9]Table 2'!$A$5:$X$477,12,)</f>
        <v>#N/A</v>
      </c>
      <c r="M160" s="23">
        <f>VLOOKUP(A160,'[8]Table 75'!$A$5:$Q$602,8,)</f>
        <v>374</v>
      </c>
      <c r="N160" s="23">
        <f>VLOOKUP(A160,'[8]Table 75'!$A$5:$Q$602,9,)</f>
        <v>374</v>
      </c>
      <c r="O160" s="24">
        <f>VLOOKUP(A160,'[7]Table 1'!$A$5:$Q$675,8,)</f>
        <v>849</v>
      </c>
      <c r="P160" s="24">
        <f>VLOOKUP(A160,'[7]Table 1'!$A$5:$Q$675,9,)</f>
        <v>849</v>
      </c>
      <c r="Q160" s="24">
        <f>VLOOKUP(A160,'[6]Table 1'!$A$4:$Q$769,8,)</f>
        <v>515</v>
      </c>
      <c r="R160" s="24">
        <f>VLOOKUP(A160,'[6]Table 1'!$A$4:$Q$769,9,)</f>
        <v>914</v>
      </c>
      <c r="S160" s="26">
        <f>VLOOKUP(A160,'[5]Table 1'!$A$4:$Q$881,8,)</f>
        <v>478</v>
      </c>
      <c r="T160" s="24">
        <f>VLOOKUP(A160,'[5]Table 1'!$A$4:$Q$881,9,)</f>
        <v>601</v>
      </c>
      <c r="U160">
        <f>VLOOKUP(A160,'[1]Table 1'!$A$4:$S$1023,10,)</f>
        <v>519</v>
      </c>
      <c r="V160">
        <f>VLOOKUP(A160,'[1]Table 1'!$A$4:$S$1023,11,)</f>
        <v>519</v>
      </c>
      <c r="W160" t="e">
        <f>VLOOKUP(A160,'[2]Table 1'!$A$4:$Y$1017,8,)</f>
        <v>#N/A</v>
      </c>
      <c r="X160" t="e">
        <f>VLOOKUP(A160,'[2]Table 1'!$A$4:$Y$1017,9,)</f>
        <v>#N/A</v>
      </c>
      <c r="Y160">
        <f>VLOOKUP(A160,'[3]Table 1'!$A$4:$W$1094,8,)</f>
        <v>1110</v>
      </c>
      <c r="Z160">
        <f>VLOOKUP(A160,'[3]Table 1'!$A$4:$W$1094,9,)</f>
        <v>1110</v>
      </c>
      <c r="AA160">
        <f>VLOOKUP(A160,'[4]Table 1'!$A$4:$W$1138,8,)</f>
        <v>844</v>
      </c>
      <c r="AB160">
        <f>VLOOKUP(A160,'[4]Table 1'!$A$4:$W$1138,9,)</f>
        <v>1400</v>
      </c>
    </row>
    <row r="161" spans="1:28" ht="21.75" customHeight="1" x14ac:dyDescent="0.3">
      <c r="A161" s="5">
        <v>3154</v>
      </c>
      <c r="B161" s="6" t="s">
        <v>168</v>
      </c>
      <c r="C161" s="7" t="s">
        <v>107</v>
      </c>
      <c r="D161" s="7" t="s">
        <v>8</v>
      </c>
      <c r="E161" s="8">
        <v>24.789593</v>
      </c>
      <c r="F161" s="8">
        <v>84.999555999999998</v>
      </c>
      <c r="G161" s="28">
        <f>VLOOKUP(A161,'[10]Table 2'!$A$6:$X$527,10,)</f>
        <v>648</v>
      </c>
      <c r="H161" s="23">
        <f>VLOOKUP(A161,'[10]Table 2'!$A$6:$X$527,11,)</f>
        <v>648</v>
      </c>
      <c r="I161" s="23">
        <f>VLOOKUP(A161,'[10]Table 2'!$A$6:$X$527,12,)</f>
        <v>648</v>
      </c>
      <c r="J161" s="25" t="e">
        <f>VLOOKUP(A161,'[9]Table 2'!$A$5:$X$477,10,)</f>
        <v>#N/A</v>
      </c>
      <c r="K161" s="25" t="e">
        <f>VLOOKUP(A161,'[9]Table 2'!$A$5:$X$477,11,)</f>
        <v>#N/A</v>
      </c>
      <c r="L161" s="25" t="e">
        <f>VLOOKUP(A161,'[9]Table 2'!$A$5:$X$477,12,)</f>
        <v>#N/A</v>
      </c>
      <c r="M161" s="23">
        <f>VLOOKUP(A161,'[8]Table 75'!$A$5:$Q$602,8,)</f>
        <v>960</v>
      </c>
      <c r="N161" s="23">
        <f>VLOOKUP(A161,'[8]Table 75'!$A$5:$Q$602,9,)</f>
        <v>960</v>
      </c>
      <c r="O161" s="24">
        <f>VLOOKUP(A161,'[7]Table 1'!$A$5:$Q$675,8,)</f>
        <v>555</v>
      </c>
      <c r="P161" s="24">
        <f>VLOOKUP(A161,'[7]Table 1'!$A$5:$Q$675,9,)</f>
        <v>1420</v>
      </c>
      <c r="Q161" s="24">
        <f>VLOOKUP(A161,'[6]Table 1'!$A$4:$Q$769,8,)</f>
        <v>685</v>
      </c>
      <c r="R161" s="24">
        <f>VLOOKUP(A161,'[6]Table 1'!$A$4:$Q$769,9,)</f>
        <v>1800</v>
      </c>
      <c r="S161" s="26">
        <f>VLOOKUP(A161,'[5]Table 1'!$A$4:$Q$881,8,)</f>
        <v>504</v>
      </c>
      <c r="T161" s="24">
        <f>VLOOKUP(A161,'[5]Table 1'!$A$4:$Q$881,9,)</f>
        <v>841</v>
      </c>
      <c r="U161" t="e">
        <f>VLOOKUP(A161,'[1]Table 1'!$A$4:$S$1023,10,)</f>
        <v>#N/A</v>
      </c>
      <c r="V161" t="e">
        <f>VLOOKUP(A161,'[1]Table 1'!$A$4:$S$1023,11,)</f>
        <v>#N/A</v>
      </c>
      <c r="W161">
        <f>VLOOKUP(A161,'[2]Table 1'!$A$4:$Y$1017,8,)</f>
        <v>432</v>
      </c>
      <c r="X161">
        <f>VLOOKUP(A161,'[2]Table 1'!$A$4:$Y$1017,9,)</f>
        <v>432</v>
      </c>
      <c r="Y161">
        <f>VLOOKUP(A161,'[3]Table 1'!$A$4:$W$1094,8,)</f>
        <v>935</v>
      </c>
      <c r="Z161">
        <f>VLOOKUP(A161,'[3]Table 1'!$A$4:$W$1094,9,)</f>
        <v>935</v>
      </c>
      <c r="AA161">
        <f>VLOOKUP(A161,'[4]Table 1'!$A$4:$W$1138,8,)</f>
        <v>909</v>
      </c>
      <c r="AB161">
        <f>VLOOKUP(A161,'[4]Table 1'!$A$4:$W$1138,9,)</f>
        <v>1390</v>
      </c>
    </row>
    <row r="162" spans="1:28" ht="21.75" customHeight="1" x14ac:dyDescent="0.3">
      <c r="A162" s="5">
        <v>3155</v>
      </c>
      <c r="B162" s="6" t="s">
        <v>169</v>
      </c>
      <c r="C162" s="7" t="s">
        <v>107</v>
      </c>
      <c r="D162" s="7" t="s">
        <v>8</v>
      </c>
      <c r="E162" s="8">
        <v>26.114017</v>
      </c>
      <c r="F162" s="8">
        <v>86.601052999999993</v>
      </c>
      <c r="G162" s="28">
        <f>VLOOKUP(A162,'[10]Table 2'!$A$6:$X$527,10,)</f>
        <v>0</v>
      </c>
      <c r="H162" s="23">
        <f>VLOOKUP(A162,'[10]Table 2'!$A$6:$X$527,11,)</f>
        <v>0</v>
      </c>
      <c r="I162" s="23">
        <f>VLOOKUP(A162,'[10]Table 2'!$A$6:$X$527,12,)</f>
        <v>0</v>
      </c>
      <c r="J162" s="25" t="e">
        <f>VLOOKUP(A162,'[9]Table 2'!$A$5:$X$477,10,)</f>
        <v>#N/A</v>
      </c>
      <c r="K162" s="25" t="e">
        <f>VLOOKUP(A162,'[9]Table 2'!$A$5:$X$477,11,)</f>
        <v>#N/A</v>
      </c>
      <c r="L162" s="25" t="e">
        <f>VLOOKUP(A162,'[9]Table 2'!$A$5:$X$477,12,)</f>
        <v>#N/A</v>
      </c>
      <c r="M162" s="23" t="e">
        <f>VLOOKUP(A162,'[8]Table 75'!$A$5:$Q$602,8,)</f>
        <v>#N/A</v>
      </c>
      <c r="N162" s="23" t="e">
        <f>VLOOKUP(A162,'[8]Table 75'!$A$5:$Q$602,9,)</f>
        <v>#N/A</v>
      </c>
      <c r="O162" s="24">
        <f>VLOOKUP(A162,'[7]Table 1'!$A$5:$Q$675,8,)</f>
        <v>970</v>
      </c>
      <c r="P162" s="24">
        <f>VLOOKUP(A162,'[7]Table 1'!$A$5:$Q$675,9,)</f>
        <v>970</v>
      </c>
      <c r="Q162" s="24">
        <f>VLOOKUP(A162,'[6]Table 1'!$A$4:$Q$769,8,)</f>
        <v>594</v>
      </c>
      <c r="R162" s="24">
        <f>VLOOKUP(A162,'[6]Table 1'!$A$4:$Q$769,9,)</f>
        <v>605</v>
      </c>
      <c r="S162" s="26">
        <f>VLOOKUP(A162,'[5]Table 1'!$A$4:$Q$881,8,)</f>
        <v>198</v>
      </c>
      <c r="T162" s="24">
        <f>VLOOKUP(A162,'[5]Table 1'!$A$4:$Q$881,9,)</f>
        <v>303</v>
      </c>
      <c r="U162">
        <f>VLOOKUP(A162,'[1]Table 1'!$A$4:$S$1023,10,)</f>
        <v>509</v>
      </c>
      <c r="V162">
        <f>VLOOKUP(A162,'[1]Table 1'!$A$4:$S$1023,11,)</f>
        <v>509</v>
      </c>
      <c r="W162">
        <f>VLOOKUP(A162,'[2]Table 1'!$A$4:$Y$1017,8,)</f>
        <v>480</v>
      </c>
      <c r="X162">
        <f>VLOOKUP(A162,'[2]Table 1'!$A$4:$Y$1017,9,)</f>
        <v>480</v>
      </c>
      <c r="Y162">
        <f>VLOOKUP(A162,'[3]Table 1'!$A$4:$W$1094,8,)</f>
        <v>643</v>
      </c>
      <c r="Z162">
        <f>VLOOKUP(A162,'[3]Table 1'!$A$4:$W$1094,9,)</f>
        <v>839</v>
      </c>
      <c r="AA162">
        <f>VLOOKUP(A162,'[4]Table 1'!$A$4:$W$1138,8,)</f>
        <v>711</v>
      </c>
      <c r="AB162">
        <f>VLOOKUP(A162,'[4]Table 1'!$A$4:$W$1138,9,)</f>
        <v>967</v>
      </c>
    </row>
    <row r="163" spans="1:28" ht="21.75" customHeight="1" x14ac:dyDescent="0.3">
      <c r="A163" s="5">
        <v>3156</v>
      </c>
      <c r="B163" s="6" t="s">
        <v>146</v>
      </c>
      <c r="C163" s="7" t="s">
        <v>107</v>
      </c>
      <c r="D163" s="7" t="s">
        <v>8</v>
      </c>
      <c r="E163" s="8">
        <v>25.862743999999999</v>
      </c>
      <c r="F163" s="8">
        <v>85.777669000000003</v>
      </c>
      <c r="G163" s="28">
        <f>VLOOKUP(A163,'[10]Table 2'!$A$6:$X$527,10,)</f>
        <v>590</v>
      </c>
      <c r="H163" s="23">
        <f>VLOOKUP(A163,'[10]Table 2'!$A$6:$X$527,11,)</f>
        <v>1200</v>
      </c>
      <c r="I163" s="23">
        <f>VLOOKUP(A163,'[10]Table 2'!$A$6:$X$527,12,)</f>
        <v>895</v>
      </c>
      <c r="J163" s="25">
        <f>VLOOKUP(A163,'[9]Table 2'!$A$5:$X$477,10,)</f>
        <v>1810</v>
      </c>
      <c r="K163" s="25">
        <f>VLOOKUP(A163,'[9]Table 2'!$A$5:$X$477,11,)</f>
        <v>1810</v>
      </c>
      <c r="L163" s="25">
        <f>VLOOKUP(A163,'[9]Table 2'!$A$5:$X$477,12,)</f>
        <v>1810</v>
      </c>
      <c r="M163" s="23" t="e">
        <f>VLOOKUP(A163,'[8]Table 75'!$A$5:$Q$602,8,)</f>
        <v>#N/A</v>
      </c>
      <c r="N163" s="23" t="e">
        <f>VLOOKUP(A163,'[8]Table 75'!$A$5:$Q$602,9,)</f>
        <v>#N/A</v>
      </c>
      <c r="O163" s="24">
        <f>VLOOKUP(A163,'[7]Table 1'!$A$5:$Q$675,8,)</f>
        <v>450</v>
      </c>
      <c r="P163" s="24">
        <f>VLOOKUP(A163,'[7]Table 1'!$A$5:$Q$675,9,)</f>
        <v>917</v>
      </c>
      <c r="Q163" s="24">
        <f>VLOOKUP(A163,'[6]Table 1'!$A$4:$Q$769,8,)</f>
        <v>682</v>
      </c>
      <c r="R163" s="24">
        <f>VLOOKUP(A163,'[6]Table 1'!$A$4:$Q$769,9,)</f>
        <v>1060</v>
      </c>
      <c r="S163" s="26">
        <f>VLOOKUP(A163,'[5]Table 1'!$A$4:$Q$881,8,)</f>
        <v>736</v>
      </c>
      <c r="T163" s="24">
        <f>VLOOKUP(A163,'[5]Table 1'!$A$4:$Q$881,9,)</f>
        <v>736</v>
      </c>
      <c r="U163">
        <f>VLOOKUP(A163,'[1]Table 1'!$A$4:$S$1023,10,)</f>
        <v>1690</v>
      </c>
      <c r="V163">
        <f>VLOOKUP(A163,'[1]Table 1'!$A$4:$S$1023,11,)</f>
        <v>1690</v>
      </c>
      <c r="W163">
        <f>VLOOKUP(A163,'[2]Table 1'!$A$4:$Y$1017,8,)</f>
        <v>1308</v>
      </c>
      <c r="X163">
        <f>VLOOKUP(A163,'[2]Table 1'!$A$4:$Y$1017,9,)</f>
        <v>1308</v>
      </c>
      <c r="Y163">
        <f>VLOOKUP(A163,'[3]Table 1'!$A$4:$W$1094,8,)</f>
        <v>1090</v>
      </c>
      <c r="Z163">
        <f>VLOOKUP(A163,'[3]Table 1'!$A$4:$W$1094,9,)</f>
        <v>1670</v>
      </c>
      <c r="AA163">
        <f>VLOOKUP(A163,'[4]Table 1'!$A$4:$W$1138,8,)</f>
        <v>910</v>
      </c>
      <c r="AB163">
        <f>VLOOKUP(A163,'[4]Table 1'!$A$4:$W$1138,9,)</f>
        <v>1210</v>
      </c>
    </row>
    <row r="164" spans="1:28" ht="21.75" customHeight="1" x14ac:dyDescent="0.3">
      <c r="A164" s="5">
        <v>3157</v>
      </c>
      <c r="B164" s="6" t="s">
        <v>170</v>
      </c>
      <c r="C164" s="7" t="s">
        <v>107</v>
      </c>
      <c r="D164" s="7" t="s">
        <v>8</v>
      </c>
      <c r="E164" s="8">
        <v>25.238589000000001</v>
      </c>
      <c r="F164" s="8">
        <v>86.741766999999996</v>
      </c>
      <c r="G164" s="28">
        <f>VLOOKUP(A164,'[10]Table 2'!$A$6:$X$527,10,)</f>
        <v>0</v>
      </c>
      <c r="H164" s="23">
        <f>VLOOKUP(A164,'[10]Table 2'!$A$6:$X$527,11,)</f>
        <v>0</v>
      </c>
      <c r="I164" s="23">
        <f>VLOOKUP(A164,'[10]Table 2'!$A$6:$X$527,12,)</f>
        <v>0</v>
      </c>
      <c r="J164" s="25" t="e">
        <f>VLOOKUP(A164,'[9]Table 2'!$A$5:$X$477,10,)</f>
        <v>#N/A</v>
      </c>
      <c r="K164" s="25" t="e">
        <f>VLOOKUP(A164,'[9]Table 2'!$A$5:$X$477,11,)</f>
        <v>#N/A</v>
      </c>
      <c r="L164" s="25" t="e">
        <f>VLOOKUP(A164,'[9]Table 2'!$A$5:$X$477,12,)</f>
        <v>#N/A</v>
      </c>
      <c r="M164" s="23" t="e">
        <f>VLOOKUP(A164,'[8]Table 75'!$A$5:$Q$602,8,)</f>
        <v>#N/A</v>
      </c>
      <c r="N164" s="23" t="e">
        <f>VLOOKUP(A164,'[8]Table 75'!$A$5:$Q$602,9,)</f>
        <v>#N/A</v>
      </c>
      <c r="O164" s="24">
        <f>VLOOKUP(A164,'[7]Table 1'!$A$5:$Q$675,8,)</f>
        <v>328</v>
      </c>
      <c r="P164" s="24">
        <f>VLOOKUP(A164,'[7]Table 1'!$A$5:$Q$675,9,)</f>
        <v>843</v>
      </c>
      <c r="Q164" s="24">
        <f>VLOOKUP(A164,'[6]Table 1'!$A$4:$Q$769,8,)</f>
        <v>305</v>
      </c>
      <c r="R164" s="24">
        <f>VLOOKUP(A164,'[6]Table 1'!$A$4:$Q$769,9,)</f>
        <v>305</v>
      </c>
      <c r="S164" s="26">
        <f>VLOOKUP(A164,'[5]Table 1'!$A$4:$Q$881,8,)</f>
        <v>717</v>
      </c>
      <c r="T164" s="24">
        <f>VLOOKUP(A164,'[5]Table 1'!$A$4:$Q$881,9,)</f>
        <v>872</v>
      </c>
      <c r="U164">
        <f>VLOOKUP(A164,'[1]Table 1'!$A$4:$S$1023,10,)</f>
        <v>1480</v>
      </c>
      <c r="V164">
        <f>VLOOKUP(A164,'[1]Table 1'!$A$4:$S$1023,11,)</f>
        <v>1480</v>
      </c>
      <c r="W164">
        <f>VLOOKUP(A164,'[2]Table 1'!$A$4:$Y$1017,8,)</f>
        <v>846</v>
      </c>
      <c r="X164">
        <f>VLOOKUP(A164,'[2]Table 1'!$A$4:$Y$1017,9,)</f>
        <v>846</v>
      </c>
      <c r="Y164">
        <f>VLOOKUP(A164,'[3]Table 1'!$A$4:$W$1094,8,)</f>
        <v>1120</v>
      </c>
      <c r="Z164">
        <f>VLOOKUP(A164,'[3]Table 1'!$A$4:$W$1094,9,)</f>
        <v>1370</v>
      </c>
      <c r="AA164">
        <f>VLOOKUP(A164,'[4]Table 1'!$A$4:$W$1138,8,)</f>
        <v>971</v>
      </c>
      <c r="AB164">
        <f>VLOOKUP(A164,'[4]Table 1'!$A$4:$W$1138,9,)</f>
        <v>1150</v>
      </c>
    </row>
    <row r="165" spans="1:28" ht="21.75" customHeight="1" x14ac:dyDescent="0.3">
      <c r="A165" s="5">
        <v>3158</v>
      </c>
      <c r="B165" s="6" t="s">
        <v>171</v>
      </c>
      <c r="C165" s="7" t="s">
        <v>107</v>
      </c>
      <c r="D165" s="7" t="s">
        <v>8</v>
      </c>
      <c r="E165" s="8">
        <v>24.558892</v>
      </c>
      <c r="F165" s="8">
        <v>84.799510999999995</v>
      </c>
      <c r="G165" s="28">
        <f>VLOOKUP(A165,'[10]Table 2'!$A$6:$X$527,10,)</f>
        <v>715</v>
      </c>
      <c r="H165" s="23">
        <f>VLOOKUP(A165,'[10]Table 2'!$A$6:$X$527,11,)</f>
        <v>715</v>
      </c>
      <c r="I165" s="23">
        <f>VLOOKUP(A165,'[10]Table 2'!$A$6:$X$527,12,)</f>
        <v>715</v>
      </c>
      <c r="J165" s="25" t="e">
        <f>VLOOKUP(A165,'[9]Table 2'!$A$5:$X$477,10,)</f>
        <v>#N/A</v>
      </c>
      <c r="K165" s="25" t="e">
        <f>VLOOKUP(A165,'[9]Table 2'!$A$5:$X$477,11,)</f>
        <v>#N/A</v>
      </c>
      <c r="L165" s="25" t="e">
        <f>VLOOKUP(A165,'[9]Table 2'!$A$5:$X$477,12,)</f>
        <v>#N/A</v>
      </c>
      <c r="M165" s="23">
        <f>VLOOKUP(A165,'[8]Table 75'!$A$5:$Q$602,8,)</f>
        <v>407</v>
      </c>
      <c r="N165" s="23">
        <f>VLOOKUP(A165,'[8]Table 75'!$A$5:$Q$602,9,)</f>
        <v>407</v>
      </c>
      <c r="O165" s="24">
        <f>VLOOKUP(A165,'[7]Table 1'!$A$5:$Q$675,8,)</f>
        <v>705</v>
      </c>
      <c r="P165" s="24">
        <f>VLOOKUP(A165,'[7]Table 1'!$A$5:$Q$675,9,)</f>
        <v>2070</v>
      </c>
      <c r="Q165" s="24">
        <f>VLOOKUP(A165,'[6]Table 1'!$A$4:$Q$769,8,)</f>
        <v>633</v>
      </c>
      <c r="R165" s="24">
        <f>VLOOKUP(A165,'[6]Table 1'!$A$4:$Q$769,9,)</f>
        <v>1320</v>
      </c>
      <c r="S165" s="26">
        <f>VLOOKUP(A165,'[5]Table 1'!$A$4:$Q$881,8,)</f>
        <v>598</v>
      </c>
      <c r="T165" s="24">
        <f>VLOOKUP(A165,'[5]Table 1'!$A$4:$Q$881,9,)</f>
        <v>889</v>
      </c>
      <c r="U165" t="e">
        <f>VLOOKUP(A165,'[1]Table 1'!$A$4:$S$1023,10,)</f>
        <v>#N/A</v>
      </c>
      <c r="V165" t="e">
        <f>VLOOKUP(A165,'[1]Table 1'!$A$4:$S$1023,11,)</f>
        <v>#N/A</v>
      </c>
      <c r="W165">
        <f>VLOOKUP(A165,'[2]Table 1'!$A$4:$Y$1017,8,)</f>
        <v>928</v>
      </c>
      <c r="X165">
        <f>VLOOKUP(A165,'[2]Table 1'!$A$4:$Y$1017,9,)</f>
        <v>928</v>
      </c>
      <c r="Y165">
        <f>VLOOKUP(A165,'[3]Table 1'!$A$4:$W$1094,8,)</f>
        <v>299</v>
      </c>
      <c r="Z165">
        <f>VLOOKUP(A165,'[3]Table 1'!$A$4:$W$1094,9,)</f>
        <v>299</v>
      </c>
      <c r="AA165">
        <f>VLOOKUP(A165,'[4]Table 1'!$A$4:$W$1138,8,)</f>
        <v>652</v>
      </c>
      <c r="AB165">
        <f>VLOOKUP(A165,'[4]Table 1'!$A$4:$W$1138,9,)</f>
        <v>701</v>
      </c>
    </row>
    <row r="166" spans="1:28" ht="21.75" customHeight="1" x14ac:dyDescent="0.3">
      <c r="A166" s="5">
        <v>3159</v>
      </c>
      <c r="B166" s="6" t="s">
        <v>172</v>
      </c>
      <c r="C166" s="7" t="s">
        <v>107</v>
      </c>
      <c r="D166" s="7" t="s">
        <v>8</v>
      </c>
      <c r="E166" s="8">
        <v>25.586566000000001</v>
      </c>
      <c r="F166" s="8">
        <v>84.449574999999996</v>
      </c>
      <c r="G166" s="28">
        <f>VLOOKUP(A166,'[10]Table 2'!$A$6:$X$527,10,)</f>
        <v>612</v>
      </c>
      <c r="H166" s="23">
        <f>VLOOKUP(A166,'[10]Table 2'!$A$6:$X$527,11,)</f>
        <v>880</v>
      </c>
      <c r="I166" s="23">
        <f>VLOOKUP(A166,'[10]Table 2'!$A$6:$X$527,12,)</f>
        <v>746</v>
      </c>
      <c r="J166" s="25">
        <f>VLOOKUP(A166,'[9]Table 2'!$A$5:$X$477,10,)</f>
        <v>576</v>
      </c>
      <c r="K166" s="25">
        <f>VLOOKUP(A166,'[9]Table 2'!$A$5:$X$477,11,)</f>
        <v>576</v>
      </c>
      <c r="L166" s="25">
        <f>VLOOKUP(A166,'[9]Table 2'!$A$5:$X$477,12,)</f>
        <v>576</v>
      </c>
      <c r="M166" s="23">
        <f>VLOOKUP(A166,'[8]Table 75'!$A$5:$Q$602,8,)</f>
        <v>624</v>
      </c>
      <c r="N166" s="23">
        <f>VLOOKUP(A166,'[8]Table 75'!$A$5:$Q$602,9,)</f>
        <v>624</v>
      </c>
      <c r="O166" s="24">
        <f>VLOOKUP(A166,'[7]Table 1'!$A$5:$Q$675,8,)</f>
        <v>518</v>
      </c>
      <c r="P166" s="24">
        <f>VLOOKUP(A166,'[7]Table 1'!$A$5:$Q$675,9,)</f>
        <v>976</v>
      </c>
      <c r="Q166" s="24">
        <f>VLOOKUP(A166,'[6]Table 1'!$A$4:$Q$769,8,)</f>
        <v>640</v>
      </c>
      <c r="R166" s="24">
        <f>VLOOKUP(A166,'[6]Table 1'!$A$4:$Q$769,9,)</f>
        <v>688</v>
      </c>
      <c r="S166" s="26">
        <f>VLOOKUP(A166,'[5]Table 1'!$A$4:$Q$881,8,)</f>
        <v>780</v>
      </c>
      <c r="T166" s="24">
        <f>VLOOKUP(A166,'[5]Table 1'!$A$4:$Q$881,9,)</f>
        <v>1460</v>
      </c>
      <c r="U166">
        <f>VLOOKUP(A166,'[1]Table 1'!$A$4:$S$1023,10,)</f>
        <v>2150</v>
      </c>
      <c r="V166">
        <f>VLOOKUP(A166,'[1]Table 1'!$A$4:$S$1023,11,)</f>
        <v>2150</v>
      </c>
      <c r="W166">
        <f>VLOOKUP(A166,'[2]Table 1'!$A$4:$Y$1017,8,)</f>
        <v>1780</v>
      </c>
      <c r="X166">
        <f>VLOOKUP(A166,'[2]Table 1'!$A$4:$Y$1017,9,)</f>
        <v>1780</v>
      </c>
      <c r="Y166">
        <f>VLOOKUP(A166,'[3]Table 1'!$A$4:$W$1094,8,)</f>
        <v>568</v>
      </c>
      <c r="Z166">
        <f>VLOOKUP(A166,'[3]Table 1'!$A$4:$W$1094,9,)</f>
        <v>858</v>
      </c>
      <c r="AA166">
        <f>VLOOKUP(A166,'[4]Table 1'!$A$4:$W$1138,8,)</f>
        <v>689</v>
      </c>
      <c r="AB166">
        <f>VLOOKUP(A166,'[4]Table 1'!$A$4:$W$1138,9,)</f>
        <v>721</v>
      </c>
    </row>
    <row r="167" spans="1:28" ht="21.75" customHeight="1" x14ac:dyDescent="0.3">
      <c r="A167" s="5">
        <v>3160</v>
      </c>
      <c r="B167" s="6" t="s">
        <v>173</v>
      </c>
      <c r="C167" s="7" t="s">
        <v>107</v>
      </c>
      <c r="D167" s="7" t="s">
        <v>8</v>
      </c>
      <c r="E167" s="8">
        <v>26.981397000000001</v>
      </c>
      <c r="F167" s="8">
        <v>84.853981000000005</v>
      </c>
      <c r="G167" s="28" t="e">
        <f>VLOOKUP(A167,'[10]Table 2'!$A$6:$X$527,10,)</f>
        <v>#N/A</v>
      </c>
      <c r="H167" s="23" t="e">
        <f>VLOOKUP(A167,'[10]Table 2'!$A$6:$X$527,11,)</f>
        <v>#N/A</v>
      </c>
      <c r="I167" s="23" t="e">
        <f>VLOOKUP(A167,'[10]Table 2'!$A$6:$X$527,12,)</f>
        <v>#N/A</v>
      </c>
      <c r="J167" s="25">
        <f>VLOOKUP(A167,'[9]Table 2'!$A$5:$X$477,10,)</f>
        <v>806</v>
      </c>
      <c r="K167" s="25">
        <f>VLOOKUP(A167,'[9]Table 2'!$A$5:$X$477,11,)</f>
        <v>806</v>
      </c>
      <c r="L167" s="25">
        <f>VLOOKUP(A167,'[9]Table 2'!$A$5:$X$477,12,)</f>
        <v>806</v>
      </c>
      <c r="M167" s="23">
        <f>VLOOKUP(A167,'[8]Table 75'!$A$5:$Q$602,8,)</f>
        <v>823</v>
      </c>
      <c r="N167" s="23">
        <f>VLOOKUP(A167,'[8]Table 75'!$A$5:$Q$602,9,)</f>
        <v>823</v>
      </c>
      <c r="O167" s="24">
        <f>VLOOKUP(A167,'[7]Table 1'!$A$5:$Q$675,8,)</f>
        <v>779</v>
      </c>
      <c r="P167" s="24">
        <f>VLOOKUP(A167,'[7]Table 1'!$A$5:$Q$675,9,)</f>
        <v>882</v>
      </c>
      <c r="Q167" s="24">
        <f>VLOOKUP(A167,'[6]Table 1'!$A$4:$Q$769,8,)</f>
        <v>336</v>
      </c>
      <c r="R167" s="24">
        <f>VLOOKUP(A167,'[6]Table 1'!$A$4:$Q$769,9,)</f>
        <v>336</v>
      </c>
      <c r="S167" s="26" t="e">
        <f>VLOOKUP(A167,'[5]Table 1'!$A$4:$Q$881,8,)</f>
        <v>#N/A</v>
      </c>
      <c r="T167" s="24" t="e">
        <f>VLOOKUP(A167,'[5]Table 1'!$A$4:$Q$881,9,)</f>
        <v>#N/A</v>
      </c>
      <c r="U167">
        <f>VLOOKUP(A167,'[1]Table 1'!$A$4:$S$1023,10,)</f>
        <v>362</v>
      </c>
      <c r="V167">
        <f>VLOOKUP(A167,'[1]Table 1'!$A$4:$S$1023,11,)</f>
        <v>362</v>
      </c>
      <c r="W167">
        <f>VLOOKUP(A167,'[2]Table 1'!$A$4:$Y$1017,8,)</f>
        <v>350</v>
      </c>
      <c r="X167">
        <f>VLOOKUP(A167,'[2]Table 1'!$A$4:$Y$1017,9,)</f>
        <v>350</v>
      </c>
      <c r="Y167">
        <f>VLOOKUP(A167,'[3]Table 1'!$A$4:$W$1094,8,)</f>
        <v>269</v>
      </c>
      <c r="Z167">
        <f>VLOOKUP(A167,'[3]Table 1'!$A$4:$W$1094,9,)</f>
        <v>269</v>
      </c>
      <c r="AA167">
        <f>VLOOKUP(A167,'[4]Table 1'!$A$4:$W$1138,8,)</f>
        <v>289</v>
      </c>
      <c r="AB167">
        <f>VLOOKUP(A167,'[4]Table 1'!$A$4:$W$1138,9,)</f>
        <v>306</v>
      </c>
    </row>
    <row r="168" spans="1:28" ht="21.75" customHeight="1" x14ac:dyDescent="0.3">
      <c r="A168" s="5">
        <v>3161</v>
      </c>
      <c r="B168" s="6" t="s">
        <v>174</v>
      </c>
      <c r="C168" s="7" t="s">
        <v>107</v>
      </c>
      <c r="D168" s="7" t="s">
        <v>8</v>
      </c>
      <c r="E168" s="8">
        <v>25.534141999999999</v>
      </c>
      <c r="F168" s="8">
        <v>87.580264</v>
      </c>
      <c r="G168" s="28">
        <f>VLOOKUP(A168,'[10]Table 2'!$A$6:$X$527,10,)</f>
        <v>0</v>
      </c>
      <c r="H168" s="23">
        <f>VLOOKUP(A168,'[10]Table 2'!$A$6:$X$527,11,)</f>
        <v>0</v>
      </c>
      <c r="I168" s="23">
        <f>VLOOKUP(A168,'[10]Table 2'!$A$6:$X$527,12,)</f>
        <v>0</v>
      </c>
      <c r="J168" s="25">
        <f>VLOOKUP(A168,'[9]Table 2'!$A$5:$X$477,10,)</f>
        <v>0</v>
      </c>
      <c r="K168" s="25">
        <f>VLOOKUP(A168,'[9]Table 2'!$A$5:$X$477,11,)</f>
        <v>0</v>
      </c>
      <c r="L168" s="25">
        <f>VLOOKUP(A168,'[9]Table 2'!$A$5:$X$477,12,)</f>
        <v>0</v>
      </c>
      <c r="M168" s="23" t="e">
        <f>VLOOKUP(A168,'[8]Table 75'!$A$5:$Q$602,8,)</f>
        <v>#N/A</v>
      </c>
      <c r="N168" s="23" t="e">
        <f>VLOOKUP(A168,'[8]Table 75'!$A$5:$Q$602,9,)</f>
        <v>#N/A</v>
      </c>
      <c r="O168" s="24">
        <f>VLOOKUP(A168,'[7]Table 1'!$A$5:$Q$675,8,)</f>
        <v>325</v>
      </c>
      <c r="P168" s="24">
        <f>VLOOKUP(A168,'[7]Table 1'!$A$5:$Q$675,9,)</f>
        <v>820</v>
      </c>
      <c r="Q168" s="24">
        <f>VLOOKUP(A168,'[6]Table 1'!$A$4:$Q$769,8,)</f>
        <v>259</v>
      </c>
      <c r="R168" s="24">
        <f>VLOOKUP(A168,'[6]Table 1'!$A$4:$Q$769,9,)</f>
        <v>585</v>
      </c>
      <c r="S168" s="26">
        <f>VLOOKUP(A168,'[5]Table 1'!$A$4:$Q$881,8,)</f>
        <v>256</v>
      </c>
      <c r="T168" s="24">
        <f>VLOOKUP(A168,'[5]Table 1'!$A$4:$Q$881,9,)</f>
        <v>264</v>
      </c>
      <c r="U168" t="e">
        <f>VLOOKUP(A168,'[1]Table 1'!$A$4:$S$1023,10,)</f>
        <v>#N/A</v>
      </c>
      <c r="V168" t="e">
        <f>VLOOKUP(A168,'[1]Table 1'!$A$4:$S$1023,11,)</f>
        <v>#N/A</v>
      </c>
      <c r="W168">
        <f>VLOOKUP(A168,'[2]Table 1'!$A$4:$Y$1017,8,)</f>
        <v>1070</v>
      </c>
      <c r="X168">
        <f>VLOOKUP(A168,'[2]Table 1'!$A$4:$Y$1017,9,)</f>
        <v>1070</v>
      </c>
      <c r="Y168">
        <f>VLOOKUP(A168,'[3]Table 1'!$A$4:$W$1094,8,)</f>
        <v>810</v>
      </c>
      <c r="Z168">
        <f>VLOOKUP(A168,'[3]Table 1'!$A$4:$W$1094,9,)</f>
        <v>1120</v>
      </c>
      <c r="AA168">
        <f>VLOOKUP(A168,'[4]Table 1'!$A$4:$W$1138,8,)</f>
        <v>696</v>
      </c>
      <c r="AB168">
        <f>VLOOKUP(A168,'[4]Table 1'!$A$4:$W$1138,9,)</f>
        <v>920</v>
      </c>
    </row>
    <row r="169" spans="1:28" ht="21.75" customHeight="1" x14ac:dyDescent="0.3">
      <c r="A169" s="5">
        <v>3162</v>
      </c>
      <c r="B169" s="6" t="s">
        <v>151</v>
      </c>
      <c r="C169" s="7" t="s">
        <v>107</v>
      </c>
      <c r="D169" s="7" t="s">
        <v>8</v>
      </c>
      <c r="E169" s="8">
        <v>26.004064</v>
      </c>
      <c r="F169" s="11">
        <v>85.080650000000006</v>
      </c>
      <c r="G169" s="28">
        <f>VLOOKUP(A169,'[10]Table 2'!$A$6:$X$527,10,)</f>
        <v>918</v>
      </c>
      <c r="H169" s="23">
        <f>VLOOKUP(A169,'[10]Table 2'!$A$6:$X$527,11,)</f>
        <v>918</v>
      </c>
      <c r="I169" s="23">
        <f>VLOOKUP(A169,'[10]Table 2'!$A$6:$X$527,12,)</f>
        <v>918</v>
      </c>
      <c r="J169" s="25">
        <f>VLOOKUP(A169,'[9]Table 2'!$A$5:$X$477,10,)</f>
        <v>516</v>
      </c>
      <c r="K169" s="25">
        <f>VLOOKUP(A169,'[9]Table 2'!$A$5:$X$477,11,)</f>
        <v>516</v>
      </c>
      <c r="L169" s="25">
        <f>VLOOKUP(A169,'[9]Table 2'!$A$5:$X$477,12,)</f>
        <v>516</v>
      </c>
      <c r="M169" s="23">
        <f>VLOOKUP(A169,'[8]Table 75'!$A$5:$Q$602,8,)</f>
        <v>927</v>
      </c>
      <c r="N169" s="23">
        <f>VLOOKUP(A169,'[8]Table 75'!$A$5:$Q$602,9,)</f>
        <v>927</v>
      </c>
      <c r="O169" s="24" t="e">
        <f>VLOOKUP(A169,'[7]Table 1'!$A$5:$Q$675,8,)</f>
        <v>#N/A</v>
      </c>
      <c r="P169" s="24" t="e">
        <f>VLOOKUP(A169,'[7]Table 1'!$A$5:$Q$675,9,)</f>
        <v>#N/A</v>
      </c>
      <c r="Q169" s="24">
        <f>VLOOKUP(A169,'[6]Table 1'!$A$4:$Q$769,8,)</f>
        <v>759</v>
      </c>
      <c r="R169" s="24">
        <f>VLOOKUP(A169,'[6]Table 1'!$A$4:$Q$769,9,)</f>
        <v>794</v>
      </c>
      <c r="S169" s="26">
        <f>VLOOKUP(A169,'[5]Table 1'!$A$4:$Q$881,8,)</f>
        <v>804</v>
      </c>
      <c r="T169" s="24">
        <f>VLOOKUP(A169,'[5]Table 1'!$A$4:$Q$881,9,)</f>
        <v>822</v>
      </c>
      <c r="U169">
        <f>VLOOKUP(A169,'[1]Table 1'!$A$4:$S$1023,10,)</f>
        <v>861</v>
      </c>
      <c r="V169">
        <f>VLOOKUP(A169,'[1]Table 1'!$A$4:$S$1023,11,)</f>
        <v>861</v>
      </c>
      <c r="W169">
        <f>VLOOKUP(A169,'[2]Table 1'!$A$4:$Y$1017,8,)</f>
        <v>1330</v>
      </c>
      <c r="X169">
        <f>VLOOKUP(A169,'[2]Table 1'!$A$4:$Y$1017,9,)</f>
        <v>1330</v>
      </c>
      <c r="Y169">
        <f>VLOOKUP(A169,'[3]Table 1'!$A$4:$W$1094,8,)</f>
        <v>583</v>
      </c>
      <c r="Z169">
        <f>VLOOKUP(A169,'[3]Table 1'!$A$4:$W$1094,9,)</f>
        <v>583</v>
      </c>
      <c r="AA169">
        <f>VLOOKUP(A169,'[4]Table 1'!$A$4:$W$1138,8,)</f>
        <v>759</v>
      </c>
      <c r="AB169">
        <f>VLOOKUP(A169,'[4]Table 1'!$A$4:$W$1138,9,)</f>
        <v>759</v>
      </c>
    </row>
    <row r="170" spans="1:28" ht="21.75" customHeight="1" x14ac:dyDescent="0.3">
      <c r="A170" s="5">
        <v>2039</v>
      </c>
      <c r="B170" s="6" t="s">
        <v>175</v>
      </c>
      <c r="C170" s="7" t="s">
        <v>176</v>
      </c>
      <c r="D170" s="7" t="s">
        <v>8</v>
      </c>
      <c r="E170" s="8">
        <v>30.751488999999999</v>
      </c>
      <c r="F170" s="8">
        <v>76.772605999999996</v>
      </c>
      <c r="G170" s="28" t="e">
        <f>VLOOKUP(A170,'[10]Table 2'!$A$6:$X$527,10,)</f>
        <v>#N/A</v>
      </c>
      <c r="H170" s="23" t="e">
        <f>VLOOKUP(A170,'[10]Table 2'!$A$6:$X$527,11,)</f>
        <v>#N/A</v>
      </c>
      <c r="I170" s="23" t="e">
        <f>VLOOKUP(A170,'[10]Table 2'!$A$6:$X$527,12,)</f>
        <v>#N/A</v>
      </c>
      <c r="J170" s="25" t="e">
        <f>VLOOKUP(A170,'[9]Table 2'!$A$5:$X$477,10,)</f>
        <v>#N/A</v>
      </c>
      <c r="K170" s="25" t="e">
        <f>VLOOKUP(A170,'[9]Table 2'!$A$5:$X$477,11,)</f>
        <v>#N/A</v>
      </c>
      <c r="L170" s="25" t="e">
        <f>VLOOKUP(A170,'[9]Table 2'!$A$5:$X$477,12,)</f>
        <v>#N/A</v>
      </c>
      <c r="M170" s="23">
        <f>VLOOKUP(A170,'[8]Table 75'!$A$5:$Q$602,8,)</f>
        <v>785</v>
      </c>
      <c r="N170" s="23">
        <f>VLOOKUP(A170,'[8]Table 75'!$A$5:$Q$602,9,)</f>
        <v>840</v>
      </c>
      <c r="O170" s="24">
        <f>VLOOKUP(A170,'[7]Table 1'!$A$5:$Q$675,8,)</f>
        <v>710</v>
      </c>
      <c r="P170" s="24">
        <f>VLOOKUP(A170,'[7]Table 1'!$A$5:$Q$675,9,)</f>
        <v>900</v>
      </c>
      <c r="Q170" s="24">
        <f>VLOOKUP(A170,'[6]Table 1'!$A$4:$Q$769,8,)</f>
        <v>744</v>
      </c>
      <c r="R170" s="24">
        <f>VLOOKUP(A170,'[6]Table 1'!$A$4:$Q$769,9,)</f>
        <v>949</v>
      </c>
      <c r="S170" s="26">
        <f>VLOOKUP(A170,'[5]Table 1'!$A$4:$Q$881,8,)</f>
        <v>878</v>
      </c>
      <c r="T170" s="24">
        <f>VLOOKUP(A170,'[5]Table 1'!$A$4:$Q$881,9,)</f>
        <v>938</v>
      </c>
      <c r="U170">
        <f>VLOOKUP(A170,'[1]Table 1'!$A$4:$S$1023,10,)</f>
        <v>759</v>
      </c>
      <c r="V170">
        <f>VLOOKUP(A170,'[1]Table 1'!$A$4:$S$1023,11,)</f>
        <v>1403</v>
      </c>
      <c r="W170">
        <f>VLOOKUP(A170,'[2]Table 1'!$A$4:$Y$1017,8,)</f>
        <v>710</v>
      </c>
      <c r="X170">
        <f>VLOOKUP(A170,'[2]Table 1'!$A$4:$Y$1017,9,)</f>
        <v>723</v>
      </c>
      <c r="Y170">
        <f>VLOOKUP(A170,'[3]Table 1'!$A$4:$W$1094,8,)</f>
        <v>505</v>
      </c>
      <c r="Z170">
        <f>VLOOKUP(A170,'[3]Table 1'!$A$4:$W$1094,9,)</f>
        <v>550</v>
      </c>
      <c r="AA170" t="e">
        <f>VLOOKUP(A170,'[4]Table 1'!$A$4:$W$1138,8,)</f>
        <v>#N/A</v>
      </c>
      <c r="AB170" t="e">
        <f>VLOOKUP(A170,'[4]Table 1'!$A$4:$W$1138,9,)</f>
        <v>#N/A</v>
      </c>
    </row>
    <row r="171" spans="1:28" ht="21.75" customHeight="1" x14ac:dyDescent="0.3">
      <c r="A171" s="5">
        <v>2040</v>
      </c>
      <c r="B171" s="6" t="s">
        <v>177</v>
      </c>
      <c r="C171" s="7" t="s">
        <v>176</v>
      </c>
      <c r="D171" s="7" t="s">
        <v>8</v>
      </c>
      <c r="E171" s="11">
        <v>30.73405</v>
      </c>
      <c r="F171" s="8">
        <v>76.773239000000004</v>
      </c>
      <c r="G171" s="28" t="e">
        <f>VLOOKUP(A171,'[10]Table 2'!$A$6:$X$527,10,)</f>
        <v>#N/A</v>
      </c>
      <c r="H171" s="23" t="e">
        <f>VLOOKUP(A171,'[10]Table 2'!$A$6:$X$527,11,)</f>
        <v>#N/A</v>
      </c>
      <c r="I171" s="23" t="e">
        <f>VLOOKUP(A171,'[10]Table 2'!$A$6:$X$527,12,)</f>
        <v>#N/A</v>
      </c>
      <c r="J171" s="25" t="e">
        <f>VLOOKUP(A171,'[9]Table 2'!$A$5:$X$477,10,)</f>
        <v>#N/A</v>
      </c>
      <c r="K171" s="25" t="e">
        <f>VLOOKUP(A171,'[9]Table 2'!$A$5:$X$477,11,)</f>
        <v>#N/A</v>
      </c>
      <c r="L171" s="25" t="e">
        <f>VLOOKUP(A171,'[9]Table 2'!$A$5:$X$477,12,)</f>
        <v>#N/A</v>
      </c>
      <c r="M171" s="23">
        <f>VLOOKUP(A171,'[8]Table 75'!$A$5:$Q$602,8,)</f>
        <v>730</v>
      </c>
      <c r="N171" s="23">
        <f>VLOOKUP(A171,'[8]Table 75'!$A$5:$Q$602,9,)</f>
        <v>780</v>
      </c>
      <c r="O171" s="24">
        <f>VLOOKUP(A171,'[7]Table 1'!$A$5:$Q$675,8,)</f>
        <v>710</v>
      </c>
      <c r="P171" s="24">
        <f>VLOOKUP(A171,'[7]Table 1'!$A$5:$Q$675,9,)</f>
        <v>820</v>
      </c>
      <c r="Q171" s="24">
        <f>VLOOKUP(A171,'[6]Table 1'!$A$4:$Q$769,8,)</f>
        <v>647</v>
      </c>
      <c r="R171" s="24">
        <f>VLOOKUP(A171,'[6]Table 1'!$A$4:$Q$769,9,)</f>
        <v>829</v>
      </c>
      <c r="S171" s="26">
        <f>VLOOKUP(A171,'[5]Table 1'!$A$4:$Q$881,8,)</f>
        <v>853</v>
      </c>
      <c r="T171" s="24">
        <f>VLOOKUP(A171,'[5]Table 1'!$A$4:$Q$881,9,)</f>
        <v>853</v>
      </c>
      <c r="U171">
        <f>VLOOKUP(A171,'[1]Table 1'!$A$4:$S$1023,10,)</f>
        <v>639</v>
      </c>
      <c r="V171">
        <f>VLOOKUP(A171,'[1]Table 1'!$A$4:$S$1023,11,)</f>
        <v>666</v>
      </c>
      <c r="W171">
        <f>VLOOKUP(A171,'[2]Table 1'!$A$4:$Y$1017,8,)</f>
        <v>1106</v>
      </c>
      <c r="X171">
        <f>VLOOKUP(A171,'[2]Table 1'!$A$4:$Y$1017,9,)</f>
        <v>1106</v>
      </c>
      <c r="Y171">
        <f>VLOOKUP(A171,'[3]Table 1'!$A$4:$W$1094,8,)</f>
        <v>694</v>
      </c>
      <c r="Z171">
        <f>VLOOKUP(A171,'[3]Table 1'!$A$4:$W$1094,9,)</f>
        <v>731</v>
      </c>
      <c r="AA171" t="e">
        <f>VLOOKUP(A171,'[4]Table 1'!$A$4:$W$1138,8,)</f>
        <v>#N/A</v>
      </c>
      <c r="AB171" t="e">
        <f>VLOOKUP(A171,'[4]Table 1'!$A$4:$W$1138,9,)</f>
        <v>#N/A</v>
      </c>
    </row>
    <row r="172" spans="1:28" ht="21.75" customHeight="1" x14ac:dyDescent="0.3">
      <c r="A172" s="5">
        <v>2041</v>
      </c>
      <c r="B172" s="6" t="s">
        <v>178</v>
      </c>
      <c r="C172" s="7" t="s">
        <v>176</v>
      </c>
      <c r="D172" s="7" t="s">
        <v>8</v>
      </c>
      <c r="E172" s="8">
        <v>30.719562</v>
      </c>
      <c r="F172" s="11">
        <v>76.76397</v>
      </c>
      <c r="G172" s="28" t="e">
        <f>VLOOKUP(A172,'[10]Table 2'!$A$6:$X$527,10,)</f>
        <v>#N/A</v>
      </c>
      <c r="H172" s="23" t="e">
        <f>VLOOKUP(A172,'[10]Table 2'!$A$6:$X$527,11,)</f>
        <v>#N/A</v>
      </c>
      <c r="I172" s="23" t="e">
        <f>VLOOKUP(A172,'[10]Table 2'!$A$6:$X$527,12,)</f>
        <v>#N/A</v>
      </c>
      <c r="J172" s="25" t="e">
        <f>VLOOKUP(A172,'[9]Table 2'!$A$5:$X$477,10,)</f>
        <v>#N/A</v>
      </c>
      <c r="K172" s="25" t="e">
        <f>VLOOKUP(A172,'[9]Table 2'!$A$5:$X$477,11,)</f>
        <v>#N/A</v>
      </c>
      <c r="L172" s="25" t="e">
        <f>VLOOKUP(A172,'[9]Table 2'!$A$5:$X$477,12,)</f>
        <v>#N/A</v>
      </c>
      <c r="M172" s="23" t="e">
        <f>VLOOKUP(A172,'[8]Table 75'!$A$5:$Q$602,8,)</f>
        <v>#N/A</v>
      </c>
      <c r="N172" s="23" t="e">
        <f>VLOOKUP(A172,'[8]Table 75'!$A$5:$Q$602,9,)</f>
        <v>#N/A</v>
      </c>
      <c r="O172" s="24" t="e">
        <f>VLOOKUP(A172,'[7]Table 1'!$A$5:$Q$675,8,)</f>
        <v>#N/A</v>
      </c>
      <c r="P172" s="24" t="e">
        <f>VLOOKUP(A172,'[7]Table 1'!$A$5:$Q$675,9,)</f>
        <v>#N/A</v>
      </c>
      <c r="Q172" s="24" t="e">
        <f>VLOOKUP(A172,'[6]Table 1'!$A$4:$Q$769,8,)</f>
        <v>#N/A</v>
      </c>
      <c r="R172" s="24" t="e">
        <f>VLOOKUP(A172,'[6]Table 1'!$A$4:$Q$769,9,)</f>
        <v>#N/A</v>
      </c>
      <c r="S172" s="26">
        <f>VLOOKUP(A172,'[5]Table 1'!$A$4:$Q$881,8,)</f>
        <v>863</v>
      </c>
      <c r="T172" s="24">
        <f>VLOOKUP(A172,'[5]Table 1'!$A$4:$Q$881,9,)</f>
        <v>905</v>
      </c>
      <c r="U172">
        <f>VLOOKUP(A172,'[1]Table 1'!$A$4:$S$1023,10,)</f>
        <v>913</v>
      </c>
      <c r="V172">
        <f>VLOOKUP(A172,'[1]Table 1'!$A$4:$S$1023,11,)</f>
        <v>1009</v>
      </c>
      <c r="W172">
        <f>VLOOKUP(A172,'[2]Table 1'!$A$4:$Y$1017,8,)</f>
        <v>933</v>
      </c>
      <c r="X172">
        <f>VLOOKUP(A172,'[2]Table 1'!$A$4:$Y$1017,9,)</f>
        <v>933</v>
      </c>
      <c r="Y172">
        <f>VLOOKUP(A172,'[3]Table 1'!$A$4:$W$1094,8,)</f>
        <v>835</v>
      </c>
      <c r="Z172">
        <f>VLOOKUP(A172,'[3]Table 1'!$A$4:$W$1094,9,)</f>
        <v>857</v>
      </c>
      <c r="AA172">
        <f>VLOOKUP(A172,'[4]Table 1'!$A$4:$W$1138,8,)</f>
        <v>785</v>
      </c>
      <c r="AB172">
        <f>VLOOKUP(A172,'[4]Table 1'!$A$4:$W$1138,9,)</f>
        <v>882</v>
      </c>
    </row>
    <row r="173" spans="1:28" ht="21.75" customHeight="1" x14ac:dyDescent="0.3">
      <c r="A173" s="5">
        <v>2042</v>
      </c>
      <c r="B173" s="6" t="s">
        <v>179</v>
      </c>
      <c r="C173" s="7" t="s">
        <v>176</v>
      </c>
      <c r="D173" s="7" t="s">
        <v>8</v>
      </c>
      <c r="E173" s="8">
        <v>30.694747</v>
      </c>
      <c r="F173" s="8">
        <v>76.769718999999995</v>
      </c>
      <c r="G173" s="28" t="e">
        <f>VLOOKUP(A173,'[10]Table 2'!$A$6:$X$527,10,)</f>
        <v>#N/A</v>
      </c>
      <c r="H173" s="23" t="e">
        <f>VLOOKUP(A173,'[10]Table 2'!$A$6:$X$527,11,)</f>
        <v>#N/A</v>
      </c>
      <c r="I173" s="23" t="e">
        <f>VLOOKUP(A173,'[10]Table 2'!$A$6:$X$527,12,)</f>
        <v>#N/A</v>
      </c>
      <c r="J173" s="25" t="e">
        <f>VLOOKUP(A173,'[9]Table 2'!$A$5:$X$477,10,)</f>
        <v>#N/A</v>
      </c>
      <c r="K173" s="25" t="e">
        <f>VLOOKUP(A173,'[9]Table 2'!$A$5:$X$477,11,)</f>
        <v>#N/A</v>
      </c>
      <c r="L173" s="25" t="e">
        <f>VLOOKUP(A173,'[9]Table 2'!$A$5:$X$477,12,)</f>
        <v>#N/A</v>
      </c>
      <c r="M173" s="23" t="e">
        <f>VLOOKUP(A173,'[8]Table 75'!$A$5:$Q$602,8,)</f>
        <v>#N/A</v>
      </c>
      <c r="N173" s="23" t="e">
        <f>VLOOKUP(A173,'[8]Table 75'!$A$5:$Q$602,9,)</f>
        <v>#N/A</v>
      </c>
      <c r="O173" s="24" t="e">
        <f>VLOOKUP(A173,'[7]Table 1'!$A$5:$Q$675,8,)</f>
        <v>#N/A</v>
      </c>
      <c r="P173" s="24" t="e">
        <f>VLOOKUP(A173,'[7]Table 1'!$A$5:$Q$675,9,)</f>
        <v>#N/A</v>
      </c>
      <c r="Q173" s="24" t="e">
        <f>VLOOKUP(A173,'[6]Table 1'!$A$4:$Q$769,8,)</f>
        <v>#N/A</v>
      </c>
      <c r="R173" s="24" t="e">
        <f>VLOOKUP(A173,'[6]Table 1'!$A$4:$Q$769,9,)</f>
        <v>#N/A</v>
      </c>
      <c r="S173" s="26">
        <f>VLOOKUP(A173,'[5]Table 1'!$A$4:$Q$881,8,)</f>
        <v>662</v>
      </c>
      <c r="T173" s="24">
        <f>VLOOKUP(A173,'[5]Table 1'!$A$4:$Q$881,9,)</f>
        <v>721</v>
      </c>
      <c r="U173">
        <f>VLOOKUP(A173,'[1]Table 1'!$A$4:$S$1023,10,)</f>
        <v>732</v>
      </c>
      <c r="V173">
        <f>VLOOKUP(A173,'[1]Table 1'!$A$4:$S$1023,11,)</f>
        <v>751</v>
      </c>
      <c r="W173">
        <f>VLOOKUP(A173,'[2]Table 1'!$A$4:$Y$1017,8,)</f>
        <v>715</v>
      </c>
      <c r="X173">
        <f>VLOOKUP(A173,'[2]Table 1'!$A$4:$Y$1017,9,)</f>
        <v>984</v>
      </c>
      <c r="Y173">
        <f>VLOOKUP(A173,'[3]Table 1'!$A$4:$W$1094,8,)</f>
        <v>606</v>
      </c>
      <c r="Z173">
        <f>VLOOKUP(A173,'[3]Table 1'!$A$4:$W$1094,9,)</f>
        <v>637</v>
      </c>
      <c r="AA173" t="e">
        <f>VLOOKUP(A173,'[4]Table 1'!$A$4:$W$1138,8,)</f>
        <v>#N/A</v>
      </c>
      <c r="AB173" t="e">
        <f>VLOOKUP(A173,'[4]Table 1'!$A$4:$W$1138,9,)</f>
        <v>#N/A</v>
      </c>
    </row>
    <row r="174" spans="1:28" ht="21.75" customHeight="1" x14ac:dyDescent="0.3">
      <c r="A174" s="5">
        <v>2043</v>
      </c>
      <c r="B174" s="6" t="s">
        <v>180</v>
      </c>
      <c r="C174" s="7" t="s">
        <v>176</v>
      </c>
      <c r="D174" s="7" t="s">
        <v>8</v>
      </c>
      <c r="E174" s="8">
        <v>30.731825000000001</v>
      </c>
      <c r="F174" s="8">
        <v>76.725717000000003</v>
      </c>
      <c r="G174" s="28" t="e">
        <f>VLOOKUP(A174,'[10]Table 2'!$A$6:$X$527,10,)</f>
        <v>#N/A</v>
      </c>
      <c r="H174" s="23" t="e">
        <f>VLOOKUP(A174,'[10]Table 2'!$A$6:$X$527,11,)</f>
        <v>#N/A</v>
      </c>
      <c r="I174" s="23" t="e">
        <f>VLOOKUP(A174,'[10]Table 2'!$A$6:$X$527,12,)</f>
        <v>#N/A</v>
      </c>
      <c r="J174" s="25" t="e">
        <f>VLOOKUP(A174,'[9]Table 2'!$A$5:$X$477,10,)</f>
        <v>#N/A</v>
      </c>
      <c r="K174" s="25" t="e">
        <f>VLOOKUP(A174,'[9]Table 2'!$A$5:$X$477,11,)</f>
        <v>#N/A</v>
      </c>
      <c r="L174" s="25" t="e">
        <f>VLOOKUP(A174,'[9]Table 2'!$A$5:$X$477,12,)</f>
        <v>#N/A</v>
      </c>
      <c r="M174" s="23">
        <f>VLOOKUP(A174,'[8]Table 75'!$A$5:$Q$602,8,)</f>
        <v>425</v>
      </c>
      <c r="N174" s="23">
        <f>VLOOKUP(A174,'[8]Table 75'!$A$5:$Q$602,9,)</f>
        <v>1240</v>
      </c>
      <c r="O174" s="24">
        <f>VLOOKUP(A174,'[7]Table 1'!$A$5:$Q$675,8,)</f>
        <v>875</v>
      </c>
      <c r="P174" s="24">
        <f>VLOOKUP(A174,'[7]Table 1'!$A$5:$Q$675,9,)</f>
        <v>910</v>
      </c>
      <c r="Q174" s="24">
        <f>VLOOKUP(A174,'[6]Table 1'!$A$4:$Q$769,8,)</f>
        <v>801</v>
      </c>
      <c r="R174" s="24">
        <f>VLOOKUP(A174,'[6]Table 1'!$A$4:$Q$769,9,)</f>
        <v>1171</v>
      </c>
      <c r="S174" s="26">
        <f>VLOOKUP(A174,'[5]Table 1'!$A$4:$Q$881,8,)</f>
        <v>1181</v>
      </c>
      <c r="T174" s="24">
        <f>VLOOKUP(A174,'[5]Table 1'!$A$4:$Q$881,9,)</f>
        <v>1210</v>
      </c>
      <c r="U174">
        <f>VLOOKUP(A174,'[1]Table 1'!$A$4:$S$1023,10,)</f>
        <v>1156</v>
      </c>
      <c r="V174">
        <f>VLOOKUP(A174,'[1]Table 1'!$A$4:$S$1023,11,)</f>
        <v>1187</v>
      </c>
      <c r="W174">
        <f>VLOOKUP(A174,'[2]Table 1'!$A$4:$Y$1017,8,)</f>
        <v>737</v>
      </c>
      <c r="X174">
        <f>VLOOKUP(A174,'[2]Table 1'!$A$4:$Y$1017,9,)</f>
        <v>1075</v>
      </c>
      <c r="Y174">
        <f>VLOOKUP(A174,'[3]Table 1'!$A$4:$W$1094,8,)</f>
        <v>896</v>
      </c>
      <c r="Z174">
        <f>VLOOKUP(A174,'[3]Table 1'!$A$4:$W$1094,9,)</f>
        <v>909</v>
      </c>
      <c r="AA174">
        <f>VLOOKUP(A174,'[4]Table 1'!$A$4:$W$1138,8,)</f>
        <v>948</v>
      </c>
      <c r="AB174">
        <f>VLOOKUP(A174,'[4]Table 1'!$A$4:$W$1138,9,)</f>
        <v>948</v>
      </c>
    </row>
    <row r="175" spans="1:28" ht="21.75" customHeight="1" x14ac:dyDescent="0.3">
      <c r="A175" s="5">
        <v>2044</v>
      </c>
      <c r="B175" s="6" t="s">
        <v>181</v>
      </c>
      <c r="C175" s="7" t="s">
        <v>176</v>
      </c>
      <c r="D175" s="7" t="s">
        <v>8</v>
      </c>
      <c r="E175" s="8">
        <v>30.776019000000002</v>
      </c>
      <c r="F175" s="11">
        <v>76.749260000000007</v>
      </c>
      <c r="G175" s="28" t="e">
        <f>VLOOKUP(A175,'[10]Table 2'!$A$6:$X$527,10,)</f>
        <v>#N/A</v>
      </c>
      <c r="H175" s="23" t="e">
        <f>VLOOKUP(A175,'[10]Table 2'!$A$6:$X$527,11,)</f>
        <v>#N/A</v>
      </c>
      <c r="I175" s="23" t="e">
        <f>VLOOKUP(A175,'[10]Table 2'!$A$6:$X$527,12,)</f>
        <v>#N/A</v>
      </c>
      <c r="J175" s="25" t="e">
        <f>VLOOKUP(A175,'[9]Table 2'!$A$5:$X$477,10,)</f>
        <v>#N/A</v>
      </c>
      <c r="K175" s="25" t="e">
        <f>VLOOKUP(A175,'[9]Table 2'!$A$5:$X$477,11,)</f>
        <v>#N/A</v>
      </c>
      <c r="L175" s="25" t="e">
        <f>VLOOKUP(A175,'[9]Table 2'!$A$5:$X$477,12,)</f>
        <v>#N/A</v>
      </c>
      <c r="M175" s="23">
        <f>VLOOKUP(A175,'[8]Table 75'!$A$5:$Q$602,8,)</f>
        <v>902</v>
      </c>
      <c r="N175" s="23">
        <f>VLOOKUP(A175,'[8]Table 75'!$A$5:$Q$602,9,)</f>
        <v>990</v>
      </c>
      <c r="O175" s="24">
        <f>VLOOKUP(A175,'[7]Table 1'!$A$5:$Q$675,8,)</f>
        <v>695</v>
      </c>
      <c r="P175" s="24">
        <f>VLOOKUP(A175,'[7]Table 1'!$A$5:$Q$675,9,)</f>
        <v>720</v>
      </c>
      <c r="Q175" s="24">
        <f>VLOOKUP(A175,'[6]Table 1'!$A$4:$Q$769,8,)</f>
        <v>553</v>
      </c>
      <c r="R175" s="24">
        <f>VLOOKUP(A175,'[6]Table 1'!$A$4:$Q$769,9,)</f>
        <v>669</v>
      </c>
      <c r="S175" s="26">
        <f>VLOOKUP(A175,'[5]Table 1'!$A$4:$Q$881,8,)</f>
        <v>664</v>
      </c>
      <c r="T175" s="24">
        <f>VLOOKUP(A175,'[5]Table 1'!$A$4:$Q$881,9,)</f>
        <v>1210</v>
      </c>
      <c r="U175">
        <f>VLOOKUP(A175,'[1]Table 1'!$A$4:$S$1023,10,)</f>
        <v>635</v>
      </c>
      <c r="V175">
        <f>VLOOKUP(A175,'[1]Table 1'!$A$4:$S$1023,11,)</f>
        <v>788</v>
      </c>
      <c r="W175">
        <f>VLOOKUP(A175,'[2]Table 1'!$A$4:$Y$1017,8,)</f>
        <v>640</v>
      </c>
      <c r="X175">
        <f>VLOOKUP(A175,'[2]Table 1'!$A$4:$Y$1017,9,)</f>
        <v>762</v>
      </c>
      <c r="Y175">
        <f>VLOOKUP(A175,'[3]Table 1'!$A$4:$W$1094,8,)</f>
        <v>566</v>
      </c>
      <c r="Z175">
        <f>VLOOKUP(A175,'[3]Table 1'!$A$4:$W$1094,9,)</f>
        <v>1042</v>
      </c>
      <c r="AA175">
        <f>VLOOKUP(A175,'[4]Table 1'!$A$4:$W$1138,8,)</f>
        <v>689</v>
      </c>
      <c r="AB175">
        <f>VLOOKUP(A175,'[4]Table 1'!$A$4:$W$1138,9,)</f>
        <v>968</v>
      </c>
    </row>
    <row r="176" spans="1:28" ht="21.75" customHeight="1" x14ac:dyDescent="0.3">
      <c r="A176" s="5">
        <v>2045</v>
      </c>
      <c r="B176" s="6" t="s">
        <v>182</v>
      </c>
      <c r="C176" s="7" t="s">
        <v>176</v>
      </c>
      <c r="D176" s="7" t="s">
        <v>8</v>
      </c>
      <c r="E176" s="11">
        <v>30.75385</v>
      </c>
      <c r="F176" s="8">
        <v>76.740866999999994</v>
      </c>
      <c r="G176" s="28" t="e">
        <f>VLOOKUP(A176,'[10]Table 2'!$A$6:$X$527,10,)</f>
        <v>#N/A</v>
      </c>
      <c r="H176" s="23" t="e">
        <f>VLOOKUP(A176,'[10]Table 2'!$A$6:$X$527,11,)</f>
        <v>#N/A</v>
      </c>
      <c r="I176" s="23" t="e">
        <f>VLOOKUP(A176,'[10]Table 2'!$A$6:$X$527,12,)</f>
        <v>#N/A</v>
      </c>
      <c r="J176" s="25" t="e">
        <f>VLOOKUP(A176,'[9]Table 2'!$A$5:$X$477,10,)</f>
        <v>#N/A</v>
      </c>
      <c r="K176" s="25" t="e">
        <f>VLOOKUP(A176,'[9]Table 2'!$A$5:$X$477,11,)</f>
        <v>#N/A</v>
      </c>
      <c r="L176" s="25" t="e">
        <f>VLOOKUP(A176,'[9]Table 2'!$A$5:$X$477,12,)</f>
        <v>#N/A</v>
      </c>
      <c r="M176" s="23">
        <f>VLOOKUP(A176,'[8]Table 75'!$A$5:$Q$602,8,)</f>
        <v>635</v>
      </c>
      <c r="N176" s="23">
        <f>VLOOKUP(A176,'[8]Table 75'!$A$5:$Q$602,9,)</f>
        <v>635</v>
      </c>
      <c r="O176" s="24">
        <f>VLOOKUP(A176,'[7]Table 1'!$A$5:$Q$675,8,)</f>
        <v>553</v>
      </c>
      <c r="P176" s="24">
        <f>VLOOKUP(A176,'[7]Table 1'!$A$5:$Q$675,9,)</f>
        <v>600</v>
      </c>
      <c r="Q176" s="24">
        <f>VLOOKUP(A176,'[6]Table 1'!$A$4:$Q$769,8,)</f>
        <v>532</v>
      </c>
      <c r="R176" s="24">
        <f>VLOOKUP(A176,'[6]Table 1'!$A$4:$Q$769,9,)</f>
        <v>677</v>
      </c>
      <c r="S176" s="26">
        <f>VLOOKUP(A176,'[5]Table 1'!$A$4:$Q$881,8,)</f>
        <v>746</v>
      </c>
      <c r="T176" s="24">
        <f>VLOOKUP(A176,'[5]Table 1'!$A$4:$Q$881,9,)</f>
        <v>753</v>
      </c>
      <c r="U176">
        <f>VLOOKUP(A176,'[1]Table 1'!$A$4:$S$1023,10,)</f>
        <v>842</v>
      </c>
      <c r="V176">
        <f>VLOOKUP(A176,'[1]Table 1'!$A$4:$S$1023,11,)</f>
        <v>865</v>
      </c>
      <c r="W176">
        <f>VLOOKUP(A176,'[2]Table 1'!$A$4:$Y$1017,8,)</f>
        <v>978</v>
      </c>
      <c r="X176">
        <f>VLOOKUP(A176,'[2]Table 1'!$A$4:$Y$1017,9,)</f>
        <v>1079</v>
      </c>
      <c r="Y176">
        <f>VLOOKUP(A176,'[3]Table 1'!$A$4:$W$1094,8,)</f>
        <v>714</v>
      </c>
      <c r="Z176">
        <f>VLOOKUP(A176,'[3]Table 1'!$A$4:$W$1094,9,)</f>
        <v>804</v>
      </c>
      <c r="AA176">
        <f>VLOOKUP(A176,'[4]Table 1'!$A$4:$W$1138,8,)</f>
        <v>599</v>
      </c>
      <c r="AB176">
        <f>VLOOKUP(A176,'[4]Table 1'!$A$4:$W$1138,9,)</f>
        <v>859</v>
      </c>
    </row>
    <row r="177" spans="1:28" ht="21.75" customHeight="1" x14ac:dyDescent="0.3">
      <c r="A177" s="5">
        <v>1620</v>
      </c>
      <c r="B177" s="6" t="s">
        <v>183</v>
      </c>
      <c r="C177" s="7" t="s">
        <v>184</v>
      </c>
      <c r="D177" s="7" t="s">
        <v>8</v>
      </c>
      <c r="E177" s="8">
        <v>21.251394000000001</v>
      </c>
      <c r="F177" s="8">
        <v>81.629733000000002</v>
      </c>
      <c r="G177" s="28">
        <f>VLOOKUP(A177,'[10]Table 2'!$A$6:$X$527,10,)</f>
        <v>468</v>
      </c>
      <c r="H177" s="23">
        <f>VLOOKUP(A177,'[10]Table 2'!$A$6:$X$527,11,)</f>
        <v>696</v>
      </c>
      <c r="I177" s="23">
        <f>VLOOKUP(A177,'[10]Table 2'!$A$6:$X$527,12,)</f>
        <v>568</v>
      </c>
      <c r="J177" s="25">
        <f>VLOOKUP(A177,'[9]Table 2'!$A$5:$X$477,10,)</f>
        <v>496</v>
      </c>
      <c r="K177" s="25">
        <f>VLOOKUP(A177,'[9]Table 2'!$A$5:$X$477,11,)</f>
        <v>692</v>
      </c>
      <c r="L177" s="25">
        <f>VLOOKUP(A177,'[9]Table 2'!$A$5:$X$477,12,)</f>
        <v>594</v>
      </c>
      <c r="M177" s="23">
        <f>VLOOKUP(A177,'[8]Table 75'!$A$5:$Q$602,8,)</f>
        <v>534</v>
      </c>
      <c r="N177" s="23">
        <f>VLOOKUP(A177,'[8]Table 75'!$A$5:$Q$602,9,)</f>
        <v>686</v>
      </c>
      <c r="O177" s="24">
        <f>VLOOKUP(A177,'[7]Table 1'!$A$5:$Q$675,8,)</f>
        <v>530</v>
      </c>
      <c r="P177" s="24">
        <f>VLOOKUP(A177,'[7]Table 1'!$A$5:$Q$675,9,)</f>
        <v>688</v>
      </c>
      <c r="Q177" s="24">
        <f>VLOOKUP(A177,'[6]Table 1'!$A$4:$Q$769,8,)</f>
        <v>522</v>
      </c>
      <c r="R177" s="24">
        <f>VLOOKUP(A177,'[6]Table 1'!$A$4:$Q$769,9,)</f>
        <v>664</v>
      </c>
      <c r="S177" s="26">
        <f>VLOOKUP(A177,'[5]Table 1'!$A$4:$Q$881,8,)</f>
        <v>446</v>
      </c>
      <c r="T177" s="24">
        <f>VLOOKUP(A177,'[5]Table 1'!$A$4:$Q$881,9,)</f>
        <v>456</v>
      </c>
      <c r="U177" t="e">
        <f>VLOOKUP(A177,'[1]Table 1'!$A$4:$S$1023,10,)</f>
        <v>#N/A</v>
      </c>
      <c r="V177" t="e">
        <f>VLOOKUP(A177,'[1]Table 1'!$A$4:$S$1023,11,)</f>
        <v>#N/A</v>
      </c>
      <c r="W177">
        <f>VLOOKUP(A177,'[2]Table 1'!$A$4:$Y$1017,8,)</f>
        <v>194</v>
      </c>
      <c r="X177">
        <f>VLOOKUP(A177,'[2]Table 1'!$A$4:$Y$1017,9,)</f>
        <v>256</v>
      </c>
      <c r="Y177">
        <f>VLOOKUP(A177,'[3]Table 1'!$A$4:$W$1094,8,)</f>
        <v>254</v>
      </c>
      <c r="Z177">
        <f>VLOOKUP(A177,'[3]Table 1'!$A$4:$W$1094,9,)</f>
        <v>258</v>
      </c>
      <c r="AA177" t="e">
        <f>VLOOKUP(A177,'[4]Table 1'!$A$4:$W$1138,8,)</f>
        <v>#N/A</v>
      </c>
      <c r="AB177" t="e">
        <f>VLOOKUP(A177,'[4]Table 1'!$A$4:$W$1138,9,)</f>
        <v>#N/A</v>
      </c>
    </row>
    <row r="178" spans="1:28" ht="21.75" customHeight="1" x14ac:dyDescent="0.3">
      <c r="A178" s="5">
        <v>1621</v>
      </c>
      <c r="B178" s="6" t="s">
        <v>183</v>
      </c>
      <c r="C178" s="7" t="s">
        <v>184</v>
      </c>
      <c r="D178" s="7" t="s">
        <v>8</v>
      </c>
      <c r="E178" s="8">
        <v>21.251394000000001</v>
      </c>
      <c r="F178" s="8">
        <v>81.629733000000002</v>
      </c>
      <c r="G178" s="28">
        <f>VLOOKUP(A178,'[10]Table 2'!$A$6:$X$527,10,)</f>
        <v>460</v>
      </c>
      <c r="H178" s="23">
        <f>VLOOKUP(A178,'[10]Table 2'!$A$6:$X$527,11,)</f>
        <v>585</v>
      </c>
      <c r="I178" s="23">
        <f>VLOOKUP(A178,'[10]Table 2'!$A$6:$X$527,12,)</f>
        <v>513</v>
      </c>
      <c r="J178" s="25">
        <f>VLOOKUP(A178,'[9]Table 2'!$A$5:$X$477,10,)</f>
        <v>518</v>
      </c>
      <c r="K178" s="25">
        <f>VLOOKUP(A178,'[9]Table 2'!$A$5:$X$477,11,)</f>
        <v>584</v>
      </c>
      <c r="L178" s="25">
        <f>VLOOKUP(A178,'[9]Table 2'!$A$5:$X$477,12,)</f>
        <v>551</v>
      </c>
      <c r="M178" s="23">
        <f>VLOOKUP(A178,'[8]Table 75'!$A$5:$Q$602,8,)</f>
        <v>542</v>
      </c>
      <c r="N178" s="23">
        <f>VLOOKUP(A178,'[8]Table 75'!$A$5:$Q$602,9,)</f>
        <v>568</v>
      </c>
      <c r="O178" s="24">
        <f>VLOOKUP(A178,'[7]Table 1'!$A$5:$Q$675,8,)</f>
        <v>506</v>
      </c>
      <c r="P178" s="24">
        <f>VLOOKUP(A178,'[7]Table 1'!$A$5:$Q$675,9,)</f>
        <v>578</v>
      </c>
      <c r="Q178" s="24">
        <f>VLOOKUP(A178,'[6]Table 1'!$A$4:$Q$769,8,)</f>
        <v>548</v>
      </c>
      <c r="R178" s="24">
        <f>VLOOKUP(A178,'[6]Table 1'!$A$4:$Q$769,9,)</f>
        <v>566</v>
      </c>
      <c r="S178" s="26">
        <f>VLOOKUP(A178,'[5]Table 1'!$A$4:$Q$881,8,)</f>
        <v>436</v>
      </c>
      <c r="T178" s="24">
        <f>VLOOKUP(A178,'[5]Table 1'!$A$4:$Q$881,9,)</f>
        <v>458</v>
      </c>
      <c r="U178">
        <f>VLOOKUP(A178,'[1]Table 1'!$A$4:$S$1023,10,)</f>
        <v>256</v>
      </c>
      <c r="V178">
        <f>VLOOKUP(A178,'[1]Table 1'!$A$4:$S$1023,11,)</f>
        <v>378</v>
      </c>
      <c r="W178">
        <f>VLOOKUP(A178,'[2]Table 1'!$A$4:$Y$1017,8,)</f>
        <v>242</v>
      </c>
      <c r="X178">
        <f>VLOOKUP(A178,'[2]Table 1'!$A$4:$Y$1017,9,)</f>
        <v>272</v>
      </c>
      <c r="Y178">
        <f>VLOOKUP(A178,'[3]Table 1'!$A$4:$W$1094,8,)</f>
        <v>255</v>
      </c>
      <c r="Z178">
        <f>VLOOKUP(A178,'[3]Table 1'!$A$4:$W$1094,9,)</f>
        <v>262</v>
      </c>
      <c r="AA178" t="e">
        <f>VLOOKUP(A178,'[4]Table 1'!$A$4:$W$1138,8,)</f>
        <v>#N/A</v>
      </c>
      <c r="AB178" t="e">
        <f>VLOOKUP(A178,'[4]Table 1'!$A$4:$W$1138,9,)</f>
        <v>#N/A</v>
      </c>
    </row>
    <row r="179" spans="1:28" ht="21.75" customHeight="1" x14ac:dyDescent="0.3">
      <c r="A179" s="5">
        <v>1622</v>
      </c>
      <c r="B179" s="6" t="s">
        <v>185</v>
      </c>
      <c r="C179" s="7" t="s">
        <v>184</v>
      </c>
      <c r="D179" s="7" t="s">
        <v>8</v>
      </c>
      <c r="E179" s="8">
        <v>22.079625</v>
      </c>
      <c r="F179" s="8">
        <v>82.139142000000007</v>
      </c>
      <c r="G179" s="28">
        <f>VLOOKUP(A179,'[10]Table 2'!$A$6:$X$527,10,)</f>
        <v>572</v>
      </c>
      <c r="H179" s="23">
        <f>VLOOKUP(A179,'[10]Table 2'!$A$6:$X$527,11,)</f>
        <v>670</v>
      </c>
      <c r="I179" s="23">
        <f>VLOOKUP(A179,'[10]Table 2'!$A$6:$X$527,12,)</f>
        <v>621</v>
      </c>
      <c r="J179" s="25">
        <f>VLOOKUP(A179,'[9]Table 2'!$A$5:$X$477,10,)</f>
        <v>604</v>
      </c>
      <c r="K179" s="25">
        <f>VLOOKUP(A179,'[9]Table 2'!$A$5:$X$477,11,)</f>
        <v>604</v>
      </c>
      <c r="L179" s="25">
        <f>VLOOKUP(A179,'[9]Table 2'!$A$5:$X$477,12,)</f>
        <v>604</v>
      </c>
      <c r="M179" s="23">
        <f>VLOOKUP(A179,'[8]Table 75'!$A$5:$Q$602,8,)</f>
        <v>638</v>
      </c>
      <c r="N179" s="23">
        <f>VLOOKUP(A179,'[8]Table 75'!$A$5:$Q$602,9,)</f>
        <v>738</v>
      </c>
      <c r="O179" s="24">
        <f>VLOOKUP(A179,'[7]Table 1'!$A$5:$Q$675,8,)</f>
        <v>352</v>
      </c>
      <c r="P179" s="24">
        <f>VLOOKUP(A179,'[7]Table 1'!$A$5:$Q$675,9,)</f>
        <v>360</v>
      </c>
      <c r="Q179" s="24">
        <f>VLOOKUP(A179,'[6]Table 1'!$A$4:$Q$769,8,)</f>
        <v>360</v>
      </c>
      <c r="R179" s="24">
        <f>VLOOKUP(A179,'[6]Table 1'!$A$4:$Q$769,9,)</f>
        <v>378</v>
      </c>
      <c r="S179" s="26">
        <f>VLOOKUP(A179,'[5]Table 1'!$A$4:$Q$881,8,)</f>
        <v>412</v>
      </c>
      <c r="T179" s="24">
        <f>VLOOKUP(A179,'[5]Table 1'!$A$4:$Q$881,9,)</f>
        <v>430</v>
      </c>
      <c r="U179">
        <f>VLOOKUP(A179,'[1]Table 1'!$A$4:$S$1023,10,)</f>
        <v>364</v>
      </c>
      <c r="V179">
        <f>VLOOKUP(A179,'[1]Table 1'!$A$4:$S$1023,11,)</f>
        <v>448</v>
      </c>
      <c r="W179" t="e">
        <f>VLOOKUP(A179,'[2]Table 1'!$A$4:$Y$1017,8,)</f>
        <v>#N/A</v>
      </c>
      <c r="X179" t="e">
        <f>VLOOKUP(A179,'[2]Table 1'!$A$4:$Y$1017,9,)</f>
        <v>#N/A</v>
      </c>
      <c r="Y179">
        <f>VLOOKUP(A179,'[3]Table 1'!$A$4:$W$1094,8,)</f>
        <v>348</v>
      </c>
      <c r="Z179">
        <f>VLOOKUP(A179,'[3]Table 1'!$A$4:$W$1094,9,)</f>
        <v>348</v>
      </c>
      <c r="AA179">
        <f>VLOOKUP(A179,'[4]Table 1'!$A$4:$W$1138,8,)</f>
        <v>316</v>
      </c>
      <c r="AB179">
        <f>VLOOKUP(A179,'[4]Table 1'!$A$4:$W$1138,9,)</f>
        <v>316</v>
      </c>
    </row>
    <row r="180" spans="1:28" ht="21.75" customHeight="1" x14ac:dyDescent="0.3">
      <c r="A180" s="5">
        <v>1623</v>
      </c>
      <c r="B180" s="6" t="s">
        <v>185</v>
      </c>
      <c r="C180" s="7" t="s">
        <v>184</v>
      </c>
      <c r="D180" s="7" t="s">
        <v>8</v>
      </c>
      <c r="E180" s="8">
        <v>22.079625</v>
      </c>
      <c r="F180" s="8">
        <v>82.139142000000007</v>
      </c>
      <c r="G180" s="28">
        <f>VLOOKUP(A180,'[10]Table 2'!$A$6:$X$527,10,)</f>
        <v>1494</v>
      </c>
      <c r="H180" s="23">
        <f>VLOOKUP(A180,'[10]Table 2'!$A$6:$X$527,11,)</f>
        <v>2038</v>
      </c>
      <c r="I180" s="23">
        <f>VLOOKUP(A180,'[10]Table 2'!$A$6:$X$527,12,)</f>
        <v>1766</v>
      </c>
      <c r="J180" s="25">
        <f>VLOOKUP(A180,'[9]Table 2'!$A$5:$X$477,10,)</f>
        <v>1599</v>
      </c>
      <c r="K180" s="25">
        <f>VLOOKUP(A180,'[9]Table 2'!$A$5:$X$477,11,)</f>
        <v>1599</v>
      </c>
      <c r="L180" s="25">
        <f>VLOOKUP(A180,'[9]Table 2'!$A$5:$X$477,12,)</f>
        <v>1599</v>
      </c>
      <c r="M180" s="23">
        <f>VLOOKUP(A180,'[8]Table 75'!$A$5:$Q$602,8,)</f>
        <v>358</v>
      </c>
      <c r="N180" s="23">
        <f>VLOOKUP(A180,'[8]Table 75'!$A$5:$Q$602,9,)</f>
        <v>1814</v>
      </c>
      <c r="O180" s="24">
        <f>VLOOKUP(A180,'[7]Table 1'!$A$5:$Q$675,8,)</f>
        <v>360</v>
      </c>
      <c r="P180" s="24">
        <f>VLOOKUP(A180,'[7]Table 1'!$A$5:$Q$675,9,)</f>
        <v>416</v>
      </c>
      <c r="Q180" s="24">
        <f>VLOOKUP(A180,'[6]Table 1'!$A$4:$Q$769,8,)</f>
        <v>432</v>
      </c>
      <c r="R180" s="24">
        <f>VLOOKUP(A180,'[6]Table 1'!$A$4:$Q$769,9,)</f>
        <v>449</v>
      </c>
      <c r="S180" s="26">
        <f>VLOOKUP(A180,'[5]Table 1'!$A$4:$Q$881,8,)</f>
        <v>432</v>
      </c>
      <c r="T180" s="24">
        <f>VLOOKUP(A180,'[5]Table 1'!$A$4:$Q$881,9,)</f>
        <v>451</v>
      </c>
      <c r="U180">
        <f>VLOOKUP(A180,'[1]Table 1'!$A$4:$S$1023,10,)</f>
        <v>481</v>
      </c>
      <c r="V180">
        <f>VLOOKUP(A180,'[1]Table 1'!$A$4:$S$1023,11,)</f>
        <v>481</v>
      </c>
      <c r="W180" t="e">
        <f>VLOOKUP(A180,'[2]Table 1'!$A$4:$Y$1017,8,)</f>
        <v>#N/A</v>
      </c>
      <c r="X180" t="e">
        <f>VLOOKUP(A180,'[2]Table 1'!$A$4:$Y$1017,9,)</f>
        <v>#N/A</v>
      </c>
      <c r="Y180">
        <f>VLOOKUP(A180,'[3]Table 1'!$A$4:$W$1094,8,)</f>
        <v>378</v>
      </c>
      <c r="Z180">
        <f>VLOOKUP(A180,'[3]Table 1'!$A$4:$W$1094,9,)</f>
        <v>378</v>
      </c>
      <c r="AA180">
        <f>VLOOKUP(A180,'[4]Table 1'!$A$4:$W$1138,8,)</f>
        <v>310</v>
      </c>
      <c r="AB180">
        <f>VLOOKUP(A180,'[4]Table 1'!$A$4:$W$1138,9,)</f>
        <v>312</v>
      </c>
    </row>
    <row r="181" spans="1:28" ht="21.75" customHeight="1" x14ac:dyDescent="0.3">
      <c r="A181" s="5">
        <v>3171</v>
      </c>
      <c r="B181" s="9" t="s">
        <v>186</v>
      </c>
      <c r="C181" s="7" t="s">
        <v>184</v>
      </c>
      <c r="D181" s="7" t="s">
        <v>8</v>
      </c>
      <c r="E181" s="8">
        <v>21.201958000000001</v>
      </c>
      <c r="F181" s="8">
        <v>81.340824999999995</v>
      </c>
      <c r="G181" s="28">
        <f>VLOOKUP(A181,'[10]Table 2'!$A$6:$X$527,10,)</f>
        <v>0</v>
      </c>
      <c r="H181" s="23">
        <f>VLOOKUP(A181,'[10]Table 2'!$A$6:$X$527,11,)</f>
        <v>0</v>
      </c>
      <c r="I181" s="23">
        <f>VLOOKUP(A181,'[10]Table 2'!$A$6:$X$527,12,)</f>
        <v>0</v>
      </c>
      <c r="J181" s="25">
        <f>VLOOKUP(A181,'[9]Table 2'!$A$5:$X$477,10,)</f>
        <v>0</v>
      </c>
      <c r="K181" s="25">
        <f>VLOOKUP(A181,'[9]Table 2'!$A$5:$X$477,11,)</f>
        <v>0</v>
      </c>
      <c r="L181" s="25">
        <f>VLOOKUP(A181,'[9]Table 2'!$A$5:$X$477,12,)</f>
        <v>0</v>
      </c>
      <c r="M181" s="23">
        <f>VLOOKUP(A181,'[8]Table 75'!$A$5:$Q$602,8,)</f>
        <v>0</v>
      </c>
      <c r="N181" s="23">
        <f>VLOOKUP(A181,'[8]Table 75'!$A$5:$Q$602,9,)</f>
        <v>0</v>
      </c>
      <c r="O181" s="24">
        <f>VLOOKUP(A181,'[7]Table 1'!$A$5:$Q$675,8,)</f>
        <v>0</v>
      </c>
      <c r="P181" s="24">
        <f>VLOOKUP(A181,'[7]Table 1'!$A$5:$Q$675,9,)</f>
        <v>0</v>
      </c>
      <c r="Q181" s="24">
        <f>VLOOKUP(A181,'[6]Table 1'!$A$4:$Q$769,8,)</f>
        <v>0</v>
      </c>
      <c r="R181" s="24">
        <f>VLOOKUP(A181,'[6]Table 1'!$A$4:$Q$769,9,)</f>
        <v>0</v>
      </c>
      <c r="S181" s="26">
        <f>VLOOKUP(A181,'[5]Table 1'!$A$4:$Q$881,8,)</f>
        <v>0</v>
      </c>
      <c r="T181" s="24">
        <f>VLOOKUP(A181,'[5]Table 1'!$A$4:$Q$881,9,)</f>
        <v>0</v>
      </c>
      <c r="U181">
        <f>VLOOKUP(A181,'[1]Table 1'!$A$4:$S$1023,10,)</f>
        <v>0</v>
      </c>
      <c r="V181">
        <f>VLOOKUP(A181,'[1]Table 1'!$A$4:$S$1023,11,)</f>
        <v>0</v>
      </c>
      <c r="W181" t="str">
        <f>VLOOKUP(A181,'[2]Table 1'!$A$4:$Y$1017,8,)</f>
        <v>-</v>
      </c>
      <c r="X181" t="str">
        <f>VLOOKUP(A181,'[2]Table 1'!$A$4:$Y$1017,9,)</f>
        <v>-</v>
      </c>
      <c r="Y181" t="str">
        <f>VLOOKUP(A181,'[3]Table 1'!$A$4:$W$1094,8,)</f>
        <v>-</v>
      </c>
      <c r="Z181" t="str">
        <f>VLOOKUP(A181,'[3]Table 1'!$A$4:$W$1094,9,)</f>
        <v>-</v>
      </c>
      <c r="AA181">
        <f>VLOOKUP(A181,'[4]Table 1'!$A$4:$W$1138,8,)</f>
        <v>1425</v>
      </c>
      <c r="AB181">
        <f>VLOOKUP(A181,'[4]Table 1'!$A$4:$W$1138,9,)</f>
        <v>1425</v>
      </c>
    </row>
    <row r="182" spans="1:28" ht="21.75" customHeight="1" x14ac:dyDescent="0.3">
      <c r="A182" s="5">
        <v>3172</v>
      </c>
      <c r="B182" s="9" t="s">
        <v>187</v>
      </c>
      <c r="C182" s="7" t="s">
        <v>184</v>
      </c>
      <c r="D182" s="7" t="s">
        <v>8</v>
      </c>
      <c r="E182" s="8">
        <v>22.424406000000001</v>
      </c>
      <c r="F182" s="11">
        <v>82.739130000000003</v>
      </c>
      <c r="G182" s="28">
        <f>VLOOKUP(A182,'[10]Table 2'!$A$6:$X$527,10,)</f>
        <v>0</v>
      </c>
      <c r="H182" s="23">
        <f>VLOOKUP(A182,'[10]Table 2'!$A$6:$X$527,11,)</f>
        <v>0</v>
      </c>
      <c r="I182" s="23">
        <f>VLOOKUP(A182,'[10]Table 2'!$A$6:$X$527,12,)</f>
        <v>0</v>
      </c>
      <c r="J182" s="25">
        <f>VLOOKUP(A182,'[9]Table 2'!$A$5:$X$477,10,)</f>
        <v>0</v>
      </c>
      <c r="K182" s="25">
        <f>VLOOKUP(A182,'[9]Table 2'!$A$5:$X$477,11,)</f>
        <v>0</v>
      </c>
      <c r="L182" s="25">
        <f>VLOOKUP(A182,'[9]Table 2'!$A$5:$X$477,12,)</f>
        <v>0</v>
      </c>
      <c r="M182" s="23">
        <f>VLOOKUP(A182,'[8]Table 75'!$A$5:$Q$602,8,)</f>
        <v>0</v>
      </c>
      <c r="N182" s="23">
        <f>VLOOKUP(A182,'[8]Table 75'!$A$5:$Q$602,9,)</f>
        <v>0</v>
      </c>
      <c r="O182" s="24">
        <f>VLOOKUP(A182,'[7]Table 1'!$A$5:$Q$675,8,)</f>
        <v>0</v>
      </c>
      <c r="P182" s="24">
        <f>VLOOKUP(A182,'[7]Table 1'!$A$5:$Q$675,9,)</f>
        <v>0</v>
      </c>
      <c r="Q182" s="24">
        <f>VLOOKUP(A182,'[6]Table 1'!$A$4:$Q$769,8,)</f>
        <v>0</v>
      </c>
      <c r="R182" s="24">
        <f>VLOOKUP(A182,'[6]Table 1'!$A$4:$Q$769,9,)</f>
        <v>0</v>
      </c>
      <c r="S182" s="26">
        <f>VLOOKUP(A182,'[5]Table 1'!$A$4:$Q$881,8,)</f>
        <v>0</v>
      </c>
      <c r="T182" s="24">
        <f>VLOOKUP(A182,'[5]Table 1'!$A$4:$Q$881,9,)</f>
        <v>0</v>
      </c>
      <c r="U182">
        <f>VLOOKUP(A182,'[1]Table 1'!$A$4:$S$1023,10,)</f>
        <v>0</v>
      </c>
      <c r="V182">
        <f>VLOOKUP(A182,'[1]Table 1'!$A$4:$S$1023,11,)</f>
        <v>0</v>
      </c>
      <c r="W182" t="str">
        <f>VLOOKUP(A182,'[2]Table 1'!$A$4:$Y$1017,8,)</f>
        <v>-</v>
      </c>
      <c r="X182" t="str">
        <f>VLOOKUP(A182,'[2]Table 1'!$A$4:$Y$1017,9,)</f>
        <v>-</v>
      </c>
      <c r="Y182">
        <f>VLOOKUP(A182,'[3]Table 1'!$A$4:$W$1094,8,)</f>
        <v>3735</v>
      </c>
      <c r="Z182">
        <f>VLOOKUP(A182,'[3]Table 1'!$A$4:$W$1094,9,)</f>
        <v>6061</v>
      </c>
      <c r="AA182">
        <f>VLOOKUP(A182,'[4]Table 1'!$A$4:$W$1138,8,)</f>
        <v>375</v>
      </c>
      <c r="AB182">
        <f>VLOOKUP(A182,'[4]Table 1'!$A$4:$W$1138,9,)</f>
        <v>3692</v>
      </c>
    </row>
    <row r="183" spans="1:28" ht="21.75" customHeight="1" x14ac:dyDescent="0.3">
      <c r="A183" s="5">
        <v>3173</v>
      </c>
      <c r="B183" s="9" t="s">
        <v>188</v>
      </c>
      <c r="C183" s="7" t="s">
        <v>184</v>
      </c>
      <c r="D183" s="7" t="s">
        <v>8</v>
      </c>
      <c r="E183" s="8">
        <v>22.393874</v>
      </c>
      <c r="F183" s="8">
        <v>82.678762000000006</v>
      </c>
      <c r="G183" s="28">
        <f>VLOOKUP(A183,'[10]Table 2'!$A$6:$X$527,10,)</f>
        <v>0</v>
      </c>
      <c r="H183" s="23">
        <f>VLOOKUP(A183,'[10]Table 2'!$A$6:$X$527,11,)</f>
        <v>0</v>
      </c>
      <c r="I183" s="23">
        <f>VLOOKUP(A183,'[10]Table 2'!$A$6:$X$527,12,)</f>
        <v>0</v>
      </c>
      <c r="J183" s="25">
        <f>VLOOKUP(A183,'[9]Table 2'!$A$5:$X$477,10,)</f>
        <v>0</v>
      </c>
      <c r="K183" s="25">
        <f>VLOOKUP(A183,'[9]Table 2'!$A$5:$X$477,11,)</f>
        <v>0</v>
      </c>
      <c r="L183" s="25">
        <f>VLOOKUP(A183,'[9]Table 2'!$A$5:$X$477,12,)</f>
        <v>0</v>
      </c>
      <c r="M183" s="23">
        <f>VLOOKUP(A183,'[8]Table 75'!$A$5:$Q$602,8,)</f>
        <v>0</v>
      </c>
      <c r="N183" s="23">
        <f>VLOOKUP(A183,'[8]Table 75'!$A$5:$Q$602,9,)</f>
        <v>0</v>
      </c>
      <c r="O183" s="24">
        <f>VLOOKUP(A183,'[7]Table 1'!$A$5:$Q$675,8,)</f>
        <v>0</v>
      </c>
      <c r="P183" s="24">
        <f>VLOOKUP(A183,'[7]Table 1'!$A$5:$Q$675,9,)</f>
        <v>0</v>
      </c>
      <c r="Q183" s="24">
        <f>VLOOKUP(A183,'[6]Table 1'!$A$4:$Q$769,8,)</f>
        <v>0</v>
      </c>
      <c r="R183" s="24">
        <f>VLOOKUP(A183,'[6]Table 1'!$A$4:$Q$769,9,)</f>
        <v>0</v>
      </c>
      <c r="S183" s="26">
        <f>VLOOKUP(A183,'[5]Table 1'!$A$4:$Q$881,8,)</f>
        <v>0</v>
      </c>
      <c r="T183" s="24">
        <f>VLOOKUP(A183,'[5]Table 1'!$A$4:$Q$881,9,)</f>
        <v>0</v>
      </c>
      <c r="U183">
        <f>VLOOKUP(A183,'[1]Table 1'!$A$4:$S$1023,10,)</f>
        <v>0</v>
      </c>
      <c r="V183">
        <f>VLOOKUP(A183,'[1]Table 1'!$A$4:$S$1023,11,)</f>
        <v>0</v>
      </c>
      <c r="W183" t="str">
        <f>VLOOKUP(A183,'[2]Table 1'!$A$4:$Y$1017,8,)</f>
        <v>-</v>
      </c>
      <c r="X183" t="str">
        <f>VLOOKUP(A183,'[2]Table 1'!$A$4:$Y$1017,9,)</f>
        <v>-</v>
      </c>
      <c r="Y183">
        <f>VLOOKUP(A183,'[3]Table 1'!$A$4:$W$1094,8,)</f>
        <v>4682</v>
      </c>
      <c r="Z183">
        <f>VLOOKUP(A183,'[3]Table 1'!$A$4:$W$1094,9,)</f>
        <v>46272</v>
      </c>
      <c r="AA183">
        <f>VLOOKUP(A183,'[4]Table 1'!$A$4:$W$1138,8,)</f>
        <v>496</v>
      </c>
      <c r="AB183">
        <f>VLOOKUP(A183,'[4]Table 1'!$A$4:$W$1138,9,)</f>
        <v>4565</v>
      </c>
    </row>
    <row r="184" spans="1:28" ht="21.75" customHeight="1" x14ac:dyDescent="0.3">
      <c r="A184" s="5">
        <v>3174</v>
      </c>
      <c r="B184" s="9" t="s">
        <v>189</v>
      </c>
      <c r="C184" s="7" t="s">
        <v>184</v>
      </c>
      <c r="D184" s="7" t="s">
        <v>8</v>
      </c>
      <c r="E184" s="8">
        <v>22.385857000000001</v>
      </c>
      <c r="F184" s="8">
        <v>82.683508000000003</v>
      </c>
      <c r="G184" s="28">
        <f>VLOOKUP(A184,'[10]Table 2'!$A$6:$X$527,10,)</f>
        <v>0</v>
      </c>
      <c r="H184" s="23">
        <f>VLOOKUP(A184,'[10]Table 2'!$A$6:$X$527,11,)</f>
        <v>0</v>
      </c>
      <c r="I184" s="23">
        <f>VLOOKUP(A184,'[10]Table 2'!$A$6:$X$527,12,)</f>
        <v>0</v>
      </c>
      <c r="J184" s="25">
        <f>VLOOKUP(A184,'[9]Table 2'!$A$5:$X$477,10,)</f>
        <v>0</v>
      </c>
      <c r="K184" s="25">
        <f>VLOOKUP(A184,'[9]Table 2'!$A$5:$X$477,11,)</f>
        <v>0</v>
      </c>
      <c r="L184" s="25">
        <f>VLOOKUP(A184,'[9]Table 2'!$A$5:$X$477,12,)</f>
        <v>0</v>
      </c>
      <c r="M184" s="23">
        <f>VLOOKUP(A184,'[8]Table 75'!$A$5:$Q$602,8,)</f>
        <v>0</v>
      </c>
      <c r="N184" s="23">
        <f>VLOOKUP(A184,'[8]Table 75'!$A$5:$Q$602,9,)</f>
        <v>0</v>
      </c>
      <c r="O184" s="24">
        <f>VLOOKUP(A184,'[7]Table 1'!$A$5:$Q$675,8,)</f>
        <v>0</v>
      </c>
      <c r="P184" s="24">
        <f>VLOOKUP(A184,'[7]Table 1'!$A$5:$Q$675,9,)</f>
        <v>0</v>
      </c>
      <c r="Q184" s="24">
        <f>VLOOKUP(A184,'[6]Table 1'!$A$4:$Q$769,8,)</f>
        <v>0</v>
      </c>
      <c r="R184" s="24">
        <f>VLOOKUP(A184,'[6]Table 1'!$A$4:$Q$769,9,)</f>
        <v>0</v>
      </c>
      <c r="S184" s="26">
        <f>VLOOKUP(A184,'[5]Table 1'!$A$4:$Q$881,8,)</f>
        <v>0</v>
      </c>
      <c r="T184" s="24">
        <f>VLOOKUP(A184,'[5]Table 1'!$A$4:$Q$881,9,)</f>
        <v>0</v>
      </c>
      <c r="U184">
        <f>VLOOKUP(A184,'[1]Table 1'!$A$4:$S$1023,10,)</f>
        <v>0</v>
      </c>
      <c r="V184">
        <f>VLOOKUP(A184,'[1]Table 1'!$A$4:$S$1023,11,)</f>
        <v>0</v>
      </c>
      <c r="W184" t="str">
        <f>VLOOKUP(A184,'[2]Table 1'!$A$4:$Y$1017,8,)</f>
        <v>-</v>
      </c>
      <c r="X184" t="str">
        <f>VLOOKUP(A184,'[2]Table 1'!$A$4:$Y$1017,9,)</f>
        <v>-</v>
      </c>
      <c r="Y184">
        <f>VLOOKUP(A184,'[3]Table 1'!$A$4:$W$1094,8,)</f>
        <v>1502</v>
      </c>
      <c r="Z184">
        <f>VLOOKUP(A184,'[3]Table 1'!$A$4:$W$1094,9,)</f>
        <v>3102</v>
      </c>
      <c r="AA184">
        <f>VLOOKUP(A184,'[4]Table 1'!$A$4:$W$1138,8,)</f>
        <v>242</v>
      </c>
      <c r="AB184">
        <f>VLOOKUP(A184,'[4]Table 1'!$A$4:$W$1138,9,)</f>
        <v>1602</v>
      </c>
    </row>
    <row r="185" spans="1:28" ht="21.75" customHeight="1" x14ac:dyDescent="0.3">
      <c r="A185" s="5">
        <v>2448</v>
      </c>
      <c r="B185" s="6" t="s">
        <v>190</v>
      </c>
      <c r="C185" s="7" t="s">
        <v>191</v>
      </c>
      <c r="D185" s="7" t="s">
        <v>8</v>
      </c>
      <c r="E185" s="8">
        <v>20.447361000000001</v>
      </c>
      <c r="F185" s="8">
        <v>72.857455999999999</v>
      </c>
      <c r="G185" s="28">
        <f>VLOOKUP(A185,'[10]Table 2'!$A$6:$X$527,10,)</f>
        <v>765</v>
      </c>
      <c r="H185" s="23">
        <f>VLOOKUP(A185,'[10]Table 2'!$A$6:$X$527,11,)</f>
        <v>885</v>
      </c>
      <c r="I185" s="23">
        <f>VLOOKUP(A185,'[10]Table 2'!$A$6:$X$527,12,)</f>
        <v>825</v>
      </c>
      <c r="J185" s="25">
        <f>VLOOKUP(A185,'[9]Table 2'!$A$5:$X$477,10,)</f>
        <v>828</v>
      </c>
      <c r="K185" s="25">
        <f>VLOOKUP(A185,'[9]Table 2'!$A$5:$X$477,11,)</f>
        <v>13000</v>
      </c>
      <c r="L185" s="25">
        <f>VLOOKUP(A185,'[9]Table 2'!$A$5:$X$477,12,)</f>
        <v>6914</v>
      </c>
      <c r="M185" s="23">
        <f>VLOOKUP(A185,'[8]Table 75'!$A$5:$Q$602,8,)</f>
        <v>546</v>
      </c>
      <c r="N185" s="23">
        <f>VLOOKUP(A185,'[8]Table 75'!$A$5:$Q$602,9,)</f>
        <v>546</v>
      </c>
      <c r="O185" s="24">
        <f>VLOOKUP(A185,'[7]Table 1'!$A$5:$Q$675,8,)</f>
        <v>610</v>
      </c>
      <c r="P185" s="24">
        <f>VLOOKUP(A185,'[7]Table 1'!$A$5:$Q$675,9,)</f>
        <v>660</v>
      </c>
      <c r="Q185" s="24">
        <f>VLOOKUP(A185,'[6]Table 1'!$A$4:$Q$769,8,)</f>
        <v>660</v>
      </c>
      <c r="R185" s="24">
        <f>VLOOKUP(A185,'[6]Table 1'!$A$4:$Q$769,9,)</f>
        <v>660</v>
      </c>
      <c r="S185" s="26">
        <f>VLOOKUP(A185,'[5]Table 1'!$A$4:$Q$881,8,)</f>
        <v>437</v>
      </c>
      <c r="T185" s="24">
        <f>VLOOKUP(A185,'[5]Table 1'!$A$4:$Q$881,9,)</f>
        <v>468</v>
      </c>
      <c r="U185">
        <f>VLOOKUP(A185,'[1]Table 1'!$A$4:$S$1023,10,)</f>
        <v>1010</v>
      </c>
      <c r="V185">
        <f>VLOOKUP(A185,'[1]Table 1'!$A$4:$S$1023,11,)</f>
        <v>1479</v>
      </c>
      <c r="W185">
        <f>VLOOKUP(A185,'[2]Table 1'!$A$4:$Y$1017,8,)</f>
        <v>719</v>
      </c>
      <c r="X185">
        <f>VLOOKUP(A185,'[2]Table 1'!$A$4:$Y$1017,9,)</f>
        <v>955</v>
      </c>
      <c r="Y185">
        <f>VLOOKUP(A185,'[3]Table 1'!$A$4:$W$1094,8,)</f>
        <v>437</v>
      </c>
      <c r="Z185">
        <f>VLOOKUP(A185,'[3]Table 1'!$A$4:$W$1094,9,)</f>
        <v>443</v>
      </c>
      <c r="AA185">
        <f>VLOOKUP(A185,'[4]Table 1'!$A$4:$W$1138,8,)</f>
        <v>489</v>
      </c>
      <c r="AB185">
        <f>VLOOKUP(A185,'[4]Table 1'!$A$4:$W$1138,9,)</f>
        <v>502</v>
      </c>
    </row>
    <row r="186" spans="1:28" ht="21.75" customHeight="1" x14ac:dyDescent="0.3">
      <c r="A186" s="5">
        <v>2449</v>
      </c>
      <c r="B186" s="6" t="s">
        <v>192</v>
      </c>
      <c r="C186" s="7" t="s">
        <v>191</v>
      </c>
      <c r="D186" s="7" t="s">
        <v>8</v>
      </c>
      <c r="E186" s="8">
        <v>20.400458</v>
      </c>
      <c r="F186" s="8">
        <v>72.878133000000005</v>
      </c>
      <c r="G186" s="28" t="e">
        <f>VLOOKUP(A186,'[10]Table 2'!$A$6:$X$527,10,)</f>
        <v>#N/A</v>
      </c>
      <c r="H186" s="23" t="e">
        <f>VLOOKUP(A186,'[10]Table 2'!$A$6:$X$527,11,)</f>
        <v>#N/A</v>
      </c>
      <c r="I186" s="23" t="e">
        <f>VLOOKUP(A186,'[10]Table 2'!$A$6:$X$527,12,)</f>
        <v>#N/A</v>
      </c>
      <c r="J186" s="25">
        <f>VLOOKUP(A186,'[9]Table 2'!$A$5:$X$477,10,)</f>
        <v>2358</v>
      </c>
      <c r="K186" s="25">
        <f>VLOOKUP(A186,'[9]Table 2'!$A$5:$X$477,11,)</f>
        <v>2358</v>
      </c>
      <c r="L186" s="25">
        <f>VLOOKUP(A186,'[9]Table 2'!$A$5:$X$477,12,)</f>
        <v>2358</v>
      </c>
      <c r="M186" s="23">
        <f>VLOOKUP(A186,'[8]Table 75'!$A$5:$Q$602,8,)</f>
        <v>1732</v>
      </c>
      <c r="N186" s="23">
        <f>VLOOKUP(A186,'[8]Table 75'!$A$5:$Q$602,9,)</f>
        <v>1732</v>
      </c>
      <c r="O186" s="24">
        <f>VLOOKUP(A186,'[7]Table 1'!$A$5:$Q$675,8,)</f>
        <v>1460</v>
      </c>
      <c r="P186" s="24">
        <f>VLOOKUP(A186,'[7]Table 1'!$A$5:$Q$675,9,)</f>
        <v>1666</v>
      </c>
      <c r="Q186" s="24">
        <f>VLOOKUP(A186,'[6]Table 1'!$A$4:$Q$769,8,)</f>
        <v>1220</v>
      </c>
      <c r="R186" s="24">
        <f>VLOOKUP(A186,'[6]Table 1'!$A$4:$Q$769,9,)</f>
        <v>1220</v>
      </c>
      <c r="S186" s="26">
        <f>VLOOKUP(A186,'[5]Table 1'!$A$4:$Q$881,8,)</f>
        <v>590</v>
      </c>
      <c r="T186" s="24">
        <f>VLOOKUP(A186,'[5]Table 1'!$A$4:$Q$881,9,)</f>
        <v>604</v>
      </c>
      <c r="U186">
        <f>VLOOKUP(A186,'[1]Table 1'!$A$4:$S$1023,10,)</f>
        <v>866</v>
      </c>
      <c r="V186">
        <f>VLOOKUP(A186,'[1]Table 1'!$A$4:$S$1023,11,)</f>
        <v>1940</v>
      </c>
      <c r="W186">
        <f>VLOOKUP(A186,'[2]Table 1'!$A$4:$Y$1017,8,)</f>
        <v>1178</v>
      </c>
      <c r="X186">
        <f>VLOOKUP(A186,'[2]Table 1'!$A$4:$Y$1017,9,)</f>
        <v>1620</v>
      </c>
      <c r="Y186">
        <f>VLOOKUP(A186,'[3]Table 1'!$A$4:$W$1094,8,)</f>
        <v>1990</v>
      </c>
      <c r="Z186">
        <f>VLOOKUP(A186,'[3]Table 1'!$A$4:$W$1094,9,)</f>
        <v>2195</v>
      </c>
      <c r="AA186">
        <f>VLOOKUP(A186,'[4]Table 1'!$A$4:$W$1138,8,)</f>
        <v>2025</v>
      </c>
      <c r="AB186">
        <f>VLOOKUP(A186,'[4]Table 1'!$A$4:$W$1138,9,)</f>
        <v>2109</v>
      </c>
    </row>
    <row r="187" spans="1:28" ht="21.75" customHeight="1" x14ac:dyDescent="0.3">
      <c r="A187" s="5">
        <v>2450</v>
      </c>
      <c r="B187" s="6" t="s">
        <v>193</v>
      </c>
      <c r="C187" s="7" t="s">
        <v>191</v>
      </c>
      <c r="D187" s="7" t="s">
        <v>8</v>
      </c>
      <c r="E187" s="8">
        <v>20.426774999999999</v>
      </c>
      <c r="F187" s="8">
        <v>72.847097000000005</v>
      </c>
      <c r="G187" s="28">
        <f>VLOOKUP(A187,'[10]Table 2'!$A$6:$X$527,10,)</f>
        <v>624</v>
      </c>
      <c r="H187" s="23">
        <f>VLOOKUP(A187,'[10]Table 2'!$A$6:$X$527,11,)</f>
        <v>624</v>
      </c>
      <c r="I187" s="23">
        <f>VLOOKUP(A187,'[10]Table 2'!$A$6:$X$527,12,)</f>
        <v>624</v>
      </c>
      <c r="J187" s="25">
        <f>VLOOKUP(A187,'[9]Table 2'!$A$5:$X$477,10,)</f>
        <v>680</v>
      </c>
      <c r="K187" s="25">
        <f>VLOOKUP(A187,'[9]Table 2'!$A$5:$X$477,11,)</f>
        <v>680</v>
      </c>
      <c r="L187" s="25">
        <f>VLOOKUP(A187,'[9]Table 2'!$A$5:$X$477,12,)</f>
        <v>680</v>
      </c>
      <c r="M187" s="23">
        <f>VLOOKUP(A187,'[8]Table 75'!$A$5:$Q$602,8,)</f>
        <v>518</v>
      </c>
      <c r="N187" s="23">
        <f>VLOOKUP(A187,'[8]Table 75'!$A$5:$Q$602,9,)</f>
        <v>518</v>
      </c>
      <c r="O187" s="24">
        <f>VLOOKUP(A187,'[7]Table 1'!$A$5:$Q$675,8,)</f>
        <v>692</v>
      </c>
      <c r="P187" s="24">
        <f>VLOOKUP(A187,'[7]Table 1'!$A$5:$Q$675,9,)</f>
        <v>920</v>
      </c>
      <c r="Q187" s="24">
        <f>VLOOKUP(A187,'[6]Table 1'!$A$4:$Q$769,8,)</f>
        <v>568</v>
      </c>
      <c r="R187" s="24">
        <f>VLOOKUP(A187,'[6]Table 1'!$A$4:$Q$769,9,)</f>
        <v>568</v>
      </c>
      <c r="S187" s="26">
        <f>VLOOKUP(A187,'[5]Table 1'!$A$4:$Q$881,8,)</f>
        <v>576</v>
      </c>
      <c r="T187" s="24">
        <f>VLOOKUP(A187,'[5]Table 1'!$A$4:$Q$881,9,)</f>
        <v>586</v>
      </c>
      <c r="U187">
        <f>VLOOKUP(A187,'[1]Table 1'!$A$4:$S$1023,10,)</f>
        <v>528</v>
      </c>
      <c r="V187">
        <f>VLOOKUP(A187,'[1]Table 1'!$A$4:$S$1023,11,)</f>
        <v>763</v>
      </c>
      <c r="W187">
        <f>VLOOKUP(A187,'[2]Table 1'!$A$4:$Y$1017,8,)</f>
        <v>686</v>
      </c>
      <c r="X187">
        <f>VLOOKUP(A187,'[2]Table 1'!$A$4:$Y$1017,9,)</f>
        <v>821</v>
      </c>
      <c r="Y187">
        <f>VLOOKUP(A187,'[3]Table 1'!$A$4:$W$1094,8,)</f>
        <v>683</v>
      </c>
      <c r="Z187">
        <f>VLOOKUP(A187,'[3]Table 1'!$A$4:$W$1094,9,)</f>
        <v>809</v>
      </c>
      <c r="AA187">
        <f>VLOOKUP(A187,'[4]Table 1'!$A$4:$W$1138,8,)</f>
        <v>703</v>
      </c>
      <c r="AB187">
        <f>VLOOKUP(A187,'[4]Table 1'!$A$4:$W$1138,9,)</f>
        <v>765</v>
      </c>
    </row>
    <row r="188" spans="1:28" ht="21.75" customHeight="1" x14ac:dyDescent="0.3">
      <c r="A188" s="5">
        <v>2451</v>
      </c>
      <c r="B188" s="6" t="s">
        <v>194</v>
      </c>
      <c r="C188" s="7" t="s">
        <v>191</v>
      </c>
      <c r="D188" s="7" t="s">
        <v>8</v>
      </c>
      <c r="E188" s="11">
        <v>20.401150000000001</v>
      </c>
      <c r="F188" s="8">
        <v>72.892161000000002</v>
      </c>
      <c r="G188" s="28">
        <f>VLOOKUP(A188,'[10]Table 2'!$A$6:$X$527,10,)</f>
        <v>1639</v>
      </c>
      <c r="H188" s="23">
        <f>VLOOKUP(A188,'[10]Table 2'!$A$6:$X$527,11,)</f>
        <v>1639</v>
      </c>
      <c r="I188" s="23">
        <f>VLOOKUP(A188,'[10]Table 2'!$A$6:$X$527,12,)</f>
        <v>1639</v>
      </c>
      <c r="J188" s="25">
        <f>VLOOKUP(A188,'[9]Table 2'!$A$5:$X$477,10,)</f>
        <v>1438</v>
      </c>
      <c r="K188" s="25">
        <f>VLOOKUP(A188,'[9]Table 2'!$A$5:$X$477,11,)</f>
        <v>1438</v>
      </c>
      <c r="L188" s="25">
        <f>VLOOKUP(A188,'[9]Table 2'!$A$5:$X$477,12,)</f>
        <v>1438</v>
      </c>
      <c r="M188" s="23">
        <f>VLOOKUP(A188,'[8]Table 75'!$A$5:$Q$602,8,)</f>
        <v>580</v>
      </c>
      <c r="N188" s="23">
        <f>VLOOKUP(A188,'[8]Table 75'!$A$5:$Q$602,9,)</f>
        <v>580</v>
      </c>
      <c r="O188" s="24">
        <f>VLOOKUP(A188,'[7]Table 1'!$A$5:$Q$675,8,)</f>
        <v>570</v>
      </c>
      <c r="P188" s="24">
        <f>VLOOKUP(A188,'[7]Table 1'!$A$5:$Q$675,9,)</f>
        <v>1138</v>
      </c>
      <c r="Q188" s="24">
        <f>VLOOKUP(A188,'[6]Table 1'!$A$4:$Q$769,8,)</f>
        <v>660</v>
      </c>
      <c r="R188" s="24">
        <f>VLOOKUP(A188,'[6]Table 1'!$A$4:$Q$769,9,)</f>
        <v>660</v>
      </c>
      <c r="S188" s="26">
        <f>VLOOKUP(A188,'[5]Table 1'!$A$4:$Q$881,8,)</f>
        <v>1092</v>
      </c>
      <c r="T188" s="24">
        <f>VLOOKUP(A188,'[5]Table 1'!$A$4:$Q$881,9,)</f>
        <v>1128</v>
      </c>
      <c r="U188">
        <f>VLOOKUP(A188,'[1]Table 1'!$A$4:$S$1023,10,)</f>
        <v>575</v>
      </c>
      <c r="V188">
        <f>VLOOKUP(A188,'[1]Table 1'!$A$4:$S$1023,11,)</f>
        <v>1050</v>
      </c>
      <c r="W188">
        <f>VLOOKUP(A188,'[2]Table 1'!$A$4:$Y$1017,8,)</f>
        <v>611</v>
      </c>
      <c r="X188">
        <f>VLOOKUP(A188,'[2]Table 1'!$A$4:$Y$1017,9,)</f>
        <v>904</v>
      </c>
      <c r="Y188">
        <f>VLOOKUP(A188,'[3]Table 1'!$A$4:$W$1094,8,)</f>
        <v>1120</v>
      </c>
      <c r="Z188">
        <f>VLOOKUP(A188,'[3]Table 1'!$A$4:$W$1094,9,)</f>
        <v>1324</v>
      </c>
      <c r="AA188">
        <f>VLOOKUP(A188,'[4]Table 1'!$A$4:$W$1138,8,)</f>
        <v>1203</v>
      </c>
      <c r="AB188">
        <f>VLOOKUP(A188,'[4]Table 1'!$A$4:$W$1138,9,)</f>
        <v>1307</v>
      </c>
    </row>
    <row r="189" spans="1:28" ht="21.75" customHeight="1" x14ac:dyDescent="0.3">
      <c r="A189" s="5">
        <v>2452</v>
      </c>
      <c r="B189" s="6" t="s">
        <v>195</v>
      </c>
      <c r="C189" s="7" t="s">
        <v>191</v>
      </c>
      <c r="D189" s="7" t="s">
        <v>8</v>
      </c>
      <c r="E189" s="8">
        <v>20.384202999999999</v>
      </c>
      <c r="F189" s="8">
        <v>72.883422999999993</v>
      </c>
      <c r="G189" s="28">
        <f>VLOOKUP(A189,'[10]Table 2'!$A$6:$X$527,10,)</f>
        <v>1383</v>
      </c>
      <c r="H189" s="23">
        <f>VLOOKUP(A189,'[10]Table 2'!$A$6:$X$527,11,)</f>
        <v>1383</v>
      </c>
      <c r="I189" s="23">
        <f>VLOOKUP(A189,'[10]Table 2'!$A$6:$X$527,12,)</f>
        <v>1383</v>
      </c>
      <c r="J189" s="25">
        <f>VLOOKUP(A189,'[9]Table 2'!$A$5:$X$477,10,)</f>
        <v>1580</v>
      </c>
      <c r="K189" s="25">
        <f>VLOOKUP(A189,'[9]Table 2'!$A$5:$X$477,11,)</f>
        <v>1580</v>
      </c>
      <c r="L189" s="25">
        <f>VLOOKUP(A189,'[9]Table 2'!$A$5:$X$477,12,)</f>
        <v>1580</v>
      </c>
      <c r="M189" s="23">
        <f>VLOOKUP(A189,'[8]Table 75'!$A$5:$Q$602,8,)</f>
        <v>1649</v>
      </c>
      <c r="N189" s="23">
        <f>VLOOKUP(A189,'[8]Table 75'!$A$5:$Q$602,9,)</f>
        <v>1649</v>
      </c>
      <c r="O189" s="24">
        <f>VLOOKUP(A189,'[7]Table 1'!$A$5:$Q$675,8,)</f>
        <v>832</v>
      </c>
      <c r="P189" s="24">
        <f>VLOOKUP(A189,'[7]Table 1'!$A$5:$Q$675,9,)</f>
        <v>1250</v>
      </c>
      <c r="Q189" s="24">
        <f>VLOOKUP(A189,'[6]Table 1'!$A$4:$Q$769,8,)</f>
        <v>972</v>
      </c>
      <c r="R189" s="24">
        <f>VLOOKUP(A189,'[6]Table 1'!$A$4:$Q$769,9,)</f>
        <v>972</v>
      </c>
      <c r="S189" s="26">
        <f>VLOOKUP(A189,'[5]Table 1'!$A$4:$Q$881,8,)</f>
        <v>955</v>
      </c>
      <c r="T189" s="24">
        <f>VLOOKUP(A189,'[5]Table 1'!$A$4:$Q$881,9,)</f>
        <v>974</v>
      </c>
      <c r="U189">
        <f>VLOOKUP(A189,'[1]Table 1'!$A$4:$S$1023,10,)</f>
        <v>567</v>
      </c>
      <c r="V189">
        <f>VLOOKUP(A189,'[1]Table 1'!$A$4:$S$1023,11,)</f>
        <v>931</v>
      </c>
      <c r="W189">
        <f>VLOOKUP(A189,'[2]Table 1'!$A$4:$Y$1017,8,)</f>
        <v>451</v>
      </c>
      <c r="X189">
        <f>VLOOKUP(A189,'[2]Table 1'!$A$4:$Y$1017,9,)</f>
        <v>924</v>
      </c>
      <c r="Y189">
        <f>VLOOKUP(A189,'[3]Table 1'!$A$4:$W$1094,8,)</f>
        <v>435</v>
      </c>
      <c r="Z189">
        <f>VLOOKUP(A189,'[3]Table 1'!$A$4:$W$1094,9,)</f>
        <v>457</v>
      </c>
      <c r="AA189">
        <f>VLOOKUP(A189,'[4]Table 1'!$A$4:$W$1138,8,)</f>
        <v>467</v>
      </c>
      <c r="AB189">
        <f>VLOOKUP(A189,'[4]Table 1'!$A$4:$W$1138,9,)</f>
        <v>489</v>
      </c>
    </row>
    <row r="190" spans="1:28" ht="21.75" customHeight="1" x14ac:dyDescent="0.3">
      <c r="A190" s="5">
        <v>2453</v>
      </c>
      <c r="B190" s="6" t="s">
        <v>196</v>
      </c>
      <c r="C190" s="7" t="s">
        <v>191</v>
      </c>
      <c r="D190" s="7" t="s">
        <v>8</v>
      </c>
      <c r="E190" s="8">
        <v>20.126291999999999</v>
      </c>
      <c r="F190" s="8">
        <v>73.062663999999998</v>
      </c>
      <c r="G190" s="28">
        <f>VLOOKUP(A190,'[10]Table 2'!$A$6:$X$527,10,)</f>
        <v>485</v>
      </c>
      <c r="H190" s="23">
        <f>VLOOKUP(A190,'[10]Table 2'!$A$6:$X$527,11,)</f>
        <v>485</v>
      </c>
      <c r="I190" s="23">
        <f>VLOOKUP(A190,'[10]Table 2'!$A$6:$X$527,12,)</f>
        <v>485</v>
      </c>
      <c r="J190" s="25">
        <f>VLOOKUP(A190,'[9]Table 2'!$A$5:$X$477,10,)</f>
        <v>621</v>
      </c>
      <c r="K190" s="25">
        <f>VLOOKUP(A190,'[9]Table 2'!$A$5:$X$477,11,)</f>
        <v>621</v>
      </c>
      <c r="L190" s="25">
        <f>VLOOKUP(A190,'[9]Table 2'!$A$5:$X$477,12,)</f>
        <v>621</v>
      </c>
      <c r="M190" s="23">
        <f>VLOOKUP(A190,'[8]Table 75'!$A$5:$Q$602,8,)</f>
        <v>446</v>
      </c>
      <c r="N190" s="23">
        <f>VLOOKUP(A190,'[8]Table 75'!$A$5:$Q$602,9,)</f>
        <v>446</v>
      </c>
      <c r="O190" s="24">
        <f>VLOOKUP(A190,'[7]Table 1'!$A$5:$Q$675,8,)</f>
        <v>442</v>
      </c>
      <c r="P190" s="24">
        <f>VLOOKUP(A190,'[7]Table 1'!$A$5:$Q$675,9,)</f>
        <v>678</v>
      </c>
      <c r="Q190" s="24">
        <f>VLOOKUP(A190,'[6]Table 1'!$A$4:$Q$769,8,)</f>
        <v>586</v>
      </c>
      <c r="R190" s="24">
        <f>VLOOKUP(A190,'[6]Table 1'!$A$4:$Q$769,9,)</f>
        <v>586</v>
      </c>
      <c r="S190" s="26">
        <f>VLOOKUP(A190,'[5]Table 1'!$A$4:$Q$881,8,)</f>
        <v>641</v>
      </c>
      <c r="T190" s="24">
        <f>VLOOKUP(A190,'[5]Table 1'!$A$4:$Q$881,9,)</f>
        <v>662</v>
      </c>
      <c r="U190">
        <f>VLOOKUP(A190,'[1]Table 1'!$A$4:$S$1023,10,)</f>
        <v>388</v>
      </c>
      <c r="V190">
        <f>VLOOKUP(A190,'[1]Table 1'!$A$4:$S$1023,11,)</f>
        <v>838</v>
      </c>
      <c r="W190">
        <f>VLOOKUP(A190,'[2]Table 1'!$A$4:$Y$1017,8,)</f>
        <v>307</v>
      </c>
      <c r="X190">
        <f>VLOOKUP(A190,'[2]Table 1'!$A$4:$Y$1017,9,)</f>
        <v>1164</v>
      </c>
      <c r="Y190">
        <f>VLOOKUP(A190,'[3]Table 1'!$A$4:$W$1094,8,)</f>
        <v>483</v>
      </c>
      <c r="Z190">
        <f>VLOOKUP(A190,'[3]Table 1'!$A$4:$W$1094,9,)</f>
        <v>495</v>
      </c>
      <c r="AA190">
        <f>VLOOKUP(A190,'[4]Table 1'!$A$4:$W$1138,8,)</f>
        <v>518</v>
      </c>
      <c r="AB190">
        <f>VLOOKUP(A190,'[4]Table 1'!$A$4:$W$1138,9,)</f>
        <v>576</v>
      </c>
    </row>
    <row r="191" spans="1:28" ht="21.75" customHeight="1" x14ac:dyDescent="0.3">
      <c r="A191" s="5">
        <v>2454</v>
      </c>
      <c r="B191" s="6" t="s">
        <v>197</v>
      </c>
      <c r="C191" s="7" t="s">
        <v>191</v>
      </c>
      <c r="D191" s="7" t="s">
        <v>8</v>
      </c>
      <c r="E191" s="8">
        <v>20.271932</v>
      </c>
      <c r="F191" s="8">
        <v>72.998411000000004</v>
      </c>
      <c r="G191" s="28" t="e">
        <f>VLOOKUP(A191,'[10]Table 2'!$A$6:$X$527,10,)</f>
        <v>#N/A</v>
      </c>
      <c r="H191" s="23" t="e">
        <f>VLOOKUP(A191,'[10]Table 2'!$A$6:$X$527,11,)</f>
        <v>#N/A</v>
      </c>
      <c r="I191" s="23" t="e">
        <f>VLOOKUP(A191,'[10]Table 2'!$A$6:$X$527,12,)</f>
        <v>#N/A</v>
      </c>
      <c r="J191" s="25">
        <f>VLOOKUP(A191,'[9]Table 2'!$A$5:$X$477,10,)</f>
        <v>660</v>
      </c>
      <c r="K191" s="25">
        <f>VLOOKUP(A191,'[9]Table 2'!$A$5:$X$477,11,)</f>
        <v>660</v>
      </c>
      <c r="L191" s="25">
        <f>VLOOKUP(A191,'[9]Table 2'!$A$5:$X$477,12,)</f>
        <v>660</v>
      </c>
      <c r="M191" s="23">
        <f>VLOOKUP(A191,'[8]Table 75'!$A$5:$Q$602,8,)</f>
        <v>569</v>
      </c>
      <c r="N191" s="23">
        <f>VLOOKUP(A191,'[8]Table 75'!$A$5:$Q$602,9,)</f>
        <v>569</v>
      </c>
      <c r="O191" s="24">
        <f>VLOOKUP(A191,'[7]Table 1'!$A$5:$Q$675,8,)</f>
        <v>496</v>
      </c>
      <c r="P191" s="24">
        <f>VLOOKUP(A191,'[7]Table 1'!$A$5:$Q$675,9,)</f>
        <v>778</v>
      </c>
      <c r="Q191" s="24">
        <f>VLOOKUP(A191,'[6]Table 1'!$A$4:$Q$769,8,)</f>
        <v>620</v>
      </c>
      <c r="R191" s="24">
        <f>VLOOKUP(A191,'[6]Table 1'!$A$4:$Q$769,9,)</f>
        <v>620</v>
      </c>
      <c r="S191" s="26">
        <f>VLOOKUP(A191,'[5]Table 1'!$A$4:$Q$881,8,)</f>
        <v>398</v>
      </c>
      <c r="T191" s="24">
        <f>VLOOKUP(A191,'[5]Table 1'!$A$4:$Q$881,9,)</f>
        <v>428</v>
      </c>
      <c r="U191">
        <f>VLOOKUP(A191,'[1]Table 1'!$A$4:$S$1023,10,)</f>
        <v>538</v>
      </c>
      <c r="V191">
        <f>VLOOKUP(A191,'[1]Table 1'!$A$4:$S$1023,11,)</f>
        <v>655</v>
      </c>
      <c r="W191">
        <f>VLOOKUP(A191,'[2]Table 1'!$A$4:$Y$1017,8,)</f>
        <v>567</v>
      </c>
      <c r="X191">
        <f>VLOOKUP(A191,'[2]Table 1'!$A$4:$Y$1017,9,)</f>
        <v>721</v>
      </c>
      <c r="Y191">
        <f>VLOOKUP(A191,'[3]Table 1'!$A$4:$W$1094,8,)</f>
        <v>563</v>
      </c>
      <c r="Z191">
        <f>VLOOKUP(A191,'[3]Table 1'!$A$4:$W$1094,9,)</f>
        <v>603</v>
      </c>
      <c r="AA191">
        <f>VLOOKUP(A191,'[4]Table 1'!$A$4:$W$1138,8,)</f>
        <v>580</v>
      </c>
      <c r="AB191">
        <f>VLOOKUP(A191,'[4]Table 1'!$A$4:$W$1138,9,)</f>
        <v>589</v>
      </c>
    </row>
    <row r="192" spans="1:28" ht="21.75" customHeight="1" x14ac:dyDescent="0.3">
      <c r="A192" s="5">
        <v>2455</v>
      </c>
      <c r="B192" s="6" t="s">
        <v>198</v>
      </c>
      <c r="C192" s="7" t="s">
        <v>191</v>
      </c>
      <c r="D192" s="7" t="s">
        <v>8</v>
      </c>
      <c r="E192" s="8">
        <v>20.242591999999998</v>
      </c>
      <c r="F192" s="8">
        <v>73.014025000000004</v>
      </c>
      <c r="G192" s="28">
        <f>VLOOKUP(A192,'[10]Table 2'!$A$6:$X$527,10,)</f>
        <v>2942</v>
      </c>
      <c r="H192" s="23">
        <f>VLOOKUP(A192,'[10]Table 2'!$A$6:$X$527,11,)</f>
        <v>2942</v>
      </c>
      <c r="I192" s="23">
        <f>VLOOKUP(A192,'[10]Table 2'!$A$6:$X$527,12,)</f>
        <v>2942</v>
      </c>
      <c r="J192" s="25">
        <f>VLOOKUP(A192,'[9]Table 2'!$A$5:$X$477,10,)</f>
        <v>1594</v>
      </c>
      <c r="K192" s="25">
        <f>VLOOKUP(A192,'[9]Table 2'!$A$5:$X$477,11,)</f>
        <v>1594</v>
      </c>
      <c r="L192" s="25">
        <f>VLOOKUP(A192,'[9]Table 2'!$A$5:$X$477,12,)</f>
        <v>1594</v>
      </c>
      <c r="M192" s="23">
        <f>VLOOKUP(A192,'[8]Table 75'!$A$5:$Q$602,8,)</f>
        <v>1564</v>
      </c>
      <c r="N192" s="23">
        <f>VLOOKUP(A192,'[8]Table 75'!$A$5:$Q$602,9,)</f>
        <v>1564</v>
      </c>
      <c r="O192" s="24">
        <f>VLOOKUP(A192,'[7]Table 1'!$A$5:$Q$675,8,)</f>
        <v>1483</v>
      </c>
      <c r="P192" s="24">
        <f>VLOOKUP(A192,'[7]Table 1'!$A$5:$Q$675,9,)</f>
        <v>2196</v>
      </c>
      <c r="Q192" s="24">
        <f>VLOOKUP(A192,'[6]Table 1'!$A$4:$Q$769,8,)</f>
        <v>1410</v>
      </c>
      <c r="R192" s="24">
        <f>VLOOKUP(A192,'[6]Table 1'!$A$4:$Q$769,9,)</f>
        <v>1410</v>
      </c>
      <c r="S192" s="26">
        <f>VLOOKUP(A192,'[5]Table 1'!$A$4:$Q$881,8,)</f>
        <v>1098</v>
      </c>
      <c r="T192" s="24">
        <f>VLOOKUP(A192,'[5]Table 1'!$A$4:$Q$881,9,)</f>
        <v>1128</v>
      </c>
      <c r="U192">
        <f>VLOOKUP(A192,'[1]Table 1'!$A$4:$S$1023,10,)</f>
        <v>1410</v>
      </c>
      <c r="V192">
        <f>VLOOKUP(A192,'[1]Table 1'!$A$4:$S$1023,11,)</f>
        <v>1775</v>
      </c>
      <c r="W192">
        <f>VLOOKUP(A192,'[2]Table 1'!$A$4:$Y$1017,8,)</f>
        <v>1192</v>
      </c>
      <c r="X192">
        <f>VLOOKUP(A192,'[2]Table 1'!$A$4:$Y$1017,9,)</f>
        <v>1810</v>
      </c>
      <c r="Y192" t="e">
        <f>VLOOKUP(A192,'[3]Table 1'!$A$4:$W$1094,8,)</f>
        <v>#N/A</v>
      </c>
      <c r="Z192" t="e">
        <f>VLOOKUP(A192,'[3]Table 1'!$A$4:$W$1094,9,)</f>
        <v>#N/A</v>
      </c>
      <c r="AA192">
        <f>VLOOKUP(A192,'[4]Table 1'!$A$4:$W$1138,8,)</f>
        <v>1015</v>
      </c>
      <c r="AB192">
        <f>VLOOKUP(A192,'[4]Table 1'!$A$4:$W$1138,9,)</f>
        <v>1209</v>
      </c>
    </row>
    <row r="193" spans="1:28" ht="21.75" customHeight="1" x14ac:dyDescent="0.3">
      <c r="A193" s="5">
        <v>2456</v>
      </c>
      <c r="B193" s="6" t="s">
        <v>199</v>
      </c>
      <c r="C193" s="7" t="s">
        <v>191</v>
      </c>
      <c r="D193" s="7" t="s">
        <v>8</v>
      </c>
      <c r="E193" s="8">
        <v>20.310618999999999</v>
      </c>
      <c r="F193" s="8">
        <v>72.960966999999997</v>
      </c>
      <c r="G193" s="28" t="e">
        <f>VLOOKUP(A193,'[10]Table 2'!$A$6:$X$527,10,)</f>
        <v>#N/A</v>
      </c>
      <c r="H193" s="23" t="e">
        <f>VLOOKUP(A193,'[10]Table 2'!$A$6:$X$527,11,)</f>
        <v>#N/A</v>
      </c>
      <c r="I193" s="23" t="e">
        <f>VLOOKUP(A193,'[10]Table 2'!$A$6:$X$527,12,)</f>
        <v>#N/A</v>
      </c>
      <c r="J193" s="25">
        <f>VLOOKUP(A193,'[9]Table 2'!$A$5:$X$477,10,)</f>
        <v>1600</v>
      </c>
      <c r="K193" s="25">
        <f>VLOOKUP(A193,'[9]Table 2'!$A$5:$X$477,11,)</f>
        <v>1600</v>
      </c>
      <c r="L193" s="25">
        <f>VLOOKUP(A193,'[9]Table 2'!$A$5:$X$477,12,)</f>
        <v>1600</v>
      </c>
      <c r="M193" s="23">
        <f>VLOOKUP(A193,'[8]Table 75'!$A$5:$Q$602,8,)</f>
        <v>1281</v>
      </c>
      <c r="N193" s="23">
        <f>VLOOKUP(A193,'[8]Table 75'!$A$5:$Q$602,9,)</f>
        <v>1281</v>
      </c>
      <c r="O193" s="24">
        <f>VLOOKUP(A193,'[7]Table 1'!$A$5:$Q$675,8,)</f>
        <v>1365</v>
      </c>
      <c r="P193" s="24">
        <f>VLOOKUP(A193,'[7]Table 1'!$A$5:$Q$675,9,)</f>
        <v>1504</v>
      </c>
      <c r="Q193" s="24">
        <f>VLOOKUP(A193,'[6]Table 1'!$A$4:$Q$769,8,)</f>
        <v>1260</v>
      </c>
      <c r="R193" s="24">
        <f>VLOOKUP(A193,'[6]Table 1'!$A$4:$Q$769,9,)</f>
        <v>1260</v>
      </c>
      <c r="S193" s="26">
        <f>VLOOKUP(A193,'[5]Table 1'!$A$4:$Q$881,8,)</f>
        <v>1064</v>
      </c>
      <c r="T193" s="24">
        <f>VLOOKUP(A193,'[5]Table 1'!$A$4:$Q$881,9,)</f>
        <v>1157</v>
      </c>
      <c r="U193">
        <f>VLOOKUP(A193,'[1]Table 1'!$A$4:$S$1023,10,)</f>
        <v>1860</v>
      </c>
      <c r="V193">
        <f>VLOOKUP(A193,'[1]Table 1'!$A$4:$S$1023,11,)</f>
        <v>3270</v>
      </c>
      <c r="W193">
        <f>VLOOKUP(A193,'[2]Table 1'!$A$4:$Y$1017,8,)</f>
        <v>1006</v>
      </c>
      <c r="X193">
        <f>VLOOKUP(A193,'[2]Table 1'!$A$4:$Y$1017,9,)</f>
        <v>1975</v>
      </c>
      <c r="Y193">
        <f>VLOOKUP(A193,'[3]Table 1'!$A$4:$W$1094,8,)</f>
        <v>2832</v>
      </c>
      <c r="Z193">
        <f>VLOOKUP(A193,'[3]Table 1'!$A$4:$W$1094,9,)</f>
        <v>2880</v>
      </c>
      <c r="AA193">
        <f>VLOOKUP(A193,'[4]Table 1'!$A$4:$W$1138,8,)</f>
        <v>2715</v>
      </c>
      <c r="AB193">
        <f>VLOOKUP(A193,'[4]Table 1'!$A$4:$W$1138,9,)</f>
        <v>2715</v>
      </c>
    </row>
    <row r="194" spans="1:28" ht="21.75" customHeight="1" x14ac:dyDescent="0.3">
      <c r="A194" s="5">
        <v>2457</v>
      </c>
      <c r="B194" s="6" t="s">
        <v>200</v>
      </c>
      <c r="C194" s="7" t="s">
        <v>191</v>
      </c>
      <c r="D194" s="7" t="s">
        <v>8</v>
      </c>
      <c r="E194" s="8">
        <v>20.293589000000001</v>
      </c>
      <c r="F194" s="8">
        <v>73.068985999999995</v>
      </c>
      <c r="G194" s="28" t="e">
        <f>VLOOKUP(A194,'[10]Table 2'!$A$6:$X$527,10,)</f>
        <v>#N/A</v>
      </c>
      <c r="H194" s="23" t="e">
        <f>VLOOKUP(A194,'[10]Table 2'!$A$6:$X$527,11,)</f>
        <v>#N/A</v>
      </c>
      <c r="I194" s="23" t="e">
        <f>VLOOKUP(A194,'[10]Table 2'!$A$6:$X$527,12,)</f>
        <v>#N/A</v>
      </c>
      <c r="J194" s="25">
        <f>VLOOKUP(A194,'[9]Table 2'!$A$5:$X$477,10,)</f>
        <v>1060</v>
      </c>
      <c r="K194" s="25">
        <f>VLOOKUP(A194,'[9]Table 2'!$A$5:$X$477,11,)</f>
        <v>1060</v>
      </c>
      <c r="L194" s="25">
        <f>VLOOKUP(A194,'[9]Table 2'!$A$5:$X$477,12,)</f>
        <v>1060</v>
      </c>
      <c r="M194" s="23">
        <f>VLOOKUP(A194,'[8]Table 75'!$A$5:$Q$602,8,)</f>
        <v>1010</v>
      </c>
      <c r="N194" s="23">
        <f>VLOOKUP(A194,'[8]Table 75'!$A$5:$Q$602,9,)</f>
        <v>1010</v>
      </c>
      <c r="O194" s="24">
        <f>VLOOKUP(A194,'[7]Table 1'!$A$5:$Q$675,8,)</f>
        <v>1010</v>
      </c>
      <c r="P194" s="24">
        <f>VLOOKUP(A194,'[7]Table 1'!$A$5:$Q$675,9,)</f>
        <v>1080</v>
      </c>
      <c r="Q194" s="24">
        <f>VLOOKUP(A194,'[6]Table 1'!$A$4:$Q$769,8,)</f>
        <v>816</v>
      </c>
      <c r="R194" s="24">
        <f>VLOOKUP(A194,'[6]Table 1'!$A$4:$Q$769,9,)</f>
        <v>816</v>
      </c>
      <c r="S194" s="26">
        <f>VLOOKUP(A194,'[5]Table 1'!$A$4:$Q$881,8,)</f>
        <v>760</v>
      </c>
      <c r="T194" s="24">
        <f>VLOOKUP(A194,'[5]Table 1'!$A$4:$Q$881,9,)</f>
        <v>792</v>
      </c>
      <c r="U194">
        <f>VLOOKUP(A194,'[1]Table 1'!$A$4:$S$1023,10,)</f>
        <v>489</v>
      </c>
      <c r="V194">
        <f>VLOOKUP(A194,'[1]Table 1'!$A$4:$S$1023,11,)</f>
        <v>1056</v>
      </c>
      <c r="W194">
        <f>VLOOKUP(A194,'[2]Table 1'!$A$4:$Y$1017,8,)</f>
        <v>1078</v>
      </c>
      <c r="X194">
        <f>VLOOKUP(A194,'[2]Table 1'!$A$4:$Y$1017,9,)</f>
        <v>4325</v>
      </c>
      <c r="Y194">
        <f>VLOOKUP(A194,'[3]Table 1'!$A$4:$W$1094,8,)</f>
        <v>391</v>
      </c>
      <c r="Z194">
        <f>VLOOKUP(A194,'[3]Table 1'!$A$4:$W$1094,9,)</f>
        <v>409</v>
      </c>
      <c r="AA194">
        <f>VLOOKUP(A194,'[4]Table 1'!$A$4:$W$1138,8,)</f>
        <v>425</v>
      </c>
      <c r="AB194">
        <f>VLOOKUP(A194,'[4]Table 1'!$A$4:$W$1138,9,)</f>
        <v>451</v>
      </c>
    </row>
    <row r="195" spans="1:28" ht="21.75" customHeight="1" x14ac:dyDescent="0.3">
      <c r="A195" s="5">
        <v>2458</v>
      </c>
      <c r="B195" s="6" t="s">
        <v>201</v>
      </c>
      <c r="C195" s="7" t="s">
        <v>191</v>
      </c>
      <c r="D195" s="7" t="s">
        <v>8</v>
      </c>
      <c r="E195" s="8">
        <v>20.316669000000001</v>
      </c>
      <c r="F195" s="8">
        <v>72.966672000000003</v>
      </c>
      <c r="G195" s="28">
        <f>VLOOKUP(A195,'[10]Table 2'!$A$6:$X$527,10,)</f>
        <v>2656</v>
      </c>
      <c r="H195" s="23">
        <f>VLOOKUP(A195,'[10]Table 2'!$A$6:$X$527,11,)</f>
        <v>2656</v>
      </c>
      <c r="I195" s="23">
        <f>VLOOKUP(A195,'[10]Table 2'!$A$6:$X$527,12,)</f>
        <v>2656</v>
      </c>
      <c r="J195" s="25">
        <f>VLOOKUP(A195,'[9]Table 2'!$A$5:$X$477,10,)</f>
        <v>3000</v>
      </c>
      <c r="K195" s="25">
        <f>VLOOKUP(A195,'[9]Table 2'!$A$5:$X$477,11,)</f>
        <v>3000</v>
      </c>
      <c r="L195" s="25">
        <f>VLOOKUP(A195,'[9]Table 2'!$A$5:$X$477,12,)</f>
        <v>3000</v>
      </c>
      <c r="M195" s="23">
        <f>VLOOKUP(A195,'[8]Table 75'!$A$5:$Q$602,8,)</f>
        <v>1733</v>
      </c>
      <c r="N195" s="23">
        <f>VLOOKUP(A195,'[8]Table 75'!$A$5:$Q$602,9,)</f>
        <v>1733</v>
      </c>
      <c r="O195" s="24">
        <f>VLOOKUP(A195,'[7]Table 1'!$A$5:$Q$675,8,)</f>
        <v>1880</v>
      </c>
      <c r="P195" s="24">
        <f>VLOOKUP(A195,'[7]Table 1'!$A$5:$Q$675,9,)</f>
        <v>2220</v>
      </c>
      <c r="Q195" s="24">
        <f>VLOOKUP(A195,'[6]Table 1'!$A$4:$Q$769,8,)</f>
        <v>1490</v>
      </c>
      <c r="R195" s="24">
        <f>VLOOKUP(A195,'[6]Table 1'!$A$4:$Q$769,9,)</f>
        <v>1490</v>
      </c>
      <c r="S195" s="26">
        <f>VLOOKUP(A195,'[5]Table 1'!$A$4:$Q$881,8,)</f>
        <v>1210</v>
      </c>
      <c r="T195" s="24">
        <f>VLOOKUP(A195,'[5]Table 1'!$A$4:$Q$881,9,)</f>
        <v>1385</v>
      </c>
      <c r="U195">
        <f>VLOOKUP(A195,'[1]Table 1'!$A$4:$S$1023,10,)</f>
        <v>3080</v>
      </c>
      <c r="V195">
        <f>VLOOKUP(A195,'[1]Table 1'!$A$4:$S$1023,11,)</f>
        <v>5010</v>
      </c>
      <c r="W195">
        <f>VLOOKUP(A195,'[2]Table 1'!$A$4:$Y$1017,8,)</f>
        <v>1992</v>
      </c>
      <c r="X195">
        <f>VLOOKUP(A195,'[2]Table 1'!$A$4:$Y$1017,9,)</f>
        <v>2340</v>
      </c>
      <c r="Y195">
        <f>VLOOKUP(A195,'[3]Table 1'!$A$4:$W$1094,8,)</f>
        <v>2897</v>
      </c>
      <c r="Z195">
        <f>VLOOKUP(A195,'[3]Table 1'!$A$4:$W$1094,9,)</f>
        <v>3320</v>
      </c>
      <c r="AA195">
        <f>VLOOKUP(A195,'[4]Table 1'!$A$4:$W$1138,8,)</f>
        <v>3584</v>
      </c>
      <c r="AB195">
        <f>VLOOKUP(A195,'[4]Table 1'!$A$4:$W$1138,9,)</f>
        <v>3719</v>
      </c>
    </row>
    <row r="196" spans="1:28" ht="21.75" customHeight="1" x14ac:dyDescent="0.3">
      <c r="A196" s="5">
        <v>3477</v>
      </c>
      <c r="B196" s="6" t="s">
        <v>202</v>
      </c>
      <c r="C196" s="7" t="s">
        <v>203</v>
      </c>
      <c r="D196" s="7" t="s">
        <v>8</v>
      </c>
      <c r="E196" s="8">
        <v>28.797075</v>
      </c>
      <c r="F196" s="8">
        <v>77.133116999999999</v>
      </c>
      <c r="G196" s="28" t="e">
        <f>VLOOKUP(A196,'[10]Table 2'!$A$6:$X$527,10,)</f>
        <v>#N/A</v>
      </c>
      <c r="H196" s="23" t="e">
        <f>VLOOKUP(A196,'[10]Table 2'!$A$6:$X$527,11,)</f>
        <v>#N/A</v>
      </c>
      <c r="I196" s="23" t="e">
        <f>VLOOKUP(A196,'[10]Table 2'!$A$6:$X$527,12,)</f>
        <v>#N/A</v>
      </c>
      <c r="J196" s="25" t="e">
        <f>VLOOKUP(A196,'[9]Table 2'!$A$5:$X$477,10,)</f>
        <v>#N/A</v>
      </c>
      <c r="K196" s="25" t="e">
        <f>VLOOKUP(A196,'[9]Table 2'!$A$5:$X$477,11,)</f>
        <v>#N/A</v>
      </c>
      <c r="L196" s="25" t="e">
        <f>VLOOKUP(A196,'[9]Table 2'!$A$5:$X$477,12,)</f>
        <v>#N/A</v>
      </c>
      <c r="M196" s="23" t="e">
        <f>VLOOKUP(A196,'[8]Table 75'!$A$5:$Q$602,8,)</f>
        <v>#N/A</v>
      </c>
      <c r="N196" s="23" t="e">
        <f>VLOOKUP(A196,'[8]Table 75'!$A$5:$Q$602,9,)</f>
        <v>#N/A</v>
      </c>
      <c r="O196" s="24" t="e">
        <f>VLOOKUP(A196,'[7]Table 1'!$A$5:$Q$675,8,)</f>
        <v>#N/A</v>
      </c>
      <c r="P196" s="24" t="e">
        <f>VLOOKUP(A196,'[7]Table 1'!$A$5:$Q$675,9,)</f>
        <v>#N/A</v>
      </c>
      <c r="Q196" s="24" t="e">
        <f>VLOOKUP(A196,'[6]Table 1'!$A$4:$Q$769,8,)</f>
        <v>#N/A</v>
      </c>
      <c r="R196" s="24" t="e">
        <f>VLOOKUP(A196,'[6]Table 1'!$A$4:$Q$769,9,)</f>
        <v>#N/A</v>
      </c>
      <c r="S196" s="26">
        <f>VLOOKUP(A196,'[5]Table 1'!$A$4:$Q$881,8,)</f>
        <v>2870</v>
      </c>
      <c r="T196" s="24">
        <f>VLOOKUP(A196,'[5]Table 1'!$A$4:$Q$881,9,)</f>
        <v>2870</v>
      </c>
      <c r="U196">
        <f>VLOOKUP(A196,'[1]Table 1'!$A$4:$S$1023,10,)</f>
        <v>3390</v>
      </c>
      <c r="V196">
        <f>VLOOKUP(A196,'[1]Table 1'!$A$4:$S$1023,11,)</f>
        <v>3810</v>
      </c>
      <c r="W196">
        <f>VLOOKUP(A196,'[2]Table 1'!$A$4:$Y$1017,8,)</f>
        <v>2926</v>
      </c>
      <c r="X196">
        <f>VLOOKUP(A196,'[2]Table 1'!$A$4:$Y$1017,9,)</f>
        <v>2926</v>
      </c>
      <c r="Y196" t="str">
        <f>VLOOKUP(A196,'[3]Table 1'!$A$4:$W$1094,8,)</f>
        <v>-</v>
      </c>
      <c r="Z196" t="str">
        <f>VLOOKUP(A196,'[3]Table 1'!$A$4:$W$1094,9,)</f>
        <v>-</v>
      </c>
      <c r="AA196" t="str">
        <f>VLOOKUP(A196,'[4]Table 1'!$A$4:$W$1138,8,)</f>
        <v>-</v>
      </c>
      <c r="AB196" t="str">
        <f>VLOOKUP(A196,'[4]Table 1'!$A$4:$W$1138,9,)</f>
        <v>-</v>
      </c>
    </row>
    <row r="197" spans="1:28" ht="21.75" customHeight="1" x14ac:dyDescent="0.3">
      <c r="A197" s="5">
        <v>3479</v>
      </c>
      <c r="B197" s="6" t="s">
        <v>204</v>
      </c>
      <c r="C197" s="7" t="s">
        <v>203</v>
      </c>
      <c r="D197" s="7" t="s">
        <v>8</v>
      </c>
      <c r="E197" s="8">
        <v>28.556339000000001</v>
      </c>
      <c r="F197" s="8">
        <v>77.206494000000006</v>
      </c>
      <c r="G197" s="28" t="e">
        <f>VLOOKUP(A197,'[10]Table 2'!$A$6:$X$527,10,)</f>
        <v>#N/A</v>
      </c>
      <c r="H197" s="23" t="e">
        <f>VLOOKUP(A197,'[10]Table 2'!$A$6:$X$527,11,)</f>
        <v>#N/A</v>
      </c>
      <c r="I197" s="23" t="e">
        <f>VLOOKUP(A197,'[10]Table 2'!$A$6:$X$527,12,)</f>
        <v>#N/A</v>
      </c>
      <c r="J197" s="25" t="e">
        <f>VLOOKUP(A197,'[9]Table 2'!$A$5:$X$477,10,)</f>
        <v>#N/A</v>
      </c>
      <c r="K197" s="25" t="e">
        <f>VLOOKUP(A197,'[9]Table 2'!$A$5:$X$477,11,)</f>
        <v>#N/A</v>
      </c>
      <c r="L197" s="25" t="e">
        <f>VLOOKUP(A197,'[9]Table 2'!$A$5:$X$477,12,)</f>
        <v>#N/A</v>
      </c>
      <c r="M197" s="23">
        <f>VLOOKUP(A197,'[8]Table 75'!$A$5:$Q$602,8,)</f>
        <v>2590</v>
      </c>
      <c r="N197" s="23">
        <f>VLOOKUP(A197,'[8]Table 75'!$A$5:$Q$602,9,)</f>
        <v>2590</v>
      </c>
      <c r="O197" s="24" t="e">
        <f>VLOOKUP(A197,'[7]Table 1'!$A$5:$Q$675,8,)</f>
        <v>#N/A</v>
      </c>
      <c r="P197" s="24" t="e">
        <f>VLOOKUP(A197,'[7]Table 1'!$A$5:$Q$675,9,)</f>
        <v>#N/A</v>
      </c>
      <c r="Q197" s="24" t="e">
        <f>VLOOKUP(A197,'[6]Table 1'!$A$4:$Q$769,8,)</f>
        <v>#N/A</v>
      </c>
      <c r="R197" s="24" t="e">
        <f>VLOOKUP(A197,'[6]Table 1'!$A$4:$Q$769,9,)</f>
        <v>#N/A</v>
      </c>
      <c r="S197" s="26">
        <f>VLOOKUP(A197,'[5]Table 1'!$A$4:$Q$881,8,)</f>
        <v>1717</v>
      </c>
      <c r="T197" s="24">
        <f>VLOOKUP(A197,'[5]Table 1'!$A$4:$Q$881,9,)</f>
        <v>2730</v>
      </c>
      <c r="U197">
        <f>VLOOKUP(A197,'[1]Table 1'!$A$4:$S$1023,10,)</f>
        <v>1384</v>
      </c>
      <c r="V197">
        <f>VLOOKUP(A197,'[1]Table 1'!$A$4:$S$1023,11,)</f>
        <v>3060</v>
      </c>
      <c r="W197">
        <f>VLOOKUP(A197,'[2]Table 1'!$A$4:$Y$1017,8,)</f>
        <v>1290</v>
      </c>
      <c r="X197">
        <f>VLOOKUP(A197,'[2]Table 1'!$A$4:$Y$1017,9,)</f>
        <v>1290</v>
      </c>
      <c r="Y197" t="str">
        <f>VLOOKUP(A197,'[3]Table 1'!$A$4:$W$1094,8,)</f>
        <v>-</v>
      </c>
      <c r="Z197" t="str">
        <f>VLOOKUP(A197,'[3]Table 1'!$A$4:$W$1094,9,)</f>
        <v>-</v>
      </c>
      <c r="AA197" t="str">
        <f>VLOOKUP(A197,'[4]Table 1'!$A$4:$W$1138,8,)</f>
        <v>-</v>
      </c>
      <c r="AB197" t="str">
        <f>VLOOKUP(A197,'[4]Table 1'!$A$4:$W$1138,9,)</f>
        <v>-</v>
      </c>
    </row>
    <row r="198" spans="1:28" ht="21.75" customHeight="1" x14ac:dyDescent="0.3">
      <c r="A198" s="5">
        <v>3480</v>
      </c>
      <c r="B198" s="6" t="s">
        <v>205</v>
      </c>
      <c r="C198" s="7" t="s">
        <v>203</v>
      </c>
      <c r="D198" s="7" t="s">
        <v>8</v>
      </c>
      <c r="E198" s="8">
        <v>28.805330999999999</v>
      </c>
      <c r="F198" s="8">
        <v>77.046246999999994</v>
      </c>
      <c r="G198" s="28" t="e">
        <f>VLOOKUP(A198,'[10]Table 2'!$A$6:$X$527,10,)</f>
        <v>#N/A</v>
      </c>
      <c r="H198" s="23" t="e">
        <f>VLOOKUP(A198,'[10]Table 2'!$A$6:$X$527,11,)</f>
        <v>#N/A</v>
      </c>
      <c r="I198" s="23" t="e">
        <f>VLOOKUP(A198,'[10]Table 2'!$A$6:$X$527,12,)</f>
        <v>#N/A</v>
      </c>
      <c r="J198" s="25" t="e">
        <f>VLOOKUP(A198,'[9]Table 2'!$A$5:$X$477,10,)</f>
        <v>#N/A</v>
      </c>
      <c r="K198" s="25" t="e">
        <f>VLOOKUP(A198,'[9]Table 2'!$A$5:$X$477,11,)</f>
        <v>#N/A</v>
      </c>
      <c r="L198" s="25" t="e">
        <f>VLOOKUP(A198,'[9]Table 2'!$A$5:$X$477,12,)</f>
        <v>#N/A</v>
      </c>
      <c r="M198" s="23">
        <f>VLOOKUP(A198,'[8]Table 75'!$A$5:$Q$602,8,)</f>
        <v>765</v>
      </c>
      <c r="N198" s="23">
        <f>VLOOKUP(A198,'[8]Table 75'!$A$5:$Q$602,9,)</f>
        <v>765</v>
      </c>
      <c r="O198" s="24" t="e">
        <f>VLOOKUP(A198,'[7]Table 1'!$A$5:$Q$675,8,)</f>
        <v>#N/A</v>
      </c>
      <c r="P198" s="24" t="e">
        <f>VLOOKUP(A198,'[7]Table 1'!$A$5:$Q$675,9,)</f>
        <v>#N/A</v>
      </c>
      <c r="Q198" s="24" t="e">
        <f>VLOOKUP(A198,'[6]Table 1'!$A$4:$Q$769,8,)</f>
        <v>#N/A</v>
      </c>
      <c r="R198" s="24" t="e">
        <f>VLOOKUP(A198,'[6]Table 1'!$A$4:$Q$769,9,)</f>
        <v>#N/A</v>
      </c>
      <c r="S198" s="26">
        <f>VLOOKUP(A198,'[5]Table 1'!$A$4:$Q$881,8,)</f>
        <v>3390</v>
      </c>
      <c r="T198" s="24">
        <f>VLOOKUP(A198,'[5]Table 1'!$A$4:$Q$881,9,)</f>
        <v>3390</v>
      </c>
      <c r="U198">
        <f>VLOOKUP(A198,'[1]Table 1'!$A$4:$S$1023,10,)</f>
        <v>1001</v>
      </c>
      <c r="V198">
        <f>VLOOKUP(A198,'[1]Table 1'!$A$4:$S$1023,11,)</f>
        <v>1040</v>
      </c>
      <c r="W198">
        <f>VLOOKUP(A198,'[2]Table 1'!$A$4:$Y$1017,8,)</f>
        <v>772</v>
      </c>
      <c r="X198">
        <f>VLOOKUP(A198,'[2]Table 1'!$A$4:$Y$1017,9,)</f>
        <v>772</v>
      </c>
      <c r="Y198" t="str">
        <f>VLOOKUP(A198,'[3]Table 1'!$A$4:$W$1094,8,)</f>
        <v>-</v>
      </c>
      <c r="Z198" t="str">
        <f>VLOOKUP(A198,'[3]Table 1'!$A$4:$W$1094,9,)</f>
        <v>-</v>
      </c>
      <c r="AA198" t="str">
        <f>VLOOKUP(A198,'[4]Table 1'!$A$4:$W$1138,8,)</f>
        <v>-</v>
      </c>
      <c r="AB198" t="str">
        <f>VLOOKUP(A198,'[4]Table 1'!$A$4:$W$1138,9,)</f>
        <v>-</v>
      </c>
    </row>
    <row r="199" spans="1:28" ht="21.75" customHeight="1" x14ac:dyDescent="0.3">
      <c r="A199" s="5">
        <v>3483</v>
      </c>
      <c r="B199" s="6" t="s">
        <v>206</v>
      </c>
      <c r="C199" s="7" t="s">
        <v>203</v>
      </c>
      <c r="D199" s="7" t="s">
        <v>8</v>
      </c>
      <c r="E199" s="18">
        <v>28.754999999999999</v>
      </c>
      <c r="F199" s="18">
        <v>77.198999999999998</v>
      </c>
      <c r="G199" s="28" t="e">
        <f>VLOOKUP(A199,'[10]Table 2'!$A$6:$X$527,10,)</f>
        <v>#N/A</v>
      </c>
      <c r="H199" s="23" t="e">
        <f>VLOOKUP(A199,'[10]Table 2'!$A$6:$X$527,11,)</f>
        <v>#N/A</v>
      </c>
      <c r="I199" s="23" t="e">
        <f>VLOOKUP(A199,'[10]Table 2'!$A$6:$X$527,12,)</f>
        <v>#N/A</v>
      </c>
      <c r="J199" s="25" t="e">
        <f>VLOOKUP(A199,'[9]Table 2'!$A$5:$X$477,10,)</f>
        <v>#N/A</v>
      </c>
      <c r="K199" s="25" t="e">
        <f>VLOOKUP(A199,'[9]Table 2'!$A$5:$X$477,11,)</f>
        <v>#N/A</v>
      </c>
      <c r="L199" s="25" t="e">
        <f>VLOOKUP(A199,'[9]Table 2'!$A$5:$X$477,12,)</f>
        <v>#N/A</v>
      </c>
      <c r="M199" s="23" t="e">
        <f>VLOOKUP(A199,'[8]Table 75'!$A$5:$Q$602,8,)</f>
        <v>#N/A</v>
      </c>
      <c r="N199" s="23" t="e">
        <f>VLOOKUP(A199,'[8]Table 75'!$A$5:$Q$602,9,)</f>
        <v>#N/A</v>
      </c>
      <c r="O199" s="24" t="e">
        <f>VLOOKUP(A199,'[7]Table 1'!$A$5:$Q$675,8,)</f>
        <v>#N/A</v>
      </c>
      <c r="P199" s="24" t="e">
        <f>VLOOKUP(A199,'[7]Table 1'!$A$5:$Q$675,9,)</f>
        <v>#N/A</v>
      </c>
      <c r="Q199" s="24" t="e">
        <f>VLOOKUP(A199,'[6]Table 1'!$A$4:$Q$769,8,)</f>
        <v>#N/A</v>
      </c>
      <c r="R199" s="24" t="e">
        <f>VLOOKUP(A199,'[6]Table 1'!$A$4:$Q$769,9,)</f>
        <v>#N/A</v>
      </c>
      <c r="S199" s="26">
        <f>VLOOKUP(A199,'[5]Table 1'!$A$4:$Q$881,8,)</f>
        <v>2040</v>
      </c>
      <c r="T199" s="24">
        <f>VLOOKUP(A199,'[5]Table 1'!$A$4:$Q$881,9,)</f>
        <v>2040</v>
      </c>
      <c r="U199">
        <f>VLOOKUP(A199,'[1]Table 1'!$A$4:$S$1023,10,)</f>
        <v>1580</v>
      </c>
      <c r="V199">
        <f>VLOOKUP(A199,'[1]Table 1'!$A$4:$S$1023,11,)</f>
        <v>1820</v>
      </c>
      <c r="W199">
        <f>VLOOKUP(A199,'[2]Table 1'!$A$4:$Y$1017,8,)</f>
        <v>1319</v>
      </c>
      <c r="X199">
        <f>VLOOKUP(A199,'[2]Table 1'!$A$4:$Y$1017,9,)</f>
        <v>1319</v>
      </c>
      <c r="Y199" t="str">
        <f>VLOOKUP(A199,'[3]Table 1'!$A$4:$W$1094,8,)</f>
        <v>-</v>
      </c>
      <c r="Z199" t="str">
        <f>VLOOKUP(A199,'[3]Table 1'!$A$4:$W$1094,9,)</f>
        <v>-</v>
      </c>
      <c r="AA199" t="str">
        <f>VLOOKUP(A199,'[4]Table 1'!$A$4:$W$1138,8,)</f>
        <v>-</v>
      </c>
      <c r="AB199" t="str">
        <f>VLOOKUP(A199,'[4]Table 1'!$A$4:$W$1138,9,)</f>
        <v>-</v>
      </c>
    </row>
    <row r="200" spans="1:28" ht="21.75" customHeight="1" x14ac:dyDescent="0.3">
      <c r="A200" s="5">
        <v>3485</v>
      </c>
      <c r="B200" s="6" t="s">
        <v>207</v>
      </c>
      <c r="C200" s="7" t="s">
        <v>203</v>
      </c>
      <c r="D200" s="7" t="s">
        <v>8</v>
      </c>
      <c r="E200" s="8">
        <v>28.572486000000001</v>
      </c>
      <c r="F200" s="8">
        <v>77.232918999999995</v>
      </c>
      <c r="G200" s="28" t="e">
        <f>VLOOKUP(A200,'[10]Table 2'!$A$6:$X$527,10,)</f>
        <v>#N/A</v>
      </c>
      <c r="H200" s="23" t="e">
        <f>VLOOKUP(A200,'[10]Table 2'!$A$6:$X$527,11,)</f>
        <v>#N/A</v>
      </c>
      <c r="I200" s="23" t="e">
        <f>VLOOKUP(A200,'[10]Table 2'!$A$6:$X$527,12,)</f>
        <v>#N/A</v>
      </c>
      <c r="J200" s="25" t="e">
        <f>VLOOKUP(A200,'[9]Table 2'!$A$5:$X$477,10,)</f>
        <v>#N/A</v>
      </c>
      <c r="K200" s="25" t="e">
        <f>VLOOKUP(A200,'[9]Table 2'!$A$5:$X$477,11,)</f>
        <v>#N/A</v>
      </c>
      <c r="L200" s="25" t="e">
        <f>VLOOKUP(A200,'[9]Table 2'!$A$5:$X$477,12,)</f>
        <v>#N/A</v>
      </c>
      <c r="M200" s="23" t="e">
        <f>VLOOKUP(A200,'[8]Table 75'!$A$5:$Q$602,8,)</f>
        <v>#N/A</v>
      </c>
      <c r="N200" s="23" t="e">
        <f>VLOOKUP(A200,'[8]Table 75'!$A$5:$Q$602,9,)</f>
        <v>#N/A</v>
      </c>
      <c r="O200" s="24" t="e">
        <f>VLOOKUP(A200,'[7]Table 1'!$A$5:$Q$675,8,)</f>
        <v>#N/A</v>
      </c>
      <c r="P200" s="24" t="e">
        <f>VLOOKUP(A200,'[7]Table 1'!$A$5:$Q$675,9,)</f>
        <v>#N/A</v>
      </c>
      <c r="Q200" s="24" t="e">
        <f>VLOOKUP(A200,'[6]Table 1'!$A$4:$Q$769,8,)</f>
        <v>#N/A</v>
      </c>
      <c r="R200" s="24" t="e">
        <f>VLOOKUP(A200,'[6]Table 1'!$A$4:$Q$769,9,)</f>
        <v>#N/A</v>
      </c>
      <c r="S200" s="26">
        <f>VLOOKUP(A200,'[5]Table 1'!$A$4:$Q$881,8,)</f>
        <v>1350</v>
      </c>
      <c r="T200" s="24">
        <f>VLOOKUP(A200,'[5]Table 1'!$A$4:$Q$881,9,)</f>
        <v>1350</v>
      </c>
      <c r="U200">
        <f>VLOOKUP(A200,'[1]Table 1'!$A$4:$S$1023,10,)</f>
        <v>1410</v>
      </c>
      <c r="V200">
        <f>VLOOKUP(A200,'[1]Table 1'!$A$4:$S$1023,11,)</f>
        <v>2100</v>
      </c>
      <c r="W200">
        <f>VLOOKUP(A200,'[2]Table 1'!$A$4:$Y$1017,8,)</f>
        <v>1890</v>
      </c>
      <c r="X200">
        <f>VLOOKUP(A200,'[2]Table 1'!$A$4:$Y$1017,9,)</f>
        <v>1890</v>
      </c>
      <c r="Y200" t="str">
        <f>VLOOKUP(A200,'[3]Table 1'!$A$4:$W$1094,8,)</f>
        <v>-</v>
      </c>
      <c r="Z200" t="str">
        <f>VLOOKUP(A200,'[3]Table 1'!$A$4:$W$1094,9,)</f>
        <v>-</v>
      </c>
      <c r="AA200" t="str">
        <f>VLOOKUP(A200,'[4]Table 1'!$A$4:$W$1138,8,)</f>
        <v>-</v>
      </c>
      <c r="AB200" t="str">
        <f>VLOOKUP(A200,'[4]Table 1'!$A$4:$W$1138,9,)</f>
        <v>-</v>
      </c>
    </row>
    <row r="201" spans="1:28" ht="21.75" customHeight="1" x14ac:dyDescent="0.3">
      <c r="A201" s="5">
        <v>3488</v>
      </c>
      <c r="B201" s="6" t="s">
        <v>208</v>
      </c>
      <c r="C201" s="7" t="s">
        <v>203</v>
      </c>
      <c r="D201" s="7" t="s">
        <v>8</v>
      </c>
      <c r="E201" s="8">
        <v>28.684653999999998</v>
      </c>
      <c r="F201" s="8">
        <v>77.314976000000001</v>
      </c>
      <c r="G201" s="28" t="e">
        <f>VLOOKUP(A201,'[10]Table 2'!$A$6:$X$527,10,)</f>
        <v>#N/A</v>
      </c>
      <c r="H201" s="23" t="e">
        <f>VLOOKUP(A201,'[10]Table 2'!$A$6:$X$527,11,)</f>
        <v>#N/A</v>
      </c>
      <c r="I201" s="23" t="e">
        <f>VLOOKUP(A201,'[10]Table 2'!$A$6:$X$527,12,)</f>
        <v>#N/A</v>
      </c>
      <c r="J201" s="25" t="e">
        <f>VLOOKUP(A201,'[9]Table 2'!$A$5:$X$477,10,)</f>
        <v>#N/A</v>
      </c>
      <c r="K201" s="25" t="e">
        <f>VLOOKUP(A201,'[9]Table 2'!$A$5:$X$477,11,)</f>
        <v>#N/A</v>
      </c>
      <c r="L201" s="25" t="e">
        <f>VLOOKUP(A201,'[9]Table 2'!$A$5:$X$477,12,)</f>
        <v>#N/A</v>
      </c>
      <c r="M201" s="23">
        <f>VLOOKUP(A201,'[8]Table 75'!$A$5:$Q$602,8,)</f>
        <v>732</v>
      </c>
      <c r="N201" s="23">
        <f>VLOOKUP(A201,'[8]Table 75'!$A$5:$Q$602,9,)</f>
        <v>732</v>
      </c>
      <c r="O201" s="24" t="e">
        <f>VLOOKUP(A201,'[7]Table 1'!$A$5:$Q$675,8,)</f>
        <v>#N/A</v>
      </c>
      <c r="P201" s="24" t="e">
        <f>VLOOKUP(A201,'[7]Table 1'!$A$5:$Q$675,9,)</f>
        <v>#N/A</v>
      </c>
      <c r="Q201" s="24" t="e">
        <f>VLOOKUP(A201,'[6]Table 1'!$A$4:$Q$769,8,)</f>
        <v>#N/A</v>
      </c>
      <c r="R201" s="24" t="e">
        <f>VLOOKUP(A201,'[6]Table 1'!$A$4:$Q$769,9,)</f>
        <v>#N/A</v>
      </c>
      <c r="S201" s="26">
        <f>VLOOKUP(A201,'[5]Table 1'!$A$4:$Q$881,8,)</f>
        <v>1220</v>
      </c>
      <c r="T201" s="24">
        <f>VLOOKUP(A201,'[5]Table 1'!$A$4:$Q$881,9,)</f>
        <v>1260</v>
      </c>
      <c r="U201">
        <f>VLOOKUP(A201,'[1]Table 1'!$A$4:$S$1023,10,)</f>
        <v>1750</v>
      </c>
      <c r="V201">
        <f>VLOOKUP(A201,'[1]Table 1'!$A$4:$S$1023,11,)</f>
        <v>2158</v>
      </c>
      <c r="W201">
        <f>VLOOKUP(A201,'[2]Table 1'!$A$4:$Y$1017,8,)</f>
        <v>2200</v>
      </c>
      <c r="X201">
        <f>VLOOKUP(A201,'[2]Table 1'!$A$4:$Y$1017,9,)</f>
        <v>2200</v>
      </c>
      <c r="Y201" t="str">
        <f>VLOOKUP(A201,'[3]Table 1'!$A$4:$W$1094,8,)</f>
        <v>-</v>
      </c>
      <c r="Z201" t="str">
        <f>VLOOKUP(A201,'[3]Table 1'!$A$4:$W$1094,9,)</f>
        <v>-</v>
      </c>
      <c r="AA201" t="str">
        <f>VLOOKUP(A201,'[4]Table 1'!$A$4:$W$1138,8,)</f>
        <v>-</v>
      </c>
      <c r="AB201" t="str">
        <f>VLOOKUP(A201,'[4]Table 1'!$A$4:$W$1138,9,)</f>
        <v>-</v>
      </c>
    </row>
    <row r="202" spans="1:28" ht="21.75" customHeight="1" x14ac:dyDescent="0.3">
      <c r="A202" s="5">
        <v>3489</v>
      </c>
      <c r="B202" s="6" t="s">
        <v>209</v>
      </c>
      <c r="C202" s="7" t="s">
        <v>203</v>
      </c>
      <c r="D202" s="7" t="s">
        <v>8</v>
      </c>
      <c r="E202" s="8">
        <v>28.573668999999999</v>
      </c>
      <c r="F202" s="8">
        <v>77.055898999999997</v>
      </c>
      <c r="G202" s="28" t="e">
        <f>VLOOKUP(A202,'[10]Table 2'!$A$6:$X$527,10,)</f>
        <v>#N/A</v>
      </c>
      <c r="H202" s="23" t="e">
        <f>VLOOKUP(A202,'[10]Table 2'!$A$6:$X$527,11,)</f>
        <v>#N/A</v>
      </c>
      <c r="I202" s="23" t="e">
        <f>VLOOKUP(A202,'[10]Table 2'!$A$6:$X$527,12,)</f>
        <v>#N/A</v>
      </c>
      <c r="J202" s="25" t="e">
        <f>VLOOKUP(A202,'[9]Table 2'!$A$5:$X$477,10,)</f>
        <v>#N/A</v>
      </c>
      <c r="K202" s="25" t="e">
        <f>VLOOKUP(A202,'[9]Table 2'!$A$5:$X$477,11,)</f>
        <v>#N/A</v>
      </c>
      <c r="L202" s="25" t="e">
        <f>VLOOKUP(A202,'[9]Table 2'!$A$5:$X$477,12,)</f>
        <v>#N/A</v>
      </c>
      <c r="M202" s="23">
        <f>VLOOKUP(A202,'[8]Table 75'!$A$5:$Q$602,8,)</f>
        <v>0</v>
      </c>
      <c r="N202" s="23">
        <f>VLOOKUP(A202,'[8]Table 75'!$A$5:$Q$602,9,)</f>
        <v>0</v>
      </c>
      <c r="O202" s="24" t="e">
        <f>VLOOKUP(A202,'[7]Table 1'!$A$5:$Q$675,8,)</f>
        <v>#N/A</v>
      </c>
      <c r="P202" s="24" t="e">
        <f>VLOOKUP(A202,'[7]Table 1'!$A$5:$Q$675,9,)</f>
        <v>#N/A</v>
      </c>
      <c r="Q202" s="24" t="e">
        <f>VLOOKUP(A202,'[6]Table 1'!$A$4:$Q$769,8,)</f>
        <v>#N/A</v>
      </c>
      <c r="R202" s="24" t="e">
        <f>VLOOKUP(A202,'[6]Table 1'!$A$4:$Q$769,9,)</f>
        <v>#N/A</v>
      </c>
      <c r="S202" s="26">
        <f>VLOOKUP(A202,'[5]Table 1'!$A$4:$Q$881,8,)</f>
        <v>6230</v>
      </c>
      <c r="T202" s="24">
        <f>VLOOKUP(A202,'[5]Table 1'!$A$4:$Q$881,9,)</f>
        <v>6230</v>
      </c>
      <c r="U202">
        <f>VLOOKUP(A202,'[1]Table 1'!$A$4:$S$1023,10,)</f>
        <v>1440</v>
      </c>
      <c r="V202">
        <f>VLOOKUP(A202,'[1]Table 1'!$A$4:$S$1023,11,)</f>
        <v>2681</v>
      </c>
      <c r="W202">
        <f>VLOOKUP(A202,'[2]Table 1'!$A$4:$Y$1017,8,)</f>
        <v>1892</v>
      </c>
      <c r="X202">
        <f>VLOOKUP(A202,'[2]Table 1'!$A$4:$Y$1017,9,)</f>
        <v>1892</v>
      </c>
      <c r="Y202" t="str">
        <f>VLOOKUP(A202,'[3]Table 1'!$A$4:$W$1094,8,)</f>
        <v>-</v>
      </c>
      <c r="Z202" t="str">
        <f>VLOOKUP(A202,'[3]Table 1'!$A$4:$W$1094,9,)</f>
        <v>-</v>
      </c>
      <c r="AA202" t="str">
        <f>VLOOKUP(A202,'[4]Table 1'!$A$4:$W$1138,8,)</f>
        <v>-</v>
      </c>
      <c r="AB202" t="str">
        <f>VLOOKUP(A202,'[4]Table 1'!$A$4:$W$1138,9,)</f>
        <v>-</v>
      </c>
    </row>
    <row r="203" spans="1:28" ht="21.75" customHeight="1" x14ac:dyDescent="0.3">
      <c r="A203" s="5">
        <v>3490</v>
      </c>
      <c r="B203" s="6" t="s">
        <v>210</v>
      </c>
      <c r="C203" s="7" t="s">
        <v>203</v>
      </c>
      <c r="D203" s="7" t="s">
        <v>8</v>
      </c>
      <c r="E203" s="8">
        <v>28.457588999999999</v>
      </c>
      <c r="F203" s="8">
        <v>77.178719000000001</v>
      </c>
      <c r="G203" s="28" t="e">
        <f>VLOOKUP(A203,'[10]Table 2'!$A$6:$X$527,10,)</f>
        <v>#N/A</v>
      </c>
      <c r="H203" s="23" t="e">
        <f>VLOOKUP(A203,'[10]Table 2'!$A$6:$X$527,11,)</f>
        <v>#N/A</v>
      </c>
      <c r="I203" s="23" t="e">
        <f>VLOOKUP(A203,'[10]Table 2'!$A$6:$X$527,12,)</f>
        <v>#N/A</v>
      </c>
      <c r="J203" s="25" t="e">
        <f>VLOOKUP(A203,'[9]Table 2'!$A$5:$X$477,10,)</f>
        <v>#N/A</v>
      </c>
      <c r="K203" s="25" t="e">
        <f>VLOOKUP(A203,'[9]Table 2'!$A$5:$X$477,11,)</f>
        <v>#N/A</v>
      </c>
      <c r="L203" s="25" t="e">
        <f>VLOOKUP(A203,'[9]Table 2'!$A$5:$X$477,12,)</f>
        <v>#N/A</v>
      </c>
      <c r="M203" s="23">
        <f>VLOOKUP(A203,'[8]Table 75'!$A$5:$Q$602,8,)</f>
        <v>1330</v>
      </c>
      <c r="N203" s="23">
        <f>VLOOKUP(A203,'[8]Table 75'!$A$5:$Q$602,9,)</f>
        <v>1330</v>
      </c>
      <c r="O203" s="24" t="e">
        <f>VLOOKUP(A203,'[7]Table 1'!$A$5:$Q$675,8,)</f>
        <v>#N/A</v>
      </c>
      <c r="P203" s="24" t="e">
        <f>VLOOKUP(A203,'[7]Table 1'!$A$5:$Q$675,9,)</f>
        <v>#N/A</v>
      </c>
      <c r="Q203" s="24" t="e">
        <f>VLOOKUP(A203,'[6]Table 1'!$A$4:$Q$769,8,)</f>
        <v>#N/A</v>
      </c>
      <c r="R203" s="24" t="e">
        <f>VLOOKUP(A203,'[6]Table 1'!$A$4:$Q$769,9,)</f>
        <v>#N/A</v>
      </c>
      <c r="S203" s="26">
        <f>VLOOKUP(A203,'[5]Table 1'!$A$4:$Q$881,8,)</f>
        <v>473</v>
      </c>
      <c r="T203" s="24">
        <f>VLOOKUP(A203,'[5]Table 1'!$A$4:$Q$881,9,)</f>
        <v>724</v>
      </c>
      <c r="U203">
        <f>VLOOKUP(A203,'[1]Table 1'!$A$4:$S$1023,10,)</f>
        <v>748</v>
      </c>
      <c r="V203">
        <f>VLOOKUP(A203,'[1]Table 1'!$A$4:$S$1023,11,)</f>
        <v>871</v>
      </c>
      <c r="W203">
        <f>VLOOKUP(A203,'[2]Table 1'!$A$4:$Y$1017,8,)</f>
        <v>873</v>
      </c>
      <c r="X203">
        <f>VLOOKUP(A203,'[2]Table 1'!$A$4:$Y$1017,9,)</f>
        <v>873</v>
      </c>
      <c r="Y203" t="str">
        <f>VLOOKUP(A203,'[3]Table 1'!$A$4:$W$1094,8,)</f>
        <v>-</v>
      </c>
      <c r="Z203" t="str">
        <f>VLOOKUP(A203,'[3]Table 1'!$A$4:$W$1094,9,)</f>
        <v>-</v>
      </c>
      <c r="AA203" t="str">
        <f>VLOOKUP(A203,'[4]Table 1'!$A$4:$W$1138,8,)</f>
        <v>-</v>
      </c>
      <c r="AB203" t="str">
        <f>VLOOKUP(A203,'[4]Table 1'!$A$4:$W$1138,9,)</f>
        <v>-</v>
      </c>
    </row>
    <row r="204" spans="1:28" ht="21.75" customHeight="1" x14ac:dyDescent="0.3">
      <c r="A204" s="5">
        <v>3492</v>
      </c>
      <c r="B204" s="6" t="s">
        <v>211</v>
      </c>
      <c r="C204" s="7" t="s">
        <v>203</v>
      </c>
      <c r="D204" s="7" t="s">
        <v>8</v>
      </c>
      <c r="E204" s="8">
        <v>28.629953</v>
      </c>
      <c r="F204" s="8">
        <v>77.320257999999995</v>
      </c>
      <c r="G204" s="28" t="e">
        <f>VLOOKUP(A204,'[10]Table 2'!$A$6:$X$527,10,)</f>
        <v>#N/A</v>
      </c>
      <c r="H204" s="23" t="e">
        <f>VLOOKUP(A204,'[10]Table 2'!$A$6:$X$527,11,)</f>
        <v>#N/A</v>
      </c>
      <c r="I204" s="23" t="e">
        <f>VLOOKUP(A204,'[10]Table 2'!$A$6:$X$527,12,)</f>
        <v>#N/A</v>
      </c>
      <c r="J204" s="25" t="e">
        <f>VLOOKUP(A204,'[9]Table 2'!$A$5:$X$477,10,)</f>
        <v>#N/A</v>
      </c>
      <c r="K204" s="25" t="e">
        <f>VLOOKUP(A204,'[9]Table 2'!$A$5:$X$477,11,)</f>
        <v>#N/A</v>
      </c>
      <c r="L204" s="25" t="e">
        <f>VLOOKUP(A204,'[9]Table 2'!$A$5:$X$477,12,)</f>
        <v>#N/A</v>
      </c>
      <c r="M204" s="23" t="e">
        <f>VLOOKUP(A204,'[8]Table 75'!$A$5:$Q$602,8,)</f>
        <v>#N/A</v>
      </c>
      <c r="N204" s="23" t="e">
        <f>VLOOKUP(A204,'[8]Table 75'!$A$5:$Q$602,9,)</f>
        <v>#N/A</v>
      </c>
      <c r="O204" s="24" t="e">
        <f>VLOOKUP(A204,'[7]Table 1'!$A$5:$Q$675,8,)</f>
        <v>#N/A</v>
      </c>
      <c r="P204" s="24" t="e">
        <f>VLOOKUP(A204,'[7]Table 1'!$A$5:$Q$675,9,)</f>
        <v>#N/A</v>
      </c>
      <c r="Q204" s="24" t="e">
        <f>VLOOKUP(A204,'[6]Table 1'!$A$4:$Q$769,8,)</f>
        <v>#N/A</v>
      </c>
      <c r="R204" s="24" t="e">
        <f>VLOOKUP(A204,'[6]Table 1'!$A$4:$Q$769,9,)</f>
        <v>#N/A</v>
      </c>
      <c r="S204" s="26">
        <f>VLOOKUP(A204,'[5]Table 1'!$A$4:$Q$881,8,)</f>
        <v>6150</v>
      </c>
      <c r="T204" s="24">
        <f>VLOOKUP(A204,'[5]Table 1'!$A$4:$Q$881,9,)</f>
        <v>6150</v>
      </c>
      <c r="U204">
        <f>VLOOKUP(A204,'[1]Table 1'!$A$4:$S$1023,10,)</f>
        <v>1980</v>
      </c>
      <c r="V204">
        <f>VLOOKUP(A204,'[1]Table 1'!$A$4:$S$1023,11,)</f>
        <v>2501</v>
      </c>
      <c r="W204">
        <f>VLOOKUP(A204,'[2]Table 1'!$A$4:$Y$1017,8,)</f>
        <v>1818</v>
      </c>
      <c r="X204">
        <f>VLOOKUP(A204,'[2]Table 1'!$A$4:$Y$1017,9,)</f>
        <v>1818</v>
      </c>
      <c r="Y204" t="str">
        <f>VLOOKUP(A204,'[3]Table 1'!$A$4:$W$1094,8,)</f>
        <v>-</v>
      </c>
      <c r="Z204" t="str">
        <f>VLOOKUP(A204,'[3]Table 1'!$A$4:$W$1094,9,)</f>
        <v>-</v>
      </c>
      <c r="AA204" t="str">
        <f>VLOOKUP(A204,'[4]Table 1'!$A$4:$W$1138,8,)</f>
        <v>-</v>
      </c>
      <c r="AB204" t="str">
        <f>VLOOKUP(A204,'[4]Table 1'!$A$4:$W$1138,9,)</f>
        <v>-</v>
      </c>
    </row>
    <row r="205" spans="1:28" ht="21.75" customHeight="1" x14ac:dyDescent="0.3">
      <c r="A205" s="5">
        <v>3493</v>
      </c>
      <c r="B205" s="6" t="s">
        <v>212</v>
      </c>
      <c r="C205" s="7" t="s">
        <v>203</v>
      </c>
      <c r="D205" s="7" t="s">
        <v>8</v>
      </c>
      <c r="E205" s="8">
        <v>28.666308999999998</v>
      </c>
      <c r="F205" s="8">
        <v>77.273878999999994</v>
      </c>
      <c r="G205" s="28" t="e">
        <f>VLOOKUP(A205,'[10]Table 2'!$A$6:$X$527,10,)</f>
        <v>#N/A</v>
      </c>
      <c r="H205" s="23" t="e">
        <f>VLOOKUP(A205,'[10]Table 2'!$A$6:$X$527,11,)</f>
        <v>#N/A</v>
      </c>
      <c r="I205" s="23" t="e">
        <f>VLOOKUP(A205,'[10]Table 2'!$A$6:$X$527,12,)</f>
        <v>#N/A</v>
      </c>
      <c r="J205" s="25" t="e">
        <f>VLOOKUP(A205,'[9]Table 2'!$A$5:$X$477,10,)</f>
        <v>#N/A</v>
      </c>
      <c r="K205" s="25" t="e">
        <f>VLOOKUP(A205,'[9]Table 2'!$A$5:$X$477,11,)</f>
        <v>#N/A</v>
      </c>
      <c r="L205" s="25" t="e">
        <f>VLOOKUP(A205,'[9]Table 2'!$A$5:$X$477,12,)</f>
        <v>#N/A</v>
      </c>
      <c r="M205" s="23">
        <f>VLOOKUP(A205,'[8]Table 75'!$A$5:$Q$602,8,)</f>
        <v>1880</v>
      </c>
      <c r="N205" s="23">
        <f>VLOOKUP(A205,'[8]Table 75'!$A$5:$Q$602,9,)</f>
        <v>1880</v>
      </c>
      <c r="O205" s="24" t="e">
        <f>VLOOKUP(A205,'[7]Table 1'!$A$5:$Q$675,8,)</f>
        <v>#N/A</v>
      </c>
      <c r="P205" s="24" t="e">
        <f>VLOOKUP(A205,'[7]Table 1'!$A$5:$Q$675,9,)</f>
        <v>#N/A</v>
      </c>
      <c r="Q205" s="24" t="e">
        <f>VLOOKUP(A205,'[6]Table 1'!$A$4:$Q$769,8,)</f>
        <v>#N/A</v>
      </c>
      <c r="R205" s="24" t="e">
        <f>VLOOKUP(A205,'[6]Table 1'!$A$4:$Q$769,9,)</f>
        <v>#N/A</v>
      </c>
      <c r="S205" s="26">
        <f>VLOOKUP(A205,'[5]Table 1'!$A$4:$Q$881,8,)</f>
        <v>1608</v>
      </c>
      <c r="T205" s="24">
        <f>VLOOKUP(A205,'[5]Table 1'!$A$4:$Q$881,9,)</f>
        <v>1608</v>
      </c>
      <c r="U205">
        <f>VLOOKUP(A205,'[1]Table 1'!$A$4:$S$1023,10,)</f>
        <v>912</v>
      </c>
      <c r="V205">
        <f>VLOOKUP(A205,'[1]Table 1'!$A$4:$S$1023,11,)</f>
        <v>1649</v>
      </c>
      <c r="W205">
        <f>VLOOKUP(A205,'[2]Table 1'!$A$4:$Y$1017,8,)</f>
        <v>1700</v>
      </c>
      <c r="X205">
        <f>VLOOKUP(A205,'[2]Table 1'!$A$4:$Y$1017,9,)</f>
        <v>1700</v>
      </c>
      <c r="Y205" t="str">
        <f>VLOOKUP(A205,'[3]Table 1'!$A$4:$W$1094,8,)</f>
        <v>-</v>
      </c>
      <c r="Z205" t="str">
        <f>VLOOKUP(A205,'[3]Table 1'!$A$4:$W$1094,9,)</f>
        <v>-</v>
      </c>
      <c r="AA205" t="str">
        <f>VLOOKUP(A205,'[4]Table 1'!$A$4:$W$1138,8,)</f>
        <v>-</v>
      </c>
      <c r="AB205" t="str">
        <f>VLOOKUP(A205,'[4]Table 1'!$A$4:$W$1138,9,)</f>
        <v>-</v>
      </c>
    </row>
    <row r="206" spans="1:28" ht="21.75" customHeight="1" x14ac:dyDescent="0.3">
      <c r="A206" s="5">
        <v>3494</v>
      </c>
      <c r="B206" s="6" t="s">
        <v>213</v>
      </c>
      <c r="C206" s="7" t="s">
        <v>203</v>
      </c>
      <c r="D206" s="7" t="s">
        <v>8</v>
      </c>
      <c r="E206" s="8">
        <v>28.722494000000001</v>
      </c>
      <c r="F206" s="8">
        <v>77.144696999999994</v>
      </c>
      <c r="G206" s="28" t="e">
        <f>VLOOKUP(A206,'[10]Table 2'!$A$6:$X$527,10,)</f>
        <v>#N/A</v>
      </c>
      <c r="H206" s="23" t="e">
        <f>VLOOKUP(A206,'[10]Table 2'!$A$6:$X$527,11,)</f>
        <v>#N/A</v>
      </c>
      <c r="I206" s="23" t="e">
        <f>VLOOKUP(A206,'[10]Table 2'!$A$6:$X$527,12,)</f>
        <v>#N/A</v>
      </c>
      <c r="J206" s="25" t="e">
        <f>VLOOKUP(A206,'[9]Table 2'!$A$5:$X$477,10,)</f>
        <v>#N/A</v>
      </c>
      <c r="K206" s="25" t="e">
        <f>VLOOKUP(A206,'[9]Table 2'!$A$5:$X$477,11,)</f>
        <v>#N/A</v>
      </c>
      <c r="L206" s="25" t="e">
        <f>VLOOKUP(A206,'[9]Table 2'!$A$5:$X$477,12,)</f>
        <v>#N/A</v>
      </c>
      <c r="M206" s="23" t="e">
        <f>VLOOKUP(A206,'[8]Table 75'!$A$5:$Q$602,8,)</f>
        <v>#N/A</v>
      </c>
      <c r="N206" s="23" t="e">
        <f>VLOOKUP(A206,'[8]Table 75'!$A$5:$Q$602,9,)</f>
        <v>#N/A</v>
      </c>
      <c r="O206" s="24" t="e">
        <f>VLOOKUP(A206,'[7]Table 1'!$A$5:$Q$675,8,)</f>
        <v>#N/A</v>
      </c>
      <c r="P206" s="24" t="e">
        <f>VLOOKUP(A206,'[7]Table 1'!$A$5:$Q$675,9,)</f>
        <v>#N/A</v>
      </c>
      <c r="Q206" s="24" t="e">
        <f>VLOOKUP(A206,'[6]Table 1'!$A$4:$Q$769,8,)</f>
        <v>#N/A</v>
      </c>
      <c r="R206" s="24" t="e">
        <f>VLOOKUP(A206,'[6]Table 1'!$A$4:$Q$769,9,)</f>
        <v>#N/A</v>
      </c>
      <c r="S206" s="26">
        <f>VLOOKUP(A206,'[5]Table 1'!$A$4:$Q$881,8,)</f>
        <v>787</v>
      </c>
      <c r="T206" s="24">
        <f>VLOOKUP(A206,'[5]Table 1'!$A$4:$Q$881,9,)</f>
        <v>816</v>
      </c>
      <c r="U206">
        <f>VLOOKUP(A206,'[1]Table 1'!$A$4:$S$1023,10,)</f>
        <v>810</v>
      </c>
      <c r="V206">
        <f>VLOOKUP(A206,'[1]Table 1'!$A$4:$S$1023,11,)</f>
        <v>825</v>
      </c>
      <c r="W206">
        <f>VLOOKUP(A206,'[2]Table 1'!$A$4:$Y$1017,8,)</f>
        <v>901</v>
      </c>
      <c r="X206">
        <f>VLOOKUP(A206,'[2]Table 1'!$A$4:$Y$1017,9,)</f>
        <v>901</v>
      </c>
      <c r="Y206" t="str">
        <f>VLOOKUP(A206,'[3]Table 1'!$A$4:$W$1094,8,)</f>
        <v>-</v>
      </c>
      <c r="Z206" t="str">
        <f>VLOOKUP(A206,'[3]Table 1'!$A$4:$W$1094,9,)</f>
        <v>-</v>
      </c>
      <c r="AA206" t="str">
        <f>VLOOKUP(A206,'[4]Table 1'!$A$4:$W$1138,8,)</f>
        <v>-</v>
      </c>
      <c r="AB206" t="str">
        <f>VLOOKUP(A206,'[4]Table 1'!$A$4:$W$1138,9,)</f>
        <v>-</v>
      </c>
    </row>
    <row r="207" spans="1:28" ht="21.75" customHeight="1" x14ac:dyDescent="0.3">
      <c r="A207" s="5">
        <v>3496</v>
      </c>
      <c r="B207" s="6" t="s">
        <v>214</v>
      </c>
      <c r="C207" s="7" t="s">
        <v>203</v>
      </c>
      <c r="D207" s="7" t="s">
        <v>8</v>
      </c>
      <c r="E207" s="8">
        <v>28.668728000000002</v>
      </c>
      <c r="F207" s="8">
        <v>77.230422000000004</v>
      </c>
      <c r="G207" s="28" t="e">
        <f>VLOOKUP(A207,'[10]Table 2'!$A$6:$X$527,10,)</f>
        <v>#N/A</v>
      </c>
      <c r="H207" s="23" t="e">
        <f>VLOOKUP(A207,'[10]Table 2'!$A$6:$X$527,11,)</f>
        <v>#N/A</v>
      </c>
      <c r="I207" s="23" t="e">
        <f>VLOOKUP(A207,'[10]Table 2'!$A$6:$X$527,12,)</f>
        <v>#N/A</v>
      </c>
      <c r="J207" s="25" t="e">
        <f>VLOOKUP(A207,'[9]Table 2'!$A$5:$X$477,10,)</f>
        <v>#N/A</v>
      </c>
      <c r="K207" s="25" t="e">
        <f>VLOOKUP(A207,'[9]Table 2'!$A$5:$X$477,11,)</f>
        <v>#N/A</v>
      </c>
      <c r="L207" s="25" t="e">
        <f>VLOOKUP(A207,'[9]Table 2'!$A$5:$X$477,12,)</f>
        <v>#N/A</v>
      </c>
      <c r="M207" s="23">
        <f>VLOOKUP(A207,'[8]Table 75'!$A$5:$Q$602,8,)</f>
        <v>1255</v>
      </c>
      <c r="N207" s="23">
        <f>VLOOKUP(A207,'[8]Table 75'!$A$5:$Q$602,9,)</f>
        <v>1255</v>
      </c>
      <c r="O207" s="24" t="e">
        <f>VLOOKUP(A207,'[7]Table 1'!$A$5:$Q$675,8,)</f>
        <v>#N/A</v>
      </c>
      <c r="P207" s="24" t="e">
        <f>VLOOKUP(A207,'[7]Table 1'!$A$5:$Q$675,9,)</f>
        <v>#N/A</v>
      </c>
      <c r="Q207" s="24" t="e">
        <f>VLOOKUP(A207,'[6]Table 1'!$A$4:$Q$769,8,)</f>
        <v>#N/A</v>
      </c>
      <c r="R207" s="24" t="e">
        <f>VLOOKUP(A207,'[6]Table 1'!$A$4:$Q$769,9,)</f>
        <v>#N/A</v>
      </c>
      <c r="S207" s="26">
        <f>VLOOKUP(A207,'[5]Table 1'!$A$4:$Q$881,8,)</f>
        <v>1200</v>
      </c>
      <c r="T207" s="24">
        <f>VLOOKUP(A207,'[5]Table 1'!$A$4:$Q$881,9,)</f>
        <v>1200</v>
      </c>
      <c r="U207">
        <f>VLOOKUP(A207,'[1]Table 1'!$A$4:$S$1023,10,)</f>
        <v>939</v>
      </c>
      <c r="V207">
        <f>VLOOKUP(A207,'[1]Table 1'!$A$4:$S$1023,11,)</f>
        <v>1100</v>
      </c>
      <c r="W207">
        <f>VLOOKUP(A207,'[2]Table 1'!$A$4:$Y$1017,8,)</f>
        <v>1053</v>
      </c>
      <c r="X207">
        <f>VLOOKUP(A207,'[2]Table 1'!$A$4:$Y$1017,9,)</f>
        <v>1053</v>
      </c>
      <c r="Y207" t="str">
        <f>VLOOKUP(A207,'[3]Table 1'!$A$4:$W$1094,8,)</f>
        <v>-</v>
      </c>
      <c r="Z207" t="str">
        <f>VLOOKUP(A207,'[3]Table 1'!$A$4:$W$1094,9,)</f>
        <v>-</v>
      </c>
      <c r="AA207" t="str">
        <f>VLOOKUP(A207,'[4]Table 1'!$A$4:$W$1138,8,)</f>
        <v>-</v>
      </c>
      <c r="AB207" t="str">
        <f>VLOOKUP(A207,'[4]Table 1'!$A$4:$W$1138,9,)</f>
        <v>-</v>
      </c>
    </row>
    <row r="208" spans="1:28" ht="21.75" customHeight="1" x14ac:dyDescent="0.3">
      <c r="A208" s="5">
        <v>3498</v>
      </c>
      <c r="B208" s="6" t="s">
        <v>215</v>
      </c>
      <c r="C208" s="7" t="s">
        <v>203</v>
      </c>
      <c r="D208" s="7" t="s">
        <v>8</v>
      </c>
      <c r="E208" s="11">
        <v>28.549849999999999</v>
      </c>
      <c r="F208" s="8">
        <v>77.260785999999996</v>
      </c>
      <c r="G208" s="28" t="e">
        <f>VLOOKUP(A208,'[10]Table 2'!$A$6:$X$527,10,)</f>
        <v>#N/A</v>
      </c>
      <c r="H208" s="23" t="e">
        <f>VLOOKUP(A208,'[10]Table 2'!$A$6:$X$527,11,)</f>
        <v>#N/A</v>
      </c>
      <c r="I208" s="23" t="e">
        <f>VLOOKUP(A208,'[10]Table 2'!$A$6:$X$527,12,)</f>
        <v>#N/A</v>
      </c>
      <c r="J208" s="25" t="e">
        <f>VLOOKUP(A208,'[9]Table 2'!$A$5:$X$477,10,)</f>
        <v>#N/A</v>
      </c>
      <c r="K208" s="25" t="e">
        <f>VLOOKUP(A208,'[9]Table 2'!$A$5:$X$477,11,)</f>
        <v>#N/A</v>
      </c>
      <c r="L208" s="25" t="e">
        <f>VLOOKUP(A208,'[9]Table 2'!$A$5:$X$477,12,)</f>
        <v>#N/A</v>
      </c>
      <c r="M208" s="23" t="e">
        <f>VLOOKUP(A208,'[8]Table 75'!$A$5:$Q$602,8,)</f>
        <v>#N/A</v>
      </c>
      <c r="N208" s="23" t="e">
        <f>VLOOKUP(A208,'[8]Table 75'!$A$5:$Q$602,9,)</f>
        <v>#N/A</v>
      </c>
      <c r="O208" s="24" t="e">
        <f>VLOOKUP(A208,'[7]Table 1'!$A$5:$Q$675,8,)</f>
        <v>#N/A</v>
      </c>
      <c r="P208" s="24" t="e">
        <f>VLOOKUP(A208,'[7]Table 1'!$A$5:$Q$675,9,)</f>
        <v>#N/A</v>
      </c>
      <c r="Q208" s="24" t="e">
        <f>VLOOKUP(A208,'[6]Table 1'!$A$4:$Q$769,8,)</f>
        <v>#N/A</v>
      </c>
      <c r="R208" s="24" t="e">
        <f>VLOOKUP(A208,'[6]Table 1'!$A$4:$Q$769,9,)</f>
        <v>#N/A</v>
      </c>
      <c r="S208" s="26">
        <f>VLOOKUP(A208,'[5]Table 1'!$A$4:$Q$881,8,)</f>
        <v>936</v>
      </c>
      <c r="T208" s="24">
        <f>VLOOKUP(A208,'[5]Table 1'!$A$4:$Q$881,9,)</f>
        <v>936</v>
      </c>
      <c r="U208">
        <f>VLOOKUP(A208,'[1]Table 1'!$A$4:$S$1023,10,)</f>
        <v>1010</v>
      </c>
      <c r="V208">
        <f>VLOOKUP(A208,'[1]Table 1'!$A$4:$S$1023,11,)</f>
        <v>1130</v>
      </c>
      <c r="W208">
        <f>VLOOKUP(A208,'[2]Table 1'!$A$4:$Y$1017,8,)</f>
        <v>360</v>
      </c>
      <c r="X208">
        <f>VLOOKUP(A208,'[2]Table 1'!$A$4:$Y$1017,9,)</f>
        <v>360</v>
      </c>
      <c r="Y208" t="str">
        <f>VLOOKUP(A208,'[3]Table 1'!$A$4:$W$1094,8,)</f>
        <v>-</v>
      </c>
      <c r="Z208" t="str">
        <f>VLOOKUP(A208,'[3]Table 1'!$A$4:$W$1094,9,)</f>
        <v>-</v>
      </c>
      <c r="AA208" t="str">
        <f>VLOOKUP(A208,'[4]Table 1'!$A$4:$W$1138,8,)</f>
        <v>-</v>
      </c>
      <c r="AB208" t="str">
        <f>VLOOKUP(A208,'[4]Table 1'!$A$4:$W$1138,9,)</f>
        <v>-</v>
      </c>
    </row>
    <row r="209" spans="1:28" ht="21.75" customHeight="1" x14ac:dyDescent="0.3">
      <c r="A209" s="5">
        <v>3500</v>
      </c>
      <c r="B209" s="6" t="s">
        <v>216</v>
      </c>
      <c r="C209" s="7" t="s">
        <v>203</v>
      </c>
      <c r="D209" s="7" t="s">
        <v>8</v>
      </c>
      <c r="E209" s="8">
        <v>28.680544000000001</v>
      </c>
      <c r="F209" s="8">
        <v>77.203627999999995</v>
      </c>
      <c r="G209" s="28" t="e">
        <f>VLOOKUP(A209,'[10]Table 2'!$A$6:$X$527,10,)</f>
        <v>#N/A</v>
      </c>
      <c r="H209" s="23" t="e">
        <f>VLOOKUP(A209,'[10]Table 2'!$A$6:$X$527,11,)</f>
        <v>#N/A</v>
      </c>
      <c r="I209" s="23" t="e">
        <f>VLOOKUP(A209,'[10]Table 2'!$A$6:$X$527,12,)</f>
        <v>#N/A</v>
      </c>
      <c r="J209" s="25" t="e">
        <f>VLOOKUP(A209,'[9]Table 2'!$A$5:$X$477,10,)</f>
        <v>#N/A</v>
      </c>
      <c r="K209" s="25" t="e">
        <f>VLOOKUP(A209,'[9]Table 2'!$A$5:$X$477,11,)</f>
        <v>#N/A</v>
      </c>
      <c r="L209" s="25" t="e">
        <f>VLOOKUP(A209,'[9]Table 2'!$A$5:$X$477,12,)</f>
        <v>#N/A</v>
      </c>
      <c r="M209" s="23">
        <f>VLOOKUP(A209,'[8]Table 75'!$A$5:$Q$602,8,)</f>
        <v>3310</v>
      </c>
      <c r="N209" s="23">
        <f>VLOOKUP(A209,'[8]Table 75'!$A$5:$Q$602,9,)</f>
        <v>3310</v>
      </c>
      <c r="O209" s="24" t="e">
        <f>VLOOKUP(A209,'[7]Table 1'!$A$5:$Q$675,8,)</f>
        <v>#N/A</v>
      </c>
      <c r="P209" s="24" t="e">
        <f>VLOOKUP(A209,'[7]Table 1'!$A$5:$Q$675,9,)</f>
        <v>#N/A</v>
      </c>
      <c r="Q209" s="24" t="e">
        <f>VLOOKUP(A209,'[6]Table 1'!$A$4:$Q$769,8,)</f>
        <v>#N/A</v>
      </c>
      <c r="R209" s="24" t="e">
        <f>VLOOKUP(A209,'[6]Table 1'!$A$4:$Q$769,9,)</f>
        <v>#N/A</v>
      </c>
      <c r="S209" s="26">
        <f>VLOOKUP(A209,'[5]Table 1'!$A$4:$Q$881,8,)</f>
        <v>1140</v>
      </c>
      <c r="T209" s="24">
        <f>VLOOKUP(A209,'[5]Table 1'!$A$4:$Q$881,9,)</f>
        <v>1140</v>
      </c>
      <c r="U209">
        <f>VLOOKUP(A209,'[1]Table 1'!$A$4:$S$1023,10,)</f>
        <v>1420</v>
      </c>
      <c r="V209">
        <f>VLOOKUP(A209,'[1]Table 1'!$A$4:$S$1023,11,)</f>
        <v>1830</v>
      </c>
      <c r="W209">
        <f>VLOOKUP(A209,'[2]Table 1'!$A$4:$Y$1017,8,)</f>
        <v>1217</v>
      </c>
      <c r="X209">
        <f>VLOOKUP(A209,'[2]Table 1'!$A$4:$Y$1017,9,)</f>
        <v>1217</v>
      </c>
      <c r="Y209" t="str">
        <f>VLOOKUP(A209,'[3]Table 1'!$A$4:$W$1094,8,)</f>
        <v>-</v>
      </c>
      <c r="Z209" t="str">
        <f>VLOOKUP(A209,'[3]Table 1'!$A$4:$W$1094,9,)</f>
        <v>-</v>
      </c>
      <c r="AA209" t="str">
        <f>VLOOKUP(A209,'[4]Table 1'!$A$4:$W$1138,8,)</f>
        <v>-</v>
      </c>
      <c r="AB209" t="str">
        <f>VLOOKUP(A209,'[4]Table 1'!$A$4:$W$1138,9,)</f>
        <v>-</v>
      </c>
    </row>
    <row r="210" spans="1:28" ht="21.75" customHeight="1" x14ac:dyDescent="0.3">
      <c r="A210" s="5">
        <v>3503</v>
      </c>
      <c r="B210" s="6" t="s">
        <v>217</v>
      </c>
      <c r="C210" s="7" t="s">
        <v>203</v>
      </c>
      <c r="D210" s="7" t="s">
        <v>8</v>
      </c>
      <c r="E210" s="8">
        <v>28.653008</v>
      </c>
      <c r="F210" s="8">
        <v>77.192352999999997</v>
      </c>
      <c r="G210" s="28" t="e">
        <f>VLOOKUP(A210,'[10]Table 2'!$A$6:$X$527,10,)</f>
        <v>#N/A</v>
      </c>
      <c r="H210" s="23" t="e">
        <f>VLOOKUP(A210,'[10]Table 2'!$A$6:$X$527,11,)</f>
        <v>#N/A</v>
      </c>
      <c r="I210" s="23" t="e">
        <f>VLOOKUP(A210,'[10]Table 2'!$A$6:$X$527,12,)</f>
        <v>#N/A</v>
      </c>
      <c r="J210" s="25" t="e">
        <f>VLOOKUP(A210,'[9]Table 2'!$A$5:$X$477,10,)</f>
        <v>#N/A</v>
      </c>
      <c r="K210" s="25" t="e">
        <f>VLOOKUP(A210,'[9]Table 2'!$A$5:$X$477,11,)</f>
        <v>#N/A</v>
      </c>
      <c r="L210" s="25" t="e">
        <f>VLOOKUP(A210,'[9]Table 2'!$A$5:$X$477,12,)</f>
        <v>#N/A</v>
      </c>
      <c r="M210" s="23" t="e">
        <f>VLOOKUP(A210,'[8]Table 75'!$A$5:$Q$602,8,)</f>
        <v>#N/A</v>
      </c>
      <c r="N210" s="23" t="e">
        <f>VLOOKUP(A210,'[8]Table 75'!$A$5:$Q$602,9,)</f>
        <v>#N/A</v>
      </c>
      <c r="O210" s="24" t="e">
        <f>VLOOKUP(A210,'[7]Table 1'!$A$5:$Q$675,8,)</f>
        <v>#N/A</v>
      </c>
      <c r="P210" s="24" t="e">
        <f>VLOOKUP(A210,'[7]Table 1'!$A$5:$Q$675,9,)</f>
        <v>#N/A</v>
      </c>
      <c r="Q210" s="24" t="e">
        <f>VLOOKUP(A210,'[6]Table 1'!$A$4:$Q$769,8,)</f>
        <v>#N/A</v>
      </c>
      <c r="R210" s="24" t="e">
        <f>VLOOKUP(A210,'[6]Table 1'!$A$4:$Q$769,9,)</f>
        <v>#N/A</v>
      </c>
      <c r="S210" s="26">
        <f>VLOOKUP(A210,'[5]Table 1'!$A$4:$Q$881,8,)</f>
        <v>792</v>
      </c>
      <c r="T210" s="24">
        <f>VLOOKUP(A210,'[5]Table 1'!$A$4:$Q$881,9,)</f>
        <v>792</v>
      </c>
      <c r="U210">
        <f>VLOOKUP(A210,'[1]Table 1'!$A$4:$S$1023,10,)</f>
        <v>842</v>
      </c>
      <c r="V210">
        <f>VLOOKUP(A210,'[1]Table 1'!$A$4:$S$1023,11,)</f>
        <v>3270</v>
      </c>
      <c r="W210">
        <f>VLOOKUP(A210,'[2]Table 1'!$A$4:$Y$1017,8,)</f>
        <v>919</v>
      </c>
      <c r="X210">
        <f>VLOOKUP(A210,'[2]Table 1'!$A$4:$Y$1017,9,)</f>
        <v>919</v>
      </c>
      <c r="Y210" t="str">
        <f>VLOOKUP(A210,'[3]Table 1'!$A$4:$W$1094,8,)</f>
        <v>-</v>
      </c>
      <c r="Z210" t="str">
        <f>VLOOKUP(A210,'[3]Table 1'!$A$4:$W$1094,9,)</f>
        <v>-</v>
      </c>
      <c r="AA210" t="str">
        <f>VLOOKUP(A210,'[4]Table 1'!$A$4:$W$1138,8,)</f>
        <v>-</v>
      </c>
      <c r="AB210" t="str">
        <f>VLOOKUP(A210,'[4]Table 1'!$A$4:$W$1138,9,)</f>
        <v>-</v>
      </c>
    </row>
    <row r="211" spans="1:28" ht="21.75" customHeight="1" x14ac:dyDescent="0.3">
      <c r="A211" s="5">
        <v>3514</v>
      </c>
      <c r="B211" s="6" t="s">
        <v>218</v>
      </c>
      <c r="C211" s="7" t="s">
        <v>203</v>
      </c>
      <c r="D211" s="7" t="s">
        <v>8</v>
      </c>
      <c r="E211" s="8">
        <v>28.611485999999999</v>
      </c>
      <c r="F211" s="8">
        <v>77.049103000000002</v>
      </c>
      <c r="G211" s="28" t="e">
        <f>VLOOKUP(A211,'[10]Table 2'!$A$6:$X$527,10,)</f>
        <v>#N/A</v>
      </c>
      <c r="H211" s="23" t="e">
        <f>VLOOKUP(A211,'[10]Table 2'!$A$6:$X$527,11,)</f>
        <v>#N/A</v>
      </c>
      <c r="I211" s="23" t="e">
        <f>VLOOKUP(A211,'[10]Table 2'!$A$6:$X$527,12,)</f>
        <v>#N/A</v>
      </c>
      <c r="J211" s="25" t="e">
        <f>VLOOKUP(A211,'[9]Table 2'!$A$5:$X$477,10,)</f>
        <v>#N/A</v>
      </c>
      <c r="K211" s="25" t="e">
        <f>VLOOKUP(A211,'[9]Table 2'!$A$5:$X$477,11,)</f>
        <v>#N/A</v>
      </c>
      <c r="L211" s="25" t="e">
        <f>VLOOKUP(A211,'[9]Table 2'!$A$5:$X$477,12,)</f>
        <v>#N/A</v>
      </c>
      <c r="M211" s="23">
        <f>VLOOKUP(A211,'[8]Table 75'!$A$5:$Q$602,8,)</f>
        <v>1640</v>
      </c>
      <c r="N211" s="23">
        <f>VLOOKUP(A211,'[8]Table 75'!$A$5:$Q$602,9,)</f>
        <v>1640</v>
      </c>
      <c r="O211" s="24" t="e">
        <f>VLOOKUP(A211,'[7]Table 1'!$A$5:$Q$675,8,)</f>
        <v>#N/A</v>
      </c>
      <c r="P211" s="24" t="e">
        <f>VLOOKUP(A211,'[7]Table 1'!$A$5:$Q$675,9,)</f>
        <v>#N/A</v>
      </c>
      <c r="Q211" s="24" t="e">
        <f>VLOOKUP(A211,'[6]Table 1'!$A$4:$Q$769,8,)</f>
        <v>#N/A</v>
      </c>
      <c r="R211" s="24" t="e">
        <f>VLOOKUP(A211,'[6]Table 1'!$A$4:$Q$769,9,)</f>
        <v>#N/A</v>
      </c>
      <c r="S211" s="26">
        <f>VLOOKUP(A211,'[5]Table 1'!$A$4:$Q$881,8,)</f>
        <v>1150</v>
      </c>
      <c r="T211" s="24">
        <f>VLOOKUP(A211,'[5]Table 1'!$A$4:$Q$881,9,)</f>
        <v>1150</v>
      </c>
      <c r="U211">
        <f>VLOOKUP(A211,'[1]Table 1'!$A$4:$S$1023,10,)</f>
        <v>4410</v>
      </c>
      <c r="V211">
        <f>VLOOKUP(A211,'[1]Table 1'!$A$4:$S$1023,11,)</f>
        <v>9690</v>
      </c>
      <c r="W211">
        <f>VLOOKUP(A211,'[2]Table 1'!$A$4:$Y$1017,8,)</f>
        <v>1473</v>
      </c>
      <c r="X211">
        <f>VLOOKUP(A211,'[2]Table 1'!$A$4:$Y$1017,9,)</f>
        <v>1473</v>
      </c>
      <c r="Y211" t="str">
        <f>VLOOKUP(A211,'[3]Table 1'!$A$4:$W$1094,8,)</f>
        <v>-</v>
      </c>
      <c r="Z211" t="str">
        <f>VLOOKUP(A211,'[3]Table 1'!$A$4:$W$1094,9,)</f>
        <v>-</v>
      </c>
      <c r="AA211" t="str">
        <f>VLOOKUP(A211,'[4]Table 1'!$A$4:$W$1138,8,)</f>
        <v>-</v>
      </c>
      <c r="AB211" t="str">
        <f>VLOOKUP(A211,'[4]Table 1'!$A$4:$W$1138,9,)</f>
        <v>-</v>
      </c>
    </row>
    <row r="212" spans="1:28" ht="21.75" customHeight="1" x14ac:dyDescent="0.3">
      <c r="A212" s="5">
        <v>3515</v>
      </c>
      <c r="B212" s="6" t="s">
        <v>219</v>
      </c>
      <c r="C212" s="7" t="s">
        <v>203</v>
      </c>
      <c r="D212" s="7" t="s">
        <v>8</v>
      </c>
      <c r="E212" s="8">
        <v>28.627219</v>
      </c>
      <c r="F212" s="11">
        <v>77.124049999999997</v>
      </c>
      <c r="G212" s="28" t="e">
        <f>VLOOKUP(A212,'[10]Table 2'!$A$6:$X$527,10,)</f>
        <v>#N/A</v>
      </c>
      <c r="H212" s="23" t="e">
        <f>VLOOKUP(A212,'[10]Table 2'!$A$6:$X$527,11,)</f>
        <v>#N/A</v>
      </c>
      <c r="I212" s="23" t="e">
        <f>VLOOKUP(A212,'[10]Table 2'!$A$6:$X$527,12,)</f>
        <v>#N/A</v>
      </c>
      <c r="J212" s="25" t="e">
        <f>VLOOKUP(A212,'[9]Table 2'!$A$5:$X$477,10,)</f>
        <v>#N/A</v>
      </c>
      <c r="K212" s="25" t="e">
        <f>VLOOKUP(A212,'[9]Table 2'!$A$5:$X$477,11,)</f>
        <v>#N/A</v>
      </c>
      <c r="L212" s="25" t="e">
        <f>VLOOKUP(A212,'[9]Table 2'!$A$5:$X$477,12,)</f>
        <v>#N/A</v>
      </c>
      <c r="M212" s="23">
        <f>VLOOKUP(A212,'[8]Table 75'!$A$5:$Q$602,8,)</f>
        <v>2630</v>
      </c>
      <c r="N212" s="23">
        <f>VLOOKUP(A212,'[8]Table 75'!$A$5:$Q$602,9,)</f>
        <v>2630</v>
      </c>
      <c r="O212" s="24" t="e">
        <f>VLOOKUP(A212,'[7]Table 1'!$A$5:$Q$675,8,)</f>
        <v>#N/A</v>
      </c>
      <c r="P212" s="24" t="e">
        <f>VLOOKUP(A212,'[7]Table 1'!$A$5:$Q$675,9,)</f>
        <v>#N/A</v>
      </c>
      <c r="Q212" s="24" t="e">
        <f>VLOOKUP(A212,'[6]Table 1'!$A$4:$Q$769,8,)</f>
        <v>#N/A</v>
      </c>
      <c r="R212" s="24" t="e">
        <f>VLOOKUP(A212,'[6]Table 1'!$A$4:$Q$769,9,)</f>
        <v>#N/A</v>
      </c>
      <c r="S212" s="26">
        <f>VLOOKUP(A212,'[5]Table 1'!$A$4:$Q$881,8,)</f>
        <v>2530</v>
      </c>
      <c r="T212" s="24">
        <f>VLOOKUP(A212,'[5]Table 1'!$A$4:$Q$881,9,)</f>
        <v>2530</v>
      </c>
      <c r="U212">
        <f>VLOOKUP(A212,'[1]Table 1'!$A$4:$S$1023,10,)</f>
        <v>1261</v>
      </c>
      <c r="V212">
        <f>VLOOKUP(A212,'[1]Table 1'!$A$4:$S$1023,11,)</f>
        <v>1261</v>
      </c>
      <c r="W212">
        <f>VLOOKUP(A212,'[2]Table 1'!$A$4:$Y$1017,8,)</f>
        <v>1047</v>
      </c>
      <c r="X212">
        <f>VLOOKUP(A212,'[2]Table 1'!$A$4:$Y$1017,9,)</f>
        <v>1047</v>
      </c>
      <c r="Y212" t="str">
        <f>VLOOKUP(A212,'[3]Table 1'!$A$4:$W$1094,8,)</f>
        <v>-</v>
      </c>
      <c r="Z212" t="str">
        <f>VLOOKUP(A212,'[3]Table 1'!$A$4:$W$1094,9,)</f>
        <v>-</v>
      </c>
      <c r="AA212" t="str">
        <f>VLOOKUP(A212,'[4]Table 1'!$A$4:$W$1138,8,)</f>
        <v>-</v>
      </c>
      <c r="AB212" t="str">
        <f>VLOOKUP(A212,'[4]Table 1'!$A$4:$W$1138,9,)</f>
        <v>-</v>
      </c>
    </row>
    <row r="213" spans="1:28" ht="21.75" customHeight="1" x14ac:dyDescent="0.3">
      <c r="A213" s="5">
        <v>3516</v>
      </c>
      <c r="B213" s="6" t="s">
        <v>220</v>
      </c>
      <c r="C213" s="7" t="s">
        <v>203</v>
      </c>
      <c r="D213" s="7" t="s">
        <v>8</v>
      </c>
      <c r="E213" s="8">
        <v>28.614625</v>
      </c>
      <c r="F213" s="8">
        <v>77.312157999999997</v>
      </c>
      <c r="G213" s="28" t="e">
        <f>VLOOKUP(A213,'[10]Table 2'!$A$6:$X$527,10,)</f>
        <v>#N/A</v>
      </c>
      <c r="H213" s="23" t="e">
        <f>VLOOKUP(A213,'[10]Table 2'!$A$6:$X$527,11,)</f>
        <v>#N/A</v>
      </c>
      <c r="I213" s="23" t="e">
        <f>VLOOKUP(A213,'[10]Table 2'!$A$6:$X$527,12,)</f>
        <v>#N/A</v>
      </c>
      <c r="J213" s="25" t="e">
        <f>VLOOKUP(A213,'[9]Table 2'!$A$5:$X$477,10,)</f>
        <v>#N/A</v>
      </c>
      <c r="K213" s="25" t="e">
        <f>VLOOKUP(A213,'[9]Table 2'!$A$5:$X$477,11,)</f>
        <v>#N/A</v>
      </c>
      <c r="L213" s="25" t="e">
        <f>VLOOKUP(A213,'[9]Table 2'!$A$5:$X$477,12,)</f>
        <v>#N/A</v>
      </c>
      <c r="M213" s="23">
        <f>VLOOKUP(A213,'[8]Table 75'!$A$5:$Q$602,8,)</f>
        <v>917</v>
      </c>
      <c r="N213" s="23">
        <f>VLOOKUP(A213,'[8]Table 75'!$A$5:$Q$602,9,)</f>
        <v>1112</v>
      </c>
      <c r="O213" s="24" t="e">
        <f>VLOOKUP(A213,'[7]Table 1'!$A$5:$Q$675,8,)</f>
        <v>#N/A</v>
      </c>
      <c r="P213" s="24" t="e">
        <f>VLOOKUP(A213,'[7]Table 1'!$A$5:$Q$675,9,)</f>
        <v>#N/A</v>
      </c>
      <c r="Q213" s="24" t="e">
        <f>VLOOKUP(A213,'[6]Table 1'!$A$4:$Q$769,8,)</f>
        <v>#N/A</v>
      </c>
      <c r="R213" s="24" t="e">
        <f>VLOOKUP(A213,'[6]Table 1'!$A$4:$Q$769,9,)</f>
        <v>#N/A</v>
      </c>
      <c r="S213" s="26">
        <f>VLOOKUP(A213,'[5]Table 1'!$A$4:$Q$881,8,)</f>
        <v>1825</v>
      </c>
      <c r="T213" s="24">
        <f>VLOOKUP(A213,'[5]Table 1'!$A$4:$Q$881,9,)</f>
        <v>1825</v>
      </c>
      <c r="U213">
        <f>VLOOKUP(A213,'[1]Table 1'!$A$4:$S$1023,10,)</f>
        <v>1070</v>
      </c>
      <c r="V213">
        <f>VLOOKUP(A213,'[1]Table 1'!$A$4:$S$1023,11,)</f>
        <v>1766</v>
      </c>
      <c r="W213">
        <f>VLOOKUP(A213,'[2]Table 1'!$A$4:$Y$1017,8,)</f>
        <v>222</v>
      </c>
      <c r="X213">
        <f>VLOOKUP(A213,'[2]Table 1'!$A$4:$Y$1017,9,)</f>
        <v>222</v>
      </c>
      <c r="Y213" t="str">
        <f>VLOOKUP(A213,'[3]Table 1'!$A$4:$W$1094,8,)</f>
        <v>-</v>
      </c>
      <c r="Z213" t="str">
        <f>VLOOKUP(A213,'[3]Table 1'!$A$4:$W$1094,9,)</f>
        <v>-</v>
      </c>
      <c r="AA213" t="str">
        <f>VLOOKUP(A213,'[4]Table 1'!$A$4:$W$1138,8,)</f>
        <v>-</v>
      </c>
      <c r="AB213" t="str">
        <f>VLOOKUP(A213,'[4]Table 1'!$A$4:$W$1138,9,)</f>
        <v>-</v>
      </c>
    </row>
    <row r="214" spans="1:28" ht="21.75" customHeight="1" x14ac:dyDescent="0.3">
      <c r="A214" s="5">
        <v>3517</v>
      </c>
      <c r="B214" s="6" t="s">
        <v>221</v>
      </c>
      <c r="C214" s="7" t="s">
        <v>203</v>
      </c>
      <c r="D214" s="7" t="s">
        <v>8</v>
      </c>
      <c r="E214" s="8">
        <v>28.605978</v>
      </c>
      <c r="F214" s="8">
        <v>76.991206000000005</v>
      </c>
      <c r="G214" s="28" t="e">
        <f>VLOOKUP(A214,'[10]Table 2'!$A$6:$X$527,10,)</f>
        <v>#N/A</v>
      </c>
      <c r="H214" s="23" t="e">
        <f>VLOOKUP(A214,'[10]Table 2'!$A$6:$X$527,11,)</f>
        <v>#N/A</v>
      </c>
      <c r="I214" s="23" t="e">
        <f>VLOOKUP(A214,'[10]Table 2'!$A$6:$X$527,12,)</f>
        <v>#N/A</v>
      </c>
      <c r="J214" s="25" t="e">
        <f>VLOOKUP(A214,'[9]Table 2'!$A$5:$X$477,10,)</f>
        <v>#N/A</v>
      </c>
      <c r="K214" s="25" t="e">
        <f>VLOOKUP(A214,'[9]Table 2'!$A$5:$X$477,11,)</f>
        <v>#N/A</v>
      </c>
      <c r="L214" s="25" t="e">
        <f>VLOOKUP(A214,'[9]Table 2'!$A$5:$X$477,12,)</f>
        <v>#N/A</v>
      </c>
      <c r="M214" s="23" t="e">
        <f>VLOOKUP(A214,'[8]Table 75'!$A$5:$Q$602,8,)</f>
        <v>#N/A</v>
      </c>
      <c r="N214" s="23" t="e">
        <f>VLOOKUP(A214,'[8]Table 75'!$A$5:$Q$602,9,)</f>
        <v>#N/A</v>
      </c>
      <c r="O214" s="24" t="e">
        <f>VLOOKUP(A214,'[7]Table 1'!$A$5:$Q$675,8,)</f>
        <v>#N/A</v>
      </c>
      <c r="P214" s="24" t="e">
        <f>VLOOKUP(A214,'[7]Table 1'!$A$5:$Q$675,9,)</f>
        <v>#N/A</v>
      </c>
      <c r="Q214" s="24" t="e">
        <f>VLOOKUP(A214,'[6]Table 1'!$A$4:$Q$769,8,)</f>
        <v>#N/A</v>
      </c>
      <c r="R214" s="24" t="e">
        <f>VLOOKUP(A214,'[6]Table 1'!$A$4:$Q$769,9,)</f>
        <v>#N/A</v>
      </c>
      <c r="S214" s="26">
        <f>VLOOKUP(A214,'[5]Table 1'!$A$4:$Q$881,8,)</f>
        <v>2890</v>
      </c>
      <c r="T214" s="24">
        <f>VLOOKUP(A214,'[5]Table 1'!$A$4:$Q$881,9,)</f>
        <v>2890</v>
      </c>
      <c r="U214">
        <f>VLOOKUP(A214,'[1]Table 1'!$A$4:$S$1023,10,)</f>
        <v>294</v>
      </c>
      <c r="V214">
        <f>VLOOKUP(A214,'[1]Table 1'!$A$4:$S$1023,11,)</f>
        <v>2720</v>
      </c>
      <c r="W214">
        <f>VLOOKUP(A214,'[2]Table 1'!$A$4:$Y$1017,8,)</f>
        <v>4110</v>
      </c>
      <c r="X214">
        <f>VLOOKUP(A214,'[2]Table 1'!$A$4:$Y$1017,9,)</f>
        <v>4110</v>
      </c>
      <c r="Y214" t="str">
        <f>VLOOKUP(A214,'[3]Table 1'!$A$4:$W$1094,8,)</f>
        <v>-</v>
      </c>
      <c r="Z214" t="str">
        <f>VLOOKUP(A214,'[3]Table 1'!$A$4:$W$1094,9,)</f>
        <v>-</v>
      </c>
      <c r="AA214" t="str">
        <f>VLOOKUP(A214,'[4]Table 1'!$A$4:$W$1138,8,)</f>
        <v>-</v>
      </c>
      <c r="AB214" t="str">
        <f>VLOOKUP(A214,'[4]Table 1'!$A$4:$W$1138,9,)</f>
        <v>-</v>
      </c>
    </row>
    <row r="215" spans="1:28" ht="21.75" customHeight="1" x14ac:dyDescent="0.3">
      <c r="A215" s="5">
        <v>3518</v>
      </c>
      <c r="B215" s="6" t="s">
        <v>222</v>
      </c>
      <c r="C215" s="7" t="s">
        <v>203</v>
      </c>
      <c r="D215" s="7" t="s">
        <v>8</v>
      </c>
      <c r="E215" s="8">
        <v>28.632142000000002</v>
      </c>
      <c r="F215" s="8">
        <v>77.138852999999997</v>
      </c>
      <c r="G215" s="28" t="e">
        <f>VLOOKUP(A215,'[10]Table 2'!$A$6:$X$527,10,)</f>
        <v>#N/A</v>
      </c>
      <c r="H215" s="23" t="e">
        <f>VLOOKUP(A215,'[10]Table 2'!$A$6:$X$527,11,)</f>
        <v>#N/A</v>
      </c>
      <c r="I215" s="23" t="e">
        <f>VLOOKUP(A215,'[10]Table 2'!$A$6:$X$527,12,)</f>
        <v>#N/A</v>
      </c>
      <c r="J215" s="25" t="e">
        <f>VLOOKUP(A215,'[9]Table 2'!$A$5:$X$477,10,)</f>
        <v>#N/A</v>
      </c>
      <c r="K215" s="25" t="e">
        <f>VLOOKUP(A215,'[9]Table 2'!$A$5:$X$477,11,)</f>
        <v>#N/A</v>
      </c>
      <c r="L215" s="25" t="e">
        <f>VLOOKUP(A215,'[9]Table 2'!$A$5:$X$477,12,)</f>
        <v>#N/A</v>
      </c>
      <c r="M215" s="23">
        <f>VLOOKUP(A215,'[8]Table 75'!$A$5:$Q$602,8,)</f>
        <v>2770</v>
      </c>
      <c r="N215" s="23">
        <f>VLOOKUP(A215,'[8]Table 75'!$A$5:$Q$602,9,)</f>
        <v>2770</v>
      </c>
      <c r="O215" s="24" t="e">
        <f>VLOOKUP(A215,'[7]Table 1'!$A$5:$Q$675,8,)</f>
        <v>#N/A</v>
      </c>
      <c r="P215" s="24" t="e">
        <f>VLOOKUP(A215,'[7]Table 1'!$A$5:$Q$675,9,)</f>
        <v>#N/A</v>
      </c>
      <c r="Q215" s="24" t="e">
        <f>VLOOKUP(A215,'[6]Table 1'!$A$4:$Q$769,8,)</f>
        <v>#N/A</v>
      </c>
      <c r="R215" s="24" t="e">
        <f>VLOOKUP(A215,'[6]Table 1'!$A$4:$Q$769,9,)</f>
        <v>#N/A</v>
      </c>
      <c r="S215" s="26">
        <f>VLOOKUP(A215,'[5]Table 1'!$A$4:$Q$881,8,)</f>
        <v>1375</v>
      </c>
      <c r="T215" s="24">
        <f>VLOOKUP(A215,'[5]Table 1'!$A$4:$Q$881,9,)</f>
        <v>1375</v>
      </c>
      <c r="U215">
        <f>VLOOKUP(A215,'[1]Table 1'!$A$4:$S$1023,10,)</f>
        <v>3670</v>
      </c>
      <c r="V215">
        <f>VLOOKUP(A215,'[1]Table 1'!$A$4:$S$1023,11,)</f>
        <v>14640</v>
      </c>
      <c r="W215">
        <f>VLOOKUP(A215,'[2]Table 1'!$A$4:$Y$1017,8,)</f>
        <v>1941</v>
      </c>
      <c r="X215">
        <f>VLOOKUP(A215,'[2]Table 1'!$A$4:$Y$1017,9,)</f>
        <v>1941</v>
      </c>
      <c r="Y215" t="str">
        <f>VLOOKUP(A215,'[3]Table 1'!$A$4:$W$1094,8,)</f>
        <v>-</v>
      </c>
      <c r="Z215" t="str">
        <f>VLOOKUP(A215,'[3]Table 1'!$A$4:$W$1094,9,)</f>
        <v>-</v>
      </c>
      <c r="AA215" t="str">
        <f>VLOOKUP(A215,'[4]Table 1'!$A$4:$W$1138,8,)</f>
        <v>-</v>
      </c>
      <c r="AB215" t="str">
        <f>VLOOKUP(A215,'[4]Table 1'!$A$4:$W$1138,9,)</f>
        <v>-</v>
      </c>
    </row>
    <row r="216" spans="1:28" ht="21.75" customHeight="1" x14ac:dyDescent="0.3">
      <c r="A216" s="5">
        <v>3520</v>
      </c>
      <c r="B216" s="6" t="s">
        <v>223</v>
      </c>
      <c r="C216" s="7" t="s">
        <v>203</v>
      </c>
      <c r="D216" s="7" t="s">
        <v>8</v>
      </c>
      <c r="E216" s="8">
        <v>28.567405999999998</v>
      </c>
      <c r="F216" s="8">
        <v>77.292078000000004</v>
      </c>
      <c r="G216" s="28" t="e">
        <f>VLOOKUP(A216,'[10]Table 2'!$A$6:$X$527,10,)</f>
        <v>#N/A</v>
      </c>
      <c r="H216" s="23" t="e">
        <f>VLOOKUP(A216,'[10]Table 2'!$A$6:$X$527,11,)</f>
        <v>#N/A</v>
      </c>
      <c r="I216" s="23" t="e">
        <f>VLOOKUP(A216,'[10]Table 2'!$A$6:$X$527,12,)</f>
        <v>#N/A</v>
      </c>
      <c r="J216" s="25" t="e">
        <f>VLOOKUP(A216,'[9]Table 2'!$A$5:$X$477,10,)</f>
        <v>#N/A</v>
      </c>
      <c r="K216" s="25" t="e">
        <f>VLOOKUP(A216,'[9]Table 2'!$A$5:$X$477,11,)</f>
        <v>#N/A</v>
      </c>
      <c r="L216" s="25" t="e">
        <f>VLOOKUP(A216,'[9]Table 2'!$A$5:$X$477,12,)</f>
        <v>#N/A</v>
      </c>
      <c r="M216" s="23">
        <f>VLOOKUP(A216,'[8]Table 75'!$A$5:$Q$602,8,)</f>
        <v>984</v>
      </c>
      <c r="N216" s="23">
        <f>VLOOKUP(A216,'[8]Table 75'!$A$5:$Q$602,9,)</f>
        <v>1665</v>
      </c>
      <c r="O216" s="24" t="e">
        <f>VLOOKUP(A216,'[7]Table 1'!$A$5:$Q$675,8,)</f>
        <v>#N/A</v>
      </c>
      <c r="P216" s="24" t="e">
        <f>VLOOKUP(A216,'[7]Table 1'!$A$5:$Q$675,9,)</f>
        <v>#N/A</v>
      </c>
      <c r="Q216" s="24" t="e">
        <f>VLOOKUP(A216,'[6]Table 1'!$A$4:$Q$769,8,)</f>
        <v>#N/A</v>
      </c>
      <c r="R216" s="24" t="e">
        <f>VLOOKUP(A216,'[6]Table 1'!$A$4:$Q$769,9,)</f>
        <v>#N/A</v>
      </c>
      <c r="S216" s="26">
        <f>VLOOKUP(A216,'[5]Table 1'!$A$4:$Q$881,8,)</f>
        <v>1450</v>
      </c>
      <c r="T216" s="24">
        <f>VLOOKUP(A216,'[5]Table 1'!$A$4:$Q$881,9,)</f>
        <v>1450</v>
      </c>
      <c r="U216">
        <f>VLOOKUP(A216,'[1]Table 1'!$A$4:$S$1023,10,)</f>
        <v>1140</v>
      </c>
      <c r="V216">
        <f>VLOOKUP(A216,'[1]Table 1'!$A$4:$S$1023,11,)</f>
        <v>1380</v>
      </c>
      <c r="W216">
        <f>VLOOKUP(A216,'[2]Table 1'!$A$4:$Y$1017,8,)</f>
        <v>1580</v>
      </c>
      <c r="X216">
        <f>VLOOKUP(A216,'[2]Table 1'!$A$4:$Y$1017,9,)</f>
        <v>1580</v>
      </c>
      <c r="Y216" t="str">
        <f>VLOOKUP(A216,'[3]Table 1'!$A$4:$W$1094,8,)</f>
        <v>-</v>
      </c>
      <c r="Z216" t="str">
        <f>VLOOKUP(A216,'[3]Table 1'!$A$4:$W$1094,9,)</f>
        <v>-</v>
      </c>
      <c r="AA216" t="str">
        <f>VLOOKUP(A216,'[4]Table 1'!$A$4:$W$1138,8,)</f>
        <v>-</v>
      </c>
      <c r="AB216" t="str">
        <f>VLOOKUP(A216,'[4]Table 1'!$A$4:$W$1138,9,)</f>
        <v>-</v>
      </c>
    </row>
    <row r="217" spans="1:28" ht="21.75" customHeight="1" x14ac:dyDescent="0.3">
      <c r="A217" s="5">
        <v>3523</v>
      </c>
      <c r="B217" s="6" t="s">
        <v>224</v>
      </c>
      <c r="C217" s="7" t="s">
        <v>203</v>
      </c>
      <c r="D217" s="7" t="s">
        <v>8</v>
      </c>
      <c r="E217" s="8">
        <v>28.655714</v>
      </c>
      <c r="F217" s="8">
        <v>77.295122000000006</v>
      </c>
      <c r="G217" s="28" t="e">
        <f>VLOOKUP(A217,'[10]Table 2'!$A$6:$X$527,10,)</f>
        <v>#N/A</v>
      </c>
      <c r="H217" s="23" t="e">
        <f>VLOOKUP(A217,'[10]Table 2'!$A$6:$X$527,11,)</f>
        <v>#N/A</v>
      </c>
      <c r="I217" s="23" t="e">
        <f>VLOOKUP(A217,'[10]Table 2'!$A$6:$X$527,12,)</f>
        <v>#N/A</v>
      </c>
      <c r="J217" s="25" t="e">
        <f>VLOOKUP(A217,'[9]Table 2'!$A$5:$X$477,10,)</f>
        <v>#N/A</v>
      </c>
      <c r="K217" s="25" t="e">
        <f>VLOOKUP(A217,'[9]Table 2'!$A$5:$X$477,11,)</f>
        <v>#N/A</v>
      </c>
      <c r="L217" s="25" t="e">
        <f>VLOOKUP(A217,'[9]Table 2'!$A$5:$X$477,12,)</f>
        <v>#N/A</v>
      </c>
      <c r="M217" s="23" t="e">
        <f>VLOOKUP(A217,'[8]Table 75'!$A$5:$Q$602,8,)</f>
        <v>#N/A</v>
      </c>
      <c r="N217" s="23" t="e">
        <f>VLOOKUP(A217,'[8]Table 75'!$A$5:$Q$602,9,)</f>
        <v>#N/A</v>
      </c>
      <c r="O217" s="24" t="e">
        <f>VLOOKUP(A217,'[7]Table 1'!$A$5:$Q$675,8,)</f>
        <v>#N/A</v>
      </c>
      <c r="P217" s="24" t="e">
        <f>VLOOKUP(A217,'[7]Table 1'!$A$5:$Q$675,9,)</f>
        <v>#N/A</v>
      </c>
      <c r="Q217" s="24" t="e">
        <f>VLOOKUP(A217,'[6]Table 1'!$A$4:$Q$769,8,)</f>
        <v>#N/A</v>
      </c>
      <c r="R217" s="24" t="e">
        <f>VLOOKUP(A217,'[6]Table 1'!$A$4:$Q$769,9,)</f>
        <v>#N/A</v>
      </c>
      <c r="S217" s="26">
        <f>VLOOKUP(A217,'[5]Table 1'!$A$4:$Q$881,8,)</f>
        <v>2900</v>
      </c>
      <c r="T217" s="24">
        <f>VLOOKUP(A217,'[5]Table 1'!$A$4:$Q$881,9,)</f>
        <v>3060</v>
      </c>
      <c r="U217">
        <f>VLOOKUP(A217,'[1]Table 1'!$A$4:$S$1023,10,)</f>
        <v>2830</v>
      </c>
      <c r="V217">
        <f>VLOOKUP(A217,'[1]Table 1'!$A$4:$S$1023,11,)</f>
        <v>3150</v>
      </c>
      <c r="W217">
        <f>VLOOKUP(A217,'[2]Table 1'!$A$4:$Y$1017,8,)</f>
        <v>2582</v>
      </c>
      <c r="X217">
        <f>VLOOKUP(A217,'[2]Table 1'!$A$4:$Y$1017,9,)</f>
        <v>2582</v>
      </c>
      <c r="Y217">
        <f>VLOOKUP(A217,'[3]Table 1'!$A$4:$W$1094,8,)</f>
        <v>2312</v>
      </c>
      <c r="Z217">
        <f>VLOOKUP(A217,'[3]Table 1'!$A$4:$W$1094,9,)</f>
        <v>2562</v>
      </c>
      <c r="AA217">
        <f>VLOOKUP(A217,'[4]Table 1'!$A$4:$W$1138,8,)</f>
        <v>2297</v>
      </c>
      <c r="AB217">
        <f>VLOOKUP(A217,'[4]Table 1'!$A$4:$W$1138,9,)</f>
        <v>2377</v>
      </c>
    </row>
    <row r="218" spans="1:28" ht="21.75" customHeight="1" x14ac:dyDescent="0.3">
      <c r="A218" s="5">
        <v>3524</v>
      </c>
      <c r="B218" s="6" t="s">
        <v>225</v>
      </c>
      <c r="C218" s="7" t="s">
        <v>203</v>
      </c>
      <c r="D218" s="7" t="s">
        <v>8</v>
      </c>
      <c r="E218" s="8">
        <v>28.665693999999998</v>
      </c>
      <c r="F218" s="8">
        <v>77.093930999999998</v>
      </c>
      <c r="G218" s="28" t="e">
        <f>VLOOKUP(A218,'[10]Table 2'!$A$6:$X$527,10,)</f>
        <v>#N/A</v>
      </c>
      <c r="H218" s="23" t="e">
        <f>VLOOKUP(A218,'[10]Table 2'!$A$6:$X$527,11,)</f>
        <v>#N/A</v>
      </c>
      <c r="I218" s="23" t="e">
        <f>VLOOKUP(A218,'[10]Table 2'!$A$6:$X$527,12,)</f>
        <v>#N/A</v>
      </c>
      <c r="J218" s="25" t="e">
        <f>VLOOKUP(A218,'[9]Table 2'!$A$5:$X$477,10,)</f>
        <v>#N/A</v>
      </c>
      <c r="K218" s="25" t="e">
        <f>VLOOKUP(A218,'[9]Table 2'!$A$5:$X$477,11,)</f>
        <v>#N/A</v>
      </c>
      <c r="L218" s="25" t="e">
        <f>VLOOKUP(A218,'[9]Table 2'!$A$5:$X$477,12,)</f>
        <v>#N/A</v>
      </c>
      <c r="M218" s="23" t="e">
        <f>VLOOKUP(A218,'[8]Table 75'!$A$5:$Q$602,8,)</f>
        <v>#N/A</v>
      </c>
      <c r="N218" s="23" t="e">
        <f>VLOOKUP(A218,'[8]Table 75'!$A$5:$Q$602,9,)</f>
        <v>#N/A</v>
      </c>
      <c r="O218" s="24" t="e">
        <f>VLOOKUP(A218,'[7]Table 1'!$A$5:$Q$675,8,)</f>
        <v>#N/A</v>
      </c>
      <c r="P218" s="24" t="e">
        <f>VLOOKUP(A218,'[7]Table 1'!$A$5:$Q$675,9,)</f>
        <v>#N/A</v>
      </c>
      <c r="Q218" s="24" t="e">
        <f>VLOOKUP(A218,'[6]Table 1'!$A$4:$Q$769,8,)</f>
        <v>#N/A</v>
      </c>
      <c r="R218" s="24" t="e">
        <f>VLOOKUP(A218,'[6]Table 1'!$A$4:$Q$769,9,)</f>
        <v>#N/A</v>
      </c>
      <c r="S218" s="26" t="e">
        <f>VLOOKUP(A218,'[5]Table 1'!$A$4:$Q$881,8,)</f>
        <v>#N/A</v>
      </c>
      <c r="T218" s="24" t="e">
        <f>VLOOKUP(A218,'[5]Table 1'!$A$4:$Q$881,9,)</f>
        <v>#N/A</v>
      </c>
      <c r="U218">
        <f>VLOOKUP(A218,'[1]Table 1'!$A$4:$S$1023,10,)</f>
        <v>1230</v>
      </c>
      <c r="V218">
        <f>VLOOKUP(A218,'[1]Table 1'!$A$4:$S$1023,11,)</f>
        <v>8620</v>
      </c>
      <c r="W218">
        <f>VLOOKUP(A218,'[2]Table 1'!$A$4:$Y$1017,8,)</f>
        <v>1818</v>
      </c>
      <c r="X218">
        <f>VLOOKUP(A218,'[2]Table 1'!$A$4:$Y$1017,9,)</f>
        <v>1818</v>
      </c>
      <c r="Y218" t="str">
        <f>VLOOKUP(A218,'[3]Table 1'!$A$4:$W$1094,8,)</f>
        <v>-</v>
      </c>
      <c r="Z218" t="str">
        <f>VLOOKUP(A218,'[3]Table 1'!$A$4:$W$1094,9,)</f>
        <v>-</v>
      </c>
      <c r="AA218" t="str">
        <f>VLOOKUP(A218,'[4]Table 1'!$A$4:$W$1138,8,)</f>
        <v>-</v>
      </c>
      <c r="AB218" t="str">
        <f>VLOOKUP(A218,'[4]Table 1'!$A$4:$W$1138,9,)</f>
        <v>-</v>
      </c>
    </row>
    <row r="219" spans="1:28" ht="21.75" customHeight="1" x14ac:dyDescent="0.3">
      <c r="A219" s="5">
        <v>3525</v>
      </c>
      <c r="B219" s="6" t="s">
        <v>226</v>
      </c>
      <c r="C219" s="7" t="s">
        <v>203</v>
      </c>
      <c r="D219" s="7" t="s">
        <v>8</v>
      </c>
      <c r="E219" s="8">
        <v>28.650511000000002</v>
      </c>
      <c r="F219" s="8">
        <v>77.169180999999995</v>
      </c>
      <c r="G219" s="28" t="e">
        <f>VLOOKUP(A219,'[10]Table 2'!$A$6:$X$527,10,)</f>
        <v>#N/A</v>
      </c>
      <c r="H219" s="23" t="e">
        <f>VLOOKUP(A219,'[10]Table 2'!$A$6:$X$527,11,)</f>
        <v>#N/A</v>
      </c>
      <c r="I219" s="23" t="e">
        <f>VLOOKUP(A219,'[10]Table 2'!$A$6:$X$527,12,)</f>
        <v>#N/A</v>
      </c>
      <c r="J219" s="25" t="e">
        <f>VLOOKUP(A219,'[9]Table 2'!$A$5:$X$477,10,)</f>
        <v>#N/A</v>
      </c>
      <c r="K219" s="25" t="e">
        <f>VLOOKUP(A219,'[9]Table 2'!$A$5:$X$477,11,)</f>
        <v>#N/A</v>
      </c>
      <c r="L219" s="25" t="e">
        <f>VLOOKUP(A219,'[9]Table 2'!$A$5:$X$477,12,)</f>
        <v>#N/A</v>
      </c>
      <c r="M219" s="23">
        <f>VLOOKUP(A219,'[8]Table 75'!$A$5:$Q$602,8,)</f>
        <v>560</v>
      </c>
      <c r="N219" s="23">
        <f>VLOOKUP(A219,'[8]Table 75'!$A$5:$Q$602,9,)</f>
        <v>560</v>
      </c>
      <c r="O219" s="24" t="e">
        <f>VLOOKUP(A219,'[7]Table 1'!$A$5:$Q$675,8,)</f>
        <v>#N/A</v>
      </c>
      <c r="P219" s="24" t="e">
        <f>VLOOKUP(A219,'[7]Table 1'!$A$5:$Q$675,9,)</f>
        <v>#N/A</v>
      </c>
      <c r="Q219" s="24" t="e">
        <f>VLOOKUP(A219,'[6]Table 1'!$A$4:$Q$769,8,)</f>
        <v>#N/A</v>
      </c>
      <c r="R219" s="24" t="e">
        <f>VLOOKUP(A219,'[6]Table 1'!$A$4:$Q$769,9,)</f>
        <v>#N/A</v>
      </c>
      <c r="S219" s="26">
        <f>VLOOKUP(A219,'[5]Table 1'!$A$4:$Q$881,8,)</f>
        <v>3690</v>
      </c>
      <c r="T219" s="24">
        <f>VLOOKUP(A219,'[5]Table 1'!$A$4:$Q$881,9,)</f>
        <v>3690</v>
      </c>
      <c r="U219">
        <f>VLOOKUP(A219,'[1]Table 1'!$A$4:$S$1023,10,)</f>
        <v>1442</v>
      </c>
      <c r="V219">
        <f>VLOOKUP(A219,'[1]Table 1'!$A$4:$S$1023,11,)</f>
        <v>1442</v>
      </c>
      <c r="W219">
        <f>VLOOKUP(A219,'[2]Table 1'!$A$4:$Y$1017,8,)</f>
        <v>1152</v>
      </c>
      <c r="X219">
        <f>VLOOKUP(A219,'[2]Table 1'!$A$4:$Y$1017,9,)</f>
        <v>1152</v>
      </c>
      <c r="Y219" t="str">
        <f>VLOOKUP(A219,'[3]Table 1'!$A$4:$W$1094,8,)</f>
        <v>-</v>
      </c>
      <c r="Z219" t="str">
        <f>VLOOKUP(A219,'[3]Table 1'!$A$4:$W$1094,9,)</f>
        <v>-</v>
      </c>
      <c r="AA219" t="str">
        <f>VLOOKUP(A219,'[4]Table 1'!$A$4:$W$1138,8,)</f>
        <v>-</v>
      </c>
      <c r="AB219" t="str">
        <f>VLOOKUP(A219,'[4]Table 1'!$A$4:$W$1138,9,)</f>
        <v>-</v>
      </c>
    </row>
    <row r="220" spans="1:28" ht="21.75" customHeight="1" x14ac:dyDescent="0.3">
      <c r="A220" s="5">
        <v>3526</v>
      </c>
      <c r="B220" s="6" t="s">
        <v>227</v>
      </c>
      <c r="C220" s="7" t="s">
        <v>203</v>
      </c>
      <c r="D220" s="7" t="s">
        <v>8</v>
      </c>
      <c r="E220" s="11">
        <v>28.61225</v>
      </c>
      <c r="F220" s="8">
        <v>77.285689000000005</v>
      </c>
      <c r="G220" s="28" t="e">
        <f>VLOOKUP(A220,'[10]Table 2'!$A$6:$X$527,10,)</f>
        <v>#N/A</v>
      </c>
      <c r="H220" s="23" t="e">
        <f>VLOOKUP(A220,'[10]Table 2'!$A$6:$X$527,11,)</f>
        <v>#N/A</v>
      </c>
      <c r="I220" s="23" t="e">
        <f>VLOOKUP(A220,'[10]Table 2'!$A$6:$X$527,12,)</f>
        <v>#N/A</v>
      </c>
      <c r="J220" s="25" t="e">
        <f>VLOOKUP(A220,'[9]Table 2'!$A$5:$X$477,10,)</f>
        <v>#N/A</v>
      </c>
      <c r="K220" s="25" t="e">
        <f>VLOOKUP(A220,'[9]Table 2'!$A$5:$X$477,11,)</f>
        <v>#N/A</v>
      </c>
      <c r="L220" s="25" t="e">
        <f>VLOOKUP(A220,'[9]Table 2'!$A$5:$X$477,12,)</f>
        <v>#N/A</v>
      </c>
      <c r="M220" s="23" t="e">
        <f>VLOOKUP(A220,'[8]Table 75'!$A$5:$Q$602,8,)</f>
        <v>#N/A</v>
      </c>
      <c r="N220" s="23" t="e">
        <f>VLOOKUP(A220,'[8]Table 75'!$A$5:$Q$602,9,)</f>
        <v>#N/A</v>
      </c>
      <c r="O220" s="24" t="e">
        <f>VLOOKUP(A220,'[7]Table 1'!$A$5:$Q$675,8,)</f>
        <v>#N/A</v>
      </c>
      <c r="P220" s="24" t="e">
        <f>VLOOKUP(A220,'[7]Table 1'!$A$5:$Q$675,9,)</f>
        <v>#N/A</v>
      </c>
      <c r="Q220" s="24" t="e">
        <f>VLOOKUP(A220,'[6]Table 1'!$A$4:$Q$769,8,)</f>
        <v>#N/A</v>
      </c>
      <c r="R220" s="24" t="e">
        <f>VLOOKUP(A220,'[6]Table 1'!$A$4:$Q$769,9,)</f>
        <v>#N/A</v>
      </c>
      <c r="S220" s="26">
        <f>VLOOKUP(A220,'[5]Table 1'!$A$4:$Q$881,8,)</f>
        <v>1141</v>
      </c>
      <c r="T220" s="24">
        <f>VLOOKUP(A220,'[5]Table 1'!$A$4:$Q$881,9,)</f>
        <v>1141</v>
      </c>
      <c r="U220">
        <f>VLOOKUP(A220,'[1]Table 1'!$A$4:$S$1023,10,)</f>
        <v>2470</v>
      </c>
      <c r="V220">
        <f>VLOOKUP(A220,'[1]Table 1'!$A$4:$S$1023,11,)</f>
        <v>7010</v>
      </c>
      <c r="W220">
        <f>VLOOKUP(A220,'[2]Table 1'!$A$4:$Y$1017,8,)</f>
        <v>1056</v>
      </c>
      <c r="X220">
        <f>VLOOKUP(A220,'[2]Table 1'!$A$4:$Y$1017,9,)</f>
        <v>1056</v>
      </c>
      <c r="Y220" t="str">
        <f>VLOOKUP(A220,'[3]Table 1'!$A$4:$W$1094,8,)</f>
        <v>-</v>
      </c>
      <c r="Z220" t="str">
        <f>VLOOKUP(A220,'[3]Table 1'!$A$4:$W$1094,9,)</f>
        <v>-</v>
      </c>
      <c r="AA220" t="str">
        <f>VLOOKUP(A220,'[4]Table 1'!$A$4:$W$1138,8,)</f>
        <v>-</v>
      </c>
      <c r="AB220" t="str">
        <f>VLOOKUP(A220,'[4]Table 1'!$A$4:$W$1138,9,)</f>
        <v>-</v>
      </c>
    </row>
    <row r="221" spans="1:28" ht="21.75" customHeight="1" x14ac:dyDescent="0.3">
      <c r="A221" s="5">
        <v>3527</v>
      </c>
      <c r="B221" s="6" t="s">
        <v>228</v>
      </c>
      <c r="C221" s="7" t="s">
        <v>203</v>
      </c>
      <c r="D221" s="7" t="s">
        <v>8</v>
      </c>
      <c r="E221" s="8">
        <v>28.639438999999999</v>
      </c>
      <c r="F221" s="8">
        <v>77.310961000000006</v>
      </c>
      <c r="G221" s="28" t="e">
        <f>VLOOKUP(A221,'[10]Table 2'!$A$6:$X$527,10,)</f>
        <v>#N/A</v>
      </c>
      <c r="H221" s="23" t="e">
        <f>VLOOKUP(A221,'[10]Table 2'!$A$6:$X$527,11,)</f>
        <v>#N/A</v>
      </c>
      <c r="I221" s="23" t="e">
        <f>VLOOKUP(A221,'[10]Table 2'!$A$6:$X$527,12,)</f>
        <v>#N/A</v>
      </c>
      <c r="J221" s="25" t="e">
        <f>VLOOKUP(A221,'[9]Table 2'!$A$5:$X$477,10,)</f>
        <v>#N/A</v>
      </c>
      <c r="K221" s="25" t="e">
        <f>VLOOKUP(A221,'[9]Table 2'!$A$5:$X$477,11,)</f>
        <v>#N/A</v>
      </c>
      <c r="L221" s="25" t="e">
        <f>VLOOKUP(A221,'[9]Table 2'!$A$5:$X$477,12,)</f>
        <v>#N/A</v>
      </c>
      <c r="M221" s="23">
        <f>VLOOKUP(A221,'[8]Table 75'!$A$5:$Q$602,8,)</f>
        <v>503</v>
      </c>
      <c r="N221" s="23">
        <f>VLOOKUP(A221,'[8]Table 75'!$A$5:$Q$602,9,)</f>
        <v>2740</v>
      </c>
      <c r="O221" s="24" t="e">
        <f>VLOOKUP(A221,'[7]Table 1'!$A$5:$Q$675,8,)</f>
        <v>#N/A</v>
      </c>
      <c r="P221" s="24" t="e">
        <f>VLOOKUP(A221,'[7]Table 1'!$A$5:$Q$675,9,)</f>
        <v>#N/A</v>
      </c>
      <c r="Q221" s="24" t="e">
        <f>VLOOKUP(A221,'[6]Table 1'!$A$4:$Q$769,8,)</f>
        <v>#N/A</v>
      </c>
      <c r="R221" s="24" t="e">
        <f>VLOOKUP(A221,'[6]Table 1'!$A$4:$Q$769,9,)</f>
        <v>#N/A</v>
      </c>
      <c r="S221" s="26" t="e">
        <f>VLOOKUP(A221,'[5]Table 1'!$A$4:$Q$881,8,)</f>
        <v>#N/A</v>
      </c>
      <c r="T221" s="24" t="e">
        <f>VLOOKUP(A221,'[5]Table 1'!$A$4:$Q$881,9,)</f>
        <v>#N/A</v>
      </c>
      <c r="U221">
        <f>VLOOKUP(A221,'[1]Table 1'!$A$4:$S$1023,10,)</f>
        <v>2162</v>
      </c>
      <c r="V221">
        <f>VLOOKUP(A221,'[1]Table 1'!$A$4:$S$1023,11,)</f>
        <v>3460</v>
      </c>
      <c r="W221">
        <f>VLOOKUP(A221,'[2]Table 1'!$A$4:$Y$1017,8,)</f>
        <v>3880</v>
      </c>
      <c r="X221">
        <f>VLOOKUP(A221,'[2]Table 1'!$A$4:$Y$1017,9,)</f>
        <v>3880</v>
      </c>
      <c r="Y221" t="str">
        <f>VLOOKUP(A221,'[3]Table 1'!$A$4:$W$1094,8,)</f>
        <v>-</v>
      </c>
      <c r="Z221" t="str">
        <f>VLOOKUP(A221,'[3]Table 1'!$A$4:$W$1094,9,)</f>
        <v>-</v>
      </c>
      <c r="AA221" t="str">
        <f>VLOOKUP(A221,'[4]Table 1'!$A$4:$W$1138,8,)</f>
        <v>-</v>
      </c>
      <c r="AB221" t="str">
        <f>VLOOKUP(A221,'[4]Table 1'!$A$4:$W$1138,9,)</f>
        <v>-</v>
      </c>
    </row>
    <row r="222" spans="1:28" ht="21.75" customHeight="1" x14ac:dyDescent="0.3">
      <c r="A222" s="5">
        <v>3528</v>
      </c>
      <c r="B222" s="6" t="s">
        <v>229</v>
      </c>
      <c r="C222" s="7" t="s">
        <v>203</v>
      </c>
      <c r="D222" s="7" t="s">
        <v>8</v>
      </c>
      <c r="E222" s="8">
        <v>28.679675</v>
      </c>
      <c r="F222" s="8">
        <v>77.092710999999994</v>
      </c>
      <c r="G222" s="28" t="e">
        <f>VLOOKUP(A222,'[10]Table 2'!$A$6:$X$527,10,)</f>
        <v>#N/A</v>
      </c>
      <c r="H222" s="23" t="e">
        <f>VLOOKUP(A222,'[10]Table 2'!$A$6:$X$527,11,)</f>
        <v>#N/A</v>
      </c>
      <c r="I222" s="23" t="e">
        <f>VLOOKUP(A222,'[10]Table 2'!$A$6:$X$527,12,)</f>
        <v>#N/A</v>
      </c>
      <c r="J222" s="25" t="e">
        <f>VLOOKUP(A222,'[9]Table 2'!$A$5:$X$477,10,)</f>
        <v>#N/A</v>
      </c>
      <c r="K222" s="25" t="e">
        <f>VLOOKUP(A222,'[9]Table 2'!$A$5:$X$477,11,)</f>
        <v>#N/A</v>
      </c>
      <c r="L222" s="25" t="e">
        <f>VLOOKUP(A222,'[9]Table 2'!$A$5:$X$477,12,)</f>
        <v>#N/A</v>
      </c>
      <c r="M222" s="23" t="e">
        <f>VLOOKUP(A222,'[8]Table 75'!$A$5:$Q$602,8,)</f>
        <v>#N/A</v>
      </c>
      <c r="N222" s="23" t="e">
        <f>VLOOKUP(A222,'[8]Table 75'!$A$5:$Q$602,9,)</f>
        <v>#N/A</v>
      </c>
      <c r="O222" s="24" t="e">
        <f>VLOOKUP(A222,'[7]Table 1'!$A$5:$Q$675,8,)</f>
        <v>#N/A</v>
      </c>
      <c r="P222" s="24" t="e">
        <f>VLOOKUP(A222,'[7]Table 1'!$A$5:$Q$675,9,)</f>
        <v>#N/A</v>
      </c>
      <c r="Q222" s="24" t="e">
        <f>VLOOKUP(A222,'[6]Table 1'!$A$4:$Q$769,8,)</f>
        <v>#N/A</v>
      </c>
      <c r="R222" s="24" t="e">
        <f>VLOOKUP(A222,'[6]Table 1'!$A$4:$Q$769,9,)</f>
        <v>#N/A</v>
      </c>
      <c r="S222" s="26">
        <f>VLOOKUP(A222,'[5]Table 1'!$A$4:$Q$881,8,)</f>
        <v>5950</v>
      </c>
      <c r="T222" s="24">
        <f>VLOOKUP(A222,'[5]Table 1'!$A$4:$Q$881,9,)</f>
        <v>5950</v>
      </c>
      <c r="U222">
        <f>VLOOKUP(A222,'[1]Table 1'!$A$4:$S$1023,10,)</f>
        <v>992</v>
      </c>
      <c r="V222">
        <f>VLOOKUP(A222,'[1]Table 1'!$A$4:$S$1023,11,)</f>
        <v>992</v>
      </c>
      <c r="W222">
        <f>VLOOKUP(A222,'[2]Table 1'!$A$4:$Y$1017,8,)</f>
        <v>2849</v>
      </c>
      <c r="X222">
        <f>VLOOKUP(A222,'[2]Table 1'!$A$4:$Y$1017,9,)</f>
        <v>2849</v>
      </c>
      <c r="Y222" t="str">
        <f>VLOOKUP(A222,'[3]Table 1'!$A$4:$W$1094,8,)</f>
        <v>-</v>
      </c>
      <c r="Z222" t="str">
        <f>VLOOKUP(A222,'[3]Table 1'!$A$4:$W$1094,9,)</f>
        <v>-</v>
      </c>
      <c r="AA222" t="str">
        <f>VLOOKUP(A222,'[4]Table 1'!$A$4:$W$1138,8,)</f>
        <v>-</v>
      </c>
      <c r="AB222" t="str">
        <f>VLOOKUP(A222,'[4]Table 1'!$A$4:$W$1138,9,)</f>
        <v>-</v>
      </c>
    </row>
    <row r="223" spans="1:28" ht="21.75" customHeight="1" x14ac:dyDescent="0.3">
      <c r="A223" s="5">
        <v>3529</v>
      </c>
      <c r="B223" s="6" t="s">
        <v>230</v>
      </c>
      <c r="C223" s="7" t="s">
        <v>203</v>
      </c>
      <c r="D223" s="7" t="s">
        <v>8</v>
      </c>
      <c r="E223" s="8">
        <v>28.579180999999998</v>
      </c>
      <c r="F223" s="8">
        <v>77.201352999999997</v>
      </c>
      <c r="G223" s="28" t="e">
        <f>VLOOKUP(A223,'[10]Table 2'!$A$6:$X$527,10,)</f>
        <v>#N/A</v>
      </c>
      <c r="H223" s="23" t="e">
        <f>VLOOKUP(A223,'[10]Table 2'!$A$6:$X$527,11,)</f>
        <v>#N/A</v>
      </c>
      <c r="I223" s="23" t="e">
        <f>VLOOKUP(A223,'[10]Table 2'!$A$6:$X$527,12,)</f>
        <v>#N/A</v>
      </c>
      <c r="J223" s="25" t="e">
        <f>VLOOKUP(A223,'[9]Table 2'!$A$5:$X$477,10,)</f>
        <v>#N/A</v>
      </c>
      <c r="K223" s="25" t="e">
        <f>VLOOKUP(A223,'[9]Table 2'!$A$5:$X$477,11,)</f>
        <v>#N/A</v>
      </c>
      <c r="L223" s="25" t="e">
        <f>VLOOKUP(A223,'[9]Table 2'!$A$5:$X$477,12,)</f>
        <v>#N/A</v>
      </c>
      <c r="M223" s="23">
        <f>VLOOKUP(A223,'[8]Table 75'!$A$5:$Q$602,8,)</f>
        <v>1755</v>
      </c>
      <c r="N223" s="23">
        <f>VLOOKUP(A223,'[8]Table 75'!$A$5:$Q$602,9,)</f>
        <v>1755</v>
      </c>
      <c r="O223" s="24" t="e">
        <f>VLOOKUP(A223,'[7]Table 1'!$A$5:$Q$675,8,)</f>
        <v>#N/A</v>
      </c>
      <c r="P223" s="24" t="e">
        <f>VLOOKUP(A223,'[7]Table 1'!$A$5:$Q$675,9,)</f>
        <v>#N/A</v>
      </c>
      <c r="Q223" s="24" t="e">
        <f>VLOOKUP(A223,'[6]Table 1'!$A$4:$Q$769,8,)</f>
        <v>#N/A</v>
      </c>
      <c r="R223" s="24" t="e">
        <f>VLOOKUP(A223,'[6]Table 1'!$A$4:$Q$769,9,)</f>
        <v>#N/A</v>
      </c>
      <c r="S223" s="26" t="e">
        <f>VLOOKUP(A223,'[5]Table 1'!$A$4:$Q$881,8,)</f>
        <v>#N/A</v>
      </c>
      <c r="T223" s="24" t="e">
        <f>VLOOKUP(A223,'[5]Table 1'!$A$4:$Q$881,9,)</f>
        <v>#N/A</v>
      </c>
      <c r="U223">
        <f>VLOOKUP(A223,'[1]Table 1'!$A$4:$S$1023,10,)</f>
        <v>1406</v>
      </c>
      <c r="V223">
        <f>VLOOKUP(A223,'[1]Table 1'!$A$4:$S$1023,11,)</f>
        <v>1720</v>
      </c>
      <c r="W223">
        <f>VLOOKUP(A223,'[2]Table 1'!$A$4:$Y$1017,8,)</f>
        <v>1862</v>
      </c>
      <c r="X223">
        <f>VLOOKUP(A223,'[2]Table 1'!$A$4:$Y$1017,9,)</f>
        <v>1862</v>
      </c>
      <c r="Y223" t="str">
        <f>VLOOKUP(A223,'[3]Table 1'!$A$4:$W$1094,8,)</f>
        <v>-</v>
      </c>
      <c r="Z223" t="str">
        <f>VLOOKUP(A223,'[3]Table 1'!$A$4:$W$1094,9,)</f>
        <v>-</v>
      </c>
      <c r="AA223" t="str">
        <f>VLOOKUP(A223,'[4]Table 1'!$A$4:$W$1138,8,)</f>
        <v>-</v>
      </c>
      <c r="AB223" t="str">
        <f>VLOOKUP(A223,'[4]Table 1'!$A$4:$W$1138,9,)</f>
        <v>-</v>
      </c>
    </row>
    <row r="224" spans="1:28" ht="21.75" customHeight="1" x14ac:dyDescent="0.3">
      <c r="A224" s="5">
        <v>3530</v>
      </c>
      <c r="B224" s="6" t="s">
        <v>231</v>
      </c>
      <c r="C224" s="7" t="s">
        <v>203</v>
      </c>
      <c r="D224" s="7" t="s">
        <v>8</v>
      </c>
      <c r="E224" s="8">
        <v>28.652996999999999</v>
      </c>
      <c r="F224" s="8">
        <v>77.299055999999993</v>
      </c>
      <c r="G224" s="28" t="e">
        <f>VLOOKUP(A224,'[10]Table 2'!$A$6:$X$527,10,)</f>
        <v>#N/A</v>
      </c>
      <c r="H224" s="23" t="e">
        <f>VLOOKUP(A224,'[10]Table 2'!$A$6:$X$527,11,)</f>
        <v>#N/A</v>
      </c>
      <c r="I224" s="23" t="e">
        <f>VLOOKUP(A224,'[10]Table 2'!$A$6:$X$527,12,)</f>
        <v>#N/A</v>
      </c>
      <c r="J224" s="25" t="e">
        <f>VLOOKUP(A224,'[9]Table 2'!$A$5:$X$477,10,)</f>
        <v>#N/A</v>
      </c>
      <c r="K224" s="25" t="e">
        <f>VLOOKUP(A224,'[9]Table 2'!$A$5:$X$477,11,)</f>
        <v>#N/A</v>
      </c>
      <c r="L224" s="25" t="e">
        <f>VLOOKUP(A224,'[9]Table 2'!$A$5:$X$477,12,)</f>
        <v>#N/A</v>
      </c>
      <c r="M224" s="23" t="e">
        <f>VLOOKUP(A224,'[8]Table 75'!$A$5:$Q$602,8,)</f>
        <v>#N/A</v>
      </c>
      <c r="N224" s="23" t="e">
        <f>VLOOKUP(A224,'[8]Table 75'!$A$5:$Q$602,9,)</f>
        <v>#N/A</v>
      </c>
      <c r="O224" s="24" t="e">
        <f>VLOOKUP(A224,'[7]Table 1'!$A$5:$Q$675,8,)</f>
        <v>#N/A</v>
      </c>
      <c r="P224" s="24" t="e">
        <f>VLOOKUP(A224,'[7]Table 1'!$A$5:$Q$675,9,)</f>
        <v>#N/A</v>
      </c>
      <c r="Q224" s="24" t="e">
        <f>VLOOKUP(A224,'[6]Table 1'!$A$4:$Q$769,8,)</f>
        <v>#N/A</v>
      </c>
      <c r="R224" s="24" t="e">
        <f>VLOOKUP(A224,'[6]Table 1'!$A$4:$Q$769,9,)</f>
        <v>#N/A</v>
      </c>
      <c r="S224" s="26" t="e">
        <f>VLOOKUP(A224,'[5]Table 1'!$A$4:$Q$881,8,)</f>
        <v>#N/A</v>
      </c>
      <c r="T224" s="24" t="e">
        <f>VLOOKUP(A224,'[5]Table 1'!$A$4:$Q$881,9,)</f>
        <v>#N/A</v>
      </c>
      <c r="U224">
        <f>VLOOKUP(A224,'[1]Table 1'!$A$4:$S$1023,10,)</f>
        <v>1327</v>
      </c>
      <c r="V224">
        <f>VLOOKUP(A224,'[1]Table 1'!$A$4:$S$1023,11,)</f>
        <v>1760</v>
      </c>
      <c r="W224">
        <f>VLOOKUP(A224,'[2]Table 1'!$A$4:$Y$1017,8,)</f>
        <v>1719</v>
      </c>
      <c r="X224">
        <f>VLOOKUP(A224,'[2]Table 1'!$A$4:$Y$1017,9,)</f>
        <v>1719</v>
      </c>
      <c r="Y224" t="str">
        <f>VLOOKUP(A224,'[3]Table 1'!$A$4:$W$1094,8,)</f>
        <v>-</v>
      </c>
      <c r="Z224" t="str">
        <f>VLOOKUP(A224,'[3]Table 1'!$A$4:$W$1094,9,)</f>
        <v>-</v>
      </c>
      <c r="AA224" t="str">
        <f>VLOOKUP(A224,'[4]Table 1'!$A$4:$W$1138,8,)</f>
        <v>-</v>
      </c>
      <c r="AB224" t="str">
        <f>VLOOKUP(A224,'[4]Table 1'!$A$4:$W$1138,9,)</f>
        <v>-</v>
      </c>
    </row>
    <row r="225" spans="1:28" ht="21.75" customHeight="1" x14ac:dyDescent="0.3">
      <c r="A225" s="5">
        <v>3531</v>
      </c>
      <c r="B225" s="6" t="s">
        <v>232</v>
      </c>
      <c r="C225" s="7" t="s">
        <v>203</v>
      </c>
      <c r="D225" s="7" t="s">
        <v>8</v>
      </c>
      <c r="E225" s="8">
        <v>28.571769</v>
      </c>
      <c r="F225" s="8">
        <v>77.165053</v>
      </c>
      <c r="G225" s="28" t="e">
        <f>VLOOKUP(A225,'[10]Table 2'!$A$6:$X$527,10,)</f>
        <v>#N/A</v>
      </c>
      <c r="H225" s="23" t="e">
        <f>VLOOKUP(A225,'[10]Table 2'!$A$6:$X$527,11,)</f>
        <v>#N/A</v>
      </c>
      <c r="I225" s="23" t="e">
        <f>VLOOKUP(A225,'[10]Table 2'!$A$6:$X$527,12,)</f>
        <v>#N/A</v>
      </c>
      <c r="J225" s="25" t="e">
        <f>VLOOKUP(A225,'[9]Table 2'!$A$5:$X$477,10,)</f>
        <v>#N/A</v>
      </c>
      <c r="K225" s="25" t="e">
        <f>VLOOKUP(A225,'[9]Table 2'!$A$5:$X$477,11,)</f>
        <v>#N/A</v>
      </c>
      <c r="L225" s="25" t="e">
        <f>VLOOKUP(A225,'[9]Table 2'!$A$5:$X$477,12,)</f>
        <v>#N/A</v>
      </c>
      <c r="M225" s="23" t="e">
        <f>VLOOKUP(A225,'[8]Table 75'!$A$5:$Q$602,8,)</f>
        <v>#N/A</v>
      </c>
      <c r="N225" s="23" t="e">
        <f>VLOOKUP(A225,'[8]Table 75'!$A$5:$Q$602,9,)</f>
        <v>#N/A</v>
      </c>
      <c r="O225" s="24" t="e">
        <f>VLOOKUP(A225,'[7]Table 1'!$A$5:$Q$675,8,)</f>
        <v>#N/A</v>
      </c>
      <c r="P225" s="24" t="e">
        <f>VLOOKUP(A225,'[7]Table 1'!$A$5:$Q$675,9,)</f>
        <v>#N/A</v>
      </c>
      <c r="Q225" s="24" t="e">
        <f>VLOOKUP(A225,'[6]Table 1'!$A$4:$Q$769,8,)</f>
        <v>#N/A</v>
      </c>
      <c r="R225" s="24" t="e">
        <f>VLOOKUP(A225,'[6]Table 1'!$A$4:$Q$769,9,)</f>
        <v>#N/A</v>
      </c>
      <c r="S225" s="26">
        <f>VLOOKUP(A225,'[5]Table 1'!$A$4:$Q$881,8,)</f>
        <v>86</v>
      </c>
      <c r="T225" s="24">
        <f>VLOOKUP(A225,'[5]Table 1'!$A$4:$Q$881,9,)</f>
        <v>3130</v>
      </c>
      <c r="U225">
        <f>VLOOKUP(A225,'[1]Table 1'!$A$4:$S$1023,10,)</f>
        <v>5690</v>
      </c>
      <c r="V225">
        <f>VLOOKUP(A225,'[1]Table 1'!$A$4:$S$1023,11,)</f>
        <v>6910</v>
      </c>
      <c r="W225">
        <f>VLOOKUP(A225,'[2]Table 1'!$A$4:$Y$1017,8,)</f>
        <v>5300</v>
      </c>
      <c r="X225">
        <f>VLOOKUP(A225,'[2]Table 1'!$A$4:$Y$1017,9,)</f>
        <v>5300</v>
      </c>
      <c r="Y225" t="str">
        <f>VLOOKUP(A225,'[3]Table 1'!$A$4:$W$1094,8,)</f>
        <v>-</v>
      </c>
      <c r="Z225" t="str">
        <f>VLOOKUP(A225,'[3]Table 1'!$A$4:$W$1094,9,)</f>
        <v>-</v>
      </c>
      <c r="AA225" t="str">
        <f>VLOOKUP(A225,'[4]Table 1'!$A$4:$W$1138,8,)</f>
        <v>-</v>
      </c>
      <c r="AB225" t="str">
        <f>VLOOKUP(A225,'[4]Table 1'!$A$4:$W$1138,9,)</f>
        <v>-</v>
      </c>
    </row>
    <row r="226" spans="1:28" ht="21.75" customHeight="1" x14ac:dyDescent="0.3">
      <c r="A226" s="5">
        <v>3532</v>
      </c>
      <c r="B226" s="6" t="s">
        <v>233</v>
      </c>
      <c r="C226" s="7" t="s">
        <v>203</v>
      </c>
      <c r="D226" s="7" t="s">
        <v>8</v>
      </c>
      <c r="E226" s="8">
        <v>28.639863999999999</v>
      </c>
      <c r="F226" s="8">
        <v>77.180092000000002</v>
      </c>
      <c r="G226" s="28" t="e">
        <f>VLOOKUP(A226,'[10]Table 2'!$A$6:$X$527,10,)</f>
        <v>#N/A</v>
      </c>
      <c r="H226" s="23" t="e">
        <f>VLOOKUP(A226,'[10]Table 2'!$A$6:$X$527,11,)</f>
        <v>#N/A</v>
      </c>
      <c r="I226" s="23" t="e">
        <f>VLOOKUP(A226,'[10]Table 2'!$A$6:$X$527,12,)</f>
        <v>#N/A</v>
      </c>
      <c r="J226" s="25" t="e">
        <f>VLOOKUP(A226,'[9]Table 2'!$A$5:$X$477,10,)</f>
        <v>#N/A</v>
      </c>
      <c r="K226" s="25" t="e">
        <f>VLOOKUP(A226,'[9]Table 2'!$A$5:$X$477,11,)</f>
        <v>#N/A</v>
      </c>
      <c r="L226" s="25" t="e">
        <f>VLOOKUP(A226,'[9]Table 2'!$A$5:$X$477,12,)</f>
        <v>#N/A</v>
      </c>
      <c r="M226" s="23">
        <f>VLOOKUP(A226,'[8]Table 75'!$A$5:$Q$602,8,)</f>
        <v>728</v>
      </c>
      <c r="N226" s="23">
        <f>VLOOKUP(A226,'[8]Table 75'!$A$5:$Q$602,9,)</f>
        <v>728</v>
      </c>
      <c r="O226" s="24" t="e">
        <f>VLOOKUP(A226,'[7]Table 1'!$A$5:$Q$675,8,)</f>
        <v>#N/A</v>
      </c>
      <c r="P226" s="24" t="e">
        <f>VLOOKUP(A226,'[7]Table 1'!$A$5:$Q$675,9,)</f>
        <v>#N/A</v>
      </c>
      <c r="Q226" s="24" t="e">
        <f>VLOOKUP(A226,'[6]Table 1'!$A$4:$Q$769,8,)</f>
        <v>#N/A</v>
      </c>
      <c r="R226" s="24" t="e">
        <f>VLOOKUP(A226,'[6]Table 1'!$A$4:$Q$769,9,)</f>
        <v>#N/A</v>
      </c>
      <c r="S226" s="26" t="e">
        <f>VLOOKUP(A226,'[5]Table 1'!$A$4:$Q$881,8,)</f>
        <v>#N/A</v>
      </c>
      <c r="T226" s="24" t="e">
        <f>VLOOKUP(A226,'[5]Table 1'!$A$4:$Q$881,9,)</f>
        <v>#N/A</v>
      </c>
      <c r="U226">
        <f>VLOOKUP(A226,'[1]Table 1'!$A$4:$S$1023,10,)</f>
        <v>927</v>
      </c>
      <c r="V226">
        <f>VLOOKUP(A226,'[1]Table 1'!$A$4:$S$1023,11,)</f>
        <v>981</v>
      </c>
      <c r="W226">
        <f>VLOOKUP(A226,'[2]Table 1'!$A$4:$Y$1017,8,)</f>
        <v>1105</v>
      </c>
      <c r="X226">
        <f>VLOOKUP(A226,'[2]Table 1'!$A$4:$Y$1017,9,)</f>
        <v>1105</v>
      </c>
      <c r="Y226" t="str">
        <f>VLOOKUP(A226,'[3]Table 1'!$A$4:$W$1094,8,)</f>
        <v>-</v>
      </c>
      <c r="Z226" t="str">
        <f>VLOOKUP(A226,'[3]Table 1'!$A$4:$W$1094,9,)</f>
        <v>-</v>
      </c>
      <c r="AA226" t="str">
        <f>VLOOKUP(A226,'[4]Table 1'!$A$4:$W$1138,8,)</f>
        <v>-</v>
      </c>
      <c r="AB226" t="str">
        <f>VLOOKUP(A226,'[4]Table 1'!$A$4:$W$1138,9,)</f>
        <v>-</v>
      </c>
    </row>
    <row r="227" spans="1:28" ht="21.75" customHeight="1" x14ac:dyDescent="0.3">
      <c r="A227" s="5">
        <v>3533</v>
      </c>
      <c r="B227" s="6" t="s">
        <v>234</v>
      </c>
      <c r="C227" s="7" t="s">
        <v>203</v>
      </c>
      <c r="D227" s="7" t="s">
        <v>8</v>
      </c>
      <c r="E227" s="8">
        <v>28.677441999999999</v>
      </c>
      <c r="F227" s="8">
        <v>77.217708000000002</v>
      </c>
      <c r="G227" s="28" t="e">
        <f>VLOOKUP(A227,'[10]Table 2'!$A$6:$X$527,10,)</f>
        <v>#N/A</v>
      </c>
      <c r="H227" s="23" t="e">
        <f>VLOOKUP(A227,'[10]Table 2'!$A$6:$X$527,11,)</f>
        <v>#N/A</v>
      </c>
      <c r="I227" s="23" t="e">
        <f>VLOOKUP(A227,'[10]Table 2'!$A$6:$X$527,12,)</f>
        <v>#N/A</v>
      </c>
      <c r="J227" s="25" t="e">
        <f>VLOOKUP(A227,'[9]Table 2'!$A$5:$X$477,10,)</f>
        <v>#N/A</v>
      </c>
      <c r="K227" s="25" t="e">
        <f>VLOOKUP(A227,'[9]Table 2'!$A$5:$X$477,11,)</f>
        <v>#N/A</v>
      </c>
      <c r="L227" s="25" t="e">
        <f>VLOOKUP(A227,'[9]Table 2'!$A$5:$X$477,12,)</f>
        <v>#N/A</v>
      </c>
      <c r="M227" s="23">
        <f>VLOOKUP(A227,'[8]Table 75'!$A$5:$Q$602,8,)</f>
        <v>1330</v>
      </c>
      <c r="N227" s="23">
        <f>VLOOKUP(A227,'[8]Table 75'!$A$5:$Q$602,9,)</f>
        <v>1330</v>
      </c>
      <c r="O227" s="24" t="e">
        <f>VLOOKUP(A227,'[7]Table 1'!$A$5:$Q$675,8,)</f>
        <v>#N/A</v>
      </c>
      <c r="P227" s="24" t="e">
        <f>VLOOKUP(A227,'[7]Table 1'!$A$5:$Q$675,9,)</f>
        <v>#N/A</v>
      </c>
      <c r="Q227" s="24" t="e">
        <f>VLOOKUP(A227,'[6]Table 1'!$A$4:$Q$769,8,)</f>
        <v>#N/A</v>
      </c>
      <c r="R227" s="24" t="e">
        <f>VLOOKUP(A227,'[6]Table 1'!$A$4:$Q$769,9,)</f>
        <v>#N/A</v>
      </c>
      <c r="S227" s="26" t="e">
        <f>VLOOKUP(A227,'[5]Table 1'!$A$4:$Q$881,8,)</f>
        <v>#N/A</v>
      </c>
      <c r="T227" s="24" t="e">
        <f>VLOOKUP(A227,'[5]Table 1'!$A$4:$Q$881,9,)</f>
        <v>#N/A</v>
      </c>
      <c r="U227">
        <f>VLOOKUP(A227,'[1]Table 1'!$A$4:$S$1023,10,)</f>
        <v>704</v>
      </c>
      <c r="V227">
        <f>VLOOKUP(A227,'[1]Table 1'!$A$4:$S$1023,11,)</f>
        <v>779</v>
      </c>
      <c r="W227">
        <f>VLOOKUP(A227,'[2]Table 1'!$A$4:$Y$1017,8,)</f>
        <v>803</v>
      </c>
      <c r="X227">
        <f>VLOOKUP(A227,'[2]Table 1'!$A$4:$Y$1017,9,)</f>
        <v>803</v>
      </c>
      <c r="Y227" t="str">
        <f>VLOOKUP(A227,'[3]Table 1'!$A$4:$W$1094,8,)</f>
        <v>-</v>
      </c>
      <c r="Z227" t="str">
        <f>VLOOKUP(A227,'[3]Table 1'!$A$4:$W$1094,9,)</f>
        <v>-</v>
      </c>
      <c r="AA227" t="str">
        <f>VLOOKUP(A227,'[4]Table 1'!$A$4:$W$1138,8,)</f>
        <v>-</v>
      </c>
      <c r="AB227" t="str">
        <f>VLOOKUP(A227,'[4]Table 1'!$A$4:$W$1138,9,)</f>
        <v>-</v>
      </c>
    </row>
    <row r="228" spans="1:28" ht="21.75" customHeight="1" x14ac:dyDescent="0.3">
      <c r="A228" s="5">
        <v>3534</v>
      </c>
      <c r="B228" s="6" t="s">
        <v>235</v>
      </c>
      <c r="C228" s="7" t="s">
        <v>203</v>
      </c>
      <c r="D228" s="7" t="s">
        <v>8</v>
      </c>
      <c r="E228" s="8">
        <v>28.614360999999999</v>
      </c>
      <c r="F228" s="8">
        <v>77.199622000000005</v>
      </c>
      <c r="G228" s="28" t="e">
        <f>VLOOKUP(A228,'[10]Table 2'!$A$6:$X$527,10,)</f>
        <v>#N/A</v>
      </c>
      <c r="H228" s="23" t="e">
        <f>VLOOKUP(A228,'[10]Table 2'!$A$6:$X$527,11,)</f>
        <v>#N/A</v>
      </c>
      <c r="I228" s="23" t="e">
        <f>VLOOKUP(A228,'[10]Table 2'!$A$6:$X$527,12,)</f>
        <v>#N/A</v>
      </c>
      <c r="J228" s="25" t="e">
        <f>VLOOKUP(A228,'[9]Table 2'!$A$5:$X$477,10,)</f>
        <v>#N/A</v>
      </c>
      <c r="K228" s="25" t="e">
        <f>VLOOKUP(A228,'[9]Table 2'!$A$5:$X$477,11,)</f>
        <v>#N/A</v>
      </c>
      <c r="L228" s="25" t="e">
        <f>VLOOKUP(A228,'[9]Table 2'!$A$5:$X$477,12,)</f>
        <v>#N/A</v>
      </c>
      <c r="M228" s="23" t="e">
        <f>VLOOKUP(A228,'[8]Table 75'!$A$5:$Q$602,8,)</f>
        <v>#N/A</v>
      </c>
      <c r="N228" s="23" t="e">
        <f>VLOOKUP(A228,'[8]Table 75'!$A$5:$Q$602,9,)</f>
        <v>#N/A</v>
      </c>
      <c r="O228" s="24" t="e">
        <f>VLOOKUP(A228,'[7]Table 1'!$A$5:$Q$675,8,)</f>
        <v>#N/A</v>
      </c>
      <c r="P228" s="24" t="e">
        <f>VLOOKUP(A228,'[7]Table 1'!$A$5:$Q$675,9,)</f>
        <v>#N/A</v>
      </c>
      <c r="Q228" s="24" t="e">
        <f>VLOOKUP(A228,'[6]Table 1'!$A$4:$Q$769,8,)</f>
        <v>#N/A</v>
      </c>
      <c r="R228" s="24" t="e">
        <f>VLOOKUP(A228,'[6]Table 1'!$A$4:$Q$769,9,)</f>
        <v>#N/A</v>
      </c>
      <c r="S228" s="26">
        <f>VLOOKUP(A228,'[5]Table 1'!$A$4:$Q$881,8,)</f>
        <v>1635</v>
      </c>
      <c r="T228" s="24">
        <f>VLOOKUP(A228,'[5]Table 1'!$A$4:$Q$881,9,)</f>
        <v>1635</v>
      </c>
      <c r="U228">
        <f>VLOOKUP(A228,'[1]Table 1'!$A$4:$S$1023,10,)</f>
        <v>1470</v>
      </c>
      <c r="V228">
        <f>VLOOKUP(A228,'[1]Table 1'!$A$4:$S$1023,11,)</f>
        <v>1612</v>
      </c>
      <c r="W228">
        <f>VLOOKUP(A228,'[2]Table 1'!$A$4:$Y$1017,8,)</f>
        <v>1819</v>
      </c>
      <c r="X228">
        <f>VLOOKUP(A228,'[2]Table 1'!$A$4:$Y$1017,9,)</f>
        <v>1819</v>
      </c>
      <c r="Y228" t="str">
        <f>VLOOKUP(A228,'[3]Table 1'!$A$4:$W$1094,8,)</f>
        <v>-</v>
      </c>
      <c r="Z228" t="str">
        <f>VLOOKUP(A228,'[3]Table 1'!$A$4:$W$1094,9,)</f>
        <v>-</v>
      </c>
      <c r="AA228" t="str">
        <f>VLOOKUP(A228,'[4]Table 1'!$A$4:$W$1138,8,)</f>
        <v>-</v>
      </c>
      <c r="AB228" t="str">
        <f>VLOOKUP(A228,'[4]Table 1'!$A$4:$W$1138,9,)</f>
        <v>-</v>
      </c>
    </row>
    <row r="229" spans="1:28" ht="21.75" customHeight="1" x14ac:dyDescent="0.3">
      <c r="A229" s="5">
        <v>3535</v>
      </c>
      <c r="B229" s="6" t="s">
        <v>236</v>
      </c>
      <c r="C229" s="7" t="s">
        <v>203</v>
      </c>
      <c r="D229" s="7" t="s">
        <v>8</v>
      </c>
      <c r="E229" s="8">
        <v>28.736069000000001</v>
      </c>
      <c r="F229" s="8">
        <v>77.091127999999998</v>
      </c>
      <c r="G229" s="28" t="e">
        <f>VLOOKUP(A229,'[10]Table 2'!$A$6:$X$527,10,)</f>
        <v>#N/A</v>
      </c>
      <c r="H229" s="23" t="e">
        <f>VLOOKUP(A229,'[10]Table 2'!$A$6:$X$527,11,)</f>
        <v>#N/A</v>
      </c>
      <c r="I229" s="23" t="e">
        <f>VLOOKUP(A229,'[10]Table 2'!$A$6:$X$527,12,)</f>
        <v>#N/A</v>
      </c>
      <c r="J229" s="25" t="e">
        <f>VLOOKUP(A229,'[9]Table 2'!$A$5:$X$477,10,)</f>
        <v>#N/A</v>
      </c>
      <c r="K229" s="25" t="e">
        <f>VLOOKUP(A229,'[9]Table 2'!$A$5:$X$477,11,)</f>
        <v>#N/A</v>
      </c>
      <c r="L229" s="25" t="e">
        <f>VLOOKUP(A229,'[9]Table 2'!$A$5:$X$477,12,)</f>
        <v>#N/A</v>
      </c>
      <c r="M229" s="23" t="e">
        <f>VLOOKUP(A229,'[8]Table 75'!$A$5:$Q$602,8,)</f>
        <v>#N/A</v>
      </c>
      <c r="N229" s="23" t="e">
        <f>VLOOKUP(A229,'[8]Table 75'!$A$5:$Q$602,9,)</f>
        <v>#N/A</v>
      </c>
      <c r="O229" s="24" t="e">
        <f>VLOOKUP(A229,'[7]Table 1'!$A$5:$Q$675,8,)</f>
        <v>#N/A</v>
      </c>
      <c r="P229" s="24" t="e">
        <f>VLOOKUP(A229,'[7]Table 1'!$A$5:$Q$675,9,)</f>
        <v>#N/A</v>
      </c>
      <c r="Q229" s="24" t="e">
        <f>VLOOKUP(A229,'[6]Table 1'!$A$4:$Q$769,8,)</f>
        <v>#N/A</v>
      </c>
      <c r="R229" s="24" t="e">
        <f>VLOOKUP(A229,'[6]Table 1'!$A$4:$Q$769,9,)</f>
        <v>#N/A</v>
      </c>
      <c r="S229" s="26">
        <f>VLOOKUP(A229,'[5]Table 1'!$A$4:$Q$881,8,)</f>
        <v>415</v>
      </c>
      <c r="T229" s="24">
        <f>VLOOKUP(A229,'[5]Table 1'!$A$4:$Q$881,9,)</f>
        <v>559</v>
      </c>
      <c r="U229">
        <f>VLOOKUP(A229,'[1]Table 1'!$A$4:$S$1023,10,)</f>
        <v>786</v>
      </c>
      <c r="V229">
        <f>VLOOKUP(A229,'[1]Table 1'!$A$4:$S$1023,11,)</f>
        <v>814</v>
      </c>
      <c r="W229">
        <f>VLOOKUP(A229,'[2]Table 1'!$A$4:$Y$1017,8,)</f>
        <v>2482</v>
      </c>
      <c r="X229">
        <f>VLOOKUP(A229,'[2]Table 1'!$A$4:$Y$1017,9,)</f>
        <v>2482</v>
      </c>
      <c r="Y229" t="str">
        <f>VLOOKUP(A229,'[3]Table 1'!$A$4:$W$1094,8,)</f>
        <v>-</v>
      </c>
      <c r="Z229" t="str">
        <f>VLOOKUP(A229,'[3]Table 1'!$A$4:$W$1094,9,)</f>
        <v>-</v>
      </c>
      <c r="AA229" t="str">
        <f>VLOOKUP(A229,'[4]Table 1'!$A$4:$W$1138,8,)</f>
        <v>-</v>
      </c>
      <c r="AB229" t="str">
        <f>VLOOKUP(A229,'[4]Table 1'!$A$4:$W$1138,9,)</f>
        <v>-</v>
      </c>
    </row>
    <row r="230" spans="1:28" ht="21.75" customHeight="1" x14ac:dyDescent="0.3">
      <c r="A230" s="5">
        <v>3536</v>
      </c>
      <c r="B230" s="6" t="s">
        <v>237</v>
      </c>
      <c r="C230" s="7" t="s">
        <v>203</v>
      </c>
      <c r="D230" s="7" t="s">
        <v>8</v>
      </c>
      <c r="E230" s="8">
        <v>28.524594</v>
      </c>
      <c r="F230" s="8">
        <v>77.206677999999997</v>
      </c>
      <c r="G230" s="28" t="e">
        <f>VLOOKUP(A230,'[10]Table 2'!$A$6:$X$527,10,)</f>
        <v>#N/A</v>
      </c>
      <c r="H230" s="23" t="e">
        <f>VLOOKUP(A230,'[10]Table 2'!$A$6:$X$527,11,)</f>
        <v>#N/A</v>
      </c>
      <c r="I230" s="23" t="e">
        <f>VLOOKUP(A230,'[10]Table 2'!$A$6:$X$527,12,)</f>
        <v>#N/A</v>
      </c>
      <c r="J230" s="25" t="e">
        <f>VLOOKUP(A230,'[9]Table 2'!$A$5:$X$477,10,)</f>
        <v>#N/A</v>
      </c>
      <c r="K230" s="25" t="e">
        <f>VLOOKUP(A230,'[9]Table 2'!$A$5:$X$477,11,)</f>
        <v>#N/A</v>
      </c>
      <c r="L230" s="25" t="e">
        <f>VLOOKUP(A230,'[9]Table 2'!$A$5:$X$477,12,)</f>
        <v>#N/A</v>
      </c>
      <c r="M230" s="23">
        <f>VLOOKUP(A230,'[8]Table 75'!$A$5:$Q$602,8,)</f>
        <v>1240</v>
      </c>
      <c r="N230" s="23">
        <f>VLOOKUP(A230,'[8]Table 75'!$A$5:$Q$602,9,)</f>
        <v>1240</v>
      </c>
      <c r="O230" s="24" t="e">
        <f>VLOOKUP(A230,'[7]Table 1'!$A$5:$Q$675,8,)</f>
        <v>#N/A</v>
      </c>
      <c r="P230" s="24" t="e">
        <f>VLOOKUP(A230,'[7]Table 1'!$A$5:$Q$675,9,)</f>
        <v>#N/A</v>
      </c>
      <c r="Q230" s="24" t="e">
        <f>VLOOKUP(A230,'[6]Table 1'!$A$4:$Q$769,8,)</f>
        <v>#N/A</v>
      </c>
      <c r="R230" s="24" t="e">
        <f>VLOOKUP(A230,'[6]Table 1'!$A$4:$Q$769,9,)</f>
        <v>#N/A</v>
      </c>
      <c r="S230" s="26">
        <f>VLOOKUP(A230,'[5]Table 1'!$A$4:$Q$881,8,)</f>
        <v>1286</v>
      </c>
      <c r="T230" s="24">
        <f>VLOOKUP(A230,'[5]Table 1'!$A$4:$Q$881,9,)</f>
        <v>1320</v>
      </c>
      <c r="U230">
        <f>VLOOKUP(A230,'[1]Table 1'!$A$4:$S$1023,10,)</f>
        <v>1180</v>
      </c>
      <c r="V230">
        <f>VLOOKUP(A230,'[1]Table 1'!$A$4:$S$1023,11,)</f>
        <v>1221</v>
      </c>
      <c r="W230">
        <f>VLOOKUP(A230,'[2]Table 1'!$A$4:$Y$1017,8,)</f>
        <v>1420</v>
      </c>
      <c r="X230">
        <f>VLOOKUP(A230,'[2]Table 1'!$A$4:$Y$1017,9,)</f>
        <v>1420</v>
      </c>
      <c r="Y230" t="str">
        <f>VLOOKUP(A230,'[3]Table 1'!$A$4:$W$1094,8,)</f>
        <v>-</v>
      </c>
      <c r="Z230" t="str">
        <f>VLOOKUP(A230,'[3]Table 1'!$A$4:$W$1094,9,)</f>
        <v>-</v>
      </c>
      <c r="AA230" t="str">
        <f>VLOOKUP(A230,'[4]Table 1'!$A$4:$W$1138,8,)</f>
        <v>-</v>
      </c>
      <c r="AB230" t="str">
        <f>VLOOKUP(A230,'[4]Table 1'!$A$4:$W$1138,9,)</f>
        <v>-</v>
      </c>
    </row>
    <row r="231" spans="1:28" ht="21.75" customHeight="1" x14ac:dyDescent="0.3">
      <c r="A231" s="5">
        <v>3537</v>
      </c>
      <c r="B231" s="6" t="s">
        <v>238</v>
      </c>
      <c r="C231" s="7" t="s">
        <v>203</v>
      </c>
      <c r="D231" s="7" t="s">
        <v>8</v>
      </c>
      <c r="E231" s="8">
        <v>28.681614</v>
      </c>
      <c r="F231" s="8">
        <v>77.270975000000007</v>
      </c>
      <c r="G231" s="28" t="e">
        <f>VLOOKUP(A231,'[10]Table 2'!$A$6:$X$527,10,)</f>
        <v>#N/A</v>
      </c>
      <c r="H231" s="23" t="e">
        <f>VLOOKUP(A231,'[10]Table 2'!$A$6:$X$527,11,)</f>
        <v>#N/A</v>
      </c>
      <c r="I231" s="23" t="e">
        <f>VLOOKUP(A231,'[10]Table 2'!$A$6:$X$527,12,)</f>
        <v>#N/A</v>
      </c>
      <c r="J231" s="25" t="e">
        <f>VLOOKUP(A231,'[9]Table 2'!$A$5:$X$477,10,)</f>
        <v>#N/A</v>
      </c>
      <c r="K231" s="25" t="e">
        <f>VLOOKUP(A231,'[9]Table 2'!$A$5:$X$477,11,)</f>
        <v>#N/A</v>
      </c>
      <c r="L231" s="25" t="e">
        <f>VLOOKUP(A231,'[9]Table 2'!$A$5:$X$477,12,)</f>
        <v>#N/A</v>
      </c>
      <c r="M231" s="23" t="e">
        <f>VLOOKUP(A231,'[8]Table 75'!$A$5:$Q$602,8,)</f>
        <v>#N/A</v>
      </c>
      <c r="N231" s="23" t="e">
        <f>VLOOKUP(A231,'[8]Table 75'!$A$5:$Q$602,9,)</f>
        <v>#N/A</v>
      </c>
      <c r="O231" s="24" t="e">
        <f>VLOOKUP(A231,'[7]Table 1'!$A$5:$Q$675,8,)</f>
        <v>#N/A</v>
      </c>
      <c r="P231" s="24" t="e">
        <f>VLOOKUP(A231,'[7]Table 1'!$A$5:$Q$675,9,)</f>
        <v>#N/A</v>
      </c>
      <c r="Q231" s="24" t="e">
        <f>VLOOKUP(A231,'[6]Table 1'!$A$4:$Q$769,8,)</f>
        <v>#N/A</v>
      </c>
      <c r="R231" s="24" t="e">
        <f>VLOOKUP(A231,'[6]Table 1'!$A$4:$Q$769,9,)</f>
        <v>#N/A</v>
      </c>
      <c r="S231" s="26">
        <f>VLOOKUP(A231,'[5]Table 1'!$A$4:$Q$881,8,)</f>
        <v>2170</v>
      </c>
      <c r="T231" s="24">
        <f>VLOOKUP(A231,'[5]Table 1'!$A$4:$Q$881,9,)</f>
        <v>2210</v>
      </c>
      <c r="U231">
        <f>VLOOKUP(A231,'[1]Table 1'!$A$4:$S$1023,10,)</f>
        <v>1390</v>
      </c>
      <c r="V231">
        <f>VLOOKUP(A231,'[1]Table 1'!$A$4:$S$1023,11,)</f>
        <v>2659</v>
      </c>
      <c r="W231">
        <f>VLOOKUP(A231,'[2]Table 1'!$A$4:$Y$1017,8,)</f>
        <v>1918</v>
      </c>
      <c r="X231">
        <f>VLOOKUP(A231,'[2]Table 1'!$A$4:$Y$1017,9,)</f>
        <v>1918</v>
      </c>
      <c r="Y231" t="str">
        <f>VLOOKUP(A231,'[3]Table 1'!$A$4:$W$1094,8,)</f>
        <v>-</v>
      </c>
      <c r="Z231" t="str">
        <f>VLOOKUP(A231,'[3]Table 1'!$A$4:$W$1094,9,)</f>
        <v>-</v>
      </c>
      <c r="AA231" t="str">
        <f>VLOOKUP(A231,'[4]Table 1'!$A$4:$W$1138,8,)</f>
        <v>-</v>
      </c>
      <c r="AB231" t="str">
        <f>VLOOKUP(A231,'[4]Table 1'!$A$4:$W$1138,9,)</f>
        <v>-</v>
      </c>
    </row>
    <row r="232" spans="1:28" ht="21.75" customHeight="1" x14ac:dyDescent="0.3">
      <c r="A232" s="5">
        <v>3538</v>
      </c>
      <c r="B232" s="6" t="s">
        <v>239</v>
      </c>
      <c r="C232" s="7" t="s">
        <v>203</v>
      </c>
      <c r="D232" s="7" t="s">
        <v>8</v>
      </c>
      <c r="E232" s="8">
        <v>28.843719</v>
      </c>
      <c r="F232" s="8">
        <v>77.089375000000004</v>
      </c>
      <c r="G232" s="28" t="e">
        <f>VLOOKUP(A232,'[10]Table 2'!$A$6:$X$527,10,)</f>
        <v>#N/A</v>
      </c>
      <c r="H232" s="23" t="e">
        <f>VLOOKUP(A232,'[10]Table 2'!$A$6:$X$527,11,)</f>
        <v>#N/A</v>
      </c>
      <c r="I232" s="23" t="e">
        <f>VLOOKUP(A232,'[10]Table 2'!$A$6:$X$527,12,)</f>
        <v>#N/A</v>
      </c>
      <c r="J232" s="25" t="e">
        <f>VLOOKUP(A232,'[9]Table 2'!$A$5:$X$477,10,)</f>
        <v>#N/A</v>
      </c>
      <c r="K232" s="25" t="e">
        <f>VLOOKUP(A232,'[9]Table 2'!$A$5:$X$477,11,)</f>
        <v>#N/A</v>
      </c>
      <c r="L232" s="25" t="e">
        <f>VLOOKUP(A232,'[9]Table 2'!$A$5:$X$477,12,)</f>
        <v>#N/A</v>
      </c>
      <c r="M232" s="23" t="e">
        <f>VLOOKUP(A232,'[8]Table 75'!$A$5:$Q$602,8,)</f>
        <v>#N/A</v>
      </c>
      <c r="N232" s="23" t="e">
        <f>VLOOKUP(A232,'[8]Table 75'!$A$5:$Q$602,9,)</f>
        <v>#N/A</v>
      </c>
      <c r="O232" s="24" t="e">
        <f>VLOOKUP(A232,'[7]Table 1'!$A$5:$Q$675,8,)</f>
        <v>#N/A</v>
      </c>
      <c r="P232" s="24" t="e">
        <f>VLOOKUP(A232,'[7]Table 1'!$A$5:$Q$675,9,)</f>
        <v>#N/A</v>
      </c>
      <c r="Q232" s="24" t="e">
        <f>VLOOKUP(A232,'[6]Table 1'!$A$4:$Q$769,8,)</f>
        <v>#N/A</v>
      </c>
      <c r="R232" s="24" t="e">
        <f>VLOOKUP(A232,'[6]Table 1'!$A$4:$Q$769,9,)</f>
        <v>#N/A</v>
      </c>
      <c r="S232" s="26" t="e">
        <f>VLOOKUP(A232,'[5]Table 1'!$A$4:$Q$881,8,)</f>
        <v>#N/A</v>
      </c>
      <c r="T232" s="24" t="e">
        <f>VLOOKUP(A232,'[5]Table 1'!$A$4:$Q$881,9,)</f>
        <v>#N/A</v>
      </c>
      <c r="U232">
        <f>VLOOKUP(A232,'[1]Table 1'!$A$4:$S$1023,10,)</f>
        <v>1790</v>
      </c>
      <c r="V232">
        <f>VLOOKUP(A232,'[1]Table 1'!$A$4:$S$1023,11,)</f>
        <v>2140</v>
      </c>
      <c r="W232">
        <f>VLOOKUP(A232,'[2]Table 1'!$A$4:$Y$1017,8,)</f>
        <v>2484</v>
      </c>
      <c r="X232">
        <f>VLOOKUP(A232,'[2]Table 1'!$A$4:$Y$1017,9,)</f>
        <v>2484</v>
      </c>
      <c r="Y232" t="str">
        <f>VLOOKUP(A232,'[3]Table 1'!$A$4:$W$1094,8,)</f>
        <v>-</v>
      </c>
      <c r="Z232" t="str">
        <f>VLOOKUP(A232,'[3]Table 1'!$A$4:$W$1094,9,)</f>
        <v>-</v>
      </c>
      <c r="AA232" t="str">
        <f>VLOOKUP(A232,'[4]Table 1'!$A$4:$W$1138,8,)</f>
        <v>-</v>
      </c>
      <c r="AB232" t="str">
        <f>VLOOKUP(A232,'[4]Table 1'!$A$4:$W$1138,9,)</f>
        <v>-</v>
      </c>
    </row>
    <row r="233" spans="1:28" ht="21.75" customHeight="1" x14ac:dyDescent="0.3">
      <c r="A233" s="5">
        <v>3539</v>
      </c>
      <c r="B233" s="6" t="s">
        <v>240</v>
      </c>
      <c r="C233" s="7" t="s">
        <v>203</v>
      </c>
      <c r="D233" s="7" t="s">
        <v>8</v>
      </c>
      <c r="E233" s="8">
        <v>28.843025000000001</v>
      </c>
      <c r="F233" s="11">
        <v>77.126019999999997</v>
      </c>
      <c r="G233" s="28" t="e">
        <f>VLOOKUP(A233,'[10]Table 2'!$A$6:$X$527,10,)</f>
        <v>#N/A</v>
      </c>
      <c r="H233" s="23" t="e">
        <f>VLOOKUP(A233,'[10]Table 2'!$A$6:$X$527,11,)</f>
        <v>#N/A</v>
      </c>
      <c r="I233" s="23" t="e">
        <f>VLOOKUP(A233,'[10]Table 2'!$A$6:$X$527,12,)</f>
        <v>#N/A</v>
      </c>
      <c r="J233" s="25" t="e">
        <f>VLOOKUP(A233,'[9]Table 2'!$A$5:$X$477,10,)</f>
        <v>#N/A</v>
      </c>
      <c r="K233" s="25" t="e">
        <f>VLOOKUP(A233,'[9]Table 2'!$A$5:$X$477,11,)</f>
        <v>#N/A</v>
      </c>
      <c r="L233" s="25" t="e">
        <f>VLOOKUP(A233,'[9]Table 2'!$A$5:$X$477,12,)</f>
        <v>#N/A</v>
      </c>
      <c r="M233" s="23">
        <f>VLOOKUP(A233,'[8]Table 75'!$A$5:$Q$602,8,)</f>
        <v>1930</v>
      </c>
      <c r="N233" s="23">
        <f>VLOOKUP(A233,'[8]Table 75'!$A$5:$Q$602,9,)</f>
        <v>1930</v>
      </c>
      <c r="O233" s="24" t="e">
        <f>VLOOKUP(A233,'[7]Table 1'!$A$5:$Q$675,8,)</f>
        <v>#N/A</v>
      </c>
      <c r="P233" s="24" t="e">
        <f>VLOOKUP(A233,'[7]Table 1'!$A$5:$Q$675,9,)</f>
        <v>#N/A</v>
      </c>
      <c r="Q233" s="24" t="e">
        <f>VLOOKUP(A233,'[6]Table 1'!$A$4:$Q$769,8,)</f>
        <v>#N/A</v>
      </c>
      <c r="R233" s="24" t="e">
        <f>VLOOKUP(A233,'[6]Table 1'!$A$4:$Q$769,9,)</f>
        <v>#N/A</v>
      </c>
      <c r="S233" s="26" t="e">
        <f>VLOOKUP(A233,'[5]Table 1'!$A$4:$Q$881,8,)</f>
        <v>#N/A</v>
      </c>
      <c r="T233" s="24" t="e">
        <f>VLOOKUP(A233,'[5]Table 1'!$A$4:$Q$881,9,)</f>
        <v>#N/A</v>
      </c>
      <c r="U233">
        <f>VLOOKUP(A233,'[1]Table 1'!$A$4:$S$1023,10,)</f>
        <v>870</v>
      </c>
      <c r="V233">
        <f>VLOOKUP(A233,'[1]Table 1'!$A$4:$S$1023,11,)</f>
        <v>1960</v>
      </c>
      <c r="W233">
        <f>VLOOKUP(A233,'[2]Table 1'!$A$4:$Y$1017,8,)</f>
        <v>5580</v>
      </c>
      <c r="X233">
        <f>VLOOKUP(A233,'[2]Table 1'!$A$4:$Y$1017,9,)</f>
        <v>5580</v>
      </c>
      <c r="Y233" t="str">
        <f>VLOOKUP(A233,'[3]Table 1'!$A$4:$W$1094,8,)</f>
        <v>-</v>
      </c>
      <c r="Z233" t="str">
        <f>VLOOKUP(A233,'[3]Table 1'!$A$4:$W$1094,9,)</f>
        <v>-</v>
      </c>
      <c r="AA233" t="str">
        <f>VLOOKUP(A233,'[4]Table 1'!$A$4:$W$1138,8,)</f>
        <v>-</v>
      </c>
      <c r="AB233" t="str">
        <f>VLOOKUP(A233,'[4]Table 1'!$A$4:$W$1138,9,)</f>
        <v>-</v>
      </c>
    </row>
    <row r="234" spans="1:28" ht="21.75" customHeight="1" x14ac:dyDescent="0.3">
      <c r="A234" s="5">
        <v>3540</v>
      </c>
      <c r="B234" s="6" t="s">
        <v>241</v>
      </c>
      <c r="C234" s="7" t="s">
        <v>203</v>
      </c>
      <c r="D234" s="7" t="s">
        <v>8</v>
      </c>
      <c r="E234" s="8">
        <v>28.698114</v>
      </c>
      <c r="F234" s="8">
        <v>77.070828000000006</v>
      </c>
      <c r="G234" s="28" t="e">
        <f>VLOOKUP(A234,'[10]Table 2'!$A$6:$X$527,10,)</f>
        <v>#N/A</v>
      </c>
      <c r="H234" s="23" t="e">
        <f>VLOOKUP(A234,'[10]Table 2'!$A$6:$X$527,11,)</f>
        <v>#N/A</v>
      </c>
      <c r="I234" s="23" t="e">
        <f>VLOOKUP(A234,'[10]Table 2'!$A$6:$X$527,12,)</f>
        <v>#N/A</v>
      </c>
      <c r="J234" s="25" t="e">
        <f>VLOOKUP(A234,'[9]Table 2'!$A$5:$X$477,10,)</f>
        <v>#N/A</v>
      </c>
      <c r="K234" s="25" t="e">
        <f>VLOOKUP(A234,'[9]Table 2'!$A$5:$X$477,11,)</f>
        <v>#N/A</v>
      </c>
      <c r="L234" s="25" t="e">
        <f>VLOOKUP(A234,'[9]Table 2'!$A$5:$X$477,12,)</f>
        <v>#N/A</v>
      </c>
      <c r="M234" s="23" t="e">
        <f>VLOOKUP(A234,'[8]Table 75'!$A$5:$Q$602,8,)</f>
        <v>#N/A</v>
      </c>
      <c r="N234" s="23" t="e">
        <f>VLOOKUP(A234,'[8]Table 75'!$A$5:$Q$602,9,)</f>
        <v>#N/A</v>
      </c>
      <c r="O234" s="24" t="e">
        <f>VLOOKUP(A234,'[7]Table 1'!$A$5:$Q$675,8,)</f>
        <v>#N/A</v>
      </c>
      <c r="P234" s="24" t="e">
        <f>VLOOKUP(A234,'[7]Table 1'!$A$5:$Q$675,9,)</f>
        <v>#N/A</v>
      </c>
      <c r="Q234" s="24" t="e">
        <f>VLOOKUP(A234,'[6]Table 1'!$A$4:$Q$769,8,)</f>
        <v>#N/A</v>
      </c>
      <c r="R234" s="24" t="e">
        <f>VLOOKUP(A234,'[6]Table 1'!$A$4:$Q$769,9,)</f>
        <v>#N/A</v>
      </c>
      <c r="S234" s="26" t="e">
        <f>VLOOKUP(A234,'[5]Table 1'!$A$4:$Q$881,8,)</f>
        <v>#N/A</v>
      </c>
      <c r="T234" s="24" t="e">
        <f>VLOOKUP(A234,'[5]Table 1'!$A$4:$Q$881,9,)</f>
        <v>#N/A</v>
      </c>
      <c r="U234">
        <f>VLOOKUP(A234,'[1]Table 1'!$A$4:$S$1023,10,)</f>
        <v>3760</v>
      </c>
      <c r="V234">
        <f>VLOOKUP(A234,'[1]Table 1'!$A$4:$S$1023,11,)</f>
        <v>5320</v>
      </c>
      <c r="W234">
        <f>VLOOKUP(A234,'[2]Table 1'!$A$4:$Y$1017,8,)</f>
        <v>2097</v>
      </c>
      <c r="X234">
        <f>VLOOKUP(A234,'[2]Table 1'!$A$4:$Y$1017,9,)</f>
        <v>2097</v>
      </c>
      <c r="Y234" t="str">
        <f>VLOOKUP(A234,'[3]Table 1'!$A$4:$W$1094,8,)</f>
        <v>-</v>
      </c>
      <c r="Z234" t="str">
        <f>VLOOKUP(A234,'[3]Table 1'!$A$4:$W$1094,9,)</f>
        <v>-</v>
      </c>
      <c r="AA234" t="str">
        <f>VLOOKUP(A234,'[4]Table 1'!$A$4:$W$1138,8,)</f>
        <v>-</v>
      </c>
      <c r="AB234" t="str">
        <f>VLOOKUP(A234,'[4]Table 1'!$A$4:$W$1138,9,)</f>
        <v>-</v>
      </c>
    </row>
    <row r="235" spans="1:28" ht="21.75" customHeight="1" x14ac:dyDescent="0.3">
      <c r="A235" s="5">
        <v>3541</v>
      </c>
      <c r="B235" s="6" t="s">
        <v>242</v>
      </c>
      <c r="C235" s="7" t="s">
        <v>203</v>
      </c>
      <c r="D235" s="7" t="s">
        <v>8</v>
      </c>
      <c r="E235" s="8">
        <v>28.682331000000001</v>
      </c>
      <c r="F235" s="8">
        <v>76.967180999999997</v>
      </c>
      <c r="G235" s="28" t="e">
        <f>VLOOKUP(A235,'[10]Table 2'!$A$6:$X$527,10,)</f>
        <v>#N/A</v>
      </c>
      <c r="H235" s="23" t="e">
        <f>VLOOKUP(A235,'[10]Table 2'!$A$6:$X$527,11,)</f>
        <v>#N/A</v>
      </c>
      <c r="I235" s="23" t="e">
        <f>VLOOKUP(A235,'[10]Table 2'!$A$6:$X$527,12,)</f>
        <v>#N/A</v>
      </c>
      <c r="J235" s="25" t="e">
        <f>VLOOKUP(A235,'[9]Table 2'!$A$5:$X$477,10,)</f>
        <v>#N/A</v>
      </c>
      <c r="K235" s="25" t="e">
        <f>VLOOKUP(A235,'[9]Table 2'!$A$5:$X$477,11,)</f>
        <v>#N/A</v>
      </c>
      <c r="L235" s="25" t="e">
        <f>VLOOKUP(A235,'[9]Table 2'!$A$5:$X$477,12,)</f>
        <v>#N/A</v>
      </c>
      <c r="M235" s="23" t="e">
        <f>VLOOKUP(A235,'[8]Table 75'!$A$5:$Q$602,8,)</f>
        <v>#N/A</v>
      </c>
      <c r="N235" s="23" t="e">
        <f>VLOOKUP(A235,'[8]Table 75'!$A$5:$Q$602,9,)</f>
        <v>#N/A</v>
      </c>
      <c r="O235" s="24" t="e">
        <f>VLOOKUP(A235,'[7]Table 1'!$A$5:$Q$675,8,)</f>
        <v>#N/A</v>
      </c>
      <c r="P235" s="24" t="e">
        <f>VLOOKUP(A235,'[7]Table 1'!$A$5:$Q$675,9,)</f>
        <v>#N/A</v>
      </c>
      <c r="Q235" s="24" t="e">
        <f>VLOOKUP(A235,'[6]Table 1'!$A$4:$Q$769,8,)</f>
        <v>#N/A</v>
      </c>
      <c r="R235" s="24" t="e">
        <f>VLOOKUP(A235,'[6]Table 1'!$A$4:$Q$769,9,)</f>
        <v>#N/A</v>
      </c>
      <c r="S235" s="26" t="e">
        <f>VLOOKUP(A235,'[5]Table 1'!$A$4:$Q$881,8,)</f>
        <v>#N/A</v>
      </c>
      <c r="T235" s="24" t="e">
        <f>VLOOKUP(A235,'[5]Table 1'!$A$4:$Q$881,9,)</f>
        <v>#N/A</v>
      </c>
      <c r="U235">
        <f>VLOOKUP(A235,'[1]Table 1'!$A$4:$S$1023,10,)</f>
        <v>246</v>
      </c>
      <c r="V235">
        <f>VLOOKUP(A235,'[1]Table 1'!$A$4:$S$1023,11,)</f>
        <v>12250</v>
      </c>
      <c r="W235">
        <f>VLOOKUP(A235,'[2]Table 1'!$A$4:$Y$1017,8,)</f>
        <v>6200</v>
      </c>
      <c r="X235">
        <f>VLOOKUP(A235,'[2]Table 1'!$A$4:$Y$1017,9,)</f>
        <v>6200</v>
      </c>
      <c r="Y235" t="str">
        <f>VLOOKUP(A235,'[3]Table 1'!$A$4:$W$1094,8,)</f>
        <v>-</v>
      </c>
      <c r="Z235" t="str">
        <f>VLOOKUP(A235,'[3]Table 1'!$A$4:$W$1094,9,)</f>
        <v>-</v>
      </c>
      <c r="AA235" t="str">
        <f>VLOOKUP(A235,'[4]Table 1'!$A$4:$W$1138,8,)</f>
        <v>-</v>
      </c>
      <c r="AB235" t="str">
        <f>VLOOKUP(A235,'[4]Table 1'!$A$4:$W$1138,9,)</f>
        <v>-</v>
      </c>
    </row>
    <row r="236" spans="1:28" ht="21.75" customHeight="1" x14ac:dyDescent="0.3">
      <c r="A236" s="5">
        <v>3542</v>
      </c>
      <c r="B236" s="6" t="s">
        <v>243</v>
      </c>
      <c r="C236" s="7" t="s">
        <v>203</v>
      </c>
      <c r="D236" s="7" t="s">
        <v>8</v>
      </c>
      <c r="E236" s="8">
        <v>28.638739000000001</v>
      </c>
      <c r="F236" s="8">
        <v>77.094114000000005</v>
      </c>
      <c r="G236" s="28" t="e">
        <f>VLOOKUP(A236,'[10]Table 2'!$A$6:$X$527,10,)</f>
        <v>#N/A</v>
      </c>
      <c r="H236" s="23" t="e">
        <f>VLOOKUP(A236,'[10]Table 2'!$A$6:$X$527,11,)</f>
        <v>#N/A</v>
      </c>
      <c r="I236" s="23" t="e">
        <f>VLOOKUP(A236,'[10]Table 2'!$A$6:$X$527,12,)</f>
        <v>#N/A</v>
      </c>
      <c r="J236" s="25" t="e">
        <f>VLOOKUP(A236,'[9]Table 2'!$A$5:$X$477,10,)</f>
        <v>#N/A</v>
      </c>
      <c r="K236" s="25" t="e">
        <f>VLOOKUP(A236,'[9]Table 2'!$A$5:$X$477,11,)</f>
        <v>#N/A</v>
      </c>
      <c r="L236" s="25" t="e">
        <f>VLOOKUP(A236,'[9]Table 2'!$A$5:$X$477,12,)</f>
        <v>#N/A</v>
      </c>
      <c r="M236" s="23" t="e">
        <f>VLOOKUP(A236,'[8]Table 75'!$A$5:$Q$602,8,)</f>
        <v>#N/A</v>
      </c>
      <c r="N236" s="23" t="e">
        <f>VLOOKUP(A236,'[8]Table 75'!$A$5:$Q$602,9,)</f>
        <v>#N/A</v>
      </c>
      <c r="O236" s="24" t="e">
        <f>VLOOKUP(A236,'[7]Table 1'!$A$5:$Q$675,8,)</f>
        <v>#N/A</v>
      </c>
      <c r="P236" s="24" t="e">
        <f>VLOOKUP(A236,'[7]Table 1'!$A$5:$Q$675,9,)</f>
        <v>#N/A</v>
      </c>
      <c r="Q236" s="24" t="e">
        <f>VLOOKUP(A236,'[6]Table 1'!$A$4:$Q$769,8,)</f>
        <v>#N/A</v>
      </c>
      <c r="R236" s="24" t="e">
        <f>VLOOKUP(A236,'[6]Table 1'!$A$4:$Q$769,9,)</f>
        <v>#N/A</v>
      </c>
      <c r="S236" s="26" t="e">
        <f>VLOOKUP(A236,'[5]Table 1'!$A$4:$Q$881,8,)</f>
        <v>#N/A</v>
      </c>
      <c r="T236" s="24" t="e">
        <f>VLOOKUP(A236,'[5]Table 1'!$A$4:$Q$881,9,)</f>
        <v>#N/A</v>
      </c>
      <c r="U236">
        <f>VLOOKUP(A236,'[1]Table 1'!$A$4:$S$1023,10,)</f>
        <v>1596</v>
      </c>
      <c r="V236">
        <f>VLOOKUP(A236,'[1]Table 1'!$A$4:$S$1023,11,)</f>
        <v>3400</v>
      </c>
      <c r="W236">
        <f>VLOOKUP(A236,'[2]Table 1'!$A$4:$Y$1017,8,)</f>
        <v>1968</v>
      </c>
      <c r="X236">
        <f>VLOOKUP(A236,'[2]Table 1'!$A$4:$Y$1017,9,)</f>
        <v>1968</v>
      </c>
      <c r="Y236" t="str">
        <f>VLOOKUP(A236,'[3]Table 1'!$A$4:$W$1094,8,)</f>
        <v>-</v>
      </c>
      <c r="Z236" t="str">
        <f>VLOOKUP(A236,'[3]Table 1'!$A$4:$W$1094,9,)</f>
        <v>-</v>
      </c>
      <c r="AA236" t="str">
        <f>VLOOKUP(A236,'[4]Table 1'!$A$4:$W$1138,8,)</f>
        <v>-</v>
      </c>
      <c r="AB236" t="str">
        <f>VLOOKUP(A236,'[4]Table 1'!$A$4:$W$1138,9,)</f>
        <v>-</v>
      </c>
    </row>
    <row r="237" spans="1:28" ht="21.75" customHeight="1" x14ac:dyDescent="0.3">
      <c r="A237" s="5">
        <v>3543</v>
      </c>
      <c r="B237" s="6" t="s">
        <v>244</v>
      </c>
      <c r="C237" s="7" t="s">
        <v>203</v>
      </c>
      <c r="D237" s="7" t="s">
        <v>8</v>
      </c>
      <c r="E237" s="8">
        <v>28.604678</v>
      </c>
      <c r="F237" s="8">
        <v>77.306886000000006</v>
      </c>
      <c r="G237" s="28" t="e">
        <f>VLOOKUP(A237,'[10]Table 2'!$A$6:$X$527,10,)</f>
        <v>#N/A</v>
      </c>
      <c r="H237" s="23" t="e">
        <f>VLOOKUP(A237,'[10]Table 2'!$A$6:$X$527,11,)</f>
        <v>#N/A</v>
      </c>
      <c r="I237" s="23" t="e">
        <f>VLOOKUP(A237,'[10]Table 2'!$A$6:$X$527,12,)</f>
        <v>#N/A</v>
      </c>
      <c r="J237" s="25" t="e">
        <f>VLOOKUP(A237,'[9]Table 2'!$A$5:$X$477,10,)</f>
        <v>#N/A</v>
      </c>
      <c r="K237" s="25" t="e">
        <f>VLOOKUP(A237,'[9]Table 2'!$A$5:$X$477,11,)</f>
        <v>#N/A</v>
      </c>
      <c r="L237" s="25" t="e">
        <f>VLOOKUP(A237,'[9]Table 2'!$A$5:$X$477,12,)</f>
        <v>#N/A</v>
      </c>
      <c r="M237" s="23">
        <f>VLOOKUP(A237,'[8]Table 75'!$A$5:$Q$602,8,)</f>
        <v>998</v>
      </c>
      <c r="N237" s="23">
        <f>VLOOKUP(A237,'[8]Table 75'!$A$5:$Q$602,9,)</f>
        <v>2760</v>
      </c>
      <c r="O237" s="24" t="e">
        <f>VLOOKUP(A237,'[7]Table 1'!$A$5:$Q$675,8,)</f>
        <v>#N/A</v>
      </c>
      <c r="P237" s="24" t="e">
        <f>VLOOKUP(A237,'[7]Table 1'!$A$5:$Q$675,9,)</f>
        <v>#N/A</v>
      </c>
      <c r="Q237" s="24" t="e">
        <f>VLOOKUP(A237,'[6]Table 1'!$A$4:$Q$769,8,)</f>
        <v>#N/A</v>
      </c>
      <c r="R237" s="24" t="e">
        <f>VLOOKUP(A237,'[6]Table 1'!$A$4:$Q$769,9,)</f>
        <v>#N/A</v>
      </c>
      <c r="S237" s="26">
        <f>VLOOKUP(A237,'[5]Table 1'!$A$4:$Q$881,8,)</f>
        <v>1380</v>
      </c>
      <c r="T237" s="24">
        <f>VLOOKUP(A237,'[5]Table 1'!$A$4:$Q$881,9,)</f>
        <v>1380</v>
      </c>
      <c r="U237">
        <f>VLOOKUP(A237,'[1]Table 1'!$A$4:$S$1023,10,)</f>
        <v>1248</v>
      </c>
      <c r="V237">
        <f>VLOOKUP(A237,'[1]Table 1'!$A$4:$S$1023,11,)</f>
        <v>1660</v>
      </c>
      <c r="W237">
        <f>VLOOKUP(A237,'[2]Table 1'!$A$4:$Y$1017,8,)</f>
        <v>1850</v>
      </c>
      <c r="X237">
        <f>VLOOKUP(A237,'[2]Table 1'!$A$4:$Y$1017,9,)</f>
        <v>1850</v>
      </c>
      <c r="Y237" t="str">
        <f>VLOOKUP(A237,'[3]Table 1'!$A$4:$W$1094,8,)</f>
        <v>-</v>
      </c>
      <c r="Z237" t="str">
        <f>VLOOKUP(A237,'[3]Table 1'!$A$4:$W$1094,9,)</f>
        <v>-</v>
      </c>
      <c r="AA237" t="str">
        <f>VLOOKUP(A237,'[4]Table 1'!$A$4:$W$1138,8,)</f>
        <v>-</v>
      </c>
      <c r="AB237" t="str">
        <f>VLOOKUP(A237,'[4]Table 1'!$A$4:$W$1138,9,)</f>
        <v>-</v>
      </c>
    </row>
    <row r="238" spans="1:28" ht="21.75" customHeight="1" x14ac:dyDescent="0.3">
      <c r="A238" s="5">
        <v>3544</v>
      </c>
      <c r="B238" s="6" t="s">
        <v>245</v>
      </c>
      <c r="C238" s="7" t="s">
        <v>203</v>
      </c>
      <c r="D238" s="7" t="s">
        <v>8</v>
      </c>
      <c r="E238" s="8">
        <v>28.567088999999999</v>
      </c>
      <c r="F238" s="8">
        <v>76.910736</v>
      </c>
      <c r="G238" s="28" t="e">
        <f>VLOOKUP(A238,'[10]Table 2'!$A$6:$X$527,10,)</f>
        <v>#N/A</v>
      </c>
      <c r="H238" s="23" t="e">
        <f>VLOOKUP(A238,'[10]Table 2'!$A$6:$X$527,11,)</f>
        <v>#N/A</v>
      </c>
      <c r="I238" s="23" t="e">
        <f>VLOOKUP(A238,'[10]Table 2'!$A$6:$X$527,12,)</f>
        <v>#N/A</v>
      </c>
      <c r="J238" s="25" t="e">
        <f>VLOOKUP(A238,'[9]Table 2'!$A$5:$X$477,10,)</f>
        <v>#N/A</v>
      </c>
      <c r="K238" s="25" t="e">
        <f>VLOOKUP(A238,'[9]Table 2'!$A$5:$X$477,11,)</f>
        <v>#N/A</v>
      </c>
      <c r="L238" s="25" t="e">
        <f>VLOOKUP(A238,'[9]Table 2'!$A$5:$X$477,12,)</f>
        <v>#N/A</v>
      </c>
      <c r="M238" s="23" t="e">
        <f>VLOOKUP(A238,'[8]Table 75'!$A$5:$Q$602,8,)</f>
        <v>#N/A</v>
      </c>
      <c r="N238" s="23" t="e">
        <f>VLOOKUP(A238,'[8]Table 75'!$A$5:$Q$602,9,)</f>
        <v>#N/A</v>
      </c>
      <c r="O238" s="24" t="e">
        <f>VLOOKUP(A238,'[7]Table 1'!$A$5:$Q$675,8,)</f>
        <v>#N/A</v>
      </c>
      <c r="P238" s="24" t="e">
        <f>VLOOKUP(A238,'[7]Table 1'!$A$5:$Q$675,9,)</f>
        <v>#N/A</v>
      </c>
      <c r="Q238" s="24" t="e">
        <f>VLOOKUP(A238,'[6]Table 1'!$A$4:$Q$769,8,)</f>
        <v>#N/A</v>
      </c>
      <c r="R238" s="24" t="e">
        <f>VLOOKUP(A238,'[6]Table 1'!$A$4:$Q$769,9,)</f>
        <v>#N/A</v>
      </c>
      <c r="S238" s="26" t="e">
        <f>VLOOKUP(A238,'[5]Table 1'!$A$4:$Q$881,8,)</f>
        <v>#N/A</v>
      </c>
      <c r="T238" s="24" t="e">
        <f>VLOOKUP(A238,'[5]Table 1'!$A$4:$Q$881,9,)</f>
        <v>#N/A</v>
      </c>
      <c r="U238">
        <f>VLOOKUP(A238,'[1]Table 1'!$A$4:$S$1023,10,)</f>
        <v>964</v>
      </c>
      <c r="V238">
        <f>VLOOKUP(A238,'[1]Table 1'!$A$4:$S$1023,11,)</f>
        <v>5160</v>
      </c>
      <c r="W238">
        <f>VLOOKUP(A238,'[2]Table 1'!$A$4:$Y$1017,8,)</f>
        <v>3770</v>
      </c>
      <c r="X238">
        <f>VLOOKUP(A238,'[2]Table 1'!$A$4:$Y$1017,9,)</f>
        <v>3770</v>
      </c>
      <c r="Y238" t="str">
        <f>VLOOKUP(A238,'[3]Table 1'!$A$4:$W$1094,8,)</f>
        <v>-</v>
      </c>
      <c r="Z238" t="str">
        <f>VLOOKUP(A238,'[3]Table 1'!$A$4:$W$1094,9,)</f>
        <v>-</v>
      </c>
      <c r="AA238" t="str">
        <f>VLOOKUP(A238,'[4]Table 1'!$A$4:$W$1138,8,)</f>
        <v>-</v>
      </c>
      <c r="AB238" t="str">
        <f>VLOOKUP(A238,'[4]Table 1'!$A$4:$W$1138,9,)</f>
        <v>-</v>
      </c>
    </row>
    <row r="239" spans="1:28" ht="21.75" customHeight="1" x14ac:dyDescent="0.3">
      <c r="A239" s="5">
        <v>3545</v>
      </c>
      <c r="B239" s="6" t="s">
        <v>246</v>
      </c>
      <c r="C239" s="7" t="s">
        <v>203</v>
      </c>
      <c r="D239" s="7" t="s">
        <v>8</v>
      </c>
      <c r="E239" s="8">
        <v>28.527303</v>
      </c>
      <c r="F239" s="8">
        <v>77.151553000000007</v>
      </c>
      <c r="G239" s="28" t="e">
        <f>VLOOKUP(A239,'[10]Table 2'!$A$6:$X$527,10,)</f>
        <v>#N/A</v>
      </c>
      <c r="H239" s="23" t="e">
        <f>VLOOKUP(A239,'[10]Table 2'!$A$6:$X$527,11,)</f>
        <v>#N/A</v>
      </c>
      <c r="I239" s="23" t="e">
        <f>VLOOKUP(A239,'[10]Table 2'!$A$6:$X$527,12,)</f>
        <v>#N/A</v>
      </c>
      <c r="J239" s="25" t="e">
        <f>VLOOKUP(A239,'[9]Table 2'!$A$5:$X$477,10,)</f>
        <v>#N/A</v>
      </c>
      <c r="K239" s="25" t="e">
        <f>VLOOKUP(A239,'[9]Table 2'!$A$5:$X$477,11,)</f>
        <v>#N/A</v>
      </c>
      <c r="L239" s="25" t="e">
        <f>VLOOKUP(A239,'[9]Table 2'!$A$5:$X$477,12,)</f>
        <v>#N/A</v>
      </c>
      <c r="M239" s="23">
        <f>VLOOKUP(A239,'[8]Table 75'!$A$5:$Q$602,8,)</f>
        <v>915</v>
      </c>
      <c r="N239" s="23">
        <f>VLOOKUP(A239,'[8]Table 75'!$A$5:$Q$602,9,)</f>
        <v>915</v>
      </c>
      <c r="O239" s="24" t="e">
        <f>VLOOKUP(A239,'[7]Table 1'!$A$5:$Q$675,8,)</f>
        <v>#N/A</v>
      </c>
      <c r="P239" s="24" t="e">
        <f>VLOOKUP(A239,'[7]Table 1'!$A$5:$Q$675,9,)</f>
        <v>#N/A</v>
      </c>
      <c r="Q239" s="24" t="e">
        <f>VLOOKUP(A239,'[6]Table 1'!$A$4:$Q$769,8,)</f>
        <v>#N/A</v>
      </c>
      <c r="R239" s="24" t="e">
        <f>VLOOKUP(A239,'[6]Table 1'!$A$4:$Q$769,9,)</f>
        <v>#N/A</v>
      </c>
      <c r="S239" s="26" t="e">
        <f>VLOOKUP(A239,'[5]Table 1'!$A$4:$Q$881,8,)</f>
        <v>#N/A</v>
      </c>
      <c r="T239" s="24" t="e">
        <f>VLOOKUP(A239,'[5]Table 1'!$A$4:$Q$881,9,)</f>
        <v>#N/A</v>
      </c>
      <c r="U239">
        <f>VLOOKUP(A239,'[1]Table 1'!$A$4:$S$1023,10,)</f>
        <v>881</v>
      </c>
      <c r="V239">
        <f>VLOOKUP(A239,'[1]Table 1'!$A$4:$S$1023,11,)</f>
        <v>1342</v>
      </c>
      <c r="W239">
        <f>VLOOKUP(A239,'[2]Table 1'!$A$4:$Y$1017,8,)</f>
        <v>881</v>
      </c>
      <c r="X239">
        <f>VLOOKUP(A239,'[2]Table 1'!$A$4:$Y$1017,9,)</f>
        <v>1101</v>
      </c>
      <c r="Y239" t="str">
        <f>VLOOKUP(A239,'[3]Table 1'!$A$4:$W$1094,8,)</f>
        <v>-</v>
      </c>
      <c r="Z239" t="str">
        <f>VLOOKUP(A239,'[3]Table 1'!$A$4:$W$1094,9,)</f>
        <v>-</v>
      </c>
      <c r="AA239" t="str">
        <f>VLOOKUP(A239,'[4]Table 1'!$A$4:$W$1138,8,)</f>
        <v>-</v>
      </c>
      <c r="AB239" t="str">
        <f>VLOOKUP(A239,'[4]Table 1'!$A$4:$W$1138,9,)</f>
        <v>-</v>
      </c>
    </row>
    <row r="240" spans="1:28" ht="21.75" customHeight="1" x14ac:dyDescent="0.3">
      <c r="A240" s="5">
        <v>3546</v>
      </c>
      <c r="B240" s="6" t="s">
        <v>247</v>
      </c>
      <c r="C240" s="7" t="s">
        <v>203</v>
      </c>
      <c r="D240" s="7" t="s">
        <v>8</v>
      </c>
      <c r="E240" s="8">
        <v>28.560258000000001</v>
      </c>
      <c r="F240" s="8">
        <v>77.156006000000005</v>
      </c>
      <c r="G240" s="28" t="e">
        <f>VLOOKUP(A240,'[10]Table 2'!$A$6:$X$527,10,)</f>
        <v>#N/A</v>
      </c>
      <c r="H240" s="23" t="e">
        <f>VLOOKUP(A240,'[10]Table 2'!$A$6:$X$527,11,)</f>
        <v>#N/A</v>
      </c>
      <c r="I240" s="23" t="e">
        <f>VLOOKUP(A240,'[10]Table 2'!$A$6:$X$527,12,)</f>
        <v>#N/A</v>
      </c>
      <c r="J240" s="25" t="e">
        <f>VLOOKUP(A240,'[9]Table 2'!$A$5:$X$477,10,)</f>
        <v>#N/A</v>
      </c>
      <c r="K240" s="25" t="e">
        <f>VLOOKUP(A240,'[9]Table 2'!$A$5:$X$477,11,)</f>
        <v>#N/A</v>
      </c>
      <c r="L240" s="25" t="e">
        <f>VLOOKUP(A240,'[9]Table 2'!$A$5:$X$477,12,)</f>
        <v>#N/A</v>
      </c>
      <c r="M240" s="23">
        <f>VLOOKUP(A240,'[8]Table 75'!$A$5:$Q$602,8,)</f>
        <v>2370</v>
      </c>
      <c r="N240" s="23">
        <f>VLOOKUP(A240,'[8]Table 75'!$A$5:$Q$602,9,)</f>
        <v>2370</v>
      </c>
      <c r="O240" s="24" t="e">
        <f>VLOOKUP(A240,'[7]Table 1'!$A$5:$Q$675,8,)</f>
        <v>#N/A</v>
      </c>
      <c r="P240" s="24" t="e">
        <f>VLOOKUP(A240,'[7]Table 1'!$A$5:$Q$675,9,)</f>
        <v>#N/A</v>
      </c>
      <c r="Q240" s="24" t="e">
        <f>VLOOKUP(A240,'[6]Table 1'!$A$4:$Q$769,8,)</f>
        <v>#N/A</v>
      </c>
      <c r="R240" s="24" t="e">
        <f>VLOOKUP(A240,'[6]Table 1'!$A$4:$Q$769,9,)</f>
        <v>#N/A</v>
      </c>
      <c r="S240" s="26">
        <f>VLOOKUP(A240,'[5]Table 1'!$A$4:$Q$881,8,)</f>
        <v>1680</v>
      </c>
      <c r="T240" s="24">
        <f>VLOOKUP(A240,'[5]Table 1'!$A$4:$Q$881,9,)</f>
        <v>1680</v>
      </c>
      <c r="U240">
        <f>VLOOKUP(A240,'[1]Table 1'!$A$4:$S$1023,10,)</f>
        <v>760</v>
      </c>
      <c r="V240">
        <f>VLOOKUP(A240,'[1]Table 1'!$A$4:$S$1023,11,)</f>
        <v>1417</v>
      </c>
      <c r="W240">
        <f>VLOOKUP(A240,'[2]Table 1'!$A$4:$Y$1017,8,)</f>
        <v>1070</v>
      </c>
      <c r="X240">
        <f>VLOOKUP(A240,'[2]Table 1'!$A$4:$Y$1017,9,)</f>
        <v>1070</v>
      </c>
      <c r="Y240" t="str">
        <f>VLOOKUP(A240,'[3]Table 1'!$A$4:$W$1094,8,)</f>
        <v>-</v>
      </c>
      <c r="Z240" t="str">
        <f>VLOOKUP(A240,'[3]Table 1'!$A$4:$W$1094,9,)</f>
        <v>-</v>
      </c>
      <c r="AA240" t="str">
        <f>VLOOKUP(A240,'[4]Table 1'!$A$4:$W$1138,8,)</f>
        <v>-</v>
      </c>
      <c r="AB240" t="str">
        <f>VLOOKUP(A240,'[4]Table 1'!$A$4:$W$1138,9,)</f>
        <v>-</v>
      </c>
    </row>
    <row r="241" spans="1:28" ht="21.75" customHeight="1" x14ac:dyDescent="0.3">
      <c r="A241" s="5">
        <v>2277</v>
      </c>
      <c r="B241" s="6" t="s">
        <v>248</v>
      </c>
      <c r="C241" s="7" t="s">
        <v>249</v>
      </c>
      <c r="D241" s="7" t="s">
        <v>8</v>
      </c>
      <c r="E241" s="8">
        <v>15.368606</v>
      </c>
      <c r="F241" s="10">
        <v>73.944800000000001</v>
      </c>
      <c r="G241" s="28">
        <f>VLOOKUP(A241,'[10]Table 2'!$A$6:$X$527,10,)</f>
        <v>222</v>
      </c>
      <c r="H241" s="23">
        <f>VLOOKUP(A241,'[10]Table 2'!$A$6:$X$527,11,)</f>
        <v>440</v>
      </c>
      <c r="I241" s="23">
        <f>VLOOKUP(A241,'[10]Table 2'!$A$6:$X$527,12,)</f>
        <v>331</v>
      </c>
      <c r="J241" s="25">
        <f>VLOOKUP(A241,'[9]Table 2'!$A$5:$X$477,10,)</f>
        <v>250</v>
      </c>
      <c r="K241" s="25">
        <f>VLOOKUP(A241,'[9]Table 2'!$A$5:$X$477,11,)</f>
        <v>1486</v>
      </c>
      <c r="L241" s="25">
        <f>VLOOKUP(A241,'[9]Table 2'!$A$5:$X$477,12,)</f>
        <v>868</v>
      </c>
      <c r="M241" s="23">
        <f>VLOOKUP(A241,'[8]Table 75'!$A$5:$Q$602,8,)</f>
        <v>265</v>
      </c>
      <c r="N241" s="23">
        <f>VLOOKUP(A241,'[8]Table 75'!$A$5:$Q$602,9,)</f>
        <v>295</v>
      </c>
      <c r="O241" s="24">
        <f>VLOOKUP(A241,'[7]Table 1'!$A$5:$Q$675,8,)</f>
        <v>285</v>
      </c>
      <c r="P241" s="24">
        <f>VLOOKUP(A241,'[7]Table 1'!$A$5:$Q$675,9,)</f>
        <v>285</v>
      </c>
      <c r="Q241" s="24">
        <f>VLOOKUP(A241,'[6]Table 1'!$A$4:$Q$769,8,)</f>
        <v>277</v>
      </c>
      <c r="R241" s="24">
        <f>VLOOKUP(A241,'[6]Table 1'!$A$4:$Q$769,9,)</f>
        <v>341</v>
      </c>
      <c r="S241" s="26">
        <f>VLOOKUP(A241,'[5]Table 1'!$A$4:$Q$881,8,)</f>
        <v>292</v>
      </c>
      <c r="T241" s="24">
        <f>VLOOKUP(A241,'[5]Table 1'!$A$4:$Q$881,9,)</f>
        <v>522</v>
      </c>
      <c r="U241">
        <f>VLOOKUP(A241,'[1]Table 1'!$A$4:$S$1023,10,)</f>
        <v>223</v>
      </c>
      <c r="V241">
        <f>VLOOKUP(A241,'[1]Table 1'!$A$4:$S$1023,11,)</f>
        <v>223</v>
      </c>
      <c r="W241">
        <f>VLOOKUP(A241,'[2]Table 1'!$A$4:$Y$1017,8,)</f>
        <v>382</v>
      </c>
      <c r="X241">
        <f>VLOOKUP(A241,'[2]Table 1'!$A$4:$Y$1017,9,)</f>
        <v>394</v>
      </c>
      <c r="Y241">
        <f>VLOOKUP(A241,'[3]Table 1'!$A$4:$W$1094,8,)</f>
        <v>378</v>
      </c>
      <c r="Z241">
        <f>VLOOKUP(A241,'[3]Table 1'!$A$4:$W$1094,9,)</f>
        <v>378</v>
      </c>
      <c r="AA241">
        <f>VLOOKUP(A241,'[4]Table 1'!$A$4:$W$1138,8,)</f>
        <v>339</v>
      </c>
      <c r="AB241">
        <f>VLOOKUP(A241,'[4]Table 1'!$A$4:$W$1138,9,)</f>
        <v>392</v>
      </c>
    </row>
    <row r="242" spans="1:28" ht="21.75" customHeight="1" x14ac:dyDescent="0.3">
      <c r="A242" s="5">
        <v>2278</v>
      </c>
      <c r="B242" s="6" t="s">
        <v>250</v>
      </c>
      <c r="C242" s="7" t="s">
        <v>249</v>
      </c>
      <c r="D242" s="7" t="s">
        <v>8</v>
      </c>
      <c r="E242" s="8">
        <v>15.383933000000001</v>
      </c>
      <c r="F242" s="8">
        <v>73.873514</v>
      </c>
      <c r="G242" s="28">
        <f>VLOOKUP(A242,'[10]Table 2'!$A$6:$X$527,10,)</f>
        <v>109</v>
      </c>
      <c r="H242" s="23">
        <f>VLOOKUP(A242,'[10]Table 2'!$A$6:$X$527,11,)</f>
        <v>248</v>
      </c>
      <c r="I242" s="23">
        <f>VLOOKUP(A242,'[10]Table 2'!$A$6:$X$527,12,)</f>
        <v>179</v>
      </c>
      <c r="J242" s="25">
        <f>VLOOKUP(A242,'[9]Table 2'!$A$5:$X$477,10,)</f>
        <v>94</v>
      </c>
      <c r="K242" s="25">
        <f>VLOOKUP(A242,'[9]Table 2'!$A$5:$X$477,11,)</f>
        <v>1439</v>
      </c>
      <c r="L242" s="25">
        <f>VLOOKUP(A242,'[9]Table 2'!$A$5:$X$477,12,)</f>
        <v>767</v>
      </c>
      <c r="M242" s="23">
        <f>VLOOKUP(A242,'[8]Table 75'!$A$5:$Q$602,8,)</f>
        <v>104</v>
      </c>
      <c r="N242" s="23">
        <f>VLOOKUP(A242,'[8]Table 75'!$A$5:$Q$602,9,)</f>
        <v>115</v>
      </c>
      <c r="O242" s="24">
        <f>VLOOKUP(A242,'[7]Table 1'!$A$5:$Q$675,8,)</f>
        <v>64</v>
      </c>
      <c r="P242" s="24">
        <f>VLOOKUP(A242,'[7]Table 1'!$A$5:$Q$675,9,)</f>
        <v>64</v>
      </c>
      <c r="Q242" s="24">
        <f>VLOOKUP(A242,'[6]Table 1'!$A$4:$Q$769,8,)</f>
        <v>96</v>
      </c>
      <c r="R242" s="24">
        <f>VLOOKUP(A242,'[6]Table 1'!$A$4:$Q$769,9,)</f>
        <v>128</v>
      </c>
      <c r="S242" s="26">
        <f>VLOOKUP(A242,'[5]Table 1'!$A$4:$Q$881,8,)</f>
        <v>84</v>
      </c>
      <c r="T242" s="24">
        <f>VLOOKUP(A242,'[5]Table 1'!$A$4:$Q$881,9,)</f>
        <v>106</v>
      </c>
      <c r="U242">
        <f>VLOOKUP(A242,'[1]Table 1'!$A$4:$S$1023,10,)</f>
        <v>68</v>
      </c>
      <c r="V242">
        <f>VLOOKUP(A242,'[1]Table 1'!$A$4:$S$1023,11,)</f>
        <v>68</v>
      </c>
      <c r="W242">
        <f>VLOOKUP(A242,'[2]Table 1'!$A$4:$Y$1017,8,)</f>
        <v>256</v>
      </c>
      <c r="X242">
        <f>VLOOKUP(A242,'[2]Table 1'!$A$4:$Y$1017,9,)</f>
        <v>256</v>
      </c>
      <c r="Y242">
        <f>VLOOKUP(A242,'[3]Table 1'!$A$4:$W$1094,8,)</f>
        <v>258</v>
      </c>
      <c r="Z242">
        <f>VLOOKUP(A242,'[3]Table 1'!$A$4:$W$1094,9,)</f>
        <v>258</v>
      </c>
      <c r="AA242">
        <f>VLOOKUP(A242,'[4]Table 1'!$A$4:$W$1138,8,)</f>
        <v>283</v>
      </c>
      <c r="AB242">
        <f>VLOOKUP(A242,'[4]Table 1'!$A$4:$W$1138,9,)</f>
        <v>1867</v>
      </c>
    </row>
    <row r="243" spans="1:28" ht="21.75" customHeight="1" x14ac:dyDescent="0.3">
      <c r="A243" s="5">
        <v>2279</v>
      </c>
      <c r="B243" s="6" t="s">
        <v>251</v>
      </c>
      <c r="C243" s="7" t="s">
        <v>249</v>
      </c>
      <c r="D243" s="7" t="s">
        <v>8</v>
      </c>
      <c r="E243" s="8">
        <v>15.381967</v>
      </c>
      <c r="F243" s="8">
        <v>73.875719000000004</v>
      </c>
      <c r="G243" s="28">
        <f>VLOOKUP(A243,'[10]Table 2'!$A$6:$X$527,10,)</f>
        <v>257</v>
      </c>
      <c r="H243" s="23">
        <f>VLOOKUP(A243,'[10]Table 2'!$A$6:$X$527,11,)</f>
        <v>268</v>
      </c>
      <c r="I243" s="23">
        <f>VLOOKUP(A243,'[10]Table 2'!$A$6:$X$527,12,)</f>
        <v>263</v>
      </c>
      <c r="J243" s="25">
        <f>VLOOKUP(A243,'[9]Table 2'!$A$5:$X$477,10,)</f>
        <v>1542</v>
      </c>
      <c r="K243" s="25">
        <f>VLOOKUP(A243,'[9]Table 2'!$A$5:$X$477,11,)</f>
        <v>1542</v>
      </c>
      <c r="L243" s="25">
        <f>VLOOKUP(A243,'[9]Table 2'!$A$5:$X$477,12,)</f>
        <v>1542</v>
      </c>
      <c r="M243" s="23" t="e">
        <f>VLOOKUP(A243,'[8]Table 75'!$A$5:$Q$602,8,)</f>
        <v>#N/A</v>
      </c>
      <c r="N243" s="23" t="e">
        <f>VLOOKUP(A243,'[8]Table 75'!$A$5:$Q$602,9,)</f>
        <v>#N/A</v>
      </c>
      <c r="O243" s="24">
        <f>VLOOKUP(A243,'[7]Table 1'!$A$5:$Q$675,8,)</f>
        <v>0</v>
      </c>
      <c r="P243" s="24">
        <f>VLOOKUP(A243,'[7]Table 1'!$A$5:$Q$675,9,)</f>
        <v>0</v>
      </c>
      <c r="Q243" s="24">
        <f>VLOOKUP(A243,'[6]Table 1'!$A$4:$Q$769,8,)</f>
        <v>0</v>
      </c>
      <c r="R243" s="24">
        <f>VLOOKUP(A243,'[6]Table 1'!$A$4:$Q$769,9,)</f>
        <v>0</v>
      </c>
      <c r="S243" s="26" t="e">
        <f>VLOOKUP(A243,'[5]Table 1'!$A$4:$Q$881,8,)</f>
        <v>#N/A</v>
      </c>
      <c r="T243" s="24" t="e">
        <f>VLOOKUP(A243,'[5]Table 1'!$A$4:$Q$881,9,)</f>
        <v>#N/A</v>
      </c>
      <c r="U243">
        <f>VLOOKUP(A243,'[1]Table 1'!$A$4:$S$1023,10,)</f>
        <v>307</v>
      </c>
      <c r="V243">
        <f>VLOOKUP(A243,'[1]Table 1'!$A$4:$S$1023,11,)</f>
        <v>307</v>
      </c>
      <c r="W243" t="e">
        <f>VLOOKUP(A243,'[2]Table 1'!$A$4:$Y$1017,8,)</f>
        <v>#N/A</v>
      </c>
      <c r="X243" t="e">
        <f>VLOOKUP(A243,'[2]Table 1'!$A$4:$Y$1017,9,)</f>
        <v>#N/A</v>
      </c>
      <c r="Y243" t="e">
        <f>VLOOKUP(A243,'[3]Table 1'!$A$4:$W$1094,8,)</f>
        <v>#N/A</v>
      </c>
      <c r="Z243" t="e">
        <f>VLOOKUP(A243,'[3]Table 1'!$A$4:$W$1094,9,)</f>
        <v>#N/A</v>
      </c>
      <c r="AA243" t="e">
        <f>VLOOKUP(A243,'[4]Table 1'!$A$4:$W$1138,8,)</f>
        <v>#N/A</v>
      </c>
      <c r="AB243" t="e">
        <f>VLOOKUP(A243,'[4]Table 1'!$A$4:$W$1138,9,)</f>
        <v>#N/A</v>
      </c>
    </row>
    <row r="244" spans="1:28" ht="21.75" customHeight="1" x14ac:dyDescent="0.3">
      <c r="A244" s="5">
        <v>2280</v>
      </c>
      <c r="B244" s="6" t="s">
        <v>252</v>
      </c>
      <c r="C244" s="7" t="s">
        <v>249</v>
      </c>
      <c r="D244" s="7" t="s">
        <v>8</v>
      </c>
      <c r="E244" s="8">
        <v>15.462972000000001</v>
      </c>
      <c r="F244" s="8">
        <v>73.971446999999998</v>
      </c>
      <c r="G244" s="28">
        <f>VLOOKUP(A244,'[10]Table 2'!$A$6:$X$527,10,)</f>
        <v>206</v>
      </c>
      <c r="H244" s="23">
        <f>VLOOKUP(A244,'[10]Table 2'!$A$6:$X$527,11,)</f>
        <v>239</v>
      </c>
      <c r="I244" s="23">
        <f>VLOOKUP(A244,'[10]Table 2'!$A$6:$X$527,12,)</f>
        <v>222</v>
      </c>
      <c r="J244" s="25">
        <f>VLOOKUP(A244,'[9]Table 2'!$A$5:$X$477,10,)</f>
        <v>208</v>
      </c>
      <c r="K244" s="25">
        <f>VLOOKUP(A244,'[9]Table 2'!$A$5:$X$477,11,)</f>
        <v>1479</v>
      </c>
      <c r="L244" s="25">
        <f>VLOOKUP(A244,'[9]Table 2'!$A$5:$X$477,12,)</f>
        <v>844</v>
      </c>
      <c r="M244" s="23">
        <f>VLOOKUP(A244,'[8]Table 75'!$A$5:$Q$602,8,)</f>
        <v>149</v>
      </c>
      <c r="N244" s="23">
        <f>VLOOKUP(A244,'[8]Table 75'!$A$5:$Q$602,9,)</f>
        <v>203</v>
      </c>
      <c r="O244" s="24">
        <f>VLOOKUP(A244,'[7]Table 1'!$A$5:$Q$675,8,)</f>
        <v>34</v>
      </c>
      <c r="P244" s="24">
        <f>VLOOKUP(A244,'[7]Table 1'!$A$5:$Q$675,9,)</f>
        <v>34</v>
      </c>
      <c r="Q244" s="24">
        <f>VLOOKUP(A244,'[6]Table 1'!$A$4:$Q$769,8,)</f>
        <v>277</v>
      </c>
      <c r="R244" s="24">
        <f>VLOOKUP(A244,'[6]Table 1'!$A$4:$Q$769,9,)</f>
        <v>339</v>
      </c>
      <c r="S244" s="26">
        <f>VLOOKUP(A244,'[5]Table 1'!$A$4:$Q$881,8,)</f>
        <v>279</v>
      </c>
      <c r="T244" s="24">
        <f>VLOOKUP(A244,'[5]Table 1'!$A$4:$Q$881,9,)</f>
        <v>290</v>
      </c>
      <c r="U244">
        <f>VLOOKUP(A244,'[1]Table 1'!$A$4:$S$1023,10,)</f>
        <v>238</v>
      </c>
      <c r="V244">
        <f>VLOOKUP(A244,'[1]Table 1'!$A$4:$S$1023,11,)</f>
        <v>238</v>
      </c>
      <c r="W244">
        <f>VLOOKUP(A244,'[2]Table 1'!$A$4:$Y$1017,8,)</f>
        <v>107</v>
      </c>
      <c r="X244">
        <f>VLOOKUP(A244,'[2]Table 1'!$A$4:$Y$1017,9,)</f>
        <v>114</v>
      </c>
      <c r="Y244">
        <f>VLOOKUP(A244,'[3]Table 1'!$A$4:$W$1094,8,)</f>
        <v>122</v>
      </c>
      <c r="Z244">
        <f>VLOOKUP(A244,'[3]Table 1'!$A$4:$W$1094,9,)</f>
        <v>122</v>
      </c>
      <c r="AA244">
        <f>VLOOKUP(A244,'[4]Table 1'!$A$4:$W$1138,8,)</f>
        <v>57</v>
      </c>
      <c r="AB244">
        <f>VLOOKUP(A244,'[4]Table 1'!$A$4:$W$1138,9,)</f>
        <v>59</v>
      </c>
    </row>
    <row r="245" spans="1:28" ht="21.75" customHeight="1" x14ac:dyDescent="0.3">
      <c r="A245" s="5">
        <v>2281</v>
      </c>
      <c r="B245" s="6" t="s">
        <v>253</v>
      </c>
      <c r="C245" s="7" t="s">
        <v>249</v>
      </c>
      <c r="D245" s="7" t="s">
        <v>8</v>
      </c>
      <c r="E245" s="8">
        <v>15.499056</v>
      </c>
      <c r="F245" s="8">
        <v>73.932308000000006</v>
      </c>
      <c r="G245" s="28">
        <f>VLOOKUP(A245,'[10]Table 2'!$A$6:$X$527,10,)</f>
        <v>40</v>
      </c>
      <c r="H245" s="23">
        <f>VLOOKUP(A245,'[10]Table 2'!$A$6:$X$527,11,)</f>
        <v>93</v>
      </c>
      <c r="I245" s="23">
        <f>VLOOKUP(A245,'[10]Table 2'!$A$6:$X$527,12,)</f>
        <v>66</v>
      </c>
      <c r="J245" s="25">
        <f>VLOOKUP(A245,'[9]Table 2'!$A$5:$X$477,10,)</f>
        <v>45</v>
      </c>
      <c r="K245" s="25">
        <f>VLOOKUP(A245,'[9]Table 2'!$A$5:$X$477,11,)</f>
        <v>1420</v>
      </c>
      <c r="L245" s="25">
        <f>VLOOKUP(A245,'[9]Table 2'!$A$5:$X$477,12,)</f>
        <v>733</v>
      </c>
      <c r="M245" s="23">
        <f>VLOOKUP(A245,'[8]Table 75'!$A$5:$Q$602,8,)</f>
        <v>52</v>
      </c>
      <c r="N245" s="23">
        <f>VLOOKUP(A245,'[8]Table 75'!$A$5:$Q$602,9,)</f>
        <v>71</v>
      </c>
      <c r="O245" s="24">
        <f>VLOOKUP(A245,'[7]Table 1'!$A$5:$Q$675,8,)</f>
        <v>23</v>
      </c>
      <c r="P245" s="24">
        <f>VLOOKUP(A245,'[7]Table 1'!$A$5:$Q$675,9,)</f>
        <v>23</v>
      </c>
      <c r="Q245" s="24">
        <f>VLOOKUP(A245,'[6]Table 1'!$A$4:$Q$769,8,)</f>
        <v>67</v>
      </c>
      <c r="R245" s="24">
        <f>VLOOKUP(A245,'[6]Table 1'!$A$4:$Q$769,9,)</f>
        <v>82</v>
      </c>
      <c r="S245" s="26">
        <f>VLOOKUP(A245,'[5]Table 1'!$A$4:$Q$881,8,)</f>
        <v>69</v>
      </c>
      <c r="T245" s="24">
        <f>VLOOKUP(A245,'[5]Table 1'!$A$4:$Q$881,9,)</f>
        <v>119</v>
      </c>
      <c r="U245">
        <f>VLOOKUP(A245,'[1]Table 1'!$A$4:$S$1023,10,)</f>
        <v>98</v>
      </c>
      <c r="V245">
        <f>VLOOKUP(A245,'[1]Table 1'!$A$4:$S$1023,11,)</f>
        <v>98</v>
      </c>
      <c r="W245">
        <f>VLOOKUP(A245,'[2]Table 1'!$A$4:$Y$1017,8,)</f>
        <v>46</v>
      </c>
      <c r="X245">
        <f>VLOOKUP(A245,'[2]Table 1'!$A$4:$Y$1017,9,)</f>
        <v>46</v>
      </c>
      <c r="Y245">
        <f>VLOOKUP(A245,'[3]Table 1'!$A$4:$W$1094,8,)</f>
        <v>91</v>
      </c>
      <c r="Z245">
        <f>VLOOKUP(A245,'[3]Table 1'!$A$4:$W$1094,9,)</f>
        <v>91</v>
      </c>
      <c r="AA245">
        <f>VLOOKUP(A245,'[4]Table 1'!$A$4:$W$1138,8,)</f>
        <v>57</v>
      </c>
      <c r="AB245">
        <f>VLOOKUP(A245,'[4]Table 1'!$A$4:$W$1138,9,)</f>
        <v>100</v>
      </c>
    </row>
    <row r="246" spans="1:28" ht="21.75" customHeight="1" x14ac:dyDescent="0.3">
      <c r="A246" s="5">
        <v>2282</v>
      </c>
      <c r="B246" s="6" t="s">
        <v>254</v>
      </c>
      <c r="C246" s="7" t="s">
        <v>249</v>
      </c>
      <c r="D246" s="7" t="s">
        <v>8</v>
      </c>
      <c r="E246" s="8">
        <v>15.529438000000001</v>
      </c>
      <c r="F246" s="8">
        <v>73.796301999999997</v>
      </c>
      <c r="G246" s="28">
        <f>VLOOKUP(A246,'[10]Table 2'!$A$6:$X$527,10,)</f>
        <v>173</v>
      </c>
      <c r="H246" s="23">
        <f>VLOOKUP(A246,'[10]Table 2'!$A$6:$X$527,11,)</f>
        <v>266</v>
      </c>
      <c r="I246" s="23">
        <f>VLOOKUP(A246,'[10]Table 2'!$A$6:$X$527,12,)</f>
        <v>220</v>
      </c>
      <c r="J246" s="25">
        <f>VLOOKUP(A246,'[9]Table 2'!$A$5:$X$477,10,)</f>
        <v>155</v>
      </c>
      <c r="K246" s="25">
        <f>VLOOKUP(A246,'[9]Table 2'!$A$5:$X$477,11,)</f>
        <v>1497</v>
      </c>
      <c r="L246" s="25">
        <f>VLOOKUP(A246,'[9]Table 2'!$A$5:$X$477,12,)</f>
        <v>826</v>
      </c>
      <c r="M246" s="23">
        <f>VLOOKUP(A246,'[8]Table 75'!$A$5:$Q$602,8,)</f>
        <v>258</v>
      </c>
      <c r="N246" s="23">
        <f>VLOOKUP(A246,'[8]Table 75'!$A$5:$Q$602,9,)</f>
        <v>280</v>
      </c>
      <c r="O246" s="24">
        <f>VLOOKUP(A246,'[7]Table 1'!$A$5:$Q$675,8,)</f>
        <v>81</v>
      </c>
      <c r="P246" s="24">
        <f>VLOOKUP(A246,'[7]Table 1'!$A$5:$Q$675,9,)</f>
        <v>266</v>
      </c>
      <c r="Q246" s="24">
        <f>VLOOKUP(A246,'[6]Table 1'!$A$4:$Q$769,8,)</f>
        <v>262</v>
      </c>
      <c r="R246" s="24">
        <f>VLOOKUP(A246,'[6]Table 1'!$A$4:$Q$769,9,)</f>
        <v>291</v>
      </c>
      <c r="S246" s="26">
        <f>VLOOKUP(A246,'[5]Table 1'!$A$4:$Q$881,8,)</f>
        <v>247</v>
      </c>
      <c r="T246" s="24">
        <f>VLOOKUP(A246,'[5]Table 1'!$A$4:$Q$881,9,)</f>
        <v>363</v>
      </c>
      <c r="U246">
        <f>VLOOKUP(A246,'[1]Table 1'!$A$4:$S$1023,10,)</f>
        <v>245</v>
      </c>
      <c r="V246">
        <f>VLOOKUP(A246,'[1]Table 1'!$A$4:$S$1023,11,)</f>
        <v>245</v>
      </c>
      <c r="W246">
        <f>VLOOKUP(A246,'[2]Table 1'!$A$4:$Y$1017,8,)</f>
        <v>131</v>
      </c>
      <c r="X246">
        <f>VLOOKUP(A246,'[2]Table 1'!$A$4:$Y$1017,9,)</f>
        <v>250</v>
      </c>
      <c r="Y246">
        <f>VLOOKUP(A246,'[3]Table 1'!$A$4:$W$1094,8,)</f>
        <v>314</v>
      </c>
      <c r="Z246">
        <f>VLOOKUP(A246,'[3]Table 1'!$A$4:$W$1094,9,)</f>
        <v>314</v>
      </c>
      <c r="AA246">
        <f>VLOOKUP(A246,'[4]Table 1'!$A$4:$W$1138,8,)</f>
        <v>270</v>
      </c>
      <c r="AB246">
        <f>VLOOKUP(A246,'[4]Table 1'!$A$4:$W$1138,9,)</f>
        <v>317</v>
      </c>
    </row>
    <row r="247" spans="1:28" ht="21.75" customHeight="1" x14ac:dyDescent="0.3">
      <c r="A247" s="5">
        <v>3192</v>
      </c>
      <c r="B247" s="6" t="s">
        <v>255</v>
      </c>
      <c r="C247" s="7" t="s">
        <v>249</v>
      </c>
      <c r="D247" s="7" t="s">
        <v>8</v>
      </c>
      <c r="E247" s="8">
        <v>15.528468999999999</v>
      </c>
      <c r="F247" s="8">
        <v>73.797360999999995</v>
      </c>
      <c r="G247" s="28" t="e">
        <f>VLOOKUP(A247,'[10]Table 2'!$A$6:$X$527,10,)</f>
        <v>#N/A</v>
      </c>
      <c r="H247" s="23" t="e">
        <f>VLOOKUP(A247,'[10]Table 2'!$A$6:$X$527,11,)</f>
        <v>#N/A</v>
      </c>
      <c r="I247" s="23" t="e">
        <f>VLOOKUP(A247,'[10]Table 2'!$A$6:$X$527,12,)</f>
        <v>#N/A</v>
      </c>
      <c r="J247" s="25" t="e">
        <f>VLOOKUP(A247,'[9]Table 2'!$A$5:$X$477,10,)</f>
        <v>#N/A</v>
      </c>
      <c r="K247" s="25" t="e">
        <f>VLOOKUP(A247,'[9]Table 2'!$A$5:$X$477,11,)</f>
        <v>#N/A</v>
      </c>
      <c r="L247" s="25" t="e">
        <f>VLOOKUP(A247,'[9]Table 2'!$A$5:$X$477,12,)</f>
        <v>#N/A</v>
      </c>
      <c r="M247" s="23" t="e">
        <f>VLOOKUP(A247,'[8]Table 75'!$A$5:$Q$602,8,)</f>
        <v>#N/A</v>
      </c>
      <c r="N247" s="23" t="e">
        <f>VLOOKUP(A247,'[8]Table 75'!$A$5:$Q$602,9,)</f>
        <v>#N/A</v>
      </c>
      <c r="O247" s="24" t="e">
        <f>VLOOKUP(A247,'[7]Table 1'!$A$5:$Q$675,8,)</f>
        <v>#N/A</v>
      </c>
      <c r="P247" s="24" t="e">
        <f>VLOOKUP(A247,'[7]Table 1'!$A$5:$Q$675,9,)</f>
        <v>#N/A</v>
      </c>
      <c r="Q247" s="24">
        <f>VLOOKUP(A247,'[6]Table 1'!$A$4:$Q$769,8,)</f>
        <v>262</v>
      </c>
      <c r="R247" s="24">
        <f>VLOOKUP(A247,'[6]Table 1'!$A$4:$Q$769,9,)</f>
        <v>291</v>
      </c>
      <c r="S247" s="26">
        <f>VLOOKUP(A247,'[5]Table 1'!$A$4:$Q$881,8,)</f>
        <v>247</v>
      </c>
      <c r="T247" s="24">
        <f>VLOOKUP(A247,'[5]Table 1'!$A$4:$Q$881,9,)</f>
        <v>247</v>
      </c>
      <c r="U247" t="e">
        <f>VLOOKUP(A247,'[1]Table 1'!$A$4:$S$1023,10,)</f>
        <v>#N/A</v>
      </c>
      <c r="V247" t="e">
        <f>VLOOKUP(A247,'[1]Table 1'!$A$4:$S$1023,11,)</f>
        <v>#N/A</v>
      </c>
      <c r="W247" t="e">
        <f>VLOOKUP(A247,'[2]Table 1'!$A$4:$Y$1017,8,)</f>
        <v>#N/A</v>
      </c>
      <c r="X247" t="e">
        <f>VLOOKUP(A247,'[2]Table 1'!$A$4:$Y$1017,9,)</f>
        <v>#N/A</v>
      </c>
      <c r="Y247" t="e">
        <f>VLOOKUP(A247,'[3]Table 1'!$A$4:$W$1094,8,)</f>
        <v>#N/A</v>
      </c>
      <c r="Z247" t="e">
        <f>VLOOKUP(A247,'[3]Table 1'!$A$4:$W$1094,9,)</f>
        <v>#N/A</v>
      </c>
      <c r="AA247" t="e">
        <f>VLOOKUP(A247,'[4]Table 1'!$A$4:$W$1138,8,)</f>
        <v>#N/A</v>
      </c>
      <c r="AB247" t="e">
        <f>VLOOKUP(A247,'[4]Table 1'!$A$4:$W$1138,9,)</f>
        <v>#N/A</v>
      </c>
    </row>
    <row r="248" spans="1:28" ht="21.75" customHeight="1" x14ac:dyDescent="0.3">
      <c r="A248" s="5">
        <v>3193</v>
      </c>
      <c r="B248" s="6" t="s">
        <v>256</v>
      </c>
      <c r="C248" s="7" t="s">
        <v>249</v>
      </c>
      <c r="D248" s="7" t="s">
        <v>8</v>
      </c>
      <c r="E248" s="8">
        <v>15.164621</v>
      </c>
      <c r="F248" s="8">
        <v>73.989226000000002</v>
      </c>
      <c r="G248" s="28">
        <f>VLOOKUP(A248,'[10]Table 2'!$A$6:$X$527,10,)</f>
        <v>288</v>
      </c>
      <c r="H248" s="23">
        <f>VLOOKUP(A248,'[10]Table 2'!$A$6:$X$527,11,)</f>
        <v>570</v>
      </c>
      <c r="I248" s="23">
        <f>VLOOKUP(A248,'[10]Table 2'!$A$6:$X$527,12,)</f>
        <v>429</v>
      </c>
      <c r="J248" s="25">
        <f>VLOOKUP(A248,'[9]Table 2'!$A$5:$X$477,10,)</f>
        <v>14</v>
      </c>
      <c r="K248" s="25">
        <f>VLOOKUP(A248,'[9]Table 2'!$A$5:$X$477,11,)</f>
        <v>328</v>
      </c>
      <c r="L248" s="25">
        <f>VLOOKUP(A248,'[9]Table 2'!$A$5:$X$477,12,)</f>
        <v>171</v>
      </c>
      <c r="M248" s="23">
        <f>VLOOKUP(A248,'[8]Table 75'!$A$5:$Q$602,8,)</f>
        <v>224</v>
      </c>
      <c r="N248" s="23">
        <f>VLOOKUP(A248,'[8]Table 75'!$A$5:$Q$602,9,)</f>
        <v>296</v>
      </c>
      <c r="O248" s="24">
        <f>VLOOKUP(A248,'[7]Table 1'!$A$5:$Q$675,8,)</f>
        <v>351</v>
      </c>
      <c r="P248" s="24">
        <f>VLOOKUP(A248,'[7]Table 1'!$A$5:$Q$675,9,)</f>
        <v>351</v>
      </c>
      <c r="Q248" s="24">
        <f>VLOOKUP(A248,'[6]Table 1'!$A$4:$Q$769,8,)</f>
        <v>385</v>
      </c>
      <c r="R248" s="24">
        <f>VLOOKUP(A248,'[6]Table 1'!$A$4:$Q$769,9,)</f>
        <v>749</v>
      </c>
      <c r="S248" s="26">
        <f>VLOOKUP(A248,'[5]Table 1'!$A$4:$Q$881,8,)</f>
        <v>419</v>
      </c>
      <c r="T248" s="24">
        <f>VLOOKUP(A248,'[5]Table 1'!$A$4:$Q$881,9,)</f>
        <v>436</v>
      </c>
      <c r="U248">
        <f>VLOOKUP(A248,'[1]Table 1'!$A$4:$S$1023,10,)</f>
        <v>41</v>
      </c>
      <c r="V248">
        <f>VLOOKUP(A248,'[1]Table 1'!$A$4:$S$1023,11,)</f>
        <v>41</v>
      </c>
      <c r="W248">
        <f>VLOOKUP(A248,'[2]Table 1'!$A$4:$Y$1017,8,)</f>
        <v>403</v>
      </c>
      <c r="X248">
        <f>VLOOKUP(A248,'[2]Table 1'!$A$4:$Y$1017,9,)</f>
        <v>475</v>
      </c>
      <c r="Y248" t="e">
        <f>VLOOKUP(A248,'[3]Table 1'!$A$4:$W$1094,8,)</f>
        <v>#N/A</v>
      </c>
      <c r="Z248" t="e">
        <f>VLOOKUP(A248,'[3]Table 1'!$A$4:$W$1094,9,)</f>
        <v>#N/A</v>
      </c>
      <c r="AA248">
        <f>VLOOKUP(A248,'[4]Table 1'!$A$4:$W$1138,8,)</f>
        <v>728</v>
      </c>
      <c r="AB248">
        <f>VLOOKUP(A248,'[4]Table 1'!$A$4:$W$1138,9,)</f>
        <v>791</v>
      </c>
    </row>
    <row r="249" spans="1:28" ht="21.75" customHeight="1" x14ac:dyDescent="0.3">
      <c r="A249" s="5">
        <v>3194</v>
      </c>
      <c r="B249" s="6" t="s">
        <v>257</v>
      </c>
      <c r="C249" s="7" t="s">
        <v>249</v>
      </c>
      <c r="D249" s="7" t="s">
        <v>8</v>
      </c>
      <c r="E249" s="8">
        <v>15.385928</v>
      </c>
      <c r="F249" s="8">
        <v>74.028225000000006</v>
      </c>
      <c r="G249" s="28">
        <f>VLOOKUP(A249,'[10]Table 2'!$A$6:$X$527,10,)</f>
        <v>159</v>
      </c>
      <c r="H249" s="23">
        <f>VLOOKUP(A249,'[10]Table 2'!$A$6:$X$527,11,)</f>
        <v>973</v>
      </c>
      <c r="I249" s="23">
        <f>VLOOKUP(A249,'[10]Table 2'!$A$6:$X$527,12,)</f>
        <v>566</v>
      </c>
      <c r="J249" s="25">
        <f>VLOOKUP(A249,'[9]Table 2'!$A$5:$X$477,10,)</f>
        <v>83</v>
      </c>
      <c r="K249" s="25">
        <f>VLOOKUP(A249,'[9]Table 2'!$A$5:$X$477,11,)</f>
        <v>1429</v>
      </c>
      <c r="L249" s="25">
        <f>VLOOKUP(A249,'[9]Table 2'!$A$5:$X$477,12,)</f>
        <v>756</v>
      </c>
      <c r="M249" s="23">
        <f>VLOOKUP(A249,'[8]Table 75'!$A$5:$Q$602,8,)</f>
        <v>94</v>
      </c>
      <c r="N249" s="23">
        <f>VLOOKUP(A249,'[8]Table 75'!$A$5:$Q$602,9,)</f>
        <v>105</v>
      </c>
      <c r="O249" s="24">
        <f>VLOOKUP(A249,'[7]Table 1'!$A$5:$Q$675,8,)</f>
        <v>109</v>
      </c>
      <c r="P249" s="24">
        <f>VLOOKUP(A249,'[7]Table 1'!$A$5:$Q$675,9,)</f>
        <v>109</v>
      </c>
      <c r="Q249" s="24">
        <f>VLOOKUP(A249,'[6]Table 1'!$A$4:$Q$769,8,)</f>
        <v>95</v>
      </c>
      <c r="R249" s="24">
        <f>VLOOKUP(A249,'[6]Table 1'!$A$4:$Q$769,9,)</f>
        <v>100</v>
      </c>
      <c r="S249" s="26">
        <f>VLOOKUP(A249,'[5]Table 1'!$A$4:$Q$881,8,)</f>
        <v>97</v>
      </c>
      <c r="T249" s="24">
        <f>VLOOKUP(A249,'[5]Table 1'!$A$4:$Q$881,9,)</f>
        <v>179</v>
      </c>
      <c r="U249">
        <f>VLOOKUP(A249,'[1]Table 1'!$A$4:$S$1023,10,)</f>
        <v>120</v>
      </c>
      <c r="V249">
        <f>VLOOKUP(A249,'[1]Table 1'!$A$4:$S$1023,11,)</f>
        <v>120</v>
      </c>
      <c r="W249">
        <f>VLOOKUP(A249,'[2]Table 1'!$A$4:$Y$1017,8,)</f>
        <v>110</v>
      </c>
      <c r="X249">
        <f>VLOOKUP(A249,'[2]Table 1'!$A$4:$Y$1017,9,)</f>
        <v>140</v>
      </c>
      <c r="Y249">
        <f>VLOOKUP(A249,'[3]Table 1'!$A$4:$W$1094,8,)</f>
        <v>118</v>
      </c>
      <c r="Z249">
        <f>VLOOKUP(A249,'[3]Table 1'!$A$4:$W$1094,9,)</f>
        <v>118</v>
      </c>
      <c r="AA249">
        <f>VLOOKUP(A249,'[4]Table 1'!$A$4:$W$1138,8,)</f>
        <v>98</v>
      </c>
      <c r="AB249">
        <f>VLOOKUP(A249,'[4]Table 1'!$A$4:$W$1138,9,)</f>
        <v>102</v>
      </c>
    </row>
    <row r="250" spans="1:28" ht="21.75" customHeight="1" x14ac:dyDescent="0.3">
      <c r="A250" s="5">
        <v>3195</v>
      </c>
      <c r="B250" s="6" t="s">
        <v>258</v>
      </c>
      <c r="C250" s="7" t="s">
        <v>249</v>
      </c>
      <c r="D250" s="7" t="s">
        <v>8</v>
      </c>
      <c r="E250" s="8">
        <v>15.423045</v>
      </c>
      <c r="F250" s="8">
        <v>73.954291999999995</v>
      </c>
      <c r="G250" s="28">
        <f>VLOOKUP(A250,'[10]Table 2'!$A$6:$X$527,10,)</f>
        <v>60</v>
      </c>
      <c r="H250" s="23">
        <f>VLOOKUP(A250,'[10]Table 2'!$A$6:$X$527,11,)</f>
        <v>135</v>
      </c>
      <c r="I250" s="23">
        <f>VLOOKUP(A250,'[10]Table 2'!$A$6:$X$527,12,)</f>
        <v>98</v>
      </c>
      <c r="J250" s="25">
        <f>VLOOKUP(A250,'[9]Table 2'!$A$5:$X$477,10,)</f>
        <v>253</v>
      </c>
      <c r="K250" s="25">
        <f>VLOOKUP(A250,'[9]Table 2'!$A$5:$X$477,11,)</f>
        <v>1404</v>
      </c>
      <c r="L250" s="25">
        <f>VLOOKUP(A250,'[9]Table 2'!$A$5:$X$477,12,)</f>
        <v>829</v>
      </c>
      <c r="M250" s="23">
        <f>VLOOKUP(A250,'[8]Table 75'!$A$5:$Q$602,8,)</f>
        <v>71</v>
      </c>
      <c r="N250" s="23">
        <f>VLOOKUP(A250,'[8]Table 75'!$A$5:$Q$602,9,)</f>
        <v>73</v>
      </c>
      <c r="O250" s="24">
        <f>VLOOKUP(A250,'[7]Table 1'!$A$5:$Q$675,8,)</f>
        <v>74</v>
      </c>
      <c r="P250" s="24">
        <f>VLOOKUP(A250,'[7]Table 1'!$A$5:$Q$675,9,)</f>
        <v>74</v>
      </c>
      <c r="Q250" s="24">
        <f>VLOOKUP(A250,'[6]Table 1'!$A$4:$Q$769,8,)</f>
        <v>66</v>
      </c>
      <c r="R250" s="24">
        <f>VLOOKUP(A250,'[6]Table 1'!$A$4:$Q$769,9,)</f>
        <v>69</v>
      </c>
      <c r="S250" s="26">
        <f>VLOOKUP(A250,'[5]Table 1'!$A$4:$Q$881,8,)</f>
        <v>70</v>
      </c>
      <c r="T250" s="24">
        <f>VLOOKUP(A250,'[5]Table 1'!$A$4:$Q$881,9,)</f>
        <v>95</v>
      </c>
      <c r="U250" t="e">
        <f>VLOOKUP(A250,'[1]Table 1'!$A$4:$S$1023,10,)</f>
        <v>#N/A</v>
      </c>
      <c r="V250" t="e">
        <f>VLOOKUP(A250,'[1]Table 1'!$A$4:$S$1023,11,)</f>
        <v>#N/A</v>
      </c>
      <c r="W250">
        <f>VLOOKUP(A250,'[2]Table 1'!$A$4:$Y$1017,8,)</f>
        <v>80</v>
      </c>
      <c r="X250">
        <f>VLOOKUP(A250,'[2]Table 1'!$A$4:$Y$1017,9,)</f>
        <v>85</v>
      </c>
      <c r="Y250">
        <f>VLOOKUP(A250,'[3]Table 1'!$A$4:$W$1094,8,)</f>
        <v>101</v>
      </c>
      <c r="Z250">
        <f>VLOOKUP(A250,'[3]Table 1'!$A$4:$W$1094,9,)</f>
        <v>101</v>
      </c>
      <c r="AA250">
        <f>VLOOKUP(A250,'[4]Table 1'!$A$4:$W$1138,8,)</f>
        <v>78</v>
      </c>
      <c r="AB250">
        <f>VLOOKUP(A250,'[4]Table 1'!$A$4:$W$1138,9,)</f>
        <v>194</v>
      </c>
    </row>
    <row r="251" spans="1:28" ht="21.75" customHeight="1" x14ac:dyDescent="0.3">
      <c r="A251" s="5">
        <v>3</v>
      </c>
      <c r="B251" s="6" t="s">
        <v>259</v>
      </c>
      <c r="C251" s="7" t="s">
        <v>260</v>
      </c>
      <c r="D251" s="7" t="s">
        <v>8</v>
      </c>
      <c r="E251" s="8">
        <v>23.022784000000001</v>
      </c>
      <c r="F251" s="8">
        <v>72.571178000000003</v>
      </c>
      <c r="G251" s="28" t="e">
        <f>VLOOKUP(A251,'[10]Table 2'!$A$6:$X$527,10,)</f>
        <v>#N/A</v>
      </c>
      <c r="H251" s="23" t="e">
        <f>VLOOKUP(A251,'[10]Table 2'!$A$6:$X$527,11,)</f>
        <v>#N/A</v>
      </c>
      <c r="I251" s="23" t="e">
        <f>VLOOKUP(A251,'[10]Table 2'!$A$6:$X$527,12,)</f>
        <v>#N/A</v>
      </c>
      <c r="J251" s="25" t="e">
        <f>VLOOKUP(A251,'[9]Table 2'!$A$5:$X$477,10,)</f>
        <v>#N/A</v>
      </c>
      <c r="K251" s="25" t="e">
        <f>VLOOKUP(A251,'[9]Table 2'!$A$5:$X$477,11,)</f>
        <v>#N/A</v>
      </c>
      <c r="L251" s="25" t="e">
        <f>VLOOKUP(A251,'[9]Table 2'!$A$5:$X$477,12,)</f>
        <v>#N/A</v>
      </c>
      <c r="M251" s="23" t="e">
        <f>VLOOKUP(A251,'[8]Table 75'!$A$5:$Q$602,8,)</f>
        <v>#N/A</v>
      </c>
      <c r="N251" s="23" t="e">
        <f>VLOOKUP(A251,'[8]Table 75'!$A$5:$Q$602,9,)</f>
        <v>#N/A</v>
      </c>
      <c r="O251" s="24">
        <f>VLOOKUP(A251,'[7]Table 1'!$A$5:$Q$675,8,)</f>
        <v>1402</v>
      </c>
      <c r="P251" s="24">
        <f>VLOOKUP(A251,'[7]Table 1'!$A$5:$Q$675,9,)</f>
        <v>1402</v>
      </c>
      <c r="Q251" s="24">
        <f>VLOOKUP(A251,'[6]Table 1'!$A$4:$Q$769,8,)</f>
        <v>0</v>
      </c>
      <c r="R251" s="24">
        <f>VLOOKUP(A251,'[6]Table 1'!$A$4:$Q$769,9,)</f>
        <v>0</v>
      </c>
      <c r="S251" s="26">
        <f>VLOOKUP(A251,'[5]Table 1'!$A$4:$Q$881,8,)</f>
        <v>1330</v>
      </c>
      <c r="T251" s="24">
        <f>VLOOKUP(A251,'[5]Table 1'!$A$4:$Q$881,9,)</f>
        <v>1336</v>
      </c>
      <c r="U251">
        <f>VLOOKUP(A251,'[1]Table 1'!$A$4:$S$1023,10,)</f>
        <v>1329</v>
      </c>
      <c r="V251">
        <f>VLOOKUP(A251,'[1]Table 1'!$A$4:$S$1023,11,)</f>
        <v>1372</v>
      </c>
      <c r="W251">
        <f>VLOOKUP(A251,'[2]Table 1'!$A$4:$Y$1017,8,)</f>
        <v>929</v>
      </c>
      <c r="X251">
        <f>VLOOKUP(A251,'[2]Table 1'!$A$4:$Y$1017,9,)</f>
        <v>1384</v>
      </c>
      <c r="Y251">
        <f>VLOOKUP(A251,'[3]Table 1'!$A$4:$W$1094,8,)</f>
        <v>2704</v>
      </c>
      <c r="Z251">
        <f>VLOOKUP(A251,'[3]Table 1'!$A$4:$W$1094,9,)</f>
        <v>2704</v>
      </c>
      <c r="AA251">
        <f>VLOOKUP(A251,'[4]Table 1'!$A$4:$W$1138,8,)</f>
        <v>1490</v>
      </c>
      <c r="AB251">
        <f>VLOOKUP(A251,'[4]Table 1'!$A$4:$W$1138,9,)</f>
        <v>1490</v>
      </c>
    </row>
    <row r="252" spans="1:28" ht="21.75" customHeight="1" x14ac:dyDescent="0.3">
      <c r="A252" s="5">
        <v>6</v>
      </c>
      <c r="B252" s="6" t="s">
        <v>261</v>
      </c>
      <c r="C252" s="7" t="s">
        <v>260</v>
      </c>
      <c r="D252" s="7" t="s">
        <v>8</v>
      </c>
      <c r="E252" s="8">
        <v>22.307158000000001</v>
      </c>
      <c r="F252" s="8">
        <v>73.181218999999999</v>
      </c>
      <c r="G252" s="28">
        <f>VLOOKUP(A252,'[10]Table 2'!$A$6:$X$527,10,)</f>
        <v>250</v>
      </c>
      <c r="H252" s="23">
        <f>VLOOKUP(A252,'[10]Table 2'!$A$6:$X$527,11,)</f>
        <v>250</v>
      </c>
      <c r="I252" s="23">
        <f>VLOOKUP(A252,'[10]Table 2'!$A$6:$X$527,12,)</f>
        <v>250</v>
      </c>
      <c r="J252" s="25" t="e">
        <f>VLOOKUP(A252,'[9]Table 2'!$A$5:$X$477,10,)</f>
        <v>#N/A</v>
      </c>
      <c r="K252" s="25" t="e">
        <f>VLOOKUP(A252,'[9]Table 2'!$A$5:$X$477,11,)</f>
        <v>#N/A</v>
      </c>
      <c r="L252" s="25" t="e">
        <f>VLOOKUP(A252,'[9]Table 2'!$A$5:$X$477,12,)</f>
        <v>#N/A</v>
      </c>
      <c r="M252" s="23" t="e">
        <f>VLOOKUP(A252,'[8]Table 75'!$A$5:$Q$602,8,)</f>
        <v>#N/A</v>
      </c>
      <c r="N252" s="23" t="e">
        <f>VLOOKUP(A252,'[8]Table 75'!$A$5:$Q$602,9,)</f>
        <v>#N/A</v>
      </c>
      <c r="O252" s="24">
        <f>VLOOKUP(A252,'[7]Table 1'!$A$5:$Q$675,8,)</f>
        <v>392</v>
      </c>
      <c r="P252" s="24">
        <f>VLOOKUP(A252,'[7]Table 1'!$A$5:$Q$675,9,)</f>
        <v>1886</v>
      </c>
      <c r="Q252" s="24">
        <f>VLOOKUP(A252,'[6]Table 1'!$A$4:$Q$769,8,)</f>
        <v>447</v>
      </c>
      <c r="R252" s="24">
        <f>VLOOKUP(A252,'[6]Table 1'!$A$4:$Q$769,9,)</f>
        <v>1752</v>
      </c>
      <c r="S252" s="26">
        <f>VLOOKUP(A252,'[5]Table 1'!$A$4:$Q$881,8,)</f>
        <v>471</v>
      </c>
      <c r="T252" s="24">
        <f>VLOOKUP(A252,'[5]Table 1'!$A$4:$Q$881,9,)</f>
        <v>484</v>
      </c>
      <c r="U252">
        <f>VLOOKUP(A252,'[1]Table 1'!$A$4:$S$1023,10,)</f>
        <v>1291</v>
      </c>
      <c r="V252">
        <f>VLOOKUP(A252,'[1]Table 1'!$A$4:$S$1023,11,)</f>
        <v>1511</v>
      </c>
      <c r="W252">
        <f>VLOOKUP(A252,'[2]Table 1'!$A$4:$Y$1017,8,)</f>
        <v>500</v>
      </c>
      <c r="X252">
        <f>VLOOKUP(A252,'[2]Table 1'!$A$4:$Y$1017,9,)</f>
        <v>1478</v>
      </c>
      <c r="Y252">
        <f>VLOOKUP(A252,'[3]Table 1'!$A$4:$W$1094,8,)</f>
        <v>1298</v>
      </c>
      <c r="Z252">
        <f>VLOOKUP(A252,'[3]Table 1'!$A$4:$W$1094,9,)</f>
        <v>1442</v>
      </c>
      <c r="AA252">
        <f>VLOOKUP(A252,'[4]Table 1'!$A$4:$W$1138,8,)</f>
        <v>1627</v>
      </c>
      <c r="AB252">
        <f>VLOOKUP(A252,'[4]Table 1'!$A$4:$W$1138,9,)</f>
        <v>1702</v>
      </c>
    </row>
    <row r="253" spans="1:28" ht="21.75" customHeight="1" x14ac:dyDescent="0.3">
      <c r="A253" s="5">
        <v>1226</v>
      </c>
      <c r="B253" s="6" t="s">
        <v>262</v>
      </c>
      <c r="C253" s="7" t="s">
        <v>260</v>
      </c>
      <c r="D253" s="7" t="s">
        <v>8</v>
      </c>
      <c r="E253" s="8">
        <v>22.972905999999998</v>
      </c>
      <c r="F253" s="8">
        <v>72.588261000000003</v>
      </c>
      <c r="G253" s="28" t="e">
        <f>VLOOKUP(A253,'[10]Table 2'!$A$6:$X$527,10,)</f>
        <v>#N/A</v>
      </c>
      <c r="H253" s="23" t="e">
        <f>VLOOKUP(A253,'[10]Table 2'!$A$6:$X$527,11,)</f>
        <v>#N/A</v>
      </c>
      <c r="I253" s="23" t="e">
        <f>VLOOKUP(A253,'[10]Table 2'!$A$6:$X$527,12,)</f>
        <v>#N/A</v>
      </c>
      <c r="J253" s="25" t="e">
        <f>VLOOKUP(A253,'[9]Table 2'!$A$5:$X$477,10,)</f>
        <v>#N/A</v>
      </c>
      <c r="K253" s="25" t="e">
        <f>VLOOKUP(A253,'[9]Table 2'!$A$5:$X$477,11,)</f>
        <v>#N/A</v>
      </c>
      <c r="L253" s="25" t="e">
        <f>VLOOKUP(A253,'[9]Table 2'!$A$5:$X$477,12,)</f>
        <v>#N/A</v>
      </c>
      <c r="M253" s="23">
        <f>VLOOKUP(A253,'[8]Table 75'!$A$5:$Q$602,8,)</f>
        <v>279</v>
      </c>
      <c r="N253" s="23">
        <f>VLOOKUP(A253,'[8]Table 75'!$A$5:$Q$602,9,)</f>
        <v>1890</v>
      </c>
      <c r="O253" s="24">
        <f>VLOOKUP(A253,'[7]Table 1'!$A$5:$Q$675,8,)</f>
        <v>503</v>
      </c>
      <c r="P253" s="24">
        <f>VLOOKUP(A253,'[7]Table 1'!$A$5:$Q$675,9,)</f>
        <v>1225</v>
      </c>
      <c r="Q253" s="24">
        <f>VLOOKUP(A253,'[6]Table 1'!$A$4:$Q$769,8,)</f>
        <v>273</v>
      </c>
      <c r="R253" s="24">
        <f>VLOOKUP(A253,'[6]Table 1'!$A$4:$Q$769,9,)</f>
        <v>458</v>
      </c>
      <c r="S253" s="26">
        <f>VLOOKUP(A253,'[5]Table 1'!$A$4:$Q$881,8,)</f>
        <v>320</v>
      </c>
      <c r="T253" s="24">
        <f>VLOOKUP(A253,'[5]Table 1'!$A$4:$Q$881,9,)</f>
        <v>390</v>
      </c>
      <c r="U253" t="e">
        <f>VLOOKUP(A253,'[1]Table 1'!$A$4:$S$1023,10,)</f>
        <v>#N/A</v>
      </c>
      <c r="V253" t="e">
        <f>VLOOKUP(A253,'[1]Table 1'!$A$4:$S$1023,11,)</f>
        <v>#N/A</v>
      </c>
      <c r="W253" t="e">
        <f>VLOOKUP(A253,'[2]Table 1'!$A$4:$Y$1017,8,)</f>
        <v>#N/A</v>
      </c>
      <c r="X253" t="e">
        <f>VLOOKUP(A253,'[2]Table 1'!$A$4:$Y$1017,9,)</f>
        <v>#N/A</v>
      </c>
      <c r="Y253" t="e">
        <f>VLOOKUP(A253,'[3]Table 1'!$A$4:$W$1094,8,)</f>
        <v>#N/A</v>
      </c>
      <c r="Z253" t="e">
        <f>VLOOKUP(A253,'[3]Table 1'!$A$4:$W$1094,9,)</f>
        <v>#N/A</v>
      </c>
      <c r="AA253" t="e">
        <f>VLOOKUP(A253,'[4]Table 1'!$A$4:$W$1138,8,)</f>
        <v>#N/A</v>
      </c>
      <c r="AB253" t="e">
        <f>VLOOKUP(A253,'[4]Table 1'!$A$4:$W$1138,9,)</f>
        <v>#N/A</v>
      </c>
    </row>
    <row r="254" spans="1:28" ht="21.75" customHeight="1" x14ac:dyDescent="0.3">
      <c r="A254" s="5">
        <v>1948</v>
      </c>
      <c r="B254" s="6" t="s">
        <v>263</v>
      </c>
      <c r="C254" s="7" t="s">
        <v>260</v>
      </c>
      <c r="D254" s="7" t="s">
        <v>8</v>
      </c>
      <c r="E254" s="8">
        <v>21.764472000000001</v>
      </c>
      <c r="F254" s="8">
        <v>72.151931000000005</v>
      </c>
      <c r="G254" s="28">
        <f>VLOOKUP(A254,'[10]Table 2'!$A$6:$X$527,10,)</f>
        <v>72683</v>
      </c>
      <c r="H254" s="23">
        <f>VLOOKUP(A254,'[10]Table 2'!$A$6:$X$527,11,)</f>
        <v>72683</v>
      </c>
      <c r="I254" s="23">
        <f>VLOOKUP(A254,'[10]Table 2'!$A$6:$X$527,12,)</f>
        <v>72683</v>
      </c>
      <c r="J254" s="25" t="e">
        <f>VLOOKUP(A254,'[9]Table 2'!$A$5:$X$477,10,)</f>
        <v>#N/A</v>
      </c>
      <c r="K254" s="25" t="e">
        <f>VLOOKUP(A254,'[9]Table 2'!$A$5:$X$477,11,)</f>
        <v>#N/A</v>
      </c>
      <c r="L254" s="25" t="e">
        <f>VLOOKUP(A254,'[9]Table 2'!$A$5:$X$477,12,)</f>
        <v>#N/A</v>
      </c>
      <c r="M254" s="23">
        <f>VLOOKUP(A254,'[8]Table 75'!$A$5:$Q$602,8,)</f>
        <v>1306</v>
      </c>
      <c r="N254" s="23">
        <f>VLOOKUP(A254,'[8]Table 75'!$A$5:$Q$602,9,)</f>
        <v>2300</v>
      </c>
      <c r="O254" s="24">
        <f>VLOOKUP(A254,'[7]Table 1'!$A$5:$Q$675,8,)</f>
        <v>1290</v>
      </c>
      <c r="P254" s="24">
        <f>VLOOKUP(A254,'[7]Table 1'!$A$5:$Q$675,9,)</f>
        <v>1307</v>
      </c>
      <c r="Q254" s="24">
        <f>VLOOKUP(A254,'[6]Table 1'!$A$4:$Q$769,8,)</f>
        <v>1720</v>
      </c>
      <c r="R254" s="24">
        <f>VLOOKUP(A254,'[6]Table 1'!$A$4:$Q$769,9,)</f>
        <v>1720</v>
      </c>
      <c r="S254" s="26">
        <f>VLOOKUP(A254,'[5]Table 1'!$A$4:$Q$881,8,)</f>
        <v>1460</v>
      </c>
      <c r="T254" s="24">
        <f>VLOOKUP(A254,'[5]Table 1'!$A$4:$Q$881,9,)</f>
        <v>1650</v>
      </c>
      <c r="U254">
        <f>VLOOKUP(A254,'[1]Table 1'!$A$4:$S$1023,10,)</f>
        <v>1380</v>
      </c>
      <c r="V254">
        <f>VLOOKUP(A254,'[1]Table 1'!$A$4:$S$1023,11,)</f>
        <v>1410</v>
      </c>
      <c r="W254">
        <f>VLOOKUP(A254,'[2]Table 1'!$A$4:$Y$1017,8,)</f>
        <v>1620</v>
      </c>
      <c r="X254">
        <f>VLOOKUP(A254,'[2]Table 1'!$A$4:$Y$1017,9,)</f>
        <v>2160</v>
      </c>
      <c r="Y254" t="e">
        <f>VLOOKUP(A254,'[3]Table 1'!$A$4:$W$1094,8,)</f>
        <v>#N/A</v>
      </c>
      <c r="Z254" t="e">
        <f>VLOOKUP(A254,'[3]Table 1'!$A$4:$W$1094,9,)</f>
        <v>#N/A</v>
      </c>
      <c r="AA254" t="str">
        <f>VLOOKUP(A254,'[4]Table 1'!$A$4:$W$1138,8,)</f>
        <v>-</v>
      </c>
      <c r="AB254" t="str">
        <f>VLOOKUP(A254,'[4]Table 1'!$A$4:$W$1138,9,)</f>
        <v>-</v>
      </c>
    </row>
    <row r="255" spans="1:28" ht="21.75" customHeight="1" x14ac:dyDescent="0.3">
      <c r="A255" s="5">
        <v>1949</v>
      </c>
      <c r="B255" s="6" t="s">
        <v>264</v>
      </c>
      <c r="C255" s="7" t="s">
        <v>260</v>
      </c>
      <c r="D255" s="7" t="s">
        <v>8</v>
      </c>
      <c r="E255" s="16">
        <v>21.62</v>
      </c>
      <c r="F255" s="8">
        <v>71.230006000000003</v>
      </c>
      <c r="G255" s="28">
        <f>VLOOKUP(A255,'[10]Table 2'!$A$6:$X$527,10,)</f>
        <v>57523</v>
      </c>
      <c r="H255" s="23">
        <f>VLOOKUP(A255,'[10]Table 2'!$A$6:$X$527,11,)</f>
        <v>57523</v>
      </c>
      <c r="I255" s="23">
        <f>VLOOKUP(A255,'[10]Table 2'!$A$6:$X$527,12,)</f>
        <v>57523</v>
      </c>
      <c r="J255" s="25" t="e">
        <f>VLOOKUP(A255,'[9]Table 2'!$A$5:$X$477,10,)</f>
        <v>#N/A</v>
      </c>
      <c r="K255" s="25" t="e">
        <f>VLOOKUP(A255,'[9]Table 2'!$A$5:$X$477,11,)</f>
        <v>#N/A</v>
      </c>
      <c r="L255" s="25" t="e">
        <f>VLOOKUP(A255,'[9]Table 2'!$A$5:$X$477,12,)</f>
        <v>#N/A</v>
      </c>
      <c r="M255" s="23">
        <f>VLOOKUP(A255,'[8]Table 75'!$A$5:$Q$602,8,)</f>
        <v>1903</v>
      </c>
      <c r="N255" s="23">
        <f>VLOOKUP(A255,'[8]Table 75'!$A$5:$Q$602,9,)</f>
        <v>2760</v>
      </c>
      <c r="O255" s="24">
        <f>VLOOKUP(A255,'[7]Table 1'!$A$5:$Q$675,8,)</f>
        <v>1020</v>
      </c>
      <c r="P255" s="24">
        <f>VLOOKUP(A255,'[7]Table 1'!$A$5:$Q$675,9,)</f>
        <v>1347</v>
      </c>
      <c r="Q255" s="24">
        <f>VLOOKUP(A255,'[6]Table 1'!$A$4:$Q$769,8,)</f>
        <v>1510</v>
      </c>
      <c r="R255" s="24">
        <f>VLOOKUP(A255,'[6]Table 1'!$A$4:$Q$769,9,)</f>
        <v>1530</v>
      </c>
      <c r="S255" s="26">
        <f>VLOOKUP(A255,'[5]Table 1'!$A$4:$Q$881,8,)</f>
        <v>1200</v>
      </c>
      <c r="T255" s="24">
        <f>VLOOKUP(A255,'[5]Table 1'!$A$4:$Q$881,9,)</f>
        <v>1320</v>
      </c>
      <c r="U255">
        <f>VLOOKUP(A255,'[1]Table 1'!$A$4:$S$1023,10,)</f>
        <v>1470</v>
      </c>
      <c r="V255">
        <f>VLOOKUP(A255,'[1]Table 1'!$A$4:$S$1023,11,)</f>
        <v>1470</v>
      </c>
      <c r="W255">
        <f>VLOOKUP(A255,'[2]Table 1'!$A$4:$Y$1017,8,)</f>
        <v>1300</v>
      </c>
      <c r="X255">
        <f>VLOOKUP(A255,'[2]Table 1'!$A$4:$Y$1017,9,)</f>
        <v>1740</v>
      </c>
      <c r="Y255" t="e">
        <f>VLOOKUP(A255,'[3]Table 1'!$A$4:$W$1094,8,)</f>
        <v>#N/A</v>
      </c>
      <c r="Z255" t="e">
        <f>VLOOKUP(A255,'[3]Table 1'!$A$4:$W$1094,9,)</f>
        <v>#N/A</v>
      </c>
      <c r="AA255" t="str">
        <f>VLOOKUP(A255,'[4]Table 1'!$A$4:$W$1138,8,)</f>
        <v>-</v>
      </c>
      <c r="AB255" t="str">
        <f>VLOOKUP(A255,'[4]Table 1'!$A$4:$W$1138,9,)</f>
        <v>-</v>
      </c>
    </row>
    <row r="256" spans="1:28" ht="21.75" customHeight="1" x14ac:dyDescent="0.3">
      <c r="A256" s="5">
        <v>1950</v>
      </c>
      <c r="B256" s="6" t="s">
        <v>265</v>
      </c>
      <c r="C256" s="7" t="s">
        <v>260</v>
      </c>
      <c r="D256" s="7" t="s">
        <v>8</v>
      </c>
      <c r="E256" s="8">
        <v>21.522041000000002</v>
      </c>
      <c r="F256" s="11">
        <v>70.457849999999993</v>
      </c>
      <c r="G256" s="28">
        <f>VLOOKUP(A256,'[10]Table 2'!$A$6:$X$527,10,)</f>
        <v>41040</v>
      </c>
      <c r="H256" s="23">
        <f>VLOOKUP(A256,'[10]Table 2'!$A$6:$X$527,11,)</f>
        <v>87790</v>
      </c>
      <c r="I256" s="23">
        <f>VLOOKUP(A256,'[10]Table 2'!$A$6:$X$527,12,)</f>
        <v>64415</v>
      </c>
      <c r="J256" s="25" t="e">
        <f>VLOOKUP(A256,'[9]Table 2'!$A$5:$X$477,10,)</f>
        <v>#N/A</v>
      </c>
      <c r="K256" s="25" t="e">
        <f>VLOOKUP(A256,'[9]Table 2'!$A$5:$X$477,11,)</f>
        <v>#N/A</v>
      </c>
      <c r="L256" s="25" t="e">
        <f>VLOOKUP(A256,'[9]Table 2'!$A$5:$X$477,12,)</f>
        <v>#N/A</v>
      </c>
      <c r="M256" s="23" t="e">
        <f>VLOOKUP(A256,'[8]Table 75'!$A$5:$Q$602,8,)</f>
        <v>#N/A</v>
      </c>
      <c r="N256" s="23" t="e">
        <f>VLOOKUP(A256,'[8]Table 75'!$A$5:$Q$602,9,)</f>
        <v>#N/A</v>
      </c>
      <c r="O256" s="24">
        <f>VLOOKUP(A256,'[7]Table 1'!$A$5:$Q$675,8,)</f>
        <v>1530</v>
      </c>
      <c r="P256" s="24">
        <f>VLOOKUP(A256,'[7]Table 1'!$A$5:$Q$675,9,)</f>
        <v>1640</v>
      </c>
      <c r="Q256" s="24">
        <f>VLOOKUP(A256,'[6]Table 1'!$A$4:$Q$769,8,)</f>
        <v>1180</v>
      </c>
      <c r="R256" s="24">
        <f>VLOOKUP(A256,'[6]Table 1'!$A$4:$Q$769,9,)</f>
        <v>1220</v>
      </c>
      <c r="S256" s="26">
        <f>VLOOKUP(A256,'[5]Table 1'!$A$4:$Q$881,8,)</f>
        <v>1190</v>
      </c>
      <c r="T256" s="24">
        <f>VLOOKUP(A256,'[5]Table 1'!$A$4:$Q$881,9,)</f>
        <v>1530</v>
      </c>
      <c r="U256">
        <f>VLOOKUP(A256,'[1]Table 1'!$A$4:$S$1023,10,)</f>
        <v>1469</v>
      </c>
      <c r="V256">
        <f>VLOOKUP(A256,'[1]Table 1'!$A$4:$S$1023,11,)</f>
        <v>1469</v>
      </c>
      <c r="W256">
        <f>VLOOKUP(A256,'[2]Table 1'!$A$4:$Y$1017,8,)</f>
        <v>1108</v>
      </c>
      <c r="X256">
        <f>VLOOKUP(A256,'[2]Table 1'!$A$4:$Y$1017,9,)</f>
        <v>1417</v>
      </c>
      <c r="Y256">
        <f>VLOOKUP(A256,'[3]Table 1'!$A$4:$W$1094,8,)</f>
        <v>890</v>
      </c>
      <c r="Z256">
        <f>VLOOKUP(A256,'[3]Table 1'!$A$4:$W$1094,9,)</f>
        <v>1153</v>
      </c>
      <c r="AA256">
        <f>VLOOKUP(A256,'[4]Table 1'!$A$4:$W$1138,8,)</f>
        <v>1112</v>
      </c>
      <c r="AB256">
        <f>VLOOKUP(A256,'[4]Table 1'!$A$4:$W$1138,9,)</f>
        <v>2169</v>
      </c>
    </row>
    <row r="257" spans="1:28" ht="21.75" customHeight="1" x14ac:dyDescent="0.3">
      <c r="A257" s="5">
        <v>1951</v>
      </c>
      <c r="B257" s="6" t="s">
        <v>266</v>
      </c>
      <c r="C257" s="7" t="s">
        <v>260</v>
      </c>
      <c r="D257" s="7" t="s">
        <v>8</v>
      </c>
      <c r="E257" s="8">
        <v>22.303892000000001</v>
      </c>
      <c r="F257" s="8">
        <v>70.802158000000006</v>
      </c>
      <c r="G257" s="28">
        <f>VLOOKUP(A257,'[10]Table 2'!$A$6:$X$527,10,)</f>
        <v>48000</v>
      </c>
      <c r="H257" s="23">
        <f>VLOOKUP(A257,'[10]Table 2'!$A$6:$X$527,11,)</f>
        <v>48000</v>
      </c>
      <c r="I257" s="23">
        <f>VLOOKUP(A257,'[10]Table 2'!$A$6:$X$527,12,)</f>
        <v>48000</v>
      </c>
      <c r="J257" s="25" t="e">
        <f>VLOOKUP(A257,'[9]Table 2'!$A$5:$X$477,10,)</f>
        <v>#N/A</v>
      </c>
      <c r="K257" s="25" t="e">
        <f>VLOOKUP(A257,'[9]Table 2'!$A$5:$X$477,11,)</f>
        <v>#N/A</v>
      </c>
      <c r="L257" s="25" t="e">
        <f>VLOOKUP(A257,'[9]Table 2'!$A$5:$X$477,12,)</f>
        <v>#N/A</v>
      </c>
      <c r="M257" s="23">
        <f>VLOOKUP(A257,'[8]Table 75'!$A$5:$Q$602,8,)</f>
        <v>506</v>
      </c>
      <c r="N257" s="23">
        <f>VLOOKUP(A257,'[8]Table 75'!$A$5:$Q$602,9,)</f>
        <v>1230</v>
      </c>
      <c r="O257" s="24">
        <f>VLOOKUP(A257,'[7]Table 1'!$A$5:$Q$675,8,)</f>
        <v>1070</v>
      </c>
      <c r="P257" s="24">
        <f>VLOOKUP(A257,'[7]Table 1'!$A$5:$Q$675,9,)</f>
        <v>1100</v>
      </c>
      <c r="Q257" s="24">
        <f>VLOOKUP(A257,'[6]Table 1'!$A$4:$Q$769,8,)</f>
        <v>855</v>
      </c>
      <c r="R257" s="24">
        <f>VLOOKUP(A257,'[6]Table 1'!$A$4:$Q$769,9,)</f>
        <v>1160</v>
      </c>
      <c r="S257" s="26">
        <f>VLOOKUP(A257,'[5]Table 1'!$A$4:$Q$881,8,)</f>
        <v>1210</v>
      </c>
      <c r="T257" s="24">
        <f>VLOOKUP(A257,'[5]Table 1'!$A$4:$Q$881,9,)</f>
        <v>1210</v>
      </c>
      <c r="U257">
        <f>VLOOKUP(A257,'[1]Table 1'!$A$4:$S$1023,10,)</f>
        <v>1240</v>
      </c>
      <c r="V257">
        <f>VLOOKUP(A257,'[1]Table 1'!$A$4:$S$1023,11,)</f>
        <v>1240</v>
      </c>
      <c r="W257">
        <f>VLOOKUP(A257,'[2]Table 1'!$A$4:$Y$1017,8,)</f>
        <v>1389</v>
      </c>
      <c r="X257">
        <f>VLOOKUP(A257,'[2]Table 1'!$A$4:$Y$1017,9,)</f>
        <v>1389</v>
      </c>
      <c r="Y257">
        <f>VLOOKUP(A257,'[3]Table 1'!$A$4:$W$1094,8,)</f>
        <v>786</v>
      </c>
      <c r="Z257">
        <f>VLOOKUP(A257,'[3]Table 1'!$A$4:$W$1094,9,)</f>
        <v>786</v>
      </c>
      <c r="AA257">
        <f>VLOOKUP(A257,'[4]Table 1'!$A$4:$W$1138,8,)</f>
        <v>1768</v>
      </c>
      <c r="AB257">
        <f>VLOOKUP(A257,'[4]Table 1'!$A$4:$W$1138,9,)</f>
        <v>1768</v>
      </c>
    </row>
    <row r="258" spans="1:28" ht="21.75" customHeight="1" x14ac:dyDescent="0.3">
      <c r="A258" s="5">
        <v>1952</v>
      </c>
      <c r="B258" s="6" t="s">
        <v>267</v>
      </c>
      <c r="C258" s="7" t="s">
        <v>260</v>
      </c>
      <c r="D258" s="7" t="s">
        <v>8</v>
      </c>
      <c r="E258" s="8">
        <v>22.720141000000002</v>
      </c>
      <c r="F258" s="8">
        <v>71.649490999999998</v>
      </c>
      <c r="G258" s="28">
        <f>VLOOKUP(A258,'[10]Table 2'!$A$6:$X$527,10,)</f>
        <v>309</v>
      </c>
      <c r="H258" s="23">
        <f>VLOOKUP(A258,'[10]Table 2'!$A$6:$X$527,11,)</f>
        <v>309</v>
      </c>
      <c r="I258" s="23">
        <f>VLOOKUP(A258,'[10]Table 2'!$A$6:$X$527,12,)</f>
        <v>309</v>
      </c>
      <c r="J258" s="25" t="e">
        <f>VLOOKUP(A258,'[9]Table 2'!$A$5:$X$477,10,)</f>
        <v>#N/A</v>
      </c>
      <c r="K258" s="25" t="e">
        <f>VLOOKUP(A258,'[9]Table 2'!$A$5:$X$477,11,)</f>
        <v>#N/A</v>
      </c>
      <c r="L258" s="25" t="e">
        <f>VLOOKUP(A258,'[9]Table 2'!$A$5:$X$477,12,)</f>
        <v>#N/A</v>
      </c>
      <c r="M258" s="23" t="e">
        <f>VLOOKUP(A258,'[8]Table 75'!$A$5:$Q$602,8,)</f>
        <v>#N/A</v>
      </c>
      <c r="N258" s="23" t="e">
        <f>VLOOKUP(A258,'[8]Table 75'!$A$5:$Q$602,9,)</f>
        <v>#N/A</v>
      </c>
      <c r="O258" s="24">
        <f>VLOOKUP(A258,'[7]Table 1'!$A$5:$Q$675,8,)</f>
        <v>87.4</v>
      </c>
      <c r="P258" s="24">
        <f>VLOOKUP(A258,'[7]Table 1'!$A$5:$Q$675,9,)</f>
        <v>4540</v>
      </c>
      <c r="Q258" s="24">
        <f>VLOOKUP(A258,'[6]Table 1'!$A$4:$Q$769,8,)</f>
        <v>785</v>
      </c>
      <c r="R258" s="24">
        <f>VLOOKUP(A258,'[6]Table 1'!$A$4:$Q$769,9,)</f>
        <v>3120</v>
      </c>
      <c r="S258" s="26" t="e">
        <f>VLOOKUP(A258,'[5]Table 1'!$A$4:$Q$881,8,)</f>
        <v>#N/A</v>
      </c>
      <c r="T258" s="24" t="e">
        <f>VLOOKUP(A258,'[5]Table 1'!$A$4:$Q$881,9,)</f>
        <v>#N/A</v>
      </c>
      <c r="U258" t="e">
        <f>VLOOKUP(A258,'[1]Table 1'!$A$4:$S$1023,10,)</f>
        <v>#N/A</v>
      </c>
      <c r="V258" t="e">
        <f>VLOOKUP(A258,'[1]Table 1'!$A$4:$S$1023,11,)</f>
        <v>#N/A</v>
      </c>
      <c r="W258">
        <f>VLOOKUP(A258,'[2]Table 1'!$A$4:$Y$1017,8,)</f>
        <v>1546</v>
      </c>
      <c r="X258">
        <f>VLOOKUP(A258,'[2]Table 1'!$A$4:$Y$1017,9,)</f>
        <v>3228</v>
      </c>
      <c r="Y258">
        <f>VLOOKUP(A258,'[3]Table 1'!$A$4:$W$1094,8,)</f>
        <v>2640</v>
      </c>
      <c r="Z258">
        <f>VLOOKUP(A258,'[3]Table 1'!$A$4:$W$1094,9,)</f>
        <v>3518</v>
      </c>
      <c r="AA258">
        <f>VLOOKUP(A258,'[4]Table 1'!$A$4:$W$1138,8,)</f>
        <v>2690</v>
      </c>
      <c r="AB258">
        <f>VLOOKUP(A258,'[4]Table 1'!$A$4:$W$1138,9,)</f>
        <v>4584</v>
      </c>
    </row>
    <row r="259" spans="1:28" ht="21.75" customHeight="1" x14ac:dyDescent="0.3">
      <c r="A259" s="5">
        <v>1953</v>
      </c>
      <c r="B259" s="6" t="s">
        <v>268</v>
      </c>
      <c r="C259" s="7" t="s">
        <v>260</v>
      </c>
      <c r="D259" s="7" t="s">
        <v>8</v>
      </c>
      <c r="E259" s="8">
        <v>22.470703</v>
      </c>
      <c r="F259" s="8">
        <v>70.057738999999998</v>
      </c>
      <c r="G259" s="28">
        <f>VLOOKUP(A259,'[10]Table 2'!$A$6:$X$527,10,)</f>
        <v>377</v>
      </c>
      <c r="H259" s="23">
        <f>VLOOKUP(A259,'[10]Table 2'!$A$6:$X$527,11,)</f>
        <v>377</v>
      </c>
      <c r="I259" s="23">
        <f>VLOOKUP(A259,'[10]Table 2'!$A$6:$X$527,12,)</f>
        <v>377</v>
      </c>
      <c r="J259" s="25" t="e">
        <f>VLOOKUP(A259,'[9]Table 2'!$A$5:$X$477,10,)</f>
        <v>#N/A</v>
      </c>
      <c r="K259" s="25" t="e">
        <f>VLOOKUP(A259,'[9]Table 2'!$A$5:$X$477,11,)</f>
        <v>#N/A</v>
      </c>
      <c r="L259" s="25" t="e">
        <f>VLOOKUP(A259,'[9]Table 2'!$A$5:$X$477,12,)</f>
        <v>#N/A</v>
      </c>
      <c r="M259" s="23">
        <f>VLOOKUP(A259,'[8]Table 75'!$A$5:$Q$602,8,)</f>
        <v>927</v>
      </c>
      <c r="N259" s="23">
        <f>VLOOKUP(A259,'[8]Table 75'!$A$5:$Q$602,9,)</f>
        <v>1113</v>
      </c>
      <c r="O259" s="24">
        <f>VLOOKUP(A259,'[7]Table 1'!$A$5:$Q$675,8,)</f>
        <v>1010</v>
      </c>
      <c r="P259" s="24">
        <f>VLOOKUP(A259,'[7]Table 1'!$A$5:$Q$675,9,)</f>
        <v>1010</v>
      </c>
      <c r="Q259" s="24">
        <f>VLOOKUP(A259,'[6]Table 1'!$A$4:$Q$769,8,)</f>
        <v>850</v>
      </c>
      <c r="R259" s="24">
        <f>VLOOKUP(A259,'[6]Table 1'!$A$4:$Q$769,9,)</f>
        <v>900</v>
      </c>
      <c r="S259" s="26">
        <f>VLOOKUP(A259,'[5]Table 1'!$A$4:$Q$881,8,)</f>
        <v>1020</v>
      </c>
      <c r="T259" s="24">
        <f>VLOOKUP(A259,'[5]Table 1'!$A$4:$Q$881,9,)</f>
        <v>1020</v>
      </c>
      <c r="U259">
        <f>VLOOKUP(A259,'[1]Table 1'!$A$4:$S$1023,10,)</f>
        <v>910</v>
      </c>
      <c r="V259">
        <f>VLOOKUP(A259,'[1]Table 1'!$A$4:$S$1023,11,)</f>
        <v>1020</v>
      </c>
      <c r="W259">
        <f>VLOOKUP(A259,'[2]Table 1'!$A$4:$Y$1017,8,)</f>
        <v>1056</v>
      </c>
      <c r="X259">
        <f>VLOOKUP(A259,'[2]Table 1'!$A$4:$Y$1017,9,)</f>
        <v>1120</v>
      </c>
      <c r="Y259">
        <f>VLOOKUP(A259,'[3]Table 1'!$A$4:$W$1094,8,)</f>
        <v>1452</v>
      </c>
      <c r="Z259">
        <f>VLOOKUP(A259,'[3]Table 1'!$A$4:$W$1094,9,)</f>
        <v>1789</v>
      </c>
      <c r="AA259">
        <f>VLOOKUP(A259,'[4]Table 1'!$A$4:$W$1138,8,)</f>
        <v>1064</v>
      </c>
      <c r="AB259">
        <f>VLOOKUP(A259,'[4]Table 1'!$A$4:$W$1138,9,)</f>
        <v>1524</v>
      </c>
    </row>
    <row r="260" spans="1:28" ht="21.75" customHeight="1" x14ac:dyDescent="0.3">
      <c r="A260" s="5">
        <v>1954</v>
      </c>
      <c r="B260" s="6" t="s">
        <v>269</v>
      </c>
      <c r="C260" s="7" t="s">
        <v>260</v>
      </c>
      <c r="D260" s="7" t="s">
        <v>8</v>
      </c>
      <c r="E260" s="18">
        <v>23.242000000000001</v>
      </c>
      <c r="F260" s="8">
        <v>69.666933</v>
      </c>
      <c r="G260" s="28">
        <f>VLOOKUP(A260,'[10]Table 2'!$A$6:$X$527,10,)</f>
        <v>286</v>
      </c>
      <c r="H260" s="23">
        <f>VLOOKUP(A260,'[10]Table 2'!$A$6:$X$527,11,)</f>
        <v>312</v>
      </c>
      <c r="I260" s="23">
        <f>VLOOKUP(A260,'[10]Table 2'!$A$6:$X$527,12,)</f>
        <v>299</v>
      </c>
      <c r="J260" s="25" t="e">
        <f>VLOOKUP(A260,'[9]Table 2'!$A$5:$X$477,10,)</f>
        <v>#N/A</v>
      </c>
      <c r="K260" s="25" t="e">
        <f>VLOOKUP(A260,'[9]Table 2'!$A$5:$X$477,11,)</f>
        <v>#N/A</v>
      </c>
      <c r="L260" s="25" t="e">
        <f>VLOOKUP(A260,'[9]Table 2'!$A$5:$X$477,12,)</f>
        <v>#N/A</v>
      </c>
      <c r="M260" s="23" t="e">
        <f>VLOOKUP(A260,'[8]Table 75'!$A$5:$Q$602,8,)</f>
        <v>#N/A</v>
      </c>
      <c r="N260" s="23" t="e">
        <f>VLOOKUP(A260,'[8]Table 75'!$A$5:$Q$602,9,)</f>
        <v>#N/A</v>
      </c>
      <c r="O260" s="24">
        <f>VLOOKUP(A260,'[7]Table 1'!$A$5:$Q$675,8,)</f>
        <v>4318</v>
      </c>
      <c r="P260" s="24">
        <f>VLOOKUP(A260,'[7]Table 1'!$A$5:$Q$675,9,)</f>
        <v>4866</v>
      </c>
      <c r="Q260" s="24">
        <f>VLOOKUP(A260,'[6]Table 1'!$A$4:$Q$769,8,)</f>
        <v>3110</v>
      </c>
      <c r="R260" s="24">
        <f>VLOOKUP(A260,'[6]Table 1'!$A$4:$Q$769,9,)</f>
        <v>3150</v>
      </c>
      <c r="S260" s="26">
        <f>VLOOKUP(A260,'[5]Table 1'!$A$4:$Q$881,8,)</f>
        <v>3740</v>
      </c>
      <c r="T260" s="24">
        <f>VLOOKUP(A260,'[5]Table 1'!$A$4:$Q$881,9,)</f>
        <v>3740</v>
      </c>
      <c r="U260">
        <f>VLOOKUP(A260,'[1]Table 1'!$A$4:$S$1023,10,)</f>
        <v>2680</v>
      </c>
      <c r="V260">
        <f>VLOOKUP(A260,'[1]Table 1'!$A$4:$S$1023,11,)</f>
        <v>4130</v>
      </c>
      <c r="W260">
        <f>VLOOKUP(A260,'[2]Table 1'!$A$4:$Y$1017,8,)</f>
        <v>3140</v>
      </c>
      <c r="X260">
        <f>VLOOKUP(A260,'[2]Table 1'!$A$4:$Y$1017,9,)</f>
        <v>3170</v>
      </c>
      <c r="Y260">
        <f>VLOOKUP(A260,'[3]Table 1'!$A$4:$W$1094,8,)</f>
        <v>2940</v>
      </c>
      <c r="Z260">
        <f>VLOOKUP(A260,'[3]Table 1'!$A$4:$W$1094,9,)</f>
        <v>3180</v>
      </c>
      <c r="AA260">
        <f>VLOOKUP(A260,'[4]Table 1'!$A$4:$W$1138,8,)</f>
        <v>3190</v>
      </c>
      <c r="AB260">
        <f>VLOOKUP(A260,'[4]Table 1'!$A$4:$W$1138,9,)</f>
        <v>3550</v>
      </c>
    </row>
    <row r="261" spans="1:28" ht="21.75" customHeight="1" x14ac:dyDescent="0.3">
      <c r="A261" s="5">
        <v>1955</v>
      </c>
      <c r="B261" s="6" t="s">
        <v>270</v>
      </c>
      <c r="C261" s="7" t="s">
        <v>260</v>
      </c>
      <c r="D261" s="7" t="s">
        <v>8</v>
      </c>
      <c r="E261" s="11">
        <v>24.174050000000001</v>
      </c>
      <c r="F261" s="10">
        <v>72.433099999999996</v>
      </c>
      <c r="G261" s="28">
        <f>VLOOKUP(A261,'[10]Table 2'!$A$6:$X$527,10,)</f>
        <v>1230</v>
      </c>
      <c r="H261" s="23">
        <f>VLOOKUP(A261,'[10]Table 2'!$A$6:$X$527,11,)</f>
        <v>1230</v>
      </c>
      <c r="I261" s="23">
        <f>VLOOKUP(A261,'[10]Table 2'!$A$6:$X$527,12,)</f>
        <v>1230</v>
      </c>
      <c r="J261" s="25" t="e">
        <f>VLOOKUP(A261,'[9]Table 2'!$A$5:$X$477,10,)</f>
        <v>#N/A</v>
      </c>
      <c r="K261" s="25" t="e">
        <f>VLOOKUP(A261,'[9]Table 2'!$A$5:$X$477,11,)</f>
        <v>#N/A</v>
      </c>
      <c r="L261" s="25" t="e">
        <f>VLOOKUP(A261,'[9]Table 2'!$A$5:$X$477,12,)</f>
        <v>#N/A</v>
      </c>
      <c r="M261" s="23">
        <f>VLOOKUP(A261,'[8]Table 75'!$A$5:$Q$602,8,)</f>
        <v>1465</v>
      </c>
      <c r="N261" s="23">
        <f>VLOOKUP(A261,'[8]Table 75'!$A$5:$Q$602,9,)</f>
        <v>1730</v>
      </c>
      <c r="O261" s="24">
        <f>VLOOKUP(A261,'[7]Table 1'!$A$5:$Q$675,8,)</f>
        <v>1067</v>
      </c>
      <c r="P261" s="24">
        <f>VLOOKUP(A261,'[7]Table 1'!$A$5:$Q$675,9,)</f>
        <v>1564</v>
      </c>
      <c r="Q261" s="24">
        <f>VLOOKUP(A261,'[6]Table 1'!$A$4:$Q$769,8,)</f>
        <v>1441</v>
      </c>
      <c r="R261" s="24">
        <f>VLOOKUP(A261,'[6]Table 1'!$A$4:$Q$769,9,)</f>
        <v>1520</v>
      </c>
      <c r="S261" s="26">
        <f>VLOOKUP(A261,'[5]Table 1'!$A$4:$Q$881,8,)</f>
        <v>1365</v>
      </c>
      <c r="T261" s="24">
        <f>VLOOKUP(A261,'[5]Table 1'!$A$4:$Q$881,9,)</f>
        <v>1395</v>
      </c>
      <c r="U261">
        <f>VLOOKUP(A261,'[1]Table 1'!$A$4:$S$1023,10,)</f>
        <v>1332</v>
      </c>
      <c r="V261">
        <f>VLOOKUP(A261,'[1]Table 1'!$A$4:$S$1023,11,)</f>
        <v>1516</v>
      </c>
      <c r="W261">
        <f>VLOOKUP(A261,'[2]Table 1'!$A$4:$Y$1017,8,)</f>
        <v>1730</v>
      </c>
      <c r="X261">
        <f>VLOOKUP(A261,'[2]Table 1'!$A$4:$Y$1017,9,)</f>
        <v>1730</v>
      </c>
      <c r="Y261">
        <f>VLOOKUP(A261,'[3]Table 1'!$A$4:$W$1094,8,)</f>
        <v>1079</v>
      </c>
      <c r="Z261">
        <f>VLOOKUP(A261,'[3]Table 1'!$A$4:$W$1094,9,)</f>
        <v>1559</v>
      </c>
      <c r="AA261">
        <f>VLOOKUP(A261,'[4]Table 1'!$A$4:$W$1138,8,)</f>
        <v>1956</v>
      </c>
      <c r="AB261">
        <f>VLOOKUP(A261,'[4]Table 1'!$A$4:$W$1138,9,)</f>
        <v>2008</v>
      </c>
    </row>
    <row r="262" spans="1:28" ht="21.75" customHeight="1" x14ac:dyDescent="0.3">
      <c r="A262" s="5">
        <v>1956</v>
      </c>
      <c r="B262" s="6" t="s">
        <v>271</v>
      </c>
      <c r="C262" s="7" t="s">
        <v>260</v>
      </c>
      <c r="D262" s="7" t="s">
        <v>8</v>
      </c>
      <c r="E262" s="8">
        <v>23.587992</v>
      </c>
      <c r="F262" s="8">
        <v>72.369308000000004</v>
      </c>
      <c r="G262" s="28">
        <f>VLOOKUP(A262,'[10]Table 2'!$A$6:$X$527,10,)</f>
        <v>295</v>
      </c>
      <c r="H262" s="23">
        <f>VLOOKUP(A262,'[10]Table 2'!$A$6:$X$527,11,)</f>
        <v>977</v>
      </c>
      <c r="I262" s="23">
        <f>VLOOKUP(A262,'[10]Table 2'!$A$6:$X$527,12,)</f>
        <v>431</v>
      </c>
      <c r="J262" s="25" t="e">
        <f>VLOOKUP(A262,'[9]Table 2'!$A$5:$X$477,10,)</f>
        <v>#N/A</v>
      </c>
      <c r="K262" s="25" t="e">
        <f>VLOOKUP(A262,'[9]Table 2'!$A$5:$X$477,11,)</f>
        <v>#N/A</v>
      </c>
      <c r="L262" s="25" t="e">
        <f>VLOOKUP(A262,'[9]Table 2'!$A$5:$X$477,12,)</f>
        <v>#N/A</v>
      </c>
      <c r="M262" s="23">
        <f>VLOOKUP(A262,'[8]Table 75'!$A$5:$Q$602,8,)</f>
        <v>0</v>
      </c>
      <c r="N262" s="23">
        <f>VLOOKUP(A262,'[8]Table 75'!$A$5:$Q$602,9,)</f>
        <v>0</v>
      </c>
      <c r="O262" s="24">
        <f>VLOOKUP(A262,'[7]Table 1'!$A$5:$Q$675,8,)</f>
        <v>2290</v>
      </c>
      <c r="P262" s="24">
        <f>VLOOKUP(A262,'[7]Table 1'!$A$5:$Q$675,9,)</f>
        <v>2477</v>
      </c>
      <c r="Q262" s="24">
        <f>VLOOKUP(A262,'[6]Table 1'!$A$4:$Q$769,8,)</f>
        <v>2209</v>
      </c>
      <c r="R262" s="24">
        <f>VLOOKUP(A262,'[6]Table 1'!$A$4:$Q$769,9,)</f>
        <v>2323</v>
      </c>
      <c r="S262" s="26">
        <f>VLOOKUP(A262,'[5]Table 1'!$A$4:$Q$881,8,)</f>
        <v>605</v>
      </c>
      <c r="T262" s="24">
        <f>VLOOKUP(A262,'[5]Table 1'!$A$4:$Q$881,9,)</f>
        <v>2873</v>
      </c>
      <c r="U262">
        <f>VLOOKUP(A262,'[1]Table 1'!$A$4:$S$1023,10,)</f>
        <v>355</v>
      </c>
      <c r="V262">
        <f>VLOOKUP(A262,'[1]Table 1'!$A$4:$S$1023,11,)</f>
        <v>3118</v>
      </c>
      <c r="W262">
        <f>VLOOKUP(A262,'[2]Table 1'!$A$4:$Y$1017,8,)</f>
        <v>3273</v>
      </c>
      <c r="X262">
        <f>VLOOKUP(A262,'[2]Table 1'!$A$4:$Y$1017,9,)</f>
        <v>3273</v>
      </c>
      <c r="Y262">
        <f>VLOOKUP(A262,'[3]Table 1'!$A$4:$W$1094,8,)</f>
        <v>3267</v>
      </c>
      <c r="Z262">
        <f>VLOOKUP(A262,'[3]Table 1'!$A$4:$W$1094,9,)</f>
        <v>3267</v>
      </c>
      <c r="AA262">
        <f>VLOOKUP(A262,'[4]Table 1'!$A$4:$W$1138,8,)</f>
        <v>2992</v>
      </c>
      <c r="AB262">
        <f>VLOOKUP(A262,'[4]Table 1'!$A$4:$W$1138,9,)</f>
        <v>2992</v>
      </c>
    </row>
    <row r="263" spans="1:28" ht="21.75" customHeight="1" x14ac:dyDescent="0.3">
      <c r="A263" s="5">
        <v>1957</v>
      </c>
      <c r="B263" s="6" t="s">
        <v>272</v>
      </c>
      <c r="C263" s="7" t="s">
        <v>260</v>
      </c>
      <c r="D263" s="7" t="s">
        <v>8</v>
      </c>
      <c r="E263" s="8">
        <v>23.919619000000001</v>
      </c>
      <c r="F263" s="8">
        <v>72.366836000000006</v>
      </c>
      <c r="G263" s="28">
        <f>VLOOKUP(A263,'[10]Table 2'!$A$6:$X$527,10,)</f>
        <v>394</v>
      </c>
      <c r="H263" s="23">
        <f>VLOOKUP(A263,'[10]Table 2'!$A$6:$X$527,11,)</f>
        <v>394</v>
      </c>
      <c r="I263" s="23">
        <f>VLOOKUP(A263,'[10]Table 2'!$A$6:$X$527,12,)</f>
        <v>394</v>
      </c>
      <c r="J263" s="25" t="e">
        <f>VLOOKUP(A263,'[9]Table 2'!$A$5:$X$477,10,)</f>
        <v>#N/A</v>
      </c>
      <c r="K263" s="25" t="e">
        <f>VLOOKUP(A263,'[9]Table 2'!$A$5:$X$477,11,)</f>
        <v>#N/A</v>
      </c>
      <c r="L263" s="25" t="e">
        <f>VLOOKUP(A263,'[9]Table 2'!$A$5:$X$477,12,)</f>
        <v>#N/A</v>
      </c>
      <c r="M263" s="23">
        <f>VLOOKUP(A263,'[8]Table 75'!$A$5:$Q$602,8,)</f>
        <v>1280</v>
      </c>
      <c r="N263" s="23">
        <f>VLOOKUP(A263,'[8]Table 75'!$A$5:$Q$602,9,)</f>
        <v>1405</v>
      </c>
      <c r="O263" s="24">
        <f>VLOOKUP(A263,'[7]Table 1'!$A$5:$Q$675,8,)</f>
        <v>1357</v>
      </c>
      <c r="P263" s="24">
        <f>VLOOKUP(A263,'[7]Table 1'!$A$5:$Q$675,9,)</f>
        <v>1463</v>
      </c>
      <c r="Q263" s="24">
        <f>VLOOKUP(A263,'[6]Table 1'!$A$4:$Q$769,8,)</f>
        <v>1420</v>
      </c>
      <c r="R263" s="24">
        <f>VLOOKUP(A263,'[6]Table 1'!$A$4:$Q$769,9,)</f>
        <v>1838</v>
      </c>
      <c r="S263" s="26">
        <f>VLOOKUP(A263,'[5]Table 1'!$A$4:$Q$881,8,)</f>
        <v>1628</v>
      </c>
      <c r="T263" s="24">
        <f>VLOOKUP(A263,'[5]Table 1'!$A$4:$Q$881,9,)</f>
        <v>1818</v>
      </c>
      <c r="U263">
        <f>VLOOKUP(A263,'[1]Table 1'!$A$4:$S$1023,10,)</f>
        <v>1751</v>
      </c>
      <c r="V263">
        <f>VLOOKUP(A263,'[1]Table 1'!$A$4:$S$1023,11,)</f>
        <v>1858</v>
      </c>
      <c r="W263">
        <f>VLOOKUP(A263,'[2]Table 1'!$A$4:$Y$1017,8,)</f>
        <v>1748</v>
      </c>
      <c r="X263">
        <f>VLOOKUP(A263,'[2]Table 1'!$A$4:$Y$1017,9,)</f>
        <v>1748</v>
      </c>
      <c r="Y263">
        <f>VLOOKUP(A263,'[3]Table 1'!$A$4:$W$1094,8,)</f>
        <v>1644</v>
      </c>
      <c r="Z263">
        <f>VLOOKUP(A263,'[3]Table 1'!$A$4:$W$1094,9,)</f>
        <v>1743</v>
      </c>
      <c r="AA263">
        <f>VLOOKUP(A263,'[4]Table 1'!$A$4:$W$1138,8,)</f>
        <v>1666</v>
      </c>
      <c r="AB263">
        <f>VLOOKUP(A263,'[4]Table 1'!$A$4:$W$1138,9,)</f>
        <v>2178</v>
      </c>
    </row>
    <row r="264" spans="1:28" ht="21.75" customHeight="1" x14ac:dyDescent="0.3">
      <c r="A264" s="5">
        <v>1958</v>
      </c>
      <c r="B264" s="6" t="s">
        <v>273</v>
      </c>
      <c r="C264" s="7" t="s">
        <v>260</v>
      </c>
      <c r="D264" s="7" t="s">
        <v>8</v>
      </c>
      <c r="E264" s="8">
        <v>23.612324999999998</v>
      </c>
      <c r="F264" s="8">
        <v>72.960307999999998</v>
      </c>
      <c r="G264" s="28">
        <f>VLOOKUP(A264,'[10]Table 2'!$A$6:$X$527,10,)</f>
        <v>424</v>
      </c>
      <c r="H264" s="23">
        <f>VLOOKUP(A264,'[10]Table 2'!$A$6:$X$527,11,)</f>
        <v>424</v>
      </c>
      <c r="I264" s="23">
        <f>VLOOKUP(A264,'[10]Table 2'!$A$6:$X$527,12,)</f>
        <v>424</v>
      </c>
      <c r="J264" s="25" t="e">
        <f>VLOOKUP(A264,'[9]Table 2'!$A$5:$X$477,10,)</f>
        <v>#N/A</v>
      </c>
      <c r="K264" s="25" t="e">
        <f>VLOOKUP(A264,'[9]Table 2'!$A$5:$X$477,11,)</f>
        <v>#N/A</v>
      </c>
      <c r="L264" s="25" t="e">
        <f>VLOOKUP(A264,'[9]Table 2'!$A$5:$X$477,12,)</f>
        <v>#N/A</v>
      </c>
      <c r="M264" s="23">
        <f>VLOOKUP(A264,'[8]Table 75'!$A$5:$Q$602,8,)</f>
        <v>0</v>
      </c>
      <c r="N264" s="23">
        <f>VLOOKUP(A264,'[8]Table 75'!$A$5:$Q$602,9,)</f>
        <v>0</v>
      </c>
      <c r="O264" s="24">
        <f>VLOOKUP(A264,'[7]Table 1'!$A$5:$Q$675,8,)</f>
        <v>799</v>
      </c>
      <c r="P264" s="24">
        <f>VLOOKUP(A264,'[7]Table 1'!$A$5:$Q$675,9,)</f>
        <v>1010</v>
      </c>
      <c r="Q264" s="24">
        <f>VLOOKUP(A264,'[6]Table 1'!$A$4:$Q$769,8,)</f>
        <v>657</v>
      </c>
      <c r="R264" s="24">
        <f>VLOOKUP(A264,'[6]Table 1'!$A$4:$Q$769,9,)</f>
        <v>703</v>
      </c>
      <c r="S264" s="26">
        <f>VLOOKUP(A264,'[5]Table 1'!$A$4:$Q$881,8,)</f>
        <v>814</v>
      </c>
      <c r="T264" s="24">
        <f>VLOOKUP(A264,'[5]Table 1'!$A$4:$Q$881,9,)</f>
        <v>814</v>
      </c>
      <c r="U264">
        <f>VLOOKUP(A264,'[1]Table 1'!$A$4:$S$1023,10,)</f>
        <v>826</v>
      </c>
      <c r="V264">
        <f>VLOOKUP(A264,'[1]Table 1'!$A$4:$S$1023,11,)</f>
        <v>826</v>
      </c>
      <c r="W264">
        <f>VLOOKUP(A264,'[2]Table 1'!$A$4:$Y$1017,8,)</f>
        <v>611</v>
      </c>
      <c r="X264">
        <f>VLOOKUP(A264,'[2]Table 1'!$A$4:$Y$1017,9,)</f>
        <v>611</v>
      </c>
      <c r="Y264">
        <f>VLOOKUP(A264,'[3]Table 1'!$A$4:$W$1094,8,)</f>
        <v>965</v>
      </c>
      <c r="Z264">
        <f>VLOOKUP(A264,'[3]Table 1'!$A$4:$W$1094,9,)</f>
        <v>1114</v>
      </c>
      <c r="AA264">
        <f>VLOOKUP(A264,'[4]Table 1'!$A$4:$W$1138,8,)</f>
        <v>856</v>
      </c>
      <c r="AB264">
        <f>VLOOKUP(A264,'[4]Table 1'!$A$4:$W$1138,9,)</f>
        <v>1021</v>
      </c>
    </row>
    <row r="265" spans="1:28" ht="21.75" customHeight="1" x14ac:dyDescent="0.3">
      <c r="A265" s="5">
        <v>1959</v>
      </c>
      <c r="B265" s="6" t="s">
        <v>274</v>
      </c>
      <c r="C265" s="7" t="s">
        <v>260</v>
      </c>
      <c r="D265" s="7" t="s">
        <v>8</v>
      </c>
      <c r="E265" s="11">
        <v>22.700009999999999</v>
      </c>
      <c r="F265" s="8">
        <v>72.870001000000002</v>
      </c>
      <c r="G265" s="28">
        <f>VLOOKUP(A265,'[10]Table 2'!$A$6:$X$527,10,)</f>
        <v>387</v>
      </c>
      <c r="H265" s="23">
        <f>VLOOKUP(A265,'[10]Table 2'!$A$6:$X$527,11,)</f>
        <v>387</v>
      </c>
      <c r="I265" s="23">
        <f>VLOOKUP(A265,'[10]Table 2'!$A$6:$X$527,12,)</f>
        <v>387</v>
      </c>
      <c r="J265" s="25" t="e">
        <f>VLOOKUP(A265,'[9]Table 2'!$A$5:$X$477,10,)</f>
        <v>#N/A</v>
      </c>
      <c r="K265" s="25" t="e">
        <f>VLOOKUP(A265,'[9]Table 2'!$A$5:$X$477,11,)</f>
        <v>#N/A</v>
      </c>
      <c r="L265" s="25" t="e">
        <f>VLOOKUP(A265,'[9]Table 2'!$A$5:$X$477,12,)</f>
        <v>#N/A</v>
      </c>
      <c r="M265" s="23">
        <f>VLOOKUP(A265,'[8]Table 75'!$A$5:$Q$602,8,)</f>
        <v>1852</v>
      </c>
      <c r="N265" s="23">
        <f>VLOOKUP(A265,'[8]Table 75'!$A$5:$Q$602,9,)</f>
        <v>2463</v>
      </c>
      <c r="O265" s="24">
        <f>VLOOKUP(A265,'[7]Table 1'!$A$5:$Q$675,8,)</f>
        <v>1746</v>
      </c>
      <c r="P265" s="24">
        <f>VLOOKUP(A265,'[7]Table 1'!$A$5:$Q$675,9,)</f>
        <v>2980</v>
      </c>
      <c r="Q265" s="24">
        <f>VLOOKUP(A265,'[6]Table 1'!$A$4:$Q$769,8,)</f>
        <v>1700</v>
      </c>
      <c r="R265" s="24">
        <f>VLOOKUP(A265,'[6]Table 1'!$A$4:$Q$769,9,)</f>
        <v>1864</v>
      </c>
      <c r="S265" s="26">
        <f>VLOOKUP(A265,'[5]Table 1'!$A$4:$Q$881,8,)</f>
        <v>1728</v>
      </c>
      <c r="T265" s="24">
        <f>VLOOKUP(A265,'[5]Table 1'!$A$4:$Q$881,9,)</f>
        <v>1768</v>
      </c>
      <c r="U265">
        <f>VLOOKUP(A265,'[1]Table 1'!$A$4:$S$1023,10,)</f>
        <v>1859</v>
      </c>
      <c r="V265">
        <f>VLOOKUP(A265,'[1]Table 1'!$A$4:$S$1023,11,)</f>
        <v>1859</v>
      </c>
      <c r="W265">
        <f>VLOOKUP(A265,'[2]Table 1'!$A$4:$Y$1017,8,)</f>
        <v>1753</v>
      </c>
      <c r="X265">
        <f>VLOOKUP(A265,'[2]Table 1'!$A$4:$Y$1017,9,)</f>
        <v>1753</v>
      </c>
      <c r="Y265">
        <f>VLOOKUP(A265,'[3]Table 1'!$A$4:$W$1094,8,)</f>
        <v>1407</v>
      </c>
      <c r="Z265">
        <f>VLOOKUP(A265,'[3]Table 1'!$A$4:$W$1094,9,)</f>
        <v>1868</v>
      </c>
      <c r="AA265">
        <f>VLOOKUP(A265,'[4]Table 1'!$A$4:$W$1138,8,)</f>
        <v>2014</v>
      </c>
      <c r="AB265">
        <f>VLOOKUP(A265,'[4]Table 1'!$A$4:$W$1138,9,)</f>
        <v>2066</v>
      </c>
    </row>
    <row r="266" spans="1:28" ht="21.75" customHeight="1" x14ac:dyDescent="0.3">
      <c r="A266" s="5">
        <v>1960</v>
      </c>
      <c r="B266" s="6" t="s">
        <v>275</v>
      </c>
      <c r="C266" s="7" t="s">
        <v>260</v>
      </c>
      <c r="D266" s="7" t="s">
        <v>8</v>
      </c>
      <c r="E266" s="8">
        <v>22.837931000000001</v>
      </c>
      <c r="F266" s="8">
        <v>74.253146999999998</v>
      </c>
      <c r="G266" s="28">
        <f>VLOOKUP(A266,'[10]Table 2'!$A$6:$X$527,10,)</f>
        <v>444</v>
      </c>
      <c r="H266" s="23">
        <f>VLOOKUP(A266,'[10]Table 2'!$A$6:$X$527,11,)</f>
        <v>444</v>
      </c>
      <c r="I266" s="23">
        <f>VLOOKUP(A266,'[10]Table 2'!$A$6:$X$527,12,)</f>
        <v>444</v>
      </c>
      <c r="J266" s="25" t="e">
        <f>VLOOKUP(A266,'[9]Table 2'!$A$5:$X$477,10,)</f>
        <v>#N/A</v>
      </c>
      <c r="K266" s="25" t="e">
        <f>VLOOKUP(A266,'[9]Table 2'!$A$5:$X$477,11,)</f>
        <v>#N/A</v>
      </c>
      <c r="L266" s="25" t="e">
        <f>VLOOKUP(A266,'[9]Table 2'!$A$5:$X$477,12,)</f>
        <v>#N/A</v>
      </c>
      <c r="M266" s="23">
        <f>VLOOKUP(A266,'[8]Table 75'!$A$5:$Q$602,8,)</f>
        <v>672</v>
      </c>
      <c r="N266" s="23">
        <f>VLOOKUP(A266,'[8]Table 75'!$A$5:$Q$602,9,)</f>
        <v>672</v>
      </c>
      <c r="O266" s="24">
        <f>VLOOKUP(A266,'[7]Table 1'!$A$5:$Q$675,8,)</f>
        <v>604</v>
      </c>
      <c r="P266" s="24">
        <f>VLOOKUP(A266,'[7]Table 1'!$A$5:$Q$675,9,)</f>
        <v>1437</v>
      </c>
      <c r="Q266" s="24">
        <f>VLOOKUP(A266,'[6]Table 1'!$A$4:$Q$769,8,)</f>
        <v>8</v>
      </c>
      <c r="R266" s="24">
        <f>VLOOKUP(A266,'[6]Table 1'!$A$4:$Q$769,9,)</f>
        <v>905</v>
      </c>
      <c r="S266" s="26">
        <f>VLOOKUP(A266,'[5]Table 1'!$A$4:$Q$881,8,)</f>
        <v>817</v>
      </c>
      <c r="T266" s="24">
        <f>VLOOKUP(A266,'[5]Table 1'!$A$4:$Q$881,9,)</f>
        <v>977</v>
      </c>
      <c r="U266">
        <f>VLOOKUP(A266,'[1]Table 1'!$A$4:$S$1023,10,)</f>
        <v>832</v>
      </c>
      <c r="V266">
        <f>VLOOKUP(A266,'[1]Table 1'!$A$4:$S$1023,11,)</f>
        <v>832</v>
      </c>
      <c r="W266">
        <f>VLOOKUP(A266,'[2]Table 1'!$A$4:$Y$1017,8,)</f>
        <v>759</v>
      </c>
      <c r="X266">
        <f>VLOOKUP(A266,'[2]Table 1'!$A$4:$Y$1017,9,)</f>
        <v>1000</v>
      </c>
      <c r="Y266">
        <f>VLOOKUP(A266,'[3]Table 1'!$A$4:$W$1094,8,)</f>
        <v>1195</v>
      </c>
      <c r="Z266">
        <f>VLOOKUP(A266,'[3]Table 1'!$A$4:$W$1094,9,)</f>
        <v>1356</v>
      </c>
      <c r="AA266">
        <f>VLOOKUP(A266,'[4]Table 1'!$A$4:$W$1138,8,)</f>
        <v>784</v>
      </c>
      <c r="AB266">
        <f>VLOOKUP(A266,'[4]Table 1'!$A$4:$W$1138,9,)</f>
        <v>870</v>
      </c>
    </row>
    <row r="267" spans="1:28" ht="21.75" customHeight="1" x14ac:dyDescent="0.3">
      <c r="A267" s="5">
        <v>1961</v>
      </c>
      <c r="B267" s="6" t="s">
        <v>276</v>
      </c>
      <c r="C267" s="7" t="s">
        <v>260</v>
      </c>
      <c r="D267" s="7" t="s">
        <v>8</v>
      </c>
      <c r="E267" s="8">
        <v>22.778803</v>
      </c>
      <c r="F267" s="8">
        <v>73.614281000000005</v>
      </c>
      <c r="G267" s="28">
        <f>VLOOKUP(A267,'[10]Table 2'!$A$6:$X$527,10,)</f>
        <v>343</v>
      </c>
      <c r="H267" s="23">
        <f>VLOOKUP(A267,'[10]Table 2'!$A$6:$X$527,11,)</f>
        <v>343</v>
      </c>
      <c r="I267" s="23">
        <f>VLOOKUP(A267,'[10]Table 2'!$A$6:$X$527,12,)</f>
        <v>343</v>
      </c>
      <c r="J267" s="25" t="e">
        <f>VLOOKUP(A267,'[9]Table 2'!$A$5:$X$477,10,)</f>
        <v>#N/A</v>
      </c>
      <c r="K267" s="25" t="e">
        <f>VLOOKUP(A267,'[9]Table 2'!$A$5:$X$477,11,)</f>
        <v>#N/A</v>
      </c>
      <c r="L267" s="25" t="e">
        <f>VLOOKUP(A267,'[9]Table 2'!$A$5:$X$477,12,)</f>
        <v>#N/A</v>
      </c>
      <c r="M267" s="23">
        <f>VLOOKUP(A267,'[8]Table 75'!$A$5:$Q$602,8,)</f>
        <v>840</v>
      </c>
      <c r="N267" s="23">
        <f>VLOOKUP(A267,'[8]Table 75'!$A$5:$Q$602,9,)</f>
        <v>840</v>
      </c>
      <c r="O267" s="24">
        <f>VLOOKUP(A267,'[7]Table 1'!$A$5:$Q$675,8,)</f>
        <v>1382</v>
      </c>
      <c r="P267" s="24">
        <f>VLOOKUP(A267,'[7]Table 1'!$A$5:$Q$675,9,)</f>
        <v>1415</v>
      </c>
      <c r="Q267" s="24">
        <f>VLOOKUP(A267,'[6]Table 1'!$A$4:$Q$769,8,)</f>
        <v>662</v>
      </c>
      <c r="R267" s="24">
        <f>VLOOKUP(A267,'[6]Table 1'!$A$4:$Q$769,9,)</f>
        <v>1018</v>
      </c>
      <c r="S267" s="26">
        <f>VLOOKUP(A267,'[5]Table 1'!$A$4:$Q$881,8,)</f>
        <v>1051</v>
      </c>
      <c r="T267" s="24">
        <f>VLOOKUP(A267,'[5]Table 1'!$A$4:$Q$881,9,)</f>
        <v>1098</v>
      </c>
      <c r="U267">
        <f>VLOOKUP(A267,'[1]Table 1'!$A$4:$S$1023,10,)</f>
        <v>790</v>
      </c>
      <c r="V267">
        <f>VLOOKUP(A267,'[1]Table 1'!$A$4:$S$1023,11,)</f>
        <v>790</v>
      </c>
      <c r="W267">
        <f>VLOOKUP(A267,'[2]Table 1'!$A$4:$Y$1017,8,)</f>
        <v>944</v>
      </c>
      <c r="X267">
        <f>VLOOKUP(A267,'[2]Table 1'!$A$4:$Y$1017,9,)</f>
        <v>1040</v>
      </c>
      <c r="Y267">
        <f>VLOOKUP(A267,'[3]Table 1'!$A$4:$W$1094,8,)</f>
        <v>1170</v>
      </c>
      <c r="Z267">
        <f>VLOOKUP(A267,'[3]Table 1'!$A$4:$W$1094,9,)</f>
        <v>1240</v>
      </c>
      <c r="AA267">
        <f>VLOOKUP(A267,'[4]Table 1'!$A$4:$W$1138,8,)</f>
        <v>1060</v>
      </c>
      <c r="AB267">
        <f>VLOOKUP(A267,'[4]Table 1'!$A$4:$W$1138,9,)</f>
        <v>1753</v>
      </c>
    </row>
    <row r="268" spans="1:28" ht="21.75" customHeight="1" x14ac:dyDescent="0.3">
      <c r="A268" s="5">
        <v>1962</v>
      </c>
      <c r="B268" s="6" t="s">
        <v>277</v>
      </c>
      <c r="C268" s="7" t="s">
        <v>260</v>
      </c>
      <c r="D268" s="7" t="s">
        <v>8</v>
      </c>
      <c r="E268" s="8">
        <v>22.307158000000001</v>
      </c>
      <c r="F268" s="8">
        <v>73.181218999999999</v>
      </c>
      <c r="G268" s="28">
        <f>VLOOKUP(A268,'[10]Table 2'!$A$6:$X$527,10,)</f>
        <v>239</v>
      </c>
      <c r="H268" s="23">
        <f>VLOOKUP(A268,'[10]Table 2'!$A$6:$X$527,11,)</f>
        <v>239</v>
      </c>
      <c r="I268" s="23">
        <f>VLOOKUP(A268,'[10]Table 2'!$A$6:$X$527,12,)</f>
        <v>239</v>
      </c>
      <c r="J268" s="25" t="e">
        <f>VLOOKUP(A268,'[9]Table 2'!$A$5:$X$477,10,)</f>
        <v>#N/A</v>
      </c>
      <c r="K268" s="25" t="e">
        <f>VLOOKUP(A268,'[9]Table 2'!$A$5:$X$477,11,)</f>
        <v>#N/A</v>
      </c>
      <c r="L268" s="25" t="e">
        <f>VLOOKUP(A268,'[9]Table 2'!$A$5:$X$477,12,)</f>
        <v>#N/A</v>
      </c>
      <c r="M268" s="23" t="e">
        <f>VLOOKUP(A268,'[8]Table 75'!$A$5:$Q$602,8,)</f>
        <v>#N/A</v>
      </c>
      <c r="N268" s="23" t="e">
        <f>VLOOKUP(A268,'[8]Table 75'!$A$5:$Q$602,9,)</f>
        <v>#N/A</v>
      </c>
      <c r="O268" s="24">
        <f>VLOOKUP(A268,'[7]Table 1'!$A$5:$Q$675,8,)</f>
        <v>3650</v>
      </c>
      <c r="P268" s="24">
        <f>VLOOKUP(A268,'[7]Table 1'!$A$5:$Q$675,9,)</f>
        <v>6450</v>
      </c>
      <c r="Q268" s="24">
        <f>VLOOKUP(A268,'[6]Table 1'!$A$4:$Q$769,8,)</f>
        <v>2840</v>
      </c>
      <c r="R268" s="24">
        <f>VLOOKUP(A268,'[6]Table 1'!$A$4:$Q$769,9,)</f>
        <v>3380</v>
      </c>
      <c r="S268" s="26">
        <f>VLOOKUP(A268,'[5]Table 1'!$A$4:$Q$881,8,)</f>
        <v>3520</v>
      </c>
      <c r="T268" s="24">
        <f>VLOOKUP(A268,'[5]Table 1'!$A$4:$Q$881,9,)</f>
        <v>3760</v>
      </c>
      <c r="U268">
        <f>VLOOKUP(A268,'[1]Table 1'!$A$4:$S$1023,10,)</f>
        <v>3220</v>
      </c>
      <c r="V268">
        <f>VLOOKUP(A268,'[1]Table 1'!$A$4:$S$1023,11,)</f>
        <v>5400</v>
      </c>
      <c r="W268">
        <f>VLOOKUP(A268,'[2]Table 1'!$A$4:$Y$1017,8,)</f>
        <v>4070</v>
      </c>
      <c r="X268">
        <f>VLOOKUP(A268,'[2]Table 1'!$A$4:$Y$1017,9,)</f>
        <v>5500</v>
      </c>
      <c r="Y268">
        <f>VLOOKUP(A268,'[3]Table 1'!$A$4:$W$1094,8,)</f>
        <v>5050</v>
      </c>
      <c r="Z268">
        <f>VLOOKUP(A268,'[3]Table 1'!$A$4:$W$1094,9,)</f>
        <v>5248</v>
      </c>
      <c r="AA268">
        <f>VLOOKUP(A268,'[4]Table 1'!$A$4:$W$1138,8,)</f>
        <v>5228</v>
      </c>
      <c r="AB268">
        <f>VLOOKUP(A268,'[4]Table 1'!$A$4:$W$1138,9,)</f>
        <v>12930</v>
      </c>
    </row>
    <row r="269" spans="1:28" ht="21.75" customHeight="1" x14ac:dyDescent="0.3">
      <c r="A269" s="5">
        <v>1963</v>
      </c>
      <c r="B269" s="6" t="s">
        <v>278</v>
      </c>
      <c r="C269" s="7" t="s">
        <v>260</v>
      </c>
      <c r="D269" s="7" t="s">
        <v>8</v>
      </c>
      <c r="E269" s="8">
        <v>21.626425000000001</v>
      </c>
      <c r="F269" s="8">
        <v>73.015197000000001</v>
      </c>
      <c r="G269" s="28">
        <f>VLOOKUP(A269,'[10]Table 2'!$A$6:$X$527,10,)</f>
        <v>270</v>
      </c>
      <c r="H269" s="23">
        <f>VLOOKUP(A269,'[10]Table 2'!$A$6:$X$527,11,)</f>
        <v>305</v>
      </c>
      <c r="I269" s="23">
        <f>VLOOKUP(A269,'[10]Table 2'!$A$6:$X$527,12,)</f>
        <v>288</v>
      </c>
      <c r="J269" s="25" t="e">
        <f>VLOOKUP(A269,'[9]Table 2'!$A$5:$X$477,10,)</f>
        <v>#N/A</v>
      </c>
      <c r="K269" s="25" t="e">
        <f>VLOOKUP(A269,'[9]Table 2'!$A$5:$X$477,11,)</f>
        <v>#N/A</v>
      </c>
      <c r="L269" s="25" t="e">
        <f>VLOOKUP(A269,'[9]Table 2'!$A$5:$X$477,12,)</f>
        <v>#N/A</v>
      </c>
      <c r="M269" s="23">
        <f>VLOOKUP(A269,'[8]Table 75'!$A$5:$Q$602,8,)</f>
        <v>3540</v>
      </c>
      <c r="N269" s="23">
        <f>VLOOKUP(A269,'[8]Table 75'!$A$5:$Q$602,9,)</f>
        <v>3540</v>
      </c>
      <c r="O269" s="24" t="e">
        <f>VLOOKUP(A269,'[7]Table 1'!$A$5:$Q$675,8,)</f>
        <v>#N/A</v>
      </c>
      <c r="P269" s="24" t="e">
        <f>VLOOKUP(A269,'[7]Table 1'!$A$5:$Q$675,9,)</f>
        <v>#N/A</v>
      </c>
      <c r="Q269" s="24" t="e">
        <f>VLOOKUP(A269,'[6]Table 1'!$A$4:$Q$769,8,)</f>
        <v>#N/A</v>
      </c>
      <c r="R269" s="24" t="e">
        <f>VLOOKUP(A269,'[6]Table 1'!$A$4:$Q$769,9,)</f>
        <v>#N/A</v>
      </c>
      <c r="S269" s="26">
        <f>VLOOKUP(A269,'[5]Table 1'!$A$4:$Q$881,8,)</f>
        <v>3890</v>
      </c>
      <c r="T269" s="24">
        <f>VLOOKUP(A269,'[5]Table 1'!$A$4:$Q$881,9,)</f>
        <v>4230</v>
      </c>
      <c r="U269" t="e">
        <f>VLOOKUP(A269,'[1]Table 1'!$A$4:$S$1023,10,)</f>
        <v>#N/A</v>
      </c>
      <c r="V269" t="e">
        <f>VLOOKUP(A269,'[1]Table 1'!$A$4:$S$1023,11,)</f>
        <v>#N/A</v>
      </c>
      <c r="W269" t="e">
        <f>VLOOKUP(A269,'[2]Table 1'!$A$4:$Y$1017,8,)</f>
        <v>#N/A</v>
      </c>
      <c r="X269" t="e">
        <f>VLOOKUP(A269,'[2]Table 1'!$A$4:$Y$1017,9,)</f>
        <v>#N/A</v>
      </c>
      <c r="Y269" t="e">
        <f>VLOOKUP(A269,'[3]Table 1'!$A$4:$W$1094,8,)</f>
        <v>#N/A</v>
      </c>
      <c r="Z269" t="e">
        <f>VLOOKUP(A269,'[3]Table 1'!$A$4:$W$1094,9,)</f>
        <v>#N/A</v>
      </c>
      <c r="AA269" t="e">
        <f>VLOOKUP(A269,'[4]Table 1'!$A$4:$W$1138,8,)</f>
        <v>#N/A</v>
      </c>
      <c r="AB269" t="e">
        <f>VLOOKUP(A269,'[4]Table 1'!$A$4:$W$1138,9,)</f>
        <v>#N/A</v>
      </c>
    </row>
    <row r="270" spans="1:28" ht="21.75" customHeight="1" x14ac:dyDescent="0.3">
      <c r="A270" s="5">
        <v>1964</v>
      </c>
      <c r="B270" s="6" t="s">
        <v>279</v>
      </c>
      <c r="C270" s="7" t="s">
        <v>260</v>
      </c>
      <c r="D270" s="7" t="s">
        <v>8</v>
      </c>
      <c r="E270" s="8">
        <v>21.140667000000001</v>
      </c>
      <c r="F270" s="8">
        <v>72.842726999999996</v>
      </c>
      <c r="G270" s="28">
        <f>VLOOKUP(A270,'[10]Table 2'!$A$6:$X$527,10,)</f>
        <v>282</v>
      </c>
      <c r="H270" s="23">
        <f>VLOOKUP(A270,'[10]Table 2'!$A$6:$X$527,11,)</f>
        <v>282</v>
      </c>
      <c r="I270" s="23">
        <f>VLOOKUP(A270,'[10]Table 2'!$A$6:$X$527,12,)</f>
        <v>282</v>
      </c>
      <c r="J270" s="25" t="e">
        <f>VLOOKUP(A270,'[9]Table 2'!$A$5:$X$477,10,)</f>
        <v>#N/A</v>
      </c>
      <c r="K270" s="25" t="e">
        <f>VLOOKUP(A270,'[9]Table 2'!$A$5:$X$477,11,)</f>
        <v>#N/A</v>
      </c>
      <c r="L270" s="25" t="e">
        <f>VLOOKUP(A270,'[9]Table 2'!$A$5:$X$477,12,)</f>
        <v>#N/A</v>
      </c>
      <c r="M270" s="23">
        <f>VLOOKUP(A270,'[8]Table 75'!$A$5:$Q$602,8,)</f>
        <v>1774</v>
      </c>
      <c r="N270" s="23">
        <f>VLOOKUP(A270,'[8]Table 75'!$A$5:$Q$602,9,)</f>
        <v>1774</v>
      </c>
      <c r="O270" s="24" t="e">
        <f>VLOOKUP(A270,'[7]Table 1'!$A$5:$Q$675,8,)</f>
        <v>#N/A</v>
      </c>
      <c r="P270" s="24" t="e">
        <f>VLOOKUP(A270,'[7]Table 1'!$A$5:$Q$675,9,)</f>
        <v>#N/A</v>
      </c>
      <c r="Q270" s="24">
        <f>VLOOKUP(A270,'[6]Table 1'!$A$4:$Q$769,8,)</f>
        <v>0</v>
      </c>
      <c r="R270" s="24">
        <f>VLOOKUP(A270,'[6]Table 1'!$A$4:$Q$769,9,)</f>
        <v>0</v>
      </c>
      <c r="S270" s="26" t="e">
        <f>VLOOKUP(A270,'[5]Table 1'!$A$4:$Q$881,8,)</f>
        <v>#N/A</v>
      </c>
      <c r="T270" s="24" t="e">
        <f>VLOOKUP(A270,'[5]Table 1'!$A$4:$Q$881,9,)</f>
        <v>#N/A</v>
      </c>
      <c r="U270" t="e">
        <f>VLOOKUP(A270,'[1]Table 1'!$A$4:$S$1023,10,)</f>
        <v>#N/A</v>
      </c>
      <c r="V270" t="e">
        <f>VLOOKUP(A270,'[1]Table 1'!$A$4:$S$1023,11,)</f>
        <v>#N/A</v>
      </c>
      <c r="W270">
        <f>VLOOKUP(A270,'[2]Table 1'!$A$4:$Y$1017,8,)</f>
        <v>2374</v>
      </c>
      <c r="X270">
        <f>VLOOKUP(A270,'[2]Table 1'!$A$4:$Y$1017,9,)</f>
        <v>5201</v>
      </c>
      <c r="Y270">
        <f>VLOOKUP(A270,'[3]Table 1'!$A$4:$W$1094,8,)</f>
        <v>2201</v>
      </c>
      <c r="Z270">
        <f>VLOOKUP(A270,'[3]Table 1'!$A$4:$W$1094,9,)</f>
        <v>3494</v>
      </c>
      <c r="AA270">
        <f>VLOOKUP(A270,'[4]Table 1'!$A$4:$W$1138,8,)</f>
        <v>3092</v>
      </c>
      <c r="AB270">
        <f>VLOOKUP(A270,'[4]Table 1'!$A$4:$W$1138,9,)</f>
        <v>6847</v>
      </c>
    </row>
    <row r="271" spans="1:28" ht="21.75" customHeight="1" x14ac:dyDescent="0.3">
      <c r="A271" s="5">
        <v>1965</v>
      </c>
      <c r="B271" s="6" t="s">
        <v>280</v>
      </c>
      <c r="C271" s="7" t="s">
        <v>260</v>
      </c>
      <c r="D271" s="7" t="s">
        <v>8</v>
      </c>
      <c r="E271" s="8">
        <v>21.169974</v>
      </c>
      <c r="F271" s="8">
        <v>72.673905000000005</v>
      </c>
      <c r="G271" s="28">
        <f>VLOOKUP(A271,'[10]Table 2'!$A$6:$X$527,10,)</f>
        <v>482</v>
      </c>
      <c r="H271" s="23">
        <f>VLOOKUP(A271,'[10]Table 2'!$A$6:$X$527,11,)</f>
        <v>482</v>
      </c>
      <c r="I271" s="23">
        <f>VLOOKUP(A271,'[10]Table 2'!$A$6:$X$527,12,)</f>
        <v>482</v>
      </c>
      <c r="J271" s="25" t="e">
        <f>VLOOKUP(A271,'[9]Table 2'!$A$5:$X$477,10,)</f>
        <v>#N/A</v>
      </c>
      <c r="K271" s="25" t="e">
        <f>VLOOKUP(A271,'[9]Table 2'!$A$5:$X$477,11,)</f>
        <v>#N/A</v>
      </c>
      <c r="L271" s="25" t="e">
        <f>VLOOKUP(A271,'[9]Table 2'!$A$5:$X$477,12,)</f>
        <v>#N/A</v>
      </c>
      <c r="M271" s="23">
        <f>VLOOKUP(A271,'[8]Table 75'!$A$5:$Q$602,8,)</f>
        <v>1612</v>
      </c>
      <c r="N271" s="23">
        <f>VLOOKUP(A271,'[8]Table 75'!$A$5:$Q$602,9,)</f>
        <v>1612</v>
      </c>
      <c r="O271" s="24">
        <f>VLOOKUP(A271,'[7]Table 1'!$A$5:$Q$675,8,)</f>
        <v>1895</v>
      </c>
      <c r="P271" s="24">
        <f>VLOOKUP(A271,'[7]Table 1'!$A$5:$Q$675,9,)</f>
        <v>2456</v>
      </c>
      <c r="Q271" s="24">
        <f>VLOOKUP(A271,'[6]Table 1'!$A$4:$Q$769,8,)</f>
        <v>2994</v>
      </c>
      <c r="R271" s="24">
        <f>VLOOKUP(A271,'[6]Table 1'!$A$4:$Q$769,9,)</f>
        <v>3094</v>
      </c>
      <c r="S271" s="26">
        <f>VLOOKUP(A271,'[5]Table 1'!$A$4:$Q$881,8,)</f>
        <v>1377</v>
      </c>
      <c r="T271" s="24">
        <f>VLOOKUP(A271,'[5]Table 1'!$A$4:$Q$881,9,)</f>
        <v>2328</v>
      </c>
      <c r="U271">
        <f>VLOOKUP(A271,'[1]Table 1'!$A$4:$S$1023,10,)</f>
        <v>1227</v>
      </c>
      <c r="V271">
        <f>VLOOKUP(A271,'[1]Table 1'!$A$4:$S$1023,11,)</f>
        <v>1252</v>
      </c>
      <c r="W271">
        <f>VLOOKUP(A271,'[2]Table 1'!$A$4:$Y$1017,8,)</f>
        <v>1335</v>
      </c>
      <c r="X271">
        <f>VLOOKUP(A271,'[2]Table 1'!$A$4:$Y$1017,9,)</f>
        <v>6973</v>
      </c>
      <c r="Y271">
        <f>VLOOKUP(A271,'[3]Table 1'!$A$4:$W$1094,8,)</f>
        <v>1168</v>
      </c>
      <c r="Z271">
        <f>VLOOKUP(A271,'[3]Table 1'!$A$4:$W$1094,9,)</f>
        <v>1439</v>
      </c>
      <c r="AA271">
        <f>VLOOKUP(A271,'[4]Table 1'!$A$4:$W$1138,8,)</f>
        <v>787</v>
      </c>
      <c r="AB271">
        <f>VLOOKUP(A271,'[4]Table 1'!$A$4:$W$1138,9,)</f>
        <v>787</v>
      </c>
    </row>
    <row r="272" spans="1:28" ht="21.75" customHeight="1" x14ac:dyDescent="0.3">
      <c r="A272" s="5">
        <v>1966</v>
      </c>
      <c r="B272" s="6" t="s">
        <v>281</v>
      </c>
      <c r="C272" s="7" t="s">
        <v>260</v>
      </c>
      <c r="D272" s="7" t="s">
        <v>8</v>
      </c>
      <c r="E272" s="8">
        <v>21.086355999999999</v>
      </c>
      <c r="F272" s="8">
        <v>72.827622000000005</v>
      </c>
      <c r="G272" s="28">
        <f>VLOOKUP(A272,'[10]Table 2'!$A$6:$X$527,10,)</f>
        <v>303</v>
      </c>
      <c r="H272" s="23">
        <f>VLOOKUP(A272,'[10]Table 2'!$A$6:$X$527,11,)</f>
        <v>303</v>
      </c>
      <c r="I272" s="23">
        <f>VLOOKUP(A272,'[10]Table 2'!$A$6:$X$527,12,)</f>
        <v>303</v>
      </c>
      <c r="J272" s="25" t="e">
        <f>VLOOKUP(A272,'[9]Table 2'!$A$5:$X$477,10,)</f>
        <v>#N/A</v>
      </c>
      <c r="K272" s="25" t="e">
        <f>VLOOKUP(A272,'[9]Table 2'!$A$5:$X$477,11,)</f>
        <v>#N/A</v>
      </c>
      <c r="L272" s="25" t="e">
        <f>VLOOKUP(A272,'[9]Table 2'!$A$5:$X$477,12,)</f>
        <v>#N/A</v>
      </c>
      <c r="M272" s="23">
        <f>VLOOKUP(A272,'[8]Table 75'!$A$5:$Q$602,8,)</f>
        <v>1460</v>
      </c>
      <c r="N272" s="23">
        <f>VLOOKUP(A272,'[8]Table 75'!$A$5:$Q$602,9,)</f>
        <v>3268</v>
      </c>
      <c r="O272" s="24">
        <f>VLOOKUP(A272,'[7]Table 1'!$A$5:$Q$675,8,)</f>
        <v>960</v>
      </c>
      <c r="P272" s="24">
        <f>VLOOKUP(A272,'[7]Table 1'!$A$5:$Q$675,9,)</f>
        <v>1190</v>
      </c>
      <c r="Q272" s="24">
        <f>VLOOKUP(A272,'[6]Table 1'!$A$4:$Q$769,8,)</f>
        <v>808</v>
      </c>
      <c r="R272" s="24">
        <f>VLOOKUP(A272,'[6]Table 1'!$A$4:$Q$769,9,)</f>
        <v>1295</v>
      </c>
      <c r="S272" s="26">
        <f>VLOOKUP(A272,'[5]Table 1'!$A$4:$Q$881,8,)</f>
        <v>835</v>
      </c>
      <c r="T272" s="24">
        <f>VLOOKUP(A272,'[5]Table 1'!$A$4:$Q$881,9,)</f>
        <v>2178</v>
      </c>
      <c r="U272">
        <f>VLOOKUP(A272,'[1]Table 1'!$A$4:$S$1023,10,)</f>
        <v>1340</v>
      </c>
      <c r="V272">
        <f>VLOOKUP(A272,'[1]Table 1'!$A$4:$S$1023,11,)</f>
        <v>1644</v>
      </c>
      <c r="W272">
        <f>VLOOKUP(A272,'[2]Table 1'!$A$4:$Y$1017,8,)</f>
        <v>2114</v>
      </c>
      <c r="X272">
        <f>VLOOKUP(A272,'[2]Table 1'!$A$4:$Y$1017,9,)</f>
        <v>2741</v>
      </c>
      <c r="Y272" t="e">
        <f>VLOOKUP(A272,'[3]Table 1'!$A$4:$W$1094,8,)</f>
        <v>#N/A</v>
      </c>
      <c r="Z272" t="e">
        <f>VLOOKUP(A272,'[3]Table 1'!$A$4:$W$1094,9,)</f>
        <v>#N/A</v>
      </c>
      <c r="AA272" t="e">
        <f>VLOOKUP(A272,'[4]Table 1'!$A$4:$W$1138,8,)</f>
        <v>#N/A</v>
      </c>
      <c r="AB272" t="e">
        <f>VLOOKUP(A272,'[4]Table 1'!$A$4:$W$1138,9,)</f>
        <v>#N/A</v>
      </c>
    </row>
    <row r="273" spans="1:28" ht="21.75" customHeight="1" x14ac:dyDescent="0.3">
      <c r="A273" s="5">
        <v>1967</v>
      </c>
      <c r="B273" s="6" t="s">
        <v>282</v>
      </c>
      <c r="C273" s="7" t="s">
        <v>260</v>
      </c>
      <c r="D273" s="7" t="s">
        <v>8</v>
      </c>
      <c r="E273" s="8">
        <v>20.537319</v>
      </c>
      <c r="F273" s="8">
        <v>72.941041999999996</v>
      </c>
      <c r="G273" s="28">
        <f>VLOOKUP(A273,'[10]Table 2'!$A$6:$X$527,10,)</f>
        <v>363</v>
      </c>
      <c r="H273" s="23">
        <f>VLOOKUP(A273,'[10]Table 2'!$A$6:$X$527,11,)</f>
        <v>363</v>
      </c>
      <c r="I273" s="23">
        <f>VLOOKUP(A273,'[10]Table 2'!$A$6:$X$527,12,)</f>
        <v>363</v>
      </c>
      <c r="J273" s="25" t="e">
        <f>VLOOKUP(A273,'[9]Table 2'!$A$5:$X$477,10,)</f>
        <v>#N/A</v>
      </c>
      <c r="K273" s="25" t="e">
        <f>VLOOKUP(A273,'[9]Table 2'!$A$5:$X$477,11,)</f>
        <v>#N/A</v>
      </c>
      <c r="L273" s="25" t="e">
        <f>VLOOKUP(A273,'[9]Table 2'!$A$5:$X$477,12,)</f>
        <v>#N/A</v>
      </c>
      <c r="M273" s="23">
        <f>VLOOKUP(A273,'[8]Table 75'!$A$5:$Q$602,8,)</f>
        <v>910.2</v>
      </c>
      <c r="N273" s="23">
        <f>VLOOKUP(A273,'[8]Table 75'!$A$5:$Q$602,9,)</f>
        <v>1050</v>
      </c>
      <c r="O273" s="24">
        <f>VLOOKUP(A273,'[7]Table 1'!$A$5:$Q$675,8,)</f>
        <v>480</v>
      </c>
      <c r="P273" s="24">
        <f>VLOOKUP(A273,'[7]Table 1'!$A$5:$Q$675,9,)</f>
        <v>512</v>
      </c>
      <c r="Q273" s="24">
        <f>VLOOKUP(A273,'[6]Table 1'!$A$4:$Q$769,8,)</f>
        <v>946</v>
      </c>
      <c r="R273" s="24">
        <f>VLOOKUP(A273,'[6]Table 1'!$A$4:$Q$769,9,)</f>
        <v>996</v>
      </c>
      <c r="S273" s="26">
        <f>VLOOKUP(A273,'[5]Table 1'!$A$4:$Q$881,8,)</f>
        <v>335</v>
      </c>
      <c r="T273" s="24">
        <f>VLOOKUP(A273,'[5]Table 1'!$A$4:$Q$881,9,)</f>
        <v>1636</v>
      </c>
      <c r="U273">
        <f>VLOOKUP(A273,'[1]Table 1'!$A$4:$S$1023,10,)</f>
        <v>436</v>
      </c>
      <c r="V273">
        <f>VLOOKUP(A273,'[1]Table 1'!$A$4:$S$1023,11,)</f>
        <v>498</v>
      </c>
      <c r="W273">
        <f>VLOOKUP(A273,'[2]Table 1'!$A$4:$Y$1017,8,)</f>
        <v>1087</v>
      </c>
      <c r="X273">
        <f>VLOOKUP(A273,'[2]Table 1'!$A$4:$Y$1017,9,)</f>
        <v>1998</v>
      </c>
      <c r="Y273">
        <f>VLOOKUP(A273,'[3]Table 1'!$A$4:$W$1094,8,)</f>
        <v>2032</v>
      </c>
      <c r="Z273">
        <f>VLOOKUP(A273,'[3]Table 1'!$A$4:$W$1094,9,)</f>
        <v>3326</v>
      </c>
      <c r="AA273">
        <f>VLOOKUP(A273,'[4]Table 1'!$A$4:$W$1138,8,)</f>
        <v>1878</v>
      </c>
      <c r="AB273">
        <f>VLOOKUP(A273,'[4]Table 1'!$A$4:$W$1138,9,)</f>
        <v>1878</v>
      </c>
    </row>
    <row r="274" spans="1:28" ht="21.75" customHeight="1" x14ac:dyDescent="0.3">
      <c r="A274" s="5">
        <v>1968</v>
      </c>
      <c r="B274" s="6" t="s">
        <v>283</v>
      </c>
      <c r="C274" s="7" t="s">
        <v>260</v>
      </c>
      <c r="D274" s="7" t="s">
        <v>8</v>
      </c>
      <c r="E274" s="8">
        <v>20.365136</v>
      </c>
      <c r="F274" s="8">
        <v>72.922025000000005</v>
      </c>
      <c r="G274" s="28">
        <f>VLOOKUP(A274,'[10]Table 2'!$A$6:$X$527,10,)</f>
        <v>295</v>
      </c>
      <c r="H274" s="23">
        <f>VLOOKUP(A274,'[10]Table 2'!$A$6:$X$527,11,)</f>
        <v>295</v>
      </c>
      <c r="I274" s="23">
        <f>VLOOKUP(A274,'[10]Table 2'!$A$6:$X$527,12,)</f>
        <v>295</v>
      </c>
      <c r="J274" s="25" t="e">
        <f>VLOOKUP(A274,'[9]Table 2'!$A$5:$X$477,10,)</f>
        <v>#N/A</v>
      </c>
      <c r="K274" s="25" t="e">
        <f>VLOOKUP(A274,'[9]Table 2'!$A$5:$X$477,11,)</f>
        <v>#N/A</v>
      </c>
      <c r="L274" s="25" t="e">
        <f>VLOOKUP(A274,'[9]Table 2'!$A$5:$X$477,12,)</f>
        <v>#N/A</v>
      </c>
      <c r="M274" s="23">
        <f>VLOOKUP(A274,'[8]Table 75'!$A$5:$Q$602,8,)</f>
        <v>742</v>
      </c>
      <c r="N274" s="23">
        <f>VLOOKUP(A274,'[8]Table 75'!$A$5:$Q$602,9,)</f>
        <v>812.8</v>
      </c>
      <c r="O274" s="24">
        <f>VLOOKUP(A274,'[7]Table 1'!$A$5:$Q$675,8,)</f>
        <v>916</v>
      </c>
      <c r="P274" s="24">
        <f>VLOOKUP(A274,'[7]Table 1'!$A$5:$Q$675,9,)</f>
        <v>916</v>
      </c>
      <c r="Q274" s="24">
        <f>VLOOKUP(A274,'[6]Table 1'!$A$4:$Q$769,8,)</f>
        <v>1989</v>
      </c>
      <c r="R274" s="24">
        <f>VLOOKUP(A274,'[6]Table 1'!$A$4:$Q$769,9,)</f>
        <v>5954</v>
      </c>
      <c r="S274" s="26">
        <f>VLOOKUP(A274,'[5]Table 1'!$A$4:$Q$881,8,)</f>
        <v>671</v>
      </c>
      <c r="T274" s="24">
        <f>VLOOKUP(A274,'[5]Table 1'!$A$4:$Q$881,9,)</f>
        <v>1593</v>
      </c>
      <c r="U274">
        <f>VLOOKUP(A274,'[1]Table 1'!$A$4:$S$1023,10,)</f>
        <v>444</v>
      </c>
      <c r="V274">
        <f>VLOOKUP(A274,'[1]Table 1'!$A$4:$S$1023,11,)</f>
        <v>482</v>
      </c>
      <c r="W274">
        <f>VLOOKUP(A274,'[2]Table 1'!$A$4:$Y$1017,8,)</f>
        <v>369</v>
      </c>
      <c r="X274">
        <f>VLOOKUP(A274,'[2]Table 1'!$A$4:$Y$1017,9,)</f>
        <v>747</v>
      </c>
      <c r="Y274">
        <f>VLOOKUP(A274,'[3]Table 1'!$A$4:$W$1094,8,)</f>
        <v>622</v>
      </c>
      <c r="Z274">
        <f>VLOOKUP(A274,'[3]Table 1'!$A$4:$W$1094,9,)</f>
        <v>882</v>
      </c>
      <c r="AA274">
        <f>VLOOKUP(A274,'[4]Table 1'!$A$4:$W$1138,8,)</f>
        <v>663</v>
      </c>
      <c r="AB274">
        <f>VLOOKUP(A274,'[4]Table 1'!$A$4:$W$1138,9,)</f>
        <v>663</v>
      </c>
    </row>
    <row r="275" spans="1:28" ht="21.75" customHeight="1" x14ac:dyDescent="0.3">
      <c r="A275" s="5">
        <v>1969</v>
      </c>
      <c r="B275" s="6" t="s">
        <v>284</v>
      </c>
      <c r="C275" s="7" t="s">
        <v>260</v>
      </c>
      <c r="D275" s="7" t="s">
        <v>8</v>
      </c>
      <c r="E275" s="8">
        <v>20.284507000000001</v>
      </c>
      <c r="F275" s="8">
        <v>72.854843000000002</v>
      </c>
      <c r="G275" s="28">
        <f>VLOOKUP(A275,'[10]Table 2'!$A$6:$X$527,10,)</f>
        <v>304</v>
      </c>
      <c r="H275" s="23">
        <f>VLOOKUP(A275,'[10]Table 2'!$A$6:$X$527,11,)</f>
        <v>330</v>
      </c>
      <c r="I275" s="23">
        <f>VLOOKUP(A275,'[10]Table 2'!$A$6:$X$527,12,)</f>
        <v>317</v>
      </c>
      <c r="J275" s="25" t="e">
        <f>VLOOKUP(A275,'[9]Table 2'!$A$5:$X$477,10,)</f>
        <v>#N/A</v>
      </c>
      <c r="K275" s="25" t="e">
        <f>VLOOKUP(A275,'[9]Table 2'!$A$5:$X$477,11,)</f>
        <v>#N/A</v>
      </c>
      <c r="L275" s="25" t="e">
        <f>VLOOKUP(A275,'[9]Table 2'!$A$5:$X$477,12,)</f>
        <v>#N/A</v>
      </c>
      <c r="M275" s="23">
        <f>VLOOKUP(A275,'[8]Table 75'!$A$5:$Q$602,8,)</f>
        <v>900</v>
      </c>
      <c r="N275" s="23">
        <f>VLOOKUP(A275,'[8]Table 75'!$A$5:$Q$602,9,)</f>
        <v>1072</v>
      </c>
      <c r="O275" s="24">
        <f>VLOOKUP(A275,'[7]Table 1'!$A$5:$Q$675,8,)</f>
        <v>824</v>
      </c>
      <c r="P275" s="24">
        <f>VLOOKUP(A275,'[7]Table 1'!$A$5:$Q$675,9,)</f>
        <v>990</v>
      </c>
      <c r="Q275" s="24">
        <f>VLOOKUP(A275,'[6]Table 1'!$A$4:$Q$769,8,)</f>
        <v>744</v>
      </c>
      <c r="R275" s="24">
        <f>VLOOKUP(A275,'[6]Table 1'!$A$4:$Q$769,9,)</f>
        <v>994</v>
      </c>
      <c r="S275" s="26">
        <f>VLOOKUP(A275,'[5]Table 1'!$A$4:$Q$881,8,)</f>
        <v>772</v>
      </c>
      <c r="T275" s="24">
        <f>VLOOKUP(A275,'[5]Table 1'!$A$4:$Q$881,9,)</f>
        <v>907</v>
      </c>
      <c r="U275">
        <f>VLOOKUP(A275,'[1]Table 1'!$A$4:$S$1023,10,)</f>
        <v>1354</v>
      </c>
      <c r="V275">
        <f>VLOOKUP(A275,'[1]Table 1'!$A$4:$S$1023,11,)</f>
        <v>1354</v>
      </c>
      <c r="W275">
        <f>VLOOKUP(A275,'[2]Table 1'!$A$4:$Y$1017,8,)</f>
        <v>533</v>
      </c>
      <c r="X275">
        <f>VLOOKUP(A275,'[2]Table 1'!$A$4:$Y$1017,9,)</f>
        <v>533</v>
      </c>
      <c r="Y275">
        <f>VLOOKUP(A275,'[3]Table 1'!$A$4:$W$1094,8,)</f>
        <v>958</v>
      </c>
      <c r="Z275">
        <f>VLOOKUP(A275,'[3]Table 1'!$A$4:$W$1094,9,)</f>
        <v>1025</v>
      </c>
      <c r="AA275">
        <f>VLOOKUP(A275,'[4]Table 1'!$A$4:$W$1138,8,)</f>
        <v>867</v>
      </c>
      <c r="AB275">
        <f>VLOOKUP(A275,'[4]Table 1'!$A$4:$W$1138,9,)</f>
        <v>1066</v>
      </c>
    </row>
    <row r="276" spans="1:28" ht="21.75" customHeight="1" x14ac:dyDescent="0.3">
      <c r="A276" s="5">
        <v>1970</v>
      </c>
      <c r="B276" s="6" t="s">
        <v>285</v>
      </c>
      <c r="C276" s="7" t="s">
        <v>260</v>
      </c>
      <c r="D276" s="7" t="s">
        <v>8</v>
      </c>
      <c r="E276" s="8">
        <v>20.366667</v>
      </c>
      <c r="F276" s="8">
        <v>72.900001000000003</v>
      </c>
      <c r="G276" s="28">
        <f>VLOOKUP(A276,'[10]Table 2'!$A$6:$X$527,10,)</f>
        <v>244</v>
      </c>
      <c r="H276" s="23">
        <f>VLOOKUP(A276,'[10]Table 2'!$A$6:$X$527,11,)</f>
        <v>576</v>
      </c>
      <c r="I276" s="23">
        <f>VLOOKUP(A276,'[10]Table 2'!$A$6:$X$527,12,)</f>
        <v>410</v>
      </c>
      <c r="J276" s="25" t="e">
        <f>VLOOKUP(A276,'[9]Table 2'!$A$5:$X$477,10,)</f>
        <v>#N/A</v>
      </c>
      <c r="K276" s="25" t="e">
        <f>VLOOKUP(A276,'[9]Table 2'!$A$5:$X$477,11,)</f>
        <v>#N/A</v>
      </c>
      <c r="L276" s="25" t="e">
        <f>VLOOKUP(A276,'[9]Table 2'!$A$5:$X$477,12,)</f>
        <v>#N/A</v>
      </c>
      <c r="M276" s="23">
        <f>VLOOKUP(A276,'[8]Table 75'!$A$5:$Q$602,8,)</f>
        <v>0</v>
      </c>
      <c r="N276" s="23">
        <f>VLOOKUP(A276,'[8]Table 75'!$A$5:$Q$602,9,)</f>
        <v>0</v>
      </c>
      <c r="O276" s="24">
        <f>VLOOKUP(A276,'[7]Table 1'!$A$5:$Q$675,8,)</f>
        <v>974</v>
      </c>
      <c r="P276" s="24">
        <f>VLOOKUP(A276,'[7]Table 1'!$A$5:$Q$675,9,)</f>
        <v>1302</v>
      </c>
      <c r="Q276" s="24">
        <f>VLOOKUP(A276,'[6]Table 1'!$A$4:$Q$769,8,)</f>
        <v>718</v>
      </c>
      <c r="R276" s="24">
        <f>VLOOKUP(A276,'[6]Table 1'!$A$4:$Q$769,9,)</f>
        <v>1680</v>
      </c>
      <c r="S276" s="26">
        <f>VLOOKUP(A276,'[5]Table 1'!$A$4:$Q$881,8,)</f>
        <v>620</v>
      </c>
      <c r="T276" s="24">
        <f>VLOOKUP(A276,'[5]Table 1'!$A$4:$Q$881,9,)</f>
        <v>754</v>
      </c>
      <c r="U276">
        <f>VLOOKUP(A276,'[1]Table 1'!$A$4:$S$1023,10,)</f>
        <v>498</v>
      </c>
      <c r="V276">
        <f>VLOOKUP(A276,'[1]Table 1'!$A$4:$S$1023,11,)</f>
        <v>672</v>
      </c>
      <c r="W276">
        <f>VLOOKUP(A276,'[2]Table 1'!$A$4:$Y$1017,8,)</f>
        <v>551</v>
      </c>
      <c r="X276">
        <f>VLOOKUP(A276,'[2]Table 1'!$A$4:$Y$1017,9,)</f>
        <v>598</v>
      </c>
      <c r="Y276">
        <f>VLOOKUP(A276,'[3]Table 1'!$A$4:$W$1094,8,)</f>
        <v>1056</v>
      </c>
      <c r="Z276">
        <f>VLOOKUP(A276,'[3]Table 1'!$A$4:$W$1094,9,)</f>
        <v>3288</v>
      </c>
      <c r="AA276">
        <f>VLOOKUP(A276,'[4]Table 1'!$A$4:$W$1138,8,)</f>
        <v>3328</v>
      </c>
      <c r="AB276">
        <f>VLOOKUP(A276,'[4]Table 1'!$A$4:$W$1138,9,)</f>
        <v>3328</v>
      </c>
    </row>
    <row r="277" spans="1:28" ht="21.75" customHeight="1" x14ac:dyDescent="0.3">
      <c r="A277" s="5">
        <v>2083</v>
      </c>
      <c r="B277" s="6" t="s">
        <v>286</v>
      </c>
      <c r="C277" s="7" t="s">
        <v>260</v>
      </c>
      <c r="D277" s="7" t="s">
        <v>8</v>
      </c>
      <c r="E277" s="8">
        <v>21.093077999999998</v>
      </c>
      <c r="F277" s="8">
        <v>72.857455999999999</v>
      </c>
      <c r="G277" s="28">
        <f>VLOOKUP(A277,'[10]Table 2'!$A$6:$X$527,10,)</f>
        <v>0</v>
      </c>
      <c r="H277" s="23">
        <f>VLOOKUP(A277,'[10]Table 2'!$A$6:$X$527,11,)</f>
        <v>0</v>
      </c>
      <c r="I277" s="23">
        <f>VLOOKUP(A277,'[10]Table 2'!$A$6:$X$527,12,)</f>
        <v>0</v>
      </c>
      <c r="J277" s="25" t="e">
        <f>VLOOKUP(A277,'[9]Table 2'!$A$5:$X$477,10,)</f>
        <v>#N/A</v>
      </c>
      <c r="K277" s="25" t="e">
        <f>VLOOKUP(A277,'[9]Table 2'!$A$5:$X$477,11,)</f>
        <v>#N/A</v>
      </c>
      <c r="L277" s="25" t="e">
        <f>VLOOKUP(A277,'[9]Table 2'!$A$5:$X$477,12,)</f>
        <v>#N/A</v>
      </c>
      <c r="M277" s="23" t="e">
        <f>VLOOKUP(A277,'[8]Table 75'!$A$5:$Q$602,8,)</f>
        <v>#N/A</v>
      </c>
      <c r="N277" s="23" t="e">
        <f>VLOOKUP(A277,'[8]Table 75'!$A$5:$Q$602,9,)</f>
        <v>#N/A</v>
      </c>
      <c r="O277" s="24">
        <f>VLOOKUP(A277,'[7]Table 1'!$A$5:$Q$675,8,)</f>
        <v>1950</v>
      </c>
      <c r="P277" s="24">
        <f>VLOOKUP(A277,'[7]Table 1'!$A$5:$Q$675,9,)</f>
        <v>2686</v>
      </c>
      <c r="Q277" s="24">
        <f>VLOOKUP(A277,'[6]Table 1'!$A$4:$Q$769,8,)</f>
        <v>2255</v>
      </c>
      <c r="R277" s="24">
        <f>VLOOKUP(A277,'[6]Table 1'!$A$4:$Q$769,9,)</f>
        <v>3004</v>
      </c>
      <c r="S277" s="26">
        <f>VLOOKUP(A277,'[5]Table 1'!$A$4:$Q$881,8,)</f>
        <v>2417</v>
      </c>
      <c r="T277" s="24">
        <f>VLOOKUP(A277,'[5]Table 1'!$A$4:$Q$881,9,)</f>
        <v>3026</v>
      </c>
      <c r="U277">
        <f>VLOOKUP(A277,'[1]Table 1'!$A$4:$S$1023,10,)</f>
        <v>2206</v>
      </c>
      <c r="V277">
        <f>VLOOKUP(A277,'[1]Table 1'!$A$4:$S$1023,11,)</f>
        <v>3008</v>
      </c>
      <c r="W277">
        <f>VLOOKUP(A277,'[2]Table 1'!$A$4:$Y$1017,8,)</f>
        <v>4313</v>
      </c>
      <c r="X277">
        <f>VLOOKUP(A277,'[2]Table 1'!$A$4:$Y$1017,9,)</f>
        <v>4313</v>
      </c>
      <c r="Y277">
        <f>VLOOKUP(A277,'[3]Table 1'!$A$4:$W$1094,8,)</f>
        <v>2324</v>
      </c>
      <c r="Z277">
        <f>VLOOKUP(A277,'[3]Table 1'!$A$4:$W$1094,9,)</f>
        <v>2324</v>
      </c>
      <c r="AA277">
        <f>VLOOKUP(A277,'[4]Table 1'!$A$4:$W$1138,8,)</f>
        <v>2969</v>
      </c>
      <c r="AB277">
        <f>VLOOKUP(A277,'[4]Table 1'!$A$4:$W$1138,9,)</f>
        <v>3222</v>
      </c>
    </row>
    <row r="278" spans="1:28" ht="21.75" customHeight="1" x14ac:dyDescent="0.3">
      <c r="A278" s="5">
        <v>2084</v>
      </c>
      <c r="B278" s="6" t="s">
        <v>287</v>
      </c>
      <c r="C278" s="7" t="s">
        <v>260</v>
      </c>
      <c r="D278" s="7" t="s">
        <v>8</v>
      </c>
      <c r="E278" s="8">
        <v>21.082075</v>
      </c>
      <c r="F278" s="8">
        <v>72.985392000000004</v>
      </c>
      <c r="G278" s="28" t="e">
        <f>VLOOKUP(A278,'[10]Table 2'!$A$6:$X$527,10,)</f>
        <v>#N/A</v>
      </c>
      <c r="H278" s="23" t="e">
        <f>VLOOKUP(A278,'[10]Table 2'!$A$6:$X$527,11,)</f>
        <v>#N/A</v>
      </c>
      <c r="I278" s="23" t="e">
        <f>VLOOKUP(A278,'[10]Table 2'!$A$6:$X$527,12,)</f>
        <v>#N/A</v>
      </c>
      <c r="J278" s="25" t="e">
        <f>VLOOKUP(A278,'[9]Table 2'!$A$5:$X$477,10,)</f>
        <v>#N/A</v>
      </c>
      <c r="K278" s="25" t="e">
        <f>VLOOKUP(A278,'[9]Table 2'!$A$5:$X$477,11,)</f>
        <v>#N/A</v>
      </c>
      <c r="L278" s="25" t="e">
        <f>VLOOKUP(A278,'[9]Table 2'!$A$5:$X$477,12,)</f>
        <v>#N/A</v>
      </c>
      <c r="M278" s="23">
        <f>VLOOKUP(A278,'[8]Table 75'!$A$5:$Q$602,8,)</f>
        <v>0</v>
      </c>
      <c r="N278" s="23">
        <f>VLOOKUP(A278,'[8]Table 75'!$A$5:$Q$602,9,)</f>
        <v>0</v>
      </c>
      <c r="O278" s="24">
        <f>VLOOKUP(A278,'[7]Table 1'!$A$5:$Q$675,8,)</f>
        <v>1850</v>
      </c>
      <c r="P278" s="24">
        <f>VLOOKUP(A278,'[7]Table 1'!$A$5:$Q$675,9,)</f>
        <v>2095</v>
      </c>
      <c r="Q278" s="24">
        <f>VLOOKUP(A278,'[6]Table 1'!$A$4:$Q$769,8,)</f>
        <v>2791</v>
      </c>
      <c r="R278" s="24">
        <f>VLOOKUP(A278,'[6]Table 1'!$A$4:$Q$769,9,)</f>
        <v>2888</v>
      </c>
      <c r="S278" s="26">
        <f>VLOOKUP(A278,'[5]Table 1'!$A$4:$Q$881,8,)</f>
        <v>1187</v>
      </c>
      <c r="T278" s="24">
        <f>VLOOKUP(A278,'[5]Table 1'!$A$4:$Q$881,9,)</f>
        <v>2858</v>
      </c>
      <c r="U278">
        <f>VLOOKUP(A278,'[1]Table 1'!$A$4:$S$1023,10,)</f>
        <v>1394</v>
      </c>
      <c r="V278">
        <f>VLOOKUP(A278,'[1]Table 1'!$A$4:$S$1023,11,)</f>
        <v>1594</v>
      </c>
      <c r="W278">
        <f>VLOOKUP(A278,'[2]Table 1'!$A$4:$Y$1017,8,)</f>
        <v>1441</v>
      </c>
      <c r="X278">
        <f>VLOOKUP(A278,'[2]Table 1'!$A$4:$Y$1017,9,)</f>
        <v>3217</v>
      </c>
      <c r="Y278">
        <f>VLOOKUP(A278,'[3]Table 1'!$A$4:$W$1094,8,)</f>
        <v>1256</v>
      </c>
      <c r="Z278">
        <f>VLOOKUP(A278,'[3]Table 1'!$A$4:$W$1094,9,)</f>
        <v>1405</v>
      </c>
      <c r="AA278">
        <f>VLOOKUP(A278,'[4]Table 1'!$A$4:$W$1138,8,)</f>
        <v>1266</v>
      </c>
      <c r="AB278">
        <f>VLOOKUP(A278,'[4]Table 1'!$A$4:$W$1138,9,)</f>
        <v>3199</v>
      </c>
    </row>
    <row r="279" spans="1:28" ht="21.75" customHeight="1" x14ac:dyDescent="0.3">
      <c r="A279" s="5">
        <v>2085</v>
      </c>
      <c r="B279" s="6" t="s">
        <v>288</v>
      </c>
      <c r="C279" s="7" t="s">
        <v>260</v>
      </c>
      <c r="D279" s="7" t="s">
        <v>8</v>
      </c>
      <c r="E279" s="8">
        <v>23.101706</v>
      </c>
      <c r="F279" s="8">
        <v>72.474660999999998</v>
      </c>
      <c r="G279" s="28" t="e">
        <f>VLOOKUP(A279,'[10]Table 2'!$A$6:$X$527,10,)</f>
        <v>#N/A</v>
      </c>
      <c r="H279" s="23" t="e">
        <f>VLOOKUP(A279,'[10]Table 2'!$A$6:$X$527,11,)</f>
        <v>#N/A</v>
      </c>
      <c r="I279" s="23" t="e">
        <f>VLOOKUP(A279,'[10]Table 2'!$A$6:$X$527,12,)</f>
        <v>#N/A</v>
      </c>
      <c r="J279" s="25" t="e">
        <f>VLOOKUP(A279,'[9]Table 2'!$A$5:$X$477,10,)</f>
        <v>#N/A</v>
      </c>
      <c r="K279" s="25" t="e">
        <f>VLOOKUP(A279,'[9]Table 2'!$A$5:$X$477,11,)</f>
        <v>#N/A</v>
      </c>
      <c r="L279" s="25" t="e">
        <f>VLOOKUP(A279,'[9]Table 2'!$A$5:$X$477,12,)</f>
        <v>#N/A</v>
      </c>
      <c r="M279" s="23" t="e">
        <f>VLOOKUP(A279,'[8]Table 75'!$A$5:$Q$602,8,)</f>
        <v>#N/A</v>
      </c>
      <c r="N279" s="23" t="e">
        <f>VLOOKUP(A279,'[8]Table 75'!$A$5:$Q$602,9,)</f>
        <v>#N/A</v>
      </c>
      <c r="O279" s="24">
        <f>VLOOKUP(A279,'[7]Table 1'!$A$5:$Q$675,8,)</f>
        <v>1519</v>
      </c>
      <c r="P279" s="24">
        <f>VLOOKUP(A279,'[7]Table 1'!$A$5:$Q$675,9,)</f>
        <v>1550</v>
      </c>
      <c r="Q279" s="24">
        <f>VLOOKUP(A279,'[6]Table 1'!$A$4:$Q$769,8,)</f>
        <v>1877</v>
      </c>
      <c r="R279" s="24">
        <f>VLOOKUP(A279,'[6]Table 1'!$A$4:$Q$769,9,)</f>
        <v>1930</v>
      </c>
      <c r="S279" s="26">
        <f>VLOOKUP(A279,'[5]Table 1'!$A$4:$Q$881,8,)</f>
        <v>1987</v>
      </c>
      <c r="T279" s="24">
        <f>VLOOKUP(A279,'[5]Table 1'!$A$4:$Q$881,9,)</f>
        <v>1987</v>
      </c>
      <c r="U279">
        <f>VLOOKUP(A279,'[1]Table 1'!$A$4:$S$1023,10,)</f>
        <v>1556</v>
      </c>
      <c r="V279">
        <f>VLOOKUP(A279,'[1]Table 1'!$A$4:$S$1023,11,)</f>
        <v>1971</v>
      </c>
      <c r="W279">
        <f>VLOOKUP(A279,'[2]Table 1'!$A$4:$Y$1017,8,)</f>
        <v>2051</v>
      </c>
      <c r="X279">
        <f>VLOOKUP(A279,'[2]Table 1'!$A$4:$Y$1017,9,)</f>
        <v>2051</v>
      </c>
      <c r="Y279">
        <f>VLOOKUP(A279,'[3]Table 1'!$A$4:$W$1094,8,)</f>
        <v>2164</v>
      </c>
      <c r="Z279">
        <f>VLOOKUP(A279,'[3]Table 1'!$A$4:$W$1094,9,)</f>
        <v>2164</v>
      </c>
      <c r="AA279">
        <f>VLOOKUP(A279,'[4]Table 1'!$A$4:$W$1138,8,)</f>
        <v>2238</v>
      </c>
      <c r="AB279">
        <f>VLOOKUP(A279,'[4]Table 1'!$A$4:$W$1138,9,)</f>
        <v>2816</v>
      </c>
    </row>
    <row r="280" spans="1:28" ht="21.75" customHeight="1" x14ac:dyDescent="0.3">
      <c r="A280" s="5">
        <v>2086</v>
      </c>
      <c r="B280" s="9" t="s">
        <v>289</v>
      </c>
      <c r="C280" s="7" t="s">
        <v>260</v>
      </c>
      <c r="D280" s="7" t="s">
        <v>8</v>
      </c>
      <c r="E280" s="8">
        <v>21.116142</v>
      </c>
      <c r="F280" s="8">
        <v>72.788027999999997</v>
      </c>
      <c r="G280" s="28" t="e">
        <f>VLOOKUP(A280,'[10]Table 2'!$A$6:$X$527,10,)</f>
        <v>#N/A</v>
      </c>
      <c r="H280" s="23" t="e">
        <f>VLOOKUP(A280,'[10]Table 2'!$A$6:$X$527,11,)</f>
        <v>#N/A</v>
      </c>
      <c r="I280" s="23" t="e">
        <f>VLOOKUP(A280,'[10]Table 2'!$A$6:$X$527,12,)</f>
        <v>#N/A</v>
      </c>
      <c r="J280" s="25" t="e">
        <f>VLOOKUP(A280,'[9]Table 2'!$A$5:$X$477,10,)</f>
        <v>#N/A</v>
      </c>
      <c r="K280" s="25" t="e">
        <f>VLOOKUP(A280,'[9]Table 2'!$A$5:$X$477,11,)</f>
        <v>#N/A</v>
      </c>
      <c r="L280" s="25" t="e">
        <f>VLOOKUP(A280,'[9]Table 2'!$A$5:$X$477,12,)</f>
        <v>#N/A</v>
      </c>
      <c r="M280" s="23">
        <f>VLOOKUP(A280,'[8]Table 75'!$A$5:$Q$602,8,)</f>
        <v>58936</v>
      </c>
      <c r="N280" s="23">
        <f>VLOOKUP(A280,'[8]Table 75'!$A$5:$Q$602,9,)</f>
        <v>58936</v>
      </c>
      <c r="O280" s="24">
        <f>VLOOKUP(A280,'[7]Table 1'!$A$5:$Q$675,8,)</f>
        <v>35940</v>
      </c>
      <c r="P280" s="24">
        <f>VLOOKUP(A280,'[7]Table 1'!$A$5:$Q$675,9,)</f>
        <v>35940</v>
      </c>
      <c r="Q280" s="24">
        <f>VLOOKUP(A280,'[6]Table 1'!$A$4:$Q$769,8,)</f>
        <v>0</v>
      </c>
      <c r="R280" s="24">
        <f>VLOOKUP(A280,'[6]Table 1'!$A$4:$Q$769,9,)</f>
        <v>0</v>
      </c>
      <c r="S280" s="26" t="e">
        <f>VLOOKUP(A280,'[5]Table 1'!$A$4:$Q$881,8,)</f>
        <v>#N/A</v>
      </c>
      <c r="T280" s="24" t="e">
        <f>VLOOKUP(A280,'[5]Table 1'!$A$4:$Q$881,9,)</f>
        <v>#N/A</v>
      </c>
      <c r="U280" t="e">
        <f>VLOOKUP(A280,'[1]Table 1'!$A$4:$S$1023,10,)</f>
        <v>#N/A</v>
      </c>
      <c r="V280" t="e">
        <f>VLOOKUP(A280,'[1]Table 1'!$A$4:$S$1023,11,)</f>
        <v>#N/A</v>
      </c>
      <c r="W280" t="e">
        <f>VLOOKUP(A280,'[2]Table 1'!$A$4:$Y$1017,8,)</f>
        <v>#N/A</v>
      </c>
      <c r="X280" t="e">
        <f>VLOOKUP(A280,'[2]Table 1'!$A$4:$Y$1017,9,)</f>
        <v>#N/A</v>
      </c>
      <c r="Y280" t="e">
        <f>VLOOKUP(A280,'[3]Table 1'!$A$4:$W$1094,8,)</f>
        <v>#N/A</v>
      </c>
      <c r="Z280" t="e">
        <f>VLOOKUP(A280,'[3]Table 1'!$A$4:$W$1094,9,)</f>
        <v>#N/A</v>
      </c>
      <c r="AA280" t="e">
        <f>VLOOKUP(A280,'[4]Table 1'!$A$4:$W$1138,8,)</f>
        <v>#N/A</v>
      </c>
      <c r="AB280" t="e">
        <f>VLOOKUP(A280,'[4]Table 1'!$A$4:$W$1138,9,)</f>
        <v>#N/A</v>
      </c>
    </row>
    <row r="281" spans="1:28" ht="21.75" customHeight="1" x14ac:dyDescent="0.3">
      <c r="A281" s="5">
        <v>2087</v>
      </c>
      <c r="B281" s="6" t="s">
        <v>290</v>
      </c>
      <c r="C281" s="7" t="s">
        <v>260</v>
      </c>
      <c r="D281" s="7" t="s">
        <v>8</v>
      </c>
      <c r="E281" s="8">
        <v>21.105792000000001</v>
      </c>
      <c r="F281" s="8">
        <v>72.805042999999998</v>
      </c>
      <c r="G281" s="28" t="e">
        <f>VLOOKUP(A281,'[10]Table 2'!$A$6:$X$527,10,)</f>
        <v>#N/A</v>
      </c>
      <c r="H281" s="23" t="e">
        <f>VLOOKUP(A281,'[10]Table 2'!$A$6:$X$527,11,)</f>
        <v>#N/A</v>
      </c>
      <c r="I281" s="23" t="e">
        <f>VLOOKUP(A281,'[10]Table 2'!$A$6:$X$527,12,)</f>
        <v>#N/A</v>
      </c>
      <c r="J281" s="25" t="e">
        <f>VLOOKUP(A281,'[9]Table 2'!$A$5:$X$477,10,)</f>
        <v>#N/A</v>
      </c>
      <c r="K281" s="25" t="e">
        <f>VLOOKUP(A281,'[9]Table 2'!$A$5:$X$477,11,)</f>
        <v>#N/A</v>
      </c>
      <c r="L281" s="25" t="e">
        <f>VLOOKUP(A281,'[9]Table 2'!$A$5:$X$477,12,)</f>
        <v>#N/A</v>
      </c>
      <c r="M281" s="23">
        <f>VLOOKUP(A281,'[8]Table 75'!$A$5:$Q$602,8,)</f>
        <v>3016</v>
      </c>
      <c r="N281" s="23">
        <f>VLOOKUP(A281,'[8]Table 75'!$A$5:$Q$602,9,)</f>
        <v>3016</v>
      </c>
      <c r="O281" s="24">
        <f>VLOOKUP(A281,'[7]Table 1'!$A$5:$Q$675,8,)</f>
        <v>2445</v>
      </c>
      <c r="P281" s="24">
        <f>VLOOKUP(A281,'[7]Table 1'!$A$5:$Q$675,9,)</f>
        <v>3289</v>
      </c>
      <c r="Q281" s="24">
        <f>VLOOKUP(A281,'[6]Table 1'!$A$4:$Q$769,8,)</f>
        <v>697</v>
      </c>
      <c r="R281" s="24">
        <f>VLOOKUP(A281,'[6]Table 1'!$A$4:$Q$769,9,)</f>
        <v>697</v>
      </c>
      <c r="S281" s="26">
        <f>VLOOKUP(A281,'[5]Table 1'!$A$4:$Q$881,8,)</f>
        <v>508</v>
      </c>
      <c r="T281" s="24">
        <f>VLOOKUP(A281,'[5]Table 1'!$A$4:$Q$881,9,)</f>
        <v>4555</v>
      </c>
      <c r="U281">
        <f>VLOOKUP(A281,'[1]Table 1'!$A$4:$S$1023,10,)</f>
        <v>545</v>
      </c>
      <c r="V281">
        <f>VLOOKUP(A281,'[1]Table 1'!$A$4:$S$1023,11,)</f>
        <v>3522</v>
      </c>
      <c r="W281">
        <f>VLOOKUP(A281,'[2]Table 1'!$A$4:$Y$1017,8,)</f>
        <v>4446</v>
      </c>
      <c r="X281">
        <f>VLOOKUP(A281,'[2]Table 1'!$A$4:$Y$1017,9,)</f>
        <v>5484</v>
      </c>
      <c r="Y281" t="e">
        <f>VLOOKUP(A281,'[3]Table 1'!$A$4:$W$1094,8,)</f>
        <v>#N/A</v>
      </c>
      <c r="Z281" t="e">
        <f>VLOOKUP(A281,'[3]Table 1'!$A$4:$W$1094,9,)</f>
        <v>#N/A</v>
      </c>
      <c r="AA281">
        <f>VLOOKUP(A281,'[4]Table 1'!$A$4:$W$1138,8,)</f>
        <v>774</v>
      </c>
      <c r="AB281">
        <f>VLOOKUP(A281,'[4]Table 1'!$A$4:$W$1138,9,)</f>
        <v>774</v>
      </c>
    </row>
    <row r="282" spans="1:28" ht="21.75" customHeight="1" x14ac:dyDescent="0.3">
      <c r="A282" s="5">
        <v>2088</v>
      </c>
      <c r="B282" s="6" t="s">
        <v>291</v>
      </c>
      <c r="C282" s="7" t="s">
        <v>260</v>
      </c>
      <c r="D282" s="7" t="s">
        <v>8</v>
      </c>
      <c r="E282" s="8">
        <v>21.093077999999998</v>
      </c>
      <c r="F282" s="8">
        <v>72.857455999999999</v>
      </c>
      <c r="G282" s="28" t="e">
        <f>VLOOKUP(A282,'[10]Table 2'!$A$6:$X$527,10,)</f>
        <v>#N/A</v>
      </c>
      <c r="H282" s="23" t="e">
        <f>VLOOKUP(A282,'[10]Table 2'!$A$6:$X$527,11,)</f>
        <v>#N/A</v>
      </c>
      <c r="I282" s="23" t="e">
        <f>VLOOKUP(A282,'[10]Table 2'!$A$6:$X$527,12,)</f>
        <v>#N/A</v>
      </c>
      <c r="J282" s="25" t="e">
        <f>VLOOKUP(A282,'[9]Table 2'!$A$5:$X$477,10,)</f>
        <v>#N/A</v>
      </c>
      <c r="K282" s="25" t="e">
        <f>VLOOKUP(A282,'[9]Table 2'!$A$5:$X$477,11,)</f>
        <v>#N/A</v>
      </c>
      <c r="L282" s="25" t="e">
        <f>VLOOKUP(A282,'[9]Table 2'!$A$5:$X$477,12,)</f>
        <v>#N/A</v>
      </c>
      <c r="M282" s="23">
        <f>VLOOKUP(A282,'[8]Table 75'!$A$5:$Q$602,8,)</f>
        <v>2352</v>
      </c>
      <c r="N282" s="23">
        <f>VLOOKUP(A282,'[8]Table 75'!$A$5:$Q$602,9,)</f>
        <v>18546</v>
      </c>
      <c r="O282" s="24">
        <f>VLOOKUP(A282,'[7]Table 1'!$A$5:$Q$675,8,)</f>
        <v>4.4000000000000004</v>
      </c>
      <c r="P282" s="24">
        <f>VLOOKUP(A282,'[7]Table 1'!$A$5:$Q$675,9,)</f>
        <v>10015</v>
      </c>
      <c r="Q282" s="24">
        <f>VLOOKUP(A282,'[6]Table 1'!$A$4:$Q$769,8,)</f>
        <v>7548</v>
      </c>
      <c r="R282" s="24">
        <f>VLOOKUP(A282,'[6]Table 1'!$A$4:$Q$769,9,)</f>
        <v>11040</v>
      </c>
      <c r="S282" s="26">
        <f>VLOOKUP(A282,'[5]Table 1'!$A$4:$Q$881,8,)</f>
        <v>8571</v>
      </c>
      <c r="T282" s="24">
        <f>VLOOKUP(A282,'[5]Table 1'!$A$4:$Q$881,9,)</f>
        <v>9018</v>
      </c>
      <c r="U282">
        <f>VLOOKUP(A282,'[1]Table 1'!$A$4:$S$1023,10,)</f>
        <v>8331</v>
      </c>
      <c r="V282">
        <f>VLOOKUP(A282,'[1]Table 1'!$A$4:$S$1023,11,)</f>
        <v>8506</v>
      </c>
      <c r="W282">
        <f>VLOOKUP(A282,'[2]Table 1'!$A$4:$Y$1017,8,)</f>
        <v>8883</v>
      </c>
      <c r="X282">
        <f>VLOOKUP(A282,'[2]Table 1'!$A$4:$Y$1017,9,)</f>
        <v>10630</v>
      </c>
      <c r="Y282">
        <f>VLOOKUP(A282,'[3]Table 1'!$A$4:$W$1094,8,)</f>
        <v>7767</v>
      </c>
      <c r="Z282">
        <f>VLOOKUP(A282,'[3]Table 1'!$A$4:$W$1094,9,)</f>
        <v>8704</v>
      </c>
      <c r="AA282">
        <f>VLOOKUP(A282,'[4]Table 1'!$A$4:$W$1138,8,)</f>
        <v>7794</v>
      </c>
      <c r="AB282">
        <f>VLOOKUP(A282,'[4]Table 1'!$A$4:$W$1138,9,)</f>
        <v>8161</v>
      </c>
    </row>
    <row r="283" spans="1:28" ht="21.75" customHeight="1" x14ac:dyDescent="0.3">
      <c r="A283" s="5">
        <v>2089</v>
      </c>
      <c r="B283" s="6" t="s">
        <v>292</v>
      </c>
      <c r="C283" s="7" t="s">
        <v>260</v>
      </c>
      <c r="D283" s="7" t="s">
        <v>8</v>
      </c>
      <c r="E283" s="8">
        <v>21.196517</v>
      </c>
      <c r="F283" s="8">
        <v>72.830935999999994</v>
      </c>
      <c r="G283" s="28" t="e">
        <f>VLOOKUP(A283,'[10]Table 2'!$A$6:$X$527,10,)</f>
        <v>#N/A</v>
      </c>
      <c r="H283" s="23" t="e">
        <f>VLOOKUP(A283,'[10]Table 2'!$A$6:$X$527,11,)</f>
        <v>#N/A</v>
      </c>
      <c r="I283" s="23" t="e">
        <f>VLOOKUP(A283,'[10]Table 2'!$A$6:$X$527,12,)</f>
        <v>#N/A</v>
      </c>
      <c r="J283" s="25" t="e">
        <f>VLOOKUP(A283,'[9]Table 2'!$A$5:$X$477,10,)</f>
        <v>#N/A</v>
      </c>
      <c r="K283" s="25" t="e">
        <f>VLOOKUP(A283,'[9]Table 2'!$A$5:$X$477,11,)</f>
        <v>#N/A</v>
      </c>
      <c r="L283" s="25" t="e">
        <f>VLOOKUP(A283,'[9]Table 2'!$A$5:$X$477,12,)</f>
        <v>#N/A</v>
      </c>
      <c r="M283" s="23">
        <f>VLOOKUP(A283,'[8]Table 75'!$A$5:$Q$602,8,)</f>
        <v>2450</v>
      </c>
      <c r="N283" s="23">
        <f>VLOOKUP(A283,'[8]Table 75'!$A$5:$Q$602,9,)</f>
        <v>2450</v>
      </c>
      <c r="O283" s="24">
        <f>VLOOKUP(A283,'[7]Table 1'!$A$5:$Q$675,8,)</f>
        <v>2835</v>
      </c>
      <c r="P283" s="24">
        <f>VLOOKUP(A283,'[7]Table 1'!$A$5:$Q$675,9,)</f>
        <v>3240</v>
      </c>
      <c r="Q283" s="24">
        <f>VLOOKUP(A283,'[6]Table 1'!$A$4:$Q$769,8,)</f>
        <v>2924</v>
      </c>
      <c r="R283" s="24">
        <f>VLOOKUP(A283,'[6]Table 1'!$A$4:$Q$769,9,)</f>
        <v>3870</v>
      </c>
      <c r="S283" s="26">
        <f>VLOOKUP(A283,'[5]Table 1'!$A$4:$Q$881,8,)</f>
        <v>2780</v>
      </c>
      <c r="T283" s="24">
        <f>VLOOKUP(A283,'[5]Table 1'!$A$4:$Q$881,9,)</f>
        <v>2780</v>
      </c>
      <c r="U283">
        <f>VLOOKUP(A283,'[1]Table 1'!$A$4:$S$1023,10,)</f>
        <v>3403</v>
      </c>
      <c r="V283">
        <f>VLOOKUP(A283,'[1]Table 1'!$A$4:$S$1023,11,)</f>
        <v>3538</v>
      </c>
      <c r="W283">
        <f>VLOOKUP(A283,'[2]Table 1'!$A$4:$Y$1017,8,)</f>
        <v>3205</v>
      </c>
      <c r="X283">
        <f>VLOOKUP(A283,'[2]Table 1'!$A$4:$Y$1017,9,)</f>
        <v>3595</v>
      </c>
      <c r="Y283">
        <f>VLOOKUP(A283,'[3]Table 1'!$A$4:$W$1094,8,)</f>
        <v>3077</v>
      </c>
      <c r="Z283">
        <f>VLOOKUP(A283,'[3]Table 1'!$A$4:$W$1094,9,)</f>
        <v>3348</v>
      </c>
      <c r="AA283">
        <f>VLOOKUP(A283,'[4]Table 1'!$A$4:$W$1138,8,)</f>
        <v>3977</v>
      </c>
      <c r="AB283">
        <f>VLOOKUP(A283,'[4]Table 1'!$A$4:$W$1138,9,)</f>
        <v>4091</v>
      </c>
    </row>
    <row r="284" spans="1:28" ht="21.75" customHeight="1" x14ac:dyDescent="0.3">
      <c r="A284" s="5">
        <v>2090</v>
      </c>
      <c r="B284" s="6" t="s">
        <v>293</v>
      </c>
      <c r="C284" s="7" t="s">
        <v>260</v>
      </c>
      <c r="D284" s="7" t="s">
        <v>8</v>
      </c>
      <c r="E284" s="8">
        <v>21.340136000000001</v>
      </c>
      <c r="F284" s="8">
        <v>72.755392000000001</v>
      </c>
      <c r="G284" s="28" t="e">
        <f>VLOOKUP(A284,'[10]Table 2'!$A$6:$X$527,10,)</f>
        <v>#N/A</v>
      </c>
      <c r="H284" s="23" t="e">
        <f>VLOOKUP(A284,'[10]Table 2'!$A$6:$X$527,11,)</f>
        <v>#N/A</v>
      </c>
      <c r="I284" s="23" t="e">
        <f>VLOOKUP(A284,'[10]Table 2'!$A$6:$X$527,12,)</f>
        <v>#N/A</v>
      </c>
      <c r="J284" s="25" t="e">
        <f>VLOOKUP(A284,'[9]Table 2'!$A$5:$X$477,10,)</f>
        <v>#N/A</v>
      </c>
      <c r="K284" s="25" t="e">
        <f>VLOOKUP(A284,'[9]Table 2'!$A$5:$X$477,11,)</f>
        <v>#N/A</v>
      </c>
      <c r="L284" s="25" t="e">
        <f>VLOOKUP(A284,'[9]Table 2'!$A$5:$X$477,12,)</f>
        <v>#N/A</v>
      </c>
      <c r="M284" s="23">
        <f>VLOOKUP(A284,'[8]Table 75'!$A$5:$Q$602,8,)</f>
        <v>2810</v>
      </c>
      <c r="N284" s="23">
        <f>VLOOKUP(A284,'[8]Table 75'!$A$5:$Q$602,9,)</f>
        <v>12086</v>
      </c>
      <c r="O284" s="24">
        <f>VLOOKUP(A284,'[7]Table 1'!$A$5:$Q$675,8,)</f>
        <v>2835</v>
      </c>
      <c r="P284" s="24">
        <f>VLOOKUP(A284,'[7]Table 1'!$A$5:$Q$675,9,)</f>
        <v>6208</v>
      </c>
      <c r="Q284" s="24">
        <f>VLOOKUP(A284,'[6]Table 1'!$A$4:$Q$769,8,)</f>
        <v>12930</v>
      </c>
      <c r="R284" s="24">
        <f>VLOOKUP(A284,'[6]Table 1'!$A$4:$Q$769,9,)</f>
        <v>13700</v>
      </c>
      <c r="S284" s="26">
        <f>VLOOKUP(A284,'[5]Table 1'!$A$4:$Q$881,8,)</f>
        <v>10580</v>
      </c>
      <c r="T284" s="24">
        <f>VLOOKUP(A284,'[5]Table 1'!$A$4:$Q$881,9,)</f>
        <v>15260</v>
      </c>
      <c r="U284">
        <f>VLOOKUP(A284,'[1]Table 1'!$A$4:$S$1023,10,)</f>
        <v>9574</v>
      </c>
      <c r="V284">
        <f>VLOOKUP(A284,'[1]Table 1'!$A$4:$S$1023,11,)</f>
        <v>11570</v>
      </c>
      <c r="W284">
        <f>VLOOKUP(A284,'[2]Table 1'!$A$4:$Y$1017,8,)</f>
        <v>14610</v>
      </c>
      <c r="X284">
        <f>VLOOKUP(A284,'[2]Table 1'!$A$4:$Y$1017,9,)</f>
        <v>15720</v>
      </c>
      <c r="Y284">
        <f>VLOOKUP(A284,'[3]Table 1'!$A$4:$W$1094,8,)</f>
        <v>13790</v>
      </c>
      <c r="Z284">
        <f>VLOOKUP(A284,'[3]Table 1'!$A$4:$W$1094,9,)</f>
        <v>14110</v>
      </c>
      <c r="AA284">
        <f>VLOOKUP(A284,'[4]Table 1'!$A$4:$W$1138,8,)</f>
        <v>14190</v>
      </c>
      <c r="AB284">
        <f>VLOOKUP(A284,'[4]Table 1'!$A$4:$W$1138,9,)</f>
        <v>14510</v>
      </c>
    </row>
    <row r="285" spans="1:28" ht="21.75" customHeight="1" x14ac:dyDescent="0.3">
      <c r="A285" s="5">
        <v>2091</v>
      </c>
      <c r="B285" s="6" t="s">
        <v>294</v>
      </c>
      <c r="C285" s="7" t="s">
        <v>260</v>
      </c>
      <c r="D285" s="7" t="s">
        <v>8</v>
      </c>
      <c r="E285" s="11">
        <v>20.946449999999999</v>
      </c>
      <c r="F285" s="8">
        <v>72.949736000000001</v>
      </c>
      <c r="G285" s="28" t="e">
        <f>VLOOKUP(A285,'[10]Table 2'!$A$6:$X$527,10,)</f>
        <v>#N/A</v>
      </c>
      <c r="H285" s="23" t="e">
        <f>VLOOKUP(A285,'[10]Table 2'!$A$6:$X$527,11,)</f>
        <v>#N/A</v>
      </c>
      <c r="I285" s="23" t="e">
        <f>VLOOKUP(A285,'[10]Table 2'!$A$6:$X$527,12,)</f>
        <v>#N/A</v>
      </c>
      <c r="J285" s="25" t="e">
        <f>VLOOKUP(A285,'[9]Table 2'!$A$5:$X$477,10,)</f>
        <v>#N/A</v>
      </c>
      <c r="K285" s="25" t="e">
        <f>VLOOKUP(A285,'[9]Table 2'!$A$5:$X$477,11,)</f>
        <v>#N/A</v>
      </c>
      <c r="L285" s="25" t="e">
        <f>VLOOKUP(A285,'[9]Table 2'!$A$5:$X$477,12,)</f>
        <v>#N/A</v>
      </c>
      <c r="M285" s="23">
        <f>VLOOKUP(A285,'[8]Table 75'!$A$5:$Q$602,8,)</f>
        <v>1966</v>
      </c>
      <c r="N285" s="23">
        <f>VLOOKUP(A285,'[8]Table 75'!$A$5:$Q$602,9,)</f>
        <v>2196</v>
      </c>
      <c r="O285" s="24">
        <f>VLOOKUP(A285,'[7]Table 1'!$A$5:$Q$675,8,)</f>
        <v>2190</v>
      </c>
      <c r="P285" s="24">
        <f>VLOOKUP(A285,'[7]Table 1'!$A$5:$Q$675,9,)</f>
        <v>2888</v>
      </c>
      <c r="Q285" s="24">
        <f>VLOOKUP(A285,'[6]Table 1'!$A$4:$Q$769,8,)</f>
        <v>2185</v>
      </c>
      <c r="R285" s="24">
        <f>VLOOKUP(A285,'[6]Table 1'!$A$4:$Q$769,9,)</f>
        <v>3236</v>
      </c>
      <c r="S285" s="26">
        <f>VLOOKUP(A285,'[5]Table 1'!$A$4:$Q$881,8,)</f>
        <v>607</v>
      </c>
      <c r="T285" s="24">
        <f>VLOOKUP(A285,'[5]Table 1'!$A$4:$Q$881,9,)</f>
        <v>1792</v>
      </c>
      <c r="U285">
        <f>VLOOKUP(A285,'[1]Table 1'!$A$4:$S$1023,10,)</f>
        <v>2627</v>
      </c>
      <c r="V285">
        <f>VLOOKUP(A285,'[1]Table 1'!$A$4:$S$1023,11,)</f>
        <v>2627</v>
      </c>
      <c r="W285">
        <f>VLOOKUP(A285,'[2]Table 1'!$A$4:$Y$1017,8,)</f>
        <v>2495</v>
      </c>
      <c r="X285">
        <f>VLOOKUP(A285,'[2]Table 1'!$A$4:$Y$1017,9,)</f>
        <v>2495</v>
      </c>
      <c r="Y285">
        <f>VLOOKUP(A285,'[3]Table 1'!$A$4:$W$1094,8,)</f>
        <v>2337</v>
      </c>
      <c r="Z285">
        <f>VLOOKUP(A285,'[3]Table 1'!$A$4:$W$1094,9,)</f>
        <v>2399</v>
      </c>
      <c r="AA285">
        <f>VLOOKUP(A285,'[4]Table 1'!$A$4:$W$1138,8,)</f>
        <v>2390</v>
      </c>
      <c r="AB285">
        <f>VLOOKUP(A285,'[4]Table 1'!$A$4:$W$1138,9,)</f>
        <v>2434</v>
      </c>
    </row>
    <row r="286" spans="1:28" ht="21.75" customHeight="1" x14ac:dyDescent="0.3">
      <c r="A286" s="5">
        <v>2092</v>
      </c>
      <c r="B286" s="6" t="s">
        <v>295</v>
      </c>
      <c r="C286" s="7" t="s">
        <v>260</v>
      </c>
      <c r="D286" s="7" t="s">
        <v>8</v>
      </c>
      <c r="E286" s="8">
        <v>20.947566999999999</v>
      </c>
      <c r="F286" s="8">
        <v>72.930205000000001</v>
      </c>
      <c r="G286" s="28" t="e">
        <f>VLOOKUP(A286,'[10]Table 2'!$A$6:$X$527,10,)</f>
        <v>#N/A</v>
      </c>
      <c r="H286" s="23" t="e">
        <f>VLOOKUP(A286,'[10]Table 2'!$A$6:$X$527,11,)</f>
        <v>#N/A</v>
      </c>
      <c r="I286" s="23" t="e">
        <f>VLOOKUP(A286,'[10]Table 2'!$A$6:$X$527,12,)</f>
        <v>#N/A</v>
      </c>
      <c r="J286" s="25" t="e">
        <f>VLOOKUP(A286,'[9]Table 2'!$A$5:$X$477,10,)</f>
        <v>#N/A</v>
      </c>
      <c r="K286" s="25" t="e">
        <f>VLOOKUP(A286,'[9]Table 2'!$A$5:$X$477,11,)</f>
        <v>#N/A</v>
      </c>
      <c r="L286" s="25" t="e">
        <f>VLOOKUP(A286,'[9]Table 2'!$A$5:$X$477,12,)</f>
        <v>#N/A</v>
      </c>
      <c r="M286" s="23">
        <f>VLOOKUP(A286,'[8]Table 75'!$A$5:$Q$602,8,)</f>
        <v>820</v>
      </c>
      <c r="N286" s="23">
        <f>VLOOKUP(A286,'[8]Table 75'!$A$5:$Q$602,9,)</f>
        <v>1480</v>
      </c>
      <c r="O286" s="24" t="e">
        <f>VLOOKUP(A286,'[7]Table 1'!$A$5:$Q$675,8,)</f>
        <v>#N/A</v>
      </c>
      <c r="P286" s="24" t="e">
        <f>VLOOKUP(A286,'[7]Table 1'!$A$5:$Q$675,9,)</f>
        <v>#N/A</v>
      </c>
      <c r="Q286" s="24">
        <f>VLOOKUP(A286,'[6]Table 1'!$A$4:$Q$769,8,)</f>
        <v>0</v>
      </c>
      <c r="R286" s="24">
        <f>VLOOKUP(A286,'[6]Table 1'!$A$4:$Q$769,9,)</f>
        <v>0</v>
      </c>
      <c r="S286" s="26" t="e">
        <f>VLOOKUP(A286,'[5]Table 1'!$A$4:$Q$881,8,)</f>
        <v>#N/A</v>
      </c>
      <c r="T286" s="24" t="e">
        <f>VLOOKUP(A286,'[5]Table 1'!$A$4:$Q$881,9,)</f>
        <v>#N/A</v>
      </c>
      <c r="U286">
        <f>VLOOKUP(A286,'[1]Table 1'!$A$4:$S$1023,10,)</f>
        <v>0</v>
      </c>
      <c r="V286">
        <f>VLOOKUP(A286,'[1]Table 1'!$A$4:$S$1023,11,)</f>
        <v>0</v>
      </c>
      <c r="W286" t="e">
        <f>VLOOKUP(A286,'[2]Table 1'!$A$4:$Y$1017,8,)</f>
        <v>#N/A</v>
      </c>
      <c r="X286" t="e">
        <f>VLOOKUP(A286,'[2]Table 1'!$A$4:$Y$1017,9,)</f>
        <v>#N/A</v>
      </c>
      <c r="Y286" t="e">
        <f>VLOOKUP(A286,'[3]Table 1'!$A$4:$W$1094,8,)</f>
        <v>#N/A</v>
      </c>
      <c r="Z286" t="e">
        <f>VLOOKUP(A286,'[3]Table 1'!$A$4:$W$1094,9,)</f>
        <v>#N/A</v>
      </c>
      <c r="AA286" t="str">
        <f>VLOOKUP(A286,'[4]Table 1'!$A$4:$W$1138,8,)</f>
        <v>-</v>
      </c>
      <c r="AB286" t="str">
        <f>VLOOKUP(A286,'[4]Table 1'!$A$4:$W$1138,9,)</f>
        <v>-</v>
      </c>
    </row>
    <row r="287" spans="1:28" ht="21.75" customHeight="1" x14ac:dyDescent="0.3">
      <c r="A287" s="5">
        <v>2093</v>
      </c>
      <c r="B287" s="6" t="s">
        <v>296</v>
      </c>
      <c r="C287" s="7" t="s">
        <v>260</v>
      </c>
      <c r="D287" s="7" t="s">
        <v>8</v>
      </c>
      <c r="E287" s="8">
        <v>21.120000999999998</v>
      </c>
      <c r="F287" s="8">
        <v>73.120001000000002</v>
      </c>
      <c r="G287" s="28" t="e">
        <f>VLOOKUP(A287,'[10]Table 2'!$A$6:$X$527,10,)</f>
        <v>#N/A</v>
      </c>
      <c r="H287" s="23" t="e">
        <f>VLOOKUP(A287,'[10]Table 2'!$A$6:$X$527,11,)</f>
        <v>#N/A</v>
      </c>
      <c r="I287" s="23" t="e">
        <f>VLOOKUP(A287,'[10]Table 2'!$A$6:$X$527,12,)</f>
        <v>#N/A</v>
      </c>
      <c r="J287" s="25" t="e">
        <f>VLOOKUP(A287,'[9]Table 2'!$A$5:$X$477,10,)</f>
        <v>#N/A</v>
      </c>
      <c r="K287" s="25" t="e">
        <f>VLOOKUP(A287,'[9]Table 2'!$A$5:$X$477,11,)</f>
        <v>#N/A</v>
      </c>
      <c r="L287" s="25" t="e">
        <f>VLOOKUP(A287,'[9]Table 2'!$A$5:$X$477,12,)</f>
        <v>#N/A</v>
      </c>
      <c r="M287" s="23">
        <f>VLOOKUP(A287,'[8]Table 75'!$A$5:$Q$602,8,)</f>
        <v>1470</v>
      </c>
      <c r="N287" s="23">
        <f>VLOOKUP(A287,'[8]Table 75'!$A$5:$Q$602,9,)</f>
        <v>2190</v>
      </c>
      <c r="O287" s="24">
        <f>VLOOKUP(A287,'[7]Table 1'!$A$5:$Q$675,8,)</f>
        <v>1358</v>
      </c>
      <c r="P287" s="24">
        <f>VLOOKUP(A287,'[7]Table 1'!$A$5:$Q$675,9,)</f>
        <v>1920</v>
      </c>
      <c r="Q287" s="24">
        <f>VLOOKUP(A287,'[6]Table 1'!$A$4:$Q$769,8,)</f>
        <v>1590</v>
      </c>
      <c r="R287" s="24">
        <f>VLOOKUP(A287,'[6]Table 1'!$A$4:$Q$769,9,)</f>
        <v>2304</v>
      </c>
      <c r="S287" s="26">
        <f>VLOOKUP(A287,'[5]Table 1'!$A$4:$Q$881,8,)</f>
        <v>1619</v>
      </c>
      <c r="T287" s="24">
        <f>VLOOKUP(A287,'[5]Table 1'!$A$4:$Q$881,9,)</f>
        <v>1668</v>
      </c>
      <c r="U287">
        <f>VLOOKUP(A287,'[1]Table 1'!$A$4:$S$1023,10,)</f>
        <v>1054</v>
      </c>
      <c r="V287">
        <f>VLOOKUP(A287,'[1]Table 1'!$A$4:$S$1023,11,)</f>
        <v>2335</v>
      </c>
      <c r="W287">
        <f>VLOOKUP(A287,'[2]Table 1'!$A$4:$Y$1017,8,)</f>
        <v>1657</v>
      </c>
      <c r="X287">
        <f>VLOOKUP(A287,'[2]Table 1'!$A$4:$Y$1017,9,)</f>
        <v>2300</v>
      </c>
      <c r="Y287">
        <f>VLOOKUP(A287,'[3]Table 1'!$A$4:$W$1094,8,)</f>
        <v>1294</v>
      </c>
      <c r="Z287">
        <f>VLOOKUP(A287,'[3]Table 1'!$A$4:$W$1094,9,)</f>
        <v>2039</v>
      </c>
      <c r="AA287">
        <f>VLOOKUP(A287,'[4]Table 1'!$A$4:$W$1138,8,)</f>
        <v>1994</v>
      </c>
      <c r="AB287">
        <f>VLOOKUP(A287,'[4]Table 1'!$A$4:$W$1138,9,)</f>
        <v>2094</v>
      </c>
    </row>
    <row r="288" spans="1:28" ht="21.75" customHeight="1" x14ac:dyDescent="0.3">
      <c r="A288" s="12">
        <v>2094</v>
      </c>
      <c r="B288" s="6" t="s">
        <v>297</v>
      </c>
      <c r="C288" s="13" t="s">
        <v>260</v>
      </c>
      <c r="D288" s="13" t="s">
        <v>8</v>
      </c>
      <c r="E288" s="15">
        <v>21.626625000000001</v>
      </c>
      <c r="F288" s="15">
        <v>73.014386000000002</v>
      </c>
      <c r="G288" s="28" t="e">
        <f>VLOOKUP(A288,'[10]Table 2'!$A$6:$X$527,10,)</f>
        <v>#N/A</v>
      </c>
      <c r="H288" s="23" t="e">
        <f>VLOOKUP(A288,'[10]Table 2'!$A$6:$X$527,11,)</f>
        <v>#N/A</v>
      </c>
      <c r="I288" s="23" t="e">
        <f>VLOOKUP(A288,'[10]Table 2'!$A$6:$X$527,12,)</f>
        <v>#N/A</v>
      </c>
      <c r="J288" s="25" t="e">
        <f>VLOOKUP(A288,'[9]Table 2'!$A$5:$X$477,10,)</f>
        <v>#N/A</v>
      </c>
      <c r="K288" s="25" t="e">
        <f>VLOOKUP(A288,'[9]Table 2'!$A$5:$X$477,11,)</f>
        <v>#N/A</v>
      </c>
      <c r="L288" s="25" t="e">
        <f>VLOOKUP(A288,'[9]Table 2'!$A$5:$X$477,12,)</f>
        <v>#N/A</v>
      </c>
      <c r="M288" s="23" t="e">
        <f>VLOOKUP(A288,'[8]Table 75'!$A$5:$Q$602,8,)</f>
        <v>#N/A</v>
      </c>
      <c r="N288" s="23" t="e">
        <f>VLOOKUP(A288,'[8]Table 75'!$A$5:$Q$602,9,)</f>
        <v>#N/A</v>
      </c>
      <c r="O288" s="24">
        <f>VLOOKUP(A288,'[7]Table 1'!$A$5:$Q$675,8,)</f>
        <v>4830</v>
      </c>
      <c r="P288" s="24">
        <f>VLOOKUP(A288,'[7]Table 1'!$A$5:$Q$675,9,)</f>
        <v>4830</v>
      </c>
      <c r="Q288" s="24">
        <f>VLOOKUP(A288,'[6]Table 1'!$A$4:$Q$769,8,)</f>
        <v>3520</v>
      </c>
      <c r="R288" s="24">
        <f>VLOOKUP(A288,'[6]Table 1'!$A$4:$Q$769,9,)</f>
        <v>4910</v>
      </c>
      <c r="S288" s="26">
        <f>VLOOKUP(A288,'[5]Table 1'!$A$4:$Q$881,8,)</f>
        <v>4360</v>
      </c>
      <c r="T288" s="24">
        <f>VLOOKUP(A288,'[5]Table 1'!$A$4:$Q$881,9,)</f>
        <v>6420</v>
      </c>
      <c r="U288">
        <f>VLOOKUP(A288,'[1]Table 1'!$A$4:$S$1023,10,)</f>
        <v>3670</v>
      </c>
      <c r="V288">
        <f>VLOOKUP(A288,'[1]Table 1'!$A$4:$S$1023,11,)</f>
        <v>3670</v>
      </c>
      <c r="W288">
        <f>VLOOKUP(A288,'[2]Table 1'!$A$4:$Y$1017,8,)</f>
        <v>6640</v>
      </c>
      <c r="X288">
        <f>VLOOKUP(A288,'[2]Table 1'!$A$4:$Y$1017,9,)</f>
        <v>7630</v>
      </c>
      <c r="Y288">
        <f>VLOOKUP(A288,'[3]Table 1'!$A$4:$W$1094,8,)</f>
        <v>5864</v>
      </c>
      <c r="Z288">
        <f>VLOOKUP(A288,'[3]Table 1'!$A$4:$W$1094,9,)</f>
        <v>7630</v>
      </c>
      <c r="AA288">
        <f>VLOOKUP(A288,'[4]Table 1'!$A$4:$W$1138,8,)</f>
        <v>4312</v>
      </c>
      <c r="AB288">
        <f>VLOOKUP(A288,'[4]Table 1'!$A$4:$W$1138,9,)</f>
        <v>4900</v>
      </c>
    </row>
    <row r="289" spans="1:28" ht="21.75" customHeight="1" x14ac:dyDescent="0.3">
      <c r="A289" s="5">
        <v>2095</v>
      </c>
      <c r="B289" s="6" t="s">
        <v>298</v>
      </c>
      <c r="C289" s="7" t="s">
        <v>260</v>
      </c>
      <c r="D289" s="7" t="s">
        <v>8</v>
      </c>
      <c r="E289" s="8">
        <v>22.325303000000002</v>
      </c>
      <c r="F289" s="8">
        <v>70.768797000000006</v>
      </c>
      <c r="G289" s="28" t="e">
        <f>VLOOKUP(A289,'[10]Table 2'!$A$6:$X$527,10,)</f>
        <v>#N/A</v>
      </c>
      <c r="H289" s="23" t="e">
        <f>VLOOKUP(A289,'[10]Table 2'!$A$6:$X$527,11,)</f>
        <v>#N/A</v>
      </c>
      <c r="I289" s="23" t="e">
        <f>VLOOKUP(A289,'[10]Table 2'!$A$6:$X$527,12,)</f>
        <v>#N/A</v>
      </c>
      <c r="J289" s="25" t="e">
        <f>VLOOKUP(A289,'[9]Table 2'!$A$5:$X$477,10,)</f>
        <v>#N/A</v>
      </c>
      <c r="K289" s="25" t="e">
        <f>VLOOKUP(A289,'[9]Table 2'!$A$5:$X$477,11,)</f>
        <v>#N/A</v>
      </c>
      <c r="L289" s="25" t="e">
        <f>VLOOKUP(A289,'[9]Table 2'!$A$5:$X$477,12,)</f>
        <v>#N/A</v>
      </c>
      <c r="M289" s="23">
        <f>VLOOKUP(A289,'[8]Table 75'!$A$5:$Q$602,8,)</f>
        <v>0</v>
      </c>
      <c r="N289" s="23">
        <f>VLOOKUP(A289,'[8]Table 75'!$A$5:$Q$602,9,)</f>
        <v>0</v>
      </c>
      <c r="O289" s="24">
        <f>VLOOKUP(A289,'[7]Table 1'!$A$5:$Q$675,8,)</f>
        <v>2050</v>
      </c>
      <c r="P289" s="24">
        <f>VLOOKUP(A289,'[7]Table 1'!$A$5:$Q$675,9,)</f>
        <v>3080</v>
      </c>
      <c r="Q289" s="24">
        <f>VLOOKUP(A289,'[6]Table 1'!$A$4:$Q$769,8,)</f>
        <v>1810</v>
      </c>
      <c r="R289" s="24">
        <f>VLOOKUP(A289,'[6]Table 1'!$A$4:$Q$769,9,)</f>
        <v>2160</v>
      </c>
      <c r="S289" s="26">
        <f>VLOOKUP(A289,'[5]Table 1'!$A$4:$Q$881,8,)</f>
        <v>1900</v>
      </c>
      <c r="T289" s="24">
        <f>VLOOKUP(A289,'[5]Table 1'!$A$4:$Q$881,9,)</f>
        <v>2067</v>
      </c>
      <c r="U289">
        <f>VLOOKUP(A289,'[1]Table 1'!$A$4:$S$1023,10,)</f>
        <v>2348</v>
      </c>
      <c r="V289">
        <f>VLOOKUP(A289,'[1]Table 1'!$A$4:$S$1023,11,)</f>
        <v>4195</v>
      </c>
      <c r="W289" t="e">
        <f>VLOOKUP(A289,'[2]Table 1'!$A$4:$Y$1017,8,)</f>
        <v>#N/A</v>
      </c>
      <c r="X289" t="e">
        <f>VLOOKUP(A289,'[2]Table 1'!$A$4:$Y$1017,9,)</f>
        <v>#N/A</v>
      </c>
      <c r="Y289">
        <f>VLOOKUP(A289,'[3]Table 1'!$A$4:$W$1094,8,)</f>
        <v>1206</v>
      </c>
      <c r="Z289">
        <f>VLOOKUP(A289,'[3]Table 1'!$A$4:$W$1094,9,)</f>
        <v>1206</v>
      </c>
      <c r="AA289">
        <f>VLOOKUP(A289,'[4]Table 1'!$A$4:$W$1138,8,)</f>
        <v>1930</v>
      </c>
      <c r="AB289">
        <f>VLOOKUP(A289,'[4]Table 1'!$A$4:$W$1138,9,)</f>
        <v>2199</v>
      </c>
    </row>
    <row r="290" spans="1:28" ht="21.75" customHeight="1" x14ac:dyDescent="0.3">
      <c r="A290" s="5">
        <v>2096</v>
      </c>
      <c r="B290" s="9" t="s">
        <v>299</v>
      </c>
      <c r="C290" s="7" t="s">
        <v>260</v>
      </c>
      <c r="D290" s="7" t="s">
        <v>8</v>
      </c>
      <c r="E290" s="8">
        <v>23.080615999999999</v>
      </c>
      <c r="F290" s="11">
        <v>72.666929999999994</v>
      </c>
      <c r="G290" s="28" t="e">
        <f>VLOOKUP(A290,'[10]Table 2'!$A$6:$X$527,10,)</f>
        <v>#N/A</v>
      </c>
      <c r="H290" s="23" t="e">
        <f>VLOOKUP(A290,'[10]Table 2'!$A$6:$X$527,11,)</f>
        <v>#N/A</v>
      </c>
      <c r="I290" s="23" t="e">
        <f>VLOOKUP(A290,'[10]Table 2'!$A$6:$X$527,12,)</f>
        <v>#N/A</v>
      </c>
      <c r="J290" s="25" t="e">
        <f>VLOOKUP(A290,'[9]Table 2'!$A$5:$X$477,10,)</f>
        <v>#N/A</v>
      </c>
      <c r="K290" s="25" t="e">
        <f>VLOOKUP(A290,'[9]Table 2'!$A$5:$X$477,11,)</f>
        <v>#N/A</v>
      </c>
      <c r="L290" s="25" t="e">
        <f>VLOOKUP(A290,'[9]Table 2'!$A$5:$X$477,12,)</f>
        <v>#N/A</v>
      </c>
      <c r="M290" s="23">
        <f>VLOOKUP(A290,'[8]Table 75'!$A$5:$Q$602,8,)</f>
        <v>4128</v>
      </c>
      <c r="N290" s="23">
        <f>VLOOKUP(A290,'[8]Table 75'!$A$5:$Q$602,9,)</f>
        <v>4320</v>
      </c>
      <c r="O290" s="24">
        <f>VLOOKUP(A290,'[7]Table 1'!$A$5:$Q$675,8,)</f>
        <v>4144</v>
      </c>
      <c r="P290" s="24">
        <f>VLOOKUP(A290,'[7]Table 1'!$A$5:$Q$675,9,)</f>
        <v>4699</v>
      </c>
      <c r="Q290" s="24">
        <f>VLOOKUP(A290,'[6]Table 1'!$A$4:$Q$769,8,)</f>
        <v>4780</v>
      </c>
      <c r="R290" s="24">
        <f>VLOOKUP(A290,'[6]Table 1'!$A$4:$Q$769,9,)</f>
        <v>5518</v>
      </c>
      <c r="S290" s="26">
        <f>VLOOKUP(A290,'[5]Table 1'!$A$4:$Q$881,8,)</f>
        <v>4563</v>
      </c>
      <c r="T290" s="24">
        <f>VLOOKUP(A290,'[5]Table 1'!$A$4:$Q$881,9,)</f>
        <v>4572</v>
      </c>
      <c r="U290">
        <f>VLOOKUP(A290,'[1]Table 1'!$A$4:$S$1023,10,)</f>
        <v>5308</v>
      </c>
      <c r="V290">
        <f>VLOOKUP(A290,'[1]Table 1'!$A$4:$S$1023,11,)</f>
        <v>6269</v>
      </c>
      <c r="W290">
        <f>VLOOKUP(A290,'[2]Table 1'!$A$4:$Y$1017,8,)</f>
        <v>5210</v>
      </c>
      <c r="X290">
        <f>VLOOKUP(A290,'[2]Table 1'!$A$4:$Y$1017,9,)</f>
        <v>6540</v>
      </c>
      <c r="Y290">
        <f>VLOOKUP(A290,'[3]Table 1'!$A$4:$W$1094,8,)</f>
        <v>5462</v>
      </c>
      <c r="Z290">
        <f>VLOOKUP(A290,'[3]Table 1'!$A$4:$W$1094,9,)</f>
        <v>6041</v>
      </c>
      <c r="AA290">
        <f>VLOOKUP(A290,'[4]Table 1'!$A$4:$W$1138,8,)</f>
        <v>3825</v>
      </c>
      <c r="AB290">
        <f>VLOOKUP(A290,'[4]Table 1'!$A$4:$W$1138,9,)</f>
        <v>7765</v>
      </c>
    </row>
    <row r="291" spans="1:28" ht="21.75" customHeight="1" x14ac:dyDescent="0.3">
      <c r="A291" s="5">
        <v>2097</v>
      </c>
      <c r="B291" s="9" t="s">
        <v>300</v>
      </c>
      <c r="C291" s="7" t="s">
        <v>260</v>
      </c>
      <c r="D291" s="7" t="s">
        <v>8</v>
      </c>
      <c r="E291" s="8">
        <v>22.855422999999998</v>
      </c>
      <c r="F291" s="8">
        <v>72.365734000000003</v>
      </c>
      <c r="G291" s="28" t="e">
        <f>VLOOKUP(A291,'[10]Table 2'!$A$6:$X$527,10,)</f>
        <v>#N/A</v>
      </c>
      <c r="H291" s="23" t="e">
        <f>VLOOKUP(A291,'[10]Table 2'!$A$6:$X$527,11,)</f>
        <v>#N/A</v>
      </c>
      <c r="I291" s="23" t="e">
        <f>VLOOKUP(A291,'[10]Table 2'!$A$6:$X$527,12,)</f>
        <v>#N/A</v>
      </c>
      <c r="J291" s="25" t="e">
        <f>VLOOKUP(A291,'[9]Table 2'!$A$5:$X$477,10,)</f>
        <v>#N/A</v>
      </c>
      <c r="K291" s="25" t="e">
        <f>VLOOKUP(A291,'[9]Table 2'!$A$5:$X$477,11,)</f>
        <v>#N/A</v>
      </c>
      <c r="L291" s="25" t="e">
        <f>VLOOKUP(A291,'[9]Table 2'!$A$5:$X$477,12,)</f>
        <v>#N/A</v>
      </c>
      <c r="M291" s="23">
        <f>VLOOKUP(A291,'[8]Table 75'!$A$5:$Q$602,8,)</f>
        <v>2048</v>
      </c>
      <c r="N291" s="23">
        <f>VLOOKUP(A291,'[8]Table 75'!$A$5:$Q$602,9,)</f>
        <v>4762</v>
      </c>
      <c r="O291" s="24">
        <f>VLOOKUP(A291,'[7]Table 1'!$A$5:$Q$675,8,)</f>
        <v>3583</v>
      </c>
      <c r="P291" s="24">
        <f>VLOOKUP(A291,'[7]Table 1'!$A$5:$Q$675,9,)</f>
        <v>3635</v>
      </c>
      <c r="Q291" s="24">
        <f>VLOOKUP(A291,'[6]Table 1'!$A$4:$Q$769,8,)</f>
        <v>4088</v>
      </c>
      <c r="R291" s="24">
        <f>VLOOKUP(A291,'[6]Table 1'!$A$4:$Q$769,9,)</f>
        <v>4706</v>
      </c>
      <c r="S291" s="26">
        <f>VLOOKUP(A291,'[5]Table 1'!$A$4:$Q$881,8,)</f>
        <v>3990</v>
      </c>
      <c r="T291" s="24">
        <f>VLOOKUP(A291,'[5]Table 1'!$A$4:$Q$881,9,)</f>
        <v>4634</v>
      </c>
      <c r="U291">
        <f>VLOOKUP(A291,'[1]Table 1'!$A$4:$S$1023,10,)</f>
        <v>4337</v>
      </c>
      <c r="V291">
        <f>VLOOKUP(A291,'[1]Table 1'!$A$4:$S$1023,11,)</f>
        <v>4996</v>
      </c>
      <c r="W291">
        <f>VLOOKUP(A291,'[2]Table 1'!$A$4:$Y$1017,8,)</f>
        <v>4803</v>
      </c>
      <c r="X291">
        <f>VLOOKUP(A291,'[2]Table 1'!$A$4:$Y$1017,9,)</f>
        <v>6455</v>
      </c>
      <c r="Y291">
        <f>VLOOKUP(A291,'[3]Table 1'!$A$4:$W$1094,8,)</f>
        <v>5155</v>
      </c>
      <c r="Z291">
        <f>VLOOKUP(A291,'[3]Table 1'!$A$4:$W$1094,9,)</f>
        <v>5910</v>
      </c>
      <c r="AA291">
        <f>VLOOKUP(A291,'[4]Table 1'!$A$4:$W$1138,8,)</f>
        <v>5465</v>
      </c>
      <c r="AB291">
        <f>VLOOKUP(A291,'[4]Table 1'!$A$4:$W$1138,9,)</f>
        <v>7042</v>
      </c>
    </row>
    <row r="292" spans="1:28" ht="21.75" customHeight="1" x14ac:dyDescent="0.3">
      <c r="A292" s="5">
        <v>2098</v>
      </c>
      <c r="B292" s="9" t="s">
        <v>301</v>
      </c>
      <c r="C292" s="7" t="s">
        <v>260</v>
      </c>
      <c r="D292" s="7" t="s">
        <v>8</v>
      </c>
      <c r="E292" s="8">
        <v>22.991197</v>
      </c>
      <c r="F292" s="8">
        <v>72.566917000000004</v>
      </c>
      <c r="G292" s="28" t="e">
        <f>VLOOKUP(A292,'[10]Table 2'!$A$6:$X$527,10,)</f>
        <v>#N/A</v>
      </c>
      <c r="H292" s="23" t="e">
        <f>VLOOKUP(A292,'[10]Table 2'!$A$6:$X$527,11,)</f>
        <v>#N/A</v>
      </c>
      <c r="I292" s="23" t="e">
        <f>VLOOKUP(A292,'[10]Table 2'!$A$6:$X$527,12,)</f>
        <v>#N/A</v>
      </c>
      <c r="J292" s="25" t="e">
        <f>VLOOKUP(A292,'[9]Table 2'!$A$5:$X$477,10,)</f>
        <v>#N/A</v>
      </c>
      <c r="K292" s="25" t="e">
        <f>VLOOKUP(A292,'[9]Table 2'!$A$5:$X$477,11,)</f>
        <v>#N/A</v>
      </c>
      <c r="L292" s="25" t="e">
        <f>VLOOKUP(A292,'[9]Table 2'!$A$5:$X$477,12,)</f>
        <v>#N/A</v>
      </c>
      <c r="M292" s="23">
        <f>VLOOKUP(A292,'[8]Table 75'!$A$5:$Q$602,8,)</f>
        <v>0</v>
      </c>
      <c r="N292" s="23">
        <f>VLOOKUP(A292,'[8]Table 75'!$A$5:$Q$602,9,)</f>
        <v>0</v>
      </c>
      <c r="O292" s="24">
        <f>VLOOKUP(A292,'[7]Table 1'!$A$5:$Q$675,8,)</f>
        <v>2987</v>
      </c>
      <c r="P292" s="24">
        <f>VLOOKUP(A292,'[7]Table 1'!$A$5:$Q$675,9,)</f>
        <v>3076</v>
      </c>
      <c r="Q292" s="24">
        <f>VLOOKUP(A292,'[6]Table 1'!$A$4:$Q$769,8,)</f>
        <v>2913</v>
      </c>
      <c r="R292" s="24">
        <f>VLOOKUP(A292,'[6]Table 1'!$A$4:$Q$769,9,)</f>
        <v>3028</v>
      </c>
      <c r="S292" s="26">
        <f>VLOOKUP(A292,'[5]Table 1'!$A$4:$Q$881,8,)</f>
        <v>2889</v>
      </c>
      <c r="T292" s="24">
        <f>VLOOKUP(A292,'[5]Table 1'!$A$4:$Q$881,9,)</f>
        <v>3123</v>
      </c>
      <c r="U292">
        <f>VLOOKUP(A292,'[1]Table 1'!$A$4:$S$1023,10,)</f>
        <v>2949</v>
      </c>
      <c r="V292">
        <f>VLOOKUP(A292,'[1]Table 1'!$A$4:$S$1023,11,)</f>
        <v>3245</v>
      </c>
      <c r="W292">
        <f>VLOOKUP(A292,'[2]Table 1'!$A$4:$Y$1017,8,)</f>
        <v>2600</v>
      </c>
      <c r="X292">
        <f>VLOOKUP(A292,'[2]Table 1'!$A$4:$Y$1017,9,)</f>
        <v>3203</v>
      </c>
      <c r="Y292">
        <f>VLOOKUP(A292,'[3]Table 1'!$A$4:$W$1094,8,)</f>
        <v>2780</v>
      </c>
      <c r="Z292">
        <f>VLOOKUP(A292,'[3]Table 1'!$A$4:$W$1094,9,)</f>
        <v>3180</v>
      </c>
      <c r="AA292">
        <f>VLOOKUP(A292,'[4]Table 1'!$A$4:$W$1138,8,)</f>
        <v>3403</v>
      </c>
      <c r="AB292">
        <f>VLOOKUP(A292,'[4]Table 1'!$A$4:$W$1138,9,)</f>
        <v>3880</v>
      </c>
    </row>
    <row r="293" spans="1:28" ht="21.75" customHeight="1" x14ac:dyDescent="0.3">
      <c r="A293" s="5">
        <v>3207</v>
      </c>
      <c r="B293" s="6" t="s">
        <v>302</v>
      </c>
      <c r="C293" s="7" t="s">
        <v>260</v>
      </c>
      <c r="D293" s="7" t="s">
        <v>8</v>
      </c>
      <c r="E293" s="8">
        <v>21.636969000000001</v>
      </c>
      <c r="F293" s="8">
        <v>73.131793000000002</v>
      </c>
      <c r="G293" s="28" t="e">
        <f>VLOOKUP(A293,'[10]Table 2'!$A$6:$X$527,10,)</f>
        <v>#N/A</v>
      </c>
      <c r="H293" s="23" t="e">
        <f>VLOOKUP(A293,'[10]Table 2'!$A$6:$X$527,11,)</f>
        <v>#N/A</v>
      </c>
      <c r="I293" s="23" t="e">
        <f>VLOOKUP(A293,'[10]Table 2'!$A$6:$X$527,12,)</f>
        <v>#N/A</v>
      </c>
      <c r="J293" s="25" t="e">
        <f>VLOOKUP(A293,'[9]Table 2'!$A$5:$X$477,10,)</f>
        <v>#N/A</v>
      </c>
      <c r="K293" s="25" t="e">
        <f>VLOOKUP(A293,'[9]Table 2'!$A$5:$X$477,11,)</f>
        <v>#N/A</v>
      </c>
      <c r="L293" s="25" t="e">
        <f>VLOOKUP(A293,'[9]Table 2'!$A$5:$X$477,12,)</f>
        <v>#N/A</v>
      </c>
      <c r="M293" s="23">
        <f>VLOOKUP(A293,'[8]Table 75'!$A$5:$Q$602,8,)</f>
        <v>100</v>
      </c>
      <c r="N293" s="23">
        <f>VLOOKUP(A293,'[8]Table 75'!$A$5:$Q$602,9,)</f>
        <v>100</v>
      </c>
      <c r="O293" s="24">
        <f>VLOOKUP(A293,'[7]Table 1'!$A$5:$Q$675,8,)</f>
        <v>1230</v>
      </c>
      <c r="P293" s="24">
        <f>VLOOKUP(A293,'[7]Table 1'!$A$5:$Q$675,9,)</f>
        <v>1230</v>
      </c>
      <c r="Q293" s="24">
        <f>VLOOKUP(A293,'[6]Table 1'!$A$4:$Q$769,8,)</f>
        <v>1360</v>
      </c>
      <c r="R293" s="24">
        <f>VLOOKUP(A293,'[6]Table 1'!$A$4:$Q$769,9,)</f>
        <v>1520</v>
      </c>
      <c r="S293" s="26">
        <f>VLOOKUP(A293,'[5]Table 1'!$A$4:$Q$881,8,)</f>
        <v>1610</v>
      </c>
      <c r="T293" s="24">
        <f>VLOOKUP(A293,'[5]Table 1'!$A$4:$Q$881,9,)</f>
        <v>1610</v>
      </c>
      <c r="U293" t="e">
        <f>VLOOKUP(A293,'[1]Table 1'!$A$4:$S$1023,10,)</f>
        <v>#N/A</v>
      </c>
      <c r="V293" t="e">
        <f>VLOOKUP(A293,'[1]Table 1'!$A$4:$S$1023,11,)</f>
        <v>#N/A</v>
      </c>
      <c r="W293">
        <f>VLOOKUP(A293,'[2]Table 1'!$A$4:$Y$1017,8,)</f>
        <v>2095</v>
      </c>
      <c r="X293">
        <f>VLOOKUP(A293,'[2]Table 1'!$A$4:$Y$1017,9,)</f>
        <v>2095</v>
      </c>
      <c r="Y293">
        <f>VLOOKUP(A293,'[3]Table 1'!$A$4:$W$1094,8,)</f>
        <v>1731</v>
      </c>
      <c r="Z293">
        <f>VLOOKUP(A293,'[3]Table 1'!$A$4:$W$1094,9,)</f>
        <v>2193</v>
      </c>
      <c r="AA293">
        <f>VLOOKUP(A293,'[4]Table 1'!$A$4:$W$1138,8,)</f>
        <v>1730</v>
      </c>
      <c r="AB293">
        <f>VLOOKUP(A293,'[4]Table 1'!$A$4:$W$1138,9,)</f>
        <v>2220</v>
      </c>
    </row>
    <row r="294" spans="1:28" ht="21.75" customHeight="1" x14ac:dyDescent="0.3">
      <c r="A294" s="5">
        <v>3208</v>
      </c>
      <c r="B294" s="9" t="s">
        <v>303</v>
      </c>
      <c r="C294" s="7" t="s">
        <v>260</v>
      </c>
      <c r="D294" s="7" t="s">
        <v>8</v>
      </c>
      <c r="E294" s="8">
        <v>20.608052000000001</v>
      </c>
      <c r="F294" s="8">
        <v>72.929151000000005</v>
      </c>
      <c r="G294" s="28" t="e">
        <f>VLOOKUP(A294,'[10]Table 2'!$A$6:$X$527,10,)</f>
        <v>#N/A</v>
      </c>
      <c r="H294" s="23" t="e">
        <f>VLOOKUP(A294,'[10]Table 2'!$A$6:$X$527,11,)</f>
        <v>#N/A</v>
      </c>
      <c r="I294" s="23" t="e">
        <f>VLOOKUP(A294,'[10]Table 2'!$A$6:$X$527,12,)</f>
        <v>#N/A</v>
      </c>
      <c r="J294" s="25" t="e">
        <f>VLOOKUP(A294,'[9]Table 2'!$A$5:$X$477,10,)</f>
        <v>#N/A</v>
      </c>
      <c r="K294" s="25" t="e">
        <f>VLOOKUP(A294,'[9]Table 2'!$A$5:$X$477,11,)</f>
        <v>#N/A</v>
      </c>
      <c r="L294" s="25" t="e">
        <f>VLOOKUP(A294,'[9]Table 2'!$A$5:$X$477,12,)</f>
        <v>#N/A</v>
      </c>
      <c r="M294" s="23">
        <f>VLOOKUP(A294,'[8]Table 75'!$A$5:$Q$602,8,)</f>
        <v>0</v>
      </c>
      <c r="N294" s="23">
        <f>VLOOKUP(A294,'[8]Table 75'!$A$5:$Q$602,9,)</f>
        <v>0</v>
      </c>
      <c r="O294" s="24">
        <f>VLOOKUP(A294,'[7]Table 1'!$A$5:$Q$675,8,)</f>
        <v>9020</v>
      </c>
      <c r="P294" s="24">
        <f>VLOOKUP(A294,'[7]Table 1'!$A$5:$Q$675,9,)</f>
        <v>9020</v>
      </c>
      <c r="Q294" s="24">
        <f>VLOOKUP(A294,'[6]Table 1'!$A$4:$Q$769,8,)</f>
        <v>698</v>
      </c>
      <c r="R294" s="24">
        <f>VLOOKUP(A294,'[6]Table 1'!$A$4:$Q$769,9,)</f>
        <v>1284</v>
      </c>
      <c r="S294" s="26">
        <f>VLOOKUP(A294,'[5]Table 1'!$A$4:$Q$881,8,)</f>
        <v>7</v>
      </c>
      <c r="T294" s="24">
        <f>VLOOKUP(A294,'[5]Table 1'!$A$4:$Q$881,9,)</f>
        <v>634</v>
      </c>
      <c r="U294">
        <f>VLOOKUP(A294,'[1]Table 1'!$A$4:$S$1023,10,)</f>
        <v>577</v>
      </c>
      <c r="V294">
        <f>VLOOKUP(A294,'[1]Table 1'!$A$4:$S$1023,11,)</f>
        <v>1180</v>
      </c>
      <c r="W294">
        <f>VLOOKUP(A294,'[2]Table 1'!$A$4:$Y$1017,8,)</f>
        <v>565</v>
      </c>
      <c r="X294">
        <f>VLOOKUP(A294,'[2]Table 1'!$A$4:$Y$1017,9,)</f>
        <v>565</v>
      </c>
      <c r="Y294">
        <f>VLOOKUP(A294,'[3]Table 1'!$A$4:$W$1094,8,)</f>
        <v>562</v>
      </c>
      <c r="Z294">
        <f>VLOOKUP(A294,'[3]Table 1'!$A$4:$W$1094,9,)</f>
        <v>676</v>
      </c>
      <c r="AA294">
        <f>VLOOKUP(A294,'[4]Table 1'!$A$4:$W$1138,8,)</f>
        <v>899</v>
      </c>
      <c r="AB294">
        <f>VLOOKUP(A294,'[4]Table 1'!$A$4:$W$1138,9,)</f>
        <v>899</v>
      </c>
    </row>
    <row r="295" spans="1:28" ht="21.75" customHeight="1" x14ac:dyDescent="0.3">
      <c r="A295" s="5">
        <v>3209</v>
      </c>
      <c r="B295" s="9" t="s">
        <v>304</v>
      </c>
      <c r="C295" s="7" t="s">
        <v>260</v>
      </c>
      <c r="D295" s="7" t="s">
        <v>8</v>
      </c>
      <c r="E295" s="8">
        <v>20.284672</v>
      </c>
      <c r="F295" s="8">
        <v>72.855067000000005</v>
      </c>
      <c r="G295" s="28" t="e">
        <f>VLOOKUP(A295,'[10]Table 2'!$A$6:$X$527,10,)</f>
        <v>#N/A</v>
      </c>
      <c r="H295" s="23" t="e">
        <f>VLOOKUP(A295,'[10]Table 2'!$A$6:$X$527,11,)</f>
        <v>#N/A</v>
      </c>
      <c r="I295" s="23" t="e">
        <f>VLOOKUP(A295,'[10]Table 2'!$A$6:$X$527,12,)</f>
        <v>#N/A</v>
      </c>
      <c r="J295" s="25" t="e">
        <f>VLOOKUP(A295,'[9]Table 2'!$A$5:$X$477,10,)</f>
        <v>#N/A</v>
      </c>
      <c r="K295" s="25" t="e">
        <f>VLOOKUP(A295,'[9]Table 2'!$A$5:$X$477,11,)</f>
        <v>#N/A</v>
      </c>
      <c r="L295" s="25" t="e">
        <f>VLOOKUP(A295,'[9]Table 2'!$A$5:$X$477,12,)</f>
        <v>#N/A</v>
      </c>
      <c r="M295" s="23" t="e">
        <f>VLOOKUP(A295,'[8]Table 75'!$A$5:$Q$602,8,)</f>
        <v>#N/A</v>
      </c>
      <c r="N295" s="23" t="e">
        <f>VLOOKUP(A295,'[8]Table 75'!$A$5:$Q$602,9,)</f>
        <v>#N/A</v>
      </c>
      <c r="O295" s="24">
        <f>VLOOKUP(A295,'[7]Table 1'!$A$5:$Q$675,8,)</f>
        <v>864</v>
      </c>
      <c r="P295" s="24">
        <f>VLOOKUP(A295,'[7]Table 1'!$A$5:$Q$675,9,)</f>
        <v>1770</v>
      </c>
      <c r="Q295" s="24">
        <f>VLOOKUP(A295,'[6]Table 1'!$A$4:$Q$769,8,)</f>
        <v>1088</v>
      </c>
      <c r="R295" s="24">
        <f>VLOOKUP(A295,'[6]Table 1'!$A$4:$Q$769,9,)</f>
        <v>1288</v>
      </c>
      <c r="S295" s="26">
        <f>VLOOKUP(A295,'[5]Table 1'!$A$4:$Q$881,8,)</f>
        <v>971</v>
      </c>
      <c r="T295" s="24">
        <f>VLOOKUP(A295,'[5]Table 1'!$A$4:$Q$881,9,)</f>
        <v>1378</v>
      </c>
      <c r="U295">
        <f>VLOOKUP(A295,'[1]Table 1'!$A$4:$S$1023,10,)</f>
        <v>1450</v>
      </c>
      <c r="V295">
        <f>VLOOKUP(A295,'[1]Table 1'!$A$4:$S$1023,11,)</f>
        <v>1450</v>
      </c>
      <c r="W295">
        <f>VLOOKUP(A295,'[2]Table 1'!$A$4:$Y$1017,8,)</f>
        <v>839</v>
      </c>
      <c r="X295">
        <f>VLOOKUP(A295,'[2]Table 1'!$A$4:$Y$1017,9,)</f>
        <v>839</v>
      </c>
      <c r="Y295">
        <f>VLOOKUP(A295,'[3]Table 1'!$A$4:$W$1094,8,)</f>
        <v>817</v>
      </c>
      <c r="Z295">
        <f>VLOOKUP(A295,'[3]Table 1'!$A$4:$W$1094,9,)</f>
        <v>994</v>
      </c>
      <c r="AA295">
        <f>VLOOKUP(A295,'[4]Table 1'!$A$4:$W$1138,8,)</f>
        <v>892</v>
      </c>
      <c r="AB295">
        <f>VLOOKUP(A295,'[4]Table 1'!$A$4:$W$1138,9,)</f>
        <v>1375</v>
      </c>
    </row>
    <row r="296" spans="1:28" ht="21.75" customHeight="1" x14ac:dyDescent="0.3">
      <c r="A296" s="5">
        <v>3210</v>
      </c>
      <c r="B296" s="9" t="s">
        <v>305</v>
      </c>
      <c r="C296" s="7" t="s">
        <v>260</v>
      </c>
      <c r="D296" s="7" t="s">
        <v>8</v>
      </c>
      <c r="E296" s="8">
        <v>21.458587000000001</v>
      </c>
      <c r="F296" s="8">
        <v>72.942997000000005</v>
      </c>
      <c r="G296" s="28" t="e">
        <f>VLOOKUP(A296,'[10]Table 2'!$A$6:$X$527,10,)</f>
        <v>#N/A</v>
      </c>
      <c r="H296" s="23" t="e">
        <f>VLOOKUP(A296,'[10]Table 2'!$A$6:$X$527,11,)</f>
        <v>#N/A</v>
      </c>
      <c r="I296" s="23" t="e">
        <f>VLOOKUP(A296,'[10]Table 2'!$A$6:$X$527,12,)</f>
        <v>#N/A</v>
      </c>
      <c r="J296" s="25" t="e">
        <f>VLOOKUP(A296,'[9]Table 2'!$A$5:$X$477,10,)</f>
        <v>#N/A</v>
      </c>
      <c r="K296" s="25" t="e">
        <f>VLOOKUP(A296,'[9]Table 2'!$A$5:$X$477,11,)</f>
        <v>#N/A</v>
      </c>
      <c r="L296" s="25" t="e">
        <f>VLOOKUP(A296,'[9]Table 2'!$A$5:$X$477,12,)</f>
        <v>#N/A</v>
      </c>
      <c r="M296" s="23">
        <f>VLOOKUP(A296,'[8]Table 75'!$A$5:$Q$602,8,)</f>
        <v>0</v>
      </c>
      <c r="N296" s="23">
        <f>VLOOKUP(A296,'[8]Table 75'!$A$5:$Q$602,9,)</f>
        <v>0</v>
      </c>
      <c r="O296" s="24">
        <f>VLOOKUP(A296,'[7]Table 1'!$A$5:$Q$675,8,)</f>
        <v>3883</v>
      </c>
      <c r="P296" s="24">
        <f>VLOOKUP(A296,'[7]Table 1'!$A$5:$Q$675,9,)</f>
        <v>3883</v>
      </c>
      <c r="Q296" s="24">
        <f>VLOOKUP(A296,'[6]Table 1'!$A$4:$Q$769,8,)</f>
        <v>3786</v>
      </c>
      <c r="R296" s="24">
        <f>VLOOKUP(A296,'[6]Table 1'!$A$4:$Q$769,9,)</f>
        <v>4025</v>
      </c>
      <c r="S296" s="26">
        <f>VLOOKUP(A296,'[5]Table 1'!$A$4:$Q$881,8,)</f>
        <v>3366</v>
      </c>
      <c r="T296" s="24">
        <f>VLOOKUP(A296,'[5]Table 1'!$A$4:$Q$881,9,)</f>
        <v>3532</v>
      </c>
      <c r="U296">
        <f>VLOOKUP(A296,'[1]Table 1'!$A$4:$S$1023,10,)</f>
        <v>3840</v>
      </c>
      <c r="V296">
        <f>VLOOKUP(A296,'[1]Table 1'!$A$4:$S$1023,11,)</f>
        <v>4126</v>
      </c>
      <c r="W296">
        <f>VLOOKUP(A296,'[2]Table 1'!$A$4:$Y$1017,8,)</f>
        <v>3595</v>
      </c>
      <c r="X296">
        <f>VLOOKUP(A296,'[2]Table 1'!$A$4:$Y$1017,9,)</f>
        <v>4019</v>
      </c>
      <c r="Y296">
        <f>VLOOKUP(A296,'[3]Table 1'!$A$4:$W$1094,8,)</f>
        <v>3771</v>
      </c>
      <c r="Z296">
        <f>VLOOKUP(A296,'[3]Table 1'!$A$4:$W$1094,9,)</f>
        <v>3868</v>
      </c>
      <c r="AA296">
        <f>VLOOKUP(A296,'[4]Table 1'!$A$4:$W$1138,8,)</f>
        <v>3920</v>
      </c>
      <c r="AB296">
        <f>VLOOKUP(A296,'[4]Table 1'!$A$4:$W$1138,9,)</f>
        <v>3966</v>
      </c>
    </row>
    <row r="297" spans="1:28" ht="21.75" customHeight="1" x14ac:dyDescent="0.3">
      <c r="A297" s="5">
        <v>3211</v>
      </c>
      <c r="B297" s="6" t="s">
        <v>306</v>
      </c>
      <c r="C297" s="7" t="s">
        <v>260</v>
      </c>
      <c r="D297" s="7" t="s">
        <v>8</v>
      </c>
      <c r="E297" s="8">
        <v>21.170075000000001</v>
      </c>
      <c r="F297" s="11">
        <v>72.965069999999997</v>
      </c>
      <c r="G297" s="28" t="e">
        <f>VLOOKUP(A297,'[10]Table 2'!$A$6:$X$527,10,)</f>
        <v>#N/A</v>
      </c>
      <c r="H297" s="23" t="e">
        <f>VLOOKUP(A297,'[10]Table 2'!$A$6:$X$527,11,)</f>
        <v>#N/A</v>
      </c>
      <c r="I297" s="23" t="e">
        <f>VLOOKUP(A297,'[10]Table 2'!$A$6:$X$527,12,)</f>
        <v>#N/A</v>
      </c>
      <c r="J297" s="25" t="e">
        <f>VLOOKUP(A297,'[9]Table 2'!$A$5:$X$477,10,)</f>
        <v>#N/A</v>
      </c>
      <c r="K297" s="25" t="e">
        <f>VLOOKUP(A297,'[9]Table 2'!$A$5:$X$477,11,)</f>
        <v>#N/A</v>
      </c>
      <c r="L297" s="25" t="e">
        <f>VLOOKUP(A297,'[9]Table 2'!$A$5:$X$477,12,)</f>
        <v>#N/A</v>
      </c>
      <c r="M297" s="23">
        <f>VLOOKUP(A297,'[8]Table 75'!$A$5:$Q$602,8,)</f>
        <v>0</v>
      </c>
      <c r="N297" s="23">
        <f>VLOOKUP(A297,'[8]Table 75'!$A$5:$Q$602,9,)</f>
        <v>0</v>
      </c>
      <c r="O297" s="24">
        <f>VLOOKUP(A297,'[7]Table 1'!$A$5:$Q$675,8,)</f>
        <v>1582</v>
      </c>
      <c r="P297" s="24">
        <f>VLOOKUP(A297,'[7]Table 1'!$A$5:$Q$675,9,)</f>
        <v>1656</v>
      </c>
      <c r="Q297" s="24">
        <f>VLOOKUP(A297,'[6]Table 1'!$A$4:$Q$769,8,)</f>
        <v>1631</v>
      </c>
      <c r="R297" s="24">
        <f>VLOOKUP(A297,'[6]Table 1'!$A$4:$Q$769,9,)</f>
        <v>1844</v>
      </c>
      <c r="S297" s="26">
        <f>VLOOKUP(A297,'[5]Table 1'!$A$4:$Q$881,8,)</f>
        <v>1599</v>
      </c>
      <c r="T297" s="24">
        <f>VLOOKUP(A297,'[5]Table 1'!$A$4:$Q$881,9,)</f>
        <v>1672</v>
      </c>
      <c r="U297">
        <f>VLOOKUP(A297,'[1]Table 1'!$A$4:$S$1023,10,)</f>
        <v>1449</v>
      </c>
      <c r="V297">
        <f>VLOOKUP(A297,'[1]Table 1'!$A$4:$S$1023,11,)</f>
        <v>2119</v>
      </c>
      <c r="W297">
        <f>VLOOKUP(A297,'[2]Table 1'!$A$4:$Y$1017,8,)</f>
        <v>2032</v>
      </c>
      <c r="X297">
        <f>VLOOKUP(A297,'[2]Table 1'!$A$4:$Y$1017,9,)</f>
        <v>2280</v>
      </c>
      <c r="Y297">
        <f>VLOOKUP(A297,'[3]Table 1'!$A$4:$W$1094,8,)</f>
        <v>1886</v>
      </c>
      <c r="Z297">
        <f>VLOOKUP(A297,'[3]Table 1'!$A$4:$W$1094,9,)</f>
        <v>2096</v>
      </c>
      <c r="AA297">
        <f>VLOOKUP(A297,'[4]Table 1'!$A$4:$W$1138,8,)</f>
        <v>2040</v>
      </c>
      <c r="AB297">
        <f>VLOOKUP(A297,'[4]Table 1'!$A$4:$W$1138,9,)</f>
        <v>2155</v>
      </c>
    </row>
    <row r="298" spans="1:28" ht="21.75" customHeight="1" x14ac:dyDescent="0.3">
      <c r="A298" s="5">
        <v>3212</v>
      </c>
      <c r="B298" s="9" t="s">
        <v>307</v>
      </c>
      <c r="C298" s="7" t="s">
        <v>260</v>
      </c>
      <c r="D298" s="7" t="s">
        <v>8</v>
      </c>
      <c r="E298" s="8">
        <v>22.998773</v>
      </c>
      <c r="F298" s="8">
        <v>72.554637</v>
      </c>
      <c r="G298" s="28" t="e">
        <f>VLOOKUP(A298,'[10]Table 2'!$A$6:$X$527,10,)</f>
        <v>#N/A</v>
      </c>
      <c r="H298" s="23" t="e">
        <f>VLOOKUP(A298,'[10]Table 2'!$A$6:$X$527,11,)</f>
        <v>#N/A</v>
      </c>
      <c r="I298" s="23" t="e">
        <f>VLOOKUP(A298,'[10]Table 2'!$A$6:$X$527,12,)</f>
        <v>#N/A</v>
      </c>
      <c r="J298" s="25" t="e">
        <f>VLOOKUP(A298,'[9]Table 2'!$A$5:$X$477,10,)</f>
        <v>#N/A</v>
      </c>
      <c r="K298" s="25" t="e">
        <f>VLOOKUP(A298,'[9]Table 2'!$A$5:$X$477,11,)</f>
        <v>#N/A</v>
      </c>
      <c r="L298" s="25" t="e">
        <f>VLOOKUP(A298,'[9]Table 2'!$A$5:$X$477,12,)</f>
        <v>#N/A</v>
      </c>
      <c r="M298" s="23">
        <f>VLOOKUP(A298,'[8]Table 75'!$A$5:$Q$602,8,)</f>
        <v>1765</v>
      </c>
      <c r="N298" s="23">
        <f>VLOOKUP(A298,'[8]Table 75'!$A$5:$Q$602,9,)</f>
        <v>1790</v>
      </c>
      <c r="O298" s="24">
        <f>VLOOKUP(A298,'[7]Table 1'!$A$5:$Q$675,8,)</f>
        <v>1999</v>
      </c>
      <c r="P298" s="24">
        <f>VLOOKUP(A298,'[7]Table 1'!$A$5:$Q$675,9,)</f>
        <v>2216</v>
      </c>
      <c r="Q298" s="24">
        <f>VLOOKUP(A298,'[6]Table 1'!$A$4:$Q$769,8,)</f>
        <v>2384</v>
      </c>
      <c r="R298" s="24">
        <f>VLOOKUP(A298,'[6]Table 1'!$A$4:$Q$769,9,)</f>
        <v>2683</v>
      </c>
      <c r="S298" s="26">
        <f>VLOOKUP(A298,'[5]Table 1'!$A$4:$Q$881,8,)</f>
        <v>2432</v>
      </c>
      <c r="T298" s="24">
        <f>VLOOKUP(A298,'[5]Table 1'!$A$4:$Q$881,9,)</f>
        <v>3267</v>
      </c>
      <c r="U298">
        <f>VLOOKUP(A298,'[1]Table 1'!$A$4:$S$1023,10,)</f>
        <v>2408</v>
      </c>
      <c r="V298">
        <f>VLOOKUP(A298,'[1]Table 1'!$A$4:$S$1023,11,)</f>
        <v>2701</v>
      </c>
      <c r="W298">
        <f>VLOOKUP(A298,'[2]Table 1'!$A$4:$Y$1017,8,)</f>
        <v>2143</v>
      </c>
      <c r="X298">
        <f>VLOOKUP(A298,'[2]Table 1'!$A$4:$Y$1017,9,)</f>
        <v>2401</v>
      </c>
      <c r="Y298">
        <f>VLOOKUP(A298,'[3]Table 1'!$A$4:$W$1094,8,)</f>
        <v>2265</v>
      </c>
      <c r="Z298">
        <f>VLOOKUP(A298,'[3]Table 1'!$A$4:$W$1094,9,)</f>
        <v>2307</v>
      </c>
      <c r="AA298">
        <f>VLOOKUP(A298,'[4]Table 1'!$A$4:$W$1138,8,)</f>
        <v>2420</v>
      </c>
      <c r="AB298">
        <f>VLOOKUP(A298,'[4]Table 1'!$A$4:$W$1138,9,)</f>
        <v>2888</v>
      </c>
    </row>
    <row r="299" spans="1:28" ht="21.75" customHeight="1" x14ac:dyDescent="0.3">
      <c r="A299" s="5">
        <v>3213</v>
      </c>
      <c r="B299" s="6" t="s">
        <v>308</v>
      </c>
      <c r="C299" s="7" t="s">
        <v>260</v>
      </c>
      <c r="D299" s="7" t="s">
        <v>8</v>
      </c>
      <c r="E299" s="8">
        <v>23.081253</v>
      </c>
      <c r="F299" s="8">
        <v>72.667725000000004</v>
      </c>
      <c r="G299" s="28" t="e">
        <f>VLOOKUP(A299,'[10]Table 2'!$A$6:$X$527,10,)</f>
        <v>#N/A</v>
      </c>
      <c r="H299" s="23" t="e">
        <f>VLOOKUP(A299,'[10]Table 2'!$A$6:$X$527,11,)</f>
        <v>#N/A</v>
      </c>
      <c r="I299" s="23" t="e">
        <f>VLOOKUP(A299,'[10]Table 2'!$A$6:$X$527,12,)</f>
        <v>#N/A</v>
      </c>
      <c r="J299" s="25" t="e">
        <f>VLOOKUP(A299,'[9]Table 2'!$A$5:$X$477,10,)</f>
        <v>#N/A</v>
      </c>
      <c r="K299" s="25" t="e">
        <f>VLOOKUP(A299,'[9]Table 2'!$A$5:$X$477,11,)</f>
        <v>#N/A</v>
      </c>
      <c r="L299" s="25" t="e">
        <f>VLOOKUP(A299,'[9]Table 2'!$A$5:$X$477,12,)</f>
        <v>#N/A</v>
      </c>
      <c r="M299" s="23">
        <f>VLOOKUP(A299,'[8]Table 75'!$A$5:$Q$602,8,)</f>
        <v>1178</v>
      </c>
      <c r="N299" s="23">
        <f>VLOOKUP(A299,'[8]Table 75'!$A$5:$Q$602,9,)</f>
        <v>1210</v>
      </c>
      <c r="O299" s="24">
        <f>VLOOKUP(A299,'[7]Table 1'!$A$5:$Q$675,8,)</f>
        <v>1605</v>
      </c>
      <c r="P299" s="24">
        <f>VLOOKUP(A299,'[7]Table 1'!$A$5:$Q$675,9,)</f>
        <v>1850</v>
      </c>
      <c r="Q299" s="24">
        <f>VLOOKUP(A299,'[6]Table 1'!$A$4:$Q$769,8,)</f>
        <v>1499</v>
      </c>
      <c r="R299" s="24">
        <f>VLOOKUP(A299,'[6]Table 1'!$A$4:$Q$769,9,)</f>
        <v>1658</v>
      </c>
      <c r="S299" s="26">
        <f>VLOOKUP(A299,'[5]Table 1'!$A$4:$Q$881,8,)</f>
        <v>1525</v>
      </c>
      <c r="T299" s="24">
        <f>VLOOKUP(A299,'[5]Table 1'!$A$4:$Q$881,9,)</f>
        <v>1554</v>
      </c>
      <c r="U299">
        <f>VLOOKUP(A299,'[1]Table 1'!$A$4:$S$1023,10,)</f>
        <v>1399</v>
      </c>
      <c r="V299">
        <f>VLOOKUP(A299,'[1]Table 1'!$A$4:$S$1023,11,)</f>
        <v>1535</v>
      </c>
      <c r="W299">
        <f>VLOOKUP(A299,'[2]Table 1'!$A$4:$Y$1017,8,)</f>
        <v>1366</v>
      </c>
      <c r="X299">
        <f>VLOOKUP(A299,'[2]Table 1'!$A$4:$Y$1017,9,)</f>
        <v>2607</v>
      </c>
      <c r="Y299">
        <f>VLOOKUP(A299,'[3]Table 1'!$A$4:$W$1094,8,)</f>
        <v>2480</v>
      </c>
      <c r="Z299">
        <f>VLOOKUP(A299,'[3]Table 1'!$A$4:$W$1094,9,)</f>
        <v>2536</v>
      </c>
      <c r="AA299">
        <f>VLOOKUP(A299,'[4]Table 1'!$A$4:$W$1138,8,)</f>
        <v>2230</v>
      </c>
      <c r="AB299">
        <f>VLOOKUP(A299,'[4]Table 1'!$A$4:$W$1138,9,)</f>
        <v>2230</v>
      </c>
    </row>
    <row r="300" spans="1:28" ht="21.75" customHeight="1" x14ac:dyDescent="0.3">
      <c r="A300" s="5">
        <v>3214</v>
      </c>
      <c r="B300" s="9" t="s">
        <v>309</v>
      </c>
      <c r="C300" s="7" t="s">
        <v>260</v>
      </c>
      <c r="D300" s="7" t="s">
        <v>8</v>
      </c>
      <c r="E300" s="8">
        <v>23.021547999999999</v>
      </c>
      <c r="F300" s="8">
        <v>72.663580999999994</v>
      </c>
      <c r="G300" s="28" t="e">
        <f>VLOOKUP(A300,'[10]Table 2'!$A$6:$X$527,10,)</f>
        <v>#N/A</v>
      </c>
      <c r="H300" s="23" t="e">
        <f>VLOOKUP(A300,'[10]Table 2'!$A$6:$X$527,11,)</f>
        <v>#N/A</v>
      </c>
      <c r="I300" s="23" t="e">
        <f>VLOOKUP(A300,'[10]Table 2'!$A$6:$X$527,12,)</f>
        <v>#N/A</v>
      </c>
      <c r="J300" s="25" t="e">
        <f>VLOOKUP(A300,'[9]Table 2'!$A$5:$X$477,10,)</f>
        <v>#N/A</v>
      </c>
      <c r="K300" s="25" t="e">
        <f>VLOOKUP(A300,'[9]Table 2'!$A$5:$X$477,11,)</f>
        <v>#N/A</v>
      </c>
      <c r="L300" s="25" t="e">
        <f>VLOOKUP(A300,'[9]Table 2'!$A$5:$X$477,12,)</f>
        <v>#N/A</v>
      </c>
      <c r="M300" s="23">
        <f>VLOOKUP(A300,'[8]Table 75'!$A$5:$Q$602,8,)</f>
        <v>1370</v>
      </c>
      <c r="N300" s="23">
        <f>VLOOKUP(A300,'[8]Table 75'!$A$5:$Q$602,9,)</f>
        <v>1511</v>
      </c>
      <c r="O300" s="24">
        <f>VLOOKUP(A300,'[7]Table 1'!$A$5:$Q$675,8,)</f>
        <v>1380</v>
      </c>
      <c r="P300" s="24">
        <f>VLOOKUP(A300,'[7]Table 1'!$A$5:$Q$675,9,)</f>
        <v>1748</v>
      </c>
      <c r="Q300" s="24">
        <f>VLOOKUP(A300,'[6]Table 1'!$A$4:$Q$769,8,)</f>
        <v>1680</v>
      </c>
      <c r="R300" s="24">
        <f>VLOOKUP(A300,'[6]Table 1'!$A$4:$Q$769,9,)</f>
        <v>1828</v>
      </c>
      <c r="S300" s="26">
        <f>VLOOKUP(A300,'[5]Table 1'!$A$4:$Q$881,8,)</f>
        <v>1674</v>
      </c>
      <c r="T300" s="24">
        <f>VLOOKUP(A300,'[5]Table 1'!$A$4:$Q$881,9,)</f>
        <v>1735</v>
      </c>
      <c r="U300">
        <f>VLOOKUP(A300,'[1]Table 1'!$A$4:$S$1023,10,)</f>
        <v>1763</v>
      </c>
      <c r="V300">
        <f>VLOOKUP(A300,'[1]Table 1'!$A$4:$S$1023,11,)</f>
        <v>1860</v>
      </c>
      <c r="W300">
        <f>VLOOKUP(A300,'[2]Table 1'!$A$4:$Y$1017,8,)</f>
        <v>1826</v>
      </c>
      <c r="X300">
        <f>VLOOKUP(A300,'[2]Table 1'!$A$4:$Y$1017,9,)</f>
        <v>1954</v>
      </c>
      <c r="Y300">
        <f>VLOOKUP(A300,'[3]Table 1'!$A$4:$W$1094,8,)</f>
        <v>1998</v>
      </c>
      <c r="Z300">
        <f>VLOOKUP(A300,'[3]Table 1'!$A$4:$W$1094,9,)</f>
        <v>2418</v>
      </c>
      <c r="AA300">
        <f>VLOOKUP(A300,'[4]Table 1'!$A$4:$W$1138,8,)</f>
        <v>2817</v>
      </c>
      <c r="AB300">
        <f>VLOOKUP(A300,'[4]Table 1'!$A$4:$W$1138,9,)</f>
        <v>3169</v>
      </c>
    </row>
    <row r="301" spans="1:28" ht="21.75" customHeight="1" x14ac:dyDescent="0.3">
      <c r="A301" s="5">
        <v>3215</v>
      </c>
      <c r="B301" s="9" t="s">
        <v>310</v>
      </c>
      <c r="C301" s="7" t="s">
        <v>260</v>
      </c>
      <c r="D301" s="7" t="s">
        <v>8</v>
      </c>
      <c r="E301" s="8">
        <v>22.977868000000001</v>
      </c>
      <c r="F301" s="8">
        <v>72.543816000000007</v>
      </c>
      <c r="G301" s="28" t="e">
        <f>VLOOKUP(A301,'[10]Table 2'!$A$6:$X$527,10,)</f>
        <v>#N/A</v>
      </c>
      <c r="H301" s="23" t="e">
        <f>VLOOKUP(A301,'[10]Table 2'!$A$6:$X$527,11,)</f>
        <v>#N/A</v>
      </c>
      <c r="I301" s="23" t="e">
        <f>VLOOKUP(A301,'[10]Table 2'!$A$6:$X$527,12,)</f>
        <v>#N/A</v>
      </c>
      <c r="J301" s="25" t="e">
        <f>VLOOKUP(A301,'[9]Table 2'!$A$5:$X$477,10,)</f>
        <v>#N/A</v>
      </c>
      <c r="K301" s="25" t="e">
        <f>VLOOKUP(A301,'[9]Table 2'!$A$5:$X$477,11,)</f>
        <v>#N/A</v>
      </c>
      <c r="L301" s="25" t="e">
        <f>VLOOKUP(A301,'[9]Table 2'!$A$5:$X$477,12,)</f>
        <v>#N/A</v>
      </c>
      <c r="M301" s="23" t="e">
        <f>VLOOKUP(A301,'[8]Table 75'!$A$5:$Q$602,8,)</f>
        <v>#N/A</v>
      </c>
      <c r="N301" s="23" t="e">
        <f>VLOOKUP(A301,'[8]Table 75'!$A$5:$Q$602,9,)</f>
        <v>#N/A</v>
      </c>
      <c r="O301" s="24">
        <f>VLOOKUP(A301,'[7]Table 1'!$A$5:$Q$675,8,)</f>
        <v>3220</v>
      </c>
      <c r="P301" s="24">
        <f>VLOOKUP(A301,'[7]Table 1'!$A$5:$Q$675,9,)</f>
        <v>3628</v>
      </c>
      <c r="Q301" s="24">
        <f>VLOOKUP(A301,'[6]Table 1'!$A$4:$Q$769,8,)</f>
        <v>2288</v>
      </c>
      <c r="R301" s="24">
        <f>VLOOKUP(A301,'[6]Table 1'!$A$4:$Q$769,9,)</f>
        <v>5372</v>
      </c>
      <c r="S301" s="26">
        <f>VLOOKUP(A301,'[5]Table 1'!$A$4:$Q$881,8,)</f>
        <v>5267</v>
      </c>
      <c r="T301" s="24">
        <f>VLOOKUP(A301,'[5]Table 1'!$A$4:$Q$881,9,)</f>
        <v>6251</v>
      </c>
      <c r="U301">
        <f>VLOOKUP(A301,'[1]Table 1'!$A$4:$S$1023,10,)</f>
        <v>3183</v>
      </c>
      <c r="V301">
        <f>VLOOKUP(A301,'[1]Table 1'!$A$4:$S$1023,11,)</f>
        <v>6174</v>
      </c>
      <c r="W301">
        <f>VLOOKUP(A301,'[2]Table 1'!$A$4:$Y$1017,8,)</f>
        <v>3243</v>
      </c>
      <c r="X301">
        <f>VLOOKUP(A301,'[2]Table 1'!$A$4:$Y$1017,9,)</f>
        <v>4185</v>
      </c>
      <c r="Y301">
        <f>VLOOKUP(A301,'[3]Table 1'!$A$4:$W$1094,8,)</f>
        <v>3401</v>
      </c>
      <c r="Z301">
        <f>VLOOKUP(A301,'[3]Table 1'!$A$4:$W$1094,9,)</f>
        <v>3895</v>
      </c>
      <c r="AA301">
        <f>VLOOKUP(A301,'[4]Table 1'!$A$4:$W$1138,8,)</f>
        <v>3209</v>
      </c>
      <c r="AB301">
        <f>VLOOKUP(A301,'[4]Table 1'!$A$4:$W$1138,9,)</f>
        <v>4459</v>
      </c>
    </row>
    <row r="302" spans="1:28" ht="21.75" customHeight="1" x14ac:dyDescent="0.3">
      <c r="A302" s="5">
        <v>3216</v>
      </c>
      <c r="B302" s="9" t="s">
        <v>311</v>
      </c>
      <c r="C302" s="7" t="s">
        <v>260</v>
      </c>
      <c r="D302" s="7" t="s">
        <v>8</v>
      </c>
      <c r="E302" s="8">
        <v>22.955938</v>
      </c>
      <c r="F302" s="8">
        <v>72.639459000000002</v>
      </c>
      <c r="G302" s="28" t="e">
        <f>VLOOKUP(A302,'[10]Table 2'!$A$6:$X$527,10,)</f>
        <v>#N/A</v>
      </c>
      <c r="H302" s="23" t="e">
        <f>VLOOKUP(A302,'[10]Table 2'!$A$6:$X$527,11,)</f>
        <v>#N/A</v>
      </c>
      <c r="I302" s="23" t="e">
        <f>VLOOKUP(A302,'[10]Table 2'!$A$6:$X$527,12,)</f>
        <v>#N/A</v>
      </c>
      <c r="J302" s="25" t="e">
        <f>VLOOKUP(A302,'[9]Table 2'!$A$5:$X$477,10,)</f>
        <v>#N/A</v>
      </c>
      <c r="K302" s="25" t="e">
        <f>VLOOKUP(A302,'[9]Table 2'!$A$5:$X$477,11,)</f>
        <v>#N/A</v>
      </c>
      <c r="L302" s="25" t="e">
        <f>VLOOKUP(A302,'[9]Table 2'!$A$5:$X$477,12,)</f>
        <v>#N/A</v>
      </c>
      <c r="M302" s="23">
        <f>VLOOKUP(A302,'[8]Table 75'!$A$5:$Q$602,8,)</f>
        <v>1964</v>
      </c>
      <c r="N302" s="23">
        <f>VLOOKUP(A302,'[8]Table 75'!$A$5:$Q$602,9,)</f>
        <v>1990</v>
      </c>
      <c r="O302" s="24">
        <f>VLOOKUP(A302,'[7]Table 1'!$A$5:$Q$675,8,)</f>
        <v>2180</v>
      </c>
      <c r="P302" s="24">
        <f>VLOOKUP(A302,'[7]Table 1'!$A$5:$Q$675,9,)</f>
        <v>2760</v>
      </c>
      <c r="Q302" s="24">
        <f>VLOOKUP(A302,'[6]Table 1'!$A$4:$Q$769,8,)</f>
        <v>2506</v>
      </c>
      <c r="R302" s="24">
        <f>VLOOKUP(A302,'[6]Table 1'!$A$4:$Q$769,9,)</f>
        <v>2833</v>
      </c>
      <c r="S302" s="26">
        <f>VLOOKUP(A302,'[5]Table 1'!$A$4:$Q$881,8,)</f>
        <v>2521</v>
      </c>
      <c r="T302" s="24">
        <f>VLOOKUP(A302,'[5]Table 1'!$A$4:$Q$881,9,)</f>
        <v>2883</v>
      </c>
      <c r="U302">
        <f>VLOOKUP(A302,'[1]Table 1'!$A$4:$S$1023,10,)</f>
        <v>2730</v>
      </c>
      <c r="V302">
        <f>VLOOKUP(A302,'[1]Table 1'!$A$4:$S$1023,11,)</f>
        <v>2885</v>
      </c>
      <c r="W302">
        <f>VLOOKUP(A302,'[2]Table 1'!$A$4:$Y$1017,8,)</f>
        <v>2679</v>
      </c>
      <c r="X302">
        <f>VLOOKUP(A302,'[2]Table 1'!$A$4:$Y$1017,9,)</f>
        <v>3108</v>
      </c>
      <c r="Y302">
        <f>VLOOKUP(A302,'[3]Table 1'!$A$4:$W$1094,8,)</f>
        <v>2708</v>
      </c>
      <c r="Z302">
        <f>VLOOKUP(A302,'[3]Table 1'!$A$4:$W$1094,9,)</f>
        <v>2855</v>
      </c>
      <c r="AA302">
        <f>VLOOKUP(A302,'[4]Table 1'!$A$4:$W$1138,8,)</f>
        <v>2640</v>
      </c>
      <c r="AB302">
        <f>VLOOKUP(A302,'[4]Table 1'!$A$4:$W$1138,9,)</f>
        <v>3296</v>
      </c>
    </row>
    <row r="303" spans="1:28" ht="21.75" customHeight="1" x14ac:dyDescent="0.3">
      <c r="A303" s="5">
        <v>3217</v>
      </c>
      <c r="B303" s="9" t="s">
        <v>312</v>
      </c>
      <c r="C303" s="7" t="s">
        <v>260</v>
      </c>
      <c r="D303" s="7" t="s">
        <v>8</v>
      </c>
      <c r="E303" s="8">
        <v>23.082135999999998</v>
      </c>
      <c r="F303" s="11">
        <v>72.668459999999996</v>
      </c>
      <c r="G303" s="28" t="e">
        <f>VLOOKUP(A303,'[10]Table 2'!$A$6:$X$527,10,)</f>
        <v>#N/A</v>
      </c>
      <c r="H303" s="23" t="e">
        <f>VLOOKUP(A303,'[10]Table 2'!$A$6:$X$527,11,)</f>
        <v>#N/A</v>
      </c>
      <c r="I303" s="23" t="e">
        <f>VLOOKUP(A303,'[10]Table 2'!$A$6:$X$527,12,)</f>
        <v>#N/A</v>
      </c>
      <c r="J303" s="25" t="e">
        <f>VLOOKUP(A303,'[9]Table 2'!$A$5:$X$477,10,)</f>
        <v>#N/A</v>
      </c>
      <c r="K303" s="25" t="e">
        <f>VLOOKUP(A303,'[9]Table 2'!$A$5:$X$477,11,)</f>
        <v>#N/A</v>
      </c>
      <c r="L303" s="25" t="e">
        <f>VLOOKUP(A303,'[9]Table 2'!$A$5:$X$477,12,)</f>
        <v>#N/A</v>
      </c>
      <c r="M303" s="23">
        <f>VLOOKUP(A303,'[8]Table 75'!$A$5:$Q$602,8,)</f>
        <v>1560</v>
      </c>
      <c r="N303" s="23">
        <f>VLOOKUP(A303,'[8]Table 75'!$A$5:$Q$602,9,)</f>
        <v>1657</v>
      </c>
      <c r="O303" s="24">
        <f>VLOOKUP(A303,'[7]Table 1'!$A$5:$Q$675,8,)</f>
        <v>1540</v>
      </c>
      <c r="P303" s="24">
        <f>VLOOKUP(A303,'[7]Table 1'!$A$5:$Q$675,9,)</f>
        <v>2760</v>
      </c>
      <c r="Q303" s="24">
        <f>VLOOKUP(A303,'[6]Table 1'!$A$4:$Q$769,8,)</f>
        <v>1848</v>
      </c>
      <c r="R303" s="24">
        <f>VLOOKUP(A303,'[6]Table 1'!$A$4:$Q$769,9,)</f>
        <v>2250</v>
      </c>
      <c r="S303" s="26">
        <f>VLOOKUP(A303,'[5]Table 1'!$A$4:$Q$881,8,)</f>
        <v>1930</v>
      </c>
      <c r="T303" s="24">
        <f>VLOOKUP(A303,'[5]Table 1'!$A$4:$Q$881,9,)</f>
        <v>2011</v>
      </c>
      <c r="U303">
        <f>VLOOKUP(A303,'[1]Table 1'!$A$4:$S$1023,10,)</f>
        <v>1791</v>
      </c>
      <c r="V303">
        <f>VLOOKUP(A303,'[1]Table 1'!$A$4:$S$1023,11,)</f>
        <v>2135</v>
      </c>
      <c r="W303">
        <f>VLOOKUP(A303,'[2]Table 1'!$A$4:$Y$1017,8,)</f>
        <v>2149</v>
      </c>
      <c r="X303">
        <f>VLOOKUP(A303,'[2]Table 1'!$A$4:$Y$1017,9,)</f>
        <v>2229</v>
      </c>
      <c r="Y303">
        <f>VLOOKUP(A303,'[3]Table 1'!$A$4:$W$1094,8,)</f>
        <v>2350</v>
      </c>
      <c r="Z303">
        <f>VLOOKUP(A303,'[3]Table 1'!$A$4:$W$1094,9,)</f>
        <v>2474</v>
      </c>
      <c r="AA303">
        <f>VLOOKUP(A303,'[4]Table 1'!$A$4:$W$1138,8,)</f>
        <v>2595</v>
      </c>
      <c r="AB303">
        <f>VLOOKUP(A303,'[4]Table 1'!$A$4:$W$1138,9,)</f>
        <v>2998</v>
      </c>
    </row>
    <row r="304" spans="1:28" ht="21.75" customHeight="1" x14ac:dyDescent="0.3">
      <c r="A304" s="5">
        <v>3218</v>
      </c>
      <c r="B304" s="6" t="s">
        <v>313</v>
      </c>
      <c r="C304" s="7" t="s">
        <v>260</v>
      </c>
      <c r="D304" s="7" t="s">
        <v>8</v>
      </c>
      <c r="E304" s="8">
        <v>23.462693999999999</v>
      </c>
      <c r="F304" s="8">
        <v>73.300730999999999</v>
      </c>
      <c r="G304" s="28" t="e">
        <f>VLOOKUP(A304,'[10]Table 2'!$A$6:$X$527,10,)</f>
        <v>#N/A</v>
      </c>
      <c r="H304" s="23" t="e">
        <f>VLOOKUP(A304,'[10]Table 2'!$A$6:$X$527,11,)</f>
        <v>#N/A</v>
      </c>
      <c r="I304" s="23" t="e">
        <f>VLOOKUP(A304,'[10]Table 2'!$A$6:$X$527,12,)</f>
        <v>#N/A</v>
      </c>
      <c r="J304" s="25" t="e">
        <f>VLOOKUP(A304,'[9]Table 2'!$A$5:$X$477,10,)</f>
        <v>#N/A</v>
      </c>
      <c r="K304" s="25" t="e">
        <f>VLOOKUP(A304,'[9]Table 2'!$A$5:$X$477,11,)</f>
        <v>#N/A</v>
      </c>
      <c r="L304" s="25" t="e">
        <f>VLOOKUP(A304,'[9]Table 2'!$A$5:$X$477,12,)</f>
        <v>#N/A</v>
      </c>
      <c r="M304" s="23">
        <f>VLOOKUP(A304,'[8]Table 75'!$A$5:$Q$602,8,)</f>
        <v>0</v>
      </c>
      <c r="N304" s="23">
        <f>VLOOKUP(A304,'[8]Table 75'!$A$5:$Q$602,9,)</f>
        <v>0</v>
      </c>
      <c r="O304" s="24">
        <f>VLOOKUP(A304,'[7]Table 1'!$A$5:$Q$675,8,)</f>
        <v>870</v>
      </c>
      <c r="P304" s="24">
        <f>VLOOKUP(A304,'[7]Table 1'!$A$5:$Q$675,9,)</f>
        <v>999</v>
      </c>
      <c r="Q304" s="24">
        <f>VLOOKUP(A304,'[6]Table 1'!$A$4:$Q$769,8,)</f>
        <v>916</v>
      </c>
      <c r="R304" s="24">
        <f>VLOOKUP(A304,'[6]Table 1'!$A$4:$Q$769,9,)</f>
        <v>1207</v>
      </c>
      <c r="S304" s="26">
        <f>VLOOKUP(A304,'[5]Table 1'!$A$4:$Q$881,8,)</f>
        <v>1508</v>
      </c>
      <c r="T304" s="24">
        <f>VLOOKUP(A304,'[5]Table 1'!$A$4:$Q$881,9,)</f>
        <v>1508</v>
      </c>
      <c r="U304">
        <f>VLOOKUP(A304,'[1]Table 1'!$A$4:$S$1023,10,)</f>
        <v>1832</v>
      </c>
      <c r="V304">
        <f>VLOOKUP(A304,'[1]Table 1'!$A$4:$S$1023,11,)</f>
        <v>1832</v>
      </c>
      <c r="W304">
        <f>VLOOKUP(A304,'[2]Table 1'!$A$4:$Y$1017,8,)</f>
        <v>1006</v>
      </c>
      <c r="X304">
        <f>VLOOKUP(A304,'[2]Table 1'!$A$4:$Y$1017,9,)</f>
        <v>1006</v>
      </c>
      <c r="Y304">
        <f>VLOOKUP(A304,'[3]Table 1'!$A$4:$W$1094,8,)</f>
        <v>1003</v>
      </c>
      <c r="Z304">
        <f>VLOOKUP(A304,'[3]Table 1'!$A$4:$W$1094,9,)</f>
        <v>1323</v>
      </c>
      <c r="AA304">
        <f>VLOOKUP(A304,'[4]Table 1'!$A$4:$W$1138,8,)</f>
        <v>932</v>
      </c>
      <c r="AB304">
        <f>VLOOKUP(A304,'[4]Table 1'!$A$4:$W$1138,9,)</f>
        <v>1410</v>
      </c>
    </row>
    <row r="305" spans="1:28" ht="21.75" customHeight="1" x14ac:dyDescent="0.3">
      <c r="A305" s="5">
        <v>3219</v>
      </c>
      <c r="B305" s="6" t="s">
        <v>314</v>
      </c>
      <c r="C305" s="7" t="s">
        <v>260</v>
      </c>
      <c r="D305" s="7" t="s">
        <v>8</v>
      </c>
      <c r="E305" s="8">
        <v>23.825025</v>
      </c>
      <c r="F305" s="8">
        <v>73.000853000000006</v>
      </c>
      <c r="G305" s="28" t="e">
        <f>VLOOKUP(A305,'[10]Table 2'!$A$6:$X$527,10,)</f>
        <v>#N/A</v>
      </c>
      <c r="H305" s="23" t="e">
        <f>VLOOKUP(A305,'[10]Table 2'!$A$6:$X$527,11,)</f>
        <v>#N/A</v>
      </c>
      <c r="I305" s="23" t="e">
        <f>VLOOKUP(A305,'[10]Table 2'!$A$6:$X$527,12,)</f>
        <v>#N/A</v>
      </c>
      <c r="J305" s="25" t="e">
        <f>VLOOKUP(A305,'[9]Table 2'!$A$5:$X$477,10,)</f>
        <v>#N/A</v>
      </c>
      <c r="K305" s="25" t="e">
        <f>VLOOKUP(A305,'[9]Table 2'!$A$5:$X$477,11,)</f>
        <v>#N/A</v>
      </c>
      <c r="L305" s="25" t="e">
        <f>VLOOKUP(A305,'[9]Table 2'!$A$5:$X$477,12,)</f>
        <v>#N/A</v>
      </c>
      <c r="M305" s="23">
        <f>VLOOKUP(A305,'[8]Table 75'!$A$5:$Q$602,8,)</f>
        <v>1365</v>
      </c>
      <c r="N305" s="23">
        <f>VLOOKUP(A305,'[8]Table 75'!$A$5:$Q$602,9,)</f>
        <v>1365</v>
      </c>
      <c r="O305" s="24">
        <f>VLOOKUP(A305,'[7]Table 1'!$A$5:$Q$675,8,)</f>
        <v>1220</v>
      </c>
      <c r="P305" s="24">
        <f>VLOOKUP(A305,'[7]Table 1'!$A$5:$Q$675,9,)</f>
        <v>1460</v>
      </c>
      <c r="Q305" s="24">
        <f>VLOOKUP(A305,'[6]Table 1'!$A$4:$Q$769,8,)</f>
        <v>1243</v>
      </c>
      <c r="R305" s="24">
        <f>VLOOKUP(A305,'[6]Table 1'!$A$4:$Q$769,9,)</f>
        <v>1316</v>
      </c>
      <c r="S305" s="26">
        <f>VLOOKUP(A305,'[5]Table 1'!$A$4:$Q$881,8,)</f>
        <v>1768</v>
      </c>
      <c r="T305" s="24">
        <f>VLOOKUP(A305,'[5]Table 1'!$A$4:$Q$881,9,)</f>
        <v>1768</v>
      </c>
      <c r="U305">
        <f>VLOOKUP(A305,'[1]Table 1'!$A$4:$S$1023,10,)</f>
        <v>1813</v>
      </c>
      <c r="V305">
        <f>VLOOKUP(A305,'[1]Table 1'!$A$4:$S$1023,11,)</f>
        <v>1813</v>
      </c>
      <c r="W305">
        <f>VLOOKUP(A305,'[2]Table 1'!$A$4:$Y$1017,8,)</f>
        <v>801</v>
      </c>
      <c r="X305">
        <f>VLOOKUP(A305,'[2]Table 1'!$A$4:$Y$1017,9,)</f>
        <v>801</v>
      </c>
      <c r="Y305">
        <f>VLOOKUP(A305,'[3]Table 1'!$A$4:$W$1094,8,)</f>
        <v>382</v>
      </c>
      <c r="Z305">
        <f>VLOOKUP(A305,'[3]Table 1'!$A$4:$W$1094,9,)</f>
        <v>1515</v>
      </c>
      <c r="AA305">
        <f>VLOOKUP(A305,'[4]Table 1'!$A$4:$W$1138,8,)</f>
        <v>1462</v>
      </c>
      <c r="AB305">
        <f>VLOOKUP(A305,'[4]Table 1'!$A$4:$W$1138,9,)</f>
        <v>1690</v>
      </c>
    </row>
    <row r="306" spans="1:28" ht="21.75" customHeight="1" x14ac:dyDescent="0.3">
      <c r="A306" s="5">
        <v>3220</v>
      </c>
      <c r="B306" s="9" t="s">
        <v>315</v>
      </c>
      <c r="C306" s="7" t="s">
        <v>260</v>
      </c>
      <c r="D306" s="7" t="s">
        <v>8</v>
      </c>
      <c r="E306" s="8">
        <v>22.710311000000001</v>
      </c>
      <c r="F306" s="8">
        <v>72.852891999999997</v>
      </c>
      <c r="G306" s="28" t="e">
        <f>VLOOKUP(A306,'[10]Table 2'!$A$6:$X$527,10,)</f>
        <v>#N/A</v>
      </c>
      <c r="H306" s="23" t="e">
        <f>VLOOKUP(A306,'[10]Table 2'!$A$6:$X$527,11,)</f>
        <v>#N/A</v>
      </c>
      <c r="I306" s="23" t="e">
        <f>VLOOKUP(A306,'[10]Table 2'!$A$6:$X$527,12,)</f>
        <v>#N/A</v>
      </c>
      <c r="J306" s="25" t="e">
        <f>VLOOKUP(A306,'[9]Table 2'!$A$5:$X$477,10,)</f>
        <v>#N/A</v>
      </c>
      <c r="K306" s="25" t="e">
        <f>VLOOKUP(A306,'[9]Table 2'!$A$5:$X$477,11,)</f>
        <v>#N/A</v>
      </c>
      <c r="L306" s="25" t="e">
        <f>VLOOKUP(A306,'[9]Table 2'!$A$5:$X$477,12,)</f>
        <v>#N/A</v>
      </c>
      <c r="M306" s="23">
        <f>VLOOKUP(A306,'[8]Table 75'!$A$5:$Q$602,8,)</f>
        <v>0</v>
      </c>
      <c r="N306" s="23">
        <f>VLOOKUP(A306,'[8]Table 75'!$A$5:$Q$602,9,)</f>
        <v>0</v>
      </c>
      <c r="O306" s="24">
        <f>VLOOKUP(A306,'[7]Table 1'!$A$5:$Q$675,8,)</f>
        <v>2630</v>
      </c>
      <c r="P306" s="24">
        <f>VLOOKUP(A306,'[7]Table 1'!$A$5:$Q$675,9,)</f>
        <v>2770</v>
      </c>
      <c r="Q306" s="24">
        <f>VLOOKUP(A306,'[6]Table 1'!$A$4:$Q$769,8,)</f>
        <v>2700</v>
      </c>
      <c r="R306" s="24">
        <f>VLOOKUP(A306,'[6]Table 1'!$A$4:$Q$769,9,)</f>
        <v>3110</v>
      </c>
      <c r="S306" s="26">
        <f>VLOOKUP(A306,'[5]Table 1'!$A$4:$Q$881,8,)</f>
        <v>2880</v>
      </c>
      <c r="T306" s="24">
        <f>VLOOKUP(A306,'[5]Table 1'!$A$4:$Q$881,9,)</f>
        <v>2880</v>
      </c>
      <c r="U306">
        <f>VLOOKUP(A306,'[1]Table 1'!$A$4:$S$1023,10,)</f>
        <v>3170</v>
      </c>
      <c r="V306">
        <f>VLOOKUP(A306,'[1]Table 1'!$A$4:$S$1023,11,)</f>
        <v>3170</v>
      </c>
      <c r="W306">
        <f>VLOOKUP(A306,'[2]Table 1'!$A$4:$Y$1017,8,)</f>
        <v>2760</v>
      </c>
      <c r="X306">
        <f>VLOOKUP(A306,'[2]Table 1'!$A$4:$Y$1017,9,)</f>
        <v>2760</v>
      </c>
      <c r="Y306">
        <f>VLOOKUP(A306,'[3]Table 1'!$A$4:$W$1094,8,)</f>
        <v>2172</v>
      </c>
      <c r="Z306">
        <f>VLOOKUP(A306,'[3]Table 1'!$A$4:$W$1094,9,)</f>
        <v>3283</v>
      </c>
      <c r="AA306">
        <f>VLOOKUP(A306,'[4]Table 1'!$A$4:$W$1138,8,)</f>
        <v>2776</v>
      </c>
      <c r="AB306">
        <f>VLOOKUP(A306,'[4]Table 1'!$A$4:$W$1138,9,)</f>
        <v>4620</v>
      </c>
    </row>
    <row r="307" spans="1:28" ht="21.75" customHeight="1" x14ac:dyDescent="0.3">
      <c r="A307" s="5">
        <v>3221</v>
      </c>
      <c r="B307" s="6" t="s">
        <v>316</v>
      </c>
      <c r="C307" s="7" t="s">
        <v>260</v>
      </c>
      <c r="D307" s="7" t="s">
        <v>8</v>
      </c>
      <c r="E307" s="8">
        <v>21.871466999999999</v>
      </c>
      <c r="F307" s="8">
        <v>73.500416999999999</v>
      </c>
      <c r="G307" s="28" t="e">
        <f>VLOOKUP(A307,'[10]Table 2'!$A$6:$X$527,10,)</f>
        <v>#N/A</v>
      </c>
      <c r="H307" s="23" t="e">
        <f>VLOOKUP(A307,'[10]Table 2'!$A$6:$X$527,11,)</f>
        <v>#N/A</v>
      </c>
      <c r="I307" s="23" t="e">
        <f>VLOOKUP(A307,'[10]Table 2'!$A$6:$X$527,12,)</f>
        <v>#N/A</v>
      </c>
      <c r="J307" s="25" t="e">
        <f>VLOOKUP(A307,'[9]Table 2'!$A$5:$X$477,10,)</f>
        <v>#N/A</v>
      </c>
      <c r="K307" s="25" t="e">
        <f>VLOOKUP(A307,'[9]Table 2'!$A$5:$X$477,11,)</f>
        <v>#N/A</v>
      </c>
      <c r="L307" s="25" t="e">
        <f>VLOOKUP(A307,'[9]Table 2'!$A$5:$X$477,12,)</f>
        <v>#N/A</v>
      </c>
      <c r="M307" s="23">
        <f>VLOOKUP(A307,'[8]Table 75'!$A$5:$Q$602,8,)</f>
        <v>546</v>
      </c>
      <c r="N307" s="23">
        <f>VLOOKUP(A307,'[8]Table 75'!$A$5:$Q$602,9,)</f>
        <v>546</v>
      </c>
      <c r="O307" s="24">
        <f>VLOOKUP(A307,'[7]Table 1'!$A$5:$Q$675,8,)</f>
        <v>740</v>
      </c>
      <c r="P307" s="24">
        <f>VLOOKUP(A307,'[7]Table 1'!$A$5:$Q$675,9,)</f>
        <v>740</v>
      </c>
      <c r="Q307" s="24">
        <f>VLOOKUP(A307,'[6]Table 1'!$A$4:$Q$769,8,)</f>
        <v>800</v>
      </c>
      <c r="R307" s="24">
        <f>VLOOKUP(A307,'[6]Table 1'!$A$4:$Q$769,9,)</f>
        <v>945</v>
      </c>
      <c r="S307" s="26">
        <f>VLOOKUP(A307,'[5]Table 1'!$A$4:$Q$881,8,)</f>
        <v>814</v>
      </c>
      <c r="T307" s="24">
        <f>VLOOKUP(A307,'[5]Table 1'!$A$4:$Q$881,9,)</f>
        <v>844</v>
      </c>
      <c r="U307">
        <f>VLOOKUP(A307,'[1]Table 1'!$A$4:$S$1023,10,)</f>
        <v>714</v>
      </c>
      <c r="V307">
        <f>VLOOKUP(A307,'[1]Table 1'!$A$4:$S$1023,11,)</f>
        <v>714</v>
      </c>
      <c r="W307">
        <f>VLOOKUP(A307,'[2]Table 1'!$A$4:$Y$1017,8,)</f>
        <v>800</v>
      </c>
      <c r="X307">
        <f>VLOOKUP(A307,'[2]Table 1'!$A$4:$Y$1017,9,)</f>
        <v>813</v>
      </c>
      <c r="Y307">
        <f>VLOOKUP(A307,'[3]Table 1'!$A$4:$W$1094,8,)</f>
        <v>619</v>
      </c>
      <c r="Z307">
        <f>VLOOKUP(A307,'[3]Table 1'!$A$4:$W$1094,9,)</f>
        <v>853</v>
      </c>
      <c r="AA307">
        <f>VLOOKUP(A307,'[4]Table 1'!$A$4:$W$1138,8,)</f>
        <v>700</v>
      </c>
      <c r="AB307">
        <f>VLOOKUP(A307,'[4]Table 1'!$A$4:$W$1138,9,)</f>
        <v>717</v>
      </c>
    </row>
    <row r="308" spans="1:28" ht="21.75" customHeight="1" x14ac:dyDescent="0.3">
      <c r="A308" s="5">
        <v>3222</v>
      </c>
      <c r="B308" s="6" t="s">
        <v>317</v>
      </c>
      <c r="C308" s="7" t="s">
        <v>260</v>
      </c>
      <c r="D308" s="7" t="s">
        <v>8</v>
      </c>
      <c r="E308" s="8">
        <v>21.630465000000001</v>
      </c>
      <c r="F308" s="8">
        <v>73.022881999999996</v>
      </c>
      <c r="G308" s="28" t="e">
        <f>VLOOKUP(A308,'[10]Table 2'!$A$6:$X$527,10,)</f>
        <v>#N/A</v>
      </c>
      <c r="H308" s="23" t="e">
        <f>VLOOKUP(A308,'[10]Table 2'!$A$6:$X$527,11,)</f>
        <v>#N/A</v>
      </c>
      <c r="I308" s="23" t="e">
        <f>VLOOKUP(A308,'[10]Table 2'!$A$6:$X$527,12,)</f>
        <v>#N/A</v>
      </c>
      <c r="J308" s="25" t="e">
        <f>VLOOKUP(A308,'[9]Table 2'!$A$5:$X$477,10,)</f>
        <v>#N/A</v>
      </c>
      <c r="K308" s="25" t="e">
        <f>VLOOKUP(A308,'[9]Table 2'!$A$5:$X$477,11,)</f>
        <v>#N/A</v>
      </c>
      <c r="L308" s="25" t="e">
        <f>VLOOKUP(A308,'[9]Table 2'!$A$5:$X$477,12,)</f>
        <v>#N/A</v>
      </c>
      <c r="M308" s="23">
        <f>VLOOKUP(A308,'[8]Table 75'!$A$5:$Q$602,8,)</f>
        <v>4540</v>
      </c>
      <c r="N308" s="23">
        <f>VLOOKUP(A308,'[8]Table 75'!$A$5:$Q$602,9,)</f>
        <v>4540</v>
      </c>
      <c r="O308" s="24">
        <f>VLOOKUP(A308,'[7]Table 1'!$A$5:$Q$675,8,)</f>
        <v>3470</v>
      </c>
      <c r="P308" s="24">
        <f>VLOOKUP(A308,'[7]Table 1'!$A$5:$Q$675,9,)</f>
        <v>3470</v>
      </c>
      <c r="Q308" s="24">
        <f>VLOOKUP(A308,'[6]Table 1'!$A$4:$Q$769,8,)</f>
        <v>4020</v>
      </c>
      <c r="R308" s="24">
        <f>VLOOKUP(A308,'[6]Table 1'!$A$4:$Q$769,9,)</f>
        <v>4350</v>
      </c>
      <c r="S308" s="26">
        <f>VLOOKUP(A308,'[5]Table 1'!$A$4:$Q$881,8,)</f>
        <v>4340</v>
      </c>
      <c r="T308" s="24">
        <f>VLOOKUP(A308,'[5]Table 1'!$A$4:$Q$881,9,)</f>
        <v>4660</v>
      </c>
      <c r="U308">
        <f>VLOOKUP(A308,'[1]Table 1'!$A$4:$S$1023,10,)</f>
        <v>3912</v>
      </c>
      <c r="V308">
        <f>VLOOKUP(A308,'[1]Table 1'!$A$4:$S$1023,11,)</f>
        <v>3912</v>
      </c>
      <c r="W308">
        <f>VLOOKUP(A308,'[2]Table 1'!$A$4:$Y$1017,8,)</f>
        <v>410</v>
      </c>
      <c r="X308">
        <f>VLOOKUP(A308,'[2]Table 1'!$A$4:$Y$1017,9,)</f>
        <v>4102</v>
      </c>
      <c r="Y308">
        <f>VLOOKUP(A308,'[3]Table 1'!$A$4:$W$1094,8,)</f>
        <v>5212</v>
      </c>
      <c r="Z308">
        <f>VLOOKUP(A308,'[3]Table 1'!$A$4:$W$1094,9,)</f>
        <v>5238</v>
      </c>
      <c r="AA308">
        <f>VLOOKUP(A308,'[4]Table 1'!$A$4:$W$1138,8,)</f>
        <v>3570</v>
      </c>
      <c r="AB308">
        <f>VLOOKUP(A308,'[4]Table 1'!$A$4:$W$1138,9,)</f>
        <v>4270</v>
      </c>
    </row>
    <row r="309" spans="1:28" ht="21.75" customHeight="1" x14ac:dyDescent="0.3">
      <c r="A309" s="5">
        <v>3223</v>
      </c>
      <c r="B309" s="6" t="s">
        <v>318</v>
      </c>
      <c r="C309" s="7" t="s">
        <v>260</v>
      </c>
      <c r="D309" s="7" t="s">
        <v>8</v>
      </c>
      <c r="E309" s="8">
        <v>23.309944999999999</v>
      </c>
      <c r="F309" s="8">
        <v>72.264235999999997</v>
      </c>
      <c r="G309" s="28" t="e">
        <f>VLOOKUP(A309,'[10]Table 2'!$A$6:$X$527,10,)</f>
        <v>#N/A</v>
      </c>
      <c r="H309" s="23" t="e">
        <f>VLOOKUP(A309,'[10]Table 2'!$A$6:$X$527,11,)</f>
        <v>#N/A</v>
      </c>
      <c r="I309" s="23" t="e">
        <f>VLOOKUP(A309,'[10]Table 2'!$A$6:$X$527,12,)</f>
        <v>#N/A</v>
      </c>
      <c r="J309" s="25" t="e">
        <f>VLOOKUP(A309,'[9]Table 2'!$A$5:$X$477,10,)</f>
        <v>#N/A</v>
      </c>
      <c r="K309" s="25" t="e">
        <f>VLOOKUP(A309,'[9]Table 2'!$A$5:$X$477,11,)</f>
        <v>#N/A</v>
      </c>
      <c r="L309" s="25" t="e">
        <f>VLOOKUP(A309,'[9]Table 2'!$A$5:$X$477,12,)</f>
        <v>#N/A</v>
      </c>
      <c r="M309" s="23">
        <f>VLOOKUP(A309,'[8]Table 75'!$A$5:$Q$602,8,)</f>
        <v>0</v>
      </c>
      <c r="N309" s="23">
        <f>VLOOKUP(A309,'[8]Table 75'!$A$5:$Q$602,9,)</f>
        <v>0</v>
      </c>
      <c r="O309" s="24">
        <f>VLOOKUP(A309,'[7]Table 1'!$A$5:$Q$675,8,)</f>
        <v>1342</v>
      </c>
      <c r="P309" s="24">
        <f>VLOOKUP(A309,'[7]Table 1'!$A$5:$Q$675,9,)</f>
        <v>1485</v>
      </c>
      <c r="Q309" s="24">
        <f>VLOOKUP(A309,'[6]Table 1'!$A$4:$Q$769,8,)</f>
        <v>1525</v>
      </c>
      <c r="R309" s="24">
        <f>VLOOKUP(A309,'[6]Table 1'!$A$4:$Q$769,9,)</f>
        <v>1792</v>
      </c>
      <c r="S309" s="26">
        <f>VLOOKUP(A309,'[5]Table 1'!$A$4:$Q$881,8,)</f>
        <v>1667</v>
      </c>
      <c r="T309" s="24">
        <f>VLOOKUP(A309,'[5]Table 1'!$A$4:$Q$881,9,)</f>
        <v>1840</v>
      </c>
      <c r="U309">
        <f>VLOOKUP(A309,'[1]Table 1'!$A$4:$S$1023,10,)</f>
        <v>1501</v>
      </c>
      <c r="V309">
        <f>VLOOKUP(A309,'[1]Table 1'!$A$4:$S$1023,11,)</f>
        <v>1819</v>
      </c>
      <c r="W309">
        <f>VLOOKUP(A309,'[2]Table 1'!$A$4:$Y$1017,8,)</f>
        <v>1980</v>
      </c>
      <c r="X309">
        <f>VLOOKUP(A309,'[2]Table 1'!$A$4:$Y$1017,9,)</f>
        <v>1980</v>
      </c>
      <c r="Y309">
        <f>VLOOKUP(A309,'[3]Table 1'!$A$4:$W$1094,8,)</f>
        <v>1853</v>
      </c>
      <c r="Z309">
        <f>VLOOKUP(A309,'[3]Table 1'!$A$4:$W$1094,9,)</f>
        <v>2330</v>
      </c>
      <c r="AA309">
        <f>VLOOKUP(A309,'[4]Table 1'!$A$4:$W$1138,8,)</f>
        <v>1882</v>
      </c>
      <c r="AB309">
        <f>VLOOKUP(A309,'[4]Table 1'!$A$4:$W$1138,9,)</f>
        <v>2450</v>
      </c>
    </row>
    <row r="310" spans="1:28" ht="21.75" customHeight="1" x14ac:dyDescent="0.3">
      <c r="A310" s="5">
        <v>3224</v>
      </c>
      <c r="B310" s="6" t="s">
        <v>319</v>
      </c>
      <c r="C310" s="7" t="s">
        <v>260</v>
      </c>
      <c r="D310" s="7" t="s">
        <v>8</v>
      </c>
      <c r="E310" s="8">
        <v>24.257083000000002</v>
      </c>
      <c r="F310" s="8">
        <v>72.193083999999999</v>
      </c>
      <c r="G310" s="28" t="e">
        <f>VLOOKUP(A310,'[10]Table 2'!$A$6:$X$527,10,)</f>
        <v>#N/A</v>
      </c>
      <c r="H310" s="23" t="e">
        <f>VLOOKUP(A310,'[10]Table 2'!$A$6:$X$527,11,)</f>
        <v>#N/A</v>
      </c>
      <c r="I310" s="23" t="e">
        <f>VLOOKUP(A310,'[10]Table 2'!$A$6:$X$527,12,)</f>
        <v>#N/A</v>
      </c>
      <c r="J310" s="25" t="e">
        <f>VLOOKUP(A310,'[9]Table 2'!$A$5:$X$477,10,)</f>
        <v>#N/A</v>
      </c>
      <c r="K310" s="25" t="e">
        <f>VLOOKUP(A310,'[9]Table 2'!$A$5:$X$477,11,)</f>
        <v>#N/A</v>
      </c>
      <c r="L310" s="25" t="e">
        <f>VLOOKUP(A310,'[9]Table 2'!$A$5:$X$477,12,)</f>
        <v>#N/A</v>
      </c>
      <c r="M310" s="23">
        <f>VLOOKUP(A310,'[8]Table 75'!$A$5:$Q$602,8,)</f>
        <v>1246</v>
      </c>
      <c r="N310" s="23">
        <f>VLOOKUP(A310,'[8]Table 75'!$A$5:$Q$602,9,)</f>
        <v>3255</v>
      </c>
      <c r="O310" s="24">
        <f>VLOOKUP(A310,'[7]Table 1'!$A$5:$Q$675,8,)</f>
        <v>739</v>
      </c>
      <c r="P310" s="24">
        <f>VLOOKUP(A310,'[7]Table 1'!$A$5:$Q$675,9,)</f>
        <v>1022</v>
      </c>
      <c r="Q310" s="24">
        <f>VLOOKUP(A310,'[6]Table 1'!$A$4:$Q$769,8,)</f>
        <v>720</v>
      </c>
      <c r="R310" s="24">
        <f>VLOOKUP(A310,'[6]Table 1'!$A$4:$Q$769,9,)</f>
        <v>862</v>
      </c>
      <c r="S310" s="26">
        <f>VLOOKUP(A310,'[5]Table 1'!$A$4:$Q$881,8,)</f>
        <v>781</v>
      </c>
      <c r="T310" s="24">
        <f>VLOOKUP(A310,'[5]Table 1'!$A$4:$Q$881,9,)</f>
        <v>985</v>
      </c>
      <c r="U310">
        <f>VLOOKUP(A310,'[1]Table 1'!$A$4:$S$1023,10,)</f>
        <v>808</v>
      </c>
      <c r="V310">
        <f>VLOOKUP(A310,'[1]Table 1'!$A$4:$S$1023,11,)</f>
        <v>853</v>
      </c>
      <c r="W310">
        <f>VLOOKUP(A310,'[2]Table 1'!$A$4:$Y$1017,8,)</f>
        <v>1232</v>
      </c>
      <c r="X310">
        <f>VLOOKUP(A310,'[2]Table 1'!$A$4:$Y$1017,9,)</f>
        <v>1232</v>
      </c>
      <c r="Y310">
        <f>VLOOKUP(A310,'[3]Table 1'!$A$4:$W$1094,8,)</f>
        <v>820</v>
      </c>
      <c r="Z310">
        <f>VLOOKUP(A310,'[3]Table 1'!$A$4:$W$1094,9,)</f>
        <v>1128</v>
      </c>
      <c r="AA310" t="str">
        <f>VLOOKUP(A310,'[4]Table 1'!$A$4:$W$1138,8,)</f>
        <v>-</v>
      </c>
      <c r="AB310" t="str">
        <f>VLOOKUP(A310,'[4]Table 1'!$A$4:$W$1138,9,)</f>
        <v>-</v>
      </c>
    </row>
    <row r="311" spans="1:28" ht="21.75" customHeight="1" x14ac:dyDescent="0.3">
      <c r="A311" s="5">
        <v>3225</v>
      </c>
      <c r="B311" s="6" t="s">
        <v>320</v>
      </c>
      <c r="C311" s="7" t="s">
        <v>260</v>
      </c>
      <c r="D311" s="7" t="s">
        <v>8</v>
      </c>
      <c r="E311" s="17">
        <v>23.7</v>
      </c>
      <c r="F311" s="16">
        <v>72.55</v>
      </c>
      <c r="G311" s="28" t="e">
        <f>VLOOKUP(A311,'[10]Table 2'!$A$6:$X$527,10,)</f>
        <v>#N/A</v>
      </c>
      <c r="H311" s="23" t="e">
        <f>VLOOKUP(A311,'[10]Table 2'!$A$6:$X$527,11,)</f>
        <v>#N/A</v>
      </c>
      <c r="I311" s="23" t="e">
        <f>VLOOKUP(A311,'[10]Table 2'!$A$6:$X$527,12,)</f>
        <v>#N/A</v>
      </c>
      <c r="J311" s="25" t="e">
        <f>VLOOKUP(A311,'[9]Table 2'!$A$5:$X$477,10,)</f>
        <v>#N/A</v>
      </c>
      <c r="K311" s="25" t="e">
        <f>VLOOKUP(A311,'[9]Table 2'!$A$5:$X$477,11,)</f>
        <v>#N/A</v>
      </c>
      <c r="L311" s="25" t="e">
        <f>VLOOKUP(A311,'[9]Table 2'!$A$5:$X$477,12,)</f>
        <v>#N/A</v>
      </c>
      <c r="M311" s="23" t="e">
        <f>VLOOKUP(A311,'[8]Table 75'!$A$5:$Q$602,8,)</f>
        <v>#N/A</v>
      </c>
      <c r="N311" s="23" t="e">
        <f>VLOOKUP(A311,'[8]Table 75'!$A$5:$Q$602,9,)</f>
        <v>#N/A</v>
      </c>
      <c r="O311" s="24">
        <f>VLOOKUP(A311,'[7]Table 1'!$A$5:$Q$675,8,)</f>
        <v>960</v>
      </c>
      <c r="P311" s="24">
        <f>VLOOKUP(A311,'[7]Table 1'!$A$5:$Q$675,9,)</f>
        <v>1600</v>
      </c>
      <c r="Q311" s="24">
        <f>VLOOKUP(A311,'[6]Table 1'!$A$4:$Q$769,8,)</f>
        <v>818</v>
      </c>
      <c r="R311" s="24">
        <f>VLOOKUP(A311,'[6]Table 1'!$A$4:$Q$769,9,)</f>
        <v>2290</v>
      </c>
      <c r="S311" s="26">
        <f>VLOOKUP(A311,'[5]Table 1'!$A$4:$Q$881,8,)</f>
        <v>1786</v>
      </c>
      <c r="T311" s="24">
        <f>VLOOKUP(A311,'[5]Table 1'!$A$4:$Q$881,9,)</f>
        <v>1890</v>
      </c>
      <c r="U311">
        <f>VLOOKUP(A311,'[1]Table 1'!$A$4:$S$1023,10,)</f>
        <v>1840</v>
      </c>
      <c r="V311">
        <f>VLOOKUP(A311,'[1]Table 1'!$A$4:$S$1023,11,)</f>
        <v>1848</v>
      </c>
      <c r="W311">
        <f>VLOOKUP(A311,'[2]Table 1'!$A$4:$Y$1017,8,)</f>
        <v>516</v>
      </c>
      <c r="X311">
        <f>VLOOKUP(A311,'[2]Table 1'!$A$4:$Y$1017,9,)</f>
        <v>516</v>
      </c>
      <c r="Y311">
        <f>VLOOKUP(A311,'[3]Table 1'!$A$4:$W$1094,8,)</f>
        <v>1245</v>
      </c>
      <c r="Z311">
        <f>VLOOKUP(A311,'[3]Table 1'!$A$4:$W$1094,9,)</f>
        <v>1801</v>
      </c>
      <c r="AA311">
        <f>VLOOKUP(A311,'[4]Table 1'!$A$4:$W$1138,8,)</f>
        <v>2388</v>
      </c>
      <c r="AB311">
        <f>VLOOKUP(A311,'[4]Table 1'!$A$4:$W$1138,9,)</f>
        <v>2450</v>
      </c>
    </row>
    <row r="312" spans="1:28" ht="21.75" customHeight="1" x14ac:dyDescent="0.3">
      <c r="A312" s="5">
        <v>3226</v>
      </c>
      <c r="B312" s="6" t="s">
        <v>321</v>
      </c>
      <c r="C312" s="7" t="s">
        <v>260</v>
      </c>
      <c r="D312" s="7" t="s">
        <v>8</v>
      </c>
      <c r="E312" s="8">
        <v>23.849291999999998</v>
      </c>
      <c r="F312" s="8">
        <v>72.126752999999994</v>
      </c>
      <c r="G312" s="28" t="e">
        <f>VLOOKUP(A312,'[10]Table 2'!$A$6:$X$527,10,)</f>
        <v>#N/A</v>
      </c>
      <c r="H312" s="23" t="e">
        <f>VLOOKUP(A312,'[10]Table 2'!$A$6:$X$527,11,)</f>
        <v>#N/A</v>
      </c>
      <c r="I312" s="23" t="e">
        <f>VLOOKUP(A312,'[10]Table 2'!$A$6:$X$527,12,)</f>
        <v>#N/A</v>
      </c>
      <c r="J312" s="25" t="e">
        <f>VLOOKUP(A312,'[9]Table 2'!$A$5:$X$477,10,)</f>
        <v>#N/A</v>
      </c>
      <c r="K312" s="25" t="e">
        <f>VLOOKUP(A312,'[9]Table 2'!$A$5:$X$477,11,)</f>
        <v>#N/A</v>
      </c>
      <c r="L312" s="25" t="e">
        <f>VLOOKUP(A312,'[9]Table 2'!$A$5:$X$477,12,)</f>
        <v>#N/A</v>
      </c>
      <c r="M312" s="23">
        <f>VLOOKUP(A312,'[8]Table 75'!$A$5:$Q$602,8,)</f>
        <v>0</v>
      </c>
      <c r="N312" s="23">
        <f>VLOOKUP(A312,'[8]Table 75'!$A$5:$Q$602,9,)</f>
        <v>0</v>
      </c>
      <c r="O312" s="24">
        <f>VLOOKUP(A312,'[7]Table 1'!$A$5:$Q$675,8,)</f>
        <v>1625</v>
      </c>
      <c r="P312" s="24">
        <f>VLOOKUP(A312,'[7]Table 1'!$A$5:$Q$675,9,)</f>
        <v>1783</v>
      </c>
      <c r="Q312" s="24">
        <f>VLOOKUP(A312,'[6]Table 1'!$A$4:$Q$769,8,)</f>
        <v>9</v>
      </c>
      <c r="R312" s="24">
        <f>VLOOKUP(A312,'[6]Table 1'!$A$4:$Q$769,9,)</f>
        <v>195</v>
      </c>
      <c r="S312" s="26">
        <f>VLOOKUP(A312,'[5]Table 1'!$A$4:$Q$881,8,)</f>
        <v>1628</v>
      </c>
      <c r="T312" s="24">
        <f>VLOOKUP(A312,'[5]Table 1'!$A$4:$Q$881,9,)</f>
        <v>1882</v>
      </c>
      <c r="U312">
        <f>VLOOKUP(A312,'[1]Table 1'!$A$4:$S$1023,10,)</f>
        <v>1701</v>
      </c>
      <c r="V312">
        <f>VLOOKUP(A312,'[1]Table 1'!$A$4:$S$1023,11,)</f>
        <v>1988</v>
      </c>
      <c r="W312">
        <f>VLOOKUP(A312,'[2]Table 1'!$A$4:$Y$1017,8,)</f>
        <v>2190</v>
      </c>
      <c r="X312">
        <f>VLOOKUP(A312,'[2]Table 1'!$A$4:$Y$1017,9,)</f>
        <v>2190</v>
      </c>
      <c r="Y312">
        <f>VLOOKUP(A312,'[3]Table 1'!$A$4:$W$1094,8,)</f>
        <v>1832</v>
      </c>
      <c r="Z312">
        <f>VLOOKUP(A312,'[3]Table 1'!$A$4:$W$1094,9,)</f>
        <v>1832</v>
      </c>
      <c r="AA312">
        <f>VLOOKUP(A312,'[4]Table 1'!$A$4:$W$1138,8,)</f>
        <v>2185</v>
      </c>
      <c r="AB312">
        <f>VLOOKUP(A312,'[4]Table 1'!$A$4:$W$1138,9,)</f>
        <v>2386</v>
      </c>
    </row>
    <row r="313" spans="1:28" ht="21.75" customHeight="1" x14ac:dyDescent="0.3">
      <c r="A313" s="5">
        <v>3227</v>
      </c>
      <c r="B313" s="6" t="s">
        <v>322</v>
      </c>
      <c r="C313" s="7" t="s">
        <v>260</v>
      </c>
      <c r="D313" s="7" t="s">
        <v>8</v>
      </c>
      <c r="E313" s="11">
        <v>23.567139999999998</v>
      </c>
      <c r="F313" s="8">
        <v>72.750647999999998</v>
      </c>
      <c r="G313" s="28" t="e">
        <f>VLOOKUP(A313,'[10]Table 2'!$A$6:$X$527,10,)</f>
        <v>#N/A</v>
      </c>
      <c r="H313" s="23" t="e">
        <f>VLOOKUP(A313,'[10]Table 2'!$A$6:$X$527,11,)</f>
        <v>#N/A</v>
      </c>
      <c r="I313" s="23" t="e">
        <f>VLOOKUP(A313,'[10]Table 2'!$A$6:$X$527,12,)</f>
        <v>#N/A</v>
      </c>
      <c r="J313" s="25" t="e">
        <f>VLOOKUP(A313,'[9]Table 2'!$A$5:$X$477,10,)</f>
        <v>#N/A</v>
      </c>
      <c r="K313" s="25" t="e">
        <f>VLOOKUP(A313,'[9]Table 2'!$A$5:$X$477,11,)</f>
        <v>#N/A</v>
      </c>
      <c r="L313" s="25" t="e">
        <f>VLOOKUP(A313,'[9]Table 2'!$A$5:$X$477,12,)</f>
        <v>#N/A</v>
      </c>
      <c r="M313" s="23">
        <f>VLOOKUP(A313,'[8]Table 75'!$A$5:$Q$602,8,)</f>
        <v>0</v>
      </c>
      <c r="N313" s="23">
        <f>VLOOKUP(A313,'[8]Table 75'!$A$5:$Q$602,9,)</f>
        <v>0</v>
      </c>
      <c r="O313" s="24">
        <f>VLOOKUP(A313,'[7]Table 1'!$A$5:$Q$675,8,)</f>
        <v>1645</v>
      </c>
      <c r="P313" s="24">
        <f>VLOOKUP(A313,'[7]Table 1'!$A$5:$Q$675,9,)</f>
        <v>1750</v>
      </c>
      <c r="Q313" s="24">
        <f>VLOOKUP(A313,'[6]Table 1'!$A$4:$Q$769,8,)</f>
        <v>5</v>
      </c>
      <c r="R313" s="24">
        <f>VLOOKUP(A313,'[6]Table 1'!$A$4:$Q$769,9,)</f>
        <v>1710</v>
      </c>
      <c r="S313" s="26">
        <f>VLOOKUP(A313,'[5]Table 1'!$A$4:$Q$881,8,)</f>
        <v>1755</v>
      </c>
      <c r="T313" s="24">
        <f>VLOOKUP(A313,'[5]Table 1'!$A$4:$Q$881,9,)</f>
        <v>2037</v>
      </c>
      <c r="U313">
        <f>VLOOKUP(A313,'[1]Table 1'!$A$4:$S$1023,10,)</f>
        <v>1903</v>
      </c>
      <c r="V313">
        <f>VLOOKUP(A313,'[1]Table 1'!$A$4:$S$1023,11,)</f>
        <v>2634</v>
      </c>
      <c r="W313">
        <f>VLOOKUP(A313,'[2]Table 1'!$A$4:$Y$1017,8,)</f>
        <v>1969</v>
      </c>
      <c r="X313">
        <f>VLOOKUP(A313,'[2]Table 1'!$A$4:$Y$1017,9,)</f>
        <v>1969</v>
      </c>
      <c r="Y313">
        <f>VLOOKUP(A313,'[3]Table 1'!$A$4:$W$1094,8,)</f>
        <v>1765</v>
      </c>
      <c r="Z313">
        <f>VLOOKUP(A313,'[3]Table 1'!$A$4:$W$1094,9,)</f>
        <v>1775</v>
      </c>
      <c r="AA313">
        <f>VLOOKUP(A313,'[4]Table 1'!$A$4:$W$1138,8,)</f>
        <v>2082</v>
      </c>
      <c r="AB313">
        <f>VLOOKUP(A313,'[4]Table 1'!$A$4:$W$1138,9,)</f>
        <v>2644</v>
      </c>
    </row>
    <row r="314" spans="1:28" ht="21.75" customHeight="1" x14ac:dyDescent="0.3">
      <c r="A314" s="5">
        <v>3228</v>
      </c>
      <c r="B314" s="6" t="s">
        <v>323</v>
      </c>
      <c r="C314" s="7" t="s">
        <v>260</v>
      </c>
      <c r="D314" s="7" t="s">
        <v>8</v>
      </c>
      <c r="E314" s="8">
        <v>22.541931999999999</v>
      </c>
      <c r="F314" s="8">
        <v>73.459227999999996</v>
      </c>
      <c r="G314" s="28" t="e">
        <f>VLOOKUP(A314,'[10]Table 2'!$A$6:$X$527,10,)</f>
        <v>#N/A</v>
      </c>
      <c r="H314" s="23" t="e">
        <f>VLOOKUP(A314,'[10]Table 2'!$A$6:$X$527,11,)</f>
        <v>#N/A</v>
      </c>
      <c r="I314" s="23" t="e">
        <f>VLOOKUP(A314,'[10]Table 2'!$A$6:$X$527,12,)</f>
        <v>#N/A</v>
      </c>
      <c r="J314" s="25" t="e">
        <f>VLOOKUP(A314,'[9]Table 2'!$A$5:$X$477,10,)</f>
        <v>#N/A</v>
      </c>
      <c r="K314" s="25" t="e">
        <f>VLOOKUP(A314,'[9]Table 2'!$A$5:$X$477,11,)</f>
        <v>#N/A</v>
      </c>
      <c r="L314" s="25" t="e">
        <f>VLOOKUP(A314,'[9]Table 2'!$A$5:$X$477,12,)</f>
        <v>#N/A</v>
      </c>
      <c r="M314" s="23" t="e">
        <f>VLOOKUP(A314,'[8]Table 75'!$A$5:$Q$602,8,)</f>
        <v>#N/A</v>
      </c>
      <c r="N314" s="23" t="e">
        <f>VLOOKUP(A314,'[8]Table 75'!$A$5:$Q$602,9,)</f>
        <v>#N/A</v>
      </c>
      <c r="O314" s="24">
        <f>VLOOKUP(A314,'[7]Table 1'!$A$5:$Q$675,8,)</f>
        <v>1599</v>
      </c>
      <c r="P314" s="24">
        <f>VLOOKUP(A314,'[7]Table 1'!$A$5:$Q$675,9,)</f>
        <v>2580</v>
      </c>
      <c r="Q314" s="24">
        <f>VLOOKUP(A314,'[6]Table 1'!$A$4:$Q$769,8,)</f>
        <v>2900</v>
      </c>
      <c r="R314" s="24">
        <f>VLOOKUP(A314,'[6]Table 1'!$A$4:$Q$769,9,)</f>
        <v>2970</v>
      </c>
      <c r="S314" s="26">
        <f>VLOOKUP(A314,'[5]Table 1'!$A$4:$Q$881,8,)</f>
        <v>983</v>
      </c>
      <c r="T314" s="24">
        <f>VLOOKUP(A314,'[5]Table 1'!$A$4:$Q$881,9,)</f>
        <v>2870</v>
      </c>
      <c r="U314">
        <f>VLOOKUP(A314,'[1]Table 1'!$A$4:$S$1023,10,)</f>
        <v>3090</v>
      </c>
      <c r="V314">
        <f>VLOOKUP(A314,'[1]Table 1'!$A$4:$S$1023,11,)</f>
        <v>3090</v>
      </c>
      <c r="W314">
        <f>VLOOKUP(A314,'[2]Table 1'!$A$4:$Y$1017,8,)</f>
        <v>3060</v>
      </c>
      <c r="X314">
        <f>VLOOKUP(A314,'[2]Table 1'!$A$4:$Y$1017,9,)</f>
        <v>3500</v>
      </c>
      <c r="Y314">
        <f>VLOOKUP(A314,'[3]Table 1'!$A$4:$W$1094,8,)</f>
        <v>2399</v>
      </c>
      <c r="Z314">
        <f>VLOOKUP(A314,'[3]Table 1'!$A$4:$W$1094,9,)</f>
        <v>3100</v>
      </c>
      <c r="AA314">
        <f>VLOOKUP(A314,'[4]Table 1'!$A$4:$W$1138,8,)</f>
        <v>3252</v>
      </c>
      <c r="AB314">
        <f>VLOOKUP(A314,'[4]Table 1'!$A$4:$W$1138,9,)</f>
        <v>3908</v>
      </c>
    </row>
    <row r="315" spans="1:28" ht="21.75" customHeight="1" x14ac:dyDescent="0.3">
      <c r="A315" s="5">
        <v>3229</v>
      </c>
      <c r="B315" s="6" t="s">
        <v>324</v>
      </c>
      <c r="C315" s="7" t="s">
        <v>260</v>
      </c>
      <c r="D315" s="7" t="s">
        <v>8</v>
      </c>
      <c r="E315" s="8">
        <v>22.840225</v>
      </c>
      <c r="F315" s="8">
        <v>74.253625</v>
      </c>
      <c r="G315" s="28" t="e">
        <f>VLOOKUP(A315,'[10]Table 2'!$A$6:$X$527,10,)</f>
        <v>#N/A</v>
      </c>
      <c r="H315" s="23" t="e">
        <f>VLOOKUP(A315,'[10]Table 2'!$A$6:$X$527,11,)</f>
        <v>#N/A</v>
      </c>
      <c r="I315" s="23" t="e">
        <f>VLOOKUP(A315,'[10]Table 2'!$A$6:$X$527,12,)</f>
        <v>#N/A</v>
      </c>
      <c r="J315" s="25" t="e">
        <f>VLOOKUP(A315,'[9]Table 2'!$A$5:$X$477,10,)</f>
        <v>#N/A</v>
      </c>
      <c r="K315" s="25" t="e">
        <f>VLOOKUP(A315,'[9]Table 2'!$A$5:$X$477,11,)</f>
        <v>#N/A</v>
      </c>
      <c r="L315" s="25" t="e">
        <f>VLOOKUP(A315,'[9]Table 2'!$A$5:$X$477,12,)</f>
        <v>#N/A</v>
      </c>
      <c r="M315" s="23" t="e">
        <f>VLOOKUP(A315,'[8]Table 75'!$A$5:$Q$602,8,)</f>
        <v>#N/A</v>
      </c>
      <c r="N315" s="23" t="e">
        <f>VLOOKUP(A315,'[8]Table 75'!$A$5:$Q$602,9,)</f>
        <v>#N/A</v>
      </c>
      <c r="O315" s="24">
        <f>VLOOKUP(A315,'[7]Table 1'!$A$5:$Q$675,8,)</f>
        <v>990</v>
      </c>
      <c r="P315" s="24">
        <f>VLOOKUP(A315,'[7]Table 1'!$A$5:$Q$675,9,)</f>
        <v>1459</v>
      </c>
      <c r="Q315" s="24">
        <f>VLOOKUP(A315,'[6]Table 1'!$A$4:$Q$769,8,)</f>
        <v>944</v>
      </c>
      <c r="R315" s="24">
        <f>VLOOKUP(A315,'[6]Table 1'!$A$4:$Q$769,9,)</f>
        <v>1379</v>
      </c>
      <c r="S315" s="26">
        <f>VLOOKUP(A315,'[5]Table 1'!$A$4:$Q$881,8,)</f>
        <v>1027</v>
      </c>
      <c r="T315" s="24">
        <f>VLOOKUP(A315,'[5]Table 1'!$A$4:$Q$881,9,)</f>
        <v>1450</v>
      </c>
      <c r="U315">
        <f>VLOOKUP(A315,'[1]Table 1'!$A$4:$S$1023,10,)</f>
        <v>1047</v>
      </c>
      <c r="V315">
        <f>VLOOKUP(A315,'[1]Table 1'!$A$4:$S$1023,11,)</f>
        <v>1047</v>
      </c>
      <c r="W315">
        <f>VLOOKUP(A315,'[2]Table 1'!$A$4:$Y$1017,8,)</f>
        <v>1418</v>
      </c>
      <c r="X315">
        <f>VLOOKUP(A315,'[2]Table 1'!$A$4:$Y$1017,9,)</f>
        <v>2359</v>
      </c>
      <c r="Y315">
        <f>VLOOKUP(A315,'[3]Table 1'!$A$4:$W$1094,8,)</f>
        <v>1716</v>
      </c>
      <c r="Z315">
        <f>VLOOKUP(A315,'[3]Table 1'!$A$4:$W$1094,9,)</f>
        <v>1888</v>
      </c>
      <c r="AA315">
        <f>VLOOKUP(A315,'[4]Table 1'!$A$4:$W$1138,8,)</f>
        <v>1727</v>
      </c>
      <c r="AB315">
        <f>VLOOKUP(A315,'[4]Table 1'!$A$4:$W$1138,9,)</f>
        <v>1836</v>
      </c>
    </row>
    <row r="316" spans="1:28" ht="21.75" customHeight="1" x14ac:dyDescent="0.3">
      <c r="A316" s="5">
        <v>3230</v>
      </c>
      <c r="B316" s="6" t="s">
        <v>325</v>
      </c>
      <c r="C316" s="7" t="s">
        <v>260</v>
      </c>
      <c r="D316" s="7" t="s">
        <v>8</v>
      </c>
      <c r="E316" s="8">
        <v>21.521532000000001</v>
      </c>
      <c r="F316" s="8">
        <v>70.457032999999996</v>
      </c>
      <c r="G316" s="28" t="e">
        <f>VLOOKUP(A316,'[10]Table 2'!$A$6:$X$527,10,)</f>
        <v>#N/A</v>
      </c>
      <c r="H316" s="23" t="e">
        <f>VLOOKUP(A316,'[10]Table 2'!$A$6:$X$527,11,)</f>
        <v>#N/A</v>
      </c>
      <c r="I316" s="23" t="e">
        <f>VLOOKUP(A316,'[10]Table 2'!$A$6:$X$527,12,)</f>
        <v>#N/A</v>
      </c>
      <c r="J316" s="25" t="e">
        <f>VLOOKUP(A316,'[9]Table 2'!$A$5:$X$477,10,)</f>
        <v>#N/A</v>
      </c>
      <c r="K316" s="25" t="e">
        <f>VLOOKUP(A316,'[9]Table 2'!$A$5:$X$477,11,)</f>
        <v>#N/A</v>
      </c>
      <c r="L316" s="25" t="e">
        <f>VLOOKUP(A316,'[9]Table 2'!$A$5:$X$477,12,)</f>
        <v>#N/A</v>
      </c>
      <c r="M316" s="23" t="e">
        <f>VLOOKUP(A316,'[8]Table 75'!$A$5:$Q$602,8,)</f>
        <v>#N/A</v>
      </c>
      <c r="N316" s="23" t="e">
        <f>VLOOKUP(A316,'[8]Table 75'!$A$5:$Q$602,9,)</f>
        <v>#N/A</v>
      </c>
      <c r="O316" s="24">
        <f>VLOOKUP(A316,'[7]Table 1'!$A$5:$Q$675,8,)</f>
        <v>4470</v>
      </c>
      <c r="P316" s="24">
        <f>VLOOKUP(A316,'[7]Table 1'!$A$5:$Q$675,9,)</f>
        <v>4500</v>
      </c>
      <c r="Q316" s="24">
        <f>VLOOKUP(A316,'[6]Table 1'!$A$4:$Q$769,8,)</f>
        <v>1470</v>
      </c>
      <c r="R316" s="24">
        <f>VLOOKUP(A316,'[6]Table 1'!$A$4:$Q$769,9,)</f>
        <v>5310</v>
      </c>
      <c r="S316" s="26">
        <f>VLOOKUP(A316,'[5]Table 1'!$A$4:$Q$881,8,)</f>
        <v>4750</v>
      </c>
      <c r="T316" s="24">
        <f>VLOOKUP(A316,'[5]Table 1'!$A$4:$Q$881,9,)</f>
        <v>5569</v>
      </c>
      <c r="U316">
        <f>VLOOKUP(A316,'[1]Table 1'!$A$4:$S$1023,10,)</f>
        <v>5480</v>
      </c>
      <c r="V316">
        <f>VLOOKUP(A316,'[1]Table 1'!$A$4:$S$1023,11,)</f>
        <v>5480</v>
      </c>
      <c r="W316">
        <f>VLOOKUP(A316,'[2]Table 1'!$A$4:$Y$1017,8,)</f>
        <v>1950</v>
      </c>
      <c r="X316">
        <f>VLOOKUP(A316,'[2]Table 1'!$A$4:$Y$1017,9,)</f>
        <v>3814</v>
      </c>
      <c r="Y316">
        <f>VLOOKUP(A316,'[3]Table 1'!$A$4:$W$1094,8,)</f>
        <v>2509</v>
      </c>
      <c r="Z316">
        <f>VLOOKUP(A316,'[3]Table 1'!$A$4:$W$1094,9,)</f>
        <v>3840</v>
      </c>
      <c r="AA316">
        <f>VLOOKUP(A316,'[4]Table 1'!$A$4:$W$1138,8,)</f>
        <v>3390</v>
      </c>
      <c r="AB316">
        <f>VLOOKUP(A316,'[4]Table 1'!$A$4:$W$1138,9,)</f>
        <v>4511</v>
      </c>
    </row>
    <row r="317" spans="1:28" ht="21.75" customHeight="1" x14ac:dyDescent="0.3">
      <c r="A317" s="5">
        <v>3231</v>
      </c>
      <c r="B317" s="9" t="s">
        <v>326</v>
      </c>
      <c r="C317" s="7" t="s">
        <v>260</v>
      </c>
      <c r="D317" s="7" t="s">
        <v>8</v>
      </c>
      <c r="E317" s="8">
        <v>23.291042000000001</v>
      </c>
      <c r="F317" s="10">
        <v>70.3416</v>
      </c>
      <c r="G317" s="28" t="e">
        <f>VLOOKUP(A317,'[10]Table 2'!$A$6:$X$527,10,)</f>
        <v>#N/A</v>
      </c>
      <c r="H317" s="23" t="e">
        <f>VLOOKUP(A317,'[10]Table 2'!$A$6:$X$527,11,)</f>
        <v>#N/A</v>
      </c>
      <c r="I317" s="23" t="e">
        <f>VLOOKUP(A317,'[10]Table 2'!$A$6:$X$527,12,)</f>
        <v>#N/A</v>
      </c>
      <c r="J317" s="25" t="e">
        <f>VLOOKUP(A317,'[9]Table 2'!$A$5:$X$477,10,)</f>
        <v>#N/A</v>
      </c>
      <c r="K317" s="25" t="e">
        <f>VLOOKUP(A317,'[9]Table 2'!$A$5:$X$477,11,)</f>
        <v>#N/A</v>
      </c>
      <c r="L317" s="25" t="e">
        <f>VLOOKUP(A317,'[9]Table 2'!$A$5:$X$477,12,)</f>
        <v>#N/A</v>
      </c>
      <c r="M317" s="23" t="e">
        <f>VLOOKUP(A317,'[8]Table 75'!$A$5:$Q$602,8,)</f>
        <v>#N/A</v>
      </c>
      <c r="N317" s="23" t="e">
        <f>VLOOKUP(A317,'[8]Table 75'!$A$5:$Q$602,9,)</f>
        <v>#N/A</v>
      </c>
      <c r="O317" s="24">
        <f>VLOOKUP(A317,'[7]Table 1'!$A$5:$Q$675,8,)</f>
        <v>1072</v>
      </c>
      <c r="P317" s="24">
        <f>VLOOKUP(A317,'[7]Table 1'!$A$5:$Q$675,9,)</f>
        <v>1158</v>
      </c>
      <c r="Q317" s="24">
        <f>VLOOKUP(A317,'[6]Table 1'!$A$4:$Q$769,8,)</f>
        <v>1767</v>
      </c>
      <c r="R317" s="24">
        <f>VLOOKUP(A317,'[6]Table 1'!$A$4:$Q$769,9,)</f>
        <v>2520</v>
      </c>
      <c r="S317" s="26">
        <f>VLOOKUP(A317,'[5]Table 1'!$A$4:$Q$881,8,)</f>
        <v>2310</v>
      </c>
      <c r="T317" s="24">
        <f>VLOOKUP(A317,'[5]Table 1'!$A$4:$Q$881,9,)</f>
        <v>3690</v>
      </c>
      <c r="U317">
        <f>VLOOKUP(A317,'[1]Table 1'!$A$4:$S$1023,10,)</f>
        <v>2490</v>
      </c>
      <c r="V317">
        <f>VLOOKUP(A317,'[1]Table 1'!$A$4:$S$1023,11,)</f>
        <v>2490</v>
      </c>
      <c r="W317">
        <f>VLOOKUP(A317,'[2]Table 1'!$A$4:$Y$1017,8,)</f>
        <v>692</v>
      </c>
      <c r="X317">
        <f>VLOOKUP(A317,'[2]Table 1'!$A$4:$Y$1017,9,)</f>
        <v>692</v>
      </c>
      <c r="Y317" t="e">
        <f>VLOOKUP(A317,'[3]Table 1'!$A$4:$W$1094,8,)</f>
        <v>#N/A</v>
      </c>
      <c r="Z317" t="e">
        <f>VLOOKUP(A317,'[3]Table 1'!$A$4:$W$1094,9,)</f>
        <v>#N/A</v>
      </c>
      <c r="AA317">
        <f>VLOOKUP(A317,'[4]Table 1'!$A$4:$W$1138,8,)</f>
        <v>560</v>
      </c>
      <c r="AB317">
        <f>VLOOKUP(A317,'[4]Table 1'!$A$4:$W$1138,9,)</f>
        <v>630</v>
      </c>
    </row>
    <row r="318" spans="1:28" ht="21.75" customHeight="1" x14ac:dyDescent="0.3">
      <c r="A318" s="5">
        <v>3232</v>
      </c>
      <c r="B318" s="9" t="s">
        <v>327</v>
      </c>
      <c r="C318" s="7" t="s">
        <v>260</v>
      </c>
      <c r="D318" s="7" t="s">
        <v>8</v>
      </c>
      <c r="E318" s="8">
        <v>20.768722</v>
      </c>
      <c r="F318" s="11">
        <v>73.001639999999995</v>
      </c>
      <c r="G318" s="28" t="e">
        <f>VLOOKUP(A318,'[10]Table 2'!$A$6:$X$527,10,)</f>
        <v>#N/A</v>
      </c>
      <c r="H318" s="23" t="e">
        <f>VLOOKUP(A318,'[10]Table 2'!$A$6:$X$527,11,)</f>
        <v>#N/A</v>
      </c>
      <c r="I318" s="23" t="e">
        <f>VLOOKUP(A318,'[10]Table 2'!$A$6:$X$527,12,)</f>
        <v>#N/A</v>
      </c>
      <c r="J318" s="25" t="e">
        <f>VLOOKUP(A318,'[9]Table 2'!$A$5:$X$477,10,)</f>
        <v>#N/A</v>
      </c>
      <c r="K318" s="25" t="e">
        <f>VLOOKUP(A318,'[9]Table 2'!$A$5:$X$477,11,)</f>
        <v>#N/A</v>
      </c>
      <c r="L318" s="25" t="e">
        <f>VLOOKUP(A318,'[9]Table 2'!$A$5:$X$477,12,)</f>
        <v>#N/A</v>
      </c>
      <c r="M318" s="23" t="e">
        <f>VLOOKUP(A318,'[8]Table 75'!$A$5:$Q$602,8,)</f>
        <v>#N/A</v>
      </c>
      <c r="N318" s="23" t="e">
        <f>VLOOKUP(A318,'[8]Table 75'!$A$5:$Q$602,9,)</f>
        <v>#N/A</v>
      </c>
      <c r="O318" s="24">
        <f>VLOOKUP(A318,'[7]Table 1'!$A$5:$Q$675,8,)</f>
        <v>1941</v>
      </c>
      <c r="P318" s="24">
        <f>VLOOKUP(A318,'[7]Table 1'!$A$5:$Q$675,9,)</f>
        <v>2206</v>
      </c>
      <c r="Q318" s="24">
        <f>VLOOKUP(A318,'[6]Table 1'!$A$4:$Q$769,8,)</f>
        <v>12</v>
      </c>
      <c r="R318" s="24">
        <f>VLOOKUP(A318,'[6]Table 1'!$A$4:$Q$769,9,)</f>
        <v>2360</v>
      </c>
      <c r="S318" s="26">
        <f>VLOOKUP(A318,'[5]Table 1'!$A$4:$Q$881,8,)</f>
        <v>1794</v>
      </c>
      <c r="T318" s="24">
        <f>VLOOKUP(A318,'[5]Table 1'!$A$4:$Q$881,9,)</f>
        <v>2513</v>
      </c>
      <c r="U318">
        <f>VLOOKUP(A318,'[1]Table 1'!$A$4:$S$1023,10,)</f>
        <v>2477</v>
      </c>
      <c r="V318">
        <f>VLOOKUP(A318,'[1]Table 1'!$A$4:$S$1023,11,)</f>
        <v>3106</v>
      </c>
      <c r="W318">
        <f>VLOOKUP(A318,'[2]Table 1'!$A$4:$Y$1017,8,)</f>
        <v>1933</v>
      </c>
      <c r="X318">
        <f>VLOOKUP(A318,'[2]Table 1'!$A$4:$Y$1017,9,)</f>
        <v>2236</v>
      </c>
      <c r="Y318">
        <f>VLOOKUP(A318,'[3]Table 1'!$A$4:$W$1094,8,)</f>
        <v>1847</v>
      </c>
      <c r="Z318">
        <f>VLOOKUP(A318,'[3]Table 1'!$A$4:$W$1094,9,)</f>
        <v>2398</v>
      </c>
      <c r="AA318">
        <f>VLOOKUP(A318,'[4]Table 1'!$A$4:$W$1138,8,)</f>
        <v>2411</v>
      </c>
      <c r="AB318">
        <f>VLOOKUP(A318,'[4]Table 1'!$A$4:$W$1138,9,)</f>
        <v>3494</v>
      </c>
    </row>
    <row r="319" spans="1:28" ht="21.75" customHeight="1" x14ac:dyDescent="0.3">
      <c r="A319" s="5">
        <v>3233</v>
      </c>
      <c r="B319" s="6" t="s">
        <v>328</v>
      </c>
      <c r="C319" s="7" t="s">
        <v>260</v>
      </c>
      <c r="D319" s="7" t="s">
        <v>8</v>
      </c>
      <c r="E319" s="8">
        <v>20.949681000000002</v>
      </c>
      <c r="F319" s="8">
        <v>72.915021999999993</v>
      </c>
      <c r="G319" s="28" t="e">
        <f>VLOOKUP(A319,'[10]Table 2'!$A$6:$X$527,10,)</f>
        <v>#N/A</v>
      </c>
      <c r="H319" s="23" t="e">
        <f>VLOOKUP(A319,'[10]Table 2'!$A$6:$X$527,11,)</f>
        <v>#N/A</v>
      </c>
      <c r="I319" s="23" t="e">
        <f>VLOOKUP(A319,'[10]Table 2'!$A$6:$X$527,12,)</f>
        <v>#N/A</v>
      </c>
      <c r="J319" s="25" t="e">
        <f>VLOOKUP(A319,'[9]Table 2'!$A$5:$X$477,10,)</f>
        <v>#N/A</v>
      </c>
      <c r="K319" s="25" t="e">
        <f>VLOOKUP(A319,'[9]Table 2'!$A$5:$X$477,11,)</f>
        <v>#N/A</v>
      </c>
      <c r="L319" s="25" t="e">
        <f>VLOOKUP(A319,'[9]Table 2'!$A$5:$X$477,12,)</f>
        <v>#N/A</v>
      </c>
      <c r="M319" s="23" t="e">
        <f>VLOOKUP(A319,'[8]Table 75'!$A$5:$Q$602,8,)</f>
        <v>#N/A</v>
      </c>
      <c r="N319" s="23" t="e">
        <f>VLOOKUP(A319,'[8]Table 75'!$A$5:$Q$602,9,)</f>
        <v>#N/A</v>
      </c>
      <c r="O319" s="24">
        <f>VLOOKUP(A319,'[7]Table 1'!$A$5:$Q$675,8,)</f>
        <v>2604</v>
      </c>
      <c r="P319" s="24">
        <f>VLOOKUP(A319,'[7]Table 1'!$A$5:$Q$675,9,)</f>
        <v>2667</v>
      </c>
      <c r="Q319" s="24">
        <f>VLOOKUP(A319,'[6]Table 1'!$A$4:$Q$769,8,)</f>
        <v>2617</v>
      </c>
      <c r="R319" s="24">
        <f>VLOOKUP(A319,'[6]Table 1'!$A$4:$Q$769,9,)</f>
        <v>3768</v>
      </c>
      <c r="S319" s="26">
        <f>VLOOKUP(A319,'[5]Table 1'!$A$4:$Q$881,8,)</f>
        <v>2046</v>
      </c>
      <c r="T319" s="24">
        <f>VLOOKUP(A319,'[5]Table 1'!$A$4:$Q$881,9,)</f>
        <v>2649</v>
      </c>
      <c r="U319">
        <f>VLOOKUP(A319,'[1]Table 1'!$A$4:$S$1023,10,)</f>
        <v>2945</v>
      </c>
      <c r="V319">
        <f>VLOOKUP(A319,'[1]Table 1'!$A$4:$S$1023,11,)</f>
        <v>3229</v>
      </c>
      <c r="W319">
        <f>VLOOKUP(A319,'[2]Table 1'!$A$4:$Y$1017,8,)</f>
        <v>2772</v>
      </c>
      <c r="X319">
        <f>VLOOKUP(A319,'[2]Table 1'!$A$4:$Y$1017,9,)</f>
        <v>3799</v>
      </c>
      <c r="Y319">
        <f>VLOOKUP(A319,'[3]Table 1'!$A$4:$W$1094,8,)</f>
        <v>2530</v>
      </c>
      <c r="Z319">
        <f>VLOOKUP(A319,'[3]Table 1'!$A$4:$W$1094,9,)</f>
        <v>2530</v>
      </c>
      <c r="AA319">
        <f>VLOOKUP(A319,'[4]Table 1'!$A$4:$W$1138,8,)</f>
        <v>2614</v>
      </c>
      <c r="AB319">
        <f>VLOOKUP(A319,'[4]Table 1'!$A$4:$W$1138,9,)</f>
        <v>2629</v>
      </c>
    </row>
    <row r="320" spans="1:28" ht="21.75" customHeight="1" x14ac:dyDescent="0.3">
      <c r="A320" s="5">
        <v>3234</v>
      </c>
      <c r="B320" s="9" t="s">
        <v>329</v>
      </c>
      <c r="C320" s="7" t="s">
        <v>260</v>
      </c>
      <c r="D320" s="7" t="s">
        <v>8</v>
      </c>
      <c r="E320" s="8">
        <v>22.413724999999999</v>
      </c>
      <c r="F320" s="8">
        <v>73.090993999999995</v>
      </c>
      <c r="G320" s="28" t="e">
        <f>VLOOKUP(A320,'[10]Table 2'!$A$6:$X$527,10,)</f>
        <v>#N/A</v>
      </c>
      <c r="H320" s="23" t="e">
        <f>VLOOKUP(A320,'[10]Table 2'!$A$6:$X$527,11,)</f>
        <v>#N/A</v>
      </c>
      <c r="I320" s="23" t="e">
        <f>VLOOKUP(A320,'[10]Table 2'!$A$6:$X$527,12,)</f>
        <v>#N/A</v>
      </c>
      <c r="J320" s="25" t="e">
        <f>VLOOKUP(A320,'[9]Table 2'!$A$5:$X$477,10,)</f>
        <v>#N/A</v>
      </c>
      <c r="K320" s="25" t="e">
        <f>VLOOKUP(A320,'[9]Table 2'!$A$5:$X$477,11,)</f>
        <v>#N/A</v>
      </c>
      <c r="L320" s="25" t="e">
        <f>VLOOKUP(A320,'[9]Table 2'!$A$5:$X$477,12,)</f>
        <v>#N/A</v>
      </c>
      <c r="M320" s="23" t="e">
        <f>VLOOKUP(A320,'[8]Table 75'!$A$5:$Q$602,8,)</f>
        <v>#N/A</v>
      </c>
      <c r="N320" s="23" t="e">
        <f>VLOOKUP(A320,'[8]Table 75'!$A$5:$Q$602,9,)</f>
        <v>#N/A</v>
      </c>
      <c r="O320" s="24">
        <f>VLOOKUP(A320,'[7]Table 1'!$A$5:$Q$675,8,)</f>
        <v>7940</v>
      </c>
      <c r="P320" s="24">
        <f>VLOOKUP(A320,'[7]Table 1'!$A$5:$Q$675,9,)</f>
        <v>10013</v>
      </c>
      <c r="Q320" s="24">
        <f>VLOOKUP(A320,'[6]Table 1'!$A$4:$Q$769,8,)</f>
        <v>7430</v>
      </c>
      <c r="R320" s="24">
        <f>VLOOKUP(A320,'[6]Table 1'!$A$4:$Q$769,9,)</f>
        <v>10140</v>
      </c>
      <c r="S320" s="26">
        <f>VLOOKUP(A320,'[5]Table 1'!$A$4:$Q$881,8,)</f>
        <v>8980</v>
      </c>
      <c r="T320" s="24">
        <f>VLOOKUP(A320,'[5]Table 1'!$A$4:$Q$881,9,)</f>
        <v>11360</v>
      </c>
      <c r="U320">
        <f>VLOOKUP(A320,'[1]Table 1'!$A$4:$S$1023,10,)</f>
        <v>10180</v>
      </c>
      <c r="V320">
        <f>VLOOKUP(A320,'[1]Table 1'!$A$4:$S$1023,11,)</f>
        <v>12350</v>
      </c>
      <c r="W320">
        <f>VLOOKUP(A320,'[2]Table 1'!$A$4:$Y$1017,8,)</f>
        <v>6710</v>
      </c>
      <c r="X320">
        <f>VLOOKUP(A320,'[2]Table 1'!$A$4:$Y$1017,9,)</f>
        <v>7290</v>
      </c>
      <c r="Y320">
        <f>VLOOKUP(A320,'[3]Table 1'!$A$4:$W$1094,8,)</f>
        <v>9271</v>
      </c>
      <c r="Z320">
        <f>VLOOKUP(A320,'[3]Table 1'!$A$4:$W$1094,9,)</f>
        <v>11165</v>
      </c>
      <c r="AA320">
        <f>VLOOKUP(A320,'[4]Table 1'!$A$4:$W$1138,8,)</f>
        <v>4887</v>
      </c>
      <c r="AB320">
        <f>VLOOKUP(A320,'[4]Table 1'!$A$4:$W$1138,9,)</f>
        <v>10717</v>
      </c>
    </row>
    <row r="321" spans="1:28" ht="21.75" customHeight="1" x14ac:dyDescent="0.3">
      <c r="A321" s="5">
        <v>3235</v>
      </c>
      <c r="B321" s="9" t="s">
        <v>330</v>
      </c>
      <c r="C321" s="7" t="s">
        <v>260</v>
      </c>
      <c r="D321" s="7" t="s">
        <v>8</v>
      </c>
      <c r="E321" s="8">
        <v>23.246247</v>
      </c>
      <c r="F321" s="8">
        <v>72.509282999999996</v>
      </c>
      <c r="G321" s="28" t="e">
        <f>VLOOKUP(A321,'[10]Table 2'!$A$6:$X$527,10,)</f>
        <v>#N/A</v>
      </c>
      <c r="H321" s="23" t="e">
        <f>VLOOKUP(A321,'[10]Table 2'!$A$6:$X$527,11,)</f>
        <v>#N/A</v>
      </c>
      <c r="I321" s="23" t="e">
        <f>VLOOKUP(A321,'[10]Table 2'!$A$6:$X$527,12,)</f>
        <v>#N/A</v>
      </c>
      <c r="J321" s="25" t="e">
        <f>VLOOKUP(A321,'[9]Table 2'!$A$5:$X$477,10,)</f>
        <v>#N/A</v>
      </c>
      <c r="K321" s="25" t="e">
        <f>VLOOKUP(A321,'[9]Table 2'!$A$5:$X$477,11,)</f>
        <v>#N/A</v>
      </c>
      <c r="L321" s="25" t="e">
        <f>VLOOKUP(A321,'[9]Table 2'!$A$5:$X$477,12,)</f>
        <v>#N/A</v>
      </c>
      <c r="M321" s="23" t="e">
        <f>VLOOKUP(A321,'[8]Table 75'!$A$5:$Q$602,8,)</f>
        <v>#N/A</v>
      </c>
      <c r="N321" s="23" t="e">
        <f>VLOOKUP(A321,'[8]Table 75'!$A$5:$Q$602,9,)</f>
        <v>#N/A</v>
      </c>
      <c r="O321" s="24">
        <f>VLOOKUP(A321,'[7]Table 1'!$A$5:$Q$675,8,)</f>
        <v>2406</v>
      </c>
      <c r="P321" s="24">
        <f>VLOOKUP(A321,'[7]Table 1'!$A$5:$Q$675,9,)</f>
        <v>3316</v>
      </c>
      <c r="Q321" s="24">
        <f>VLOOKUP(A321,'[6]Table 1'!$A$4:$Q$769,8,)</f>
        <v>2837</v>
      </c>
      <c r="R321" s="24">
        <f>VLOOKUP(A321,'[6]Table 1'!$A$4:$Q$769,9,)</f>
        <v>3080</v>
      </c>
      <c r="S321" s="26">
        <f>VLOOKUP(A321,'[5]Table 1'!$A$4:$Q$881,8,)</f>
        <v>2814</v>
      </c>
      <c r="T321" s="24">
        <f>VLOOKUP(A321,'[5]Table 1'!$A$4:$Q$881,9,)</f>
        <v>3238</v>
      </c>
      <c r="U321">
        <f>VLOOKUP(A321,'[1]Table 1'!$A$4:$S$1023,10,)</f>
        <v>2355</v>
      </c>
      <c r="V321">
        <f>VLOOKUP(A321,'[1]Table 1'!$A$4:$S$1023,11,)</f>
        <v>3492</v>
      </c>
      <c r="W321">
        <f>VLOOKUP(A321,'[2]Table 1'!$A$4:$Y$1017,8,)</f>
        <v>2211</v>
      </c>
      <c r="X321">
        <f>VLOOKUP(A321,'[2]Table 1'!$A$4:$Y$1017,9,)</f>
        <v>2211</v>
      </c>
      <c r="Y321">
        <f>VLOOKUP(A321,'[3]Table 1'!$A$4:$W$1094,8,)</f>
        <v>2091</v>
      </c>
      <c r="Z321">
        <f>VLOOKUP(A321,'[3]Table 1'!$A$4:$W$1094,9,)</f>
        <v>2091</v>
      </c>
      <c r="AA321">
        <f>VLOOKUP(A321,'[4]Table 1'!$A$4:$W$1138,8,)</f>
        <v>2109</v>
      </c>
      <c r="AB321">
        <f>VLOOKUP(A321,'[4]Table 1'!$A$4:$W$1138,9,)</f>
        <v>2798</v>
      </c>
    </row>
    <row r="322" spans="1:28" ht="21.75" customHeight="1" x14ac:dyDescent="0.3">
      <c r="A322" s="5">
        <v>3236</v>
      </c>
      <c r="B322" s="9" t="s">
        <v>331</v>
      </c>
      <c r="C322" s="7" t="s">
        <v>260</v>
      </c>
      <c r="D322" s="7" t="s">
        <v>8</v>
      </c>
      <c r="E322" s="8">
        <v>23.027687</v>
      </c>
      <c r="F322" s="8">
        <v>72.518736000000004</v>
      </c>
      <c r="G322" s="28" t="e">
        <f>VLOOKUP(A322,'[10]Table 2'!$A$6:$X$527,10,)</f>
        <v>#N/A</v>
      </c>
      <c r="H322" s="23" t="e">
        <f>VLOOKUP(A322,'[10]Table 2'!$A$6:$X$527,11,)</f>
        <v>#N/A</v>
      </c>
      <c r="I322" s="23" t="e">
        <f>VLOOKUP(A322,'[10]Table 2'!$A$6:$X$527,12,)</f>
        <v>#N/A</v>
      </c>
      <c r="J322" s="25" t="e">
        <f>VLOOKUP(A322,'[9]Table 2'!$A$5:$X$477,10,)</f>
        <v>#N/A</v>
      </c>
      <c r="K322" s="25" t="e">
        <f>VLOOKUP(A322,'[9]Table 2'!$A$5:$X$477,11,)</f>
        <v>#N/A</v>
      </c>
      <c r="L322" s="25" t="e">
        <f>VLOOKUP(A322,'[9]Table 2'!$A$5:$X$477,12,)</f>
        <v>#N/A</v>
      </c>
      <c r="M322" s="23">
        <f>VLOOKUP(A322,'[8]Table 75'!$A$5:$Q$602,8,)</f>
        <v>1630</v>
      </c>
      <c r="N322" s="23">
        <f>VLOOKUP(A322,'[8]Table 75'!$A$5:$Q$602,9,)</f>
        <v>1710</v>
      </c>
      <c r="O322" s="24">
        <f>VLOOKUP(A322,'[7]Table 1'!$A$5:$Q$675,8,)</f>
        <v>1792</v>
      </c>
      <c r="P322" s="24">
        <f>VLOOKUP(A322,'[7]Table 1'!$A$5:$Q$675,9,)</f>
        <v>1880</v>
      </c>
      <c r="Q322" s="24">
        <f>VLOOKUP(A322,'[6]Table 1'!$A$4:$Q$769,8,)</f>
        <v>1915</v>
      </c>
      <c r="R322" s="24">
        <f>VLOOKUP(A322,'[6]Table 1'!$A$4:$Q$769,9,)</f>
        <v>2002</v>
      </c>
      <c r="S322" s="26">
        <f>VLOOKUP(A322,'[5]Table 1'!$A$4:$Q$881,8,)</f>
        <v>2015</v>
      </c>
      <c r="T322" s="24">
        <f>VLOOKUP(A322,'[5]Table 1'!$A$4:$Q$881,9,)</f>
        <v>2319</v>
      </c>
      <c r="U322">
        <f>VLOOKUP(A322,'[1]Table 1'!$A$4:$S$1023,10,)</f>
        <v>1960</v>
      </c>
      <c r="V322">
        <f>VLOOKUP(A322,'[1]Table 1'!$A$4:$S$1023,11,)</f>
        <v>2261</v>
      </c>
      <c r="W322">
        <f>VLOOKUP(A322,'[2]Table 1'!$A$4:$Y$1017,8,)</f>
        <v>1917</v>
      </c>
      <c r="X322">
        <f>VLOOKUP(A322,'[2]Table 1'!$A$4:$Y$1017,9,)</f>
        <v>2183</v>
      </c>
      <c r="Y322">
        <f>VLOOKUP(A322,'[3]Table 1'!$A$4:$W$1094,8,)</f>
        <v>1917</v>
      </c>
      <c r="Z322">
        <f>VLOOKUP(A322,'[3]Table 1'!$A$4:$W$1094,9,)</f>
        <v>2028</v>
      </c>
      <c r="AA322">
        <f>VLOOKUP(A322,'[4]Table 1'!$A$4:$W$1138,8,)</f>
        <v>3372</v>
      </c>
      <c r="AB322">
        <f>VLOOKUP(A322,'[4]Table 1'!$A$4:$W$1138,9,)</f>
        <v>4690</v>
      </c>
    </row>
    <row r="323" spans="1:28" ht="21.75" customHeight="1" x14ac:dyDescent="0.3">
      <c r="A323" s="5">
        <v>3237</v>
      </c>
      <c r="B323" s="9" t="s">
        <v>332</v>
      </c>
      <c r="C323" s="7" t="s">
        <v>260</v>
      </c>
      <c r="D323" s="7" t="s">
        <v>8</v>
      </c>
      <c r="E323" s="8">
        <v>22.894974999999999</v>
      </c>
      <c r="F323" s="8">
        <v>72.417878999999999</v>
      </c>
      <c r="G323" s="28" t="e">
        <f>VLOOKUP(A323,'[10]Table 2'!$A$6:$X$527,10,)</f>
        <v>#N/A</v>
      </c>
      <c r="H323" s="23" t="e">
        <f>VLOOKUP(A323,'[10]Table 2'!$A$6:$X$527,11,)</f>
        <v>#N/A</v>
      </c>
      <c r="I323" s="23" t="e">
        <f>VLOOKUP(A323,'[10]Table 2'!$A$6:$X$527,12,)</f>
        <v>#N/A</v>
      </c>
      <c r="J323" s="25" t="e">
        <f>VLOOKUP(A323,'[9]Table 2'!$A$5:$X$477,10,)</f>
        <v>#N/A</v>
      </c>
      <c r="K323" s="25" t="e">
        <f>VLOOKUP(A323,'[9]Table 2'!$A$5:$X$477,11,)</f>
        <v>#N/A</v>
      </c>
      <c r="L323" s="25" t="e">
        <f>VLOOKUP(A323,'[9]Table 2'!$A$5:$X$477,12,)</f>
        <v>#N/A</v>
      </c>
      <c r="M323" s="23">
        <f>VLOOKUP(A323,'[8]Table 75'!$A$5:$Q$602,8,)</f>
        <v>3212</v>
      </c>
      <c r="N323" s="23">
        <f>VLOOKUP(A323,'[8]Table 75'!$A$5:$Q$602,9,)</f>
        <v>4280</v>
      </c>
      <c r="O323" s="24">
        <f>VLOOKUP(A323,'[7]Table 1'!$A$5:$Q$675,8,)</f>
        <v>6390</v>
      </c>
      <c r="P323" s="24">
        <f>VLOOKUP(A323,'[7]Table 1'!$A$5:$Q$675,9,)</f>
        <v>6586</v>
      </c>
      <c r="Q323" s="24">
        <f>VLOOKUP(A323,'[6]Table 1'!$A$4:$Q$769,8,)</f>
        <v>6460</v>
      </c>
      <c r="R323" s="24">
        <f>VLOOKUP(A323,'[6]Table 1'!$A$4:$Q$769,9,)</f>
        <v>6465</v>
      </c>
      <c r="S323" s="26">
        <f>VLOOKUP(A323,'[5]Table 1'!$A$4:$Q$881,8,)</f>
        <v>5777</v>
      </c>
      <c r="T323" s="24">
        <f>VLOOKUP(A323,'[5]Table 1'!$A$4:$Q$881,9,)</f>
        <v>6412</v>
      </c>
      <c r="U323">
        <f>VLOOKUP(A323,'[1]Table 1'!$A$4:$S$1023,10,)</f>
        <v>5963</v>
      </c>
      <c r="V323">
        <f>VLOOKUP(A323,'[1]Table 1'!$A$4:$S$1023,11,)</f>
        <v>6105</v>
      </c>
      <c r="W323">
        <f>VLOOKUP(A323,'[2]Table 1'!$A$4:$Y$1017,8,)</f>
        <v>4375</v>
      </c>
      <c r="X323">
        <f>VLOOKUP(A323,'[2]Table 1'!$A$4:$Y$1017,9,)</f>
        <v>6040</v>
      </c>
      <c r="Y323">
        <f>VLOOKUP(A323,'[3]Table 1'!$A$4:$W$1094,8,)</f>
        <v>3460</v>
      </c>
      <c r="Z323">
        <f>VLOOKUP(A323,'[3]Table 1'!$A$4:$W$1094,9,)</f>
        <v>4367</v>
      </c>
      <c r="AA323">
        <f>VLOOKUP(A323,'[4]Table 1'!$A$4:$W$1138,8,)</f>
        <v>1908</v>
      </c>
      <c r="AB323">
        <f>VLOOKUP(A323,'[4]Table 1'!$A$4:$W$1138,9,)</f>
        <v>2837</v>
      </c>
    </row>
    <row r="324" spans="1:28" ht="21.75" customHeight="1" x14ac:dyDescent="0.3">
      <c r="A324" s="5">
        <v>3238</v>
      </c>
      <c r="B324" s="6" t="s">
        <v>333</v>
      </c>
      <c r="C324" s="7" t="s">
        <v>260</v>
      </c>
      <c r="D324" s="7" t="s">
        <v>8</v>
      </c>
      <c r="E324" s="8">
        <v>24.325838999999998</v>
      </c>
      <c r="F324" s="11">
        <v>72.140379999999993</v>
      </c>
      <c r="G324" s="28" t="e">
        <f>VLOOKUP(A324,'[10]Table 2'!$A$6:$X$527,10,)</f>
        <v>#N/A</v>
      </c>
      <c r="H324" s="23" t="e">
        <f>VLOOKUP(A324,'[10]Table 2'!$A$6:$X$527,11,)</f>
        <v>#N/A</v>
      </c>
      <c r="I324" s="23" t="e">
        <f>VLOOKUP(A324,'[10]Table 2'!$A$6:$X$527,12,)</f>
        <v>#N/A</v>
      </c>
      <c r="J324" s="25" t="e">
        <f>VLOOKUP(A324,'[9]Table 2'!$A$5:$X$477,10,)</f>
        <v>#N/A</v>
      </c>
      <c r="K324" s="25" t="e">
        <f>VLOOKUP(A324,'[9]Table 2'!$A$5:$X$477,11,)</f>
        <v>#N/A</v>
      </c>
      <c r="L324" s="25" t="e">
        <f>VLOOKUP(A324,'[9]Table 2'!$A$5:$X$477,12,)</f>
        <v>#N/A</v>
      </c>
      <c r="M324" s="23">
        <f>VLOOKUP(A324,'[8]Table 75'!$A$5:$Q$602,8,)</f>
        <v>4076</v>
      </c>
      <c r="N324" s="23">
        <f>VLOOKUP(A324,'[8]Table 75'!$A$5:$Q$602,9,)</f>
        <v>6120</v>
      </c>
      <c r="O324" s="24">
        <f>VLOOKUP(A324,'[7]Table 1'!$A$5:$Q$675,8,)</f>
        <v>4390</v>
      </c>
      <c r="P324" s="24">
        <f>VLOOKUP(A324,'[7]Table 1'!$A$5:$Q$675,9,)</f>
        <v>4970</v>
      </c>
      <c r="Q324" s="24">
        <f>VLOOKUP(A324,'[6]Table 1'!$A$4:$Q$769,8,)</f>
        <v>4370</v>
      </c>
      <c r="R324" s="24">
        <f>VLOOKUP(A324,'[6]Table 1'!$A$4:$Q$769,9,)</f>
        <v>4510</v>
      </c>
      <c r="S324" s="26">
        <f>VLOOKUP(A324,'[5]Table 1'!$A$4:$Q$881,8,)</f>
        <v>4290</v>
      </c>
      <c r="T324" s="24">
        <f>VLOOKUP(A324,'[5]Table 1'!$A$4:$Q$881,9,)</f>
        <v>4490</v>
      </c>
      <c r="U324">
        <f>VLOOKUP(A324,'[1]Table 1'!$A$4:$S$1023,10,)</f>
        <v>4050</v>
      </c>
      <c r="V324">
        <f>VLOOKUP(A324,'[1]Table 1'!$A$4:$S$1023,11,)</f>
        <v>5520</v>
      </c>
      <c r="W324">
        <f>VLOOKUP(A324,'[2]Table 1'!$A$4:$Y$1017,8,)</f>
        <v>4970</v>
      </c>
      <c r="X324">
        <f>VLOOKUP(A324,'[2]Table 1'!$A$4:$Y$1017,9,)</f>
        <v>4970</v>
      </c>
      <c r="Y324">
        <f>VLOOKUP(A324,'[3]Table 1'!$A$4:$W$1094,8,)</f>
        <v>4990</v>
      </c>
      <c r="Z324">
        <f>VLOOKUP(A324,'[3]Table 1'!$A$4:$W$1094,9,)</f>
        <v>5249</v>
      </c>
      <c r="AA324">
        <f>VLOOKUP(A324,'[4]Table 1'!$A$4:$W$1138,8,)</f>
        <v>5725</v>
      </c>
      <c r="AB324">
        <f>VLOOKUP(A324,'[4]Table 1'!$A$4:$W$1138,9,)</f>
        <v>5989</v>
      </c>
    </row>
    <row r="325" spans="1:28" ht="21.75" customHeight="1" x14ac:dyDescent="0.3">
      <c r="A325" s="5">
        <v>3239</v>
      </c>
      <c r="B325" s="6" t="s">
        <v>334</v>
      </c>
      <c r="C325" s="7" t="s">
        <v>260</v>
      </c>
      <c r="D325" s="7" t="s">
        <v>8</v>
      </c>
      <c r="E325" s="8">
        <v>22.538881</v>
      </c>
      <c r="F325" s="8">
        <v>72.720061000000001</v>
      </c>
      <c r="G325" s="28" t="e">
        <f>VLOOKUP(A325,'[10]Table 2'!$A$6:$X$527,10,)</f>
        <v>#N/A</v>
      </c>
      <c r="H325" s="23" t="e">
        <f>VLOOKUP(A325,'[10]Table 2'!$A$6:$X$527,11,)</f>
        <v>#N/A</v>
      </c>
      <c r="I325" s="23" t="e">
        <f>VLOOKUP(A325,'[10]Table 2'!$A$6:$X$527,12,)</f>
        <v>#N/A</v>
      </c>
      <c r="J325" s="25" t="e">
        <f>VLOOKUP(A325,'[9]Table 2'!$A$5:$X$477,10,)</f>
        <v>#N/A</v>
      </c>
      <c r="K325" s="25" t="e">
        <f>VLOOKUP(A325,'[9]Table 2'!$A$5:$X$477,11,)</f>
        <v>#N/A</v>
      </c>
      <c r="L325" s="25" t="e">
        <f>VLOOKUP(A325,'[9]Table 2'!$A$5:$X$477,12,)</f>
        <v>#N/A</v>
      </c>
      <c r="M325" s="23">
        <f>VLOOKUP(A325,'[8]Table 75'!$A$5:$Q$602,8,)</f>
        <v>2120</v>
      </c>
      <c r="N325" s="23">
        <f>VLOOKUP(A325,'[8]Table 75'!$A$5:$Q$602,9,)</f>
        <v>2120</v>
      </c>
      <c r="O325" s="24">
        <f>VLOOKUP(A325,'[7]Table 1'!$A$5:$Q$675,8,)</f>
        <v>3160</v>
      </c>
      <c r="P325" s="24">
        <f>VLOOKUP(A325,'[7]Table 1'!$A$5:$Q$675,9,)</f>
        <v>3160</v>
      </c>
      <c r="Q325" s="24">
        <f>VLOOKUP(A325,'[6]Table 1'!$A$4:$Q$769,8,)</f>
        <v>3080</v>
      </c>
      <c r="R325" s="24">
        <f>VLOOKUP(A325,'[6]Table 1'!$A$4:$Q$769,9,)</f>
        <v>3180</v>
      </c>
      <c r="S325" s="26">
        <f>VLOOKUP(A325,'[5]Table 1'!$A$4:$Q$881,8,)</f>
        <v>3090</v>
      </c>
      <c r="T325" s="24">
        <f>VLOOKUP(A325,'[5]Table 1'!$A$4:$Q$881,9,)</f>
        <v>3150</v>
      </c>
      <c r="U325">
        <f>VLOOKUP(A325,'[1]Table 1'!$A$4:$S$1023,10,)</f>
        <v>2770</v>
      </c>
      <c r="V325">
        <f>VLOOKUP(A325,'[1]Table 1'!$A$4:$S$1023,11,)</f>
        <v>3970</v>
      </c>
      <c r="W325">
        <f>VLOOKUP(A325,'[2]Table 1'!$A$4:$Y$1017,8,)</f>
        <v>3100</v>
      </c>
      <c r="X325">
        <f>VLOOKUP(A325,'[2]Table 1'!$A$4:$Y$1017,9,)</f>
        <v>3100</v>
      </c>
      <c r="Y325">
        <f>VLOOKUP(A325,'[3]Table 1'!$A$4:$W$1094,8,)</f>
        <v>3115</v>
      </c>
      <c r="Z325">
        <f>VLOOKUP(A325,'[3]Table 1'!$A$4:$W$1094,9,)</f>
        <v>3146</v>
      </c>
      <c r="AA325">
        <f>VLOOKUP(A325,'[4]Table 1'!$A$4:$W$1138,8,)</f>
        <v>3741</v>
      </c>
      <c r="AB325">
        <f>VLOOKUP(A325,'[4]Table 1'!$A$4:$W$1138,9,)</f>
        <v>4020</v>
      </c>
    </row>
    <row r="326" spans="1:28" ht="21.75" customHeight="1" x14ac:dyDescent="0.3">
      <c r="A326" s="5">
        <v>3240</v>
      </c>
      <c r="B326" s="6" t="s">
        <v>335</v>
      </c>
      <c r="C326" s="7" t="s">
        <v>260</v>
      </c>
      <c r="D326" s="7" t="s">
        <v>8</v>
      </c>
      <c r="E326" s="8">
        <v>22.279593999999999</v>
      </c>
      <c r="F326" s="8">
        <v>70.835138000000001</v>
      </c>
      <c r="G326" s="28" t="e">
        <f>VLOOKUP(A326,'[10]Table 2'!$A$6:$X$527,10,)</f>
        <v>#N/A</v>
      </c>
      <c r="H326" s="23" t="e">
        <f>VLOOKUP(A326,'[10]Table 2'!$A$6:$X$527,11,)</f>
        <v>#N/A</v>
      </c>
      <c r="I326" s="23" t="e">
        <f>VLOOKUP(A326,'[10]Table 2'!$A$6:$X$527,12,)</f>
        <v>#N/A</v>
      </c>
      <c r="J326" s="25" t="e">
        <f>VLOOKUP(A326,'[9]Table 2'!$A$5:$X$477,10,)</f>
        <v>#N/A</v>
      </c>
      <c r="K326" s="25" t="e">
        <f>VLOOKUP(A326,'[9]Table 2'!$A$5:$X$477,11,)</f>
        <v>#N/A</v>
      </c>
      <c r="L326" s="25" t="e">
        <f>VLOOKUP(A326,'[9]Table 2'!$A$5:$X$477,12,)</f>
        <v>#N/A</v>
      </c>
      <c r="M326" s="23" t="e">
        <f>VLOOKUP(A326,'[8]Table 75'!$A$5:$Q$602,8,)</f>
        <v>#N/A</v>
      </c>
      <c r="N326" s="23" t="e">
        <f>VLOOKUP(A326,'[8]Table 75'!$A$5:$Q$602,9,)</f>
        <v>#N/A</v>
      </c>
      <c r="O326" s="24">
        <f>VLOOKUP(A326,'[7]Table 1'!$A$5:$Q$675,8,)</f>
        <v>789</v>
      </c>
      <c r="P326" s="24">
        <f>VLOOKUP(A326,'[7]Table 1'!$A$5:$Q$675,9,)</f>
        <v>1490</v>
      </c>
      <c r="Q326" s="24">
        <f>VLOOKUP(A326,'[6]Table 1'!$A$4:$Q$769,8,)</f>
        <v>1125</v>
      </c>
      <c r="R326" s="24">
        <f>VLOOKUP(A326,'[6]Table 1'!$A$4:$Q$769,9,)</f>
        <v>1920</v>
      </c>
      <c r="S326" s="26">
        <f>VLOOKUP(A326,'[5]Table 1'!$A$4:$Q$881,8,)</f>
        <v>2205</v>
      </c>
      <c r="T326" s="24">
        <f>VLOOKUP(A326,'[5]Table 1'!$A$4:$Q$881,9,)</f>
        <v>2540</v>
      </c>
      <c r="U326">
        <f>VLOOKUP(A326,'[1]Table 1'!$A$4:$S$1023,10,)</f>
        <v>1810</v>
      </c>
      <c r="V326">
        <f>VLOOKUP(A326,'[1]Table 1'!$A$4:$S$1023,11,)</f>
        <v>1977</v>
      </c>
      <c r="W326" t="e">
        <f>VLOOKUP(A326,'[2]Table 1'!$A$4:$Y$1017,8,)</f>
        <v>#N/A</v>
      </c>
      <c r="X326" t="e">
        <f>VLOOKUP(A326,'[2]Table 1'!$A$4:$Y$1017,9,)</f>
        <v>#N/A</v>
      </c>
      <c r="Y326">
        <f>VLOOKUP(A326,'[3]Table 1'!$A$4:$W$1094,8,)</f>
        <v>1526</v>
      </c>
      <c r="Z326">
        <f>VLOOKUP(A326,'[3]Table 1'!$A$4:$W$1094,9,)</f>
        <v>1526</v>
      </c>
      <c r="AA326" t="str">
        <f>VLOOKUP(A326,'[4]Table 1'!$A$4:$W$1138,8,)</f>
        <v>-</v>
      </c>
      <c r="AB326" t="str">
        <f>VLOOKUP(A326,'[4]Table 1'!$A$4:$W$1138,9,)</f>
        <v>-</v>
      </c>
    </row>
    <row r="327" spans="1:28" ht="21.75" customHeight="1" x14ac:dyDescent="0.3">
      <c r="A327" s="5">
        <v>3241</v>
      </c>
      <c r="B327" s="9" t="s">
        <v>336</v>
      </c>
      <c r="C327" s="7" t="s">
        <v>260</v>
      </c>
      <c r="D327" s="7" t="s">
        <v>8</v>
      </c>
      <c r="E327" s="8">
        <v>22.303827999999999</v>
      </c>
      <c r="F327" s="8">
        <v>70.802396999999999</v>
      </c>
      <c r="G327" s="28" t="e">
        <f>VLOOKUP(A327,'[10]Table 2'!$A$6:$X$527,10,)</f>
        <v>#N/A</v>
      </c>
      <c r="H327" s="23" t="e">
        <f>VLOOKUP(A327,'[10]Table 2'!$A$6:$X$527,11,)</f>
        <v>#N/A</v>
      </c>
      <c r="I327" s="23" t="e">
        <f>VLOOKUP(A327,'[10]Table 2'!$A$6:$X$527,12,)</f>
        <v>#N/A</v>
      </c>
      <c r="J327" s="25" t="e">
        <f>VLOOKUP(A327,'[9]Table 2'!$A$5:$X$477,10,)</f>
        <v>#N/A</v>
      </c>
      <c r="K327" s="25" t="e">
        <f>VLOOKUP(A327,'[9]Table 2'!$A$5:$X$477,11,)</f>
        <v>#N/A</v>
      </c>
      <c r="L327" s="25" t="e">
        <f>VLOOKUP(A327,'[9]Table 2'!$A$5:$X$477,12,)</f>
        <v>#N/A</v>
      </c>
      <c r="M327" s="23" t="e">
        <f>VLOOKUP(A327,'[8]Table 75'!$A$5:$Q$602,8,)</f>
        <v>#N/A</v>
      </c>
      <c r="N327" s="23" t="e">
        <f>VLOOKUP(A327,'[8]Table 75'!$A$5:$Q$602,9,)</f>
        <v>#N/A</v>
      </c>
      <c r="O327" s="24">
        <f>VLOOKUP(A327,'[7]Table 1'!$A$5:$Q$675,8,)</f>
        <v>1117</v>
      </c>
      <c r="P327" s="24">
        <f>VLOOKUP(A327,'[7]Table 1'!$A$5:$Q$675,9,)</f>
        <v>7730</v>
      </c>
      <c r="Q327" s="24">
        <f>VLOOKUP(A327,'[6]Table 1'!$A$4:$Q$769,8,)</f>
        <v>1130</v>
      </c>
      <c r="R327" s="24">
        <f>VLOOKUP(A327,'[6]Table 1'!$A$4:$Q$769,9,)</f>
        <v>2620</v>
      </c>
      <c r="S327" s="26" t="e">
        <f>VLOOKUP(A327,'[5]Table 1'!$A$4:$Q$881,8,)</f>
        <v>#N/A</v>
      </c>
      <c r="T327" s="24" t="e">
        <f>VLOOKUP(A327,'[5]Table 1'!$A$4:$Q$881,9,)</f>
        <v>#N/A</v>
      </c>
      <c r="U327">
        <f>VLOOKUP(A327,'[1]Table 1'!$A$4:$S$1023,10,)</f>
        <v>949</v>
      </c>
      <c r="V327">
        <f>VLOOKUP(A327,'[1]Table 1'!$A$4:$S$1023,11,)</f>
        <v>2261</v>
      </c>
      <c r="W327" t="e">
        <f>VLOOKUP(A327,'[2]Table 1'!$A$4:$Y$1017,8,)</f>
        <v>#N/A</v>
      </c>
      <c r="X327" t="e">
        <f>VLOOKUP(A327,'[2]Table 1'!$A$4:$Y$1017,9,)</f>
        <v>#N/A</v>
      </c>
      <c r="Y327" t="e">
        <f>VLOOKUP(A327,'[3]Table 1'!$A$4:$W$1094,8,)</f>
        <v>#N/A</v>
      </c>
      <c r="Z327" t="e">
        <f>VLOOKUP(A327,'[3]Table 1'!$A$4:$W$1094,9,)</f>
        <v>#N/A</v>
      </c>
      <c r="AA327" t="str">
        <f>VLOOKUP(A327,'[4]Table 1'!$A$4:$W$1138,8,)</f>
        <v>-</v>
      </c>
      <c r="AB327" t="str">
        <f>VLOOKUP(A327,'[4]Table 1'!$A$4:$W$1138,9,)</f>
        <v>-</v>
      </c>
    </row>
    <row r="328" spans="1:28" ht="21.75" customHeight="1" x14ac:dyDescent="0.3">
      <c r="A328" s="5">
        <v>3242</v>
      </c>
      <c r="B328" s="9" t="s">
        <v>337</v>
      </c>
      <c r="C328" s="7" t="s">
        <v>260</v>
      </c>
      <c r="D328" s="7" t="s">
        <v>8</v>
      </c>
      <c r="E328" s="8">
        <v>21.399602999999999</v>
      </c>
      <c r="F328" s="8">
        <v>72.174588999999997</v>
      </c>
      <c r="G328" s="28" t="e">
        <f>VLOOKUP(A328,'[10]Table 2'!$A$6:$X$527,10,)</f>
        <v>#N/A</v>
      </c>
      <c r="H328" s="23" t="e">
        <f>VLOOKUP(A328,'[10]Table 2'!$A$6:$X$527,11,)</f>
        <v>#N/A</v>
      </c>
      <c r="I328" s="23" t="e">
        <f>VLOOKUP(A328,'[10]Table 2'!$A$6:$X$527,12,)</f>
        <v>#N/A</v>
      </c>
      <c r="J328" s="25" t="e">
        <f>VLOOKUP(A328,'[9]Table 2'!$A$5:$X$477,10,)</f>
        <v>#N/A</v>
      </c>
      <c r="K328" s="25" t="e">
        <f>VLOOKUP(A328,'[9]Table 2'!$A$5:$X$477,11,)</f>
        <v>#N/A</v>
      </c>
      <c r="L328" s="25" t="e">
        <f>VLOOKUP(A328,'[9]Table 2'!$A$5:$X$477,12,)</f>
        <v>#N/A</v>
      </c>
      <c r="M328" s="23">
        <f>VLOOKUP(A328,'[8]Table 75'!$A$5:$Q$602,8,)</f>
        <v>2310</v>
      </c>
      <c r="N328" s="23">
        <f>VLOOKUP(A328,'[8]Table 75'!$A$5:$Q$602,9,)</f>
        <v>2930</v>
      </c>
      <c r="O328" s="24">
        <f>VLOOKUP(A328,'[7]Table 1'!$A$5:$Q$675,8,)</f>
        <v>1320</v>
      </c>
      <c r="P328" s="24">
        <f>VLOOKUP(A328,'[7]Table 1'!$A$5:$Q$675,9,)</f>
        <v>1354</v>
      </c>
      <c r="Q328" s="24">
        <f>VLOOKUP(A328,'[6]Table 1'!$A$4:$Q$769,8,)</f>
        <v>1320</v>
      </c>
      <c r="R328" s="24">
        <f>VLOOKUP(A328,'[6]Table 1'!$A$4:$Q$769,9,)</f>
        <v>1780</v>
      </c>
      <c r="S328" s="26">
        <f>VLOOKUP(A328,'[5]Table 1'!$A$4:$Q$881,8,)</f>
        <v>1790</v>
      </c>
      <c r="T328" s="24">
        <f>VLOOKUP(A328,'[5]Table 1'!$A$4:$Q$881,9,)</f>
        <v>1980</v>
      </c>
      <c r="U328">
        <f>VLOOKUP(A328,'[1]Table 1'!$A$4:$S$1023,10,)</f>
        <v>1890</v>
      </c>
      <c r="V328">
        <f>VLOOKUP(A328,'[1]Table 1'!$A$4:$S$1023,11,)</f>
        <v>1910</v>
      </c>
      <c r="W328">
        <f>VLOOKUP(A328,'[2]Table 1'!$A$4:$Y$1017,8,)</f>
        <v>2100</v>
      </c>
      <c r="X328">
        <f>VLOOKUP(A328,'[2]Table 1'!$A$4:$Y$1017,9,)</f>
        <v>3600</v>
      </c>
      <c r="Y328" t="e">
        <f>VLOOKUP(A328,'[3]Table 1'!$A$4:$W$1094,8,)</f>
        <v>#N/A</v>
      </c>
      <c r="Z328" t="e">
        <f>VLOOKUP(A328,'[3]Table 1'!$A$4:$W$1094,9,)</f>
        <v>#N/A</v>
      </c>
      <c r="AA328">
        <f>VLOOKUP(A328,'[4]Table 1'!$A$4:$W$1138,8,)</f>
        <v>3020</v>
      </c>
      <c r="AB328">
        <f>VLOOKUP(A328,'[4]Table 1'!$A$4:$W$1138,9,)</f>
        <v>3020</v>
      </c>
    </row>
    <row r="329" spans="1:28" ht="21.75" customHeight="1" x14ac:dyDescent="0.3">
      <c r="A329" s="5">
        <v>3243</v>
      </c>
      <c r="B329" s="6" t="s">
        <v>338</v>
      </c>
      <c r="C329" s="7" t="s">
        <v>260</v>
      </c>
      <c r="D329" s="7" t="s">
        <v>8</v>
      </c>
      <c r="E329" s="8">
        <v>21.747897999999999</v>
      </c>
      <c r="F329" s="8">
        <v>72.074866999999998</v>
      </c>
      <c r="G329" s="28" t="e">
        <f>VLOOKUP(A329,'[10]Table 2'!$A$6:$X$527,10,)</f>
        <v>#N/A</v>
      </c>
      <c r="H329" s="23" t="e">
        <f>VLOOKUP(A329,'[10]Table 2'!$A$6:$X$527,11,)</f>
        <v>#N/A</v>
      </c>
      <c r="I329" s="23" t="e">
        <f>VLOOKUP(A329,'[10]Table 2'!$A$6:$X$527,12,)</f>
        <v>#N/A</v>
      </c>
      <c r="J329" s="25" t="e">
        <f>VLOOKUP(A329,'[9]Table 2'!$A$5:$X$477,10,)</f>
        <v>#N/A</v>
      </c>
      <c r="K329" s="25" t="e">
        <f>VLOOKUP(A329,'[9]Table 2'!$A$5:$X$477,11,)</f>
        <v>#N/A</v>
      </c>
      <c r="L329" s="25" t="e">
        <f>VLOOKUP(A329,'[9]Table 2'!$A$5:$X$477,12,)</f>
        <v>#N/A</v>
      </c>
      <c r="M329" s="23">
        <f>VLOOKUP(A329,'[8]Table 75'!$A$5:$Q$602,8,)</f>
        <v>3080</v>
      </c>
      <c r="N329" s="23">
        <f>VLOOKUP(A329,'[8]Table 75'!$A$5:$Q$602,9,)</f>
        <v>3200</v>
      </c>
      <c r="O329" s="24">
        <f>VLOOKUP(A329,'[7]Table 1'!$A$5:$Q$675,8,)</f>
        <v>2120</v>
      </c>
      <c r="P329" s="24">
        <f>VLOOKUP(A329,'[7]Table 1'!$A$5:$Q$675,9,)</f>
        <v>2240</v>
      </c>
      <c r="Q329" s="24">
        <f>VLOOKUP(A329,'[6]Table 1'!$A$4:$Q$769,8,)</f>
        <v>1998</v>
      </c>
      <c r="R329" s="24">
        <f>VLOOKUP(A329,'[6]Table 1'!$A$4:$Q$769,9,)</f>
        <v>3070</v>
      </c>
      <c r="S329" s="26">
        <f>VLOOKUP(A329,'[5]Table 1'!$A$4:$Q$881,8,)</f>
        <v>2740</v>
      </c>
      <c r="T329" s="24">
        <f>VLOOKUP(A329,'[5]Table 1'!$A$4:$Q$881,9,)</f>
        <v>3120</v>
      </c>
      <c r="U329">
        <f>VLOOKUP(A329,'[1]Table 1'!$A$4:$S$1023,10,)</f>
        <v>3080</v>
      </c>
      <c r="V329">
        <f>VLOOKUP(A329,'[1]Table 1'!$A$4:$S$1023,11,)</f>
        <v>3200</v>
      </c>
      <c r="W329">
        <f>VLOOKUP(A329,'[2]Table 1'!$A$4:$Y$1017,8,)</f>
        <v>4000</v>
      </c>
      <c r="X329">
        <f>VLOOKUP(A329,'[2]Table 1'!$A$4:$Y$1017,9,)</f>
        <v>4000</v>
      </c>
      <c r="Y329" t="e">
        <f>VLOOKUP(A329,'[3]Table 1'!$A$4:$W$1094,8,)</f>
        <v>#N/A</v>
      </c>
      <c r="Z329" t="e">
        <f>VLOOKUP(A329,'[3]Table 1'!$A$4:$W$1094,9,)</f>
        <v>#N/A</v>
      </c>
      <c r="AA329">
        <f>VLOOKUP(A329,'[4]Table 1'!$A$4:$W$1138,8,)</f>
        <v>3870</v>
      </c>
      <c r="AB329">
        <f>VLOOKUP(A329,'[4]Table 1'!$A$4:$W$1138,9,)</f>
        <v>3870</v>
      </c>
    </row>
    <row r="330" spans="1:28" ht="21.75" customHeight="1" x14ac:dyDescent="0.3">
      <c r="A330" s="5">
        <v>3244</v>
      </c>
      <c r="B330" s="9" t="s">
        <v>339</v>
      </c>
      <c r="C330" s="7" t="s">
        <v>260</v>
      </c>
      <c r="D330" s="7" t="s">
        <v>8</v>
      </c>
      <c r="E330" s="8">
        <v>21.704767</v>
      </c>
      <c r="F330" s="8">
        <v>72.995722000000001</v>
      </c>
      <c r="G330" s="28" t="e">
        <f>VLOOKUP(A330,'[10]Table 2'!$A$6:$X$527,10,)</f>
        <v>#N/A</v>
      </c>
      <c r="H330" s="23" t="e">
        <f>VLOOKUP(A330,'[10]Table 2'!$A$6:$X$527,11,)</f>
        <v>#N/A</v>
      </c>
      <c r="I330" s="23" t="e">
        <f>VLOOKUP(A330,'[10]Table 2'!$A$6:$X$527,12,)</f>
        <v>#N/A</v>
      </c>
      <c r="J330" s="25" t="e">
        <f>VLOOKUP(A330,'[9]Table 2'!$A$5:$X$477,10,)</f>
        <v>#N/A</v>
      </c>
      <c r="K330" s="25" t="e">
        <f>VLOOKUP(A330,'[9]Table 2'!$A$5:$X$477,11,)</f>
        <v>#N/A</v>
      </c>
      <c r="L330" s="25" t="e">
        <f>VLOOKUP(A330,'[9]Table 2'!$A$5:$X$477,12,)</f>
        <v>#N/A</v>
      </c>
      <c r="M330" s="23">
        <f>VLOOKUP(A330,'[8]Table 75'!$A$5:$Q$602,8,)</f>
        <v>4200</v>
      </c>
      <c r="N330" s="23">
        <f>VLOOKUP(A330,'[8]Table 75'!$A$5:$Q$602,9,)</f>
        <v>4200</v>
      </c>
      <c r="O330" s="24">
        <f>VLOOKUP(A330,'[7]Table 1'!$A$5:$Q$675,8,)</f>
        <v>3180</v>
      </c>
      <c r="P330" s="24">
        <f>VLOOKUP(A330,'[7]Table 1'!$A$5:$Q$675,9,)</f>
        <v>3180</v>
      </c>
      <c r="Q330" s="24">
        <f>VLOOKUP(A330,'[6]Table 1'!$A$4:$Q$769,8,)</f>
        <v>3010</v>
      </c>
      <c r="R330" s="24">
        <f>VLOOKUP(A330,'[6]Table 1'!$A$4:$Q$769,9,)</f>
        <v>4630</v>
      </c>
      <c r="S330" s="26">
        <f>VLOOKUP(A330,'[5]Table 1'!$A$4:$Q$881,8,)</f>
        <v>3750</v>
      </c>
      <c r="T330" s="24">
        <f>VLOOKUP(A330,'[5]Table 1'!$A$4:$Q$881,9,)</f>
        <v>4510</v>
      </c>
      <c r="U330">
        <f>VLOOKUP(A330,'[1]Table 1'!$A$4:$S$1023,10,)</f>
        <v>4120</v>
      </c>
      <c r="V330">
        <f>VLOOKUP(A330,'[1]Table 1'!$A$4:$S$1023,11,)</f>
        <v>4120</v>
      </c>
      <c r="W330">
        <f>VLOOKUP(A330,'[2]Table 1'!$A$4:$Y$1017,8,)</f>
        <v>3570</v>
      </c>
      <c r="X330">
        <f>VLOOKUP(A330,'[2]Table 1'!$A$4:$Y$1017,9,)</f>
        <v>5930</v>
      </c>
      <c r="Y330">
        <f>VLOOKUP(A330,'[3]Table 1'!$A$4:$W$1094,8,)</f>
        <v>3352</v>
      </c>
      <c r="Z330">
        <f>VLOOKUP(A330,'[3]Table 1'!$A$4:$W$1094,9,)</f>
        <v>3384</v>
      </c>
      <c r="AA330">
        <f>VLOOKUP(A330,'[4]Table 1'!$A$4:$W$1138,8,)</f>
        <v>3042</v>
      </c>
      <c r="AB330">
        <f>VLOOKUP(A330,'[4]Table 1'!$A$4:$W$1138,9,)</f>
        <v>3993</v>
      </c>
    </row>
    <row r="331" spans="1:28" ht="21.75" customHeight="1" x14ac:dyDescent="0.3">
      <c r="A331" s="5">
        <v>3245</v>
      </c>
      <c r="B331" s="6" t="s">
        <v>340</v>
      </c>
      <c r="C331" s="7" t="s">
        <v>260</v>
      </c>
      <c r="D331" s="7" t="s">
        <v>8</v>
      </c>
      <c r="E331" s="8">
        <v>22.980975000000001</v>
      </c>
      <c r="F331" s="10">
        <v>71.4739</v>
      </c>
      <c r="G331" s="28" t="e">
        <f>VLOOKUP(A331,'[10]Table 2'!$A$6:$X$527,10,)</f>
        <v>#N/A</v>
      </c>
      <c r="H331" s="23" t="e">
        <f>VLOOKUP(A331,'[10]Table 2'!$A$6:$X$527,11,)</f>
        <v>#N/A</v>
      </c>
      <c r="I331" s="23" t="e">
        <f>VLOOKUP(A331,'[10]Table 2'!$A$6:$X$527,12,)</f>
        <v>#N/A</v>
      </c>
      <c r="J331" s="25" t="e">
        <f>VLOOKUP(A331,'[9]Table 2'!$A$5:$X$477,10,)</f>
        <v>#N/A</v>
      </c>
      <c r="K331" s="25" t="e">
        <f>VLOOKUP(A331,'[9]Table 2'!$A$5:$X$477,11,)</f>
        <v>#N/A</v>
      </c>
      <c r="L331" s="25" t="e">
        <f>VLOOKUP(A331,'[9]Table 2'!$A$5:$X$477,12,)</f>
        <v>#N/A</v>
      </c>
      <c r="M331" s="23" t="e">
        <f>VLOOKUP(A331,'[8]Table 75'!$A$5:$Q$602,8,)</f>
        <v>#N/A</v>
      </c>
      <c r="N331" s="23" t="e">
        <f>VLOOKUP(A331,'[8]Table 75'!$A$5:$Q$602,9,)</f>
        <v>#N/A</v>
      </c>
      <c r="O331" s="24">
        <f>VLOOKUP(A331,'[7]Table 1'!$A$5:$Q$675,8,)</f>
        <v>4690</v>
      </c>
      <c r="P331" s="24">
        <f>VLOOKUP(A331,'[7]Table 1'!$A$5:$Q$675,9,)</f>
        <v>5500</v>
      </c>
      <c r="Q331" s="24">
        <f>VLOOKUP(A331,'[6]Table 1'!$A$4:$Q$769,8,)</f>
        <v>1</v>
      </c>
      <c r="R331" s="24">
        <f>VLOOKUP(A331,'[6]Table 1'!$A$4:$Q$769,9,)</f>
        <v>2440</v>
      </c>
      <c r="S331" s="26" t="e">
        <f>VLOOKUP(A331,'[5]Table 1'!$A$4:$Q$881,8,)</f>
        <v>#N/A</v>
      </c>
      <c r="T331" s="24" t="e">
        <f>VLOOKUP(A331,'[5]Table 1'!$A$4:$Q$881,9,)</f>
        <v>#N/A</v>
      </c>
      <c r="U331">
        <f>VLOOKUP(A331,'[1]Table 1'!$A$4:$S$1023,10,)</f>
        <v>5157</v>
      </c>
      <c r="V331">
        <f>VLOOKUP(A331,'[1]Table 1'!$A$4:$S$1023,11,)</f>
        <v>5157</v>
      </c>
      <c r="W331">
        <f>VLOOKUP(A331,'[2]Table 1'!$A$4:$Y$1017,8,)</f>
        <v>4648</v>
      </c>
      <c r="X331">
        <f>VLOOKUP(A331,'[2]Table 1'!$A$4:$Y$1017,9,)</f>
        <v>8026</v>
      </c>
      <c r="Y331">
        <f>VLOOKUP(A331,'[3]Table 1'!$A$4:$W$1094,8,)</f>
        <v>384</v>
      </c>
      <c r="Z331">
        <f>VLOOKUP(A331,'[3]Table 1'!$A$4:$W$1094,9,)</f>
        <v>2519</v>
      </c>
      <c r="AA331">
        <f>VLOOKUP(A331,'[4]Table 1'!$A$4:$W$1138,8,)</f>
        <v>4515</v>
      </c>
      <c r="AB331">
        <f>VLOOKUP(A331,'[4]Table 1'!$A$4:$W$1138,9,)</f>
        <v>5234</v>
      </c>
    </row>
    <row r="332" spans="1:28" ht="21.75" customHeight="1" x14ac:dyDescent="0.3">
      <c r="A332" s="5">
        <v>3246</v>
      </c>
      <c r="B332" s="9" t="s">
        <v>341</v>
      </c>
      <c r="C332" s="7" t="s">
        <v>260</v>
      </c>
      <c r="D332" s="7" t="s">
        <v>8</v>
      </c>
      <c r="E332" s="8">
        <v>22.470877999999999</v>
      </c>
      <c r="F332" s="8">
        <v>70.059275</v>
      </c>
      <c r="G332" s="28" t="e">
        <f>VLOOKUP(A332,'[10]Table 2'!$A$6:$X$527,10,)</f>
        <v>#N/A</v>
      </c>
      <c r="H332" s="23" t="e">
        <f>VLOOKUP(A332,'[10]Table 2'!$A$6:$X$527,11,)</f>
        <v>#N/A</v>
      </c>
      <c r="I332" s="23" t="e">
        <f>VLOOKUP(A332,'[10]Table 2'!$A$6:$X$527,12,)</f>
        <v>#N/A</v>
      </c>
      <c r="J332" s="25" t="e">
        <f>VLOOKUP(A332,'[9]Table 2'!$A$5:$X$477,10,)</f>
        <v>#N/A</v>
      </c>
      <c r="K332" s="25" t="e">
        <f>VLOOKUP(A332,'[9]Table 2'!$A$5:$X$477,11,)</f>
        <v>#N/A</v>
      </c>
      <c r="L332" s="25" t="e">
        <f>VLOOKUP(A332,'[9]Table 2'!$A$5:$X$477,12,)</f>
        <v>#N/A</v>
      </c>
      <c r="M332" s="23">
        <f>VLOOKUP(A332,'[8]Table 75'!$A$5:$Q$602,8,)</f>
        <v>0</v>
      </c>
      <c r="N332" s="23">
        <f>VLOOKUP(A332,'[8]Table 75'!$A$5:$Q$602,9,)</f>
        <v>0</v>
      </c>
      <c r="O332" s="24">
        <f>VLOOKUP(A332,'[7]Table 1'!$A$5:$Q$675,8,)</f>
        <v>1420</v>
      </c>
      <c r="P332" s="24">
        <f>VLOOKUP(A332,'[7]Table 1'!$A$5:$Q$675,9,)</f>
        <v>2458</v>
      </c>
      <c r="Q332" s="24">
        <f>VLOOKUP(A332,'[6]Table 1'!$A$4:$Q$769,8,)</f>
        <v>1440</v>
      </c>
      <c r="R332" s="24">
        <f>VLOOKUP(A332,'[6]Table 1'!$A$4:$Q$769,9,)</f>
        <v>2050</v>
      </c>
      <c r="S332" s="26">
        <f>VLOOKUP(A332,'[5]Table 1'!$A$4:$Q$881,8,)</f>
        <v>1850</v>
      </c>
      <c r="T332" s="24">
        <f>VLOOKUP(A332,'[5]Table 1'!$A$4:$Q$881,9,)</f>
        <v>1850</v>
      </c>
      <c r="U332">
        <f>VLOOKUP(A332,'[1]Table 1'!$A$4:$S$1023,10,)</f>
        <v>1920</v>
      </c>
      <c r="V332">
        <f>VLOOKUP(A332,'[1]Table 1'!$A$4:$S$1023,11,)</f>
        <v>1950</v>
      </c>
      <c r="W332">
        <f>VLOOKUP(A332,'[2]Table 1'!$A$4:$Y$1017,8,)</f>
        <v>3859</v>
      </c>
      <c r="X332">
        <f>VLOOKUP(A332,'[2]Table 1'!$A$4:$Y$1017,9,)</f>
        <v>4580</v>
      </c>
      <c r="Y332">
        <f>VLOOKUP(A332,'[3]Table 1'!$A$4:$W$1094,8,)</f>
        <v>3309</v>
      </c>
      <c r="Z332">
        <f>VLOOKUP(A332,'[3]Table 1'!$A$4:$W$1094,9,)</f>
        <v>3415</v>
      </c>
      <c r="AA332">
        <f>VLOOKUP(A332,'[4]Table 1'!$A$4:$W$1138,8,)</f>
        <v>2418</v>
      </c>
      <c r="AB332">
        <f>VLOOKUP(A332,'[4]Table 1'!$A$4:$W$1138,9,)</f>
        <v>2851</v>
      </c>
    </row>
    <row r="333" spans="1:28" ht="21.75" customHeight="1" x14ac:dyDescent="0.3">
      <c r="A333" s="12">
        <v>3247</v>
      </c>
      <c r="B333" s="9" t="s">
        <v>342</v>
      </c>
      <c r="C333" s="13" t="s">
        <v>260</v>
      </c>
      <c r="D333" s="13" t="s">
        <v>8</v>
      </c>
      <c r="E333" s="15">
        <v>22.418403999999999</v>
      </c>
      <c r="F333" s="15">
        <v>70.042366000000001</v>
      </c>
      <c r="G333" s="28" t="e">
        <f>VLOOKUP(A333,'[10]Table 2'!$A$6:$X$527,10,)</f>
        <v>#N/A</v>
      </c>
      <c r="H333" s="23" t="e">
        <f>VLOOKUP(A333,'[10]Table 2'!$A$6:$X$527,11,)</f>
        <v>#N/A</v>
      </c>
      <c r="I333" s="23" t="e">
        <f>VLOOKUP(A333,'[10]Table 2'!$A$6:$X$527,12,)</f>
        <v>#N/A</v>
      </c>
      <c r="J333" s="25" t="e">
        <f>VLOOKUP(A333,'[9]Table 2'!$A$5:$X$477,10,)</f>
        <v>#N/A</v>
      </c>
      <c r="K333" s="25" t="e">
        <f>VLOOKUP(A333,'[9]Table 2'!$A$5:$X$477,11,)</f>
        <v>#N/A</v>
      </c>
      <c r="L333" s="25" t="e">
        <f>VLOOKUP(A333,'[9]Table 2'!$A$5:$X$477,12,)</f>
        <v>#N/A</v>
      </c>
      <c r="M333" s="23">
        <f>VLOOKUP(A333,'[8]Table 75'!$A$5:$Q$602,8,)</f>
        <v>0</v>
      </c>
      <c r="N333" s="23">
        <f>VLOOKUP(A333,'[8]Table 75'!$A$5:$Q$602,9,)</f>
        <v>0</v>
      </c>
      <c r="O333" s="24">
        <f>VLOOKUP(A333,'[7]Table 1'!$A$5:$Q$675,8,)</f>
        <v>1855</v>
      </c>
      <c r="P333" s="24">
        <f>VLOOKUP(A333,'[7]Table 1'!$A$5:$Q$675,9,)</f>
        <v>3628</v>
      </c>
      <c r="Q333" s="24">
        <f>VLOOKUP(A333,'[6]Table 1'!$A$4:$Q$769,8,)</f>
        <v>2540</v>
      </c>
      <c r="R333" s="24">
        <f>VLOOKUP(A333,'[6]Table 1'!$A$4:$Q$769,9,)</f>
        <v>4200</v>
      </c>
      <c r="S333" s="26">
        <f>VLOOKUP(A333,'[5]Table 1'!$A$4:$Q$881,8,)</f>
        <v>1700</v>
      </c>
      <c r="T333" s="24">
        <f>VLOOKUP(A333,'[5]Table 1'!$A$4:$Q$881,9,)</f>
        <v>2410</v>
      </c>
      <c r="U333">
        <f>VLOOKUP(A333,'[1]Table 1'!$A$4:$S$1023,10,)</f>
        <v>910</v>
      </c>
      <c r="V333">
        <f>VLOOKUP(A333,'[1]Table 1'!$A$4:$S$1023,11,)</f>
        <v>3020</v>
      </c>
      <c r="W333">
        <f>VLOOKUP(A333,'[2]Table 1'!$A$4:$Y$1017,8,)</f>
        <v>2589</v>
      </c>
      <c r="X333">
        <f>VLOOKUP(A333,'[2]Table 1'!$A$4:$Y$1017,9,)</f>
        <v>4820</v>
      </c>
      <c r="Y333">
        <f>VLOOKUP(A333,'[3]Table 1'!$A$4:$W$1094,8,)</f>
        <v>2410</v>
      </c>
      <c r="Z333">
        <f>VLOOKUP(A333,'[3]Table 1'!$A$4:$W$1094,9,)</f>
        <v>2631</v>
      </c>
      <c r="AA333">
        <f>VLOOKUP(A333,'[4]Table 1'!$A$4:$W$1138,8,)</f>
        <v>2280</v>
      </c>
      <c r="AB333">
        <f>VLOOKUP(A333,'[4]Table 1'!$A$4:$W$1138,9,)</f>
        <v>2897</v>
      </c>
    </row>
    <row r="334" spans="1:28" ht="21.75" customHeight="1" x14ac:dyDescent="0.3">
      <c r="A334" s="5">
        <v>4411</v>
      </c>
      <c r="B334" s="9" t="s">
        <v>343</v>
      </c>
      <c r="C334" s="7" t="s">
        <v>260</v>
      </c>
      <c r="D334" s="7" t="s">
        <v>8</v>
      </c>
      <c r="E334" s="8">
        <v>22.498055999999998</v>
      </c>
      <c r="F334" s="8">
        <v>70.058610999999999</v>
      </c>
      <c r="G334" s="28" t="e">
        <f>VLOOKUP(A334,'[10]Table 2'!$A$6:$X$527,10,)</f>
        <v>#N/A</v>
      </c>
      <c r="H334" s="23" t="e">
        <f>VLOOKUP(A334,'[10]Table 2'!$A$6:$X$527,11,)</f>
        <v>#N/A</v>
      </c>
      <c r="I334" s="23" t="e">
        <f>VLOOKUP(A334,'[10]Table 2'!$A$6:$X$527,12,)</f>
        <v>#N/A</v>
      </c>
      <c r="J334" s="25" t="e">
        <f>VLOOKUP(A334,'[9]Table 2'!$A$5:$X$477,10,)</f>
        <v>#N/A</v>
      </c>
      <c r="K334" s="25" t="e">
        <f>VLOOKUP(A334,'[9]Table 2'!$A$5:$X$477,11,)</f>
        <v>#N/A</v>
      </c>
      <c r="L334" s="25" t="e">
        <f>VLOOKUP(A334,'[9]Table 2'!$A$5:$X$477,12,)</f>
        <v>#N/A</v>
      </c>
      <c r="M334" s="23" t="e">
        <f>VLOOKUP(A334,'[8]Table 75'!$A$5:$Q$602,8,)</f>
        <v>#N/A</v>
      </c>
      <c r="N334" s="23" t="e">
        <f>VLOOKUP(A334,'[8]Table 75'!$A$5:$Q$602,9,)</f>
        <v>#N/A</v>
      </c>
      <c r="O334" s="24" t="e">
        <f>VLOOKUP(A334,'[7]Table 1'!$A$5:$Q$675,8,)</f>
        <v>#N/A</v>
      </c>
      <c r="P334" s="24" t="e">
        <f>VLOOKUP(A334,'[7]Table 1'!$A$5:$Q$675,9,)</f>
        <v>#N/A</v>
      </c>
      <c r="Q334" s="24" t="e">
        <f>VLOOKUP(A334,'[6]Table 1'!$A$4:$Q$769,8,)</f>
        <v>#N/A</v>
      </c>
      <c r="R334" s="24" t="e">
        <f>VLOOKUP(A334,'[6]Table 1'!$A$4:$Q$769,9,)</f>
        <v>#N/A</v>
      </c>
      <c r="S334" s="26" t="e">
        <f>VLOOKUP(A334,'[5]Table 1'!$A$4:$Q$881,8,)</f>
        <v>#N/A</v>
      </c>
      <c r="T334" s="24" t="e">
        <f>VLOOKUP(A334,'[5]Table 1'!$A$4:$Q$881,9,)</f>
        <v>#N/A</v>
      </c>
      <c r="U334">
        <f>VLOOKUP(A334,'[1]Table 1'!$A$4:$S$1023,10,)</f>
        <v>2210</v>
      </c>
      <c r="V334">
        <f>VLOOKUP(A334,'[1]Table 1'!$A$4:$S$1023,11,)</f>
        <v>2240</v>
      </c>
      <c r="W334">
        <f>VLOOKUP(A334,'[2]Table 1'!$A$4:$Y$1017,8,)</f>
        <v>2504</v>
      </c>
      <c r="X334">
        <f>VLOOKUP(A334,'[2]Table 1'!$A$4:$Y$1017,9,)</f>
        <v>2528</v>
      </c>
      <c r="Y334">
        <f>VLOOKUP(A334,'[3]Table 1'!$A$4:$W$1094,8,)</f>
        <v>2817</v>
      </c>
      <c r="Z334">
        <f>VLOOKUP(A334,'[3]Table 1'!$A$4:$W$1094,9,)</f>
        <v>3740</v>
      </c>
      <c r="AA334">
        <f>VLOOKUP(A334,'[4]Table 1'!$A$4:$W$1138,8,)</f>
        <v>2755</v>
      </c>
      <c r="AB334">
        <f>VLOOKUP(A334,'[4]Table 1'!$A$4:$W$1138,9,)</f>
        <v>2901</v>
      </c>
    </row>
    <row r="335" spans="1:28" ht="21.75" customHeight="1" x14ac:dyDescent="0.3">
      <c r="A335" s="5">
        <v>4412</v>
      </c>
      <c r="B335" s="9" t="s">
        <v>344</v>
      </c>
      <c r="C335" s="7" t="s">
        <v>260</v>
      </c>
      <c r="D335" s="7" t="s">
        <v>8</v>
      </c>
      <c r="E335" s="8">
        <v>22.479167</v>
      </c>
      <c r="F335" s="10">
        <v>70.097499999999997</v>
      </c>
      <c r="G335" s="28" t="e">
        <f>VLOOKUP(A335,'[10]Table 2'!$A$6:$X$527,10,)</f>
        <v>#N/A</v>
      </c>
      <c r="H335" s="23" t="e">
        <f>VLOOKUP(A335,'[10]Table 2'!$A$6:$X$527,11,)</f>
        <v>#N/A</v>
      </c>
      <c r="I335" s="23" t="e">
        <f>VLOOKUP(A335,'[10]Table 2'!$A$6:$X$527,12,)</f>
        <v>#N/A</v>
      </c>
      <c r="J335" s="25" t="e">
        <f>VLOOKUP(A335,'[9]Table 2'!$A$5:$X$477,10,)</f>
        <v>#N/A</v>
      </c>
      <c r="K335" s="25" t="e">
        <f>VLOOKUP(A335,'[9]Table 2'!$A$5:$X$477,11,)</f>
        <v>#N/A</v>
      </c>
      <c r="L335" s="25" t="e">
        <f>VLOOKUP(A335,'[9]Table 2'!$A$5:$X$477,12,)</f>
        <v>#N/A</v>
      </c>
      <c r="M335" s="23" t="e">
        <f>VLOOKUP(A335,'[8]Table 75'!$A$5:$Q$602,8,)</f>
        <v>#N/A</v>
      </c>
      <c r="N335" s="23" t="e">
        <f>VLOOKUP(A335,'[8]Table 75'!$A$5:$Q$602,9,)</f>
        <v>#N/A</v>
      </c>
      <c r="O335" s="24" t="e">
        <f>VLOOKUP(A335,'[7]Table 1'!$A$5:$Q$675,8,)</f>
        <v>#N/A</v>
      </c>
      <c r="P335" s="24" t="e">
        <f>VLOOKUP(A335,'[7]Table 1'!$A$5:$Q$675,9,)</f>
        <v>#N/A</v>
      </c>
      <c r="Q335" s="24" t="e">
        <f>VLOOKUP(A335,'[6]Table 1'!$A$4:$Q$769,8,)</f>
        <v>#N/A</v>
      </c>
      <c r="R335" s="24" t="e">
        <f>VLOOKUP(A335,'[6]Table 1'!$A$4:$Q$769,9,)</f>
        <v>#N/A</v>
      </c>
      <c r="S335" s="26" t="e">
        <f>VLOOKUP(A335,'[5]Table 1'!$A$4:$Q$881,8,)</f>
        <v>#N/A</v>
      </c>
      <c r="T335" s="24" t="e">
        <f>VLOOKUP(A335,'[5]Table 1'!$A$4:$Q$881,9,)</f>
        <v>#N/A</v>
      </c>
      <c r="U335">
        <f>VLOOKUP(A335,'[1]Table 1'!$A$4:$S$1023,10,)</f>
        <v>2850</v>
      </c>
      <c r="V335">
        <f>VLOOKUP(A335,'[1]Table 1'!$A$4:$S$1023,11,)</f>
        <v>3400</v>
      </c>
      <c r="W335">
        <f>VLOOKUP(A335,'[2]Table 1'!$A$4:$Y$1017,8,)</f>
        <v>2499</v>
      </c>
      <c r="X335">
        <f>VLOOKUP(A335,'[2]Table 1'!$A$4:$Y$1017,9,)</f>
        <v>4620</v>
      </c>
      <c r="Y335">
        <f>VLOOKUP(A335,'[3]Table 1'!$A$4:$W$1094,8,)</f>
        <v>4590</v>
      </c>
      <c r="Z335">
        <f>VLOOKUP(A335,'[3]Table 1'!$A$4:$W$1094,9,)</f>
        <v>8115</v>
      </c>
      <c r="AA335">
        <f>VLOOKUP(A335,'[4]Table 1'!$A$4:$W$1138,8,)</f>
        <v>1390</v>
      </c>
      <c r="AB335">
        <f>VLOOKUP(A335,'[4]Table 1'!$A$4:$W$1138,9,)</f>
        <v>5594</v>
      </c>
    </row>
    <row r="336" spans="1:28" ht="21.75" customHeight="1" x14ac:dyDescent="0.3">
      <c r="A336" s="5">
        <v>4413</v>
      </c>
      <c r="B336" s="9" t="s">
        <v>345</v>
      </c>
      <c r="C336" s="7" t="s">
        <v>260</v>
      </c>
      <c r="D336" s="7" t="s">
        <v>8</v>
      </c>
      <c r="E336" s="8">
        <v>22.291602000000001</v>
      </c>
      <c r="F336" s="11">
        <v>72.73921</v>
      </c>
      <c r="G336" s="28" t="e">
        <f>VLOOKUP(A336,'[10]Table 2'!$A$6:$X$527,10,)</f>
        <v>#N/A</v>
      </c>
      <c r="H336" s="23" t="e">
        <f>VLOOKUP(A336,'[10]Table 2'!$A$6:$X$527,11,)</f>
        <v>#N/A</v>
      </c>
      <c r="I336" s="23" t="e">
        <f>VLOOKUP(A336,'[10]Table 2'!$A$6:$X$527,12,)</f>
        <v>#N/A</v>
      </c>
      <c r="J336" s="25" t="e">
        <f>VLOOKUP(A336,'[9]Table 2'!$A$5:$X$477,10,)</f>
        <v>#N/A</v>
      </c>
      <c r="K336" s="25" t="e">
        <f>VLOOKUP(A336,'[9]Table 2'!$A$5:$X$477,11,)</f>
        <v>#N/A</v>
      </c>
      <c r="L336" s="25" t="e">
        <f>VLOOKUP(A336,'[9]Table 2'!$A$5:$X$477,12,)</f>
        <v>#N/A</v>
      </c>
      <c r="M336" s="23" t="e">
        <f>VLOOKUP(A336,'[8]Table 75'!$A$5:$Q$602,8,)</f>
        <v>#N/A</v>
      </c>
      <c r="N336" s="23" t="e">
        <f>VLOOKUP(A336,'[8]Table 75'!$A$5:$Q$602,9,)</f>
        <v>#N/A</v>
      </c>
      <c r="O336" s="24" t="e">
        <f>VLOOKUP(A336,'[7]Table 1'!$A$5:$Q$675,8,)</f>
        <v>#N/A</v>
      </c>
      <c r="P336" s="24" t="e">
        <f>VLOOKUP(A336,'[7]Table 1'!$A$5:$Q$675,9,)</f>
        <v>#N/A</v>
      </c>
      <c r="Q336" s="24" t="e">
        <f>VLOOKUP(A336,'[6]Table 1'!$A$4:$Q$769,8,)</f>
        <v>#N/A</v>
      </c>
      <c r="R336" s="24" t="e">
        <f>VLOOKUP(A336,'[6]Table 1'!$A$4:$Q$769,9,)</f>
        <v>#N/A</v>
      </c>
      <c r="S336" s="26" t="e">
        <f>VLOOKUP(A336,'[5]Table 1'!$A$4:$Q$881,8,)</f>
        <v>#N/A</v>
      </c>
      <c r="T336" s="24" t="e">
        <f>VLOOKUP(A336,'[5]Table 1'!$A$4:$Q$881,9,)</f>
        <v>#N/A</v>
      </c>
      <c r="U336">
        <f>VLOOKUP(A336,'[1]Table 1'!$A$4:$S$1023,10,)</f>
        <v>1241</v>
      </c>
      <c r="V336">
        <f>VLOOKUP(A336,'[1]Table 1'!$A$4:$S$1023,11,)</f>
        <v>1764</v>
      </c>
      <c r="W336">
        <f>VLOOKUP(A336,'[2]Table 1'!$A$4:$Y$1017,8,)</f>
        <v>1307</v>
      </c>
      <c r="X336">
        <f>VLOOKUP(A336,'[2]Table 1'!$A$4:$Y$1017,9,)</f>
        <v>1307</v>
      </c>
      <c r="Y336">
        <f>VLOOKUP(A336,'[3]Table 1'!$A$4:$W$1094,8,)</f>
        <v>1172</v>
      </c>
      <c r="Z336">
        <f>VLOOKUP(A336,'[3]Table 1'!$A$4:$W$1094,9,)</f>
        <v>1265</v>
      </c>
      <c r="AA336">
        <f>VLOOKUP(A336,'[4]Table 1'!$A$4:$W$1138,8,)</f>
        <v>1575</v>
      </c>
      <c r="AB336">
        <f>VLOOKUP(A336,'[4]Table 1'!$A$4:$W$1138,9,)</f>
        <v>2012</v>
      </c>
    </row>
    <row r="337" spans="1:28" ht="21.75" customHeight="1" x14ac:dyDescent="0.3">
      <c r="A337" s="5">
        <v>4414</v>
      </c>
      <c r="B337" s="9" t="s">
        <v>346</v>
      </c>
      <c r="C337" s="7" t="s">
        <v>260</v>
      </c>
      <c r="D337" s="7" t="s">
        <v>8</v>
      </c>
      <c r="E337" s="8">
        <v>21.616613000000001</v>
      </c>
      <c r="F337" s="11">
        <v>73.008949999999999</v>
      </c>
      <c r="G337" s="28" t="e">
        <f>VLOOKUP(A337,'[10]Table 2'!$A$6:$X$527,10,)</f>
        <v>#N/A</v>
      </c>
      <c r="H337" s="23" t="e">
        <f>VLOOKUP(A337,'[10]Table 2'!$A$6:$X$527,11,)</f>
        <v>#N/A</v>
      </c>
      <c r="I337" s="23" t="e">
        <f>VLOOKUP(A337,'[10]Table 2'!$A$6:$X$527,12,)</f>
        <v>#N/A</v>
      </c>
      <c r="J337" s="25" t="e">
        <f>VLOOKUP(A337,'[9]Table 2'!$A$5:$X$477,10,)</f>
        <v>#N/A</v>
      </c>
      <c r="K337" s="25" t="e">
        <f>VLOOKUP(A337,'[9]Table 2'!$A$5:$X$477,11,)</f>
        <v>#N/A</v>
      </c>
      <c r="L337" s="25" t="e">
        <f>VLOOKUP(A337,'[9]Table 2'!$A$5:$X$477,12,)</f>
        <v>#N/A</v>
      </c>
      <c r="M337" s="23" t="e">
        <f>VLOOKUP(A337,'[8]Table 75'!$A$5:$Q$602,8,)</f>
        <v>#N/A</v>
      </c>
      <c r="N337" s="23" t="e">
        <f>VLOOKUP(A337,'[8]Table 75'!$A$5:$Q$602,9,)</f>
        <v>#N/A</v>
      </c>
      <c r="O337" s="24" t="e">
        <f>VLOOKUP(A337,'[7]Table 1'!$A$5:$Q$675,8,)</f>
        <v>#N/A</v>
      </c>
      <c r="P337" s="24" t="e">
        <f>VLOOKUP(A337,'[7]Table 1'!$A$5:$Q$675,9,)</f>
        <v>#N/A</v>
      </c>
      <c r="Q337" s="24" t="e">
        <f>VLOOKUP(A337,'[6]Table 1'!$A$4:$Q$769,8,)</f>
        <v>#N/A</v>
      </c>
      <c r="R337" s="24" t="e">
        <f>VLOOKUP(A337,'[6]Table 1'!$A$4:$Q$769,9,)</f>
        <v>#N/A</v>
      </c>
      <c r="S337" s="26" t="e">
        <f>VLOOKUP(A337,'[5]Table 1'!$A$4:$Q$881,8,)</f>
        <v>#N/A</v>
      </c>
      <c r="T337" s="24" t="e">
        <f>VLOOKUP(A337,'[5]Table 1'!$A$4:$Q$881,9,)</f>
        <v>#N/A</v>
      </c>
      <c r="U337" t="e">
        <f>VLOOKUP(A337,'[1]Table 1'!$A$4:$S$1023,10,)</f>
        <v>#N/A</v>
      </c>
      <c r="V337" t="e">
        <f>VLOOKUP(A337,'[1]Table 1'!$A$4:$S$1023,11,)</f>
        <v>#N/A</v>
      </c>
      <c r="W337">
        <f>VLOOKUP(A337,'[2]Table 1'!$A$4:$Y$1017,8,)</f>
        <v>1390</v>
      </c>
      <c r="X337">
        <f>VLOOKUP(A337,'[2]Table 1'!$A$4:$Y$1017,9,)</f>
        <v>1442</v>
      </c>
      <c r="Y337">
        <f>VLOOKUP(A337,'[3]Table 1'!$A$4:$W$1094,8,)</f>
        <v>1049</v>
      </c>
      <c r="Z337">
        <f>VLOOKUP(A337,'[3]Table 1'!$A$4:$W$1094,9,)</f>
        <v>1332</v>
      </c>
      <c r="AA337" t="e">
        <f>VLOOKUP(A337,'[4]Table 1'!$A$4:$W$1138,8,)</f>
        <v>#N/A</v>
      </c>
      <c r="AB337" t="e">
        <f>VLOOKUP(A337,'[4]Table 1'!$A$4:$W$1138,9,)</f>
        <v>#N/A</v>
      </c>
    </row>
    <row r="338" spans="1:28" ht="21.75" customHeight="1" x14ac:dyDescent="0.3">
      <c r="A338" s="5">
        <v>4416</v>
      </c>
      <c r="B338" s="6" t="s">
        <v>347</v>
      </c>
      <c r="C338" s="7" t="s">
        <v>260</v>
      </c>
      <c r="D338" s="7" t="s">
        <v>8</v>
      </c>
      <c r="E338" s="8">
        <v>22.220327999999999</v>
      </c>
      <c r="F338" s="8">
        <v>73.221501000000004</v>
      </c>
      <c r="G338" s="28" t="e">
        <f>VLOOKUP(A338,'[10]Table 2'!$A$6:$X$527,10,)</f>
        <v>#N/A</v>
      </c>
      <c r="H338" s="23" t="e">
        <f>VLOOKUP(A338,'[10]Table 2'!$A$6:$X$527,11,)</f>
        <v>#N/A</v>
      </c>
      <c r="I338" s="23" t="e">
        <f>VLOOKUP(A338,'[10]Table 2'!$A$6:$X$527,12,)</f>
        <v>#N/A</v>
      </c>
      <c r="J338" s="25" t="e">
        <f>VLOOKUP(A338,'[9]Table 2'!$A$5:$X$477,10,)</f>
        <v>#N/A</v>
      </c>
      <c r="K338" s="25" t="e">
        <f>VLOOKUP(A338,'[9]Table 2'!$A$5:$X$477,11,)</f>
        <v>#N/A</v>
      </c>
      <c r="L338" s="25" t="e">
        <f>VLOOKUP(A338,'[9]Table 2'!$A$5:$X$477,12,)</f>
        <v>#N/A</v>
      </c>
      <c r="M338" s="23" t="e">
        <f>VLOOKUP(A338,'[8]Table 75'!$A$5:$Q$602,8,)</f>
        <v>#N/A</v>
      </c>
      <c r="N338" s="23" t="e">
        <f>VLOOKUP(A338,'[8]Table 75'!$A$5:$Q$602,9,)</f>
        <v>#N/A</v>
      </c>
      <c r="O338" s="24" t="e">
        <f>VLOOKUP(A338,'[7]Table 1'!$A$5:$Q$675,8,)</f>
        <v>#N/A</v>
      </c>
      <c r="P338" s="24" t="e">
        <f>VLOOKUP(A338,'[7]Table 1'!$A$5:$Q$675,9,)</f>
        <v>#N/A</v>
      </c>
      <c r="Q338" s="24" t="e">
        <f>VLOOKUP(A338,'[6]Table 1'!$A$4:$Q$769,8,)</f>
        <v>#N/A</v>
      </c>
      <c r="R338" s="24" t="e">
        <f>VLOOKUP(A338,'[6]Table 1'!$A$4:$Q$769,9,)</f>
        <v>#N/A</v>
      </c>
      <c r="S338" s="26" t="e">
        <f>VLOOKUP(A338,'[5]Table 1'!$A$4:$Q$881,8,)</f>
        <v>#N/A</v>
      </c>
      <c r="T338" s="24" t="e">
        <f>VLOOKUP(A338,'[5]Table 1'!$A$4:$Q$881,9,)</f>
        <v>#N/A</v>
      </c>
      <c r="U338">
        <f>VLOOKUP(A338,'[1]Table 1'!$A$4:$S$1023,10,)</f>
        <v>1248</v>
      </c>
      <c r="V338">
        <f>VLOOKUP(A338,'[1]Table 1'!$A$4:$S$1023,11,)</f>
        <v>1248</v>
      </c>
      <c r="W338">
        <f>VLOOKUP(A338,'[2]Table 1'!$A$4:$Y$1017,8,)</f>
        <v>1251</v>
      </c>
      <c r="X338">
        <f>VLOOKUP(A338,'[2]Table 1'!$A$4:$Y$1017,9,)</f>
        <v>1368</v>
      </c>
      <c r="Y338">
        <f>VLOOKUP(A338,'[3]Table 1'!$A$4:$W$1094,8,)</f>
        <v>2525</v>
      </c>
      <c r="Z338">
        <f>VLOOKUP(A338,'[3]Table 1'!$A$4:$W$1094,9,)</f>
        <v>3101</v>
      </c>
      <c r="AA338">
        <f>VLOOKUP(A338,'[4]Table 1'!$A$4:$W$1138,8,)</f>
        <v>2452</v>
      </c>
      <c r="AB338">
        <f>VLOOKUP(A338,'[4]Table 1'!$A$4:$W$1138,9,)</f>
        <v>2524</v>
      </c>
    </row>
    <row r="339" spans="1:28" ht="21.75" customHeight="1" x14ac:dyDescent="0.3">
      <c r="A339" s="12">
        <v>4422</v>
      </c>
      <c r="B339" s="6" t="s">
        <v>348</v>
      </c>
      <c r="C339" s="13" t="s">
        <v>260</v>
      </c>
      <c r="D339" s="13" t="s">
        <v>8</v>
      </c>
      <c r="E339" s="14">
        <v>23.16095</v>
      </c>
      <c r="F339" s="14">
        <v>73.599879999999999</v>
      </c>
      <c r="G339" s="28" t="e">
        <f>VLOOKUP(A339,'[10]Table 2'!$A$6:$X$527,10,)</f>
        <v>#N/A</v>
      </c>
      <c r="H339" s="23" t="e">
        <f>VLOOKUP(A339,'[10]Table 2'!$A$6:$X$527,11,)</f>
        <v>#N/A</v>
      </c>
      <c r="I339" s="23" t="e">
        <f>VLOOKUP(A339,'[10]Table 2'!$A$6:$X$527,12,)</f>
        <v>#N/A</v>
      </c>
      <c r="J339" s="25" t="e">
        <f>VLOOKUP(A339,'[9]Table 2'!$A$5:$X$477,10,)</f>
        <v>#N/A</v>
      </c>
      <c r="K339" s="25" t="e">
        <f>VLOOKUP(A339,'[9]Table 2'!$A$5:$X$477,11,)</f>
        <v>#N/A</v>
      </c>
      <c r="L339" s="25" t="e">
        <f>VLOOKUP(A339,'[9]Table 2'!$A$5:$X$477,12,)</f>
        <v>#N/A</v>
      </c>
      <c r="M339" s="23" t="e">
        <f>VLOOKUP(A339,'[8]Table 75'!$A$5:$Q$602,8,)</f>
        <v>#N/A</v>
      </c>
      <c r="N339" s="23" t="e">
        <f>VLOOKUP(A339,'[8]Table 75'!$A$5:$Q$602,9,)</f>
        <v>#N/A</v>
      </c>
      <c r="O339" s="24" t="e">
        <f>VLOOKUP(A339,'[7]Table 1'!$A$5:$Q$675,8,)</f>
        <v>#N/A</v>
      </c>
      <c r="P339" s="24" t="e">
        <f>VLOOKUP(A339,'[7]Table 1'!$A$5:$Q$675,9,)</f>
        <v>#N/A</v>
      </c>
      <c r="Q339" s="24" t="e">
        <f>VLOOKUP(A339,'[6]Table 1'!$A$4:$Q$769,8,)</f>
        <v>#N/A</v>
      </c>
      <c r="R339" s="24" t="e">
        <f>VLOOKUP(A339,'[6]Table 1'!$A$4:$Q$769,9,)</f>
        <v>#N/A</v>
      </c>
      <c r="S339" s="26" t="e">
        <f>VLOOKUP(A339,'[5]Table 1'!$A$4:$Q$881,8,)</f>
        <v>#N/A</v>
      </c>
      <c r="T339" s="24" t="e">
        <f>VLOOKUP(A339,'[5]Table 1'!$A$4:$Q$881,9,)</f>
        <v>#N/A</v>
      </c>
      <c r="U339">
        <f>VLOOKUP(A339,'[1]Table 1'!$A$4:$S$1023,10,)</f>
        <v>735</v>
      </c>
      <c r="V339">
        <f>VLOOKUP(A339,'[1]Table 1'!$A$4:$S$1023,11,)</f>
        <v>735</v>
      </c>
      <c r="W339">
        <f>VLOOKUP(A339,'[2]Table 1'!$A$4:$Y$1017,8,)</f>
        <v>1057</v>
      </c>
      <c r="X339">
        <f>VLOOKUP(A339,'[2]Table 1'!$A$4:$Y$1017,9,)</f>
        <v>1156</v>
      </c>
      <c r="Y339">
        <f>VLOOKUP(A339,'[3]Table 1'!$A$4:$W$1094,8,)</f>
        <v>894</v>
      </c>
      <c r="Z339">
        <f>VLOOKUP(A339,'[3]Table 1'!$A$4:$W$1094,9,)</f>
        <v>940</v>
      </c>
      <c r="AA339">
        <f>VLOOKUP(A339,'[4]Table 1'!$A$4:$W$1138,8,)</f>
        <v>976</v>
      </c>
      <c r="AB339">
        <f>VLOOKUP(A339,'[4]Table 1'!$A$4:$W$1138,9,)</f>
        <v>1292</v>
      </c>
    </row>
    <row r="340" spans="1:28" ht="21.75" customHeight="1" x14ac:dyDescent="0.3">
      <c r="A340" s="5">
        <v>4828</v>
      </c>
      <c r="B340" s="6" t="s">
        <v>349</v>
      </c>
      <c r="C340" s="7" t="s">
        <v>350</v>
      </c>
      <c r="D340" s="7" t="s">
        <v>8</v>
      </c>
      <c r="E340" s="11">
        <v>28.599270000000001</v>
      </c>
      <c r="F340" s="11">
        <v>76.662130000000005</v>
      </c>
      <c r="G340" s="28" t="e">
        <f>VLOOKUP(A340,'[10]Table 2'!$A$6:$X$527,10,)</f>
        <v>#N/A</v>
      </c>
      <c r="H340" s="23" t="e">
        <f>VLOOKUP(A340,'[10]Table 2'!$A$6:$X$527,11,)</f>
        <v>#N/A</v>
      </c>
      <c r="I340" s="23" t="e">
        <f>VLOOKUP(A340,'[10]Table 2'!$A$6:$X$527,12,)</f>
        <v>#N/A</v>
      </c>
      <c r="J340" s="25" t="e">
        <f>VLOOKUP(A340,'[9]Table 2'!$A$5:$X$477,10,)</f>
        <v>#N/A</v>
      </c>
      <c r="K340" s="25" t="e">
        <f>VLOOKUP(A340,'[9]Table 2'!$A$5:$X$477,11,)</f>
        <v>#N/A</v>
      </c>
      <c r="L340" s="25" t="e">
        <f>VLOOKUP(A340,'[9]Table 2'!$A$5:$X$477,12,)</f>
        <v>#N/A</v>
      </c>
      <c r="M340" s="23" t="e">
        <f>VLOOKUP(A340,'[8]Table 75'!$A$5:$Q$602,8,)</f>
        <v>#N/A</v>
      </c>
      <c r="N340" s="23" t="e">
        <f>VLOOKUP(A340,'[8]Table 75'!$A$5:$Q$602,9,)</f>
        <v>#N/A</v>
      </c>
      <c r="O340" s="24" t="e">
        <f>VLOOKUP(A340,'[7]Table 1'!$A$5:$Q$675,8,)</f>
        <v>#N/A</v>
      </c>
      <c r="P340" s="24" t="e">
        <f>VLOOKUP(A340,'[7]Table 1'!$A$5:$Q$675,9,)</f>
        <v>#N/A</v>
      </c>
      <c r="Q340" s="24" t="e">
        <f>VLOOKUP(A340,'[6]Table 1'!$A$4:$Q$769,8,)</f>
        <v>#N/A</v>
      </c>
      <c r="R340" s="24" t="e">
        <f>VLOOKUP(A340,'[6]Table 1'!$A$4:$Q$769,9,)</f>
        <v>#N/A</v>
      </c>
      <c r="S340" s="26" t="e">
        <f>VLOOKUP(A340,'[5]Table 1'!$A$4:$Q$881,8,)</f>
        <v>#N/A</v>
      </c>
      <c r="T340" s="24" t="e">
        <f>VLOOKUP(A340,'[5]Table 1'!$A$4:$Q$881,9,)</f>
        <v>#N/A</v>
      </c>
      <c r="U340" t="e">
        <f>VLOOKUP(A340,'[1]Table 1'!$A$4:$S$1023,10,)</f>
        <v>#N/A</v>
      </c>
      <c r="V340" t="e">
        <f>VLOOKUP(A340,'[1]Table 1'!$A$4:$S$1023,11,)</f>
        <v>#N/A</v>
      </c>
      <c r="W340" t="e">
        <f>VLOOKUP(A340,'[2]Table 1'!$A$4:$Y$1017,8,)</f>
        <v>#N/A</v>
      </c>
      <c r="X340" t="e">
        <f>VLOOKUP(A340,'[2]Table 1'!$A$4:$Y$1017,9,)</f>
        <v>#N/A</v>
      </c>
      <c r="Y340">
        <f>VLOOKUP(A340,'[3]Table 1'!$A$4:$W$1094,8,)</f>
        <v>318</v>
      </c>
      <c r="Z340">
        <f>VLOOKUP(A340,'[3]Table 1'!$A$4:$W$1094,9,)</f>
        <v>796</v>
      </c>
      <c r="AA340" t="e">
        <f>VLOOKUP(A340,'[4]Table 1'!$A$4:$W$1138,8,)</f>
        <v>#N/A</v>
      </c>
      <c r="AB340" t="e">
        <f>VLOOKUP(A340,'[4]Table 1'!$A$4:$W$1138,9,)</f>
        <v>#N/A</v>
      </c>
    </row>
    <row r="341" spans="1:28" ht="21.75" customHeight="1" x14ac:dyDescent="0.3">
      <c r="A341" s="5">
        <v>4829</v>
      </c>
      <c r="B341" s="9" t="s">
        <v>351</v>
      </c>
      <c r="C341" s="7" t="s">
        <v>350</v>
      </c>
      <c r="D341" s="7" t="s">
        <v>8</v>
      </c>
      <c r="E341" s="11">
        <v>28.77251</v>
      </c>
      <c r="F341" s="11">
        <v>76.763810000000007</v>
      </c>
      <c r="G341" s="28" t="e">
        <f>VLOOKUP(A341,'[10]Table 2'!$A$6:$X$527,10,)</f>
        <v>#N/A</v>
      </c>
      <c r="H341" s="23" t="e">
        <f>VLOOKUP(A341,'[10]Table 2'!$A$6:$X$527,11,)</f>
        <v>#N/A</v>
      </c>
      <c r="I341" s="23" t="e">
        <f>VLOOKUP(A341,'[10]Table 2'!$A$6:$X$527,12,)</f>
        <v>#N/A</v>
      </c>
      <c r="J341" s="25" t="e">
        <f>VLOOKUP(A341,'[9]Table 2'!$A$5:$X$477,10,)</f>
        <v>#N/A</v>
      </c>
      <c r="K341" s="25" t="e">
        <f>VLOOKUP(A341,'[9]Table 2'!$A$5:$X$477,11,)</f>
        <v>#N/A</v>
      </c>
      <c r="L341" s="25" t="e">
        <f>VLOOKUP(A341,'[9]Table 2'!$A$5:$X$477,12,)</f>
        <v>#N/A</v>
      </c>
      <c r="M341" s="23" t="e">
        <f>VLOOKUP(A341,'[8]Table 75'!$A$5:$Q$602,8,)</f>
        <v>#N/A</v>
      </c>
      <c r="N341" s="23" t="e">
        <f>VLOOKUP(A341,'[8]Table 75'!$A$5:$Q$602,9,)</f>
        <v>#N/A</v>
      </c>
      <c r="O341" s="24" t="e">
        <f>VLOOKUP(A341,'[7]Table 1'!$A$5:$Q$675,8,)</f>
        <v>#N/A</v>
      </c>
      <c r="P341" s="24" t="e">
        <f>VLOOKUP(A341,'[7]Table 1'!$A$5:$Q$675,9,)</f>
        <v>#N/A</v>
      </c>
      <c r="Q341" s="24" t="e">
        <f>VLOOKUP(A341,'[6]Table 1'!$A$4:$Q$769,8,)</f>
        <v>#N/A</v>
      </c>
      <c r="R341" s="24" t="e">
        <f>VLOOKUP(A341,'[6]Table 1'!$A$4:$Q$769,9,)</f>
        <v>#N/A</v>
      </c>
      <c r="S341" s="26" t="e">
        <f>VLOOKUP(A341,'[5]Table 1'!$A$4:$Q$881,8,)</f>
        <v>#N/A</v>
      </c>
      <c r="T341" s="24" t="e">
        <f>VLOOKUP(A341,'[5]Table 1'!$A$4:$Q$881,9,)</f>
        <v>#N/A</v>
      </c>
      <c r="U341" t="e">
        <f>VLOOKUP(A341,'[1]Table 1'!$A$4:$S$1023,10,)</f>
        <v>#N/A</v>
      </c>
      <c r="V341" t="e">
        <f>VLOOKUP(A341,'[1]Table 1'!$A$4:$S$1023,11,)</f>
        <v>#N/A</v>
      </c>
      <c r="W341">
        <f>VLOOKUP(A341,'[2]Table 1'!$A$4:$Y$1017,8,)</f>
        <v>1361</v>
      </c>
      <c r="X341">
        <f>VLOOKUP(A341,'[2]Table 1'!$A$4:$Y$1017,9,)</f>
        <v>1626</v>
      </c>
      <c r="Y341">
        <f>VLOOKUP(A341,'[3]Table 1'!$A$4:$W$1094,8,)</f>
        <v>1380</v>
      </c>
      <c r="Z341">
        <f>VLOOKUP(A341,'[3]Table 1'!$A$4:$W$1094,9,)</f>
        <v>1510</v>
      </c>
      <c r="AA341" t="e">
        <f>VLOOKUP(A341,'[4]Table 1'!$A$4:$W$1138,8,)</f>
        <v>#N/A</v>
      </c>
      <c r="AB341" t="e">
        <f>VLOOKUP(A341,'[4]Table 1'!$A$4:$W$1138,9,)</f>
        <v>#N/A</v>
      </c>
    </row>
    <row r="342" spans="1:28" ht="21.75" customHeight="1" x14ac:dyDescent="0.3">
      <c r="A342" s="5">
        <v>4830</v>
      </c>
      <c r="B342" s="6" t="s">
        <v>352</v>
      </c>
      <c r="C342" s="7" t="s">
        <v>350</v>
      </c>
      <c r="D342" s="7" t="s">
        <v>8</v>
      </c>
      <c r="E342" s="11">
        <v>28.878360000000001</v>
      </c>
      <c r="F342" s="11">
        <v>76.630560000000003</v>
      </c>
      <c r="G342" s="28" t="e">
        <f>VLOOKUP(A342,'[10]Table 2'!$A$6:$X$527,10,)</f>
        <v>#N/A</v>
      </c>
      <c r="H342" s="23" t="e">
        <f>VLOOKUP(A342,'[10]Table 2'!$A$6:$X$527,11,)</f>
        <v>#N/A</v>
      </c>
      <c r="I342" s="23" t="e">
        <f>VLOOKUP(A342,'[10]Table 2'!$A$6:$X$527,12,)</f>
        <v>#N/A</v>
      </c>
      <c r="J342" s="25" t="e">
        <f>VLOOKUP(A342,'[9]Table 2'!$A$5:$X$477,10,)</f>
        <v>#N/A</v>
      </c>
      <c r="K342" s="25" t="e">
        <f>VLOOKUP(A342,'[9]Table 2'!$A$5:$X$477,11,)</f>
        <v>#N/A</v>
      </c>
      <c r="L342" s="25" t="e">
        <f>VLOOKUP(A342,'[9]Table 2'!$A$5:$X$477,12,)</f>
        <v>#N/A</v>
      </c>
      <c r="M342" s="23" t="e">
        <f>VLOOKUP(A342,'[8]Table 75'!$A$5:$Q$602,8,)</f>
        <v>#N/A</v>
      </c>
      <c r="N342" s="23" t="e">
        <f>VLOOKUP(A342,'[8]Table 75'!$A$5:$Q$602,9,)</f>
        <v>#N/A</v>
      </c>
      <c r="O342" s="24" t="e">
        <f>VLOOKUP(A342,'[7]Table 1'!$A$5:$Q$675,8,)</f>
        <v>#N/A</v>
      </c>
      <c r="P342" s="24" t="e">
        <f>VLOOKUP(A342,'[7]Table 1'!$A$5:$Q$675,9,)</f>
        <v>#N/A</v>
      </c>
      <c r="Q342" s="24" t="e">
        <f>VLOOKUP(A342,'[6]Table 1'!$A$4:$Q$769,8,)</f>
        <v>#N/A</v>
      </c>
      <c r="R342" s="24" t="e">
        <f>VLOOKUP(A342,'[6]Table 1'!$A$4:$Q$769,9,)</f>
        <v>#N/A</v>
      </c>
      <c r="S342" s="26" t="e">
        <f>VLOOKUP(A342,'[5]Table 1'!$A$4:$Q$881,8,)</f>
        <v>#N/A</v>
      </c>
      <c r="T342" s="24" t="e">
        <f>VLOOKUP(A342,'[5]Table 1'!$A$4:$Q$881,9,)</f>
        <v>#N/A</v>
      </c>
      <c r="U342" t="e">
        <f>VLOOKUP(A342,'[1]Table 1'!$A$4:$S$1023,10,)</f>
        <v>#N/A</v>
      </c>
      <c r="V342" t="e">
        <f>VLOOKUP(A342,'[1]Table 1'!$A$4:$S$1023,11,)</f>
        <v>#N/A</v>
      </c>
      <c r="W342">
        <f>VLOOKUP(A342,'[2]Table 1'!$A$4:$Y$1017,8,)</f>
        <v>2810</v>
      </c>
      <c r="X342">
        <f>VLOOKUP(A342,'[2]Table 1'!$A$4:$Y$1017,9,)</f>
        <v>2810</v>
      </c>
      <c r="Y342">
        <f>VLOOKUP(A342,'[3]Table 1'!$A$4:$W$1094,8,)</f>
        <v>940</v>
      </c>
      <c r="Z342">
        <f>VLOOKUP(A342,'[3]Table 1'!$A$4:$W$1094,9,)</f>
        <v>990</v>
      </c>
      <c r="AA342" t="e">
        <f>VLOOKUP(A342,'[4]Table 1'!$A$4:$W$1138,8,)</f>
        <v>#N/A</v>
      </c>
      <c r="AB342" t="e">
        <f>VLOOKUP(A342,'[4]Table 1'!$A$4:$W$1138,9,)</f>
        <v>#N/A</v>
      </c>
    </row>
    <row r="343" spans="1:28" ht="21.75" customHeight="1" x14ac:dyDescent="0.3">
      <c r="A343" s="5">
        <v>4831</v>
      </c>
      <c r="B343" s="6" t="s">
        <v>353</v>
      </c>
      <c r="C343" s="7" t="s">
        <v>350</v>
      </c>
      <c r="D343" s="7" t="s">
        <v>8</v>
      </c>
      <c r="E343" s="8">
        <v>28.929255999999999</v>
      </c>
      <c r="F343" s="8">
        <v>77.083735000000004</v>
      </c>
      <c r="G343" s="28" t="e">
        <f>VLOOKUP(A343,'[10]Table 2'!$A$6:$X$527,10,)</f>
        <v>#N/A</v>
      </c>
      <c r="H343" s="23" t="e">
        <f>VLOOKUP(A343,'[10]Table 2'!$A$6:$X$527,11,)</f>
        <v>#N/A</v>
      </c>
      <c r="I343" s="23" t="e">
        <f>VLOOKUP(A343,'[10]Table 2'!$A$6:$X$527,12,)</f>
        <v>#N/A</v>
      </c>
      <c r="J343" s="25" t="e">
        <f>VLOOKUP(A343,'[9]Table 2'!$A$5:$X$477,10,)</f>
        <v>#N/A</v>
      </c>
      <c r="K343" s="25" t="e">
        <f>VLOOKUP(A343,'[9]Table 2'!$A$5:$X$477,11,)</f>
        <v>#N/A</v>
      </c>
      <c r="L343" s="25" t="e">
        <f>VLOOKUP(A343,'[9]Table 2'!$A$5:$X$477,12,)</f>
        <v>#N/A</v>
      </c>
      <c r="M343" s="23" t="e">
        <f>VLOOKUP(A343,'[8]Table 75'!$A$5:$Q$602,8,)</f>
        <v>#N/A</v>
      </c>
      <c r="N343" s="23" t="e">
        <f>VLOOKUP(A343,'[8]Table 75'!$A$5:$Q$602,9,)</f>
        <v>#N/A</v>
      </c>
      <c r="O343" s="24" t="e">
        <f>VLOOKUP(A343,'[7]Table 1'!$A$5:$Q$675,8,)</f>
        <v>#N/A</v>
      </c>
      <c r="P343" s="24" t="e">
        <f>VLOOKUP(A343,'[7]Table 1'!$A$5:$Q$675,9,)</f>
        <v>#N/A</v>
      </c>
      <c r="Q343" s="24" t="e">
        <f>VLOOKUP(A343,'[6]Table 1'!$A$4:$Q$769,8,)</f>
        <v>#N/A</v>
      </c>
      <c r="R343" s="24" t="e">
        <f>VLOOKUP(A343,'[6]Table 1'!$A$4:$Q$769,9,)</f>
        <v>#N/A</v>
      </c>
      <c r="S343" s="26" t="e">
        <f>VLOOKUP(A343,'[5]Table 1'!$A$4:$Q$881,8,)</f>
        <v>#N/A</v>
      </c>
      <c r="T343" s="24" t="e">
        <f>VLOOKUP(A343,'[5]Table 1'!$A$4:$Q$881,9,)</f>
        <v>#N/A</v>
      </c>
      <c r="U343" t="e">
        <f>VLOOKUP(A343,'[1]Table 1'!$A$4:$S$1023,10,)</f>
        <v>#N/A</v>
      </c>
      <c r="V343" t="e">
        <f>VLOOKUP(A343,'[1]Table 1'!$A$4:$S$1023,11,)</f>
        <v>#N/A</v>
      </c>
      <c r="W343">
        <f>VLOOKUP(A343,'[2]Table 1'!$A$4:$Y$1017,8,)</f>
        <v>1477</v>
      </c>
      <c r="X343">
        <f>VLOOKUP(A343,'[2]Table 1'!$A$4:$Y$1017,9,)</f>
        <v>1477</v>
      </c>
      <c r="Y343" t="e">
        <f>VLOOKUP(A343,'[3]Table 1'!$A$4:$W$1094,8,)</f>
        <v>#N/A</v>
      </c>
      <c r="Z343" t="e">
        <f>VLOOKUP(A343,'[3]Table 1'!$A$4:$W$1094,9,)</f>
        <v>#N/A</v>
      </c>
      <c r="AA343" t="e">
        <f>VLOOKUP(A343,'[4]Table 1'!$A$4:$W$1138,8,)</f>
        <v>#N/A</v>
      </c>
      <c r="AB343" t="e">
        <f>VLOOKUP(A343,'[4]Table 1'!$A$4:$W$1138,9,)</f>
        <v>#N/A</v>
      </c>
    </row>
    <row r="344" spans="1:28" ht="21.75" customHeight="1" x14ac:dyDescent="0.3">
      <c r="A344" s="5">
        <v>4832</v>
      </c>
      <c r="B344" s="6" t="s">
        <v>354</v>
      </c>
      <c r="C344" s="7" t="s">
        <v>350</v>
      </c>
      <c r="D344" s="7" t="s">
        <v>8</v>
      </c>
      <c r="E344" s="8">
        <v>29.021944000000001</v>
      </c>
      <c r="F344" s="8">
        <v>77.068611000000004</v>
      </c>
      <c r="G344" s="28" t="e">
        <f>VLOOKUP(A344,'[10]Table 2'!$A$6:$X$527,10,)</f>
        <v>#N/A</v>
      </c>
      <c r="H344" s="23" t="e">
        <f>VLOOKUP(A344,'[10]Table 2'!$A$6:$X$527,11,)</f>
        <v>#N/A</v>
      </c>
      <c r="I344" s="23" t="e">
        <f>VLOOKUP(A344,'[10]Table 2'!$A$6:$X$527,12,)</f>
        <v>#N/A</v>
      </c>
      <c r="J344" s="25" t="e">
        <f>VLOOKUP(A344,'[9]Table 2'!$A$5:$X$477,10,)</f>
        <v>#N/A</v>
      </c>
      <c r="K344" s="25" t="e">
        <f>VLOOKUP(A344,'[9]Table 2'!$A$5:$X$477,11,)</f>
        <v>#N/A</v>
      </c>
      <c r="L344" s="25" t="e">
        <f>VLOOKUP(A344,'[9]Table 2'!$A$5:$X$477,12,)</f>
        <v>#N/A</v>
      </c>
      <c r="M344" s="23" t="e">
        <f>VLOOKUP(A344,'[8]Table 75'!$A$5:$Q$602,8,)</f>
        <v>#N/A</v>
      </c>
      <c r="N344" s="23" t="e">
        <f>VLOOKUP(A344,'[8]Table 75'!$A$5:$Q$602,9,)</f>
        <v>#N/A</v>
      </c>
      <c r="O344" s="24" t="e">
        <f>VLOOKUP(A344,'[7]Table 1'!$A$5:$Q$675,8,)</f>
        <v>#N/A</v>
      </c>
      <c r="P344" s="24" t="e">
        <f>VLOOKUP(A344,'[7]Table 1'!$A$5:$Q$675,9,)</f>
        <v>#N/A</v>
      </c>
      <c r="Q344" s="24" t="e">
        <f>VLOOKUP(A344,'[6]Table 1'!$A$4:$Q$769,8,)</f>
        <v>#N/A</v>
      </c>
      <c r="R344" s="24" t="e">
        <f>VLOOKUP(A344,'[6]Table 1'!$A$4:$Q$769,9,)</f>
        <v>#N/A</v>
      </c>
      <c r="S344" s="26" t="e">
        <f>VLOOKUP(A344,'[5]Table 1'!$A$4:$Q$881,8,)</f>
        <v>#N/A</v>
      </c>
      <c r="T344" s="24" t="e">
        <f>VLOOKUP(A344,'[5]Table 1'!$A$4:$Q$881,9,)</f>
        <v>#N/A</v>
      </c>
      <c r="U344" t="e">
        <f>VLOOKUP(A344,'[1]Table 1'!$A$4:$S$1023,10,)</f>
        <v>#N/A</v>
      </c>
      <c r="V344" t="e">
        <f>VLOOKUP(A344,'[1]Table 1'!$A$4:$S$1023,11,)</f>
        <v>#N/A</v>
      </c>
      <c r="W344">
        <f>VLOOKUP(A344,'[2]Table 1'!$A$4:$Y$1017,8,)</f>
        <v>944</v>
      </c>
      <c r="X344">
        <f>VLOOKUP(A344,'[2]Table 1'!$A$4:$Y$1017,9,)</f>
        <v>3410</v>
      </c>
      <c r="Y344">
        <f>VLOOKUP(A344,'[3]Table 1'!$A$4:$W$1094,8,)</f>
        <v>810</v>
      </c>
      <c r="Z344">
        <f>VLOOKUP(A344,'[3]Table 1'!$A$4:$W$1094,9,)</f>
        <v>4330</v>
      </c>
      <c r="AA344" t="e">
        <f>VLOOKUP(A344,'[4]Table 1'!$A$4:$W$1138,8,)</f>
        <v>#N/A</v>
      </c>
      <c r="AB344" t="e">
        <f>VLOOKUP(A344,'[4]Table 1'!$A$4:$W$1138,9,)</f>
        <v>#N/A</v>
      </c>
    </row>
    <row r="345" spans="1:28" ht="21.75" customHeight="1" x14ac:dyDescent="0.3">
      <c r="A345" s="5">
        <v>4833</v>
      </c>
      <c r="B345" s="6" t="s">
        <v>355</v>
      </c>
      <c r="C345" s="7" t="s">
        <v>350</v>
      </c>
      <c r="D345" s="7" t="s">
        <v>8</v>
      </c>
      <c r="E345" s="8">
        <v>29.026667</v>
      </c>
      <c r="F345" s="8">
        <v>77.058888999999994</v>
      </c>
      <c r="G345" s="28" t="e">
        <f>VLOOKUP(A345,'[10]Table 2'!$A$6:$X$527,10,)</f>
        <v>#N/A</v>
      </c>
      <c r="H345" s="23" t="e">
        <f>VLOOKUP(A345,'[10]Table 2'!$A$6:$X$527,11,)</f>
        <v>#N/A</v>
      </c>
      <c r="I345" s="23" t="e">
        <f>VLOOKUP(A345,'[10]Table 2'!$A$6:$X$527,12,)</f>
        <v>#N/A</v>
      </c>
      <c r="J345" s="25" t="e">
        <f>VLOOKUP(A345,'[9]Table 2'!$A$5:$X$477,10,)</f>
        <v>#N/A</v>
      </c>
      <c r="K345" s="25" t="e">
        <f>VLOOKUP(A345,'[9]Table 2'!$A$5:$X$477,11,)</f>
        <v>#N/A</v>
      </c>
      <c r="L345" s="25" t="e">
        <f>VLOOKUP(A345,'[9]Table 2'!$A$5:$X$477,12,)</f>
        <v>#N/A</v>
      </c>
      <c r="M345" s="23" t="e">
        <f>VLOOKUP(A345,'[8]Table 75'!$A$5:$Q$602,8,)</f>
        <v>#N/A</v>
      </c>
      <c r="N345" s="23" t="e">
        <f>VLOOKUP(A345,'[8]Table 75'!$A$5:$Q$602,9,)</f>
        <v>#N/A</v>
      </c>
      <c r="O345" s="24" t="e">
        <f>VLOOKUP(A345,'[7]Table 1'!$A$5:$Q$675,8,)</f>
        <v>#N/A</v>
      </c>
      <c r="P345" s="24" t="e">
        <f>VLOOKUP(A345,'[7]Table 1'!$A$5:$Q$675,9,)</f>
        <v>#N/A</v>
      </c>
      <c r="Q345" s="24" t="e">
        <f>VLOOKUP(A345,'[6]Table 1'!$A$4:$Q$769,8,)</f>
        <v>#N/A</v>
      </c>
      <c r="R345" s="24" t="e">
        <f>VLOOKUP(A345,'[6]Table 1'!$A$4:$Q$769,9,)</f>
        <v>#N/A</v>
      </c>
      <c r="S345" s="26" t="e">
        <f>VLOOKUP(A345,'[5]Table 1'!$A$4:$Q$881,8,)</f>
        <v>#N/A</v>
      </c>
      <c r="T345" s="24" t="e">
        <f>VLOOKUP(A345,'[5]Table 1'!$A$4:$Q$881,9,)</f>
        <v>#N/A</v>
      </c>
      <c r="U345" t="e">
        <f>VLOOKUP(A345,'[1]Table 1'!$A$4:$S$1023,10,)</f>
        <v>#N/A</v>
      </c>
      <c r="V345" t="e">
        <f>VLOOKUP(A345,'[1]Table 1'!$A$4:$S$1023,11,)</f>
        <v>#N/A</v>
      </c>
      <c r="W345">
        <f>VLOOKUP(A345,'[2]Table 1'!$A$4:$Y$1017,8,)</f>
        <v>940</v>
      </c>
      <c r="X345">
        <f>VLOOKUP(A345,'[2]Table 1'!$A$4:$Y$1017,9,)</f>
        <v>1140</v>
      </c>
      <c r="Y345">
        <f>VLOOKUP(A345,'[3]Table 1'!$A$4:$W$1094,8,)</f>
        <v>973</v>
      </c>
      <c r="Z345">
        <f>VLOOKUP(A345,'[3]Table 1'!$A$4:$W$1094,9,)</f>
        <v>973</v>
      </c>
      <c r="AA345" t="e">
        <f>VLOOKUP(A345,'[4]Table 1'!$A$4:$W$1138,8,)</f>
        <v>#N/A</v>
      </c>
      <c r="AB345" t="e">
        <f>VLOOKUP(A345,'[4]Table 1'!$A$4:$W$1138,9,)</f>
        <v>#N/A</v>
      </c>
    </row>
    <row r="346" spans="1:28" ht="21.75" customHeight="1" x14ac:dyDescent="0.3">
      <c r="A346" s="5">
        <v>4834</v>
      </c>
      <c r="B346" s="9" t="s">
        <v>356</v>
      </c>
      <c r="C346" s="7" t="s">
        <v>350</v>
      </c>
      <c r="D346" s="7" t="s">
        <v>8</v>
      </c>
      <c r="E346" s="8">
        <v>28.988610999999999</v>
      </c>
      <c r="F346" s="8">
        <v>77.036389</v>
      </c>
      <c r="G346" s="28" t="e">
        <f>VLOOKUP(A346,'[10]Table 2'!$A$6:$X$527,10,)</f>
        <v>#N/A</v>
      </c>
      <c r="H346" s="23" t="e">
        <f>VLOOKUP(A346,'[10]Table 2'!$A$6:$X$527,11,)</f>
        <v>#N/A</v>
      </c>
      <c r="I346" s="23" t="e">
        <f>VLOOKUP(A346,'[10]Table 2'!$A$6:$X$527,12,)</f>
        <v>#N/A</v>
      </c>
      <c r="J346" s="25" t="e">
        <f>VLOOKUP(A346,'[9]Table 2'!$A$5:$X$477,10,)</f>
        <v>#N/A</v>
      </c>
      <c r="K346" s="25" t="e">
        <f>VLOOKUP(A346,'[9]Table 2'!$A$5:$X$477,11,)</f>
        <v>#N/A</v>
      </c>
      <c r="L346" s="25" t="e">
        <f>VLOOKUP(A346,'[9]Table 2'!$A$5:$X$477,12,)</f>
        <v>#N/A</v>
      </c>
      <c r="M346" s="23" t="e">
        <f>VLOOKUP(A346,'[8]Table 75'!$A$5:$Q$602,8,)</f>
        <v>#N/A</v>
      </c>
      <c r="N346" s="23" t="e">
        <f>VLOOKUP(A346,'[8]Table 75'!$A$5:$Q$602,9,)</f>
        <v>#N/A</v>
      </c>
      <c r="O346" s="24" t="e">
        <f>VLOOKUP(A346,'[7]Table 1'!$A$5:$Q$675,8,)</f>
        <v>#N/A</v>
      </c>
      <c r="P346" s="24" t="e">
        <f>VLOOKUP(A346,'[7]Table 1'!$A$5:$Q$675,9,)</f>
        <v>#N/A</v>
      </c>
      <c r="Q346" s="24" t="e">
        <f>VLOOKUP(A346,'[6]Table 1'!$A$4:$Q$769,8,)</f>
        <v>#N/A</v>
      </c>
      <c r="R346" s="24" t="e">
        <f>VLOOKUP(A346,'[6]Table 1'!$A$4:$Q$769,9,)</f>
        <v>#N/A</v>
      </c>
      <c r="S346" s="26" t="e">
        <f>VLOOKUP(A346,'[5]Table 1'!$A$4:$Q$881,8,)</f>
        <v>#N/A</v>
      </c>
      <c r="T346" s="24" t="e">
        <f>VLOOKUP(A346,'[5]Table 1'!$A$4:$Q$881,9,)</f>
        <v>#N/A</v>
      </c>
      <c r="U346" t="e">
        <f>VLOOKUP(A346,'[1]Table 1'!$A$4:$S$1023,10,)</f>
        <v>#N/A</v>
      </c>
      <c r="V346" t="e">
        <f>VLOOKUP(A346,'[1]Table 1'!$A$4:$S$1023,11,)</f>
        <v>#N/A</v>
      </c>
      <c r="W346">
        <f>VLOOKUP(A346,'[2]Table 1'!$A$4:$Y$1017,8,)</f>
        <v>939</v>
      </c>
      <c r="X346">
        <f>VLOOKUP(A346,'[2]Table 1'!$A$4:$Y$1017,9,)</f>
        <v>995</v>
      </c>
      <c r="Y346" t="e">
        <f>VLOOKUP(A346,'[3]Table 1'!$A$4:$W$1094,8,)</f>
        <v>#N/A</v>
      </c>
      <c r="Z346" t="e">
        <f>VLOOKUP(A346,'[3]Table 1'!$A$4:$W$1094,9,)</f>
        <v>#N/A</v>
      </c>
      <c r="AA346" t="e">
        <f>VLOOKUP(A346,'[4]Table 1'!$A$4:$W$1138,8,)</f>
        <v>#N/A</v>
      </c>
      <c r="AB346" t="e">
        <f>VLOOKUP(A346,'[4]Table 1'!$A$4:$W$1138,9,)</f>
        <v>#N/A</v>
      </c>
    </row>
    <row r="347" spans="1:28" ht="21.75" customHeight="1" x14ac:dyDescent="0.3">
      <c r="A347" s="5">
        <v>4835</v>
      </c>
      <c r="B347" s="6" t="s">
        <v>357</v>
      </c>
      <c r="C347" s="7" t="s">
        <v>350</v>
      </c>
      <c r="D347" s="7" t="s">
        <v>8</v>
      </c>
      <c r="E347" s="11">
        <v>28.875889999999998</v>
      </c>
      <c r="F347" s="11">
        <v>76.900180000000006</v>
      </c>
      <c r="G347" s="28" t="e">
        <f>VLOOKUP(A347,'[10]Table 2'!$A$6:$X$527,10,)</f>
        <v>#N/A</v>
      </c>
      <c r="H347" s="23" t="e">
        <f>VLOOKUP(A347,'[10]Table 2'!$A$6:$X$527,11,)</f>
        <v>#N/A</v>
      </c>
      <c r="I347" s="23" t="e">
        <f>VLOOKUP(A347,'[10]Table 2'!$A$6:$X$527,12,)</f>
        <v>#N/A</v>
      </c>
      <c r="J347" s="25" t="e">
        <f>VLOOKUP(A347,'[9]Table 2'!$A$5:$X$477,10,)</f>
        <v>#N/A</v>
      </c>
      <c r="K347" s="25" t="e">
        <f>VLOOKUP(A347,'[9]Table 2'!$A$5:$X$477,11,)</f>
        <v>#N/A</v>
      </c>
      <c r="L347" s="25" t="e">
        <f>VLOOKUP(A347,'[9]Table 2'!$A$5:$X$477,12,)</f>
        <v>#N/A</v>
      </c>
      <c r="M347" s="23" t="e">
        <f>VLOOKUP(A347,'[8]Table 75'!$A$5:$Q$602,8,)</f>
        <v>#N/A</v>
      </c>
      <c r="N347" s="23" t="e">
        <f>VLOOKUP(A347,'[8]Table 75'!$A$5:$Q$602,9,)</f>
        <v>#N/A</v>
      </c>
      <c r="O347" s="24" t="e">
        <f>VLOOKUP(A347,'[7]Table 1'!$A$5:$Q$675,8,)</f>
        <v>#N/A</v>
      </c>
      <c r="P347" s="24" t="e">
        <f>VLOOKUP(A347,'[7]Table 1'!$A$5:$Q$675,9,)</f>
        <v>#N/A</v>
      </c>
      <c r="Q347" s="24" t="e">
        <f>VLOOKUP(A347,'[6]Table 1'!$A$4:$Q$769,8,)</f>
        <v>#N/A</v>
      </c>
      <c r="R347" s="24" t="e">
        <f>VLOOKUP(A347,'[6]Table 1'!$A$4:$Q$769,9,)</f>
        <v>#N/A</v>
      </c>
      <c r="S347" s="26" t="e">
        <f>VLOOKUP(A347,'[5]Table 1'!$A$4:$Q$881,8,)</f>
        <v>#N/A</v>
      </c>
      <c r="T347" s="24" t="e">
        <f>VLOOKUP(A347,'[5]Table 1'!$A$4:$Q$881,9,)</f>
        <v>#N/A</v>
      </c>
      <c r="U347" t="e">
        <f>VLOOKUP(A347,'[1]Table 1'!$A$4:$S$1023,10,)</f>
        <v>#N/A</v>
      </c>
      <c r="V347" t="e">
        <f>VLOOKUP(A347,'[1]Table 1'!$A$4:$S$1023,11,)</f>
        <v>#N/A</v>
      </c>
      <c r="W347">
        <f>VLOOKUP(A347,'[2]Table 1'!$A$4:$Y$1017,8,)</f>
        <v>933</v>
      </c>
      <c r="X347">
        <f>VLOOKUP(A347,'[2]Table 1'!$A$4:$Y$1017,9,)</f>
        <v>933</v>
      </c>
      <c r="Y347" t="e">
        <f>VLOOKUP(A347,'[3]Table 1'!$A$4:$W$1094,8,)</f>
        <v>#N/A</v>
      </c>
      <c r="Z347" t="e">
        <f>VLOOKUP(A347,'[3]Table 1'!$A$4:$W$1094,9,)</f>
        <v>#N/A</v>
      </c>
      <c r="AA347" t="e">
        <f>VLOOKUP(A347,'[4]Table 1'!$A$4:$W$1138,8,)</f>
        <v>#N/A</v>
      </c>
      <c r="AB347" t="e">
        <f>VLOOKUP(A347,'[4]Table 1'!$A$4:$W$1138,9,)</f>
        <v>#N/A</v>
      </c>
    </row>
    <row r="348" spans="1:28" ht="21.75" customHeight="1" x14ac:dyDescent="0.3">
      <c r="A348" s="5">
        <v>4836</v>
      </c>
      <c r="B348" s="9" t="s">
        <v>358</v>
      </c>
      <c r="C348" s="7" t="s">
        <v>350</v>
      </c>
      <c r="D348" s="7" t="s">
        <v>8</v>
      </c>
      <c r="E348" s="11">
        <v>30.128579999999999</v>
      </c>
      <c r="F348" s="8">
        <v>76.433176000000003</v>
      </c>
      <c r="G348" s="28" t="e">
        <f>VLOOKUP(A348,'[10]Table 2'!$A$6:$X$527,10,)</f>
        <v>#N/A</v>
      </c>
      <c r="H348" s="23" t="e">
        <f>VLOOKUP(A348,'[10]Table 2'!$A$6:$X$527,11,)</f>
        <v>#N/A</v>
      </c>
      <c r="I348" s="23" t="e">
        <f>VLOOKUP(A348,'[10]Table 2'!$A$6:$X$527,12,)</f>
        <v>#N/A</v>
      </c>
      <c r="J348" s="25" t="e">
        <f>VLOOKUP(A348,'[9]Table 2'!$A$5:$X$477,10,)</f>
        <v>#N/A</v>
      </c>
      <c r="K348" s="25" t="e">
        <f>VLOOKUP(A348,'[9]Table 2'!$A$5:$X$477,11,)</f>
        <v>#N/A</v>
      </c>
      <c r="L348" s="25" t="e">
        <f>VLOOKUP(A348,'[9]Table 2'!$A$5:$X$477,12,)</f>
        <v>#N/A</v>
      </c>
      <c r="M348" s="23" t="e">
        <f>VLOOKUP(A348,'[8]Table 75'!$A$5:$Q$602,8,)</f>
        <v>#N/A</v>
      </c>
      <c r="N348" s="23" t="e">
        <f>VLOOKUP(A348,'[8]Table 75'!$A$5:$Q$602,9,)</f>
        <v>#N/A</v>
      </c>
      <c r="O348" s="24" t="e">
        <f>VLOOKUP(A348,'[7]Table 1'!$A$5:$Q$675,8,)</f>
        <v>#N/A</v>
      </c>
      <c r="P348" s="24" t="e">
        <f>VLOOKUP(A348,'[7]Table 1'!$A$5:$Q$675,9,)</f>
        <v>#N/A</v>
      </c>
      <c r="Q348" s="24" t="e">
        <f>VLOOKUP(A348,'[6]Table 1'!$A$4:$Q$769,8,)</f>
        <v>#N/A</v>
      </c>
      <c r="R348" s="24" t="e">
        <f>VLOOKUP(A348,'[6]Table 1'!$A$4:$Q$769,9,)</f>
        <v>#N/A</v>
      </c>
      <c r="S348" s="26" t="e">
        <f>VLOOKUP(A348,'[5]Table 1'!$A$4:$Q$881,8,)</f>
        <v>#N/A</v>
      </c>
      <c r="T348" s="24" t="e">
        <f>VLOOKUP(A348,'[5]Table 1'!$A$4:$Q$881,9,)</f>
        <v>#N/A</v>
      </c>
      <c r="U348" t="e">
        <f>VLOOKUP(A348,'[1]Table 1'!$A$4:$S$1023,10,)</f>
        <v>#N/A</v>
      </c>
      <c r="V348" t="e">
        <f>VLOOKUP(A348,'[1]Table 1'!$A$4:$S$1023,11,)</f>
        <v>#N/A</v>
      </c>
      <c r="W348">
        <f>VLOOKUP(A348,'[2]Table 1'!$A$4:$Y$1017,8,)</f>
        <v>2132</v>
      </c>
      <c r="X348">
        <f>VLOOKUP(A348,'[2]Table 1'!$A$4:$Y$1017,9,)</f>
        <v>2460</v>
      </c>
      <c r="Y348">
        <f>VLOOKUP(A348,'[3]Table 1'!$A$4:$W$1094,8,)</f>
        <v>912</v>
      </c>
      <c r="Z348">
        <f>VLOOKUP(A348,'[3]Table 1'!$A$4:$W$1094,9,)</f>
        <v>982</v>
      </c>
      <c r="AA348">
        <f>VLOOKUP(A348,'[4]Table 1'!$A$4:$W$1138,8,)</f>
        <v>850</v>
      </c>
      <c r="AB348">
        <f>VLOOKUP(A348,'[4]Table 1'!$A$4:$W$1138,9,)</f>
        <v>874</v>
      </c>
    </row>
    <row r="349" spans="1:28" ht="21.75" customHeight="1" x14ac:dyDescent="0.3">
      <c r="A349" s="5">
        <v>4837</v>
      </c>
      <c r="B349" s="6" t="s">
        <v>359</v>
      </c>
      <c r="C349" s="7" t="s">
        <v>350</v>
      </c>
      <c r="D349" s="7" t="s">
        <v>8</v>
      </c>
      <c r="E349" s="8">
        <v>30.082977</v>
      </c>
      <c r="F349" s="8">
        <v>76.263266999999999</v>
      </c>
      <c r="G349" s="28" t="e">
        <f>VLOOKUP(A349,'[10]Table 2'!$A$6:$X$527,10,)</f>
        <v>#N/A</v>
      </c>
      <c r="H349" s="23" t="e">
        <f>VLOOKUP(A349,'[10]Table 2'!$A$6:$X$527,11,)</f>
        <v>#N/A</v>
      </c>
      <c r="I349" s="23" t="e">
        <f>VLOOKUP(A349,'[10]Table 2'!$A$6:$X$527,12,)</f>
        <v>#N/A</v>
      </c>
      <c r="J349" s="25" t="e">
        <f>VLOOKUP(A349,'[9]Table 2'!$A$5:$X$477,10,)</f>
        <v>#N/A</v>
      </c>
      <c r="K349" s="25" t="e">
        <f>VLOOKUP(A349,'[9]Table 2'!$A$5:$X$477,11,)</f>
        <v>#N/A</v>
      </c>
      <c r="L349" s="25" t="e">
        <f>VLOOKUP(A349,'[9]Table 2'!$A$5:$X$477,12,)</f>
        <v>#N/A</v>
      </c>
      <c r="M349" s="23" t="e">
        <f>VLOOKUP(A349,'[8]Table 75'!$A$5:$Q$602,8,)</f>
        <v>#N/A</v>
      </c>
      <c r="N349" s="23" t="e">
        <f>VLOOKUP(A349,'[8]Table 75'!$A$5:$Q$602,9,)</f>
        <v>#N/A</v>
      </c>
      <c r="O349" s="24" t="e">
        <f>VLOOKUP(A349,'[7]Table 1'!$A$5:$Q$675,8,)</f>
        <v>#N/A</v>
      </c>
      <c r="P349" s="24" t="e">
        <f>VLOOKUP(A349,'[7]Table 1'!$A$5:$Q$675,9,)</f>
        <v>#N/A</v>
      </c>
      <c r="Q349" s="24" t="e">
        <f>VLOOKUP(A349,'[6]Table 1'!$A$4:$Q$769,8,)</f>
        <v>#N/A</v>
      </c>
      <c r="R349" s="24" t="e">
        <f>VLOOKUP(A349,'[6]Table 1'!$A$4:$Q$769,9,)</f>
        <v>#N/A</v>
      </c>
      <c r="S349" s="26" t="e">
        <f>VLOOKUP(A349,'[5]Table 1'!$A$4:$Q$881,8,)</f>
        <v>#N/A</v>
      </c>
      <c r="T349" s="24" t="e">
        <f>VLOOKUP(A349,'[5]Table 1'!$A$4:$Q$881,9,)</f>
        <v>#N/A</v>
      </c>
      <c r="U349" t="e">
        <f>VLOOKUP(A349,'[1]Table 1'!$A$4:$S$1023,10,)</f>
        <v>#N/A</v>
      </c>
      <c r="V349" t="e">
        <f>VLOOKUP(A349,'[1]Table 1'!$A$4:$S$1023,11,)</f>
        <v>#N/A</v>
      </c>
      <c r="W349">
        <f>VLOOKUP(A349,'[2]Table 1'!$A$4:$Y$1017,8,)</f>
        <v>2392</v>
      </c>
      <c r="X349">
        <f>VLOOKUP(A349,'[2]Table 1'!$A$4:$Y$1017,9,)</f>
        <v>2529</v>
      </c>
      <c r="Y349">
        <f>VLOOKUP(A349,'[3]Table 1'!$A$4:$W$1094,8,)</f>
        <v>1150</v>
      </c>
      <c r="Z349">
        <f>VLOOKUP(A349,'[3]Table 1'!$A$4:$W$1094,9,)</f>
        <v>1240</v>
      </c>
      <c r="AA349">
        <f>VLOOKUP(A349,'[4]Table 1'!$A$4:$W$1138,8,)</f>
        <v>1080</v>
      </c>
      <c r="AB349">
        <f>VLOOKUP(A349,'[4]Table 1'!$A$4:$W$1138,9,)</f>
        <v>1120</v>
      </c>
    </row>
    <row r="350" spans="1:28" ht="21.75" customHeight="1" x14ac:dyDescent="0.3">
      <c r="A350" s="5">
        <v>4838</v>
      </c>
      <c r="B350" s="9" t="s">
        <v>360</v>
      </c>
      <c r="C350" s="7" t="s">
        <v>350</v>
      </c>
      <c r="D350" s="7" t="s">
        <v>8</v>
      </c>
      <c r="E350" s="11">
        <v>28.814979999999998</v>
      </c>
      <c r="F350" s="8">
        <v>76.139261000000005</v>
      </c>
      <c r="G350" s="28" t="e">
        <f>VLOOKUP(A350,'[10]Table 2'!$A$6:$X$527,10,)</f>
        <v>#N/A</v>
      </c>
      <c r="H350" s="23" t="e">
        <f>VLOOKUP(A350,'[10]Table 2'!$A$6:$X$527,11,)</f>
        <v>#N/A</v>
      </c>
      <c r="I350" s="23" t="e">
        <f>VLOOKUP(A350,'[10]Table 2'!$A$6:$X$527,12,)</f>
        <v>#N/A</v>
      </c>
      <c r="J350" s="25" t="e">
        <f>VLOOKUP(A350,'[9]Table 2'!$A$5:$X$477,10,)</f>
        <v>#N/A</v>
      </c>
      <c r="K350" s="25" t="e">
        <f>VLOOKUP(A350,'[9]Table 2'!$A$5:$X$477,11,)</f>
        <v>#N/A</v>
      </c>
      <c r="L350" s="25" t="e">
        <f>VLOOKUP(A350,'[9]Table 2'!$A$5:$X$477,12,)</f>
        <v>#N/A</v>
      </c>
      <c r="M350" s="23" t="e">
        <f>VLOOKUP(A350,'[8]Table 75'!$A$5:$Q$602,8,)</f>
        <v>#N/A</v>
      </c>
      <c r="N350" s="23" t="e">
        <f>VLOOKUP(A350,'[8]Table 75'!$A$5:$Q$602,9,)</f>
        <v>#N/A</v>
      </c>
      <c r="O350" s="24" t="e">
        <f>VLOOKUP(A350,'[7]Table 1'!$A$5:$Q$675,8,)</f>
        <v>#N/A</v>
      </c>
      <c r="P350" s="24" t="e">
        <f>VLOOKUP(A350,'[7]Table 1'!$A$5:$Q$675,9,)</f>
        <v>#N/A</v>
      </c>
      <c r="Q350" s="24" t="e">
        <f>VLOOKUP(A350,'[6]Table 1'!$A$4:$Q$769,8,)</f>
        <v>#N/A</v>
      </c>
      <c r="R350" s="24" t="e">
        <f>VLOOKUP(A350,'[6]Table 1'!$A$4:$Q$769,9,)</f>
        <v>#N/A</v>
      </c>
      <c r="S350" s="26" t="e">
        <f>VLOOKUP(A350,'[5]Table 1'!$A$4:$Q$881,8,)</f>
        <v>#N/A</v>
      </c>
      <c r="T350" s="24" t="e">
        <f>VLOOKUP(A350,'[5]Table 1'!$A$4:$Q$881,9,)</f>
        <v>#N/A</v>
      </c>
      <c r="U350" t="e">
        <f>VLOOKUP(A350,'[1]Table 1'!$A$4:$S$1023,10,)</f>
        <v>#N/A</v>
      </c>
      <c r="V350" t="e">
        <f>VLOOKUP(A350,'[1]Table 1'!$A$4:$S$1023,11,)</f>
        <v>#N/A</v>
      </c>
      <c r="W350">
        <f>VLOOKUP(A350,'[2]Table 1'!$A$4:$Y$1017,8,)</f>
        <v>1140</v>
      </c>
      <c r="X350">
        <f>VLOOKUP(A350,'[2]Table 1'!$A$4:$Y$1017,9,)</f>
        <v>1140</v>
      </c>
      <c r="Y350" t="e">
        <f>VLOOKUP(A350,'[3]Table 1'!$A$4:$W$1094,8,)</f>
        <v>#N/A</v>
      </c>
      <c r="Z350" t="e">
        <f>VLOOKUP(A350,'[3]Table 1'!$A$4:$W$1094,9,)</f>
        <v>#N/A</v>
      </c>
      <c r="AA350" t="str">
        <f>VLOOKUP(A350,'[4]Table 1'!$A$4:$W$1138,8,)</f>
        <v>-</v>
      </c>
      <c r="AB350" t="str">
        <f>VLOOKUP(A350,'[4]Table 1'!$A$4:$W$1138,9,)</f>
        <v>-</v>
      </c>
    </row>
    <row r="351" spans="1:28" ht="21.75" customHeight="1" x14ac:dyDescent="0.3">
      <c r="A351" s="5">
        <v>4839</v>
      </c>
      <c r="B351" s="6" t="s">
        <v>361</v>
      </c>
      <c r="C351" s="7" t="s">
        <v>350</v>
      </c>
      <c r="D351" s="7" t="s">
        <v>8</v>
      </c>
      <c r="E351" s="11">
        <v>28.22448</v>
      </c>
      <c r="F351" s="11">
        <v>77.288110000000003</v>
      </c>
      <c r="G351" s="28" t="e">
        <f>VLOOKUP(A351,'[10]Table 2'!$A$6:$X$527,10,)</f>
        <v>#N/A</v>
      </c>
      <c r="H351" s="23" t="e">
        <f>VLOOKUP(A351,'[10]Table 2'!$A$6:$X$527,11,)</f>
        <v>#N/A</v>
      </c>
      <c r="I351" s="23" t="e">
        <f>VLOOKUP(A351,'[10]Table 2'!$A$6:$X$527,12,)</f>
        <v>#N/A</v>
      </c>
      <c r="J351" s="25" t="e">
        <f>VLOOKUP(A351,'[9]Table 2'!$A$5:$X$477,10,)</f>
        <v>#N/A</v>
      </c>
      <c r="K351" s="25" t="e">
        <f>VLOOKUP(A351,'[9]Table 2'!$A$5:$X$477,11,)</f>
        <v>#N/A</v>
      </c>
      <c r="L351" s="25" t="e">
        <f>VLOOKUP(A351,'[9]Table 2'!$A$5:$X$477,12,)</f>
        <v>#N/A</v>
      </c>
      <c r="M351" s="23" t="e">
        <f>VLOOKUP(A351,'[8]Table 75'!$A$5:$Q$602,8,)</f>
        <v>#N/A</v>
      </c>
      <c r="N351" s="23" t="e">
        <f>VLOOKUP(A351,'[8]Table 75'!$A$5:$Q$602,9,)</f>
        <v>#N/A</v>
      </c>
      <c r="O351" s="24" t="e">
        <f>VLOOKUP(A351,'[7]Table 1'!$A$5:$Q$675,8,)</f>
        <v>#N/A</v>
      </c>
      <c r="P351" s="24" t="e">
        <f>VLOOKUP(A351,'[7]Table 1'!$A$5:$Q$675,9,)</f>
        <v>#N/A</v>
      </c>
      <c r="Q351" s="24" t="e">
        <f>VLOOKUP(A351,'[6]Table 1'!$A$4:$Q$769,8,)</f>
        <v>#N/A</v>
      </c>
      <c r="R351" s="24" t="e">
        <f>VLOOKUP(A351,'[6]Table 1'!$A$4:$Q$769,9,)</f>
        <v>#N/A</v>
      </c>
      <c r="S351" s="26" t="e">
        <f>VLOOKUP(A351,'[5]Table 1'!$A$4:$Q$881,8,)</f>
        <v>#N/A</v>
      </c>
      <c r="T351" s="24" t="e">
        <f>VLOOKUP(A351,'[5]Table 1'!$A$4:$Q$881,9,)</f>
        <v>#N/A</v>
      </c>
      <c r="U351" t="e">
        <f>VLOOKUP(A351,'[1]Table 1'!$A$4:$S$1023,10,)</f>
        <v>#N/A</v>
      </c>
      <c r="V351" t="e">
        <f>VLOOKUP(A351,'[1]Table 1'!$A$4:$S$1023,11,)</f>
        <v>#N/A</v>
      </c>
      <c r="W351">
        <f>VLOOKUP(A351,'[2]Table 1'!$A$4:$Y$1017,8,)</f>
        <v>2870</v>
      </c>
      <c r="X351">
        <f>VLOOKUP(A351,'[2]Table 1'!$A$4:$Y$1017,9,)</f>
        <v>2870</v>
      </c>
      <c r="Y351">
        <f>VLOOKUP(A351,'[3]Table 1'!$A$4:$W$1094,8,)</f>
        <v>3140</v>
      </c>
      <c r="Z351">
        <f>VLOOKUP(A351,'[3]Table 1'!$A$4:$W$1094,9,)</f>
        <v>4190</v>
      </c>
      <c r="AA351">
        <f>VLOOKUP(A351,'[4]Table 1'!$A$4:$W$1138,8,)</f>
        <v>2970</v>
      </c>
      <c r="AB351">
        <f>VLOOKUP(A351,'[4]Table 1'!$A$4:$W$1138,9,)</f>
        <v>3760</v>
      </c>
    </row>
    <row r="352" spans="1:28" ht="21.75" customHeight="1" x14ac:dyDescent="0.3">
      <c r="A352" s="5">
        <v>4840</v>
      </c>
      <c r="B352" s="6" t="s">
        <v>362</v>
      </c>
      <c r="C352" s="7" t="s">
        <v>350</v>
      </c>
      <c r="D352" s="7" t="s">
        <v>8</v>
      </c>
      <c r="E352" s="11">
        <v>28.038709999999998</v>
      </c>
      <c r="F352" s="11">
        <v>77.242819999999995</v>
      </c>
      <c r="G352" s="28" t="e">
        <f>VLOOKUP(A352,'[10]Table 2'!$A$6:$X$527,10,)</f>
        <v>#N/A</v>
      </c>
      <c r="H352" s="23" t="e">
        <f>VLOOKUP(A352,'[10]Table 2'!$A$6:$X$527,11,)</f>
        <v>#N/A</v>
      </c>
      <c r="I352" s="23" t="e">
        <f>VLOOKUP(A352,'[10]Table 2'!$A$6:$X$527,12,)</f>
        <v>#N/A</v>
      </c>
      <c r="J352" s="25" t="e">
        <f>VLOOKUP(A352,'[9]Table 2'!$A$5:$X$477,10,)</f>
        <v>#N/A</v>
      </c>
      <c r="K352" s="25" t="e">
        <f>VLOOKUP(A352,'[9]Table 2'!$A$5:$X$477,11,)</f>
        <v>#N/A</v>
      </c>
      <c r="L352" s="25" t="e">
        <f>VLOOKUP(A352,'[9]Table 2'!$A$5:$X$477,12,)</f>
        <v>#N/A</v>
      </c>
      <c r="M352" s="23" t="e">
        <f>VLOOKUP(A352,'[8]Table 75'!$A$5:$Q$602,8,)</f>
        <v>#N/A</v>
      </c>
      <c r="N352" s="23" t="e">
        <f>VLOOKUP(A352,'[8]Table 75'!$A$5:$Q$602,9,)</f>
        <v>#N/A</v>
      </c>
      <c r="O352" s="24" t="e">
        <f>VLOOKUP(A352,'[7]Table 1'!$A$5:$Q$675,8,)</f>
        <v>#N/A</v>
      </c>
      <c r="P352" s="24" t="e">
        <f>VLOOKUP(A352,'[7]Table 1'!$A$5:$Q$675,9,)</f>
        <v>#N/A</v>
      </c>
      <c r="Q352" s="24" t="e">
        <f>VLOOKUP(A352,'[6]Table 1'!$A$4:$Q$769,8,)</f>
        <v>#N/A</v>
      </c>
      <c r="R352" s="24" t="e">
        <f>VLOOKUP(A352,'[6]Table 1'!$A$4:$Q$769,9,)</f>
        <v>#N/A</v>
      </c>
      <c r="S352" s="26" t="e">
        <f>VLOOKUP(A352,'[5]Table 1'!$A$4:$Q$881,8,)</f>
        <v>#N/A</v>
      </c>
      <c r="T352" s="24" t="e">
        <f>VLOOKUP(A352,'[5]Table 1'!$A$4:$Q$881,9,)</f>
        <v>#N/A</v>
      </c>
      <c r="U352" t="e">
        <f>VLOOKUP(A352,'[1]Table 1'!$A$4:$S$1023,10,)</f>
        <v>#N/A</v>
      </c>
      <c r="V352" t="e">
        <f>VLOOKUP(A352,'[1]Table 1'!$A$4:$S$1023,11,)</f>
        <v>#N/A</v>
      </c>
      <c r="W352">
        <f>VLOOKUP(A352,'[2]Table 1'!$A$4:$Y$1017,8,)</f>
        <v>2040</v>
      </c>
      <c r="X352">
        <f>VLOOKUP(A352,'[2]Table 1'!$A$4:$Y$1017,9,)</f>
        <v>2160</v>
      </c>
      <c r="Y352">
        <f>VLOOKUP(A352,'[3]Table 1'!$A$4:$W$1094,8,)</f>
        <v>5740</v>
      </c>
      <c r="Z352">
        <f>VLOOKUP(A352,'[3]Table 1'!$A$4:$W$1094,9,)</f>
        <v>5740</v>
      </c>
      <c r="AA352">
        <f>VLOOKUP(A352,'[4]Table 1'!$A$4:$W$1138,8,)</f>
        <v>5970</v>
      </c>
      <c r="AB352">
        <f>VLOOKUP(A352,'[4]Table 1'!$A$4:$W$1138,9,)</f>
        <v>6330</v>
      </c>
    </row>
    <row r="353" spans="1:28" ht="21.75" customHeight="1" x14ac:dyDescent="0.3">
      <c r="A353" s="5">
        <v>4841</v>
      </c>
      <c r="B353" s="6" t="s">
        <v>363</v>
      </c>
      <c r="C353" s="7" t="s">
        <v>350</v>
      </c>
      <c r="D353" s="7" t="s">
        <v>8</v>
      </c>
      <c r="E353" s="8">
        <v>27.882959</v>
      </c>
      <c r="F353" s="8">
        <v>77.365127000000001</v>
      </c>
      <c r="G353" s="28" t="e">
        <f>VLOOKUP(A353,'[10]Table 2'!$A$6:$X$527,10,)</f>
        <v>#N/A</v>
      </c>
      <c r="H353" s="23" t="e">
        <f>VLOOKUP(A353,'[10]Table 2'!$A$6:$X$527,11,)</f>
        <v>#N/A</v>
      </c>
      <c r="I353" s="23" t="e">
        <f>VLOOKUP(A353,'[10]Table 2'!$A$6:$X$527,12,)</f>
        <v>#N/A</v>
      </c>
      <c r="J353" s="25" t="e">
        <f>VLOOKUP(A353,'[9]Table 2'!$A$5:$X$477,10,)</f>
        <v>#N/A</v>
      </c>
      <c r="K353" s="25" t="e">
        <f>VLOOKUP(A353,'[9]Table 2'!$A$5:$X$477,11,)</f>
        <v>#N/A</v>
      </c>
      <c r="L353" s="25" t="e">
        <f>VLOOKUP(A353,'[9]Table 2'!$A$5:$X$477,12,)</f>
        <v>#N/A</v>
      </c>
      <c r="M353" s="23" t="e">
        <f>VLOOKUP(A353,'[8]Table 75'!$A$5:$Q$602,8,)</f>
        <v>#N/A</v>
      </c>
      <c r="N353" s="23" t="e">
        <f>VLOOKUP(A353,'[8]Table 75'!$A$5:$Q$602,9,)</f>
        <v>#N/A</v>
      </c>
      <c r="O353" s="24" t="e">
        <f>VLOOKUP(A353,'[7]Table 1'!$A$5:$Q$675,8,)</f>
        <v>#N/A</v>
      </c>
      <c r="P353" s="24" t="e">
        <f>VLOOKUP(A353,'[7]Table 1'!$A$5:$Q$675,9,)</f>
        <v>#N/A</v>
      </c>
      <c r="Q353" s="24" t="e">
        <f>VLOOKUP(A353,'[6]Table 1'!$A$4:$Q$769,8,)</f>
        <v>#N/A</v>
      </c>
      <c r="R353" s="24" t="e">
        <f>VLOOKUP(A353,'[6]Table 1'!$A$4:$Q$769,9,)</f>
        <v>#N/A</v>
      </c>
      <c r="S353" s="26" t="e">
        <f>VLOOKUP(A353,'[5]Table 1'!$A$4:$Q$881,8,)</f>
        <v>#N/A</v>
      </c>
      <c r="T353" s="24" t="e">
        <f>VLOOKUP(A353,'[5]Table 1'!$A$4:$Q$881,9,)</f>
        <v>#N/A</v>
      </c>
      <c r="U353" t="e">
        <f>VLOOKUP(A353,'[1]Table 1'!$A$4:$S$1023,10,)</f>
        <v>#N/A</v>
      </c>
      <c r="V353" t="e">
        <f>VLOOKUP(A353,'[1]Table 1'!$A$4:$S$1023,11,)</f>
        <v>#N/A</v>
      </c>
      <c r="W353">
        <f>VLOOKUP(A353,'[2]Table 1'!$A$4:$Y$1017,8,)</f>
        <v>2010</v>
      </c>
      <c r="X353">
        <f>VLOOKUP(A353,'[2]Table 1'!$A$4:$Y$1017,9,)</f>
        <v>2140</v>
      </c>
      <c r="Y353">
        <f>VLOOKUP(A353,'[3]Table 1'!$A$4:$W$1094,8,)</f>
        <v>4510</v>
      </c>
      <c r="Z353">
        <f>VLOOKUP(A353,'[3]Table 1'!$A$4:$W$1094,9,)</f>
        <v>4510</v>
      </c>
      <c r="AA353">
        <f>VLOOKUP(A353,'[4]Table 1'!$A$4:$W$1138,8,)</f>
        <v>4510</v>
      </c>
      <c r="AB353">
        <f>VLOOKUP(A353,'[4]Table 1'!$A$4:$W$1138,9,)</f>
        <v>4810</v>
      </c>
    </row>
    <row r="354" spans="1:28" ht="21.75" customHeight="1" x14ac:dyDescent="0.3">
      <c r="A354" s="5">
        <v>4842</v>
      </c>
      <c r="B354" s="6" t="s">
        <v>364</v>
      </c>
      <c r="C354" s="7" t="s">
        <v>350</v>
      </c>
      <c r="D354" s="7" t="s">
        <v>8</v>
      </c>
      <c r="E354" s="10">
        <v>28.3401</v>
      </c>
      <c r="F354" s="8">
        <v>77.319846999999996</v>
      </c>
      <c r="G354" s="28" t="e">
        <f>VLOOKUP(A354,'[10]Table 2'!$A$6:$X$527,10,)</f>
        <v>#N/A</v>
      </c>
      <c r="H354" s="23" t="e">
        <f>VLOOKUP(A354,'[10]Table 2'!$A$6:$X$527,11,)</f>
        <v>#N/A</v>
      </c>
      <c r="I354" s="23" t="e">
        <f>VLOOKUP(A354,'[10]Table 2'!$A$6:$X$527,12,)</f>
        <v>#N/A</v>
      </c>
      <c r="J354" s="25" t="e">
        <f>VLOOKUP(A354,'[9]Table 2'!$A$5:$X$477,10,)</f>
        <v>#N/A</v>
      </c>
      <c r="K354" s="25" t="e">
        <f>VLOOKUP(A354,'[9]Table 2'!$A$5:$X$477,11,)</f>
        <v>#N/A</v>
      </c>
      <c r="L354" s="25" t="e">
        <f>VLOOKUP(A354,'[9]Table 2'!$A$5:$X$477,12,)</f>
        <v>#N/A</v>
      </c>
      <c r="M354" s="23" t="e">
        <f>VLOOKUP(A354,'[8]Table 75'!$A$5:$Q$602,8,)</f>
        <v>#N/A</v>
      </c>
      <c r="N354" s="23" t="e">
        <f>VLOOKUP(A354,'[8]Table 75'!$A$5:$Q$602,9,)</f>
        <v>#N/A</v>
      </c>
      <c r="O354" s="24" t="e">
        <f>VLOOKUP(A354,'[7]Table 1'!$A$5:$Q$675,8,)</f>
        <v>#N/A</v>
      </c>
      <c r="P354" s="24" t="e">
        <f>VLOOKUP(A354,'[7]Table 1'!$A$5:$Q$675,9,)</f>
        <v>#N/A</v>
      </c>
      <c r="Q354" s="24" t="e">
        <f>VLOOKUP(A354,'[6]Table 1'!$A$4:$Q$769,8,)</f>
        <v>#N/A</v>
      </c>
      <c r="R354" s="24" t="e">
        <f>VLOOKUP(A354,'[6]Table 1'!$A$4:$Q$769,9,)</f>
        <v>#N/A</v>
      </c>
      <c r="S354" s="26" t="e">
        <f>VLOOKUP(A354,'[5]Table 1'!$A$4:$Q$881,8,)</f>
        <v>#N/A</v>
      </c>
      <c r="T354" s="24" t="e">
        <f>VLOOKUP(A354,'[5]Table 1'!$A$4:$Q$881,9,)</f>
        <v>#N/A</v>
      </c>
      <c r="U354" t="e">
        <f>VLOOKUP(A354,'[1]Table 1'!$A$4:$S$1023,10,)</f>
        <v>#N/A</v>
      </c>
      <c r="V354" t="e">
        <f>VLOOKUP(A354,'[1]Table 1'!$A$4:$S$1023,11,)</f>
        <v>#N/A</v>
      </c>
      <c r="W354">
        <f>VLOOKUP(A354,'[2]Table 1'!$A$4:$Y$1017,8,)</f>
        <v>1880</v>
      </c>
      <c r="X354">
        <f>VLOOKUP(A354,'[2]Table 1'!$A$4:$Y$1017,9,)</f>
        <v>1960</v>
      </c>
      <c r="Y354">
        <f>VLOOKUP(A354,'[3]Table 1'!$A$4:$W$1094,8,)</f>
        <v>2380</v>
      </c>
      <c r="Z354">
        <f>VLOOKUP(A354,'[3]Table 1'!$A$4:$W$1094,9,)</f>
        <v>2750</v>
      </c>
      <c r="AA354">
        <f>VLOOKUP(A354,'[4]Table 1'!$A$4:$W$1138,8,)</f>
        <v>2340</v>
      </c>
      <c r="AB354">
        <f>VLOOKUP(A354,'[4]Table 1'!$A$4:$W$1138,9,)</f>
        <v>2420</v>
      </c>
    </row>
    <row r="355" spans="1:28" ht="21.75" customHeight="1" x14ac:dyDescent="0.3">
      <c r="A355" s="5">
        <v>4843</v>
      </c>
      <c r="B355" s="6" t="s">
        <v>365</v>
      </c>
      <c r="C355" s="7" t="s">
        <v>350</v>
      </c>
      <c r="D355" s="7" t="s">
        <v>8</v>
      </c>
      <c r="E355" s="8">
        <v>28.399433999999999</v>
      </c>
      <c r="F355" s="8">
        <v>77.222378000000006</v>
      </c>
      <c r="G355" s="28" t="e">
        <f>VLOOKUP(A355,'[10]Table 2'!$A$6:$X$527,10,)</f>
        <v>#N/A</v>
      </c>
      <c r="H355" s="23" t="e">
        <f>VLOOKUP(A355,'[10]Table 2'!$A$6:$X$527,11,)</f>
        <v>#N/A</v>
      </c>
      <c r="I355" s="23" t="e">
        <f>VLOOKUP(A355,'[10]Table 2'!$A$6:$X$527,12,)</f>
        <v>#N/A</v>
      </c>
      <c r="J355" s="25" t="e">
        <f>VLOOKUP(A355,'[9]Table 2'!$A$5:$X$477,10,)</f>
        <v>#N/A</v>
      </c>
      <c r="K355" s="25" t="e">
        <f>VLOOKUP(A355,'[9]Table 2'!$A$5:$X$477,11,)</f>
        <v>#N/A</v>
      </c>
      <c r="L355" s="25" t="e">
        <f>VLOOKUP(A355,'[9]Table 2'!$A$5:$X$477,12,)</f>
        <v>#N/A</v>
      </c>
      <c r="M355" s="23" t="e">
        <f>VLOOKUP(A355,'[8]Table 75'!$A$5:$Q$602,8,)</f>
        <v>#N/A</v>
      </c>
      <c r="N355" s="23" t="e">
        <f>VLOOKUP(A355,'[8]Table 75'!$A$5:$Q$602,9,)</f>
        <v>#N/A</v>
      </c>
      <c r="O355" s="24" t="e">
        <f>VLOOKUP(A355,'[7]Table 1'!$A$5:$Q$675,8,)</f>
        <v>#N/A</v>
      </c>
      <c r="P355" s="24" t="e">
        <f>VLOOKUP(A355,'[7]Table 1'!$A$5:$Q$675,9,)</f>
        <v>#N/A</v>
      </c>
      <c r="Q355" s="24" t="e">
        <f>VLOOKUP(A355,'[6]Table 1'!$A$4:$Q$769,8,)</f>
        <v>#N/A</v>
      </c>
      <c r="R355" s="24" t="e">
        <f>VLOOKUP(A355,'[6]Table 1'!$A$4:$Q$769,9,)</f>
        <v>#N/A</v>
      </c>
      <c r="S355" s="26" t="e">
        <f>VLOOKUP(A355,'[5]Table 1'!$A$4:$Q$881,8,)</f>
        <v>#N/A</v>
      </c>
      <c r="T355" s="24" t="e">
        <f>VLOOKUP(A355,'[5]Table 1'!$A$4:$Q$881,9,)</f>
        <v>#N/A</v>
      </c>
      <c r="U355" t="e">
        <f>VLOOKUP(A355,'[1]Table 1'!$A$4:$S$1023,10,)</f>
        <v>#N/A</v>
      </c>
      <c r="V355" t="e">
        <f>VLOOKUP(A355,'[1]Table 1'!$A$4:$S$1023,11,)</f>
        <v>#N/A</v>
      </c>
      <c r="W355">
        <f>VLOOKUP(A355,'[2]Table 1'!$A$4:$Y$1017,8,)</f>
        <v>630</v>
      </c>
      <c r="X355">
        <f>VLOOKUP(A355,'[2]Table 1'!$A$4:$Y$1017,9,)</f>
        <v>640</v>
      </c>
      <c r="Y355">
        <f>VLOOKUP(A355,'[3]Table 1'!$A$4:$W$1094,8,)</f>
        <v>654</v>
      </c>
      <c r="Z355">
        <f>VLOOKUP(A355,'[3]Table 1'!$A$4:$W$1094,9,)</f>
        <v>1140</v>
      </c>
      <c r="AA355">
        <f>VLOOKUP(A355,'[4]Table 1'!$A$4:$W$1138,8,)</f>
        <v>1130</v>
      </c>
      <c r="AB355">
        <f>VLOOKUP(A355,'[4]Table 1'!$A$4:$W$1138,9,)</f>
        <v>1230</v>
      </c>
    </row>
    <row r="356" spans="1:28" ht="21.75" customHeight="1" x14ac:dyDescent="0.3">
      <c r="A356" s="5">
        <v>4844</v>
      </c>
      <c r="B356" s="9" t="s">
        <v>366</v>
      </c>
      <c r="C356" s="7" t="s">
        <v>350</v>
      </c>
      <c r="D356" s="7" t="s">
        <v>8</v>
      </c>
      <c r="E356" s="8">
        <v>28.096661000000001</v>
      </c>
      <c r="F356" s="8">
        <v>76.579356000000004</v>
      </c>
      <c r="G356" s="28" t="e">
        <f>VLOOKUP(A356,'[10]Table 2'!$A$6:$X$527,10,)</f>
        <v>#N/A</v>
      </c>
      <c r="H356" s="23" t="e">
        <f>VLOOKUP(A356,'[10]Table 2'!$A$6:$X$527,11,)</f>
        <v>#N/A</v>
      </c>
      <c r="I356" s="23" t="e">
        <f>VLOOKUP(A356,'[10]Table 2'!$A$6:$X$527,12,)</f>
        <v>#N/A</v>
      </c>
      <c r="J356" s="25" t="e">
        <f>VLOOKUP(A356,'[9]Table 2'!$A$5:$X$477,10,)</f>
        <v>#N/A</v>
      </c>
      <c r="K356" s="25" t="e">
        <f>VLOOKUP(A356,'[9]Table 2'!$A$5:$X$477,11,)</f>
        <v>#N/A</v>
      </c>
      <c r="L356" s="25" t="e">
        <f>VLOOKUP(A356,'[9]Table 2'!$A$5:$X$477,12,)</f>
        <v>#N/A</v>
      </c>
      <c r="M356" s="23" t="e">
        <f>VLOOKUP(A356,'[8]Table 75'!$A$5:$Q$602,8,)</f>
        <v>#N/A</v>
      </c>
      <c r="N356" s="23" t="e">
        <f>VLOOKUP(A356,'[8]Table 75'!$A$5:$Q$602,9,)</f>
        <v>#N/A</v>
      </c>
      <c r="O356" s="24" t="e">
        <f>VLOOKUP(A356,'[7]Table 1'!$A$5:$Q$675,8,)</f>
        <v>#N/A</v>
      </c>
      <c r="P356" s="24" t="e">
        <f>VLOOKUP(A356,'[7]Table 1'!$A$5:$Q$675,9,)</f>
        <v>#N/A</v>
      </c>
      <c r="Q356" s="24" t="e">
        <f>VLOOKUP(A356,'[6]Table 1'!$A$4:$Q$769,8,)</f>
        <v>#N/A</v>
      </c>
      <c r="R356" s="24" t="e">
        <f>VLOOKUP(A356,'[6]Table 1'!$A$4:$Q$769,9,)</f>
        <v>#N/A</v>
      </c>
      <c r="S356" s="26" t="e">
        <f>VLOOKUP(A356,'[5]Table 1'!$A$4:$Q$881,8,)</f>
        <v>#N/A</v>
      </c>
      <c r="T356" s="24" t="e">
        <f>VLOOKUP(A356,'[5]Table 1'!$A$4:$Q$881,9,)</f>
        <v>#N/A</v>
      </c>
      <c r="U356" t="e">
        <f>VLOOKUP(A356,'[1]Table 1'!$A$4:$S$1023,10,)</f>
        <v>#N/A</v>
      </c>
      <c r="V356" t="e">
        <f>VLOOKUP(A356,'[1]Table 1'!$A$4:$S$1023,11,)</f>
        <v>#N/A</v>
      </c>
      <c r="W356">
        <f>VLOOKUP(A356,'[2]Table 1'!$A$4:$Y$1017,8,)</f>
        <v>1820</v>
      </c>
      <c r="X356">
        <f>VLOOKUP(A356,'[2]Table 1'!$A$4:$Y$1017,9,)</f>
        <v>1820</v>
      </c>
      <c r="Y356">
        <f>VLOOKUP(A356,'[3]Table 1'!$A$4:$W$1094,8,)</f>
        <v>1590</v>
      </c>
      <c r="Z356">
        <f>VLOOKUP(A356,'[3]Table 1'!$A$4:$W$1094,9,)</f>
        <v>1590</v>
      </c>
      <c r="AA356" t="e">
        <f>VLOOKUP(A356,'[4]Table 1'!$A$4:$W$1138,8,)</f>
        <v>#N/A</v>
      </c>
      <c r="AB356" t="e">
        <f>VLOOKUP(A356,'[4]Table 1'!$A$4:$W$1138,9,)</f>
        <v>#N/A</v>
      </c>
    </row>
    <row r="357" spans="1:28" ht="21.75" customHeight="1" x14ac:dyDescent="0.3">
      <c r="A357" s="5">
        <v>4845</v>
      </c>
      <c r="B357" s="9" t="s">
        <v>367</v>
      </c>
      <c r="C357" s="7" t="s">
        <v>350</v>
      </c>
      <c r="D357" s="7" t="s">
        <v>8</v>
      </c>
      <c r="E357" s="11">
        <v>28.364129999999999</v>
      </c>
      <c r="F357" s="10">
        <v>76.940799999999996</v>
      </c>
      <c r="G357" s="28" t="e">
        <f>VLOOKUP(A357,'[10]Table 2'!$A$6:$X$527,10,)</f>
        <v>#N/A</v>
      </c>
      <c r="H357" s="23" t="e">
        <f>VLOOKUP(A357,'[10]Table 2'!$A$6:$X$527,11,)</f>
        <v>#N/A</v>
      </c>
      <c r="I357" s="23" t="e">
        <f>VLOOKUP(A357,'[10]Table 2'!$A$6:$X$527,12,)</f>
        <v>#N/A</v>
      </c>
      <c r="J357" s="25" t="e">
        <f>VLOOKUP(A357,'[9]Table 2'!$A$5:$X$477,10,)</f>
        <v>#N/A</v>
      </c>
      <c r="K357" s="25" t="e">
        <f>VLOOKUP(A357,'[9]Table 2'!$A$5:$X$477,11,)</f>
        <v>#N/A</v>
      </c>
      <c r="L357" s="25" t="e">
        <f>VLOOKUP(A357,'[9]Table 2'!$A$5:$X$477,12,)</f>
        <v>#N/A</v>
      </c>
      <c r="M357" s="23" t="e">
        <f>VLOOKUP(A357,'[8]Table 75'!$A$5:$Q$602,8,)</f>
        <v>#N/A</v>
      </c>
      <c r="N357" s="23" t="e">
        <f>VLOOKUP(A357,'[8]Table 75'!$A$5:$Q$602,9,)</f>
        <v>#N/A</v>
      </c>
      <c r="O357" s="24" t="e">
        <f>VLOOKUP(A357,'[7]Table 1'!$A$5:$Q$675,8,)</f>
        <v>#N/A</v>
      </c>
      <c r="P357" s="24" t="e">
        <f>VLOOKUP(A357,'[7]Table 1'!$A$5:$Q$675,9,)</f>
        <v>#N/A</v>
      </c>
      <c r="Q357" s="24" t="e">
        <f>VLOOKUP(A357,'[6]Table 1'!$A$4:$Q$769,8,)</f>
        <v>#N/A</v>
      </c>
      <c r="R357" s="24" t="e">
        <f>VLOOKUP(A357,'[6]Table 1'!$A$4:$Q$769,9,)</f>
        <v>#N/A</v>
      </c>
      <c r="S357" s="26" t="e">
        <f>VLOOKUP(A357,'[5]Table 1'!$A$4:$Q$881,8,)</f>
        <v>#N/A</v>
      </c>
      <c r="T357" s="24" t="e">
        <f>VLOOKUP(A357,'[5]Table 1'!$A$4:$Q$881,9,)</f>
        <v>#N/A</v>
      </c>
      <c r="U357" t="e">
        <f>VLOOKUP(A357,'[1]Table 1'!$A$4:$S$1023,10,)</f>
        <v>#N/A</v>
      </c>
      <c r="V357" t="e">
        <f>VLOOKUP(A357,'[1]Table 1'!$A$4:$S$1023,11,)</f>
        <v>#N/A</v>
      </c>
      <c r="W357">
        <f>VLOOKUP(A357,'[2]Table 1'!$A$4:$Y$1017,8,)</f>
        <v>1340</v>
      </c>
      <c r="X357">
        <f>VLOOKUP(A357,'[2]Table 1'!$A$4:$Y$1017,9,)</f>
        <v>1520</v>
      </c>
      <c r="Y357" t="e">
        <f>VLOOKUP(A357,'[3]Table 1'!$A$4:$W$1094,8,)</f>
        <v>#N/A</v>
      </c>
      <c r="Z357" t="e">
        <f>VLOOKUP(A357,'[3]Table 1'!$A$4:$W$1094,9,)</f>
        <v>#N/A</v>
      </c>
      <c r="AA357" t="e">
        <f>VLOOKUP(A357,'[4]Table 1'!$A$4:$W$1138,8,)</f>
        <v>#N/A</v>
      </c>
      <c r="AB357" t="e">
        <f>VLOOKUP(A357,'[4]Table 1'!$A$4:$W$1138,9,)</f>
        <v>#N/A</v>
      </c>
    </row>
    <row r="358" spans="1:28" ht="21.75" customHeight="1" x14ac:dyDescent="0.3">
      <c r="A358" s="5">
        <v>4846</v>
      </c>
      <c r="B358" s="9" t="s">
        <v>368</v>
      </c>
      <c r="C358" s="7" t="s">
        <v>350</v>
      </c>
      <c r="D358" s="7" t="s">
        <v>8</v>
      </c>
      <c r="E358" s="8">
        <v>28.377777999999999</v>
      </c>
      <c r="F358" s="8">
        <v>76.869106000000002</v>
      </c>
      <c r="G358" s="28" t="e">
        <f>VLOOKUP(A358,'[10]Table 2'!$A$6:$X$527,10,)</f>
        <v>#N/A</v>
      </c>
      <c r="H358" s="23" t="e">
        <f>VLOOKUP(A358,'[10]Table 2'!$A$6:$X$527,11,)</f>
        <v>#N/A</v>
      </c>
      <c r="I358" s="23" t="e">
        <f>VLOOKUP(A358,'[10]Table 2'!$A$6:$X$527,12,)</f>
        <v>#N/A</v>
      </c>
      <c r="J358" s="25" t="e">
        <f>VLOOKUP(A358,'[9]Table 2'!$A$5:$X$477,10,)</f>
        <v>#N/A</v>
      </c>
      <c r="K358" s="25" t="e">
        <f>VLOOKUP(A358,'[9]Table 2'!$A$5:$X$477,11,)</f>
        <v>#N/A</v>
      </c>
      <c r="L358" s="25" t="e">
        <f>VLOOKUP(A358,'[9]Table 2'!$A$5:$X$477,12,)</f>
        <v>#N/A</v>
      </c>
      <c r="M358" s="23" t="e">
        <f>VLOOKUP(A358,'[8]Table 75'!$A$5:$Q$602,8,)</f>
        <v>#N/A</v>
      </c>
      <c r="N358" s="23" t="e">
        <f>VLOOKUP(A358,'[8]Table 75'!$A$5:$Q$602,9,)</f>
        <v>#N/A</v>
      </c>
      <c r="O358" s="24" t="e">
        <f>VLOOKUP(A358,'[7]Table 1'!$A$5:$Q$675,8,)</f>
        <v>#N/A</v>
      </c>
      <c r="P358" s="24" t="e">
        <f>VLOOKUP(A358,'[7]Table 1'!$A$5:$Q$675,9,)</f>
        <v>#N/A</v>
      </c>
      <c r="Q358" s="24" t="e">
        <f>VLOOKUP(A358,'[6]Table 1'!$A$4:$Q$769,8,)</f>
        <v>#N/A</v>
      </c>
      <c r="R358" s="24" t="e">
        <f>VLOOKUP(A358,'[6]Table 1'!$A$4:$Q$769,9,)</f>
        <v>#N/A</v>
      </c>
      <c r="S358" s="26" t="e">
        <f>VLOOKUP(A358,'[5]Table 1'!$A$4:$Q$881,8,)</f>
        <v>#N/A</v>
      </c>
      <c r="T358" s="24" t="e">
        <f>VLOOKUP(A358,'[5]Table 1'!$A$4:$Q$881,9,)</f>
        <v>#N/A</v>
      </c>
      <c r="U358" t="e">
        <f>VLOOKUP(A358,'[1]Table 1'!$A$4:$S$1023,10,)</f>
        <v>#N/A</v>
      </c>
      <c r="V358" t="e">
        <f>VLOOKUP(A358,'[1]Table 1'!$A$4:$S$1023,11,)</f>
        <v>#N/A</v>
      </c>
      <c r="W358">
        <f>VLOOKUP(A358,'[2]Table 1'!$A$4:$Y$1017,8,)</f>
        <v>1280</v>
      </c>
      <c r="X358">
        <f>VLOOKUP(A358,'[2]Table 1'!$A$4:$Y$1017,9,)</f>
        <v>2010</v>
      </c>
      <c r="Y358" t="e">
        <f>VLOOKUP(A358,'[3]Table 1'!$A$4:$W$1094,8,)</f>
        <v>#N/A</v>
      </c>
      <c r="Z358" t="e">
        <f>VLOOKUP(A358,'[3]Table 1'!$A$4:$W$1094,9,)</f>
        <v>#N/A</v>
      </c>
      <c r="AA358" t="e">
        <f>VLOOKUP(A358,'[4]Table 1'!$A$4:$W$1138,8,)</f>
        <v>#N/A</v>
      </c>
      <c r="AB358" t="e">
        <f>VLOOKUP(A358,'[4]Table 1'!$A$4:$W$1138,9,)</f>
        <v>#N/A</v>
      </c>
    </row>
    <row r="359" spans="1:28" ht="21.75" customHeight="1" x14ac:dyDescent="0.3">
      <c r="A359" s="5">
        <v>4847</v>
      </c>
      <c r="B359" s="9" t="s">
        <v>369</v>
      </c>
      <c r="C359" s="7" t="s">
        <v>350</v>
      </c>
      <c r="D359" s="7" t="s">
        <v>8</v>
      </c>
      <c r="E359" s="8">
        <v>28.331752000000002</v>
      </c>
      <c r="F359" s="8">
        <v>76.775306</v>
      </c>
      <c r="G359" s="28" t="e">
        <f>VLOOKUP(A359,'[10]Table 2'!$A$6:$X$527,10,)</f>
        <v>#N/A</v>
      </c>
      <c r="H359" s="23" t="e">
        <f>VLOOKUP(A359,'[10]Table 2'!$A$6:$X$527,11,)</f>
        <v>#N/A</v>
      </c>
      <c r="I359" s="23" t="e">
        <f>VLOOKUP(A359,'[10]Table 2'!$A$6:$X$527,12,)</f>
        <v>#N/A</v>
      </c>
      <c r="J359" s="25" t="e">
        <f>VLOOKUP(A359,'[9]Table 2'!$A$5:$X$477,10,)</f>
        <v>#N/A</v>
      </c>
      <c r="K359" s="25" t="e">
        <f>VLOOKUP(A359,'[9]Table 2'!$A$5:$X$477,11,)</f>
        <v>#N/A</v>
      </c>
      <c r="L359" s="25" t="e">
        <f>VLOOKUP(A359,'[9]Table 2'!$A$5:$X$477,12,)</f>
        <v>#N/A</v>
      </c>
      <c r="M359" s="23" t="e">
        <f>VLOOKUP(A359,'[8]Table 75'!$A$5:$Q$602,8,)</f>
        <v>#N/A</v>
      </c>
      <c r="N359" s="23" t="e">
        <f>VLOOKUP(A359,'[8]Table 75'!$A$5:$Q$602,9,)</f>
        <v>#N/A</v>
      </c>
      <c r="O359" s="24" t="e">
        <f>VLOOKUP(A359,'[7]Table 1'!$A$5:$Q$675,8,)</f>
        <v>#N/A</v>
      </c>
      <c r="P359" s="24" t="e">
        <f>VLOOKUP(A359,'[7]Table 1'!$A$5:$Q$675,9,)</f>
        <v>#N/A</v>
      </c>
      <c r="Q359" s="24" t="e">
        <f>VLOOKUP(A359,'[6]Table 1'!$A$4:$Q$769,8,)</f>
        <v>#N/A</v>
      </c>
      <c r="R359" s="24" t="e">
        <f>VLOOKUP(A359,'[6]Table 1'!$A$4:$Q$769,9,)</f>
        <v>#N/A</v>
      </c>
      <c r="S359" s="26" t="e">
        <f>VLOOKUP(A359,'[5]Table 1'!$A$4:$Q$881,8,)</f>
        <v>#N/A</v>
      </c>
      <c r="T359" s="24" t="e">
        <f>VLOOKUP(A359,'[5]Table 1'!$A$4:$Q$881,9,)</f>
        <v>#N/A</v>
      </c>
      <c r="U359" t="e">
        <f>VLOOKUP(A359,'[1]Table 1'!$A$4:$S$1023,10,)</f>
        <v>#N/A</v>
      </c>
      <c r="V359" t="e">
        <f>VLOOKUP(A359,'[1]Table 1'!$A$4:$S$1023,11,)</f>
        <v>#N/A</v>
      </c>
      <c r="W359">
        <f>VLOOKUP(A359,'[2]Table 1'!$A$4:$Y$1017,8,)</f>
        <v>1940</v>
      </c>
      <c r="X359">
        <f>VLOOKUP(A359,'[2]Table 1'!$A$4:$Y$1017,9,)</f>
        <v>2320</v>
      </c>
      <c r="Y359" t="e">
        <f>VLOOKUP(A359,'[3]Table 1'!$A$4:$W$1094,8,)</f>
        <v>#N/A</v>
      </c>
      <c r="Z359" t="e">
        <f>VLOOKUP(A359,'[3]Table 1'!$A$4:$W$1094,9,)</f>
        <v>#N/A</v>
      </c>
      <c r="AA359">
        <f>VLOOKUP(A359,'[4]Table 1'!$A$4:$W$1138,8,)</f>
        <v>1350</v>
      </c>
      <c r="AB359">
        <f>VLOOKUP(A359,'[4]Table 1'!$A$4:$W$1138,9,)</f>
        <v>1390</v>
      </c>
    </row>
    <row r="360" spans="1:28" ht="21.75" customHeight="1" x14ac:dyDescent="0.3">
      <c r="A360" s="5">
        <v>4848</v>
      </c>
      <c r="B360" s="6" t="s">
        <v>370</v>
      </c>
      <c r="C360" s="7" t="s">
        <v>350</v>
      </c>
      <c r="D360" s="7" t="s">
        <v>8</v>
      </c>
      <c r="E360" s="8">
        <v>28.441324000000002</v>
      </c>
      <c r="F360" s="8">
        <v>77.000822999999997</v>
      </c>
      <c r="G360" s="28" t="e">
        <f>VLOOKUP(A360,'[10]Table 2'!$A$6:$X$527,10,)</f>
        <v>#N/A</v>
      </c>
      <c r="H360" s="23" t="e">
        <f>VLOOKUP(A360,'[10]Table 2'!$A$6:$X$527,11,)</f>
        <v>#N/A</v>
      </c>
      <c r="I360" s="23" t="e">
        <f>VLOOKUP(A360,'[10]Table 2'!$A$6:$X$527,12,)</f>
        <v>#N/A</v>
      </c>
      <c r="J360" s="25" t="e">
        <f>VLOOKUP(A360,'[9]Table 2'!$A$5:$X$477,10,)</f>
        <v>#N/A</v>
      </c>
      <c r="K360" s="25" t="e">
        <f>VLOOKUP(A360,'[9]Table 2'!$A$5:$X$477,11,)</f>
        <v>#N/A</v>
      </c>
      <c r="L360" s="25" t="e">
        <f>VLOOKUP(A360,'[9]Table 2'!$A$5:$X$477,12,)</f>
        <v>#N/A</v>
      </c>
      <c r="M360" s="23" t="e">
        <f>VLOOKUP(A360,'[8]Table 75'!$A$5:$Q$602,8,)</f>
        <v>#N/A</v>
      </c>
      <c r="N360" s="23" t="e">
        <f>VLOOKUP(A360,'[8]Table 75'!$A$5:$Q$602,9,)</f>
        <v>#N/A</v>
      </c>
      <c r="O360" s="24" t="e">
        <f>VLOOKUP(A360,'[7]Table 1'!$A$5:$Q$675,8,)</f>
        <v>#N/A</v>
      </c>
      <c r="P360" s="24" t="e">
        <f>VLOOKUP(A360,'[7]Table 1'!$A$5:$Q$675,9,)</f>
        <v>#N/A</v>
      </c>
      <c r="Q360" s="24" t="e">
        <f>VLOOKUP(A360,'[6]Table 1'!$A$4:$Q$769,8,)</f>
        <v>#N/A</v>
      </c>
      <c r="R360" s="24" t="e">
        <f>VLOOKUP(A360,'[6]Table 1'!$A$4:$Q$769,9,)</f>
        <v>#N/A</v>
      </c>
      <c r="S360" s="26" t="e">
        <f>VLOOKUP(A360,'[5]Table 1'!$A$4:$Q$881,8,)</f>
        <v>#N/A</v>
      </c>
      <c r="T360" s="24" t="e">
        <f>VLOOKUP(A360,'[5]Table 1'!$A$4:$Q$881,9,)</f>
        <v>#N/A</v>
      </c>
      <c r="U360" t="e">
        <f>VLOOKUP(A360,'[1]Table 1'!$A$4:$S$1023,10,)</f>
        <v>#N/A</v>
      </c>
      <c r="V360" t="e">
        <f>VLOOKUP(A360,'[1]Table 1'!$A$4:$S$1023,11,)</f>
        <v>#N/A</v>
      </c>
      <c r="W360">
        <f>VLOOKUP(A360,'[2]Table 1'!$A$4:$Y$1017,8,)</f>
        <v>1430</v>
      </c>
      <c r="X360">
        <f>VLOOKUP(A360,'[2]Table 1'!$A$4:$Y$1017,9,)</f>
        <v>1540</v>
      </c>
      <c r="Y360" t="e">
        <f>VLOOKUP(A360,'[3]Table 1'!$A$4:$W$1094,8,)</f>
        <v>#N/A</v>
      </c>
      <c r="Z360" t="e">
        <f>VLOOKUP(A360,'[3]Table 1'!$A$4:$W$1094,9,)</f>
        <v>#N/A</v>
      </c>
      <c r="AA360">
        <f>VLOOKUP(A360,'[4]Table 1'!$A$4:$W$1138,8,)</f>
        <v>1040</v>
      </c>
      <c r="AB360">
        <f>VLOOKUP(A360,'[4]Table 1'!$A$4:$W$1138,9,)</f>
        <v>1040</v>
      </c>
    </row>
    <row r="361" spans="1:28" ht="21.75" customHeight="1" x14ac:dyDescent="0.3">
      <c r="A361" s="5">
        <v>4849</v>
      </c>
      <c r="B361" s="9" t="s">
        <v>371</v>
      </c>
      <c r="C361" s="7" t="s">
        <v>350</v>
      </c>
      <c r="D361" s="7" t="s">
        <v>8</v>
      </c>
      <c r="E361" s="8">
        <v>28.276406000000001</v>
      </c>
      <c r="F361" s="8">
        <v>76.869884999999996</v>
      </c>
      <c r="G361" s="28" t="e">
        <f>VLOOKUP(A361,'[10]Table 2'!$A$6:$X$527,10,)</f>
        <v>#N/A</v>
      </c>
      <c r="H361" s="23" t="e">
        <f>VLOOKUP(A361,'[10]Table 2'!$A$6:$X$527,11,)</f>
        <v>#N/A</v>
      </c>
      <c r="I361" s="23" t="e">
        <f>VLOOKUP(A361,'[10]Table 2'!$A$6:$X$527,12,)</f>
        <v>#N/A</v>
      </c>
      <c r="J361" s="25" t="e">
        <f>VLOOKUP(A361,'[9]Table 2'!$A$5:$X$477,10,)</f>
        <v>#N/A</v>
      </c>
      <c r="K361" s="25" t="e">
        <f>VLOOKUP(A361,'[9]Table 2'!$A$5:$X$477,11,)</f>
        <v>#N/A</v>
      </c>
      <c r="L361" s="25" t="e">
        <f>VLOOKUP(A361,'[9]Table 2'!$A$5:$X$477,12,)</f>
        <v>#N/A</v>
      </c>
      <c r="M361" s="23" t="e">
        <f>VLOOKUP(A361,'[8]Table 75'!$A$5:$Q$602,8,)</f>
        <v>#N/A</v>
      </c>
      <c r="N361" s="23" t="e">
        <f>VLOOKUP(A361,'[8]Table 75'!$A$5:$Q$602,9,)</f>
        <v>#N/A</v>
      </c>
      <c r="O361" s="24" t="e">
        <f>VLOOKUP(A361,'[7]Table 1'!$A$5:$Q$675,8,)</f>
        <v>#N/A</v>
      </c>
      <c r="P361" s="24" t="e">
        <f>VLOOKUP(A361,'[7]Table 1'!$A$5:$Q$675,9,)</f>
        <v>#N/A</v>
      </c>
      <c r="Q361" s="24" t="e">
        <f>VLOOKUP(A361,'[6]Table 1'!$A$4:$Q$769,8,)</f>
        <v>#N/A</v>
      </c>
      <c r="R361" s="24" t="e">
        <f>VLOOKUP(A361,'[6]Table 1'!$A$4:$Q$769,9,)</f>
        <v>#N/A</v>
      </c>
      <c r="S361" s="26" t="e">
        <f>VLOOKUP(A361,'[5]Table 1'!$A$4:$Q$881,8,)</f>
        <v>#N/A</v>
      </c>
      <c r="T361" s="24" t="e">
        <f>VLOOKUP(A361,'[5]Table 1'!$A$4:$Q$881,9,)</f>
        <v>#N/A</v>
      </c>
      <c r="U361" t="e">
        <f>VLOOKUP(A361,'[1]Table 1'!$A$4:$S$1023,10,)</f>
        <v>#N/A</v>
      </c>
      <c r="V361" t="e">
        <f>VLOOKUP(A361,'[1]Table 1'!$A$4:$S$1023,11,)</f>
        <v>#N/A</v>
      </c>
      <c r="W361">
        <f>VLOOKUP(A361,'[2]Table 1'!$A$4:$Y$1017,8,)</f>
        <v>1040</v>
      </c>
      <c r="X361">
        <f>VLOOKUP(A361,'[2]Table 1'!$A$4:$Y$1017,9,)</f>
        <v>1120</v>
      </c>
      <c r="Y361" t="e">
        <f>VLOOKUP(A361,'[3]Table 1'!$A$4:$W$1094,8,)</f>
        <v>#N/A</v>
      </c>
      <c r="Z361" t="e">
        <f>VLOOKUP(A361,'[3]Table 1'!$A$4:$W$1094,9,)</f>
        <v>#N/A</v>
      </c>
      <c r="AA361">
        <f>VLOOKUP(A361,'[4]Table 1'!$A$4:$W$1138,8,)</f>
        <v>1410</v>
      </c>
      <c r="AB361">
        <f>VLOOKUP(A361,'[4]Table 1'!$A$4:$W$1138,9,)</f>
        <v>1410</v>
      </c>
    </row>
    <row r="362" spans="1:28" ht="21.75" customHeight="1" x14ac:dyDescent="0.3">
      <c r="A362" s="5">
        <v>4850</v>
      </c>
      <c r="B362" s="9" t="s">
        <v>372</v>
      </c>
      <c r="C362" s="7" t="s">
        <v>350</v>
      </c>
      <c r="D362" s="7" t="s">
        <v>8</v>
      </c>
      <c r="E362" s="8">
        <v>28.413868999999998</v>
      </c>
      <c r="F362" s="8">
        <v>76.999674999999996</v>
      </c>
      <c r="G362" s="28" t="e">
        <f>VLOOKUP(A362,'[10]Table 2'!$A$6:$X$527,10,)</f>
        <v>#N/A</v>
      </c>
      <c r="H362" s="23" t="e">
        <f>VLOOKUP(A362,'[10]Table 2'!$A$6:$X$527,11,)</f>
        <v>#N/A</v>
      </c>
      <c r="I362" s="23" t="e">
        <f>VLOOKUP(A362,'[10]Table 2'!$A$6:$X$527,12,)</f>
        <v>#N/A</v>
      </c>
      <c r="J362" s="25" t="e">
        <f>VLOOKUP(A362,'[9]Table 2'!$A$5:$X$477,10,)</f>
        <v>#N/A</v>
      </c>
      <c r="K362" s="25" t="e">
        <f>VLOOKUP(A362,'[9]Table 2'!$A$5:$X$477,11,)</f>
        <v>#N/A</v>
      </c>
      <c r="L362" s="25" t="e">
        <f>VLOOKUP(A362,'[9]Table 2'!$A$5:$X$477,12,)</f>
        <v>#N/A</v>
      </c>
      <c r="M362" s="23" t="e">
        <f>VLOOKUP(A362,'[8]Table 75'!$A$5:$Q$602,8,)</f>
        <v>#N/A</v>
      </c>
      <c r="N362" s="23" t="e">
        <f>VLOOKUP(A362,'[8]Table 75'!$A$5:$Q$602,9,)</f>
        <v>#N/A</v>
      </c>
      <c r="O362" s="24" t="e">
        <f>VLOOKUP(A362,'[7]Table 1'!$A$5:$Q$675,8,)</f>
        <v>#N/A</v>
      </c>
      <c r="P362" s="24" t="e">
        <f>VLOOKUP(A362,'[7]Table 1'!$A$5:$Q$675,9,)</f>
        <v>#N/A</v>
      </c>
      <c r="Q362" s="24" t="e">
        <f>VLOOKUP(A362,'[6]Table 1'!$A$4:$Q$769,8,)</f>
        <v>#N/A</v>
      </c>
      <c r="R362" s="24" t="e">
        <f>VLOOKUP(A362,'[6]Table 1'!$A$4:$Q$769,9,)</f>
        <v>#N/A</v>
      </c>
      <c r="S362" s="26" t="e">
        <f>VLOOKUP(A362,'[5]Table 1'!$A$4:$Q$881,8,)</f>
        <v>#N/A</v>
      </c>
      <c r="T362" s="24" t="e">
        <f>VLOOKUP(A362,'[5]Table 1'!$A$4:$Q$881,9,)</f>
        <v>#N/A</v>
      </c>
      <c r="U362" t="e">
        <f>VLOOKUP(A362,'[1]Table 1'!$A$4:$S$1023,10,)</f>
        <v>#N/A</v>
      </c>
      <c r="V362" t="e">
        <f>VLOOKUP(A362,'[1]Table 1'!$A$4:$S$1023,11,)</f>
        <v>#N/A</v>
      </c>
      <c r="W362">
        <f>VLOOKUP(A362,'[2]Table 1'!$A$4:$Y$1017,8,)</f>
        <v>1010</v>
      </c>
      <c r="X362">
        <f>VLOOKUP(A362,'[2]Table 1'!$A$4:$Y$1017,9,)</f>
        <v>1210</v>
      </c>
      <c r="Y362" t="e">
        <f>VLOOKUP(A362,'[3]Table 1'!$A$4:$W$1094,8,)</f>
        <v>#N/A</v>
      </c>
      <c r="Z362" t="e">
        <f>VLOOKUP(A362,'[3]Table 1'!$A$4:$W$1094,9,)</f>
        <v>#N/A</v>
      </c>
      <c r="AA362">
        <f>VLOOKUP(A362,'[4]Table 1'!$A$4:$W$1138,8,)</f>
        <v>1420</v>
      </c>
      <c r="AB362">
        <f>VLOOKUP(A362,'[4]Table 1'!$A$4:$W$1138,9,)</f>
        <v>1420</v>
      </c>
    </row>
    <row r="363" spans="1:28" ht="21.75" customHeight="1" x14ac:dyDescent="0.3">
      <c r="A363" s="5">
        <v>4851</v>
      </c>
      <c r="B363" s="6" t="s">
        <v>373</v>
      </c>
      <c r="C363" s="7" t="s">
        <v>350</v>
      </c>
      <c r="D363" s="7" t="s">
        <v>8</v>
      </c>
      <c r="E363" s="8">
        <v>28.328631999999999</v>
      </c>
      <c r="F363" s="11">
        <v>76.780779999999993</v>
      </c>
      <c r="G363" s="28" t="e">
        <f>VLOOKUP(A363,'[10]Table 2'!$A$6:$X$527,10,)</f>
        <v>#N/A</v>
      </c>
      <c r="H363" s="23" t="e">
        <f>VLOOKUP(A363,'[10]Table 2'!$A$6:$X$527,11,)</f>
        <v>#N/A</v>
      </c>
      <c r="I363" s="23" t="e">
        <f>VLOOKUP(A363,'[10]Table 2'!$A$6:$X$527,12,)</f>
        <v>#N/A</v>
      </c>
      <c r="J363" s="25" t="e">
        <f>VLOOKUP(A363,'[9]Table 2'!$A$5:$X$477,10,)</f>
        <v>#N/A</v>
      </c>
      <c r="K363" s="25" t="e">
        <f>VLOOKUP(A363,'[9]Table 2'!$A$5:$X$477,11,)</f>
        <v>#N/A</v>
      </c>
      <c r="L363" s="25" t="e">
        <f>VLOOKUP(A363,'[9]Table 2'!$A$5:$X$477,12,)</f>
        <v>#N/A</v>
      </c>
      <c r="M363" s="23" t="e">
        <f>VLOOKUP(A363,'[8]Table 75'!$A$5:$Q$602,8,)</f>
        <v>#N/A</v>
      </c>
      <c r="N363" s="23" t="e">
        <f>VLOOKUP(A363,'[8]Table 75'!$A$5:$Q$602,9,)</f>
        <v>#N/A</v>
      </c>
      <c r="O363" s="24" t="e">
        <f>VLOOKUP(A363,'[7]Table 1'!$A$5:$Q$675,8,)</f>
        <v>#N/A</v>
      </c>
      <c r="P363" s="24" t="e">
        <f>VLOOKUP(A363,'[7]Table 1'!$A$5:$Q$675,9,)</f>
        <v>#N/A</v>
      </c>
      <c r="Q363" s="24" t="e">
        <f>VLOOKUP(A363,'[6]Table 1'!$A$4:$Q$769,8,)</f>
        <v>#N/A</v>
      </c>
      <c r="R363" s="24" t="e">
        <f>VLOOKUP(A363,'[6]Table 1'!$A$4:$Q$769,9,)</f>
        <v>#N/A</v>
      </c>
      <c r="S363" s="26" t="e">
        <f>VLOOKUP(A363,'[5]Table 1'!$A$4:$Q$881,8,)</f>
        <v>#N/A</v>
      </c>
      <c r="T363" s="24" t="e">
        <f>VLOOKUP(A363,'[5]Table 1'!$A$4:$Q$881,9,)</f>
        <v>#N/A</v>
      </c>
      <c r="U363" t="e">
        <f>VLOOKUP(A363,'[1]Table 1'!$A$4:$S$1023,10,)</f>
        <v>#N/A</v>
      </c>
      <c r="V363" t="e">
        <f>VLOOKUP(A363,'[1]Table 1'!$A$4:$S$1023,11,)</f>
        <v>#N/A</v>
      </c>
      <c r="W363">
        <f>VLOOKUP(A363,'[2]Table 1'!$A$4:$Y$1017,8,)</f>
        <v>1490</v>
      </c>
      <c r="X363">
        <f>VLOOKUP(A363,'[2]Table 1'!$A$4:$Y$1017,9,)</f>
        <v>1580</v>
      </c>
      <c r="Y363" t="e">
        <f>VLOOKUP(A363,'[3]Table 1'!$A$4:$W$1094,8,)</f>
        <v>#N/A</v>
      </c>
      <c r="Z363" t="e">
        <f>VLOOKUP(A363,'[3]Table 1'!$A$4:$W$1094,9,)</f>
        <v>#N/A</v>
      </c>
      <c r="AA363" t="e">
        <f>VLOOKUP(A363,'[4]Table 1'!$A$4:$W$1138,8,)</f>
        <v>#N/A</v>
      </c>
      <c r="AB363" t="e">
        <f>VLOOKUP(A363,'[4]Table 1'!$A$4:$W$1138,9,)</f>
        <v>#N/A</v>
      </c>
    </row>
    <row r="364" spans="1:28" ht="21.75" customHeight="1" x14ac:dyDescent="0.3">
      <c r="A364" s="5">
        <v>4852</v>
      </c>
      <c r="B364" s="6" t="s">
        <v>374</v>
      </c>
      <c r="C364" s="7" t="s">
        <v>350</v>
      </c>
      <c r="D364" s="7" t="s">
        <v>8</v>
      </c>
      <c r="E364" s="8">
        <v>29.466667000000001</v>
      </c>
      <c r="F364" s="10">
        <v>77.002499999999998</v>
      </c>
      <c r="G364" s="28" t="e">
        <f>VLOOKUP(A364,'[10]Table 2'!$A$6:$X$527,10,)</f>
        <v>#N/A</v>
      </c>
      <c r="H364" s="23" t="e">
        <f>VLOOKUP(A364,'[10]Table 2'!$A$6:$X$527,11,)</f>
        <v>#N/A</v>
      </c>
      <c r="I364" s="23" t="e">
        <f>VLOOKUP(A364,'[10]Table 2'!$A$6:$X$527,12,)</f>
        <v>#N/A</v>
      </c>
      <c r="J364" s="25" t="e">
        <f>VLOOKUP(A364,'[9]Table 2'!$A$5:$X$477,10,)</f>
        <v>#N/A</v>
      </c>
      <c r="K364" s="25" t="e">
        <f>VLOOKUP(A364,'[9]Table 2'!$A$5:$X$477,11,)</f>
        <v>#N/A</v>
      </c>
      <c r="L364" s="25" t="e">
        <f>VLOOKUP(A364,'[9]Table 2'!$A$5:$X$477,12,)</f>
        <v>#N/A</v>
      </c>
      <c r="M364" s="23" t="e">
        <f>VLOOKUP(A364,'[8]Table 75'!$A$5:$Q$602,8,)</f>
        <v>#N/A</v>
      </c>
      <c r="N364" s="23" t="e">
        <f>VLOOKUP(A364,'[8]Table 75'!$A$5:$Q$602,9,)</f>
        <v>#N/A</v>
      </c>
      <c r="O364" s="24" t="e">
        <f>VLOOKUP(A364,'[7]Table 1'!$A$5:$Q$675,8,)</f>
        <v>#N/A</v>
      </c>
      <c r="P364" s="24" t="e">
        <f>VLOOKUP(A364,'[7]Table 1'!$A$5:$Q$675,9,)</f>
        <v>#N/A</v>
      </c>
      <c r="Q364" s="24" t="e">
        <f>VLOOKUP(A364,'[6]Table 1'!$A$4:$Q$769,8,)</f>
        <v>#N/A</v>
      </c>
      <c r="R364" s="24" t="e">
        <f>VLOOKUP(A364,'[6]Table 1'!$A$4:$Q$769,9,)</f>
        <v>#N/A</v>
      </c>
      <c r="S364" s="26" t="e">
        <f>VLOOKUP(A364,'[5]Table 1'!$A$4:$Q$881,8,)</f>
        <v>#N/A</v>
      </c>
      <c r="T364" s="24" t="e">
        <f>VLOOKUP(A364,'[5]Table 1'!$A$4:$Q$881,9,)</f>
        <v>#N/A</v>
      </c>
      <c r="U364" t="e">
        <f>VLOOKUP(A364,'[1]Table 1'!$A$4:$S$1023,10,)</f>
        <v>#N/A</v>
      </c>
      <c r="V364" t="e">
        <f>VLOOKUP(A364,'[1]Table 1'!$A$4:$S$1023,11,)</f>
        <v>#N/A</v>
      </c>
      <c r="W364">
        <f>VLOOKUP(A364,'[2]Table 1'!$A$4:$Y$1017,8,)</f>
        <v>1950</v>
      </c>
      <c r="X364">
        <f>VLOOKUP(A364,'[2]Table 1'!$A$4:$Y$1017,9,)</f>
        <v>1950</v>
      </c>
      <c r="Y364">
        <f>VLOOKUP(A364,'[3]Table 1'!$A$4:$W$1094,8,)</f>
        <v>1788</v>
      </c>
      <c r="Z364">
        <f>VLOOKUP(A364,'[3]Table 1'!$A$4:$W$1094,9,)</f>
        <v>1788</v>
      </c>
      <c r="AA364">
        <f>VLOOKUP(A364,'[4]Table 1'!$A$4:$W$1138,8,)</f>
        <v>904</v>
      </c>
      <c r="AB364">
        <f>VLOOKUP(A364,'[4]Table 1'!$A$4:$W$1138,9,)</f>
        <v>904</v>
      </c>
    </row>
    <row r="365" spans="1:28" ht="21.75" customHeight="1" x14ac:dyDescent="0.3">
      <c r="A365" s="5">
        <v>4853</v>
      </c>
      <c r="B365" s="6" t="s">
        <v>375</v>
      </c>
      <c r="C365" s="7" t="s">
        <v>350</v>
      </c>
      <c r="D365" s="7" t="s">
        <v>8</v>
      </c>
      <c r="E365" s="11">
        <v>29.33953</v>
      </c>
      <c r="F365" s="8">
        <v>76.939501000000007</v>
      </c>
      <c r="G365" s="28" t="e">
        <f>VLOOKUP(A365,'[10]Table 2'!$A$6:$X$527,10,)</f>
        <v>#N/A</v>
      </c>
      <c r="H365" s="23" t="e">
        <f>VLOOKUP(A365,'[10]Table 2'!$A$6:$X$527,11,)</f>
        <v>#N/A</v>
      </c>
      <c r="I365" s="23" t="e">
        <f>VLOOKUP(A365,'[10]Table 2'!$A$6:$X$527,12,)</f>
        <v>#N/A</v>
      </c>
      <c r="J365" s="25" t="e">
        <f>VLOOKUP(A365,'[9]Table 2'!$A$5:$X$477,10,)</f>
        <v>#N/A</v>
      </c>
      <c r="K365" s="25" t="e">
        <f>VLOOKUP(A365,'[9]Table 2'!$A$5:$X$477,11,)</f>
        <v>#N/A</v>
      </c>
      <c r="L365" s="25" t="e">
        <f>VLOOKUP(A365,'[9]Table 2'!$A$5:$X$477,12,)</f>
        <v>#N/A</v>
      </c>
      <c r="M365" s="23" t="e">
        <f>VLOOKUP(A365,'[8]Table 75'!$A$5:$Q$602,8,)</f>
        <v>#N/A</v>
      </c>
      <c r="N365" s="23" t="e">
        <f>VLOOKUP(A365,'[8]Table 75'!$A$5:$Q$602,9,)</f>
        <v>#N/A</v>
      </c>
      <c r="O365" s="24" t="e">
        <f>VLOOKUP(A365,'[7]Table 1'!$A$5:$Q$675,8,)</f>
        <v>#N/A</v>
      </c>
      <c r="P365" s="24" t="e">
        <f>VLOOKUP(A365,'[7]Table 1'!$A$5:$Q$675,9,)</f>
        <v>#N/A</v>
      </c>
      <c r="Q365" s="24" t="e">
        <f>VLOOKUP(A365,'[6]Table 1'!$A$4:$Q$769,8,)</f>
        <v>#N/A</v>
      </c>
      <c r="R365" s="24" t="e">
        <f>VLOOKUP(A365,'[6]Table 1'!$A$4:$Q$769,9,)</f>
        <v>#N/A</v>
      </c>
      <c r="S365" s="26" t="e">
        <f>VLOOKUP(A365,'[5]Table 1'!$A$4:$Q$881,8,)</f>
        <v>#N/A</v>
      </c>
      <c r="T365" s="24" t="e">
        <f>VLOOKUP(A365,'[5]Table 1'!$A$4:$Q$881,9,)</f>
        <v>#N/A</v>
      </c>
      <c r="U365" t="e">
        <f>VLOOKUP(A365,'[1]Table 1'!$A$4:$S$1023,10,)</f>
        <v>#N/A</v>
      </c>
      <c r="V365" t="e">
        <f>VLOOKUP(A365,'[1]Table 1'!$A$4:$S$1023,11,)</f>
        <v>#N/A</v>
      </c>
      <c r="W365">
        <f>VLOOKUP(A365,'[2]Table 1'!$A$4:$Y$1017,8,)</f>
        <v>441</v>
      </c>
      <c r="X365">
        <f>VLOOKUP(A365,'[2]Table 1'!$A$4:$Y$1017,9,)</f>
        <v>441</v>
      </c>
      <c r="Y365">
        <f>VLOOKUP(A365,'[3]Table 1'!$A$4:$W$1094,8,)</f>
        <v>1655</v>
      </c>
      <c r="Z365">
        <f>VLOOKUP(A365,'[3]Table 1'!$A$4:$W$1094,9,)</f>
        <v>1655</v>
      </c>
      <c r="AA365" t="e">
        <f>VLOOKUP(A365,'[4]Table 1'!$A$4:$W$1138,8,)</f>
        <v>#N/A</v>
      </c>
      <c r="AB365" t="e">
        <f>VLOOKUP(A365,'[4]Table 1'!$A$4:$W$1138,9,)</f>
        <v>#N/A</v>
      </c>
    </row>
    <row r="366" spans="1:28" ht="21.75" customHeight="1" x14ac:dyDescent="0.3">
      <c r="A366" s="5">
        <v>4854</v>
      </c>
      <c r="B366" s="6" t="s">
        <v>376</v>
      </c>
      <c r="C366" s="7" t="s">
        <v>350</v>
      </c>
      <c r="D366" s="7" t="s">
        <v>8</v>
      </c>
      <c r="E366" s="10">
        <v>29.370899999999999</v>
      </c>
      <c r="F366" s="10">
        <v>76.944299999999998</v>
      </c>
      <c r="G366" s="28" t="e">
        <f>VLOOKUP(A366,'[10]Table 2'!$A$6:$X$527,10,)</f>
        <v>#N/A</v>
      </c>
      <c r="H366" s="23" t="e">
        <f>VLOOKUP(A366,'[10]Table 2'!$A$6:$X$527,11,)</f>
        <v>#N/A</v>
      </c>
      <c r="I366" s="23" t="e">
        <f>VLOOKUP(A366,'[10]Table 2'!$A$6:$X$527,12,)</f>
        <v>#N/A</v>
      </c>
      <c r="J366" s="25" t="e">
        <f>VLOOKUP(A366,'[9]Table 2'!$A$5:$X$477,10,)</f>
        <v>#N/A</v>
      </c>
      <c r="K366" s="25" t="e">
        <f>VLOOKUP(A366,'[9]Table 2'!$A$5:$X$477,11,)</f>
        <v>#N/A</v>
      </c>
      <c r="L366" s="25" t="e">
        <f>VLOOKUP(A366,'[9]Table 2'!$A$5:$X$477,12,)</f>
        <v>#N/A</v>
      </c>
      <c r="M366" s="23" t="e">
        <f>VLOOKUP(A366,'[8]Table 75'!$A$5:$Q$602,8,)</f>
        <v>#N/A</v>
      </c>
      <c r="N366" s="23" t="e">
        <f>VLOOKUP(A366,'[8]Table 75'!$A$5:$Q$602,9,)</f>
        <v>#N/A</v>
      </c>
      <c r="O366" s="24" t="e">
        <f>VLOOKUP(A366,'[7]Table 1'!$A$5:$Q$675,8,)</f>
        <v>#N/A</v>
      </c>
      <c r="P366" s="24" t="e">
        <f>VLOOKUP(A366,'[7]Table 1'!$A$5:$Q$675,9,)</f>
        <v>#N/A</v>
      </c>
      <c r="Q366" s="24" t="e">
        <f>VLOOKUP(A366,'[6]Table 1'!$A$4:$Q$769,8,)</f>
        <v>#N/A</v>
      </c>
      <c r="R366" s="24" t="e">
        <f>VLOOKUP(A366,'[6]Table 1'!$A$4:$Q$769,9,)</f>
        <v>#N/A</v>
      </c>
      <c r="S366" s="26" t="e">
        <f>VLOOKUP(A366,'[5]Table 1'!$A$4:$Q$881,8,)</f>
        <v>#N/A</v>
      </c>
      <c r="T366" s="24" t="e">
        <f>VLOOKUP(A366,'[5]Table 1'!$A$4:$Q$881,9,)</f>
        <v>#N/A</v>
      </c>
      <c r="U366" t="e">
        <f>VLOOKUP(A366,'[1]Table 1'!$A$4:$S$1023,10,)</f>
        <v>#N/A</v>
      </c>
      <c r="V366" t="e">
        <f>VLOOKUP(A366,'[1]Table 1'!$A$4:$S$1023,11,)</f>
        <v>#N/A</v>
      </c>
      <c r="W366">
        <f>VLOOKUP(A366,'[2]Table 1'!$A$4:$Y$1017,8,)</f>
        <v>1336</v>
      </c>
      <c r="X366">
        <f>VLOOKUP(A366,'[2]Table 1'!$A$4:$Y$1017,9,)</f>
        <v>1336</v>
      </c>
      <c r="Y366">
        <f>VLOOKUP(A366,'[3]Table 1'!$A$4:$W$1094,8,)</f>
        <v>1160</v>
      </c>
      <c r="Z366">
        <f>VLOOKUP(A366,'[3]Table 1'!$A$4:$W$1094,9,)</f>
        <v>1160</v>
      </c>
      <c r="AA366" t="e">
        <f>VLOOKUP(A366,'[4]Table 1'!$A$4:$W$1138,8,)</f>
        <v>#N/A</v>
      </c>
      <c r="AB366" t="e">
        <f>VLOOKUP(A366,'[4]Table 1'!$A$4:$W$1138,9,)</f>
        <v>#N/A</v>
      </c>
    </row>
    <row r="367" spans="1:28" ht="21.75" customHeight="1" x14ac:dyDescent="0.3">
      <c r="A367" s="5">
        <v>4855</v>
      </c>
      <c r="B367" s="6" t="s">
        <v>377</v>
      </c>
      <c r="C367" s="7" t="s">
        <v>350</v>
      </c>
      <c r="D367" s="7" t="s">
        <v>8</v>
      </c>
      <c r="E367" s="10">
        <v>29.392499999999998</v>
      </c>
      <c r="F367" s="8">
        <v>77.016389000000004</v>
      </c>
      <c r="G367" s="28" t="e">
        <f>VLOOKUP(A367,'[10]Table 2'!$A$6:$X$527,10,)</f>
        <v>#N/A</v>
      </c>
      <c r="H367" s="23" t="e">
        <f>VLOOKUP(A367,'[10]Table 2'!$A$6:$X$527,11,)</f>
        <v>#N/A</v>
      </c>
      <c r="I367" s="23" t="e">
        <f>VLOOKUP(A367,'[10]Table 2'!$A$6:$X$527,12,)</f>
        <v>#N/A</v>
      </c>
      <c r="J367" s="25" t="e">
        <f>VLOOKUP(A367,'[9]Table 2'!$A$5:$X$477,10,)</f>
        <v>#N/A</v>
      </c>
      <c r="K367" s="25" t="e">
        <f>VLOOKUP(A367,'[9]Table 2'!$A$5:$X$477,11,)</f>
        <v>#N/A</v>
      </c>
      <c r="L367" s="25" t="e">
        <f>VLOOKUP(A367,'[9]Table 2'!$A$5:$X$477,12,)</f>
        <v>#N/A</v>
      </c>
      <c r="M367" s="23" t="e">
        <f>VLOOKUP(A367,'[8]Table 75'!$A$5:$Q$602,8,)</f>
        <v>#N/A</v>
      </c>
      <c r="N367" s="23" t="e">
        <f>VLOOKUP(A367,'[8]Table 75'!$A$5:$Q$602,9,)</f>
        <v>#N/A</v>
      </c>
      <c r="O367" s="24" t="e">
        <f>VLOOKUP(A367,'[7]Table 1'!$A$5:$Q$675,8,)</f>
        <v>#N/A</v>
      </c>
      <c r="P367" s="24" t="e">
        <f>VLOOKUP(A367,'[7]Table 1'!$A$5:$Q$675,9,)</f>
        <v>#N/A</v>
      </c>
      <c r="Q367" s="24" t="e">
        <f>VLOOKUP(A367,'[6]Table 1'!$A$4:$Q$769,8,)</f>
        <v>#N/A</v>
      </c>
      <c r="R367" s="24" t="e">
        <f>VLOOKUP(A367,'[6]Table 1'!$A$4:$Q$769,9,)</f>
        <v>#N/A</v>
      </c>
      <c r="S367" s="26" t="e">
        <f>VLOOKUP(A367,'[5]Table 1'!$A$4:$Q$881,8,)</f>
        <v>#N/A</v>
      </c>
      <c r="T367" s="24" t="e">
        <f>VLOOKUP(A367,'[5]Table 1'!$A$4:$Q$881,9,)</f>
        <v>#N/A</v>
      </c>
      <c r="U367" t="e">
        <f>VLOOKUP(A367,'[1]Table 1'!$A$4:$S$1023,10,)</f>
        <v>#N/A</v>
      </c>
      <c r="V367" t="e">
        <f>VLOOKUP(A367,'[1]Table 1'!$A$4:$S$1023,11,)</f>
        <v>#N/A</v>
      </c>
      <c r="W367">
        <f>VLOOKUP(A367,'[2]Table 1'!$A$4:$Y$1017,8,)</f>
        <v>1509</v>
      </c>
      <c r="X367">
        <f>VLOOKUP(A367,'[2]Table 1'!$A$4:$Y$1017,9,)</f>
        <v>1509</v>
      </c>
      <c r="Y367">
        <f>VLOOKUP(A367,'[3]Table 1'!$A$4:$W$1094,8,)</f>
        <v>1291</v>
      </c>
      <c r="Z367">
        <f>VLOOKUP(A367,'[3]Table 1'!$A$4:$W$1094,9,)</f>
        <v>1291</v>
      </c>
      <c r="AA367" t="e">
        <f>VLOOKUP(A367,'[4]Table 1'!$A$4:$W$1138,8,)</f>
        <v>#N/A</v>
      </c>
      <c r="AB367" t="e">
        <f>VLOOKUP(A367,'[4]Table 1'!$A$4:$W$1138,9,)</f>
        <v>#N/A</v>
      </c>
    </row>
    <row r="368" spans="1:28" ht="21.75" customHeight="1" x14ac:dyDescent="0.3">
      <c r="A368" s="5">
        <v>4856</v>
      </c>
      <c r="B368" s="9" t="s">
        <v>378</v>
      </c>
      <c r="C368" s="7" t="s">
        <v>350</v>
      </c>
      <c r="D368" s="7" t="s">
        <v>8</v>
      </c>
      <c r="E368" s="8">
        <v>28.943973</v>
      </c>
      <c r="F368" s="8">
        <v>76.610073</v>
      </c>
      <c r="G368" s="28" t="e">
        <f>VLOOKUP(A368,'[10]Table 2'!$A$6:$X$527,10,)</f>
        <v>#N/A</v>
      </c>
      <c r="H368" s="23" t="e">
        <f>VLOOKUP(A368,'[10]Table 2'!$A$6:$X$527,11,)</f>
        <v>#N/A</v>
      </c>
      <c r="I368" s="23" t="e">
        <f>VLOOKUP(A368,'[10]Table 2'!$A$6:$X$527,12,)</f>
        <v>#N/A</v>
      </c>
      <c r="J368" s="25" t="e">
        <f>VLOOKUP(A368,'[9]Table 2'!$A$5:$X$477,10,)</f>
        <v>#N/A</v>
      </c>
      <c r="K368" s="25" t="e">
        <f>VLOOKUP(A368,'[9]Table 2'!$A$5:$X$477,11,)</f>
        <v>#N/A</v>
      </c>
      <c r="L368" s="25" t="e">
        <f>VLOOKUP(A368,'[9]Table 2'!$A$5:$X$477,12,)</f>
        <v>#N/A</v>
      </c>
      <c r="M368" s="23" t="e">
        <f>VLOOKUP(A368,'[8]Table 75'!$A$5:$Q$602,8,)</f>
        <v>#N/A</v>
      </c>
      <c r="N368" s="23" t="e">
        <f>VLOOKUP(A368,'[8]Table 75'!$A$5:$Q$602,9,)</f>
        <v>#N/A</v>
      </c>
      <c r="O368" s="24" t="e">
        <f>VLOOKUP(A368,'[7]Table 1'!$A$5:$Q$675,8,)</f>
        <v>#N/A</v>
      </c>
      <c r="P368" s="24" t="e">
        <f>VLOOKUP(A368,'[7]Table 1'!$A$5:$Q$675,9,)</f>
        <v>#N/A</v>
      </c>
      <c r="Q368" s="24" t="e">
        <f>VLOOKUP(A368,'[6]Table 1'!$A$4:$Q$769,8,)</f>
        <v>#N/A</v>
      </c>
      <c r="R368" s="24" t="e">
        <f>VLOOKUP(A368,'[6]Table 1'!$A$4:$Q$769,9,)</f>
        <v>#N/A</v>
      </c>
      <c r="S368" s="26" t="e">
        <f>VLOOKUP(A368,'[5]Table 1'!$A$4:$Q$881,8,)</f>
        <v>#N/A</v>
      </c>
      <c r="T368" s="24" t="e">
        <f>VLOOKUP(A368,'[5]Table 1'!$A$4:$Q$881,9,)</f>
        <v>#N/A</v>
      </c>
      <c r="U368" t="e">
        <f>VLOOKUP(A368,'[1]Table 1'!$A$4:$S$1023,10,)</f>
        <v>#N/A</v>
      </c>
      <c r="V368" t="e">
        <f>VLOOKUP(A368,'[1]Table 1'!$A$4:$S$1023,11,)</f>
        <v>#N/A</v>
      </c>
      <c r="W368">
        <f>VLOOKUP(A368,'[2]Table 1'!$A$4:$Y$1017,8,)</f>
        <v>1424</v>
      </c>
      <c r="X368">
        <f>VLOOKUP(A368,'[2]Table 1'!$A$4:$Y$1017,9,)</f>
        <v>1424</v>
      </c>
      <c r="Y368">
        <f>VLOOKUP(A368,'[3]Table 1'!$A$4:$W$1094,8,)</f>
        <v>1156</v>
      </c>
      <c r="Z368">
        <f>VLOOKUP(A368,'[3]Table 1'!$A$4:$W$1094,9,)</f>
        <v>1156</v>
      </c>
      <c r="AA368" t="e">
        <f>VLOOKUP(A368,'[4]Table 1'!$A$4:$W$1138,8,)</f>
        <v>#N/A</v>
      </c>
      <c r="AB368" t="e">
        <f>VLOOKUP(A368,'[4]Table 1'!$A$4:$W$1138,9,)</f>
        <v>#N/A</v>
      </c>
    </row>
    <row r="369" spans="1:28" ht="21.75" customHeight="1" x14ac:dyDescent="0.3">
      <c r="A369" s="5">
        <v>1555</v>
      </c>
      <c r="B369" s="6" t="s">
        <v>379</v>
      </c>
      <c r="C369" s="7" t="s">
        <v>380</v>
      </c>
      <c r="D369" s="7" t="s">
        <v>8</v>
      </c>
      <c r="E369" s="11">
        <v>30.50225</v>
      </c>
      <c r="F369" s="8">
        <v>77.221311999999998</v>
      </c>
      <c r="G369" s="28">
        <f>VLOOKUP(A369,'[10]Table 2'!$A$6:$X$527,10,)</f>
        <v>319</v>
      </c>
      <c r="H369" s="23">
        <f>VLOOKUP(A369,'[10]Table 2'!$A$6:$X$527,11,)</f>
        <v>379</v>
      </c>
      <c r="I369" s="23">
        <f>VLOOKUP(A369,'[10]Table 2'!$A$6:$X$527,12,)</f>
        <v>347</v>
      </c>
      <c r="J369" s="25">
        <f>VLOOKUP(A369,'[9]Table 2'!$A$5:$X$477,10,)</f>
        <v>462</v>
      </c>
      <c r="K369" s="25">
        <f>VLOOKUP(A369,'[9]Table 2'!$A$5:$X$477,11,)</f>
        <v>501</v>
      </c>
      <c r="L369" s="25">
        <f>VLOOKUP(A369,'[9]Table 2'!$A$5:$X$477,12,)</f>
        <v>475</v>
      </c>
      <c r="M369" s="23">
        <f>VLOOKUP(A369,'[8]Table 75'!$A$5:$Q$602,8,)</f>
        <v>547</v>
      </c>
      <c r="N369" s="23">
        <f>VLOOKUP(A369,'[8]Table 75'!$A$5:$Q$602,9,)</f>
        <v>547</v>
      </c>
      <c r="O369" s="24">
        <f>VLOOKUP(A369,'[7]Table 1'!$A$5:$Q$675,8,)</f>
        <v>743</v>
      </c>
      <c r="P369" s="24">
        <f>VLOOKUP(A369,'[7]Table 1'!$A$5:$Q$675,9,)</f>
        <v>840</v>
      </c>
      <c r="Q369" s="24">
        <f>VLOOKUP(A369,'[6]Table 1'!$A$4:$Q$769,8,)</f>
        <v>711</v>
      </c>
      <c r="R369" s="24">
        <f>VLOOKUP(A369,'[6]Table 1'!$A$4:$Q$769,9,)</f>
        <v>1108</v>
      </c>
      <c r="S369" s="26">
        <f>VLOOKUP(A369,'[5]Table 1'!$A$4:$Q$881,8,)</f>
        <v>535</v>
      </c>
      <c r="T369" s="24">
        <f>VLOOKUP(A369,'[5]Table 1'!$A$4:$Q$881,9,)</f>
        <v>669</v>
      </c>
      <c r="U369">
        <f>VLOOKUP(A369,'[1]Table 1'!$A$4:$S$1023,10,)</f>
        <v>644</v>
      </c>
      <c r="V369">
        <f>VLOOKUP(A369,'[1]Table 1'!$A$4:$S$1023,11,)</f>
        <v>805</v>
      </c>
      <c r="W369">
        <f>VLOOKUP(A369,'[2]Table 1'!$A$4:$Y$1017,8,)</f>
        <v>561</v>
      </c>
      <c r="X369">
        <f>VLOOKUP(A369,'[2]Table 1'!$A$4:$Y$1017,9,)</f>
        <v>878</v>
      </c>
      <c r="Y369">
        <f>VLOOKUP(A369,'[3]Table 1'!$A$4:$W$1094,8,)</f>
        <v>562</v>
      </c>
      <c r="Z369">
        <f>VLOOKUP(A369,'[3]Table 1'!$A$4:$W$1094,9,)</f>
        <v>597</v>
      </c>
      <c r="AA369">
        <f>VLOOKUP(A369,'[4]Table 1'!$A$4:$W$1138,8,)</f>
        <v>969</v>
      </c>
      <c r="AB369">
        <f>VLOOKUP(A369,'[4]Table 1'!$A$4:$W$1138,9,)</f>
        <v>1099</v>
      </c>
    </row>
    <row r="370" spans="1:28" ht="21.75" customHeight="1" x14ac:dyDescent="0.3">
      <c r="A370" s="5">
        <v>1556</v>
      </c>
      <c r="B370" s="6" t="s">
        <v>381</v>
      </c>
      <c r="C370" s="7" t="s">
        <v>380</v>
      </c>
      <c r="D370" s="7" t="s">
        <v>8</v>
      </c>
      <c r="E370" s="8">
        <v>30.446321999999999</v>
      </c>
      <c r="F370" s="8">
        <v>77.615542000000005</v>
      </c>
      <c r="G370" s="28">
        <f>VLOOKUP(A370,'[10]Table 2'!$A$6:$X$527,10,)</f>
        <v>362</v>
      </c>
      <c r="H370" s="23">
        <f>VLOOKUP(A370,'[10]Table 2'!$A$6:$X$527,11,)</f>
        <v>402</v>
      </c>
      <c r="I370" s="23">
        <f>VLOOKUP(A370,'[10]Table 2'!$A$6:$X$527,12,)</f>
        <v>388</v>
      </c>
      <c r="J370" s="25">
        <f>VLOOKUP(A370,'[9]Table 2'!$A$5:$X$477,10,)</f>
        <v>436</v>
      </c>
      <c r="K370" s="25">
        <f>VLOOKUP(A370,'[9]Table 2'!$A$5:$X$477,11,)</f>
        <v>564</v>
      </c>
      <c r="L370" s="25">
        <f>VLOOKUP(A370,'[9]Table 2'!$A$5:$X$477,12,)</f>
        <v>521</v>
      </c>
      <c r="M370" s="23">
        <f>VLOOKUP(A370,'[8]Table 75'!$A$5:$Q$602,8,)</f>
        <v>648</v>
      </c>
      <c r="N370" s="23">
        <f>VLOOKUP(A370,'[8]Table 75'!$A$5:$Q$602,9,)</f>
        <v>672</v>
      </c>
      <c r="O370" s="24">
        <f>VLOOKUP(A370,'[7]Table 1'!$A$5:$Q$675,8,)</f>
        <v>780</v>
      </c>
      <c r="P370" s="24">
        <f>VLOOKUP(A370,'[7]Table 1'!$A$5:$Q$675,9,)</f>
        <v>910</v>
      </c>
      <c r="Q370" s="24">
        <f>VLOOKUP(A370,'[6]Table 1'!$A$4:$Q$769,8,)</f>
        <v>827</v>
      </c>
      <c r="R370" s="24">
        <f>VLOOKUP(A370,'[6]Table 1'!$A$4:$Q$769,9,)</f>
        <v>982</v>
      </c>
      <c r="S370" s="26">
        <f>VLOOKUP(A370,'[5]Table 1'!$A$4:$Q$881,8,)</f>
        <v>543</v>
      </c>
      <c r="T370" s="24">
        <f>VLOOKUP(A370,'[5]Table 1'!$A$4:$Q$881,9,)</f>
        <v>562</v>
      </c>
      <c r="U370">
        <f>VLOOKUP(A370,'[1]Table 1'!$A$4:$S$1023,10,)</f>
        <v>581</v>
      </c>
      <c r="V370">
        <f>VLOOKUP(A370,'[1]Table 1'!$A$4:$S$1023,11,)</f>
        <v>728</v>
      </c>
      <c r="W370">
        <f>VLOOKUP(A370,'[2]Table 1'!$A$4:$Y$1017,8,)</f>
        <v>838</v>
      </c>
      <c r="X370">
        <f>VLOOKUP(A370,'[2]Table 1'!$A$4:$Y$1017,9,)</f>
        <v>857</v>
      </c>
      <c r="Y370">
        <f>VLOOKUP(A370,'[3]Table 1'!$A$4:$W$1094,8,)</f>
        <v>534</v>
      </c>
      <c r="Z370">
        <f>VLOOKUP(A370,'[3]Table 1'!$A$4:$W$1094,9,)</f>
        <v>701</v>
      </c>
      <c r="AA370">
        <f>VLOOKUP(A370,'[4]Table 1'!$A$4:$W$1138,8,)</f>
        <v>446</v>
      </c>
      <c r="AB370">
        <f>VLOOKUP(A370,'[4]Table 1'!$A$4:$W$1138,9,)</f>
        <v>840</v>
      </c>
    </row>
    <row r="371" spans="1:28" ht="21.75" customHeight="1" x14ac:dyDescent="0.3">
      <c r="A371" s="5">
        <v>1557</v>
      </c>
      <c r="B371" s="6" t="s">
        <v>382</v>
      </c>
      <c r="C371" s="7" t="s">
        <v>380</v>
      </c>
      <c r="D371" s="7" t="s">
        <v>8</v>
      </c>
      <c r="E371" s="8">
        <v>30.838297000000001</v>
      </c>
      <c r="F371" s="8">
        <v>76.958641</v>
      </c>
      <c r="G371" s="28">
        <f>VLOOKUP(A371,'[10]Table 2'!$A$6:$X$527,10,)</f>
        <v>316</v>
      </c>
      <c r="H371" s="23">
        <f>VLOOKUP(A371,'[10]Table 2'!$A$6:$X$527,11,)</f>
        <v>316</v>
      </c>
      <c r="I371" s="23">
        <f>VLOOKUP(A371,'[10]Table 2'!$A$6:$X$527,12,)</f>
        <v>316</v>
      </c>
      <c r="J371" s="25">
        <f>VLOOKUP(A371,'[9]Table 2'!$A$5:$X$477,10,)</f>
        <v>477</v>
      </c>
      <c r="K371" s="25">
        <f>VLOOKUP(A371,'[9]Table 2'!$A$5:$X$477,11,)</f>
        <v>702</v>
      </c>
      <c r="L371" s="25">
        <f>VLOOKUP(A371,'[9]Table 2'!$A$5:$X$477,12,)</f>
        <v>627</v>
      </c>
      <c r="M371" s="23">
        <f>VLOOKUP(A371,'[8]Table 75'!$A$5:$Q$602,8,)</f>
        <v>496</v>
      </c>
      <c r="N371" s="23">
        <f>VLOOKUP(A371,'[8]Table 75'!$A$5:$Q$602,9,)</f>
        <v>496</v>
      </c>
      <c r="O371" s="24" t="e">
        <f>VLOOKUP(A371,'[7]Table 1'!$A$5:$Q$675,8,)</f>
        <v>#N/A</v>
      </c>
      <c r="P371" s="24" t="e">
        <f>VLOOKUP(A371,'[7]Table 1'!$A$5:$Q$675,9,)</f>
        <v>#N/A</v>
      </c>
      <c r="Q371" s="24">
        <f>VLOOKUP(A371,'[6]Table 1'!$A$4:$Q$769,8,)</f>
        <v>695</v>
      </c>
      <c r="R371" s="24">
        <f>VLOOKUP(A371,'[6]Table 1'!$A$4:$Q$769,9,)</f>
        <v>695</v>
      </c>
      <c r="S371" s="26">
        <f>VLOOKUP(A371,'[5]Table 1'!$A$4:$Q$881,8,)</f>
        <v>707</v>
      </c>
      <c r="T371" s="24">
        <f>VLOOKUP(A371,'[5]Table 1'!$A$4:$Q$881,9,)</f>
        <v>707</v>
      </c>
      <c r="U371">
        <f>VLOOKUP(A371,'[1]Table 1'!$A$4:$S$1023,10,)</f>
        <v>991</v>
      </c>
      <c r="V371">
        <f>VLOOKUP(A371,'[1]Table 1'!$A$4:$S$1023,11,)</f>
        <v>991</v>
      </c>
      <c r="W371" t="e">
        <f>VLOOKUP(A371,'[2]Table 1'!$A$4:$Y$1017,8,)</f>
        <v>#N/A</v>
      </c>
      <c r="X371" t="e">
        <f>VLOOKUP(A371,'[2]Table 1'!$A$4:$Y$1017,9,)</f>
        <v>#N/A</v>
      </c>
      <c r="Y371">
        <f>VLOOKUP(A371,'[3]Table 1'!$A$4:$W$1094,8,)</f>
        <v>678</v>
      </c>
      <c r="Z371">
        <f>VLOOKUP(A371,'[3]Table 1'!$A$4:$W$1094,9,)</f>
        <v>720</v>
      </c>
      <c r="AA371">
        <f>VLOOKUP(A371,'[4]Table 1'!$A$4:$W$1138,8,)</f>
        <v>551</v>
      </c>
      <c r="AB371">
        <f>VLOOKUP(A371,'[4]Table 1'!$A$4:$W$1138,9,)</f>
        <v>739</v>
      </c>
    </row>
    <row r="372" spans="1:28" ht="21.75" customHeight="1" x14ac:dyDescent="0.3">
      <c r="A372" s="5">
        <v>1558</v>
      </c>
      <c r="B372" s="6" t="s">
        <v>383</v>
      </c>
      <c r="C372" s="7" t="s">
        <v>380</v>
      </c>
      <c r="D372" s="7" t="s">
        <v>8</v>
      </c>
      <c r="E372" s="8">
        <v>30.958145999999999</v>
      </c>
      <c r="F372" s="8">
        <v>76.790951000000007</v>
      </c>
      <c r="G372" s="28">
        <f>VLOOKUP(A372,'[10]Table 2'!$A$6:$X$527,10,)</f>
        <v>311</v>
      </c>
      <c r="H372" s="23">
        <f>VLOOKUP(A372,'[10]Table 2'!$A$6:$X$527,11,)</f>
        <v>311</v>
      </c>
      <c r="I372" s="23">
        <f>VLOOKUP(A372,'[10]Table 2'!$A$6:$X$527,12,)</f>
        <v>311</v>
      </c>
      <c r="J372" s="25">
        <f>VLOOKUP(A372,'[9]Table 2'!$A$5:$X$477,10,)</f>
        <v>320</v>
      </c>
      <c r="K372" s="25">
        <f>VLOOKUP(A372,'[9]Table 2'!$A$5:$X$477,11,)</f>
        <v>798</v>
      </c>
      <c r="L372" s="25">
        <f>VLOOKUP(A372,'[9]Table 2'!$A$5:$X$477,12,)</f>
        <v>639</v>
      </c>
      <c r="M372" s="23">
        <f>VLOOKUP(A372,'[8]Table 75'!$A$5:$Q$602,8,)</f>
        <v>329</v>
      </c>
      <c r="N372" s="23">
        <f>VLOOKUP(A372,'[8]Table 75'!$A$5:$Q$602,9,)</f>
        <v>329</v>
      </c>
      <c r="O372" s="24">
        <f>VLOOKUP(A372,'[7]Table 1'!$A$5:$Q$675,8,)</f>
        <v>826</v>
      </c>
      <c r="P372" s="24">
        <f>VLOOKUP(A372,'[7]Table 1'!$A$5:$Q$675,9,)</f>
        <v>1236</v>
      </c>
      <c r="Q372" s="24">
        <f>VLOOKUP(A372,'[6]Table 1'!$A$4:$Q$769,8,)</f>
        <v>500</v>
      </c>
      <c r="R372" s="24">
        <f>VLOOKUP(A372,'[6]Table 1'!$A$4:$Q$769,9,)</f>
        <v>1009</v>
      </c>
      <c r="S372" s="26">
        <f>VLOOKUP(A372,'[5]Table 1'!$A$4:$Q$881,8,)</f>
        <v>1262</v>
      </c>
      <c r="T372" s="24">
        <f>VLOOKUP(A372,'[5]Table 1'!$A$4:$Q$881,9,)</f>
        <v>1262</v>
      </c>
      <c r="U372" t="e">
        <f>VLOOKUP(A372,'[1]Table 1'!$A$4:$S$1023,10,)</f>
        <v>#N/A</v>
      </c>
      <c r="V372" t="e">
        <f>VLOOKUP(A372,'[1]Table 1'!$A$4:$S$1023,11,)</f>
        <v>#N/A</v>
      </c>
      <c r="W372" t="e">
        <f>VLOOKUP(A372,'[2]Table 1'!$A$4:$Y$1017,8,)</f>
        <v>#N/A</v>
      </c>
      <c r="X372" t="e">
        <f>VLOOKUP(A372,'[2]Table 1'!$A$4:$Y$1017,9,)</f>
        <v>#N/A</v>
      </c>
      <c r="Y372">
        <f>VLOOKUP(A372,'[3]Table 1'!$A$4:$W$1094,8,)</f>
        <v>1150</v>
      </c>
      <c r="Z372">
        <f>VLOOKUP(A372,'[3]Table 1'!$A$4:$W$1094,9,)</f>
        <v>1150</v>
      </c>
      <c r="AA372">
        <f>VLOOKUP(A372,'[4]Table 1'!$A$4:$W$1138,8,)</f>
        <v>1807</v>
      </c>
      <c r="AB372">
        <f>VLOOKUP(A372,'[4]Table 1'!$A$4:$W$1138,9,)</f>
        <v>1807</v>
      </c>
    </row>
    <row r="373" spans="1:28" ht="21.75" customHeight="1" x14ac:dyDescent="0.3">
      <c r="A373" s="5">
        <v>1559</v>
      </c>
      <c r="B373" s="6" t="s">
        <v>384</v>
      </c>
      <c r="C373" s="7" t="s">
        <v>380</v>
      </c>
      <c r="D373" s="7" t="s">
        <v>8</v>
      </c>
      <c r="E373" s="8">
        <v>30.922633000000001</v>
      </c>
      <c r="F373" s="11">
        <v>76.832579999999993</v>
      </c>
      <c r="G373" s="28">
        <f>VLOOKUP(A373,'[10]Table 2'!$A$6:$X$527,10,)</f>
        <v>214</v>
      </c>
      <c r="H373" s="23">
        <f>VLOOKUP(A373,'[10]Table 2'!$A$6:$X$527,11,)</f>
        <v>368</v>
      </c>
      <c r="I373" s="23">
        <f>VLOOKUP(A373,'[10]Table 2'!$A$6:$X$527,12,)</f>
        <v>291</v>
      </c>
      <c r="J373" s="25">
        <f>VLOOKUP(A373,'[9]Table 2'!$A$5:$X$477,10,)</f>
        <v>311</v>
      </c>
      <c r="K373" s="25">
        <f>VLOOKUP(A373,'[9]Table 2'!$A$5:$X$477,11,)</f>
        <v>405</v>
      </c>
      <c r="L373" s="25">
        <f>VLOOKUP(A373,'[9]Table 2'!$A$5:$X$477,12,)</f>
        <v>374</v>
      </c>
      <c r="M373" s="23">
        <f>VLOOKUP(A373,'[8]Table 75'!$A$5:$Q$602,8,)</f>
        <v>377</v>
      </c>
      <c r="N373" s="23">
        <f>VLOOKUP(A373,'[8]Table 75'!$A$5:$Q$602,9,)</f>
        <v>449</v>
      </c>
      <c r="O373" s="24">
        <f>VLOOKUP(A373,'[7]Table 1'!$A$5:$Q$675,8,)</f>
        <v>748</v>
      </c>
      <c r="P373" s="24">
        <f>VLOOKUP(A373,'[7]Table 1'!$A$5:$Q$675,9,)</f>
        <v>748</v>
      </c>
      <c r="Q373" s="24">
        <f>VLOOKUP(A373,'[6]Table 1'!$A$4:$Q$769,8,)</f>
        <v>355</v>
      </c>
      <c r="R373" s="24">
        <f>VLOOKUP(A373,'[6]Table 1'!$A$4:$Q$769,9,)</f>
        <v>1070</v>
      </c>
      <c r="S373" s="26">
        <f>VLOOKUP(A373,'[5]Table 1'!$A$4:$Q$881,8,)</f>
        <v>454</v>
      </c>
      <c r="T373" s="24">
        <f>VLOOKUP(A373,'[5]Table 1'!$A$4:$Q$881,9,)</f>
        <v>454</v>
      </c>
      <c r="U373">
        <f>VLOOKUP(A373,'[1]Table 1'!$A$4:$S$1023,10,)</f>
        <v>500</v>
      </c>
      <c r="V373">
        <f>VLOOKUP(A373,'[1]Table 1'!$A$4:$S$1023,11,)</f>
        <v>1059</v>
      </c>
      <c r="W373" t="e">
        <f>VLOOKUP(A373,'[2]Table 1'!$A$4:$Y$1017,8,)</f>
        <v>#N/A</v>
      </c>
      <c r="X373" t="e">
        <f>VLOOKUP(A373,'[2]Table 1'!$A$4:$Y$1017,9,)</f>
        <v>#N/A</v>
      </c>
      <c r="Y373">
        <f>VLOOKUP(A373,'[3]Table 1'!$A$4:$W$1094,8,)</f>
        <v>591</v>
      </c>
      <c r="Z373">
        <f>VLOOKUP(A373,'[3]Table 1'!$A$4:$W$1094,9,)</f>
        <v>591</v>
      </c>
      <c r="AA373">
        <f>VLOOKUP(A373,'[4]Table 1'!$A$4:$W$1138,8,)</f>
        <v>680</v>
      </c>
      <c r="AB373">
        <f>VLOOKUP(A373,'[4]Table 1'!$A$4:$W$1138,9,)</f>
        <v>1767</v>
      </c>
    </row>
    <row r="374" spans="1:28" ht="21.75" customHeight="1" x14ac:dyDescent="0.3">
      <c r="A374" s="5">
        <v>1560</v>
      </c>
      <c r="B374" s="6" t="s">
        <v>385</v>
      </c>
      <c r="C374" s="7" t="s">
        <v>380</v>
      </c>
      <c r="D374" s="7" t="s">
        <v>8</v>
      </c>
      <c r="E374" s="8">
        <v>31.044557999999999</v>
      </c>
      <c r="F374" s="8">
        <v>76.704791999999998</v>
      </c>
      <c r="G374" s="28">
        <f>VLOOKUP(A374,'[10]Table 2'!$A$6:$X$527,10,)</f>
        <v>260</v>
      </c>
      <c r="H374" s="23">
        <f>VLOOKUP(A374,'[10]Table 2'!$A$6:$X$527,11,)</f>
        <v>847</v>
      </c>
      <c r="I374" s="23">
        <f>VLOOKUP(A374,'[10]Table 2'!$A$6:$X$527,12,)</f>
        <v>554</v>
      </c>
      <c r="J374" s="25">
        <f>VLOOKUP(A374,'[9]Table 2'!$A$5:$X$477,10,)</f>
        <v>476</v>
      </c>
      <c r="K374" s="25">
        <f>VLOOKUP(A374,'[9]Table 2'!$A$5:$X$477,11,)</f>
        <v>881</v>
      </c>
      <c r="L374" s="25">
        <f>VLOOKUP(A374,'[9]Table 2'!$A$5:$X$477,12,)</f>
        <v>746</v>
      </c>
      <c r="M374" s="23">
        <f>VLOOKUP(A374,'[8]Table 75'!$A$5:$Q$602,8,)</f>
        <v>671</v>
      </c>
      <c r="N374" s="23">
        <f>VLOOKUP(A374,'[8]Table 75'!$A$5:$Q$602,9,)</f>
        <v>997</v>
      </c>
      <c r="O374" s="24">
        <f>VLOOKUP(A374,'[7]Table 1'!$A$5:$Q$675,8,)</f>
        <v>469</v>
      </c>
      <c r="P374" s="24">
        <f>VLOOKUP(A374,'[7]Table 1'!$A$5:$Q$675,9,)</f>
        <v>1963</v>
      </c>
      <c r="Q374" s="24">
        <f>VLOOKUP(A374,'[6]Table 1'!$A$4:$Q$769,8,)</f>
        <v>983</v>
      </c>
      <c r="R374" s="24">
        <f>VLOOKUP(A374,'[6]Table 1'!$A$4:$Q$769,9,)</f>
        <v>1579</v>
      </c>
      <c r="S374" s="26">
        <f>VLOOKUP(A374,'[5]Table 1'!$A$4:$Q$881,8,)</f>
        <v>540</v>
      </c>
      <c r="T374" s="24">
        <f>VLOOKUP(A374,'[5]Table 1'!$A$4:$Q$881,9,)</f>
        <v>718</v>
      </c>
      <c r="U374">
        <f>VLOOKUP(A374,'[1]Table 1'!$A$4:$S$1023,10,)</f>
        <v>574</v>
      </c>
      <c r="V374">
        <f>VLOOKUP(A374,'[1]Table 1'!$A$4:$S$1023,11,)</f>
        <v>574</v>
      </c>
      <c r="W374" t="e">
        <f>VLOOKUP(A374,'[2]Table 1'!$A$4:$Y$1017,8,)</f>
        <v>#N/A</v>
      </c>
      <c r="X374" t="e">
        <f>VLOOKUP(A374,'[2]Table 1'!$A$4:$Y$1017,9,)</f>
        <v>#N/A</v>
      </c>
      <c r="Y374">
        <f>VLOOKUP(A374,'[3]Table 1'!$A$4:$W$1094,8,)</f>
        <v>981</v>
      </c>
      <c r="Z374">
        <f>VLOOKUP(A374,'[3]Table 1'!$A$4:$W$1094,9,)</f>
        <v>981</v>
      </c>
      <c r="AA374">
        <f>VLOOKUP(A374,'[4]Table 1'!$A$4:$W$1138,8,)</f>
        <v>999</v>
      </c>
      <c r="AB374">
        <f>VLOOKUP(A374,'[4]Table 1'!$A$4:$W$1138,9,)</f>
        <v>1078</v>
      </c>
    </row>
    <row r="375" spans="1:28" ht="21.75" customHeight="1" x14ac:dyDescent="0.3">
      <c r="A375" s="5">
        <v>1561</v>
      </c>
      <c r="B375" s="6" t="s">
        <v>386</v>
      </c>
      <c r="C375" s="7" t="s">
        <v>380</v>
      </c>
      <c r="D375" s="7" t="s">
        <v>8</v>
      </c>
      <c r="E375" s="8">
        <v>32.229858999999998</v>
      </c>
      <c r="F375" s="8">
        <v>75.658854000000005</v>
      </c>
      <c r="G375" s="28">
        <f>VLOOKUP(A375,'[10]Table 2'!$A$6:$X$527,10,)</f>
        <v>695</v>
      </c>
      <c r="H375" s="23">
        <f>VLOOKUP(A375,'[10]Table 2'!$A$6:$X$527,11,)</f>
        <v>724</v>
      </c>
      <c r="I375" s="23">
        <f>VLOOKUP(A375,'[10]Table 2'!$A$6:$X$527,12,)</f>
        <v>710</v>
      </c>
      <c r="J375" s="25">
        <f>VLOOKUP(A375,'[9]Table 2'!$A$5:$X$477,10,)</f>
        <v>739</v>
      </c>
      <c r="K375" s="25">
        <f>VLOOKUP(A375,'[9]Table 2'!$A$5:$X$477,11,)</f>
        <v>772</v>
      </c>
      <c r="L375" s="25">
        <f>VLOOKUP(A375,'[9]Table 2'!$A$5:$X$477,12,)</f>
        <v>761</v>
      </c>
      <c r="M375" s="23">
        <f>VLOOKUP(A375,'[8]Table 75'!$A$5:$Q$602,8,)</f>
        <v>583</v>
      </c>
      <c r="N375" s="23">
        <f>VLOOKUP(A375,'[8]Table 75'!$A$5:$Q$602,9,)</f>
        <v>674</v>
      </c>
      <c r="O375" s="24">
        <f>VLOOKUP(A375,'[7]Table 1'!$A$5:$Q$675,8,)</f>
        <v>478</v>
      </c>
      <c r="P375" s="24">
        <f>VLOOKUP(A375,'[7]Table 1'!$A$5:$Q$675,9,)</f>
        <v>716</v>
      </c>
      <c r="Q375" s="24">
        <f>VLOOKUP(A375,'[6]Table 1'!$A$4:$Q$769,8,)</f>
        <v>772</v>
      </c>
      <c r="R375" s="24">
        <f>VLOOKUP(A375,'[6]Table 1'!$A$4:$Q$769,9,)</f>
        <v>855</v>
      </c>
      <c r="S375" s="26">
        <f>VLOOKUP(A375,'[5]Table 1'!$A$4:$Q$881,8,)</f>
        <v>188</v>
      </c>
      <c r="T375" s="24">
        <f>VLOOKUP(A375,'[5]Table 1'!$A$4:$Q$881,9,)</f>
        <v>626</v>
      </c>
      <c r="U375">
        <f>VLOOKUP(A375,'[1]Table 1'!$A$4:$S$1023,10,)</f>
        <v>542</v>
      </c>
      <c r="V375">
        <f>VLOOKUP(A375,'[1]Table 1'!$A$4:$S$1023,11,)</f>
        <v>1812</v>
      </c>
      <c r="W375">
        <f>VLOOKUP(A375,'[2]Table 1'!$A$4:$Y$1017,8,)</f>
        <v>545</v>
      </c>
      <c r="X375">
        <f>VLOOKUP(A375,'[2]Table 1'!$A$4:$Y$1017,9,)</f>
        <v>673</v>
      </c>
      <c r="Y375">
        <f>VLOOKUP(A375,'[3]Table 1'!$A$4:$W$1094,8,)</f>
        <v>354</v>
      </c>
      <c r="Z375">
        <f>VLOOKUP(A375,'[3]Table 1'!$A$4:$W$1094,9,)</f>
        <v>714</v>
      </c>
      <c r="AA375">
        <f>VLOOKUP(A375,'[4]Table 1'!$A$4:$W$1138,8,)</f>
        <v>753</v>
      </c>
      <c r="AB375">
        <f>VLOOKUP(A375,'[4]Table 1'!$A$4:$W$1138,9,)</f>
        <v>753</v>
      </c>
    </row>
    <row r="376" spans="1:28" ht="21.75" customHeight="1" x14ac:dyDescent="0.3">
      <c r="A376" s="5">
        <v>1562</v>
      </c>
      <c r="B376" s="6" t="s">
        <v>387</v>
      </c>
      <c r="C376" s="7" t="s">
        <v>380</v>
      </c>
      <c r="D376" s="7" t="s">
        <v>8</v>
      </c>
      <c r="E376" s="8">
        <v>31.468722</v>
      </c>
      <c r="F376" s="8">
        <v>76.272223999999994</v>
      </c>
      <c r="G376" s="28">
        <f>VLOOKUP(A376,'[10]Table 2'!$A$6:$X$527,10,)</f>
        <v>591</v>
      </c>
      <c r="H376" s="23">
        <f>VLOOKUP(A376,'[10]Table 2'!$A$6:$X$527,11,)</f>
        <v>698</v>
      </c>
      <c r="I376" s="23">
        <f>VLOOKUP(A376,'[10]Table 2'!$A$6:$X$527,12,)</f>
        <v>645</v>
      </c>
      <c r="J376" s="25">
        <f>VLOOKUP(A376,'[9]Table 2'!$A$5:$X$477,10,)</f>
        <v>673</v>
      </c>
      <c r="K376" s="25">
        <f>VLOOKUP(A376,'[9]Table 2'!$A$5:$X$477,11,)</f>
        <v>698</v>
      </c>
      <c r="L376" s="25">
        <f>VLOOKUP(A376,'[9]Table 2'!$A$5:$X$477,12,)</f>
        <v>681</v>
      </c>
      <c r="M376" s="23">
        <f>VLOOKUP(A376,'[8]Table 75'!$A$5:$Q$602,8,)</f>
        <v>616</v>
      </c>
      <c r="N376" s="23">
        <f>VLOOKUP(A376,'[8]Table 75'!$A$5:$Q$602,9,)</f>
        <v>1116</v>
      </c>
      <c r="O376" s="24">
        <f>VLOOKUP(A376,'[7]Table 1'!$A$5:$Q$675,8,)</f>
        <v>725</v>
      </c>
      <c r="P376" s="24">
        <f>VLOOKUP(A376,'[7]Table 1'!$A$5:$Q$675,9,)</f>
        <v>1067</v>
      </c>
      <c r="Q376" s="24">
        <f>VLOOKUP(A376,'[6]Table 1'!$A$4:$Q$769,8,)</f>
        <v>523</v>
      </c>
      <c r="R376" s="24">
        <f>VLOOKUP(A376,'[6]Table 1'!$A$4:$Q$769,9,)</f>
        <v>946</v>
      </c>
      <c r="S376" s="26">
        <f>VLOOKUP(A376,'[5]Table 1'!$A$4:$Q$881,8,)</f>
        <v>328</v>
      </c>
      <c r="T376" s="24">
        <f>VLOOKUP(A376,'[5]Table 1'!$A$4:$Q$881,9,)</f>
        <v>768</v>
      </c>
      <c r="U376">
        <f>VLOOKUP(A376,'[1]Table 1'!$A$4:$S$1023,10,)</f>
        <v>193</v>
      </c>
      <c r="V376">
        <f>VLOOKUP(A376,'[1]Table 1'!$A$4:$S$1023,11,)</f>
        <v>728</v>
      </c>
      <c r="W376">
        <f>VLOOKUP(A376,'[2]Table 1'!$A$4:$Y$1017,8,)</f>
        <v>417</v>
      </c>
      <c r="X376">
        <f>VLOOKUP(A376,'[2]Table 1'!$A$4:$Y$1017,9,)</f>
        <v>526</v>
      </c>
      <c r="Y376">
        <f>VLOOKUP(A376,'[3]Table 1'!$A$4:$W$1094,8,)</f>
        <v>378</v>
      </c>
      <c r="Z376">
        <f>VLOOKUP(A376,'[3]Table 1'!$A$4:$W$1094,9,)</f>
        <v>509</v>
      </c>
      <c r="AA376">
        <f>VLOOKUP(A376,'[4]Table 1'!$A$4:$W$1138,8,)</f>
        <v>461</v>
      </c>
      <c r="AB376">
        <f>VLOOKUP(A376,'[4]Table 1'!$A$4:$W$1138,9,)</f>
        <v>646</v>
      </c>
    </row>
    <row r="377" spans="1:28" ht="21.75" customHeight="1" x14ac:dyDescent="0.3">
      <c r="A377" s="5">
        <v>1872</v>
      </c>
      <c r="B377" s="6" t="s">
        <v>388</v>
      </c>
      <c r="C377" s="7" t="s">
        <v>380</v>
      </c>
      <c r="D377" s="7" t="s">
        <v>8</v>
      </c>
      <c r="E377" s="8">
        <v>31.104606</v>
      </c>
      <c r="F377" s="8">
        <v>77.173424999999995</v>
      </c>
      <c r="G377" s="28">
        <f>VLOOKUP(A377,'[10]Table 2'!$A$6:$X$527,10,)</f>
        <v>142</v>
      </c>
      <c r="H377" s="23">
        <f>VLOOKUP(A377,'[10]Table 2'!$A$6:$X$527,11,)</f>
        <v>782</v>
      </c>
      <c r="I377" s="23">
        <f>VLOOKUP(A377,'[10]Table 2'!$A$6:$X$527,12,)</f>
        <v>381</v>
      </c>
      <c r="J377" s="25">
        <f>VLOOKUP(A377,'[9]Table 2'!$A$5:$X$477,10,)</f>
        <v>268</v>
      </c>
      <c r="K377" s="25">
        <f>VLOOKUP(A377,'[9]Table 2'!$A$5:$X$477,11,)</f>
        <v>632</v>
      </c>
      <c r="L377" s="25">
        <f>VLOOKUP(A377,'[9]Table 2'!$A$5:$X$477,12,)</f>
        <v>489</v>
      </c>
      <c r="M377" s="23">
        <f>VLOOKUP(A377,'[8]Table 75'!$A$5:$Q$602,8,)</f>
        <v>416</v>
      </c>
      <c r="N377" s="23">
        <f>VLOOKUP(A377,'[8]Table 75'!$A$5:$Q$602,9,)</f>
        <v>674</v>
      </c>
      <c r="O377" s="24">
        <f>VLOOKUP(A377,'[7]Table 1'!$A$5:$Q$675,8,)</f>
        <v>409</v>
      </c>
      <c r="P377" s="24">
        <f>VLOOKUP(A377,'[7]Table 1'!$A$5:$Q$675,9,)</f>
        <v>686</v>
      </c>
      <c r="Q377" s="24">
        <f>VLOOKUP(A377,'[6]Table 1'!$A$4:$Q$769,8,)</f>
        <v>245</v>
      </c>
      <c r="R377" s="24">
        <f>VLOOKUP(A377,'[6]Table 1'!$A$4:$Q$769,9,)</f>
        <v>902</v>
      </c>
      <c r="S377" s="26">
        <f>VLOOKUP(A377,'[5]Table 1'!$A$4:$Q$881,8,)</f>
        <v>98</v>
      </c>
      <c r="T377" s="24">
        <f>VLOOKUP(A377,'[5]Table 1'!$A$4:$Q$881,9,)</f>
        <v>1137</v>
      </c>
      <c r="U377">
        <f>VLOOKUP(A377,'[1]Table 1'!$A$4:$S$1023,10,)</f>
        <v>434</v>
      </c>
      <c r="V377">
        <f>VLOOKUP(A377,'[1]Table 1'!$A$4:$S$1023,11,)</f>
        <v>39630</v>
      </c>
      <c r="W377">
        <f>VLOOKUP(A377,'[2]Table 1'!$A$4:$Y$1017,8,)</f>
        <v>535</v>
      </c>
      <c r="X377">
        <f>VLOOKUP(A377,'[2]Table 1'!$A$4:$Y$1017,9,)</f>
        <v>5735</v>
      </c>
      <c r="Y377">
        <f>VLOOKUP(A377,'[3]Table 1'!$A$4:$W$1094,8,)</f>
        <v>5880</v>
      </c>
      <c r="Z377">
        <f>VLOOKUP(A377,'[3]Table 1'!$A$4:$W$1094,9,)</f>
        <v>7259</v>
      </c>
      <c r="AA377" t="e">
        <f>VLOOKUP(A377,'[4]Table 1'!$A$4:$W$1138,8,)</f>
        <v>#N/A</v>
      </c>
      <c r="AB377" t="e">
        <f>VLOOKUP(A377,'[4]Table 1'!$A$4:$W$1138,9,)</f>
        <v>#N/A</v>
      </c>
    </row>
    <row r="378" spans="1:28" ht="21.75" customHeight="1" x14ac:dyDescent="0.3">
      <c r="A378" s="5">
        <v>1873</v>
      </c>
      <c r="B378" s="9" t="s">
        <v>389</v>
      </c>
      <c r="C378" s="7" t="s">
        <v>380</v>
      </c>
      <c r="D378" s="7" t="s">
        <v>8</v>
      </c>
      <c r="E378" s="8">
        <v>32.219678000000002</v>
      </c>
      <c r="F378" s="8">
        <v>76.320932999999997</v>
      </c>
      <c r="G378" s="28">
        <f>VLOOKUP(A378,'[10]Table 2'!$A$6:$X$527,10,)</f>
        <v>272</v>
      </c>
      <c r="H378" s="23">
        <f>VLOOKUP(A378,'[10]Table 2'!$A$6:$X$527,11,)</f>
        <v>298</v>
      </c>
      <c r="I378" s="23">
        <f>VLOOKUP(A378,'[10]Table 2'!$A$6:$X$527,12,)</f>
        <v>285</v>
      </c>
      <c r="J378" s="25">
        <f>VLOOKUP(A378,'[9]Table 2'!$A$5:$X$477,10,)</f>
        <v>324</v>
      </c>
      <c r="K378" s="25">
        <f>VLOOKUP(A378,'[9]Table 2'!$A$5:$X$477,11,)</f>
        <v>410</v>
      </c>
      <c r="L378" s="25">
        <f>VLOOKUP(A378,'[9]Table 2'!$A$5:$X$477,12,)</f>
        <v>381</v>
      </c>
      <c r="M378" s="23">
        <f>VLOOKUP(A378,'[8]Table 75'!$A$5:$Q$602,8,)</f>
        <v>347</v>
      </c>
      <c r="N378" s="23">
        <f>VLOOKUP(A378,'[8]Table 75'!$A$5:$Q$602,9,)</f>
        <v>424</v>
      </c>
      <c r="O378" s="24">
        <f>VLOOKUP(A378,'[7]Table 1'!$A$5:$Q$675,8,)</f>
        <v>249</v>
      </c>
      <c r="P378" s="24">
        <f>VLOOKUP(A378,'[7]Table 1'!$A$5:$Q$675,9,)</f>
        <v>312</v>
      </c>
      <c r="Q378" s="24">
        <f>VLOOKUP(A378,'[6]Table 1'!$A$4:$Q$769,8,)</f>
        <v>409</v>
      </c>
      <c r="R378" s="24">
        <f>VLOOKUP(A378,'[6]Table 1'!$A$4:$Q$769,9,)</f>
        <v>417</v>
      </c>
      <c r="S378" s="26">
        <f>VLOOKUP(A378,'[5]Table 1'!$A$4:$Q$881,8,)</f>
        <v>319</v>
      </c>
      <c r="T378" s="24">
        <f>VLOOKUP(A378,'[5]Table 1'!$A$4:$Q$881,9,)</f>
        <v>324</v>
      </c>
      <c r="U378">
        <f>VLOOKUP(A378,'[1]Table 1'!$A$4:$S$1023,10,)</f>
        <v>182</v>
      </c>
      <c r="V378">
        <f>VLOOKUP(A378,'[1]Table 1'!$A$4:$S$1023,11,)</f>
        <v>344</v>
      </c>
      <c r="W378">
        <f>VLOOKUP(A378,'[2]Table 1'!$A$4:$Y$1017,8,)</f>
        <v>339</v>
      </c>
      <c r="X378">
        <f>VLOOKUP(A378,'[2]Table 1'!$A$4:$Y$1017,9,)</f>
        <v>339</v>
      </c>
      <c r="Y378">
        <f>VLOOKUP(A378,'[3]Table 1'!$A$4:$W$1094,8,)</f>
        <v>287</v>
      </c>
      <c r="Z378">
        <f>VLOOKUP(A378,'[3]Table 1'!$A$4:$W$1094,9,)</f>
        <v>370</v>
      </c>
      <c r="AA378">
        <f>VLOOKUP(A378,'[4]Table 1'!$A$4:$W$1138,8,)</f>
        <v>317</v>
      </c>
      <c r="AB378">
        <f>VLOOKUP(A378,'[4]Table 1'!$A$4:$W$1138,9,)</f>
        <v>323</v>
      </c>
    </row>
    <row r="379" spans="1:28" ht="21.75" customHeight="1" x14ac:dyDescent="0.3">
      <c r="A379" s="5">
        <v>1874</v>
      </c>
      <c r="B379" s="6" t="s">
        <v>390</v>
      </c>
      <c r="C379" s="7" t="s">
        <v>380</v>
      </c>
      <c r="D379" s="7" t="s">
        <v>8</v>
      </c>
      <c r="E379" s="11">
        <v>30.90541</v>
      </c>
      <c r="F379" s="8">
        <v>77.096698000000004</v>
      </c>
      <c r="G379" s="28">
        <f>VLOOKUP(A379,'[10]Table 2'!$A$6:$X$527,10,)</f>
        <v>150</v>
      </c>
      <c r="H379" s="23">
        <f>VLOOKUP(A379,'[10]Table 2'!$A$6:$X$527,11,)</f>
        <v>738</v>
      </c>
      <c r="I379" s="23">
        <f>VLOOKUP(A379,'[10]Table 2'!$A$6:$X$527,12,)</f>
        <v>396</v>
      </c>
      <c r="J379" s="25">
        <f>VLOOKUP(A379,'[9]Table 2'!$A$5:$X$477,10,)</f>
        <v>215</v>
      </c>
      <c r="K379" s="25">
        <f>VLOOKUP(A379,'[9]Table 2'!$A$5:$X$477,11,)</f>
        <v>572</v>
      </c>
      <c r="L379" s="25">
        <f>VLOOKUP(A379,'[9]Table 2'!$A$5:$X$477,12,)</f>
        <v>389</v>
      </c>
      <c r="M379" s="23">
        <f>VLOOKUP(A379,'[8]Table 75'!$A$5:$Q$602,8,)</f>
        <v>192</v>
      </c>
      <c r="N379" s="23">
        <f>VLOOKUP(A379,'[8]Table 75'!$A$5:$Q$602,9,)</f>
        <v>780</v>
      </c>
      <c r="O379" s="24">
        <f>VLOOKUP(A379,'[7]Table 1'!$A$5:$Q$675,8,)</f>
        <v>103</v>
      </c>
      <c r="P379" s="24">
        <f>VLOOKUP(A379,'[7]Table 1'!$A$5:$Q$675,9,)</f>
        <v>679</v>
      </c>
      <c r="Q379" s="24">
        <f>VLOOKUP(A379,'[6]Table 1'!$A$4:$Q$769,8,)</f>
        <v>308</v>
      </c>
      <c r="R379" s="24">
        <f>VLOOKUP(A379,'[6]Table 1'!$A$4:$Q$769,9,)</f>
        <v>664</v>
      </c>
      <c r="S379" s="26">
        <f>VLOOKUP(A379,'[5]Table 1'!$A$4:$Q$881,8,)</f>
        <v>264</v>
      </c>
      <c r="T379" s="24">
        <f>VLOOKUP(A379,'[5]Table 1'!$A$4:$Q$881,9,)</f>
        <v>537</v>
      </c>
      <c r="U379">
        <f>VLOOKUP(A379,'[1]Table 1'!$A$4:$S$1023,10,)</f>
        <v>267</v>
      </c>
      <c r="V379">
        <f>VLOOKUP(A379,'[1]Table 1'!$A$4:$S$1023,11,)</f>
        <v>771</v>
      </c>
      <c r="W379">
        <f>VLOOKUP(A379,'[2]Table 1'!$A$4:$Y$1017,8,)</f>
        <v>207</v>
      </c>
      <c r="X379">
        <f>VLOOKUP(A379,'[2]Table 1'!$A$4:$Y$1017,9,)</f>
        <v>738</v>
      </c>
      <c r="Y379">
        <f>VLOOKUP(A379,'[3]Table 1'!$A$4:$W$1094,8,)</f>
        <v>348</v>
      </c>
      <c r="Z379">
        <f>VLOOKUP(A379,'[3]Table 1'!$A$4:$W$1094,9,)</f>
        <v>783</v>
      </c>
      <c r="AA379">
        <f>VLOOKUP(A379,'[4]Table 1'!$A$4:$W$1138,8,)</f>
        <v>211</v>
      </c>
      <c r="AB379">
        <f>VLOOKUP(A379,'[4]Table 1'!$A$4:$W$1138,9,)</f>
        <v>612</v>
      </c>
    </row>
    <row r="380" spans="1:28" ht="21.75" customHeight="1" x14ac:dyDescent="0.3">
      <c r="A380" s="5">
        <v>1875</v>
      </c>
      <c r="B380" s="6" t="s">
        <v>391</v>
      </c>
      <c r="C380" s="7" t="s">
        <v>380</v>
      </c>
      <c r="D380" s="7" t="s">
        <v>8</v>
      </c>
      <c r="E380" s="8">
        <v>31.709785</v>
      </c>
      <c r="F380" s="8">
        <v>76.928295000000006</v>
      </c>
      <c r="G380" s="28">
        <f>VLOOKUP(A380,'[10]Table 2'!$A$6:$X$527,10,)</f>
        <v>283</v>
      </c>
      <c r="H380" s="23">
        <f>VLOOKUP(A380,'[10]Table 2'!$A$6:$X$527,11,)</f>
        <v>615</v>
      </c>
      <c r="I380" s="23">
        <f>VLOOKUP(A380,'[10]Table 2'!$A$6:$X$527,12,)</f>
        <v>449</v>
      </c>
      <c r="J380" s="25">
        <f>VLOOKUP(A380,'[9]Table 2'!$A$5:$X$477,10,)</f>
        <v>244</v>
      </c>
      <c r="K380" s="25">
        <f>VLOOKUP(A380,'[9]Table 2'!$A$5:$X$477,11,)</f>
        <v>592</v>
      </c>
      <c r="L380" s="25">
        <f>VLOOKUP(A380,'[9]Table 2'!$A$5:$X$477,12,)</f>
        <v>357</v>
      </c>
      <c r="M380" s="23">
        <f>VLOOKUP(A380,'[8]Table 75'!$A$5:$Q$602,8,)</f>
        <v>3310</v>
      </c>
      <c r="N380" s="23">
        <f>VLOOKUP(A380,'[8]Table 75'!$A$5:$Q$602,9,)</f>
        <v>3310</v>
      </c>
      <c r="O380" s="24" t="e">
        <f>VLOOKUP(A380,'[7]Table 1'!$A$5:$Q$675,8,)</f>
        <v>#N/A</v>
      </c>
      <c r="P380" s="24" t="e">
        <f>VLOOKUP(A380,'[7]Table 1'!$A$5:$Q$675,9,)</f>
        <v>#N/A</v>
      </c>
      <c r="Q380" s="24" t="e">
        <f>VLOOKUP(A380,'[6]Table 1'!$A$4:$Q$769,8,)</f>
        <v>#N/A</v>
      </c>
      <c r="R380" s="24" t="e">
        <f>VLOOKUP(A380,'[6]Table 1'!$A$4:$Q$769,9,)</f>
        <v>#N/A</v>
      </c>
      <c r="S380" s="26">
        <f>VLOOKUP(A380,'[5]Table 1'!$A$4:$Q$881,8,)</f>
        <v>270</v>
      </c>
      <c r="T380" s="24">
        <f>VLOOKUP(A380,'[5]Table 1'!$A$4:$Q$881,9,)</f>
        <v>323</v>
      </c>
      <c r="U380" t="e">
        <f>VLOOKUP(A380,'[1]Table 1'!$A$4:$S$1023,10,)</f>
        <v>#N/A</v>
      </c>
      <c r="V380" t="e">
        <f>VLOOKUP(A380,'[1]Table 1'!$A$4:$S$1023,11,)</f>
        <v>#N/A</v>
      </c>
      <c r="W380" t="e">
        <f>VLOOKUP(A380,'[2]Table 1'!$A$4:$Y$1017,8,)</f>
        <v>#N/A</v>
      </c>
      <c r="X380" t="e">
        <f>VLOOKUP(A380,'[2]Table 1'!$A$4:$Y$1017,9,)</f>
        <v>#N/A</v>
      </c>
      <c r="Y380" t="e">
        <f>VLOOKUP(A380,'[3]Table 1'!$A$4:$W$1094,8,)</f>
        <v>#N/A</v>
      </c>
      <c r="Z380" t="e">
        <f>VLOOKUP(A380,'[3]Table 1'!$A$4:$W$1094,9,)</f>
        <v>#N/A</v>
      </c>
      <c r="AA380" t="e">
        <f>VLOOKUP(A380,'[4]Table 1'!$A$4:$W$1138,8,)</f>
        <v>#N/A</v>
      </c>
      <c r="AB380" t="e">
        <f>VLOOKUP(A380,'[4]Table 1'!$A$4:$W$1138,9,)</f>
        <v>#N/A</v>
      </c>
    </row>
    <row r="381" spans="1:28" ht="21.75" customHeight="1" x14ac:dyDescent="0.3">
      <c r="A381" s="5">
        <v>1876</v>
      </c>
      <c r="B381" s="6" t="s">
        <v>392</v>
      </c>
      <c r="C381" s="7" t="s">
        <v>380</v>
      </c>
      <c r="D381" s="7" t="s">
        <v>8</v>
      </c>
      <c r="E381" s="8">
        <v>30.843398000000001</v>
      </c>
      <c r="F381" s="8">
        <v>76.955076000000005</v>
      </c>
      <c r="G381" s="28">
        <f>VLOOKUP(A381,'[10]Table 2'!$A$6:$X$527,10,)</f>
        <v>283</v>
      </c>
      <c r="H381" s="23">
        <f>VLOOKUP(A381,'[10]Table 2'!$A$6:$X$527,11,)</f>
        <v>283</v>
      </c>
      <c r="I381" s="23">
        <f>VLOOKUP(A381,'[10]Table 2'!$A$6:$X$527,12,)</f>
        <v>283</v>
      </c>
      <c r="J381" s="25" t="e">
        <f>VLOOKUP(A381,'[9]Table 2'!$A$5:$X$477,10,)</f>
        <v>#N/A</v>
      </c>
      <c r="K381" s="25" t="e">
        <f>VLOOKUP(A381,'[9]Table 2'!$A$5:$X$477,11,)</f>
        <v>#N/A</v>
      </c>
      <c r="L381" s="25" t="e">
        <f>VLOOKUP(A381,'[9]Table 2'!$A$5:$X$477,12,)</f>
        <v>#N/A</v>
      </c>
      <c r="M381" s="23">
        <f>VLOOKUP(A381,'[8]Table 75'!$A$5:$Q$602,8,)</f>
        <v>1069</v>
      </c>
      <c r="N381" s="23">
        <f>VLOOKUP(A381,'[8]Table 75'!$A$5:$Q$602,9,)</f>
        <v>1069</v>
      </c>
      <c r="O381" s="24" t="e">
        <f>VLOOKUP(A381,'[7]Table 1'!$A$5:$Q$675,8,)</f>
        <v>#N/A</v>
      </c>
      <c r="P381" s="24" t="e">
        <f>VLOOKUP(A381,'[7]Table 1'!$A$5:$Q$675,9,)</f>
        <v>#N/A</v>
      </c>
      <c r="Q381" s="24" t="e">
        <f>VLOOKUP(A381,'[6]Table 1'!$A$4:$Q$769,8,)</f>
        <v>#N/A</v>
      </c>
      <c r="R381" s="24" t="e">
        <f>VLOOKUP(A381,'[6]Table 1'!$A$4:$Q$769,9,)</f>
        <v>#N/A</v>
      </c>
      <c r="S381" s="26" t="e">
        <f>VLOOKUP(A381,'[5]Table 1'!$A$4:$Q$881,8,)</f>
        <v>#N/A</v>
      </c>
      <c r="T381" s="24" t="e">
        <f>VLOOKUP(A381,'[5]Table 1'!$A$4:$Q$881,9,)</f>
        <v>#N/A</v>
      </c>
      <c r="U381" t="e">
        <f>VLOOKUP(A381,'[1]Table 1'!$A$4:$S$1023,10,)</f>
        <v>#N/A</v>
      </c>
      <c r="V381" t="e">
        <f>VLOOKUP(A381,'[1]Table 1'!$A$4:$S$1023,11,)</f>
        <v>#N/A</v>
      </c>
      <c r="W381" t="e">
        <f>VLOOKUP(A381,'[2]Table 1'!$A$4:$Y$1017,8,)</f>
        <v>#N/A</v>
      </c>
      <c r="X381" t="e">
        <f>VLOOKUP(A381,'[2]Table 1'!$A$4:$Y$1017,9,)</f>
        <v>#N/A</v>
      </c>
      <c r="Y381">
        <f>VLOOKUP(A381,'[3]Table 1'!$A$4:$W$1094,8,)</f>
        <v>322</v>
      </c>
      <c r="Z381">
        <f>VLOOKUP(A381,'[3]Table 1'!$A$4:$W$1094,9,)</f>
        <v>682</v>
      </c>
      <c r="AA381">
        <f>VLOOKUP(A381,'[4]Table 1'!$A$4:$W$1138,8,)</f>
        <v>424</v>
      </c>
      <c r="AB381">
        <f>VLOOKUP(A381,'[4]Table 1'!$A$4:$W$1138,9,)</f>
        <v>522</v>
      </c>
    </row>
    <row r="382" spans="1:28" ht="21.75" customHeight="1" x14ac:dyDescent="0.3">
      <c r="A382" s="5">
        <v>1877</v>
      </c>
      <c r="B382" s="6" t="s">
        <v>393</v>
      </c>
      <c r="C382" s="7" t="s">
        <v>380</v>
      </c>
      <c r="D382" s="7" t="s">
        <v>8</v>
      </c>
      <c r="E382" s="11">
        <v>30.95356</v>
      </c>
      <c r="F382" s="8">
        <v>76.775799000000006</v>
      </c>
      <c r="G382" s="28">
        <f>VLOOKUP(A382,'[10]Table 2'!$A$6:$X$527,10,)</f>
        <v>235</v>
      </c>
      <c r="H382" s="23">
        <f>VLOOKUP(A382,'[10]Table 2'!$A$6:$X$527,11,)</f>
        <v>339</v>
      </c>
      <c r="I382" s="23">
        <f>VLOOKUP(A382,'[10]Table 2'!$A$6:$X$527,12,)</f>
        <v>287</v>
      </c>
      <c r="J382" s="25">
        <f>VLOOKUP(A382,'[9]Table 2'!$A$5:$X$477,10,)</f>
        <v>317</v>
      </c>
      <c r="K382" s="25">
        <f>VLOOKUP(A382,'[9]Table 2'!$A$5:$X$477,11,)</f>
        <v>808</v>
      </c>
      <c r="L382" s="25">
        <f>VLOOKUP(A382,'[9]Table 2'!$A$5:$X$477,12,)</f>
        <v>644</v>
      </c>
      <c r="M382" s="23">
        <f>VLOOKUP(A382,'[8]Table 75'!$A$5:$Q$602,8,)</f>
        <v>284</v>
      </c>
      <c r="N382" s="23">
        <f>VLOOKUP(A382,'[8]Table 75'!$A$5:$Q$602,9,)</f>
        <v>504</v>
      </c>
      <c r="O382" s="24">
        <f>VLOOKUP(A382,'[7]Table 1'!$A$5:$Q$675,8,)</f>
        <v>803</v>
      </c>
      <c r="P382" s="24">
        <f>VLOOKUP(A382,'[7]Table 1'!$A$5:$Q$675,9,)</f>
        <v>829</v>
      </c>
      <c r="Q382" s="24">
        <f>VLOOKUP(A382,'[6]Table 1'!$A$4:$Q$769,8,)</f>
        <v>349</v>
      </c>
      <c r="R382" s="24">
        <f>VLOOKUP(A382,'[6]Table 1'!$A$4:$Q$769,9,)</f>
        <v>973</v>
      </c>
      <c r="S382" s="26">
        <f>VLOOKUP(A382,'[5]Table 1'!$A$4:$Q$881,8,)</f>
        <v>664</v>
      </c>
      <c r="T382" s="24">
        <f>VLOOKUP(A382,'[5]Table 1'!$A$4:$Q$881,9,)</f>
        <v>952</v>
      </c>
      <c r="U382">
        <f>VLOOKUP(A382,'[1]Table 1'!$A$4:$S$1023,10,)</f>
        <v>916</v>
      </c>
      <c r="V382">
        <f>VLOOKUP(A382,'[1]Table 1'!$A$4:$S$1023,11,)</f>
        <v>1039</v>
      </c>
      <c r="W382">
        <f>VLOOKUP(A382,'[2]Table 1'!$A$4:$Y$1017,8,)</f>
        <v>560</v>
      </c>
      <c r="X382">
        <f>VLOOKUP(A382,'[2]Table 1'!$A$4:$Y$1017,9,)</f>
        <v>743</v>
      </c>
      <c r="Y382">
        <f>VLOOKUP(A382,'[3]Table 1'!$A$4:$W$1094,8,)</f>
        <v>491</v>
      </c>
      <c r="Z382">
        <f>VLOOKUP(A382,'[3]Table 1'!$A$4:$W$1094,9,)</f>
        <v>632</v>
      </c>
      <c r="AA382">
        <f>VLOOKUP(A382,'[4]Table 1'!$A$4:$W$1138,8,)</f>
        <v>521</v>
      </c>
      <c r="AB382">
        <f>VLOOKUP(A382,'[4]Table 1'!$A$4:$W$1138,9,)</f>
        <v>683</v>
      </c>
    </row>
    <row r="383" spans="1:28" ht="21.75" customHeight="1" x14ac:dyDescent="0.3">
      <c r="A383" s="5">
        <v>1878</v>
      </c>
      <c r="B383" s="6" t="s">
        <v>394</v>
      </c>
      <c r="C383" s="7" t="s">
        <v>380</v>
      </c>
      <c r="D383" s="7" t="s">
        <v>8</v>
      </c>
      <c r="E383" s="8">
        <v>30.927405</v>
      </c>
      <c r="F383" s="10">
        <v>76.828100000000006</v>
      </c>
      <c r="G383" s="28">
        <f>VLOOKUP(A383,'[10]Table 2'!$A$6:$X$527,10,)</f>
        <v>241</v>
      </c>
      <c r="H383" s="23">
        <f>VLOOKUP(A383,'[10]Table 2'!$A$6:$X$527,11,)</f>
        <v>367</v>
      </c>
      <c r="I383" s="23">
        <f>VLOOKUP(A383,'[10]Table 2'!$A$6:$X$527,12,)</f>
        <v>304</v>
      </c>
      <c r="J383" s="25">
        <f>VLOOKUP(A383,'[9]Table 2'!$A$5:$X$477,10,)</f>
        <v>309</v>
      </c>
      <c r="K383" s="25">
        <f>VLOOKUP(A383,'[9]Table 2'!$A$5:$X$477,11,)</f>
        <v>400</v>
      </c>
      <c r="L383" s="25">
        <f>VLOOKUP(A383,'[9]Table 2'!$A$5:$X$477,12,)</f>
        <v>370</v>
      </c>
      <c r="M383" s="23">
        <f>VLOOKUP(A383,'[8]Table 75'!$A$5:$Q$602,8,)</f>
        <v>470</v>
      </c>
      <c r="N383" s="23">
        <f>VLOOKUP(A383,'[8]Table 75'!$A$5:$Q$602,9,)</f>
        <v>537</v>
      </c>
      <c r="O383" s="24">
        <f>VLOOKUP(A383,'[7]Table 1'!$A$5:$Q$675,8,)</f>
        <v>681</v>
      </c>
      <c r="P383" s="24">
        <f>VLOOKUP(A383,'[7]Table 1'!$A$5:$Q$675,9,)</f>
        <v>1862</v>
      </c>
      <c r="Q383" s="24">
        <f>VLOOKUP(A383,'[6]Table 1'!$A$4:$Q$769,8,)</f>
        <v>775</v>
      </c>
      <c r="R383" s="24">
        <f>VLOOKUP(A383,'[6]Table 1'!$A$4:$Q$769,9,)</f>
        <v>1222</v>
      </c>
      <c r="S383" s="26">
        <f>VLOOKUP(A383,'[5]Table 1'!$A$4:$Q$881,8,)</f>
        <v>557</v>
      </c>
      <c r="T383" s="24">
        <f>VLOOKUP(A383,'[5]Table 1'!$A$4:$Q$881,9,)</f>
        <v>628</v>
      </c>
      <c r="U383">
        <f>VLOOKUP(A383,'[1]Table 1'!$A$4:$S$1023,10,)</f>
        <v>690</v>
      </c>
      <c r="V383">
        <f>VLOOKUP(A383,'[1]Table 1'!$A$4:$S$1023,11,)</f>
        <v>690</v>
      </c>
      <c r="W383">
        <f>VLOOKUP(A383,'[2]Table 1'!$A$4:$Y$1017,8,)</f>
        <v>569</v>
      </c>
      <c r="X383">
        <f>VLOOKUP(A383,'[2]Table 1'!$A$4:$Y$1017,9,)</f>
        <v>702</v>
      </c>
      <c r="Y383">
        <f>VLOOKUP(A383,'[3]Table 1'!$A$4:$W$1094,8,)</f>
        <v>529</v>
      </c>
      <c r="Z383">
        <f>VLOOKUP(A383,'[3]Table 1'!$A$4:$W$1094,9,)</f>
        <v>599</v>
      </c>
      <c r="AA383">
        <f>VLOOKUP(A383,'[4]Table 1'!$A$4:$W$1138,8,)</f>
        <v>525</v>
      </c>
      <c r="AB383">
        <f>VLOOKUP(A383,'[4]Table 1'!$A$4:$W$1138,9,)</f>
        <v>1690</v>
      </c>
    </row>
    <row r="384" spans="1:28" ht="21.75" customHeight="1" x14ac:dyDescent="0.3">
      <c r="A384" s="5">
        <v>1879</v>
      </c>
      <c r="B384" s="6" t="s">
        <v>395</v>
      </c>
      <c r="C384" s="7" t="s">
        <v>380</v>
      </c>
      <c r="D384" s="7" t="s">
        <v>8</v>
      </c>
      <c r="E384" s="8">
        <v>31.046917000000001</v>
      </c>
      <c r="F384" s="8">
        <v>76.701694000000003</v>
      </c>
      <c r="G384" s="28">
        <f>VLOOKUP(A384,'[10]Table 2'!$A$6:$X$527,10,)</f>
        <v>392</v>
      </c>
      <c r="H384" s="23">
        <f>VLOOKUP(A384,'[10]Table 2'!$A$6:$X$527,11,)</f>
        <v>712</v>
      </c>
      <c r="I384" s="23">
        <f>VLOOKUP(A384,'[10]Table 2'!$A$6:$X$527,12,)</f>
        <v>552</v>
      </c>
      <c r="J384" s="25">
        <f>VLOOKUP(A384,'[9]Table 2'!$A$5:$X$477,10,)</f>
        <v>479</v>
      </c>
      <c r="K384" s="25">
        <f>VLOOKUP(A384,'[9]Table 2'!$A$5:$X$477,11,)</f>
        <v>885</v>
      </c>
      <c r="L384" s="25">
        <f>VLOOKUP(A384,'[9]Table 2'!$A$5:$X$477,12,)</f>
        <v>750</v>
      </c>
      <c r="M384" s="23">
        <f>VLOOKUP(A384,'[8]Table 75'!$A$5:$Q$602,8,)</f>
        <v>718</v>
      </c>
      <c r="N384" s="23">
        <f>VLOOKUP(A384,'[8]Table 75'!$A$5:$Q$602,9,)</f>
        <v>1139</v>
      </c>
      <c r="O384" s="24">
        <f>VLOOKUP(A384,'[7]Table 1'!$A$5:$Q$675,8,)</f>
        <v>761</v>
      </c>
      <c r="P384" s="24">
        <f>VLOOKUP(A384,'[7]Table 1'!$A$5:$Q$675,9,)</f>
        <v>761</v>
      </c>
      <c r="Q384" s="24">
        <f>VLOOKUP(A384,'[6]Table 1'!$A$4:$Q$769,8,)</f>
        <v>445</v>
      </c>
      <c r="R384" s="24">
        <f>VLOOKUP(A384,'[6]Table 1'!$A$4:$Q$769,9,)</f>
        <v>1579</v>
      </c>
      <c r="S384" s="26">
        <f>VLOOKUP(A384,'[5]Table 1'!$A$4:$Q$881,8,)</f>
        <v>967</v>
      </c>
      <c r="T384" s="24">
        <f>VLOOKUP(A384,'[5]Table 1'!$A$4:$Q$881,9,)</f>
        <v>994</v>
      </c>
      <c r="U384">
        <f>VLOOKUP(A384,'[1]Table 1'!$A$4:$S$1023,10,)</f>
        <v>1278</v>
      </c>
      <c r="V384">
        <f>VLOOKUP(A384,'[1]Table 1'!$A$4:$S$1023,11,)</f>
        <v>1278</v>
      </c>
      <c r="W384" t="e">
        <f>VLOOKUP(A384,'[2]Table 1'!$A$4:$Y$1017,8,)</f>
        <v>#N/A</v>
      </c>
      <c r="X384" t="e">
        <f>VLOOKUP(A384,'[2]Table 1'!$A$4:$Y$1017,9,)</f>
        <v>#N/A</v>
      </c>
      <c r="Y384">
        <f>VLOOKUP(A384,'[3]Table 1'!$A$4:$W$1094,8,)</f>
        <v>660</v>
      </c>
      <c r="Z384">
        <f>VLOOKUP(A384,'[3]Table 1'!$A$4:$W$1094,9,)</f>
        <v>660</v>
      </c>
      <c r="AA384">
        <f>VLOOKUP(A384,'[4]Table 1'!$A$4:$W$1138,8,)</f>
        <v>747</v>
      </c>
      <c r="AB384">
        <f>VLOOKUP(A384,'[4]Table 1'!$A$4:$W$1138,9,)</f>
        <v>961</v>
      </c>
    </row>
    <row r="385" spans="1:28" ht="21.75" customHeight="1" x14ac:dyDescent="0.3">
      <c r="A385" s="5">
        <v>1880</v>
      </c>
      <c r="B385" s="6" t="s">
        <v>396</v>
      </c>
      <c r="C385" s="7" t="s">
        <v>380</v>
      </c>
      <c r="D385" s="7" t="s">
        <v>8</v>
      </c>
      <c r="E385" s="8">
        <v>30.552938999999999</v>
      </c>
      <c r="F385" s="8">
        <v>77.212352999999993</v>
      </c>
      <c r="G385" s="28">
        <f>VLOOKUP(A385,'[10]Table 2'!$A$6:$X$527,10,)</f>
        <v>327</v>
      </c>
      <c r="H385" s="23">
        <f>VLOOKUP(A385,'[10]Table 2'!$A$6:$X$527,11,)</f>
        <v>438</v>
      </c>
      <c r="I385" s="23">
        <f>VLOOKUP(A385,'[10]Table 2'!$A$6:$X$527,12,)</f>
        <v>393</v>
      </c>
      <c r="J385" s="25">
        <f>VLOOKUP(A385,'[9]Table 2'!$A$5:$X$477,10,)</f>
        <v>574</v>
      </c>
      <c r="K385" s="25">
        <f>VLOOKUP(A385,'[9]Table 2'!$A$5:$X$477,11,)</f>
        <v>606</v>
      </c>
      <c r="L385" s="25">
        <f>VLOOKUP(A385,'[9]Table 2'!$A$5:$X$477,12,)</f>
        <v>585</v>
      </c>
      <c r="M385" s="23">
        <f>VLOOKUP(A385,'[8]Table 75'!$A$5:$Q$602,8,)</f>
        <v>516</v>
      </c>
      <c r="N385" s="23">
        <f>VLOOKUP(A385,'[8]Table 75'!$A$5:$Q$602,9,)</f>
        <v>712</v>
      </c>
      <c r="O385" s="24">
        <f>VLOOKUP(A385,'[7]Table 1'!$A$5:$Q$675,8,)</f>
        <v>710</v>
      </c>
      <c r="P385" s="24">
        <f>VLOOKUP(A385,'[7]Table 1'!$A$5:$Q$675,9,)</f>
        <v>944</v>
      </c>
      <c r="Q385" s="24">
        <f>VLOOKUP(A385,'[6]Table 1'!$A$4:$Q$769,8,)</f>
        <v>784</v>
      </c>
      <c r="R385" s="24">
        <f>VLOOKUP(A385,'[6]Table 1'!$A$4:$Q$769,9,)</f>
        <v>918</v>
      </c>
      <c r="S385" s="26">
        <f>VLOOKUP(A385,'[5]Table 1'!$A$4:$Q$881,8,)</f>
        <v>505</v>
      </c>
      <c r="T385" s="24">
        <f>VLOOKUP(A385,'[5]Table 1'!$A$4:$Q$881,9,)</f>
        <v>639</v>
      </c>
      <c r="U385">
        <f>VLOOKUP(A385,'[1]Table 1'!$A$4:$S$1023,10,)</f>
        <v>313</v>
      </c>
      <c r="V385">
        <f>VLOOKUP(A385,'[1]Table 1'!$A$4:$S$1023,11,)</f>
        <v>677</v>
      </c>
      <c r="W385">
        <f>VLOOKUP(A385,'[2]Table 1'!$A$4:$Y$1017,8,)</f>
        <v>693</v>
      </c>
      <c r="X385">
        <f>VLOOKUP(A385,'[2]Table 1'!$A$4:$Y$1017,9,)</f>
        <v>900</v>
      </c>
      <c r="Y385">
        <f>VLOOKUP(A385,'[3]Table 1'!$A$4:$W$1094,8,)</f>
        <v>603</v>
      </c>
      <c r="Z385">
        <f>VLOOKUP(A385,'[3]Table 1'!$A$4:$W$1094,9,)</f>
        <v>724</v>
      </c>
      <c r="AA385">
        <f>VLOOKUP(A385,'[4]Table 1'!$A$4:$W$1138,8,)</f>
        <v>941</v>
      </c>
      <c r="AB385">
        <f>VLOOKUP(A385,'[4]Table 1'!$A$4:$W$1138,9,)</f>
        <v>1081</v>
      </c>
    </row>
    <row r="386" spans="1:28" ht="21.75" customHeight="1" x14ac:dyDescent="0.3">
      <c r="A386" s="5">
        <v>1881</v>
      </c>
      <c r="B386" s="6" t="s">
        <v>397</v>
      </c>
      <c r="C386" s="7" t="s">
        <v>380</v>
      </c>
      <c r="D386" s="7" t="s">
        <v>8</v>
      </c>
      <c r="E386" s="8">
        <v>30.436053000000001</v>
      </c>
      <c r="F386" s="8">
        <v>77.579268999999996</v>
      </c>
      <c r="G386" s="28">
        <f>VLOOKUP(A386,'[10]Table 2'!$A$6:$X$527,10,)</f>
        <v>301</v>
      </c>
      <c r="H386" s="23">
        <f>VLOOKUP(A386,'[10]Table 2'!$A$6:$X$527,11,)</f>
        <v>352</v>
      </c>
      <c r="I386" s="23">
        <f>VLOOKUP(A386,'[10]Table 2'!$A$6:$X$527,12,)</f>
        <v>331</v>
      </c>
      <c r="J386" s="25">
        <f>VLOOKUP(A386,'[9]Table 2'!$A$5:$X$477,10,)</f>
        <v>365</v>
      </c>
      <c r="K386" s="25">
        <f>VLOOKUP(A386,'[9]Table 2'!$A$5:$X$477,11,)</f>
        <v>537</v>
      </c>
      <c r="L386" s="25">
        <f>VLOOKUP(A386,'[9]Table 2'!$A$5:$X$477,12,)</f>
        <v>480</v>
      </c>
      <c r="M386" s="23">
        <f>VLOOKUP(A386,'[8]Table 75'!$A$5:$Q$602,8,)</f>
        <v>440</v>
      </c>
      <c r="N386" s="23">
        <f>VLOOKUP(A386,'[8]Table 75'!$A$5:$Q$602,9,)</f>
        <v>608</v>
      </c>
      <c r="O386" s="24">
        <f>VLOOKUP(A386,'[7]Table 1'!$A$5:$Q$675,8,)</f>
        <v>460</v>
      </c>
      <c r="P386" s="24">
        <f>VLOOKUP(A386,'[7]Table 1'!$A$5:$Q$675,9,)</f>
        <v>975</v>
      </c>
      <c r="Q386" s="24">
        <f>VLOOKUP(A386,'[6]Table 1'!$A$4:$Q$769,8,)</f>
        <v>718</v>
      </c>
      <c r="R386" s="24">
        <f>VLOOKUP(A386,'[6]Table 1'!$A$4:$Q$769,9,)</f>
        <v>978</v>
      </c>
      <c r="S386" s="26">
        <f>VLOOKUP(A386,'[5]Table 1'!$A$4:$Q$881,8,)</f>
        <v>657</v>
      </c>
      <c r="T386" s="24">
        <f>VLOOKUP(A386,'[5]Table 1'!$A$4:$Q$881,9,)</f>
        <v>686</v>
      </c>
      <c r="U386">
        <f>VLOOKUP(A386,'[1]Table 1'!$A$4:$S$1023,10,)</f>
        <v>663</v>
      </c>
      <c r="V386">
        <f>VLOOKUP(A386,'[1]Table 1'!$A$4:$S$1023,11,)</f>
        <v>847</v>
      </c>
      <c r="W386">
        <f>VLOOKUP(A386,'[2]Table 1'!$A$4:$Y$1017,8,)</f>
        <v>663</v>
      </c>
      <c r="X386">
        <f>VLOOKUP(A386,'[2]Table 1'!$A$4:$Y$1017,9,)</f>
        <v>909</v>
      </c>
      <c r="Y386">
        <f>VLOOKUP(A386,'[3]Table 1'!$A$4:$W$1094,8,)</f>
        <v>252</v>
      </c>
      <c r="Z386">
        <f>VLOOKUP(A386,'[3]Table 1'!$A$4:$W$1094,9,)</f>
        <v>593</v>
      </c>
      <c r="AA386">
        <f>VLOOKUP(A386,'[4]Table 1'!$A$4:$W$1138,8,)</f>
        <v>452</v>
      </c>
      <c r="AB386">
        <f>VLOOKUP(A386,'[4]Table 1'!$A$4:$W$1138,9,)</f>
        <v>789</v>
      </c>
    </row>
    <row r="387" spans="1:28" ht="21.75" customHeight="1" x14ac:dyDescent="0.3">
      <c r="A387" s="5">
        <v>1882</v>
      </c>
      <c r="B387" s="6" t="s">
        <v>398</v>
      </c>
      <c r="C387" s="7" t="s">
        <v>380</v>
      </c>
      <c r="D387" s="7" t="s">
        <v>8</v>
      </c>
      <c r="E387" s="11">
        <v>31.40982</v>
      </c>
      <c r="F387" s="8">
        <v>76.346479000000002</v>
      </c>
      <c r="G387" s="28">
        <f>VLOOKUP(A387,'[10]Table 2'!$A$6:$X$527,10,)</f>
        <v>790</v>
      </c>
      <c r="H387" s="23">
        <f>VLOOKUP(A387,'[10]Table 2'!$A$6:$X$527,11,)</f>
        <v>817</v>
      </c>
      <c r="I387" s="23">
        <f>VLOOKUP(A387,'[10]Table 2'!$A$6:$X$527,12,)</f>
        <v>804</v>
      </c>
      <c r="J387" s="25">
        <f>VLOOKUP(A387,'[9]Table 2'!$A$5:$X$477,10,)</f>
        <v>828</v>
      </c>
      <c r="K387" s="25">
        <f>VLOOKUP(A387,'[9]Table 2'!$A$5:$X$477,11,)</f>
        <v>899</v>
      </c>
      <c r="L387" s="25">
        <f>VLOOKUP(A387,'[9]Table 2'!$A$5:$X$477,12,)</f>
        <v>852</v>
      </c>
      <c r="M387" s="23">
        <f>VLOOKUP(A387,'[8]Table 75'!$A$5:$Q$602,8,)</f>
        <v>885</v>
      </c>
      <c r="N387" s="23">
        <f>VLOOKUP(A387,'[8]Table 75'!$A$5:$Q$602,9,)</f>
        <v>1011</v>
      </c>
      <c r="O387" s="24">
        <f>VLOOKUP(A387,'[7]Table 1'!$A$5:$Q$675,8,)</f>
        <v>475</v>
      </c>
      <c r="P387" s="24">
        <f>VLOOKUP(A387,'[7]Table 1'!$A$5:$Q$675,9,)</f>
        <v>938</v>
      </c>
      <c r="Q387" s="24">
        <f>VLOOKUP(A387,'[6]Table 1'!$A$4:$Q$769,8,)</f>
        <v>901</v>
      </c>
      <c r="R387" s="24">
        <f>VLOOKUP(A387,'[6]Table 1'!$A$4:$Q$769,9,)</f>
        <v>1065</v>
      </c>
      <c r="S387" s="26">
        <f>VLOOKUP(A387,'[5]Table 1'!$A$4:$Q$881,8,)</f>
        <v>304</v>
      </c>
      <c r="T387" s="24">
        <f>VLOOKUP(A387,'[5]Table 1'!$A$4:$Q$881,9,)</f>
        <v>796</v>
      </c>
      <c r="U387">
        <f>VLOOKUP(A387,'[1]Table 1'!$A$4:$S$1023,10,)</f>
        <v>76</v>
      </c>
      <c r="V387">
        <f>VLOOKUP(A387,'[1]Table 1'!$A$4:$S$1023,11,)</f>
        <v>76</v>
      </c>
      <c r="W387">
        <f>VLOOKUP(A387,'[2]Table 1'!$A$4:$Y$1017,8,)</f>
        <v>438</v>
      </c>
      <c r="X387">
        <f>VLOOKUP(A387,'[2]Table 1'!$A$4:$Y$1017,9,)</f>
        <v>688</v>
      </c>
      <c r="Y387">
        <f>VLOOKUP(A387,'[3]Table 1'!$A$4:$W$1094,8,)</f>
        <v>628</v>
      </c>
      <c r="Z387">
        <f>VLOOKUP(A387,'[3]Table 1'!$A$4:$W$1094,9,)</f>
        <v>661</v>
      </c>
      <c r="AA387">
        <f>VLOOKUP(A387,'[4]Table 1'!$A$4:$W$1138,8,)</f>
        <v>747</v>
      </c>
      <c r="AB387">
        <f>VLOOKUP(A387,'[4]Table 1'!$A$4:$W$1138,9,)</f>
        <v>747</v>
      </c>
    </row>
    <row r="388" spans="1:28" ht="21.75" customHeight="1" x14ac:dyDescent="0.3">
      <c r="A388" s="5">
        <v>1883</v>
      </c>
      <c r="B388" s="6" t="s">
        <v>399</v>
      </c>
      <c r="C388" s="7" t="s">
        <v>380</v>
      </c>
      <c r="D388" s="7" t="s">
        <v>8</v>
      </c>
      <c r="E388" s="8">
        <v>31.465478000000001</v>
      </c>
      <c r="F388" s="8">
        <v>76.270797999999999</v>
      </c>
      <c r="G388" s="28">
        <f>VLOOKUP(A388,'[10]Table 2'!$A$6:$X$527,10,)</f>
        <v>583</v>
      </c>
      <c r="H388" s="23">
        <f>VLOOKUP(A388,'[10]Table 2'!$A$6:$X$527,11,)</f>
        <v>711</v>
      </c>
      <c r="I388" s="23">
        <f>VLOOKUP(A388,'[10]Table 2'!$A$6:$X$527,12,)</f>
        <v>647</v>
      </c>
      <c r="J388" s="25">
        <f>VLOOKUP(A388,'[9]Table 2'!$A$5:$X$477,10,)</f>
        <v>719</v>
      </c>
      <c r="K388" s="25">
        <f>VLOOKUP(A388,'[9]Table 2'!$A$5:$X$477,11,)</f>
        <v>735</v>
      </c>
      <c r="L388" s="25">
        <f>VLOOKUP(A388,'[9]Table 2'!$A$5:$X$477,12,)</f>
        <v>724</v>
      </c>
      <c r="M388" s="23">
        <f>VLOOKUP(A388,'[8]Table 75'!$A$5:$Q$602,8,)</f>
        <v>763</v>
      </c>
      <c r="N388" s="23">
        <f>VLOOKUP(A388,'[8]Table 75'!$A$5:$Q$602,9,)</f>
        <v>905</v>
      </c>
      <c r="O388" s="24">
        <f>VLOOKUP(A388,'[7]Table 1'!$A$5:$Q$675,8,)</f>
        <v>919</v>
      </c>
      <c r="P388" s="24">
        <f>VLOOKUP(A388,'[7]Table 1'!$A$5:$Q$675,9,)</f>
        <v>932</v>
      </c>
      <c r="Q388" s="24">
        <f>VLOOKUP(A388,'[6]Table 1'!$A$4:$Q$769,8,)</f>
        <v>936</v>
      </c>
      <c r="R388" s="24">
        <f>VLOOKUP(A388,'[6]Table 1'!$A$4:$Q$769,9,)</f>
        <v>946</v>
      </c>
      <c r="S388" s="26">
        <f>VLOOKUP(A388,'[5]Table 1'!$A$4:$Q$881,8,)</f>
        <v>533</v>
      </c>
      <c r="T388" s="24">
        <f>VLOOKUP(A388,'[5]Table 1'!$A$4:$Q$881,9,)</f>
        <v>690</v>
      </c>
      <c r="U388">
        <f>VLOOKUP(A388,'[1]Table 1'!$A$4:$S$1023,10,)</f>
        <v>204</v>
      </c>
      <c r="V388">
        <f>VLOOKUP(A388,'[1]Table 1'!$A$4:$S$1023,11,)</f>
        <v>5860</v>
      </c>
      <c r="W388">
        <f>VLOOKUP(A388,'[2]Table 1'!$A$4:$Y$1017,8,)</f>
        <v>542</v>
      </c>
      <c r="X388">
        <f>VLOOKUP(A388,'[2]Table 1'!$A$4:$Y$1017,9,)</f>
        <v>662</v>
      </c>
      <c r="Y388">
        <f>VLOOKUP(A388,'[3]Table 1'!$A$4:$W$1094,8,)</f>
        <v>543</v>
      </c>
      <c r="Z388">
        <f>VLOOKUP(A388,'[3]Table 1'!$A$4:$W$1094,9,)</f>
        <v>642</v>
      </c>
      <c r="AA388" t="e">
        <f>VLOOKUP(A388,'[4]Table 1'!$A$4:$W$1138,8,)</f>
        <v>#N/A</v>
      </c>
      <c r="AB388" t="e">
        <f>VLOOKUP(A388,'[4]Table 1'!$A$4:$W$1138,9,)</f>
        <v>#N/A</v>
      </c>
    </row>
    <row r="389" spans="1:28" ht="21.75" customHeight="1" x14ac:dyDescent="0.3">
      <c r="A389" s="5">
        <v>2628</v>
      </c>
      <c r="B389" s="6" t="s">
        <v>400</v>
      </c>
      <c r="C389" s="7" t="s">
        <v>380</v>
      </c>
      <c r="D389" s="7" t="s">
        <v>8</v>
      </c>
      <c r="E389" s="8">
        <v>31.893319000000002</v>
      </c>
      <c r="F389" s="11">
        <v>77.138450000000006</v>
      </c>
      <c r="G389" s="28">
        <f>VLOOKUP(A389,'[10]Table 2'!$A$6:$X$527,10,)</f>
        <v>210</v>
      </c>
      <c r="H389" s="23">
        <f>VLOOKUP(A389,'[10]Table 2'!$A$6:$X$527,11,)</f>
        <v>711</v>
      </c>
      <c r="I389" s="23">
        <f>VLOOKUP(A389,'[10]Table 2'!$A$6:$X$527,12,)</f>
        <v>427</v>
      </c>
      <c r="J389" s="25">
        <f>VLOOKUP(A389,'[9]Table 2'!$A$5:$X$477,10,)</f>
        <v>132</v>
      </c>
      <c r="K389" s="25">
        <f>VLOOKUP(A389,'[9]Table 2'!$A$5:$X$477,11,)</f>
        <v>740</v>
      </c>
      <c r="L389" s="25">
        <f>VLOOKUP(A389,'[9]Table 2'!$A$5:$X$477,12,)</f>
        <v>447</v>
      </c>
      <c r="M389" s="23">
        <f>VLOOKUP(A389,'[8]Table 75'!$A$5:$Q$602,8,)</f>
        <v>530</v>
      </c>
      <c r="N389" s="23">
        <f>VLOOKUP(A389,'[8]Table 75'!$A$5:$Q$602,9,)</f>
        <v>937</v>
      </c>
      <c r="O389" s="24">
        <f>VLOOKUP(A389,'[7]Table 1'!$A$5:$Q$675,8,)</f>
        <v>372</v>
      </c>
      <c r="P389" s="24">
        <f>VLOOKUP(A389,'[7]Table 1'!$A$5:$Q$675,9,)</f>
        <v>785</v>
      </c>
      <c r="Q389" s="24">
        <f>VLOOKUP(A389,'[6]Table 1'!$A$4:$Q$769,8,)</f>
        <v>446</v>
      </c>
      <c r="R389" s="24">
        <f>VLOOKUP(A389,'[6]Table 1'!$A$4:$Q$769,9,)</f>
        <v>813</v>
      </c>
      <c r="S389" s="26">
        <f>VLOOKUP(A389,'[5]Table 1'!$A$4:$Q$881,8,)</f>
        <v>432</v>
      </c>
      <c r="T389" s="24">
        <f>VLOOKUP(A389,'[5]Table 1'!$A$4:$Q$881,9,)</f>
        <v>626</v>
      </c>
      <c r="U389">
        <f>VLOOKUP(A389,'[1]Table 1'!$A$4:$S$1023,10,)</f>
        <v>372</v>
      </c>
      <c r="V389">
        <f>VLOOKUP(A389,'[1]Table 1'!$A$4:$S$1023,11,)</f>
        <v>372</v>
      </c>
      <c r="W389">
        <f>VLOOKUP(A389,'[2]Table 1'!$A$4:$Y$1017,8,)</f>
        <v>523</v>
      </c>
      <c r="X389">
        <f>VLOOKUP(A389,'[2]Table 1'!$A$4:$Y$1017,9,)</f>
        <v>580</v>
      </c>
      <c r="Y389">
        <f>VLOOKUP(A389,'[3]Table 1'!$A$4:$W$1094,8,)</f>
        <v>342</v>
      </c>
      <c r="Z389">
        <f>VLOOKUP(A389,'[3]Table 1'!$A$4:$W$1094,9,)</f>
        <v>342</v>
      </c>
      <c r="AA389">
        <f>VLOOKUP(A389,'[4]Table 1'!$A$4:$W$1138,8,)</f>
        <v>390</v>
      </c>
      <c r="AB389">
        <f>VLOOKUP(A389,'[4]Table 1'!$A$4:$W$1138,9,)</f>
        <v>500</v>
      </c>
    </row>
    <row r="390" spans="1:28" ht="21.75" customHeight="1" x14ac:dyDescent="0.3">
      <c r="A390" s="5">
        <v>2629</v>
      </c>
      <c r="B390" s="6" t="s">
        <v>401</v>
      </c>
      <c r="C390" s="7" t="s">
        <v>380</v>
      </c>
      <c r="D390" s="7" t="s">
        <v>8</v>
      </c>
      <c r="E390" s="8">
        <v>31.708164</v>
      </c>
      <c r="F390" s="8">
        <v>76.931366999999995</v>
      </c>
      <c r="G390" s="28">
        <f>VLOOKUP(A390,'[10]Table 2'!$A$6:$X$527,10,)</f>
        <v>372</v>
      </c>
      <c r="H390" s="23">
        <f>VLOOKUP(A390,'[10]Table 2'!$A$6:$X$527,11,)</f>
        <v>511</v>
      </c>
      <c r="I390" s="23">
        <f>VLOOKUP(A390,'[10]Table 2'!$A$6:$X$527,12,)</f>
        <v>464</v>
      </c>
      <c r="J390" s="25">
        <f>VLOOKUP(A390,'[9]Table 2'!$A$5:$X$477,10,)</f>
        <v>484</v>
      </c>
      <c r="K390" s="25">
        <f>VLOOKUP(A390,'[9]Table 2'!$A$5:$X$477,11,)</f>
        <v>549</v>
      </c>
      <c r="L390" s="25">
        <f>VLOOKUP(A390,'[9]Table 2'!$A$5:$X$477,12,)</f>
        <v>502</v>
      </c>
      <c r="M390" s="23">
        <f>VLOOKUP(A390,'[8]Table 75'!$A$5:$Q$602,8,)</f>
        <v>745</v>
      </c>
      <c r="N390" s="23">
        <f>VLOOKUP(A390,'[8]Table 75'!$A$5:$Q$602,9,)</f>
        <v>808</v>
      </c>
      <c r="O390" s="24" t="e">
        <f>VLOOKUP(A390,'[7]Table 1'!$A$5:$Q$675,8,)</f>
        <v>#N/A</v>
      </c>
      <c r="P390" s="24" t="e">
        <f>VLOOKUP(A390,'[7]Table 1'!$A$5:$Q$675,9,)</f>
        <v>#N/A</v>
      </c>
      <c r="Q390" s="24" t="e">
        <f>VLOOKUP(A390,'[6]Table 1'!$A$4:$Q$769,8,)</f>
        <v>#N/A</v>
      </c>
      <c r="R390" s="24" t="e">
        <f>VLOOKUP(A390,'[6]Table 1'!$A$4:$Q$769,9,)</f>
        <v>#N/A</v>
      </c>
      <c r="S390" s="26">
        <f>VLOOKUP(A390,'[5]Table 1'!$A$4:$Q$881,8,)</f>
        <v>362</v>
      </c>
      <c r="T390" s="24">
        <f>VLOOKUP(A390,'[5]Table 1'!$A$4:$Q$881,9,)</f>
        <v>456</v>
      </c>
      <c r="U390" t="e">
        <f>VLOOKUP(A390,'[1]Table 1'!$A$4:$S$1023,10,)</f>
        <v>#N/A</v>
      </c>
      <c r="V390" t="e">
        <f>VLOOKUP(A390,'[1]Table 1'!$A$4:$S$1023,11,)</f>
        <v>#N/A</v>
      </c>
      <c r="W390">
        <f>VLOOKUP(A390,'[2]Table 1'!$A$4:$Y$1017,8,)</f>
        <v>362</v>
      </c>
      <c r="X390">
        <f>VLOOKUP(A390,'[2]Table 1'!$A$4:$Y$1017,9,)</f>
        <v>512</v>
      </c>
      <c r="Y390">
        <f>VLOOKUP(A390,'[3]Table 1'!$A$4:$W$1094,8,)</f>
        <v>344</v>
      </c>
      <c r="Z390">
        <f>VLOOKUP(A390,'[3]Table 1'!$A$4:$W$1094,9,)</f>
        <v>504</v>
      </c>
      <c r="AA390">
        <f>VLOOKUP(A390,'[4]Table 1'!$A$4:$W$1138,8,)</f>
        <v>198</v>
      </c>
      <c r="AB390">
        <f>VLOOKUP(A390,'[4]Table 1'!$A$4:$W$1138,9,)</f>
        <v>540</v>
      </c>
    </row>
    <row r="391" spans="1:28" ht="21.75" customHeight="1" x14ac:dyDescent="0.3">
      <c r="A391" s="5">
        <v>2630</v>
      </c>
      <c r="B391" s="6" t="s">
        <v>402</v>
      </c>
      <c r="C391" s="7" t="s">
        <v>380</v>
      </c>
      <c r="D391" s="7" t="s">
        <v>8</v>
      </c>
      <c r="E391" s="8">
        <v>31.686889000000001</v>
      </c>
      <c r="F391" s="8">
        <v>76.519751999999997</v>
      </c>
      <c r="G391" s="28">
        <f>VLOOKUP(A391,'[10]Table 2'!$A$6:$X$527,10,)</f>
        <v>769</v>
      </c>
      <c r="H391" s="23">
        <f>VLOOKUP(A391,'[10]Table 2'!$A$6:$X$527,11,)</f>
        <v>1030</v>
      </c>
      <c r="I391" s="23">
        <f>VLOOKUP(A391,'[10]Table 2'!$A$6:$X$527,12,)</f>
        <v>900</v>
      </c>
      <c r="J391" s="25">
        <f>VLOOKUP(A391,'[9]Table 2'!$A$5:$X$477,10,)</f>
        <v>867</v>
      </c>
      <c r="K391" s="25">
        <f>VLOOKUP(A391,'[9]Table 2'!$A$5:$X$477,11,)</f>
        <v>1130</v>
      </c>
      <c r="L391" s="25">
        <f>VLOOKUP(A391,'[9]Table 2'!$A$5:$X$477,12,)</f>
        <v>1042</v>
      </c>
      <c r="M391" s="23">
        <f>VLOOKUP(A391,'[8]Table 75'!$A$5:$Q$602,8,)</f>
        <v>793</v>
      </c>
      <c r="N391" s="23">
        <f>VLOOKUP(A391,'[8]Table 75'!$A$5:$Q$602,9,)</f>
        <v>937</v>
      </c>
      <c r="O391" s="24">
        <f>VLOOKUP(A391,'[7]Table 1'!$A$5:$Q$675,8,)</f>
        <v>821</v>
      </c>
      <c r="P391" s="24">
        <f>VLOOKUP(A391,'[7]Table 1'!$A$5:$Q$675,9,)</f>
        <v>1072</v>
      </c>
      <c r="Q391" s="24">
        <f>VLOOKUP(A391,'[6]Table 1'!$A$4:$Q$769,8,)</f>
        <v>1075</v>
      </c>
      <c r="R391" s="24">
        <f>VLOOKUP(A391,'[6]Table 1'!$A$4:$Q$769,9,)</f>
        <v>1546</v>
      </c>
      <c r="S391" s="26">
        <f>VLOOKUP(A391,'[5]Table 1'!$A$4:$Q$881,8,)</f>
        <v>306</v>
      </c>
      <c r="T391" s="24">
        <f>VLOOKUP(A391,'[5]Table 1'!$A$4:$Q$881,9,)</f>
        <v>796</v>
      </c>
      <c r="U391">
        <f>VLOOKUP(A391,'[1]Table 1'!$A$4:$S$1023,10,)</f>
        <v>209</v>
      </c>
      <c r="V391">
        <f>VLOOKUP(A391,'[1]Table 1'!$A$4:$S$1023,11,)</f>
        <v>209</v>
      </c>
      <c r="W391">
        <f>VLOOKUP(A391,'[2]Table 1'!$A$4:$Y$1017,8,)</f>
        <v>102</v>
      </c>
      <c r="X391">
        <f>VLOOKUP(A391,'[2]Table 1'!$A$4:$Y$1017,9,)</f>
        <v>650</v>
      </c>
      <c r="Y391">
        <f>VLOOKUP(A391,'[3]Table 1'!$A$4:$W$1094,8,)</f>
        <v>497</v>
      </c>
      <c r="Z391">
        <f>VLOOKUP(A391,'[3]Table 1'!$A$4:$W$1094,9,)</f>
        <v>532</v>
      </c>
      <c r="AA391">
        <f>VLOOKUP(A391,'[4]Table 1'!$A$4:$W$1138,8,)</f>
        <v>559</v>
      </c>
      <c r="AB391">
        <f>VLOOKUP(A391,'[4]Table 1'!$A$4:$W$1138,9,)</f>
        <v>639</v>
      </c>
    </row>
    <row r="392" spans="1:28" ht="21.75" customHeight="1" x14ac:dyDescent="0.3">
      <c r="A392" s="5">
        <v>2631</v>
      </c>
      <c r="B392" s="6" t="s">
        <v>403</v>
      </c>
      <c r="C392" s="7" t="s">
        <v>380</v>
      </c>
      <c r="D392" s="7" t="s">
        <v>8</v>
      </c>
      <c r="E392" s="8">
        <v>31.778117000000002</v>
      </c>
      <c r="F392" s="8">
        <v>76.344419000000002</v>
      </c>
      <c r="G392" s="28">
        <f>VLOOKUP(A392,'[10]Table 2'!$A$6:$X$527,10,)</f>
        <v>687</v>
      </c>
      <c r="H392" s="23">
        <f>VLOOKUP(A392,'[10]Table 2'!$A$6:$X$527,11,)</f>
        <v>755</v>
      </c>
      <c r="I392" s="23">
        <f>VLOOKUP(A392,'[10]Table 2'!$A$6:$X$527,12,)</f>
        <v>721</v>
      </c>
      <c r="J392" s="25">
        <f>VLOOKUP(A392,'[9]Table 2'!$A$5:$X$477,10,)</f>
        <v>754</v>
      </c>
      <c r="K392" s="25">
        <f>VLOOKUP(A392,'[9]Table 2'!$A$5:$X$477,11,)</f>
        <v>794</v>
      </c>
      <c r="L392" s="25">
        <f>VLOOKUP(A392,'[9]Table 2'!$A$5:$X$477,12,)</f>
        <v>767</v>
      </c>
      <c r="M392" s="23">
        <f>VLOOKUP(A392,'[8]Table 75'!$A$5:$Q$602,8,)</f>
        <v>816</v>
      </c>
      <c r="N392" s="23">
        <f>VLOOKUP(A392,'[8]Table 75'!$A$5:$Q$602,9,)</f>
        <v>1007</v>
      </c>
      <c r="O392" s="24">
        <f>VLOOKUP(A392,'[7]Table 1'!$A$5:$Q$675,8,)</f>
        <v>856</v>
      </c>
      <c r="P392" s="24">
        <f>VLOOKUP(A392,'[7]Table 1'!$A$5:$Q$675,9,)</f>
        <v>1080</v>
      </c>
      <c r="Q392" s="24">
        <f>VLOOKUP(A392,'[6]Table 1'!$A$4:$Q$769,8,)</f>
        <v>926</v>
      </c>
      <c r="R392" s="24">
        <f>VLOOKUP(A392,'[6]Table 1'!$A$4:$Q$769,9,)</f>
        <v>967</v>
      </c>
      <c r="S392" s="26">
        <f>VLOOKUP(A392,'[5]Table 1'!$A$4:$Q$881,8,)</f>
        <v>284</v>
      </c>
      <c r="T392" s="24">
        <f>VLOOKUP(A392,'[5]Table 1'!$A$4:$Q$881,9,)</f>
        <v>788</v>
      </c>
      <c r="U392">
        <f>VLOOKUP(A392,'[1]Table 1'!$A$4:$S$1023,10,)</f>
        <v>245</v>
      </c>
      <c r="V392">
        <f>VLOOKUP(A392,'[1]Table 1'!$A$4:$S$1023,11,)</f>
        <v>7240</v>
      </c>
      <c r="W392">
        <f>VLOOKUP(A392,'[2]Table 1'!$A$4:$Y$1017,8,)</f>
        <v>622</v>
      </c>
      <c r="X392">
        <f>VLOOKUP(A392,'[2]Table 1'!$A$4:$Y$1017,9,)</f>
        <v>824</v>
      </c>
      <c r="Y392">
        <f>VLOOKUP(A392,'[3]Table 1'!$A$4:$W$1094,8,)</f>
        <v>456</v>
      </c>
      <c r="Z392">
        <f>VLOOKUP(A392,'[3]Table 1'!$A$4:$W$1094,9,)</f>
        <v>511</v>
      </c>
      <c r="AA392">
        <f>VLOOKUP(A392,'[4]Table 1'!$A$4:$W$1138,8,)</f>
        <v>314</v>
      </c>
      <c r="AB392">
        <f>VLOOKUP(A392,'[4]Table 1'!$A$4:$W$1138,9,)</f>
        <v>668</v>
      </c>
    </row>
    <row r="393" spans="1:28" ht="21.75" customHeight="1" x14ac:dyDescent="0.3">
      <c r="A393" s="5">
        <v>2632</v>
      </c>
      <c r="B393" s="6" t="s">
        <v>404</v>
      </c>
      <c r="C393" s="7" t="s">
        <v>380</v>
      </c>
      <c r="D393" s="7" t="s">
        <v>8</v>
      </c>
      <c r="E393" s="11">
        <v>31.327269999999999</v>
      </c>
      <c r="F393" s="8">
        <v>76.763868000000002</v>
      </c>
      <c r="G393" s="28">
        <f>VLOOKUP(A393,'[10]Table 2'!$A$6:$X$527,10,)</f>
        <v>430</v>
      </c>
      <c r="H393" s="23">
        <f>VLOOKUP(A393,'[10]Table 2'!$A$6:$X$527,11,)</f>
        <v>809</v>
      </c>
      <c r="I393" s="23">
        <f>VLOOKUP(A393,'[10]Table 2'!$A$6:$X$527,12,)</f>
        <v>655</v>
      </c>
      <c r="J393" s="25">
        <f>VLOOKUP(A393,'[9]Table 2'!$A$5:$X$477,10,)</f>
        <v>729</v>
      </c>
      <c r="K393" s="25">
        <f>VLOOKUP(A393,'[9]Table 2'!$A$5:$X$477,11,)</f>
        <v>869</v>
      </c>
      <c r="L393" s="25">
        <f>VLOOKUP(A393,'[9]Table 2'!$A$5:$X$477,12,)</f>
        <v>787</v>
      </c>
      <c r="M393" s="23">
        <f>VLOOKUP(A393,'[8]Table 75'!$A$5:$Q$602,8,)</f>
        <v>859</v>
      </c>
      <c r="N393" s="23">
        <f>VLOOKUP(A393,'[8]Table 75'!$A$5:$Q$602,9,)</f>
        <v>968</v>
      </c>
      <c r="O393" s="24">
        <f>VLOOKUP(A393,'[7]Table 1'!$A$5:$Q$675,8,)</f>
        <v>925</v>
      </c>
      <c r="P393" s="24">
        <f>VLOOKUP(A393,'[7]Table 1'!$A$5:$Q$675,9,)</f>
        <v>1027</v>
      </c>
      <c r="Q393" s="24">
        <f>VLOOKUP(A393,'[6]Table 1'!$A$4:$Q$769,8,)</f>
        <v>580</v>
      </c>
      <c r="R393" s="24">
        <f>VLOOKUP(A393,'[6]Table 1'!$A$4:$Q$769,9,)</f>
        <v>1032</v>
      </c>
      <c r="S393" s="26">
        <f>VLOOKUP(A393,'[5]Table 1'!$A$4:$Q$881,8,)</f>
        <v>77</v>
      </c>
      <c r="T393" s="24">
        <f>VLOOKUP(A393,'[5]Table 1'!$A$4:$Q$881,9,)</f>
        <v>908</v>
      </c>
      <c r="U393">
        <f>VLOOKUP(A393,'[1]Table 1'!$A$4:$S$1023,10,)</f>
        <v>849</v>
      </c>
      <c r="V393">
        <f>VLOOKUP(A393,'[1]Table 1'!$A$4:$S$1023,11,)</f>
        <v>885</v>
      </c>
      <c r="W393">
        <f>VLOOKUP(A393,'[2]Table 1'!$A$4:$Y$1017,8,)</f>
        <v>426</v>
      </c>
      <c r="X393">
        <f>VLOOKUP(A393,'[2]Table 1'!$A$4:$Y$1017,9,)</f>
        <v>804</v>
      </c>
      <c r="Y393">
        <f>VLOOKUP(A393,'[3]Table 1'!$A$4:$W$1094,8,)</f>
        <v>563</v>
      </c>
      <c r="Z393">
        <f>VLOOKUP(A393,'[3]Table 1'!$A$4:$W$1094,9,)</f>
        <v>806</v>
      </c>
      <c r="AA393">
        <f>VLOOKUP(A393,'[4]Table 1'!$A$4:$W$1138,8,)</f>
        <v>628</v>
      </c>
      <c r="AB393">
        <f>VLOOKUP(A393,'[4]Table 1'!$A$4:$W$1138,9,)</f>
        <v>795</v>
      </c>
    </row>
    <row r="394" spans="1:28" ht="21.75" customHeight="1" x14ac:dyDescent="0.3">
      <c r="A394" s="5">
        <v>2633</v>
      </c>
      <c r="B394" s="6" t="s">
        <v>405</v>
      </c>
      <c r="C394" s="7" t="s">
        <v>380</v>
      </c>
      <c r="D394" s="7" t="s">
        <v>8</v>
      </c>
      <c r="E394" s="8">
        <v>31.541307</v>
      </c>
      <c r="F394" s="8">
        <v>78.272621000000001</v>
      </c>
      <c r="G394" s="28">
        <f>VLOOKUP(A394,'[10]Table 2'!$A$6:$X$527,10,)</f>
        <v>281</v>
      </c>
      <c r="H394" s="23">
        <f>VLOOKUP(A394,'[10]Table 2'!$A$6:$X$527,11,)</f>
        <v>401</v>
      </c>
      <c r="I394" s="23">
        <f>VLOOKUP(A394,'[10]Table 2'!$A$6:$X$527,12,)</f>
        <v>341</v>
      </c>
      <c r="J394" s="25">
        <f>VLOOKUP(A394,'[9]Table 2'!$A$5:$X$477,10,)</f>
        <v>121</v>
      </c>
      <c r="K394" s="25">
        <f>VLOOKUP(A394,'[9]Table 2'!$A$5:$X$477,11,)</f>
        <v>1010</v>
      </c>
      <c r="L394" s="25">
        <f>VLOOKUP(A394,'[9]Table 2'!$A$5:$X$477,12,)</f>
        <v>443</v>
      </c>
      <c r="M394" s="23">
        <f>VLOOKUP(A394,'[8]Table 75'!$A$5:$Q$602,8,)</f>
        <v>243</v>
      </c>
      <c r="N394" s="23">
        <f>VLOOKUP(A394,'[8]Table 75'!$A$5:$Q$602,9,)</f>
        <v>438</v>
      </c>
      <c r="O394" s="24">
        <f>VLOOKUP(A394,'[7]Table 1'!$A$5:$Q$675,8,)</f>
        <v>1032</v>
      </c>
      <c r="P394" s="24">
        <f>VLOOKUP(A394,'[7]Table 1'!$A$5:$Q$675,9,)</f>
        <v>1032</v>
      </c>
      <c r="Q394" s="24">
        <f>VLOOKUP(A394,'[6]Table 1'!$A$4:$Q$769,8,)</f>
        <v>364</v>
      </c>
      <c r="R394" s="24">
        <f>VLOOKUP(A394,'[6]Table 1'!$A$4:$Q$769,9,)</f>
        <v>364</v>
      </c>
      <c r="S394" s="26">
        <f>VLOOKUP(A394,'[5]Table 1'!$A$4:$Q$881,8,)</f>
        <v>100</v>
      </c>
      <c r="T394" s="24">
        <f>VLOOKUP(A394,'[5]Table 1'!$A$4:$Q$881,9,)</f>
        <v>342</v>
      </c>
      <c r="U394">
        <f>VLOOKUP(A394,'[1]Table 1'!$A$4:$S$1023,10,)</f>
        <v>94</v>
      </c>
      <c r="V394">
        <f>VLOOKUP(A394,'[1]Table 1'!$A$4:$S$1023,11,)</f>
        <v>94</v>
      </c>
      <c r="W394" t="e">
        <f>VLOOKUP(A394,'[2]Table 1'!$A$4:$Y$1017,8,)</f>
        <v>#N/A</v>
      </c>
      <c r="X394" t="e">
        <f>VLOOKUP(A394,'[2]Table 1'!$A$4:$Y$1017,9,)</f>
        <v>#N/A</v>
      </c>
      <c r="Y394" t="e">
        <f>VLOOKUP(A394,'[3]Table 1'!$A$4:$W$1094,8,)</f>
        <v>#N/A</v>
      </c>
      <c r="Z394" t="e">
        <f>VLOOKUP(A394,'[3]Table 1'!$A$4:$W$1094,9,)</f>
        <v>#N/A</v>
      </c>
      <c r="AA394">
        <f>VLOOKUP(A394,'[4]Table 1'!$A$4:$W$1138,8,)</f>
        <v>450</v>
      </c>
      <c r="AB394">
        <f>VLOOKUP(A394,'[4]Table 1'!$A$4:$W$1138,9,)</f>
        <v>505</v>
      </c>
    </row>
    <row r="395" spans="1:28" ht="21.75" customHeight="1" x14ac:dyDescent="0.3">
      <c r="A395" s="5">
        <v>2634</v>
      </c>
      <c r="B395" s="6" t="s">
        <v>406</v>
      </c>
      <c r="C395" s="7" t="s">
        <v>380</v>
      </c>
      <c r="D395" s="7" t="s">
        <v>8</v>
      </c>
      <c r="E395" s="8">
        <v>31.104606</v>
      </c>
      <c r="F395" s="8">
        <v>77.173424999999995</v>
      </c>
      <c r="G395" s="28">
        <f>VLOOKUP(A395,'[10]Table 2'!$A$6:$X$527,10,)</f>
        <v>166</v>
      </c>
      <c r="H395" s="23">
        <f>VLOOKUP(A395,'[10]Table 2'!$A$6:$X$527,11,)</f>
        <v>166</v>
      </c>
      <c r="I395" s="23">
        <f>VLOOKUP(A395,'[10]Table 2'!$A$6:$X$527,12,)</f>
        <v>166</v>
      </c>
      <c r="J395" s="25">
        <f>VLOOKUP(A395,'[9]Table 2'!$A$5:$X$477,10,)</f>
        <v>200</v>
      </c>
      <c r="K395" s="25">
        <f>VLOOKUP(A395,'[9]Table 2'!$A$5:$X$477,11,)</f>
        <v>334</v>
      </c>
      <c r="L395" s="25">
        <f>VLOOKUP(A395,'[9]Table 2'!$A$5:$X$477,12,)</f>
        <v>289</v>
      </c>
      <c r="M395" s="23">
        <f>VLOOKUP(A395,'[8]Table 75'!$A$5:$Q$602,8,)</f>
        <v>220.2</v>
      </c>
      <c r="N395" s="23">
        <f>VLOOKUP(A395,'[8]Table 75'!$A$5:$Q$602,9,)</f>
        <v>258</v>
      </c>
      <c r="O395" s="24">
        <f>VLOOKUP(A395,'[7]Table 1'!$A$5:$Q$675,8,)</f>
        <v>236</v>
      </c>
      <c r="P395" s="24">
        <f>VLOOKUP(A395,'[7]Table 1'!$A$5:$Q$675,9,)</f>
        <v>347</v>
      </c>
      <c r="Q395" s="24">
        <f>VLOOKUP(A395,'[6]Table 1'!$A$4:$Q$769,8,)</f>
        <v>253</v>
      </c>
      <c r="R395" s="24">
        <f>VLOOKUP(A395,'[6]Table 1'!$A$4:$Q$769,9,)</f>
        <v>355</v>
      </c>
      <c r="S395" s="26">
        <f>VLOOKUP(A395,'[5]Table 1'!$A$4:$Q$881,8,)</f>
        <v>99</v>
      </c>
      <c r="T395" s="24">
        <f>VLOOKUP(A395,'[5]Table 1'!$A$4:$Q$881,9,)</f>
        <v>326</v>
      </c>
      <c r="U395">
        <f>VLOOKUP(A395,'[1]Table 1'!$A$4:$S$1023,10,)</f>
        <v>342</v>
      </c>
      <c r="V395">
        <f>VLOOKUP(A395,'[1]Table 1'!$A$4:$S$1023,11,)</f>
        <v>25530</v>
      </c>
      <c r="W395">
        <f>VLOOKUP(A395,'[2]Table 1'!$A$4:$Y$1017,8,)</f>
        <v>290</v>
      </c>
      <c r="X395">
        <f>VLOOKUP(A395,'[2]Table 1'!$A$4:$Y$1017,9,)</f>
        <v>290</v>
      </c>
      <c r="Y395" t="e">
        <f>VLOOKUP(A395,'[3]Table 1'!$A$4:$W$1094,8,)</f>
        <v>#N/A</v>
      </c>
      <c r="Z395" t="e">
        <f>VLOOKUP(A395,'[3]Table 1'!$A$4:$W$1094,9,)</f>
        <v>#N/A</v>
      </c>
      <c r="AA395">
        <f>VLOOKUP(A395,'[4]Table 1'!$A$4:$W$1138,8,)</f>
        <v>287</v>
      </c>
      <c r="AB395">
        <f>VLOOKUP(A395,'[4]Table 1'!$A$4:$W$1138,9,)</f>
        <v>287</v>
      </c>
    </row>
    <row r="396" spans="1:28" ht="21.75" customHeight="1" x14ac:dyDescent="0.3">
      <c r="A396" s="5">
        <v>2635</v>
      </c>
      <c r="B396" s="6" t="s">
        <v>407</v>
      </c>
      <c r="C396" s="7" t="s">
        <v>380</v>
      </c>
      <c r="D396" s="7" t="s">
        <v>8</v>
      </c>
      <c r="E396" s="8">
        <v>31.054483000000001</v>
      </c>
      <c r="F396" s="8">
        <v>77.136190999999997</v>
      </c>
      <c r="G396" s="28">
        <f>VLOOKUP(A396,'[10]Table 2'!$A$6:$X$527,10,)</f>
        <v>100</v>
      </c>
      <c r="H396" s="23">
        <f>VLOOKUP(A396,'[10]Table 2'!$A$6:$X$527,11,)</f>
        <v>100</v>
      </c>
      <c r="I396" s="23">
        <f>VLOOKUP(A396,'[10]Table 2'!$A$6:$X$527,12,)</f>
        <v>100</v>
      </c>
      <c r="J396" s="25">
        <f>VLOOKUP(A396,'[9]Table 2'!$A$5:$X$477,10,)</f>
        <v>221</v>
      </c>
      <c r="K396" s="25">
        <f>VLOOKUP(A396,'[9]Table 2'!$A$5:$X$477,11,)</f>
        <v>455</v>
      </c>
      <c r="L396" s="25">
        <f>VLOOKUP(A396,'[9]Table 2'!$A$5:$X$477,12,)</f>
        <v>299</v>
      </c>
      <c r="M396" s="23">
        <f>VLOOKUP(A396,'[8]Table 75'!$A$5:$Q$602,8,)</f>
        <v>362</v>
      </c>
      <c r="N396" s="23">
        <f>VLOOKUP(A396,'[8]Table 75'!$A$5:$Q$602,9,)</f>
        <v>503</v>
      </c>
      <c r="O396" s="24" t="e">
        <f>VLOOKUP(A396,'[7]Table 1'!$A$5:$Q$675,8,)</f>
        <v>#N/A</v>
      </c>
      <c r="P396" s="24" t="e">
        <f>VLOOKUP(A396,'[7]Table 1'!$A$5:$Q$675,9,)</f>
        <v>#N/A</v>
      </c>
      <c r="Q396" s="24">
        <f>VLOOKUP(A396,'[6]Table 1'!$A$4:$Q$769,8,)</f>
        <v>368</v>
      </c>
      <c r="R396" s="24">
        <f>VLOOKUP(A396,'[6]Table 1'!$A$4:$Q$769,9,)</f>
        <v>368</v>
      </c>
      <c r="S396" s="26">
        <f>VLOOKUP(A396,'[5]Table 1'!$A$4:$Q$881,8,)</f>
        <v>97</v>
      </c>
      <c r="T396" s="24">
        <f>VLOOKUP(A396,'[5]Table 1'!$A$4:$Q$881,9,)</f>
        <v>101</v>
      </c>
      <c r="U396">
        <f>VLOOKUP(A396,'[1]Table 1'!$A$4:$S$1023,10,)</f>
        <v>97</v>
      </c>
      <c r="V396">
        <f>VLOOKUP(A396,'[1]Table 1'!$A$4:$S$1023,11,)</f>
        <v>2865</v>
      </c>
      <c r="W396">
        <f>VLOOKUP(A396,'[2]Table 1'!$A$4:$Y$1017,8,)</f>
        <v>2129</v>
      </c>
      <c r="X396">
        <f>VLOOKUP(A396,'[2]Table 1'!$A$4:$Y$1017,9,)</f>
        <v>2129</v>
      </c>
      <c r="Y396">
        <f>VLOOKUP(A396,'[3]Table 1'!$A$4:$W$1094,8,)</f>
        <v>2391</v>
      </c>
      <c r="Z396">
        <f>VLOOKUP(A396,'[3]Table 1'!$A$4:$W$1094,9,)</f>
        <v>2391</v>
      </c>
      <c r="AA396">
        <f>VLOOKUP(A396,'[4]Table 1'!$A$4:$W$1138,8,)</f>
        <v>355</v>
      </c>
      <c r="AB396">
        <f>VLOOKUP(A396,'[4]Table 1'!$A$4:$W$1138,9,)</f>
        <v>429</v>
      </c>
    </row>
    <row r="397" spans="1:28" ht="21.75" customHeight="1" x14ac:dyDescent="0.3">
      <c r="A397" s="5">
        <v>2636</v>
      </c>
      <c r="B397" s="6" t="s">
        <v>408</v>
      </c>
      <c r="C397" s="7" t="s">
        <v>380</v>
      </c>
      <c r="D397" s="7" t="s">
        <v>8</v>
      </c>
      <c r="E397" s="8">
        <v>32.099803000000001</v>
      </c>
      <c r="F397" s="8">
        <v>76.269086000000001</v>
      </c>
      <c r="G397" s="28">
        <f>VLOOKUP(A397,'[10]Table 2'!$A$6:$X$527,10,)</f>
        <v>660</v>
      </c>
      <c r="H397" s="23">
        <f>VLOOKUP(A397,'[10]Table 2'!$A$6:$X$527,11,)</f>
        <v>683</v>
      </c>
      <c r="I397" s="23">
        <f>VLOOKUP(A397,'[10]Table 2'!$A$6:$X$527,12,)</f>
        <v>672</v>
      </c>
      <c r="J397" s="25">
        <f>VLOOKUP(A397,'[9]Table 2'!$A$5:$X$477,10,)</f>
        <v>368</v>
      </c>
      <c r="K397" s="25">
        <f>VLOOKUP(A397,'[9]Table 2'!$A$5:$X$477,11,)</f>
        <v>586</v>
      </c>
      <c r="L397" s="25">
        <f>VLOOKUP(A397,'[9]Table 2'!$A$5:$X$477,12,)</f>
        <v>441</v>
      </c>
      <c r="M397" s="23">
        <f>VLOOKUP(A397,'[8]Table 75'!$A$5:$Q$602,8,)</f>
        <v>417</v>
      </c>
      <c r="N397" s="23">
        <f>VLOOKUP(A397,'[8]Table 75'!$A$5:$Q$602,9,)</f>
        <v>721</v>
      </c>
      <c r="O397" s="24">
        <f>VLOOKUP(A397,'[7]Table 1'!$A$5:$Q$675,8,)</f>
        <v>754</v>
      </c>
      <c r="P397" s="24">
        <f>VLOOKUP(A397,'[7]Table 1'!$A$5:$Q$675,9,)</f>
        <v>754</v>
      </c>
      <c r="Q397" s="24">
        <f>VLOOKUP(A397,'[6]Table 1'!$A$4:$Q$769,8,)</f>
        <v>883</v>
      </c>
      <c r="R397" s="24">
        <f>VLOOKUP(A397,'[6]Table 1'!$A$4:$Q$769,9,)</f>
        <v>984</v>
      </c>
      <c r="S397" s="26">
        <f>VLOOKUP(A397,'[5]Table 1'!$A$4:$Q$881,8,)</f>
        <v>484</v>
      </c>
      <c r="T397" s="24">
        <f>VLOOKUP(A397,'[5]Table 1'!$A$4:$Q$881,9,)</f>
        <v>780</v>
      </c>
      <c r="U397" t="e">
        <f>VLOOKUP(A397,'[1]Table 1'!$A$4:$S$1023,10,)</f>
        <v>#N/A</v>
      </c>
      <c r="V397" t="e">
        <f>VLOOKUP(A397,'[1]Table 1'!$A$4:$S$1023,11,)</f>
        <v>#N/A</v>
      </c>
      <c r="W397" t="e">
        <f>VLOOKUP(A397,'[2]Table 1'!$A$4:$Y$1017,8,)</f>
        <v>#N/A</v>
      </c>
      <c r="X397" t="e">
        <f>VLOOKUP(A397,'[2]Table 1'!$A$4:$Y$1017,9,)</f>
        <v>#N/A</v>
      </c>
      <c r="Y397" t="e">
        <f>VLOOKUP(A397,'[3]Table 1'!$A$4:$W$1094,8,)</f>
        <v>#N/A</v>
      </c>
      <c r="Z397" t="e">
        <f>VLOOKUP(A397,'[3]Table 1'!$A$4:$W$1094,9,)</f>
        <v>#N/A</v>
      </c>
      <c r="AA397">
        <f>VLOOKUP(A397,'[4]Table 1'!$A$4:$W$1138,8,)</f>
        <v>494</v>
      </c>
      <c r="AB397">
        <f>VLOOKUP(A397,'[4]Table 1'!$A$4:$W$1138,9,)</f>
        <v>494</v>
      </c>
    </row>
    <row r="398" spans="1:28" ht="21.75" customHeight="1" x14ac:dyDescent="0.3">
      <c r="A398" s="5">
        <v>2637</v>
      </c>
      <c r="B398" s="6" t="s">
        <v>409</v>
      </c>
      <c r="C398" s="7" t="s">
        <v>380</v>
      </c>
      <c r="D398" s="7" t="s">
        <v>8</v>
      </c>
      <c r="E398" s="8">
        <v>31.874790999999998</v>
      </c>
      <c r="F398" s="8">
        <v>76.315606000000002</v>
      </c>
      <c r="G398" s="28">
        <f>VLOOKUP(A398,'[10]Table 2'!$A$6:$X$527,10,)</f>
        <v>1460</v>
      </c>
      <c r="H398" s="23">
        <f>VLOOKUP(A398,'[10]Table 2'!$A$6:$X$527,11,)</f>
        <v>1660</v>
      </c>
      <c r="I398" s="23">
        <f>VLOOKUP(A398,'[10]Table 2'!$A$6:$X$527,12,)</f>
        <v>1560</v>
      </c>
      <c r="J398" s="25">
        <f>VLOOKUP(A398,'[9]Table 2'!$A$5:$X$477,10,)</f>
        <v>1070</v>
      </c>
      <c r="K398" s="25">
        <f>VLOOKUP(A398,'[9]Table 2'!$A$5:$X$477,11,)</f>
        <v>1590</v>
      </c>
      <c r="L398" s="25">
        <f>VLOOKUP(A398,'[9]Table 2'!$A$5:$X$477,12,)</f>
        <v>1243</v>
      </c>
      <c r="M398" s="23">
        <f>VLOOKUP(A398,'[8]Table 75'!$A$5:$Q$602,8,)</f>
        <v>1472</v>
      </c>
      <c r="N398" s="23">
        <f>VLOOKUP(A398,'[8]Table 75'!$A$5:$Q$602,9,)</f>
        <v>1486</v>
      </c>
      <c r="O398" s="24">
        <f>VLOOKUP(A398,'[7]Table 1'!$A$5:$Q$675,8,)</f>
        <v>1285</v>
      </c>
      <c r="P398" s="24">
        <f>VLOOKUP(A398,'[7]Table 1'!$A$5:$Q$675,9,)</f>
        <v>1435</v>
      </c>
      <c r="Q398" s="24">
        <f>VLOOKUP(A398,'[6]Table 1'!$A$4:$Q$769,8,)</f>
        <v>1429</v>
      </c>
      <c r="R398" s="24">
        <f>VLOOKUP(A398,'[6]Table 1'!$A$4:$Q$769,9,)</f>
        <v>1430</v>
      </c>
      <c r="S398" s="26">
        <f>VLOOKUP(A398,'[5]Table 1'!$A$4:$Q$881,8,)</f>
        <v>1125</v>
      </c>
      <c r="T398" s="24">
        <f>VLOOKUP(A398,'[5]Table 1'!$A$4:$Q$881,9,)</f>
        <v>1125</v>
      </c>
      <c r="U398">
        <f>VLOOKUP(A398,'[1]Table 1'!$A$4:$S$1023,10,)</f>
        <v>188</v>
      </c>
      <c r="V398">
        <f>VLOOKUP(A398,'[1]Table 1'!$A$4:$S$1023,11,)</f>
        <v>1080</v>
      </c>
      <c r="W398">
        <f>VLOOKUP(A398,'[2]Table 1'!$A$4:$Y$1017,8,)</f>
        <v>132</v>
      </c>
      <c r="X398">
        <f>VLOOKUP(A398,'[2]Table 1'!$A$4:$Y$1017,9,)</f>
        <v>1213</v>
      </c>
      <c r="Y398">
        <f>VLOOKUP(A398,'[3]Table 1'!$A$4:$W$1094,8,)</f>
        <v>559</v>
      </c>
      <c r="Z398">
        <f>VLOOKUP(A398,'[3]Table 1'!$A$4:$W$1094,9,)</f>
        <v>614</v>
      </c>
      <c r="AA398">
        <f>VLOOKUP(A398,'[4]Table 1'!$A$4:$W$1138,8,)</f>
        <v>156</v>
      </c>
      <c r="AB398">
        <f>VLOOKUP(A398,'[4]Table 1'!$A$4:$W$1138,9,)</f>
        <v>1364</v>
      </c>
    </row>
    <row r="399" spans="1:28" ht="21.75" customHeight="1" x14ac:dyDescent="0.3">
      <c r="A399" s="5">
        <v>2638</v>
      </c>
      <c r="B399" s="6" t="s">
        <v>410</v>
      </c>
      <c r="C399" s="7" t="s">
        <v>380</v>
      </c>
      <c r="D399" s="7" t="s">
        <v>8</v>
      </c>
      <c r="E399" s="8">
        <v>31.808672000000001</v>
      </c>
      <c r="F399" s="8">
        <v>76.104044999999999</v>
      </c>
      <c r="G399" s="28">
        <f>VLOOKUP(A399,'[10]Table 2'!$A$6:$X$527,10,)</f>
        <v>596</v>
      </c>
      <c r="H399" s="23">
        <f>VLOOKUP(A399,'[10]Table 2'!$A$6:$X$527,11,)</f>
        <v>957</v>
      </c>
      <c r="I399" s="23">
        <f>VLOOKUP(A399,'[10]Table 2'!$A$6:$X$527,12,)</f>
        <v>777</v>
      </c>
      <c r="J399" s="25">
        <f>VLOOKUP(A399,'[9]Table 2'!$A$5:$X$477,10,)</f>
        <v>640</v>
      </c>
      <c r="K399" s="25">
        <f>VLOOKUP(A399,'[9]Table 2'!$A$5:$X$477,11,)</f>
        <v>689</v>
      </c>
      <c r="L399" s="25">
        <f>VLOOKUP(A399,'[9]Table 2'!$A$5:$X$477,12,)</f>
        <v>656</v>
      </c>
      <c r="M399" s="23">
        <f>VLOOKUP(A399,'[8]Table 75'!$A$5:$Q$602,8,)</f>
        <v>671</v>
      </c>
      <c r="N399" s="23">
        <f>VLOOKUP(A399,'[8]Table 75'!$A$5:$Q$602,9,)</f>
        <v>671</v>
      </c>
      <c r="O399" s="24">
        <f>VLOOKUP(A399,'[7]Table 1'!$A$5:$Q$675,8,)</f>
        <v>626</v>
      </c>
      <c r="P399" s="24">
        <f>VLOOKUP(A399,'[7]Table 1'!$A$5:$Q$675,9,)</f>
        <v>1290</v>
      </c>
      <c r="Q399" s="24">
        <f>VLOOKUP(A399,'[6]Table 1'!$A$4:$Q$769,8,)</f>
        <v>640</v>
      </c>
      <c r="R399" s="24">
        <f>VLOOKUP(A399,'[6]Table 1'!$A$4:$Q$769,9,)</f>
        <v>1337</v>
      </c>
      <c r="S399" s="26">
        <f>VLOOKUP(A399,'[5]Table 1'!$A$4:$Q$881,8,)</f>
        <v>151</v>
      </c>
      <c r="T399" s="24">
        <f>VLOOKUP(A399,'[5]Table 1'!$A$4:$Q$881,9,)</f>
        <v>151</v>
      </c>
      <c r="U399">
        <f>VLOOKUP(A399,'[1]Table 1'!$A$4:$S$1023,10,)</f>
        <v>482</v>
      </c>
      <c r="V399">
        <f>VLOOKUP(A399,'[1]Table 1'!$A$4:$S$1023,11,)</f>
        <v>482</v>
      </c>
      <c r="W399">
        <f>VLOOKUP(A399,'[2]Table 1'!$A$4:$Y$1017,8,)</f>
        <v>561</v>
      </c>
      <c r="X399">
        <f>VLOOKUP(A399,'[2]Table 1'!$A$4:$Y$1017,9,)</f>
        <v>561</v>
      </c>
      <c r="Y399">
        <f>VLOOKUP(A399,'[3]Table 1'!$A$4:$W$1094,8,)</f>
        <v>362</v>
      </c>
      <c r="Z399">
        <f>VLOOKUP(A399,'[3]Table 1'!$A$4:$W$1094,9,)</f>
        <v>362</v>
      </c>
      <c r="AA399">
        <f>VLOOKUP(A399,'[4]Table 1'!$A$4:$W$1138,8,)</f>
        <v>401</v>
      </c>
      <c r="AB399">
        <f>VLOOKUP(A399,'[4]Table 1'!$A$4:$W$1138,9,)</f>
        <v>455</v>
      </c>
    </row>
    <row r="400" spans="1:28" ht="21.75" customHeight="1" x14ac:dyDescent="0.3">
      <c r="A400" s="5">
        <v>2639</v>
      </c>
      <c r="B400" s="6" t="s">
        <v>411</v>
      </c>
      <c r="C400" s="7" t="s">
        <v>380</v>
      </c>
      <c r="D400" s="7" t="s">
        <v>8</v>
      </c>
      <c r="E400" s="8">
        <v>32.053156000000001</v>
      </c>
      <c r="F400" s="8">
        <v>76.643660999999994</v>
      </c>
      <c r="G400" s="28">
        <f>VLOOKUP(A400,'[10]Table 2'!$A$6:$X$527,10,)</f>
        <v>79</v>
      </c>
      <c r="H400" s="23">
        <f>VLOOKUP(A400,'[10]Table 2'!$A$6:$X$527,11,)</f>
        <v>181</v>
      </c>
      <c r="I400" s="23">
        <f>VLOOKUP(A400,'[10]Table 2'!$A$6:$X$527,12,)</f>
        <v>130</v>
      </c>
      <c r="J400" s="25">
        <f>VLOOKUP(A400,'[9]Table 2'!$A$5:$X$477,10,)</f>
        <v>96</v>
      </c>
      <c r="K400" s="25">
        <f>VLOOKUP(A400,'[9]Table 2'!$A$5:$X$477,11,)</f>
        <v>437</v>
      </c>
      <c r="L400" s="25">
        <f>VLOOKUP(A400,'[9]Table 2'!$A$5:$X$477,12,)</f>
        <v>323</v>
      </c>
      <c r="M400" s="23">
        <f>VLOOKUP(A400,'[8]Table 75'!$A$5:$Q$602,8,)</f>
        <v>110.9</v>
      </c>
      <c r="N400" s="23">
        <f>VLOOKUP(A400,'[8]Table 75'!$A$5:$Q$602,9,)</f>
        <v>181</v>
      </c>
      <c r="O400" s="24">
        <f>VLOOKUP(A400,'[7]Table 1'!$A$5:$Q$675,8,)</f>
        <v>141</v>
      </c>
      <c r="P400" s="24">
        <f>VLOOKUP(A400,'[7]Table 1'!$A$5:$Q$675,9,)</f>
        <v>183</v>
      </c>
      <c r="Q400" s="24">
        <f>VLOOKUP(A400,'[6]Table 1'!$A$4:$Q$769,8,)</f>
        <v>116</v>
      </c>
      <c r="R400" s="24">
        <f>VLOOKUP(A400,'[6]Table 1'!$A$4:$Q$769,9,)</f>
        <v>217</v>
      </c>
      <c r="S400" s="26">
        <f>VLOOKUP(A400,'[5]Table 1'!$A$4:$Q$881,8,)</f>
        <v>94</v>
      </c>
      <c r="T400" s="24">
        <f>VLOOKUP(A400,'[5]Table 1'!$A$4:$Q$881,9,)</f>
        <v>134</v>
      </c>
      <c r="U400">
        <f>VLOOKUP(A400,'[1]Table 1'!$A$4:$S$1023,10,)</f>
        <v>150</v>
      </c>
      <c r="V400">
        <f>VLOOKUP(A400,'[1]Table 1'!$A$4:$S$1023,11,)</f>
        <v>152</v>
      </c>
      <c r="W400">
        <f>VLOOKUP(A400,'[2]Table 1'!$A$4:$Y$1017,8,)</f>
        <v>89</v>
      </c>
      <c r="X400">
        <f>VLOOKUP(A400,'[2]Table 1'!$A$4:$Y$1017,9,)</f>
        <v>132</v>
      </c>
      <c r="Y400">
        <f>VLOOKUP(A400,'[3]Table 1'!$A$4:$W$1094,8,)</f>
        <v>148</v>
      </c>
      <c r="Z400">
        <f>VLOOKUP(A400,'[3]Table 1'!$A$4:$W$1094,9,)</f>
        <v>223</v>
      </c>
      <c r="AA400">
        <f>VLOOKUP(A400,'[4]Table 1'!$A$4:$W$1138,8,)</f>
        <v>119</v>
      </c>
      <c r="AB400">
        <f>VLOOKUP(A400,'[4]Table 1'!$A$4:$W$1138,9,)</f>
        <v>142</v>
      </c>
    </row>
    <row r="401" spans="1:28" ht="21.75" customHeight="1" x14ac:dyDescent="0.3">
      <c r="A401" s="5">
        <v>2640</v>
      </c>
      <c r="B401" s="6" t="s">
        <v>412</v>
      </c>
      <c r="C401" s="7" t="s">
        <v>380</v>
      </c>
      <c r="D401" s="7" t="s">
        <v>8</v>
      </c>
      <c r="E401" s="8">
        <v>31.923161</v>
      </c>
      <c r="F401" s="8">
        <v>75.928482000000002</v>
      </c>
      <c r="G401" s="28">
        <f>VLOOKUP(A401,'[10]Table 2'!$A$6:$X$527,10,)</f>
        <v>351</v>
      </c>
      <c r="H401" s="23">
        <f>VLOOKUP(A401,'[10]Table 2'!$A$6:$X$527,11,)</f>
        <v>353</v>
      </c>
      <c r="I401" s="23">
        <f>VLOOKUP(A401,'[10]Table 2'!$A$6:$X$527,12,)</f>
        <v>352</v>
      </c>
      <c r="J401" s="25">
        <f>VLOOKUP(A401,'[9]Table 2'!$A$5:$X$477,10,)</f>
        <v>361</v>
      </c>
      <c r="K401" s="25">
        <f>VLOOKUP(A401,'[9]Table 2'!$A$5:$X$477,11,)</f>
        <v>388</v>
      </c>
      <c r="L401" s="25">
        <f>VLOOKUP(A401,'[9]Table 2'!$A$5:$X$477,12,)</f>
        <v>370</v>
      </c>
      <c r="M401" s="23">
        <f>VLOOKUP(A401,'[8]Table 75'!$A$5:$Q$602,8,)</f>
        <v>412</v>
      </c>
      <c r="N401" s="23">
        <f>VLOOKUP(A401,'[8]Table 75'!$A$5:$Q$602,9,)</f>
        <v>973</v>
      </c>
      <c r="O401" s="24">
        <f>VLOOKUP(A401,'[7]Table 1'!$A$5:$Q$675,8,)</f>
        <v>376</v>
      </c>
      <c r="P401" s="24">
        <f>VLOOKUP(A401,'[7]Table 1'!$A$5:$Q$675,9,)</f>
        <v>425</v>
      </c>
      <c r="Q401" s="24">
        <f>VLOOKUP(A401,'[6]Table 1'!$A$4:$Q$769,8,)</f>
        <v>461</v>
      </c>
      <c r="R401" s="24">
        <f>VLOOKUP(A401,'[6]Table 1'!$A$4:$Q$769,9,)</f>
        <v>524</v>
      </c>
      <c r="S401" s="26">
        <f>VLOOKUP(A401,'[5]Table 1'!$A$4:$Q$881,8,)</f>
        <v>369</v>
      </c>
      <c r="T401" s="24">
        <f>VLOOKUP(A401,'[5]Table 1'!$A$4:$Q$881,9,)</f>
        <v>617</v>
      </c>
      <c r="U401">
        <f>VLOOKUP(A401,'[1]Table 1'!$A$4:$S$1023,10,)</f>
        <v>197</v>
      </c>
      <c r="V401">
        <f>VLOOKUP(A401,'[1]Table 1'!$A$4:$S$1023,11,)</f>
        <v>197</v>
      </c>
      <c r="W401">
        <f>VLOOKUP(A401,'[2]Table 1'!$A$4:$Y$1017,8,)</f>
        <v>346</v>
      </c>
      <c r="X401">
        <f>VLOOKUP(A401,'[2]Table 1'!$A$4:$Y$1017,9,)</f>
        <v>386</v>
      </c>
      <c r="Y401">
        <f>VLOOKUP(A401,'[3]Table 1'!$A$4:$W$1094,8,)</f>
        <v>235</v>
      </c>
      <c r="Z401">
        <f>VLOOKUP(A401,'[3]Table 1'!$A$4:$W$1094,9,)</f>
        <v>391</v>
      </c>
      <c r="AA401">
        <f>VLOOKUP(A401,'[4]Table 1'!$A$4:$W$1138,8,)</f>
        <v>289</v>
      </c>
      <c r="AB401">
        <f>VLOOKUP(A401,'[4]Table 1'!$A$4:$W$1138,9,)</f>
        <v>551</v>
      </c>
    </row>
    <row r="402" spans="1:28" ht="21.75" customHeight="1" x14ac:dyDescent="0.3">
      <c r="A402" s="5">
        <v>2641</v>
      </c>
      <c r="B402" s="6" t="s">
        <v>413</v>
      </c>
      <c r="C402" s="7" t="s">
        <v>380</v>
      </c>
      <c r="D402" s="7" t="s">
        <v>8</v>
      </c>
      <c r="E402" s="8">
        <v>32.553356000000001</v>
      </c>
      <c r="F402" s="8">
        <v>76.125805999999997</v>
      </c>
      <c r="G402" s="28">
        <f>VLOOKUP(A402,'[10]Table 2'!$A$6:$X$527,10,)</f>
        <v>715</v>
      </c>
      <c r="H402" s="23">
        <f>VLOOKUP(A402,'[10]Table 2'!$A$6:$X$527,11,)</f>
        <v>729</v>
      </c>
      <c r="I402" s="23">
        <f>VLOOKUP(A402,'[10]Table 2'!$A$6:$X$527,12,)</f>
        <v>722</v>
      </c>
      <c r="J402" s="25">
        <f>VLOOKUP(A402,'[9]Table 2'!$A$5:$X$477,10,)</f>
        <v>674</v>
      </c>
      <c r="K402" s="25">
        <f>VLOOKUP(A402,'[9]Table 2'!$A$5:$X$477,11,)</f>
        <v>761</v>
      </c>
      <c r="L402" s="25">
        <f>VLOOKUP(A402,'[9]Table 2'!$A$5:$X$477,12,)</f>
        <v>732</v>
      </c>
      <c r="M402" s="23">
        <f>VLOOKUP(A402,'[8]Table 75'!$A$5:$Q$602,8,)</f>
        <v>713</v>
      </c>
      <c r="N402" s="23">
        <f>VLOOKUP(A402,'[8]Table 75'!$A$5:$Q$602,9,)</f>
        <v>872</v>
      </c>
      <c r="O402" s="24">
        <f>VLOOKUP(A402,'[7]Table 1'!$A$5:$Q$675,8,)</f>
        <v>708</v>
      </c>
      <c r="P402" s="24">
        <f>VLOOKUP(A402,'[7]Table 1'!$A$5:$Q$675,9,)</f>
        <v>924</v>
      </c>
      <c r="Q402" s="24">
        <f>VLOOKUP(A402,'[6]Table 1'!$A$4:$Q$769,8,)</f>
        <v>317</v>
      </c>
      <c r="R402" s="24">
        <f>VLOOKUP(A402,'[6]Table 1'!$A$4:$Q$769,9,)</f>
        <v>838</v>
      </c>
      <c r="S402" s="26" t="e">
        <f>VLOOKUP(A402,'[5]Table 1'!$A$4:$Q$881,8,)</f>
        <v>#N/A</v>
      </c>
      <c r="T402" s="24" t="e">
        <f>VLOOKUP(A402,'[5]Table 1'!$A$4:$Q$881,9,)</f>
        <v>#N/A</v>
      </c>
      <c r="U402" t="e">
        <f>VLOOKUP(A402,'[1]Table 1'!$A$4:$S$1023,10,)</f>
        <v>#N/A</v>
      </c>
      <c r="V402" t="e">
        <f>VLOOKUP(A402,'[1]Table 1'!$A$4:$S$1023,11,)</f>
        <v>#N/A</v>
      </c>
      <c r="W402">
        <f>VLOOKUP(A402,'[2]Table 1'!$A$4:$Y$1017,8,)</f>
        <v>897</v>
      </c>
      <c r="X402">
        <f>VLOOKUP(A402,'[2]Table 1'!$A$4:$Y$1017,9,)</f>
        <v>897</v>
      </c>
      <c r="Y402">
        <f>VLOOKUP(A402,'[3]Table 1'!$A$4:$W$1094,8,)</f>
        <v>469</v>
      </c>
      <c r="Z402">
        <f>VLOOKUP(A402,'[3]Table 1'!$A$4:$W$1094,9,)</f>
        <v>682</v>
      </c>
      <c r="AA402">
        <f>VLOOKUP(A402,'[4]Table 1'!$A$4:$W$1138,8,)</f>
        <v>320</v>
      </c>
      <c r="AB402">
        <f>VLOOKUP(A402,'[4]Table 1'!$A$4:$W$1138,9,)</f>
        <v>320</v>
      </c>
    </row>
    <row r="403" spans="1:28" ht="21.75" customHeight="1" x14ac:dyDescent="0.3">
      <c r="A403" s="5">
        <v>2642</v>
      </c>
      <c r="B403" s="6" t="s">
        <v>414</v>
      </c>
      <c r="C403" s="7" t="s">
        <v>380</v>
      </c>
      <c r="D403" s="7" t="s">
        <v>8</v>
      </c>
      <c r="E403" s="8">
        <v>32.531159000000002</v>
      </c>
      <c r="F403" s="8">
        <v>75.979816</v>
      </c>
      <c r="G403" s="28">
        <f>VLOOKUP(A403,'[10]Table 2'!$A$6:$X$527,10,)</f>
        <v>108</v>
      </c>
      <c r="H403" s="23">
        <f>VLOOKUP(A403,'[10]Table 2'!$A$6:$X$527,11,)</f>
        <v>191</v>
      </c>
      <c r="I403" s="23">
        <f>VLOOKUP(A403,'[10]Table 2'!$A$6:$X$527,12,)</f>
        <v>150</v>
      </c>
      <c r="J403" s="25">
        <f>VLOOKUP(A403,'[9]Table 2'!$A$5:$X$477,10,)</f>
        <v>161</v>
      </c>
      <c r="K403" s="25">
        <f>VLOOKUP(A403,'[9]Table 2'!$A$5:$X$477,11,)</f>
        <v>237</v>
      </c>
      <c r="L403" s="25">
        <f>VLOOKUP(A403,'[9]Table 2'!$A$5:$X$477,12,)</f>
        <v>186</v>
      </c>
      <c r="M403" s="23">
        <f>VLOOKUP(A403,'[8]Table 75'!$A$5:$Q$602,8,)</f>
        <v>119.8</v>
      </c>
      <c r="N403" s="23">
        <f>VLOOKUP(A403,'[8]Table 75'!$A$5:$Q$602,9,)</f>
        <v>180.6</v>
      </c>
      <c r="O403" s="24">
        <f>VLOOKUP(A403,'[7]Table 1'!$A$5:$Q$675,8,)</f>
        <v>192</v>
      </c>
      <c r="P403" s="24">
        <f>VLOOKUP(A403,'[7]Table 1'!$A$5:$Q$675,9,)</f>
        <v>453</v>
      </c>
      <c r="Q403" s="24">
        <f>VLOOKUP(A403,'[6]Table 1'!$A$4:$Q$769,8,)</f>
        <v>553</v>
      </c>
      <c r="R403" s="24">
        <f>VLOOKUP(A403,'[6]Table 1'!$A$4:$Q$769,9,)</f>
        <v>730</v>
      </c>
      <c r="S403" s="26" t="e">
        <f>VLOOKUP(A403,'[5]Table 1'!$A$4:$Q$881,8,)</f>
        <v>#N/A</v>
      </c>
      <c r="T403" s="24" t="e">
        <f>VLOOKUP(A403,'[5]Table 1'!$A$4:$Q$881,9,)</f>
        <v>#N/A</v>
      </c>
      <c r="U403" t="e">
        <f>VLOOKUP(A403,'[1]Table 1'!$A$4:$S$1023,10,)</f>
        <v>#N/A</v>
      </c>
      <c r="V403" t="e">
        <f>VLOOKUP(A403,'[1]Table 1'!$A$4:$S$1023,11,)</f>
        <v>#N/A</v>
      </c>
      <c r="W403" t="e">
        <f>VLOOKUP(A403,'[2]Table 1'!$A$4:$Y$1017,8,)</f>
        <v>#N/A</v>
      </c>
      <c r="X403" t="e">
        <f>VLOOKUP(A403,'[2]Table 1'!$A$4:$Y$1017,9,)</f>
        <v>#N/A</v>
      </c>
      <c r="Y403" t="e">
        <f>VLOOKUP(A403,'[3]Table 1'!$A$4:$W$1094,8,)</f>
        <v>#N/A</v>
      </c>
      <c r="Z403" t="e">
        <f>VLOOKUP(A403,'[3]Table 1'!$A$4:$W$1094,9,)</f>
        <v>#N/A</v>
      </c>
      <c r="AA403">
        <f>VLOOKUP(A403,'[4]Table 1'!$A$4:$W$1138,8,)</f>
        <v>592</v>
      </c>
      <c r="AB403">
        <f>VLOOKUP(A403,'[4]Table 1'!$A$4:$W$1138,9,)</f>
        <v>592</v>
      </c>
    </row>
    <row r="404" spans="1:28" ht="21.75" customHeight="1" x14ac:dyDescent="0.3">
      <c r="A404" s="5">
        <v>2643</v>
      </c>
      <c r="B404" s="6" t="s">
        <v>415</v>
      </c>
      <c r="C404" s="7" t="s">
        <v>380</v>
      </c>
      <c r="D404" s="7" t="s">
        <v>8</v>
      </c>
      <c r="E404" s="8">
        <v>30.904007</v>
      </c>
      <c r="F404" s="8">
        <v>77.098662000000004</v>
      </c>
      <c r="G404" s="28" t="e">
        <f>VLOOKUP(A404,'[10]Table 2'!$A$6:$X$527,10,)</f>
        <v>#N/A</v>
      </c>
      <c r="H404" s="23" t="e">
        <f>VLOOKUP(A404,'[10]Table 2'!$A$6:$X$527,11,)</f>
        <v>#N/A</v>
      </c>
      <c r="I404" s="23" t="e">
        <f>VLOOKUP(A404,'[10]Table 2'!$A$6:$X$527,12,)</f>
        <v>#N/A</v>
      </c>
      <c r="J404" s="25">
        <f>VLOOKUP(A404,'[9]Table 2'!$A$5:$X$477,10,)</f>
        <v>266</v>
      </c>
      <c r="K404" s="25">
        <f>VLOOKUP(A404,'[9]Table 2'!$A$5:$X$477,11,)</f>
        <v>392</v>
      </c>
      <c r="L404" s="25">
        <f>VLOOKUP(A404,'[9]Table 2'!$A$5:$X$477,12,)</f>
        <v>308</v>
      </c>
      <c r="M404" s="23">
        <f>VLOOKUP(A404,'[8]Table 75'!$A$5:$Q$602,8,)</f>
        <v>650</v>
      </c>
      <c r="N404" s="23">
        <f>VLOOKUP(A404,'[8]Table 75'!$A$5:$Q$602,9,)</f>
        <v>650</v>
      </c>
      <c r="O404" s="24" t="e">
        <f>VLOOKUP(A404,'[7]Table 1'!$A$5:$Q$675,8,)</f>
        <v>#N/A</v>
      </c>
      <c r="P404" s="24" t="e">
        <f>VLOOKUP(A404,'[7]Table 1'!$A$5:$Q$675,9,)</f>
        <v>#N/A</v>
      </c>
      <c r="Q404" s="24" t="e">
        <f>VLOOKUP(A404,'[6]Table 1'!$A$4:$Q$769,8,)</f>
        <v>#N/A</v>
      </c>
      <c r="R404" s="24" t="e">
        <f>VLOOKUP(A404,'[6]Table 1'!$A$4:$Q$769,9,)</f>
        <v>#N/A</v>
      </c>
      <c r="S404" s="26" t="e">
        <f>VLOOKUP(A404,'[5]Table 1'!$A$4:$Q$881,8,)</f>
        <v>#N/A</v>
      </c>
      <c r="T404" s="24" t="e">
        <f>VLOOKUP(A404,'[5]Table 1'!$A$4:$Q$881,9,)</f>
        <v>#N/A</v>
      </c>
      <c r="U404" t="e">
        <f>VLOOKUP(A404,'[1]Table 1'!$A$4:$S$1023,10,)</f>
        <v>#N/A</v>
      </c>
      <c r="V404" t="e">
        <f>VLOOKUP(A404,'[1]Table 1'!$A$4:$S$1023,11,)</f>
        <v>#N/A</v>
      </c>
      <c r="W404" t="e">
        <f>VLOOKUP(A404,'[2]Table 1'!$A$4:$Y$1017,8,)</f>
        <v>#N/A</v>
      </c>
      <c r="X404" t="e">
        <f>VLOOKUP(A404,'[2]Table 1'!$A$4:$Y$1017,9,)</f>
        <v>#N/A</v>
      </c>
      <c r="Y404" t="e">
        <f>VLOOKUP(A404,'[3]Table 1'!$A$4:$W$1094,8,)</f>
        <v>#N/A</v>
      </c>
      <c r="Z404" t="e">
        <f>VLOOKUP(A404,'[3]Table 1'!$A$4:$W$1094,9,)</f>
        <v>#N/A</v>
      </c>
      <c r="AA404" t="e">
        <f>VLOOKUP(A404,'[4]Table 1'!$A$4:$W$1138,8,)</f>
        <v>#N/A</v>
      </c>
      <c r="AB404" t="e">
        <f>VLOOKUP(A404,'[4]Table 1'!$A$4:$W$1138,9,)</f>
        <v>#N/A</v>
      </c>
    </row>
    <row r="405" spans="1:28" ht="21.75" customHeight="1" x14ac:dyDescent="0.3">
      <c r="A405" s="5">
        <v>2644</v>
      </c>
      <c r="B405" s="6" t="s">
        <v>416</v>
      </c>
      <c r="C405" s="7" t="s">
        <v>380</v>
      </c>
      <c r="D405" s="7" t="s">
        <v>8</v>
      </c>
      <c r="E405" s="11">
        <v>30.834980000000002</v>
      </c>
      <c r="F405" s="8">
        <v>76.958878999999996</v>
      </c>
      <c r="G405" s="28">
        <f>VLOOKUP(A405,'[10]Table 2'!$A$6:$X$527,10,)</f>
        <v>120</v>
      </c>
      <c r="H405" s="23">
        <f>VLOOKUP(A405,'[10]Table 2'!$A$6:$X$527,11,)</f>
        <v>586</v>
      </c>
      <c r="I405" s="23">
        <f>VLOOKUP(A405,'[10]Table 2'!$A$6:$X$527,12,)</f>
        <v>353</v>
      </c>
      <c r="J405" s="25">
        <f>VLOOKUP(A405,'[9]Table 2'!$A$5:$X$477,10,)</f>
        <v>1105</v>
      </c>
      <c r="K405" s="25">
        <f>VLOOKUP(A405,'[9]Table 2'!$A$5:$X$477,11,)</f>
        <v>1105</v>
      </c>
      <c r="L405" s="25">
        <f>VLOOKUP(A405,'[9]Table 2'!$A$5:$X$477,12,)</f>
        <v>1105</v>
      </c>
      <c r="M405" s="23" t="e">
        <f>VLOOKUP(A405,'[8]Table 75'!$A$5:$Q$602,8,)</f>
        <v>#N/A</v>
      </c>
      <c r="N405" s="23" t="e">
        <f>VLOOKUP(A405,'[8]Table 75'!$A$5:$Q$602,9,)</f>
        <v>#N/A</v>
      </c>
      <c r="O405" s="24" t="e">
        <f>VLOOKUP(A405,'[7]Table 1'!$A$5:$Q$675,8,)</f>
        <v>#N/A</v>
      </c>
      <c r="P405" s="24" t="e">
        <f>VLOOKUP(A405,'[7]Table 1'!$A$5:$Q$675,9,)</f>
        <v>#N/A</v>
      </c>
      <c r="Q405" s="24" t="e">
        <f>VLOOKUP(A405,'[6]Table 1'!$A$4:$Q$769,8,)</f>
        <v>#N/A</v>
      </c>
      <c r="R405" s="24" t="e">
        <f>VLOOKUP(A405,'[6]Table 1'!$A$4:$Q$769,9,)</f>
        <v>#N/A</v>
      </c>
      <c r="S405" s="26" t="e">
        <f>VLOOKUP(A405,'[5]Table 1'!$A$4:$Q$881,8,)</f>
        <v>#N/A</v>
      </c>
      <c r="T405" s="24" t="e">
        <f>VLOOKUP(A405,'[5]Table 1'!$A$4:$Q$881,9,)</f>
        <v>#N/A</v>
      </c>
      <c r="U405">
        <f>VLOOKUP(A405,'[1]Table 1'!$A$4:$S$1023,10,)</f>
        <v>397</v>
      </c>
      <c r="V405">
        <f>VLOOKUP(A405,'[1]Table 1'!$A$4:$S$1023,11,)</f>
        <v>863</v>
      </c>
      <c r="W405" t="e">
        <f>VLOOKUP(A405,'[2]Table 1'!$A$4:$Y$1017,8,)</f>
        <v>#N/A</v>
      </c>
      <c r="X405" t="e">
        <f>VLOOKUP(A405,'[2]Table 1'!$A$4:$Y$1017,9,)</f>
        <v>#N/A</v>
      </c>
      <c r="Y405" t="e">
        <f>VLOOKUP(A405,'[3]Table 1'!$A$4:$W$1094,8,)</f>
        <v>#N/A</v>
      </c>
      <c r="Z405" t="e">
        <f>VLOOKUP(A405,'[3]Table 1'!$A$4:$W$1094,9,)</f>
        <v>#N/A</v>
      </c>
      <c r="AA405" t="e">
        <f>VLOOKUP(A405,'[4]Table 1'!$A$4:$W$1138,8,)</f>
        <v>#N/A</v>
      </c>
      <c r="AB405" t="e">
        <f>VLOOKUP(A405,'[4]Table 1'!$A$4:$W$1138,9,)</f>
        <v>#N/A</v>
      </c>
    </row>
    <row r="406" spans="1:28" ht="21.75" customHeight="1" x14ac:dyDescent="0.3">
      <c r="A406" s="5">
        <v>2645</v>
      </c>
      <c r="B406" s="6" t="s">
        <v>417</v>
      </c>
      <c r="C406" s="7" t="s">
        <v>380</v>
      </c>
      <c r="D406" s="7" t="s">
        <v>8</v>
      </c>
      <c r="E406" s="8">
        <v>30.559259000000001</v>
      </c>
      <c r="F406" s="8">
        <v>77.297976000000006</v>
      </c>
      <c r="G406" s="28">
        <f>VLOOKUP(A406,'[10]Table 2'!$A$6:$X$527,10,)</f>
        <v>366</v>
      </c>
      <c r="H406" s="23">
        <f>VLOOKUP(A406,'[10]Table 2'!$A$6:$X$527,11,)</f>
        <v>441</v>
      </c>
      <c r="I406" s="23">
        <f>VLOOKUP(A406,'[10]Table 2'!$A$6:$X$527,12,)</f>
        <v>396</v>
      </c>
      <c r="J406" s="25">
        <f>VLOOKUP(A406,'[9]Table 2'!$A$5:$X$477,10,)</f>
        <v>600</v>
      </c>
      <c r="K406" s="25">
        <f>VLOOKUP(A406,'[9]Table 2'!$A$5:$X$477,11,)</f>
        <v>648</v>
      </c>
      <c r="L406" s="25">
        <f>VLOOKUP(A406,'[9]Table 2'!$A$5:$X$477,12,)</f>
        <v>632</v>
      </c>
      <c r="M406" s="23">
        <f>VLOOKUP(A406,'[8]Table 75'!$A$5:$Q$602,8,)</f>
        <v>648</v>
      </c>
      <c r="N406" s="23">
        <f>VLOOKUP(A406,'[8]Table 75'!$A$5:$Q$602,9,)</f>
        <v>683</v>
      </c>
      <c r="O406" s="24">
        <f>VLOOKUP(A406,'[7]Table 1'!$A$5:$Q$675,8,)</f>
        <v>720</v>
      </c>
      <c r="P406" s="24">
        <f>VLOOKUP(A406,'[7]Table 1'!$A$5:$Q$675,9,)</f>
        <v>1194</v>
      </c>
      <c r="Q406" s="24">
        <f>VLOOKUP(A406,'[6]Table 1'!$A$4:$Q$769,8,)</f>
        <v>986</v>
      </c>
      <c r="R406" s="24">
        <f>VLOOKUP(A406,'[6]Table 1'!$A$4:$Q$769,9,)</f>
        <v>1352</v>
      </c>
      <c r="S406" s="26">
        <f>VLOOKUP(A406,'[5]Table 1'!$A$4:$Q$881,8,)</f>
        <v>582</v>
      </c>
      <c r="T406" s="24">
        <f>VLOOKUP(A406,'[5]Table 1'!$A$4:$Q$881,9,)</f>
        <v>1240</v>
      </c>
      <c r="U406">
        <f>VLOOKUP(A406,'[1]Table 1'!$A$4:$S$1023,10,)</f>
        <v>593</v>
      </c>
      <c r="V406">
        <f>VLOOKUP(A406,'[1]Table 1'!$A$4:$S$1023,11,)</f>
        <v>1155</v>
      </c>
      <c r="W406">
        <f>VLOOKUP(A406,'[2]Table 1'!$A$4:$Y$1017,8,)</f>
        <v>714</v>
      </c>
      <c r="X406">
        <f>VLOOKUP(A406,'[2]Table 1'!$A$4:$Y$1017,9,)</f>
        <v>753</v>
      </c>
      <c r="Y406">
        <f>VLOOKUP(A406,'[3]Table 1'!$A$4:$W$1094,8,)</f>
        <v>607</v>
      </c>
      <c r="Z406">
        <f>VLOOKUP(A406,'[3]Table 1'!$A$4:$W$1094,9,)</f>
        <v>779</v>
      </c>
      <c r="AA406">
        <f>VLOOKUP(A406,'[4]Table 1'!$A$4:$W$1138,8,)</f>
        <v>541</v>
      </c>
      <c r="AB406">
        <f>VLOOKUP(A406,'[4]Table 1'!$A$4:$W$1138,9,)</f>
        <v>758</v>
      </c>
    </row>
    <row r="407" spans="1:28" ht="21.75" customHeight="1" x14ac:dyDescent="0.3">
      <c r="A407" s="5">
        <v>2646</v>
      </c>
      <c r="B407" s="6" t="s">
        <v>418</v>
      </c>
      <c r="C407" s="7" t="s">
        <v>380</v>
      </c>
      <c r="D407" s="7" t="s">
        <v>8</v>
      </c>
      <c r="E407" s="8">
        <v>30.516978999999999</v>
      </c>
      <c r="F407" s="8">
        <v>77.211543000000006</v>
      </c>
      <c r="G407" s="28">
        <f>VLOOKUP(A407,'[10]Table 2'!$A$6:$X$527,10,)</f>
        <v>268</v>
      </c>
      <c r="H407" s="23">
        <f>VLOOKUP(A407,'[10]Table 2'!$A$6:$X$527,11,)</f>
        <v>1194</v>
      </c>
      <c r="I407" s="23">
        <f>VLOOKUP(A407,'[10]Table 2'!$A$6:$X$527,12,)</f>
        <v>707</v>
      </c>
      <c r="J407" s="25">
        <f>VLOOKUP(A407,'[9]Table 2'!$A$5:$X$477,10,)</f>
        <v>436</v>
      </c>
      <c r="K407" s="25">
        <f>VLOOKUP(A407,'[9]Table 2'!$A$5:$X$477,11,)</f>
        <v>1250</v>
      </c>
      <c r="L407" s="25">
        <f>VLOOKUP(A407,'[9]Table 2'!$A$5:$X$477,12,)</f>
        <v>979</v>
      </c>
      <c r="M407" s="23">
        <f>VLOOKUP(A407,'[8]Table 75'!$A$5:$Q$602,8,)</f>
        <v>862</v>
      </c>
      <c r="N407" s="23">
        <f>VLOOKUP(A407,'[8]Table 75'!$A$5:$Q$602,9,)</f>
        <v>1639</v>
      </c>
      <c r="O407" s="24">
        <f>VLOOKUP(A407,'[7]Table 1'!$A$5:$Q$675,8,)</f>
        <v>922</v>
      </c>
      <c r="P407" s="24">
        <f>VLOOKUP(A407,'[7]Table 1'!$A$5:$Q$675,9,)</f>
        <v>1320</v>
      </c>
      <c r="Q407" s="24">
        <f>VLOOKUP(A407,'[6]Table 1'!$A$4:$Q$769,8,)</f>
        <v>1090</v>
      </c>
      <c r="R407" s="24">
        <f>VLOOKUP(A407,'[6]Table 1'!$A$4:$Q$769,9,)</f>
        <v>1831</v>
      </c>
      <c r="S407" s="26">
        <f>VLOOKUP(A407,'[5]Table 1'!$A$4:$Q$881,8,)</f>
        <v>853</v>
      </c>
      <c r="T407" s="24">
        <f>VLOOKUP(A407,'[5]Table 1'!$A$4:$Q$881,9,)</f>
        <v>1373</v>
      </c>
      <c r="U407">
        <f>VLOOKUP(A407,'[1]Table 1'!$A$4:$S$1023,10,)</f>
        <v>726</v>
      </c>
      <c r="V407">
        <f>VLOOKUP(A407,'[1]Table 1'!$A$4:$S$1023,11,)</f>
        <v>864</v>
      </c>
      <c r="W407">
        <f>VLOOKUP(A407,'[2]Table 1'!$A$4:$Y$1017,8,)</f>
        <v>435</v>
      </c>
      <c r="X407">
        <f>VLOOKUP(A407,'[2]Table 1'!$A$4:$Y$1017,9,)</f>
        <v>646</v>
      </c>
      <c r="Y407">
        <f>VLOOKUP(A407,'[3]Table 1'!$A$4:$W$1094,8,)</f>
        <v>580</v>
      </c>
      <c r="Z407">
        <f>VLOOKUP(A407,'[3]Table 1'!$A$4:$W$1094,9,)</f>
        <v>580</v>
      </c>
      <c r="AA407">
        <f>VLOOKUP(A407,'[4]Table 1'!$A$4:$W$1138,8,)</f>
        <v>893</v>
      </c>
      <c r="AB407">
        <f>VLOOKUP(A407,'[4]Table 1'!$A$4:$W$1138,9,)</f>
        <v>1006</v>
      </c>
    </row>
    <row r="408" spans="1:28" ht="21.75" customHeight="1" x14ac:dyDescent="0.3">
      <c r="A408" s="5">
        <v>2647</v>
      </c>
      <c r="B408" s="6" t="s">
        <v>419</v>
      </c>
      <c r="C408" s="7" t="s">
        <v>380</v>
      </c>
      <c r="D408" s="7" t="s">
        <v>8</v>
      </c>
      <c r="E408" s="8">
        <v>31.348559000000002</v>
      </c>
      <c r="F408" s="8">
        <v>76.268686000000002</v>
      </c>
      <c r="G408" s="28">
        <f>VLOOKUP(A408,'[10]Table 2'!$A$6:$X$527,10,)</f>
        <v>633</v>
      </c>
      <c r="H408" s="23">
        <f>VLOOKUP(A408,'[10]Table 2'!$A$6:$X$527,11,)</f>
        <v>713</v>
      </c>
      <c r="I408" s="23">
        <f>VLOOKUP(A408,'[10]Table 2'!$A$6:$X$527,12,)</f>
        <v>673</v>
      </c>
      <c r="J408" s="25">
        <f>VLOOKUP(A408,'[9]Table 2'!$A$5:$X$477,10,)</f>
        <v>440</v>
      </c>
      <c r="K408" s="25">
        <f>VLOOKUP(A408,'[9]Table 2'!$A$5:$X$477,11,)</f>
        <v>686</v>
      </c>
      <c r="L408" s="25">
        <f>VLOOKUP(A408,'[9]Table 2'!$A$5:$X$477,12,)</f>
        <v>522</v>
      </c>
      <c r="M408" s="23">
        <f>VLOOKUP(A408,'[8]Table 75'!$A$5:$Q$602,8,)</f>
        <v>747</v>
      </c>
      <c r="N408" s="23">
        <f>VLOOKUP(A408,'[8]Table 75'!$A$5:$Q$602,9,)</f>
        <v>878</v>
      </c>
      <c r="O408" s="24">
        <f>VLOOKUP(A408,'[7]Table 1'!$A$5:$Q$675,8,)</f>
        <v>775</v>
      </c>
      <c r="P408" s="24">
        <f>VLOOKUP(A408,'[7]Table 1'!$A$5:$Q$675,9,)</f>
        <v>910</v>
      </c>
      <c r="Q408" s="24">
        <f>VLOOKUP(A408,'[6]Table 1'!$A$4:$Q$769,8,)</f>
        <v>903</v>
      </c>
      <c r="R408" s="24">
        <f>VLOOKUP(A408,'[6]Table 1'!$A$4:$Q$769,9,)</f>
        <v>927</v>
      </c>
      <c r="S408" s="26">
        <f>VLOOKUP(A408,'[5]Table 1'!$A$4:$Q$881,8,)</f>
        <v>639</v>
      </c>
      <c r="T408" s="24">
        <f>VLOOKUP(A408,'[5]Table 1'!$A$4:$Q$881,9,)</f>
        <v>643</v>
      </c>
      <c r="U408">
        <f>VLOOKUP(A408,'[1]Table 1'!$A$4:$S$1023,10,)</f>
        <v>212</v>
      </c>
      <c r="V408">
        <f>VLOOKUP(A408,'[1]Table 1'!$A$4:$S$1023,11,)</f>
        <v>5350</v>
      </c>
      <c r="W408">
        <f>VLOOKUP(A408,'[2]Table 1'!$A$4:$Y$1017,8,)</f>
        <v>174</v>
      </c>
      <c r="X408">
        <f>VLOOKUP(A408,'[2]Table 1'!$A$4:$Y$1017,9,)</f>
        <v>2947</v>
      </c>
      <c r="Y408">
        <f>VLOOKUP(A408,'[3]Table 1'!$A$4:$W$1094,8,)</f>
        <v>482</v>
      </c>
      <c r="Z408">
        <f>VLOOKUP(A408,'[3]Table 1'!$A$4:$W$1094,9,)</f>
        <v>539</v>
      </c>
      <c r="AA408">
        <f>VLOOKUP(A408,'[4]Table 1'!$A$4:$W$1138,8,)</f>
        <v>617</v>
      </c>
      <c r="AB408">
        <f>VLOOKUP(A408,'[4]Table 1'!$A$4:$W$1138,9,)</f>
        <v>617</v>
      </c>
    </row>
    <row r="409" spans="1:28" ht="21.75" customHeight="1" x14ac:dyDescent="0.3">
      <c r="A409" s="5">
        <v>2648</v>
      </c>
      <c r="B409" s="6" t="s">
        <v>420</v>
      </c>
      <c r="C409" s="7" t="s">
        <v>380</v>
      </c>
      <c r="D409" s="7" t="s">
        <v>8</v>
      </c>
      <c r="E409" s="8">
        <v>32.570996999999998</v>
      </c>
      <c r="F409" s="8">
        <v>77.031977999999995</v>
      </c>
      <c r="G409" s="28" t="e">
        <f>VLOOKUP(A409,'[10]Table 2'!$A$6:$X$527,10,)</f>
        <v>#N/A</v>
      </c>
      <c r="H409" s="23" t="e">
        <f>VLOOKUP(A409,'[10]Table 2'!$A$6:$X$527,11,)</f>
        <v>#N/A</v>
      </c>
      <c r="I409" s="23" t="e">
        <f>VLOOKUP(A409,'[10]Table 2'!$A$6:$X$527,12,)</f>
        <v>#N/A</v>
      </c>
      <c r="J409" s="25">
        <f>VLOOKUP(A409,'[9]Table 2'!$A$5:$X$477,10,)</f>
        <v>281</v>
      </c>
      <c r="K409" s="25">
        <f>VLOOKUP(A409,'[9]Table 2'!$A$5:$X$477,11,)</f>
        <v>281</v>
      </c>
      <c r="L409" s="25">
        <f>VLOOKUP(A409,'[9]Table 2'!$A$5:$X$477,12,)</f>
        <v>281</v>
      </c>
      <c r="M409" s="23" t="e">
        <f>VLOOKUP(A409,'[8]Table 75'!$A$5:$Q$602,8,)</f>
        <v>#N/A</v>
      </c>
      <c r="N409" s="23" t="e">
        <f>VLOOKUP(A409,'[8]Table 75'!$A$5:$Q$602,9,)</f>
        <v>#N/A</v>
      </c>
      <c r="O409" s="24">
        <f>VLOOKUP(A409,'[7]Table 1'!$A$5:$Q$675,8,)</f>
        <v>447</v>
      </c>
      <c r="P409" s="24">
        <f>VLOOKUP(A409,'[7]Table 1'!$A$5:$Q$675,9,)</f>
        <v>447</v>
      </c>
      <c r="Q409" s="24">
        <f>VLOOKUP(A409,'[6]Table 1'!$A$4:$Q$769,8,)</f>
        <v>449</v>
      </c>
      <c r="R409" s="24">
        <f>VLOOKUP(A409,'[6]Table 1'!$A$4:$Q$769,9,)</f>
        <v>449</v>
      </c>
      <c r="S409" s="26">
        <f>VLOOKUP(A409,'[5]Table 1'!$A$4:$Q$881,8,)</f>
        <v>383</v>
      </c>
      <c r="T409" s="24">
        <f>VLOOKUP(A409,'[5]Table 1'!$A$4:$Q$881,9,)</f>
        <v>383</v>
      </c>
      <c r="U409">
        <f>VLOOKUP(A409,'[1]Table 1'!$A$4:$S$1023,10,)</f>
        <v>365</v>
      </c>
      <c r="V409">
        <f>VLOOKUP(A409,'[1]Table 1'!$A$4:$S$1023,11,)</f>
        <v>365</v>
      </c>
      <c r="W409">
        <f>VLOOKUP(A409,'[2]Table 1'!$A$4:$Y$1017,8,)</f>
        <v>156</v>
      </c>
      <c r="X409">
        <f>VLOOKUP(A409,'[2]Table 1'!$A$4:$Y$1017,9,)</f>
        <v>156</v>
      </c>
      <c r="Y409">
        <f>VLOOKUP(A409,'[3]Table 1'!$A$4:$W$1094,8,)</f>
        <v>305</v>
      </c>
      <c r="Z409">
        <f>VLOOKUP(A409,'[3]Table 1'!$A$4:$W$1094,9,)</f>
        <v>305</v>
      </c>
      <c r="AA409">
        <f>VLOOKUP(A409,'[4]Table 1'!$A$4:$W$1138,8,)</f>
        <v>315</v>
      </c>
      <c r="AB409">
        <f>VLOOKUP(A409,'[4]Table 1'!$A$4:$W$1138,9,)</f>
        <v>388</v>
      </c>
    </row>
    <row r="410" spans="1:28" ht="21.75" customHeight="1" x14ac:dyDescent="0.3">
      <c r="A410" s="5">
        <v>4434</v>
      </c>
      <c r="B410" s="6" t="s">
        <v>421</v>
      </c>
      <c r="C410" s="7" t="s">
        <v>380</v>
      </c>
      <c r="D410" s="7" t="s">
        <v>8</v>
      </c>
      <c r="E410" s="8">
        <v>31.469214999999998</v>
      </c>
      <c r="F410" s="8">
        <v>76.266660999999999</v>
      </c>
      <c r="G410" s="28" t="e">
        <f>VLOOKUP(A410,'[10]Table 2'!$A$6:$X$527,10,)</f>
        <v>#N/A</v>
      </c>
      <c r="H410" s="23" t="e">
        <f>VLOOKUP(A410,'[10]Table 2'!$A$6:$X$527,11,)</f>
        <v>#N/A</v>
      </c>
      <c r="I410" s="23" t="e">
        <f>VLOOKUP(A410,'[10]Table 2'!$A$6:$X$527,12,)</f>
        <v>#N/A</v>
      </c>
      <c r="J410" s="25" t="e">
        <f>VLOOKUP(A410,'[9]Table 2'!$A$5:$X$477,10,)</f>
        <v>#N/A</v>
      </c>
      <c r="K410" s="25" t="e">
        <f>VLOOKUP(A410,'[9]Table 2'!$A$5:$X$477,11,)</f>
        <v>#N/A</v>
      </c>
      <c r="L410" s="25" t="e">
        <f>VLOOKUP(A410,'[9]Table 2'!$A$5:$X$477,12,)</f>
        <v>#N/A</v>
      </c>
      <c r="M410" s="23" t="e">
        <f>VLOOKUP(A410,'[8]Table 75'!$A$5:$Q$602,8,)</f>
        <v>#N/A</v>
      </c>
      <c r="N410" s="23" t="e">
        <f>VLOOKUP(A410,'[8]Table 75'!$A$5:$Q$602,9,)</f>
        <v>#N/A</v>
      </c>
      <c r="O410" s="24" t="e">
        <f>VLOOKUP(A410,'[7]Table 1'!$A$5:$Q$675,8,)</f>
        <v>#N/A</v>
      </c>
      <c r="P410" s="24" t="e">
        <f>VLOOKUP(A410,'[7]Table 1'!$A$5:$Q$675,9,)</f>
        <v>#N/A</v>
      </c>
      <c r="Q410" s="24" t="e">
        <f>VLOOKUP(A410,'[6]Table 1'!$A$4:$Q$769,8,)</f>
        <v>#N/A</v>
      </c>
      <c r="R410" s="24" t="e">
        <f>VLOOKUP(A410,'[6]Table 1'!$A$4:$Q$769,9,)</f>
        <v>#N/A</v>
      </c>
      <c r="S410" s="26" t="e">
        <f>VLOOKUP(A410,'[5]Table 1'!$A$4:$Q$881,8,)</f>
        <v>#N/A</v>
      </c>
      <c r="T410" s="24" t="e">
        <f>VLOOKUP(A410,'[5]Table 1'!$A$4:$Q$881,9,)</f>
        <v>#N/A</v>
      </c>
      <c r="U410">
        <f>VLOOKUP(A410,'[1]Table 1'!$A$4:$S$1023,10,)</f>
        <v>377</v>
      </c>
      <c r="V410">
        <f>VLOOKUP(A410,'[1]Table 1'!$A$4:$S$1023,11,)</f>
        <v>377</v>
      </c>
      <c r="W410">
        <f>VLOOKUP(A410,'[2]Table 1'!$A$4:$Y$1017,8,)</f>
        <v>377</v>
      </c>
      <c r="X410">
        <f>VLOOKUP(A410,'[2]Table 1'!$A$4:$Y$1017,9,)</f>
        <v>406</v>
      </c>
      <c r="Y410">
        <f>VLOOKUP(A410,'[3]Table 1'!$A$4:$W$1094,8,)</f>
        <v>373</v>
      </c>
      <c r="Z410">
        <f>VLOOKUP(A410,'[3]Table 1'!$A$4:$W$1094,9,)</f>
        <v>417</v>
      </c>
      <c r="AA410">
        <f>VLOOKUP(A410,'[4]Table 1'!$A$4:$W$1138,8,)</f>
        <v>396</v>
      </c>
      <c r="AB410">
        <f>VLOOKUP(A410,'[4]Table 1'!$A$4:$W$1138,9,)</f>
        <v>436</v>
      </c>
    </row>
    <row r="411" spans="1:28" ht="21.75" customHeight="1" x14ac:dyDescent="0.3">
      <c r="A411" s="5">
        <v>4456</v>
      </c>
      <c r="B411" s="6" t="s">
        <v>422</v>
      </c>
      <c r="C411" s="7" t="s">
        <v>380</v>
      </c>
      <c r="D411" s="7" t="s">
        <v>8</v>
      </c>
      <c r="E411" s="8">
        <v>32.532966000000002</v>
      </c>
      <c r="F411" s="11">
        <v>76.138490000000004</v>
      </c>
      <c r="G411" s="28" t="e">
        <f>VLOOKUP(A411,'[10]Table 2'!$A$6:$X$527,10,)</f>
        <v>#N/A</v>
      </c>
      <c r="H411" s="23" t="e">
        <f>VLOOKUP(A411,'[10]Table 2'!$A$6:$X$527,11,)</f>
        <v>#N/A</v>
      </c>
      <c r="I411" s="23" t="e">
        <f>VLOOKUP(A411,'[10]Table 2'!$A$6:$X$527,12,)</f>
        <v>#N/A</v>
      </c>
      <c r="J411" s="25" t="e">
        <f>VLOOKUP(A411,'[9]Table 2'!$A$5:$X$477,10,)</f>
        <v>#N/A</v>
      </c>
      <c r="K411" s="25" t="e">
        <f>VLOOKUP(A411,'[9]Table 2'!$A$5:$X$477,11,)</f>
        <v>#N/A</v>
      </c>
      <c r="L411" s="25" t="e">
        <f>VLOOKUP(A411,'[9]Table 2'!$A$5:$X$477,12,)</f>
        <v>#N/A</v>
      </c>
      <c r="M411" s="23" t="e">
        <f>VLOOKUP(A411,'[8]Table 75'!$A$5:$Q$602,8,)</f>
        <v>#N/A</v>
      </c>
      <c r="N411" s="23" t="e">
        <f>VLOOKUP(A411,'[8]Table 75'!$A$5:$Q$602,9,)</f>
        <v>#N/A</v>
      </c>
      <c r="O411" s="24" t="e">
        <f>VLOOKUP(A411,'[7]Table 1'!$A$5:$Q$675,8,)</f>
        <v>#N/A</v>
      </c>
      <c r="P411" s="24" t="e">
        <f>VLOOKUP(A411,'[7]Table 1'!$A$5:$Q$675,9,)</f>
        <v>#N/A</v>
      </c>
      <c r="Q411" s="24" t="e">
        <f>VLOOKUP(A411,'[6]Table 1'!$A$4:$Q$769,8,)</f>
        <v>#N/A</v>
      </c>
      <c r="R411" s="24" t="e">
        <f>VLOOKUP(A411,'[6]Table 1'!$A$4:$Q$769,9,)</f>
        <v>#N/A</v>
      </c>
      <c r="S411" s="26" t="e">
        <f>VLOOKUP(A411,'[5]Table 1'!$A$4:$Q$881,8,)</f>
        <v>#N/A</v>
      </c>
      <c r="T411" s="24" t="e">
        <f>VLOOKUP(A411,'[5]Table 1'!$A$4:$Q$881,9,)</f>
        <v>#N/A</v>
      </c>
      <c r="U411" t="e">
        <f>VLOOKUP(A411,'[1]Table 1'!$A$4:$S$1023,10,)</f>
        <v>#N/A</v>
      </c>
      <c r="V411" t="e">
        <f>VLOOKUP(A411,'[1]Table 1'!$A$4:$S$1023,11,)</f>
        <v>#N/A</v>
      </c>
      <c r="W411">
        <f>VLOOKUP(A411,'[2]Table 1'!$A$4:$Y$1017,8,)</f>
        <v>178</v>
      </c>
      <c r="X411">
        <f>VLOOKUP(A411,'[2]Table 1'!$A$4:$Y$1017,9,)</f>
        <v>471</v>
      </c>
      <c r="Y411">
        <f>VLOOKUP(A411,'[3]Table 1'!$A$4:$W$1094,8,)</f>
        <v>316</v>
      </c>
      <c r="Z411">
        <f>VLOOKUP(A411,'[3]Table 1'!$A$4:$W$1094,9,)</f>
        <v>422</v>
      </c>
      <c r="AA411">
        <f>VLOOKUP(A411,'[4]Table 1'!$A$4:$W$1138,8,)</f>
        <v>124</v>
      </c>
      <c r="AB411">
        <f>VLOOKUP(A411,'[4]Table 1'!$A$4:$W$1138,9,)</f>
        <v>437</v>
      </c>
    </row>
    <row r="412" spans="1:28" ht="21.75" customHeight="1" x14ac:dyDescent="0.3">
      <c r="A412" s="5">
        <v>4467</v>
      </c>
      <c r="B412" s="9" t="s">
        <v>423</v>
      </c>
      <c r="C412" s="7" t="s">
        <v>380</v>
      </c>
      <c r="D412" s="7" t="s">
        <v>8</v>
      </c>
      <c r="E412" s="8">
        <v>32.199277000000002</v>
      </c>
      <c r="F412" s="8">
        <v>76.335524000000007</v>
      </c>
      <c r="G412" s="28" t="e">
        <f>VLOOKUP(A412,'[10]Table 2'!$A$6:$X$527,10,)</f>
        <v>#N/A</v>
      </c>
      <c r="H412" s="23" t="e">
        <f>VLOOKUP(A412,'[10]Table 2'!$A$6:$X$527,11,)</f>
        <v>#N/A</v>
      </c>
      <c r="I412" s="23" t="e">
        <f>VLOOKUP(A412,'[10]Table 2'!$A$6:$X$527,12,)</f>
        <v>#N/A</v>
      </c>
      <c r="J412" s="25" t="e">
        <f>VLOOKUP(A412,'[9]Table 2'!$A$5:$X$477,10,)</f>
        <v>#N/A</v>
      </c>
      <c r="K412" s="25" t="e">
        <f>VLOOKUP(A412,'[9]Table 2'!$A$5:$X$477,11,)</f>
        <v>#N/A</v>
      </c>
      <c r="L412" s="25" t="e">
        <f>VLOOKUP(A412,'[9]Table 2'!$A$5:$X$477,12,)</f>
        <v>#N/A</v>
      </c>
      <c r="M412" s="23" t="e">
        <f>VLOOKUP(A412,'[8]Table 75'!$A$5:$Q$602,8,)</f>
        <v>#N/A</v>
      </c>
      <c r="N412" s="23" t="e">
        <f>VLOOKUP(A412,'[8]Table 75'!$A$5:$Q$602,9,)</f>
        <v>#N/A</v>
      </c>
      <c r="O412" s="24" t="e">
        <f>VLOOKUP(A412,'[7]Table 1'!$A$5:$Q$675,8,)</f>
        <v>#N/A</v>
      </c>
      <c r="P412" s="24" t="e">
        <f>VLOOKUP(A412,'[7]Table 1'!$A$5:$Q$675,9,)</f>
        <v>#N/A</v>
      </c>
      <c r="Q412" s="24" t="e">
        <f>VLOOKUP(A412,'[6]Table 1'!$A$4:$Q$769,8,)</f>
        <v>#N/A</v>
      </c>
      <c r="R412" s="24" t="e">
        <f>VLOOKUP(A412,'[6]Table 1'!$A$4:$Q$769,9,)</f>
        <v>#N/A</v>
      </c>
      <c r="S412" s="26" t="e">
        <f>VLOOKUP(A412,'[5]Table 1'!$A$4:$Q$881,8,)</f>
        <v>#N/A</v>
      </c>
      <c r="T412" s="24" t="e">
        <f>VLOOKUP(A412,'[5]Table 1'!$A$4:$Q$881,9,)</f>
        <v>#N/A</v>
      </c>
      <c r="U412" t="e">
        <f>VLOOKUP(A412,'[1]Table 1'!$A$4:$S$1023,10,)</f>
        <v>#N/A</v>
      </c>
      <c r="V412" t="e">
        <f>VLOOKUP(A412,'[1]Table 1'!$A$4:$S$1023,11,)</f>
        <v>#N/A</v>
      </c>
      <c r="W412">
        <f>VLOOKUP(A412,'[2]Table 1'!$A$4:$Y$1017,8,)</f>
        <v>161</v>
      </c>
      <c r="X412">
        <f>VLOOKUP(A412,'[2]Table 1'!$A$4:$Y$1017,9,)</f>
        <v>214</v>
      </c>
      <c r="Y412">
        <f>VLOOKUP(A412,'[3]Table 1'!$A$4:$W$1094,8,)</f>
        <v>209</v>
      </c>
      <c r="Z412">
        <f>VLOOKUP(A412,'[3]Table 1'!$A$4:$W$1094,9,)</f>
        <v>526</v>
      </c>
      <c r="AA412">
        <f>VLOOKUP(A412,'[4]Table 1'!$A$4:$W$1138,8,)</f>
        <v>153</v>
      </c>
      <c r="AB412">
        <f>VLOOKUP(A412,'[4]Table 1'!$A$4:$W$1138,9,)</f>
        <v>163</v>
      </c>
    </row>
    <row r="413" spans="1:28" ht="21.75" customHeight="1" x14ac:dyDescent="0.3">
      <c r="A413" s="5">
        <v>4468</v>
      </c>
      <c r="B413" s="9" t="s">
        <v>424</v>
      </c>
      <c r="C413" s="7" t="s">
        <v>380</v>
      </c>
      <c r="D413" s="7" t="s">
        <v>8</v>
      </c>
      <c r="E413" s="8">
        <v>32.199857999999999</v>
      </c>
      <c r="F413" s="8">
        <v>76.337826000000007</v>
      </c>
      <c r="G413" s="28" t="e">
        <f>VLOOKUP(A413,'[10]Table 2'!$A$6:$X$527,10,)</f>
        <v>#N/A</v>
      </c>
      <c r="H413" s="23" t="e">
        <f>VLOOKUP(A413,'[10]Table 2'!$A$6:$X$527,11,)</f>
        <v>#N/A</v>
      </c>
      <c r="I413" s="23" t="e">
        <f>VLOOKUP(A413,'[10]Table 2'!$A$6:$X$527,12,)</f>
        <v>#N/A</v>
      </c>
      <c r="J413" s="25" t="e">
        <f>VLOOKUP(A413,'[9]Table 2'!$A$5:$X$477,10,)</f>
        <v>#N/A</v>
      </c>
      <c r="K413" s="25" t="e">
        <f>VLOOKUP(A413,'[9]Table 2'!$A$5:$X$477,11,)</f>
        <v>#N/A</v>
      </c>
      <c r="L413" s="25" t="e">
        <f>VLOOKUP(A413,'[9]Table 2'!$A$5:$X$477,12,)</f>
        <v>#N/A</v>
      </c>
      <c r="M413" s="23" t="e">
        <f>VLOOKUP(A413,'[8]Table 75'!$A$5:$Q$602,8,)</f>
        <v>#N/A</v>
      </c>
      <c r="N413" s="23" t="e">
        <f>VLOOKUP(A413,'[8]Table 75'!$A$5:$Q$602,9,)</f>
        <v>#N/A</v>
      </c>
      <c r="O413" s="24" t="e">
        <f>VLOOKUP(A413,'[7]Table 1'!$A$5:$Q$675,8,)</f>
        <v>#N/A</v>
      </c>
      <c r="P413" s="24" t="e">
        <f>VLOOKUP(A413,'[7]Table 1'!$A$5:$Q$675,9,)</f>
        <v>#N/A</v>
      </c>
      <c r="Q413" s="24" t="e">
        <f>VLOOKUP(A413,'[6]Table 1'!$A$4:$Q$769,8,)</f>
        <v>#N/A</v>
      </c>
      <c r="R413" s="24" t="e">
        <f>VLOOKUP(A413,'[6]Table 1'!$A$4:$Q$769,9,)</f>
        <v>#N/A</v>
      </c>
      <c r="S413" s="26" t="e">
        <f>VLOOKUP(A413,'[5]Table 1'!$A$4:$Q$881,8,)</f>
        <v>#N/A</v>
      </c>
      <c r="T413" s="24" t="e">
        <f>VLOOKUP(A413,'[5]Table 1'!$A$4:$Q$881,9,)</f>
        <v>#N/A</v>
      </c>
      <c r="U413" t="e">
        <f>VLOOKUP(A413,'[1]Table 1'!$A$4:$S$1023,10,)</f>
        <v>#N/A</v>
      </c>
      <c r="V413" t="e">
        <f>VLOOKUP(A413,'[1]Table 1'!$A$4:$S$1023,11,)</f>
        <v>#N/A</v>
      </c>
      <c r="W413">
        <f>VLOOKUP(A413,'[2]Table 1'!$A$4:$Y$1017,8,)</f>
        <v>153</v>
      </c>
      <c r="X413">
        <f>VLOOKUP(A413,'[2]Table 1'!$A$4:$Y$1017,9,)</f>
        <v>206</v>
      </c>
      <c r="Y413">
        <f>VLOOKUP(A413,'[3]Table 1'!$A$4:$W$1094,8,)</f>
        <v>164</v>
      </c>
      <c r="Z413">
        <f>VLOOKUP(A413,'[3]Table 1'!$A$4:$W$1094,9,)</f>
        <v>212</v>
      </c>
      <c r="AA413">
        <f>VLOOKUP(A413,'[4]Table 1'!$A$4:$W$1138,8,)</f>
        <v>151</v>
      </c>
      <c r="AB413">
        <f>VLOOKUP(A413,'[4]Table 1'!$A$4:$W$1138,9,)</f>
        <v>159</v>
      </c>
    </row>
    <row r="414" spans="1:28" ht="21.75" customHeight="1" x14ac:dyDescent="0.3">
      <c r="A414" s="5">
        <v>4472</v>
      </c>
      <c r="B414" s="9" t="s">
        <v>425</v>
      </c>
      <c r="C414" s="7" t="s">
        <v>380</v>
      </c>
      <c r="D414" s="7" t="s">
        <v>8</v>
      </c>
      <c r="E414" s="8">
        <v>32.102643</v>
      </c>
      <c r="F414" s="8">
        <v>76.377967999999996</v>
      </c>
      <c r="G414" s="28" t="e">
        <f>VLOOKUP(A414,'[10]Table 2'!$A$6:$X$527,10,)</f>
        <v>#N/A</v>
      </c>
      <c r="H414" s="23" t="e">
        <f>VLOOKUP(A414,'[10]Table 2'!$A$6:$X$527,11,)</f>
        <v>#N/A</v>
      </c>
      <c r="I414" s="23" t="e">
        <f>VLOOKUP(A414,'[10]Table 2'!$A$6:$X$527,12,)</f>
        <v>#N/A</v>
      </c>
      <c r="J414" s="25" t="e">
        <f>VLOOKUP(A414,'[9]Table 2'!$A$5:$X$477,10,)</f>
        <v>#N/A</v>
      </c>
      <c r="K414" s="25" t="e">
        <f>VLOOKUP(A414,'[9]Table 2'!$A$5:$X$477,11,)</f>
        <v>#N/A</v>
      </c>
      <c r="L414" s="25" t="e">
        <f>VLOOKUP(A414,'[9]Table 2'!$A$5:$X$477,12,)</f>
        <v>#N/A</v>
      </c>
      <c r="M414" s="23" t="e">
        <f>VLOOKUP(A414,'[8]Table 75'!$A$5:$Q$602,8,)</f>
        <v>#N/A</v>
      </c>
      <c r="N414" s="23" t="e">
        <f>VLOOKUP(A414,'[8]Table 75'!$A$5:$Q$602,9,)</f>
        <v>#N/A</v>
      </c>
      <c r="O414" s="24" t="e">
        <f>VLOOKUP(A414,'[7]Table 1'!$A$5:$Q$675,8,)</f>
        <v>#N/A</v>
      </c>
      <c r="P414" s="24" t="e">
        <f>VLOOKUP(A414,'[7]Table 1'!$A$5:$Q$675,9,)</f>
        <v>#N/A</v>
      </c>
      <c r="Q414" s="24" t="e">
        <f>VLOOKUP(A414,'[6]Table 1'!$A$4:$Q$769,8,)</f>
        <v>#N/A</v>
      </c>
      <c r="R414" s="24" t="e">
        <f>VLOOKUP(A414,'[6]Table 1'!$A$4:$Q$769,9,)</f>
        <v>#N/A</v>
      </c>
      <c r="S414" s="26" t="e">
        <f>VLOOKUP(A414,'[5]Table 1'!$A$4:$Q$881,8,)</f>
        <v>#N/A</v>
      </c>
      <c r="T414" s="24" t="e">
        <f>VLOOKUP(A414,'[5]Table 1'!$A$4:$Q$881,9,)</f>
        <v>#N/A</v>
      </c>
      <c r="U414" t="e">
        <f>VLOOKUP(A414,'[1]Table 1'!$A$4:$S$1023,10,)</f>
        <v>#N/A</v>
      </c>
      <c r="V414" t="e">
        <f>VLOOKUP(A414,'[1]Table 1'!$A$4:$S$1023,11,)</f>
        <v>#N/A</v>
      </c>
      <c r="W414">
        <f>VLOOKUP(A414,'[2]Table 1'!$A$4:$Y$1017,8,)</f>
        <v>224</v>
      </c>
      <c r="X414">
        <f>VLOOKUP(A414,'[2]Table 1'!$A$4:$Y$1017,9,)</f>
        <v>268</v>
      </c>
      <c r="Y414">
        <f>VLOOKUP(A414,'[3]Table 1'!$A$4:$W$1094,8,)</f>
        <v>164</v>
      </c>
      <c r="Z414">
        <f>VLOOKUP(A414,'[3]Table 1'!$A$4:$W$1094,9,)</f>
        <v>208</v>
      </c>
      <c r="AA414">
        <f>VLOOKUP(A414,'[4]Table 1'!$A$4:$W$1138,8,)</f>
        <v>194</v>
      </c>
      <c r="AB414">
        <f>VLOOKUP(A414,'[4]Table 1'!$A$4:$W$1138,9,)</f>
        <v>203</v>
      </c>
    </row>
    <row r="415" spans="1:28" ht="21.75" customHeight="1" x14ac:dyDescent="0.3">
      <c r="A415" s="5">
        <v>4478</v>
      </c>
      <c r="B415" s="9" t="s">
        <v>426</v>
      </c>
      <c r="C415" s="7" t="s">
        <v>380</v>
      </c>
      <c r="D415" s="7" t="s">
        <v>8</v>
      </c>
      <c r="E415" s="8">
        <v>31.888138999999999</v>
      </c>
      <c r="F415" s="8">
        <v>77.146632999999994</v>
      </c>
      <c r="G415" s="28" t="e">
        <f>VLOOKUP(A415,'[10]Table 2'!$A$6:$X$527,10,)</f>
        <v>#N/A</v>
      </c>
      <c r="H415" s="23" t="e">
        <f>VLOOKUP(A415,'[10]Table 2'!$A$6:$X$527,11,)</f>
        <v>#N/A</v>
      </c>
      <c r="I415" s="23" t="e">
        <f>VLOOKUP(A415,'[10]Table 2'!$A$6:$X$527,12,)</f>
        <v>#N/A</v>
      </c>
      <c r="J415" s="25" t="e">
        <f>VLOOKUP(A415,'[9]Table 2'!$A$5:$X$477,10,)</f>
        <v>#N/A</v>
      </c>
      <c r="K415" s="25" t="e">
        <f>VLOOKUP(A415,'[9]Table 2'!$A$5:$X$477,11,)</f>
        <v>#N/A</v>
      </c>
      <c r="L415" s="25" t="e">
        <f>VLOOKUP(A415,'[9]Table 2'!$A$5:$X$477,12,)</f>
        <v>#N/A</v>
      </c>
      <c r="M415" s="23" t="e">
        <f>VLOOKUP(A415,'[8]Table 75'!$A$5:$Q$602,8,)</f>
        <v>#N/A</v>
      </c>
      <c r="N415" s="23" t="e">
        <f>VLOOKUP(A415,'[8]Table 75'!$A$5:$Q$602,9,)</f>
        <v>#N/A</v>
      </c>
      <c r="O415" s="24" t="e">
        <f>VLOOKUP(A415,'[7]Table 1'!$A$5:$Q$675,8,)</f>
        <v>#N/A</v>
      </c>
      <c r="P415" s="24" t="e">
        <f>VLOOKUP(A415,'[7]Table 1'!$A$5:$Q$675,9,)</f>
        <v>#N/A</v>
      </c>
      <c r="Q415" s="24" t="e">
        <f>VLOOKUP(A415,'[6]Table 1'!$A$4:$Q$769,8,)</f>
        <v>#N/A</v>
      </c>
      <c r="R415" s="24" t="e">
        <f>VLOOKUP(A415,'[6]Table 1'!$A$4:$Q$769,9,)</f>
        <v>#N/A</v>
      </c>
      <c r="S415" s="26" t="e">
        <f>VLOOKUP(A415,'[5]Table 1'!$A$4:$Q$881,8,)</f>
        <v>#N/A</v>
      </c>
      <c r="T415" s="24" t="e">
        <f>VLOOKUP(A415,'[5]Table 1'!$A$4:$Q$881,9,)</f>
        <v>#N/A</v>
      </c>
      <c r="U415">
        <f>VLOOKUP(A415,'[1]Table 1'!$A$4:$S$1023,10,)</f>
        <v>78</v>
      </c>
      <c r="V415">
        <f>VLOOKUP(A415,'[1]Table 1'!$A$4:$S$1023,11,)</f>
        <v>78</v>
      </c>
      <c r="W415">
        <f>VLOOKUP(A415,'[2]Table 1'!$A$4:$Y$1017,8,)</f>
        <v>232</v>
      </c>
      <c r="X415">
        <f>VLOOKUP(A415,'[2]Table 1'!$A$4:$Y$1017,9,)</f>
        <v>250</v>
      </c>
      <c r="Y415">
        <f>VLOOKUP(A415,'[3]Table 1'!$A$4:$W$1094,8,)</f>
        <v>214</v>
      </c>
      <c r="Z415">
        <f>VLOOKUP(A415,'[3]Table 1'!$A$4:$W$1094,9,)</f>
        <v>270</v>
      </c>
      <c r="AA415">
        <f>VLOOKUP(A415,'[4]Table 1'!$A$4:$W$1138,8,)</f>
        <v>202</v>
      </c>
      <c r="AB415">
        <f>VLOOKUP(A415,'[4]Table 1'!$A$4:$W$1138,9,)</f>
        <v>202</v>
      </c>
    </row>
    <row r="416" spans="1:28" ht="21.75" customHeight="1" x14ac:dyDescent="0.3">
      <c r="A416" s="5">
        <v>4483</v>
      </c>
      <c r="B416" s="6" t="s">
        <v>427</v>
      </c>
      <c r="C416" s="7" t="s">
        <v>380</v>
      </c>
      <c r="D416" s="7" t="s">
        <v>8</v>
      </c>
      <c r="E416" s="8">
        <v>31.466318999999999</v>
      </c>
      <c r="F416" s="8">
        <v>76.263198000000003</v>
      </c>
      <c r="G416" s="28" t="e">
        <f>VLOOKUP(A416,'[10]Table 2'!$A$6:$X$527,10,)</f>
        <v>#N/A</v>
      </c>
      <c r="H416" s="23" t="e">
        <f>VLOOKUP(A416,'[10]Table 2'!$A$6:$X$527,11,)</f>
        <v>#N/A</v>
      </c>
      <c r="I416" s="23" t="e">
        <f>VLOOKUP(A416,'[10]Table 2'!$A$6:$X$527,12,)</f>
        <v>#N/A</v>
      </c>
      <c r="J416" s="25" t="e">
        <f>VLOOKUP(A416,'[9]Table 2'!$A$5:$X$477,10,)</f>
        <v>#N/A</v>
      </c>
      <c r="K416" s="25" t="e">
        <f>VLOOKUP(A416,'[9]Table 2'!$A$5:$X$477,11,)</f>
        <v>#N/A</v>
      </c>
      <c r="L416" s="25" t="e">
        <f>VLOOKUP(A416,'[9]Table 2'!$A$5:$X$477,12,)</f>
        <v>#N/A</v>
      </c>
      <c r="M416" s="23" t="e">
        <f>VLOOKUP(A416,'[8]Table 75'!$A$5:$Q$602,8,)</f>
        <v>#N/A</v>
      </c>
      <c r="N416" s="23" t="e">
        <f>VLOOKUP(A416,'[8]Table 75'!$A$5:$Q$602,9,)</f>
        <v>#N/A</v>
      </c>
      <c r="O416" s="24" t="e">
        <f>VLOOKUP(A416,'[7]Table 1'!$A$5:$Q$675,8,)</f>
        <v>#N/A</v>
      </c>
      <c r="P416" s="24" t="e">
        <f>VLOOKUP(A416,'[7]Table 1'!$A$5:$Q$675,9,)</f>
        <v>#N/A</v>
      </c>
      <c r="Q416" s="24" t="e">
        <f>VLOOKUP(A416,'[6]Table 1'!$A$4:$Q$769,8,)</f>
        <v>#N/A</v>
      </c>
      <c r="R416" s="24" t="e">
        <f>VLOOKUP(A416,'[6]Table 1'!$A$4:$Q$769,9,)</f>
        <v>#N/A</v>
      </c>
      <c r="S416" s="26" t="e">
        <f>VLOOKUP(A416,'[5]Table 1'!$A$4:$Q$881,8,)</f>
        <v>#N/A</v>
      </c>
      <c r="T416" s="24" t="e">
        <f>VLOOKUP(A416,'[5]Table 1'!$A$4:$Q$881,9,)</f>
        <v>#N/A</v>
      </c>
      <c r="U416">
        <f>VLOOKUP(A416,'[1]Table 1'!$A$4:$S$1023,10,)</f>
        <v>760</v>
      </c>
      <c r="V416">
        <f>VLOOKUP(A416,'[1]Table 1'!$A$4:$S$1023,11,)</f>
        <v>760</v>
      </c>
      <c r="W416">
        <f>VLOOKUP(A416,'[2]Table 1'!$A$4:$Y$1017,8,)</f>
        <v>439</v>
      </c>
      <c r="X416">
        <f>VLOOKUP(A416,'[2]Table 1'!$A$4:$Y$1017,9,)</f>
        <v>532</v>
      </c>
      <c r="Y416">
        <f>VLOOKUP(A416,'[3]Table 1'!$A$4:$W$1094,8,)</f>
        <v>413</v>
      </c>
      <c r="Z416">
        <f>VLOOKUP(A416,'[3]Table 1'!$A$4:$W$1094,9,)</f>
        <v>513</v>
      </c>
      <c r="AA416">
        <f>VLOOKUP(A416,'[4]Table 1'!$A$4:$W$1138,8,)</f>
        <v>464</v>
      </c>
      <c r="AB416">
        <f>VLOOKUP(A416,'[4]Table 1'!$A$4:$W$1138,9,)</f>
        <v>478</v>
      </c>
    </row>
    <row r="417" spans="1:28" ht="21.75" customHeight="1" x14ac:dyDescent="0.3">
      <c r="A417" s="5">
        <v>4484</v>
      </c>
      <c r="B417" s="6" t="s">
        <v>428</v>
      </c>
      <c r="C417" s="7" t="s">
        <v>380</v>
      </c>
      <c r="D417" s="7" t="s">
        <v>8</v>
      </c>
      <c r="E417" s="8">
        <v>31.407753</v>
      </c>
      <c r="F417" s="8">
        <v>76.343430999999995</v>
      </c>
      <c r="G417" s="28" t="e">
        <f>VLOOKUP(A417,'[10]Table 2'!$A$6:$X$527,10,)</f>
        <v>#N/A</v>
      </c>
      <c r="H417" s="23" t="e">
        <f>VLOOKUP(A417,'[10]Table 2'!$A$6:$X$527,11,)</f>
        <v>#N/A</v>
      </c>
      <c r="I417" s="23" t="e">
        <f>VLOOKUP(A417,'[10]Table 2'!$A$6:$X$527,12,)</f>
        <v>#N/A</v>
      </c>
      <c r="J417" s="25" t="e">
        <f>VLOOKUP(A417,'[9]Table 2'!$A$5:$X$477,10,)</f>
        <v>#N/A</v>
      </c>
      <c r="K417" s="25" t="e">
        <f>VLOOKUP(A417,'[9]Table 2'!$A$5:$X$477,11,)</f>
        <v>#N/A</v>
      </c>
      <c r="L417" s="25" t="e">
        <f>VLOOKUP(A417,'[9]Table 2'!$A$5:$X$477,12,)</f>
        <v>#N/A</v>
      </c>
      <c r="M417" s="23" t="e">
        <f>VLOOKUP(A417,'[8]Table 75'!$A$5:$Q$602,8,)</f>
        <v>#N/A</v>
      </c>
      <c r="N417" s="23" t="e">
        <f>VLOOKUP(A417,'[8]Table 75'!$A$5:$Q$602,9,)</f>
        <v>#N/A</v>
      </c>
      <c r="O417" s="24" t="e">
        <f>VLOOKUP(A417,'[7]Table 1'!$A$5:$Q$675,8,)</f>
        <v>#N/A</v>
      </c>
      <c r="P417" s="24" t="e">
        <f>VLOOKUP(A417,'[7]Table 1'!$A$5:$Q$675,9,)</f>
        <v>#N/A</v>
      </c>
      <c r="Q417" s="24" t="e">
        <f>VLOOKUP(A417,'[6]Table 1'!$A$4:$Q$769,8,)</f>
        <v>#N/A</v>
      </c>
      <c r="R417" s="24" t="e">
        <f>VLOOKUP(A417,'[6]Table 1'!$A$4:$Q$769,9,)</f>
        <v>#N/A</v>
      </c>
      <c r="S417" s="26" t="e">
        <f>VLOOKUP(A417,'[5]Table 1'!$A$4:$Q$881,8,)</f>
        <v>#N/A</v>
      </c>
      <c r="T417" s="24" t="e">
        <f>VLOOKUP(A417,'[5]Table 1'!$A$4:$Q$881,9,)</f>
        <v>#N/A</v>
      </c>
      <c r="U417" t="e">
        <f>VLOOKUP(A417,'[1]Table 1'!$A$4:$S$1023,10,)</f>
        <v>#N/A</v>
      </c>
      <c r="V417" t="e">
        <f>VLOOKUP(A417,'[1]Table 1'!$A$4:$S$1023,11,)</f>
        <v>#N/A</v>
      </c>
      <c r="W417" t="e">
        <f>VLOOKUP(A417,'[2]Table 1'!$A$4:$Y$1017,8,)</f>
        <v>#N/A</v>
      </c>
      <c r="X417" t="e">
        <f>VLOOKUP(A417,'[2]Table 1'!$A$4:$Y$1017,9,)</f>
        <v>#N/A</v>
      </c>
      <c r="Y417" t="e">
        <f>VLOOKUP(A417,'[3]Table 1'!$A$4:$W$1094,8,)</f>
        <v>#N/A</v>
      </c>
      <c r="Z417" t="e">
        <f>VLOOKUP(A417,'[3]Table 1'!$A$4:$W$1094,9,)</f>
        <v>#N/A</v>
      </c>
      <c r="AA417">
        <f>VLOOKUP(A417,'[4]Table 1'!$A$4:$W$1138,8,)</f>
        <v>165</v>
      </c>
      <c r="AB417">
        <f>VLOOKUP(A417,'[4]Table 1'!$A$4:$W$1138,9,)</f>
        <v>899</v>
      </c>
    </row>
    <row r="418" spans="1:28" ht="21.75" customHeight="1" x14ac:dyDescent="0.3">
      <c r="A418" s="5">
        <v>2759</v>
      </c>
      <c r="B418" s="6" t="s">
        <v>429</v>
      </c>
      <c r="C418" s="7" t="s">
        <v>430</v>
      </c>
      <c r="D418" s="7" t="s">
        <v>8</v>
      </c>
      <c r="E418" s="8">
        <v>32.510494000000001</v>
      </c>
      <c r="F418" s="8">
        <v>75.212881999999993</v>
      </c>
      <c r="G418" s="28">
        <f>VLOOKUP(A418,'[10]Table 2'!$A$6:$X$527,10,)</f>
        <v>460</v>
      </c>
      <c r="H418" s="23">
        <f>VLOOKUP(A418,'[10]Table 2'!$A$6:$X$527,11,)</f>
        <v>487</v>
      </c>
      <c r="I418" s="23">
        <f>VLOOKUP(A418,'[10]Table 2'!$A$6:$X$527,12,)</f>
        <v>474</v>
      </c>
      <c r="J418" s="25" t="e">
        <f>VLOOKUP(A418,'[9]Table 2'!$A$5:$X$477,10,)</f>
        <v>#N/A</v>
      </c>
      <c r="K418" s="25" t="e">
        <f>VLOOKUP(A418,'[9]Table 2'!$A$5:$X$477,11,)</f>
        <v>#N/A</v>
      </c>
      <c r="L418" s="25" t="e">
        <f>VLOOKUP(A418,'[9]Table 2'!$A$5:$X$477,12,)</f>
        <v>#N/A</v>
      </c>
      <c r="M418" s="23">
        <f>VLOOKUP(A418,'[8]Table 75'!$A$5:$Q$602,8,)</f>
        <v>455</v>
      </c>
      <c r="N418" s="23">
        <f>VLOOKUP(A418,'[8]Table 75'!$A$5:$Q$602,9,)</f>
        <v>455</v>
      </c>
      <c r="O418" s="24">
        <f>VLOOKUP(A418,'[7]Table 1'!$A$5:$Q$675,8,)</f>
        <v>450</v>
      </c>
      <c r="P418" s="24">
        <f>VLOOKUP(A418,'[7]Table 1'!$A$5:$Q$675,9,)</f>
        <v>450</v>
      </c>
      <c r="Q418" s="24">
        <f>VLOOKUP(A418,'[6]Table 1'!$A$4:$Q$769,8,)</f>
        <v>440</v>
      </c>
      <c r="R418" s="24">
        <f>VLOOKUP(A418,'[6]Table 1'!$A$4:$Q$769,9,)</f>
        <v>460</v>
      </c>
      <c r="S418" s="26">
        <f>VLOOKUP(A418,'[5]Table 1'!$A$4:$Q$881,8,)</f>
        <v>440</v>
      </c>
      <c r="T418" s="24">
        <f>VLOOKUP(A418,'[5]Table 1'!$A$4:$Q$881,9,)</f>
        <v>480</v>
      </c>
      <c r="U418">
        <f>VLOOKUP(A418,'[1]Table 1'!$A$4:$S$1023,10,)</f>
        <v>685</v>
      </c>
      <c r="V418">
        <f>VLOOKUP(A418,'[1]Table 1'!$A$4:$S$1023,11,)</f>
        <v>685</v>
      </c>
      <c r="W418">
        <f>VLOOKUP(A418,'[2]Table 1'!$A$4:$Y$1017,8,)</f>
        <v>630</v>
      </c>
      <c r="X418">
        <f>VLOOKUP(A418,'[2]Table 1'!$A$4:$Y$1017,9,)</f>
        <v>630</v>
      </c>
      <c r="Y418">
        <f>VLOOKUP(A418,'[3]Table 1'!$A$4:$W$1094,8,)</f>
        <v>600</v>
      </c>
      <c r="Z418">
        <f>VLOOKUP(A418,'[3]Table 1'!$A$4:$W$1094,9,)</f>
        <v>600</v>
      </c>
      <c r="AA418">
        <f>VLOOKUP(A418,'[4]Table 1'!$A$4:$W$1138,8,)</f>
        <v>468</v>
      </c>
      <c r="AB418">
        <f>VLOOKUP(A418,'[4]Table 1'!$A$4:$W$1138,9,)</f>
        <v>468</v>
      </c>
    </row>
    <row r="419" spans="1:28" ht="21.75" customHeight="1" x14ac:dyDescent="0.3">
      <c r="A419" s="5">
        <v>2760</v>
      </c>
      <c r="B419" s="6" t="s">
        <v>431</v>
      </c>
      <c r="C419" s="7" t="s">
        <v>430</v>
      </c>
      <c r="D419" s="7" t="s">
        <v>8</v>
      </c>
      <c r="E419" s="11">
        <v>32.419440000000002</v>
      </c>
      <c r="F419" s="8">
        <v>75.581913999999998</v>
      </c>
      <c r="G419" s="28">
        <f>VLOOKUP(A419,'[10]Table 2'!$A$6:$X$527,10,)</f>
        <v>312</v>
      </c>
      <c r="H419" s="23">
        <f>VLOOKUP(A419,'[10]Table 2'!$A$6:$X$527,11,)</f>
        <v>320</v>
      </c>
      <c r="I419" s="23">
        <f>VLOOKUP(A419,'[10]Table 2'!$A$6:$X$527,12,)</f>
        <v>316</v>
      </c>
      <c r="J419" s="25" t="e">
        <f>VLOOKUP(A419,'[9]Table 2'!$A$5:$X$477,10,)</f>
        <v>#N/A</v>
      </c>
      <c r="K419" s="25" t="e">
        <f>VLOOKUP(A419,'[9]Table 2'!$A$5:$X$477,11,)</f>
        <v>#N/A</v>
      </c>
      <c r="L419" s="25" t="e">
        <f>VLOOKUP(A419,'[9]Table 2'!$A$5:$X$477,12,)</f>
        <v>#N/A</v>
      </c>
      <c r="M419" s="23">
        <f>VLOOKUP(A419,'[8]Table 75'!$A$5:$Q$602,8,)</f>
        <v>310</v>
      </c>
      <c r="N419" s="23">
        <f>VLOOKUP(A419,'[8]Table 75'!$A$5:$Q$602,9,)</f>
        <v>310</v>
      </c>
      <c r="O419" s="24">
        <f>VLOOKUP(A419,'[7]Table 1'!$A$5:$Q$675,8,)</f>
        <v>306</v>
      </c>
      <c r="P419" s="24">
        <f>VLOOKUP(A419,'[7]Table 1'!$A$5:$Q$675,9,)</f>
        <v>306</v>
      </c>
      <c r="Q419" s="24">
        <f>VLOOKUP(A419,'[6]Table 1'!$A$4:$Q$769,8,)</f>
        <v>266</v>
      </c>
      <c r="R419" s="24">
        <f>VLOOKUP(A419,'[6]Table 1'!$A$4:$Q$769,9,)</f>
        <v>380</v>
      </c>
      <c r="S419" s="26">
        <f>VLOOKUP(A419,'[5]Table 1'!$A$4:$Q$881,8,)</f>
        <v>280</v>
      </c>
      <c r="T419" s="24">
        <f>VLOOKUP(A419,'[5]Table 1'!$A$4:$Q$881,9,)</f>
        <v>315</v>
      </c>
      <c r="U419">
        <f>VLOOKUP(A419,'[1]Table 1'!$A$4:$S$1023,10,)</f>
        <v>150</v>
      </c>
      <c r="V419">
        <f>VLOOKUP(A419,'[1]Table 1'!$A$4:$S$1023,11,)</f>
        <v>150</v>
      </c>
      <c r="W419">
        <f>VLOOKUP(A419,'[2]Table 1'!$A$4:$Y$1017,8,)</f>
        <v>322</v>
      </c>
      <c r="X419">
        <f>VLOOKUP(A419,'[2]Table 1'!$A$4:$Y$1017,9,)</f>
        <v>322</v>
      </c>
      <c r="Y419">
        <f>VLOOKUP(A419,'[3]Table 1'!$A$4:$W$1094,8,)</f>
        <v>340</v>
      </c>
      <c r="Z419">
        <f>VLOOKUP(A419,'[3]Table 1'!$A$4:$W$1094,9,)</f>
        <v>340</v>
      </c>
      <c r="AA419">
        <f>VLOOKUP(A419,'[4]Table 1'!$A$4:$W$1138,8,)</f>
        <v>186</v>
      </c>
      <c r="AB419">
        <f>VLOOKUP(A419,'[4]Table 1'!$A$4:$W$1138,9,)</f>
        <v>186</v>
      </c>
    </row>
    <row r="420" spans="1:28" ht="21.75" customHeight="1" x14ac:dyDescent="0.3">
      <c r="A420" s="5">
        <v>2761</v>
      </c>
      <c r="B420" s="6" t="s">
        <v>432</v>
      </c>
      <c r="C420" s="7" t="s">
        <v>430</v>
      </c>
      <c r="D420" s="7" t="s">
        <v>8</v>
      </c>
      <c r="E420" s="10">
        <v>32.3855</v>
      </c>
      <c r="F420" s="8">
        <v>75.545246000000006</v>
      </c>
      <c r="G420" s="28">
        <f>VLOOKUP(A420,'[10]Table 2'!$A$6:$X$527,10,)</f>
        <v>92</v>
      </c>
      <c r="H420" s="23">
        <f>VLOOKUP(A420,'[10]Table 2'!$A$6:$X$527,11,)</f>
        <v>92</v>
      </c>
      <c r="I420" s="23">
        <f>VLOOKUP(A420,'[10]Table 2'!$A$6:$X$527,12,)</f>
        <v>92</v>
      </c>
      <c r="J420" s="25" t="e">
        <f>VLOOKUP(A420,'[9]Table 2'!$A$5:$X$477,10,)</f>
        <v>#N/A</v>
      </c>
      <c r="K420" s="25" t="e">
        <f>VLOOKUP(A420,'[9]Table 2'!$A$5:$X$477,11,)</f>
        <v>#N/A</v>
      </c>
      <c r="L420" s="25" t="e">
        <f>VLOOKUP(A420,'[9]Table 2'!$A$5:$X$477,12,)</f>
        <v>#N/A</v>
      </c>
      <c r="M420" s="23">
        <f>VLOOKUP(A420,'[8]Table 75'!$A$5:$Q$602,8,)</f>
        <v>90</v>
      </c>
      <c r="N420" s="23">
        <f>VLOOKUP(A420,'[8]Table 75'!$A$5:$Q$602,9,)</f>
        <v>90</v>
      </c>
      <c r="O420" s="24">
        <f>VLOOKUP(A420,'[7]Table 1'!$A$5:$Q$675,8,)</f>
        <v>88</v>
      </c>
      <c r="P420" s="24">
        <f>VLOOKUP(A420,'[7]Table 1'!$A$5:$Q$675,9,)</f>
        <v>88</v>
      </c>
      <c r="Q420" s="24">
        <f>VLOOKUP(A420,'[6]Table 1'!$A$4:$Q$769,8,)</f>
        <v>140</v>
      </c>
      <c r="R420" s="24">
        <f>VLOOKUP(A420,'[6]Table 1'!$A$4:$Q$769,9,)</f>
        <v>200</v>
      </c>
      <c r="S420" s="26">
        <f>VLOOKUP(A420,'[5]Table 1'!$A$4:$Q$881,8,)</f>
        <v>220</v>
      </c>
      <c r="T420" s="24">
        <f>VLOOKUP(A420,'[5]Table 1'!$A$4:$Q$881,9,)</f>
        <v>385</v>
      </c>
      <c r="U420" t="e">
        <f>VLOOKUP(A420,'[1]Table 1'!$A$4:$S$1023,10,)</f>
        <v>#N/A</v>
      </c>
      <c r="V420" t="e">
        <f>VLOOKUP(A420,'[1]Table 1'!$A$4:$S$1023,11,)</f>
        <v>#N/A</v>
      </c>
      <c r="W420">
        <f>VLOOKUP(A420,'[2]Table 1'!$A$4:$Y$1017,8,)</f>
        <v>415</v>
      </c>
      <c r="X420">
        <f>VLOOKUP(A420,'[2]Table 1'!$A$4:$Y$1017,9,)</f>
        <v>415</v>
      </c>
      <c r="Y420">
        <f>VLOOKUP(A420,'[3]Table 1'!$A$4:$W$1094,8,)</f>
        <v>475</v>
      </c>
      <c r="Z420">
        <f>VLOOKUP(A420,'[3]Table 1'!$A$4:$W$1094,9,)</f>
        <v>475</v>
      </c>
      <c r="AA420">
        <f>VLOOKUP(A420,'[4]Table 1'!$A$4:$W$1138,8,)</f>
        <v>430</v>
      </c>
      <c r="AB420">
        <f>VLOOKUP(A420,'[4]Table 1'!$A$4:$W$1138,9,)</f>
        <v>430</v>
      </c>
    </row>
    <row r="421" spans="1:28" ht="21.75" customHeight="1" x14ac:dyDescent="0.3">
      <c r="A421" s="5">
        <v>2762</v>
      </c>
      <c r="B421" s="6" t="s">
        <v>433</v>
      </c>
      <c r="C421" s="7" t="s">
        <v>430</v>
      </c>
      <c r="D421" s="7" t="s">
        <v>8</v>
      </c>
      <c r="E421" s="8">
        <v>32.603839000000001</v>
      </c>
      <c r="F421" s="8">
        <v>74.727474999999998</v>
      </c>
      <c r="G421" s="28">
        <f>VLOOKUP(A421,'[10]Table 2'!$A$6:$X$527,10,)</f>
        <v>1800</v>
      </c>
      <c r="H421" s="23">
        <f>VLOOKUP(A421,'[10]Table 2'!$A$6:$X$527,11,)</f>
        <v>2000</v>
      </c>
      <c r="I421" s="23">
        <f>VLOOKUP(A421,'[10]Table 2'!$A$6:$X$527,12,)</f>
        <v>1900</v>
      </c>
      <c r="J421" s="25" t="e">
        <f>VLOOKUP(A421,'[9]Table 2'!$A$5:$X$477,10,)</f>
        <v>#N/A</v>
      </c>
      <c r="K421" s="25" t="e">
        <f>VLOOKUP(A421,'[9]Table 2'!$A$5:$X$477,11,)</f>
        <v>#N/A</v>
      </c>
      <c r="L421" s="25" t="e">
        <f>VLOOKUP(A421,'[9]Table 2'!$A$5:$X$477,12,)</f>
        <v>#N/A</v>
      </c>
      <c r="M421" s="23">
        <f>VLOOKUP(A421,'[8]Table 75'!$A$5:$Q$602,8,)</f>
        <v>1600</v>
      </c>
      <c r="N421" s="23">
        <f>VLOOKUP(A421,'[8]Table 75'!$A$5:$Q$602,9,)</f>
        <v>1600</v>
      </c>
      <c r="O421" s="24">
        <f>VLOOKUP(A421,'[7]Table 1'!$A$5:$Q$675,8,)</f>
        <v>1542</v>
      </c>
      <c r="P421" s="24">
        <f>VLOOKUP(A421,'[7]Table 1'!$A$5:$Q$675,9,)</f>
        <v>1542</v>
      </c>
      <c r="Q421" s="24">
        <f>VLOOKUP(A421,'[6]Table 1'!$A$4:$Q$769,8,)</f>
        <v>1140</v>
      </c>
      <c r="R421" s="24">
        <f>VLOOKUP(A421,'[6]Table 1'!$A$4:$Q$769,9,)</f>
        <v>1920</v>
      </c>
      <c r="S421" s="26">
        <f>VLOOKUP(A421,'[5]Table 1'!$A$4:$Q$881,8,)</f>
        <v>1210</v>
      </c>
      <c r="T421" s="24">
        <f>VLOOKUP(A421,'[5]Table 1'!$A$4:$Q$881,9,)</f>
        <v>1506</v>
      </c>
      <c r="U421">
        <f>VLOOKUP(A421,'[1]Table 1'!$A$4:$S$1023,10,)</f>
        <v>790</v>
      </c>
      <c r="V421">
        <f>VLOOKUP(A421,'[1]Table 1'!$A$4:$S$1023,11,)</f>
        <v>1000</v>
      </c>
      <c r="W421">
        <f>VLOOKUP(A421,'[2]Table 1'!$A$4:$Y$1017,8,)</f>
        <v>880</v>
      </c>
      <c r="X421">
        <f>VLOOKUP(A421,'[2]Table 1'!$A$4:$Y$1017,9,)</f>
        <v>880</v>
      </c>
      <c r="Y421">
        <f>VLOOKUP(A421,'[3]Table 1'!$A$4:$W$1094,8,)</f>
        <v>560</v>
      </c>
      <c r="Z421">
        <f>VLOOKUP(A421,'[3]Table 1'!$A$4:$W$1094,9,)</f>
        <v>560</v>
      </c>
      <c r="AA421">
        <f>VLOOKUP(A421,'[4]Table 1'!$A$4:$W$1138,8,)</f>
        <v>1055</v>
      </c>
      <c r="AB421">
        <f>VLOOKUP(A421,'[4]Table 1'!$A$4:$W$1138,9,)</f>
        <v>1055</v>
      </c>
    </row>
    <row r="422" spans="1:28" ht="21.75" customHeight="1" x14ac:dyDescent="0.3">
      <c r="A422" s="5">
        <v>3288</v>
      </c>
      <c r="B422" s="6" t="s">
        <v>434</v>
      </c>
      <c r="C422" s="7" t="s">
        <v>430</v>
      </c>
      <c r="D422" s="7" t="s">
        <v>8</v>
      </c>
      <c r="E422" s="8">
        <v>34.064844000000001</v>
      </c>
      <c r="F422" s="8">
        <v>74.805537999999999</v>
      </c>
      <c r="G422" s="28" t="e">
        <f>VLOOKUP(A422,'[10]Table 2'!$A$6:$X$527,10,)</f>
        <v>#N/A</v>
      </c>
      <c r="H422" s="23" t="e">
        <f>VLOOKUP(A422,'[10]Table 2'!$A$6:$X$527,11,)</f>
        <v>#N/A</v>
      </c>
      <c r="I422" s="23" t="e">
        <f>VLOOKUP(A422,'[10]Table 2'!$A$6:$X$527,12,)</f>
        <v>#N/A</v>
      </c>
      <c r="J422" s="25" t="e">
        <f>VLOOKUP(A422,'[9]Table 2'!$A$5:$X$477,10,)</f>
        <v>#N/A</v>
      </c>
      <c r="K422" s="25" t="e">
        <f>VLOOKUP(A422,'[9]Table 2'!$A$5:$X$477,11,)</f>
        <v>#N/A</v>
      </c>
      <c r="L422" s="25" t="e">
        <f>VLOOKUP(A422,'[9]Table 2'!$A$5:$X$477,12,)</f>
        <v>#N/A</v>
      </c>
      <c r="M422" s="23" t="e">
        <f>VLOOKUP(A422,'[8]Table 75'!$A$5:$Q$602,8,)</f>
        <v>#N/A</v>
      </c>
      <c r="N422" s="23" t="e">
        <f>VLOOKUP(A422,'[8]Table 75'!$A$5:$Q$602,9,)</f>
        <v>#N/A</v>
      </c>
      <c r="O422" s="24">
        <f>VLOOKUP(A422,'[7]Table 1'!$A$5:$Q$675,8,)</f>
        <v>680</v>
      </c>
      <c r="P422" s="24">
        <f>VLOOKUP(A422,'[7]Table 1'!$A$5:$Q$675,9,)</f>
        <v>680</v>
      </c>
      <c r="Q422" s="24">
        <f>VLOOKUP(A422,'[6]Table 1'!$A$4:$Q$769,8,)</f>
        <v>569</v>
      </c>
      <c r="R422" s="24">
        <f>VLOOKUP(A422,'[6]Table 1'!$A$4:$Q$769,9,)</f>
        <v>569</v>
      </c>
      <c r="S422" s="26">
        <f>VLOOKUP(A422,'[5]Table 1'!$A$4:$Q$881,8,)</f>
        <v>902</v>
      </c>
      <c r="T422" s="24">
        <f>VLOOKUP(A422,'[5]Table 1'!$A$4:$Q$881,9,)</f>
        <v>902</v>
      </c>
      <c r="U422" t="e">
        <f>VLOOKUP(A422,'[1]Table 1'!$A$4:$S$1023,10,)</f>
        <v>#N/A</v>
      </c>
      <c r="V422" t="e">
        <f>VLOOKUP(A422,'[1]Table 1'!$A$4:$S$1023,11,)</f>
        <v>#N/A</v>
      </c>
      <c r="W422">
        <f>VLOOKUP(A422,'[2]Table 1'!$A$4:$Y$1017,8,)</f>
        <v>84</v>
      </c>
      <c r="X422">
        <f>VLOOKUP(A422,'[2]Table 1'!$A$4:$Y$1017,9,)</f>
        <v>84</v>
      </c>
      <c r="Y422" t="e">
        <f>VLOOKUP(A422,'[3]Table 1'!$A$4:$W$1094,8,)</f>
        <v>#N/A</v>
      </c>
      <c r="Z422" t="e">
        <f>VLOOKUP(A422,'[3]Table 1'!$A$4:$W$1094,9,)</f>
        <v>#N/A</v>
      </c>
      <c r="AA422" t="e">
        <f>VLOOKUP(A422,'[4]Table 1'!$A$4:$W$1138,8,)</f>
        <v>#N/A</v>
      </c>
      <c r="AB422" t="e">
        <f>VLOOKUP(A422,'[4]Table 1'!$A$4:$W$1138,9,)</f>
        <v>#N/A</v>
      </c>
    </row>
    <row r="423" spans="1:28" ht="21.75" customHeight="1" x14ac:dyDescent="0.3">
      <c r="A423" s="5">
        <v>3289</v>
      </c>
      <c r="B423" s="6" t="s">
        <v>435</v>
      </c>
      <c r="C423" s="7" t="s">
        <v>430</v>
      </c>
      <c r="D423" s="7" t="s">
        <v>8</v>
      </c>
      <c r="E423" s="10">
        <v>34.014099999999999</v>
      </c>
      <c r="F423" s="11">
        <v>74.771249999999995</v>
      </c>
      <c r="G423" s="28" t="e">
        <f>VLOOKUP(A423,'[10]Table 2'!$A$6:$X$527,10,)</f>
        <v>#N/A</v>
      </c>
      <c r="H423" s="23" t="e">
        <f>VLOOKUP(A423,'[10]Table 2'!$A$6:$X$527,11,)</f>
        <v>#N/A</v>
      </c>
      <c r="I423" s="23" t="e">
        <f>VLOOKUP(A423,'[10]Table 2'!$A$6:$X$527,12,)</f>
        <v>#N/A</v>
      </c>
      <c r="J423" s="25" t="e">
        <f>VLOOKUP(A423,'[9]Table 2'!$A$5:$X$477,10,)</f>
        <v>#N/A</v>
      </c>
      <c r="K423" s="25" t="e">
        <f>VLOOKUP(A423,'[9]Table 2'!$A$5:$X$477,11,)</f>
        <v>#N/A</v>
      </c>
      <c r="L423" s="25" t="e">
        <f>VLOOKUP(A423,'[9]Table 2'!$A$5:$X$477,12,)</f>
        <v>#N/A</v>
      </c>
      <c r="M423" s="23" t="e">
        <f>VLOOKUP(A423,'[8]Table 75'!$A$5:$Q$602,8,)</f>
        <v>#N/A</v>
      </c>
      <c r="N423" s="23" t="e">
        <f>VLOOKUP(A423,'[8]Table 75'!$A$5:$Q$602,9,)</f>
        <v>#N/A</v>
      </c>
      <c r="O423" s="24" t="e">
        <f>VLOOKUP(A423,'[7]Table 1'!$A$5:$Q$675,8,)</f>
        <v>#N/A</v>
      </c>
      <c r="P423" s="24" t="e">
        <f>VLOOKUP(A423,'[7]Table 1'!$A$5:$Q$675,9,)</f>
        <v>#N/A</v>
      </c>
      <c r="Q423" s="24" t="e">
        <f>VLOOKUP(A423,'[6]Table 1'!$A$4:$Q$769,8,)</f>
        <v>#N/A</v>
      </c>
      <c r="R423" s="24" t="e">
        <f>VLOOKUP(A423,'[6]Table 1'!$A$4:$Q$769,9,)</f>
        <v>#N/A</v>
      </c>
      <c r="S423" s="26" t="e">
        <f>VLOOKUP(A423,'[5]Table 1'!$A$4:$Q$881,8,)</f>
        <v>#N/A</v>
      </c>
      <c r="T423" s="24" t="e">
        <f>VLOOKUP(A423,'[5]Table 1'!$A$4:$Q$881,9,)</f>
        <v>#N/A</v>
      </c>
      <c r="U423" t="e">
        <f>VLOOKUP(A423,'[1]Table 1'!$A$4:$S$1023,10,)</f>
        <v>#N/A</v>
      </c>
      <c r="V423" t="e">
        <f>VLOOKUP(A423,'[1]Table 1'!$A$4:$S$1023,11,)</f>
        <v>#N/A</v>
      </c>
      <c r="W423" t="e">
        <f>VLOOKUP(A423,'[2]Table 1'!$A$4:$Y$1017,8,)</f>
        <v>#N/A</v>
      </c>
      <c r="X423" t="e">
        <f>VLOOKUP(A423,'[2]Table 1'!$A$4:$Y$1017,9,)</f>
        <v>#N/A</v>
      </c>
      <c r="Y423" t="e">
        <f>VLOOKUP(A423,'[3]Table 1'!$A$4:$W$1094,8,)</f>
        <v>#N/A</v>
      </c>
      <c r="Z423" t="e">
        <f>VLOOKUP(A423,'[3]Table 1'!$A$4:$W$1094,9,)</f>
        <v>#N/A</v>
      </c>
      <c r="AA423" t="e">
        <f>VLOOKUP(A423,'[4]Table 1'!$A$4:$W$1138,8,)</f>
        <v>#N/A</v>
      </c>
      <c r="AB423" t="e">
        <f>VLOOKUP(A423,'[4]Table 1'!$A$4:$W$1138,9,)</f>
        <v>#N/A</v>
      </c>
    </row>
    <row r="424" spans="1:28" ht="21.75" customHeight="1" x14ac:dyDescent="0.3">
      <c r="A424" s="5">
        <v>3290</v>
      </c>
      <c r="B424" s="6" t="s">
        <v>436</v>
      </c>
      <c r="C424" s="7" t="s">
        <v>430</v>
      </c>
      <c r="D424" s="7" t="s">
        <v>8</v>
      </c>
      <c r="E424" s="8">
        <v>34.104655999999999</v>
      </c>
      <c r="F424" s="11">
        <v>74.740110000000001</v>
      </c>
      <c r="G424" s="28" t="e">
        <f>VLOOKUP(A424,'[10]Table 2'!$A$6:$X$527,10,)</f>
        <v>#N/A</v>
      </c>
      <c r="H424" s="23" t="e">
        <f>VLOOKUP(A424,'[10]Table 2'!$A$6:$X$527,11,)</f>
        <v>#N/A</v>
      </c>
      <c r="I424" s="23" t="e">
        <f>VLOOKUP(A424,'[10]Table 2'!$A$6:$X$527,12,)</f>
        <v>#N/A</v>
      </c>
      <c r="J424" s="25" t="e">
        <f>VLOOKUP(A424,'[9]Table 2'!$A$5:$X$477,10,)</f>
        <v>#N/A</v>
      </c>
      <c r="K424" s="25" t="e">
        <f>VLOOKUP(A424,'[9]Table 2'!$A$5:$X$477,11,)</f>
        <v>#N/A</v>
      </c>
      <c r="L424" s="25" t="e">
        <f>VLOOKUP(A424,'[9]Table 2'!$A$5:$X$477,12,)</f>
        <v>#N/A</v>
      </c>
      <c r="M424" s="23" t="e">
        <f>VLOOKUP(A424,'[8]Table 75'!$A$5:$Q$602,8,)</f>
        <v>#N/A</v>
      </c>
      <c r="N424" s="23" t="e">
        <f>VLOOKUP(A424,'[8]Table 75'!$A$5:$Q$602,9,)</f>
        <v>#N/A</v>
      </c>
      <c r="O424" s="24">
        <f>VLOOKUP(A424,'[7]Table 1'!$A$5:$Q$675,8,)</f>
        <v>1032</v>
      </c>
      <c r="P424" s="24">
        <f>VLOOKUP(A424,'[7]Table 1'!$A$5:$Q$675,9,)</f>
        <v>1032</v>
      </c>
      <c r="Q424" s="24">
        <f>VLOOKUP(A424,'[6]Table 1'!$A$4:$Q$769,8,)</f>
        <v>668</v>
      </c>
      <c r="R424" s="24">
        <f>VLOOKUP(A424,'[6]Table 1'!$A$4:$Q$769,9,)</f>
        <v>668</v>
      </c>
      <c r="S424" s="26">
        <f>VLOOKUP(A424,'[5]Table 1'!$A$4:$Q$881,8,)</f>
        <v>966</v>
      </c>
      <c r="T424" s="24">
        <f>VLOOKUP(A424,'[5]Table 1'!$A$4:$Q$881,9,)</f>
        <v>966</v>
      </c>
      <c r="U424" t="e">
        <f>VLOOKUP(A424,'[1]Table 1'!$A$4:$S$1023,10,)</f>
        <v>#N/A</v>
      </c>
      <c r="V424" t="e">
        <f>VLOOKUP(A424,'[1]Table 1'!$A$4:$S$1023,11,)</f>
        <v>#N/A</v>
      </c>
      <c r="W424">
        <f>VLOOKUP(A424,'[2]Table 1'!$A$4:$Y$1017,8,)</f>
        <v>861</v>
      </c>
      <c r="X424">
        <f>VLOOKUP(A424,'[2]Table 1'!$A$4:$Y$1017,9,)</f>
        <v>861</v>
      </c>
      <c r="Y424" t="e">
        <f>VLOOKUP(A424,'[3]Table 1'!$A$4:$W$1094,8,)</f>
        <v>#N/A</v>
      </c>
      <c r="Z424" t="e">
        <f>VLOOKUP(A424,'[3]Table 1'!$A$4:$W$1094,9,)</f>
        <v>#N/A</v>
      </c>
      <c r="AA424" t="e">
        <f>VLOOKUP(A424,'[4]Table 1'!$A$4:$W$1138,8,)</f>
        <v>#N/A</v>
      </c>
      <c r="AB424" t="e">
        <f>VLOOKUP(A424,'[4]Table 1'!$A$4:$W$1138,9,)</f>
        <v>#N/A</v>
      </c>
    </row>
    <row r="425" spans="1:28" ht="21.75" customHeight="1" x14ac:dyDescent="0.3">
      <c r="A425" s="5">
        <v>3291</v>
      </c>
      <c r="B425" s="6" t="s">
        <v>437</v>
      </c>
      <c r="C425" s="7" t="s">
        <v>430</v>
      </c>
      <c r="D425" s="7" t="s">
        <v>8</v>
      </c>
      <c r="E425" s="8">
        <v>34.115918000000001</v>
      </c>
      <c r="F425" s="8">
        <v>74.715047999999996</v>
      </c>
      <c r="G425" s="28" t="e">
        <f>VLOOKUP(A425,'[10]Table 2'!$A$6:$X$527,10,)</f>
        <v>#N/A</v>
      </c>
      <c r="H425" s="23" t="e">
        <f>VLOOKUP(A425,'[10]Table 2'!$A$6:$X$527,11,)</f>
        <v>#N/A</v>
      </c>
      <c r="I425" s="23" t="e">
        <f>VLOOKUP(A425,'[10]Table 2'!$A$6:$X$527,12,)</f>
        <v>#N/A</v>
      </c>
      <c r="J425" s="25" t="e">
        <f>VLOOKUP(A425,'[9]Table 2'!$A$5:$X$477,10,)</f>
        <v>#N/A</v>
      </c>
      <c r="K425" s="25" t="e">
        <f>VLOOKUP(A425,'[9]Table 2'!$A$5:$X$477,11,)</f>
        <v>#N/A</v>
      </c>
      <c r="L425" s="25" t="e">
        <f>VLOOKUP(A425,'[9]Table 2'!$A$5:$X$477,12,)</f>
        <v>#N/A</v>
      </c>
      <c r="M425" s="23" t="e">
        <f>VLOOKUP(A425,'[8]Table 75'!$A$5:$Q$602,8,)</f>
        <v>#N/A</v>
      </c>
      <c r="N425" s="23" t="e">
        <f>VLOOKUP(A425,'[8]Table 75'!$A$5:$Q$602,9,)</f>
        <v>#N/A</v>
      </c>
      <c r="O425" s="24">
        <f>VLOOKUP(A425,'[7]Table 1'!$A$5:$Q$675,8,)</f>
        <v>1001</v>
      </c>
      <c r="P425" s="24">
        <f>VLOOKUP(A425,'[7]Table 1'!$A$5:$Q$675,9,)</f>
        <v>1001</v>
      </c>
      <c r="Q425" s="24">
        <f>VLOOKUP(A425,'[6]Table 1'!$A$4:$Q$769,8,)</f>
        <v>679</v>
      </c>
      <c r="R425" s="24">
        <f>VLOOKUP(A425,'[6]Table 1'!$A$4:$Q$769,9,)</f>
        <v>679</v>
      </c>
      <c r="S425" s="26">
        <f>VLOOKUP(A425,'[5]Table 1'!$A$4:$Q$881,8,)</f>
        <v>969</v>
      </c>
      <c r="T425" s="24">
        <f>VLOOKUP(A425,'[5]Table 1'!$A$4:$Q$881,9,)</f>
        <v>969</v>
      </c>
      <c r="U425" t="e">
        <f>VLOOKUP(A425,'[1]Table 1'!$A$4:$S$1023,10,)</f>
        <v>#N/A</v>
      </c>
      <c r="V425" t="e">
        <f>VLOOKUP(A425,'[1]Table 1'!$A$4:$S$1023,11,)</f>
        <v>#N/A</v>
      </c>
      <c r="W425">
        <f>VLOOKUP(A425,'[2]Table 1'!$A$4:$Y$1017,8,)</f>
        <v>870</v>
      </c>
      <c r="X425">
        <f>VLOOKUP(A425,'[2]Table 1'!$A$4:$Y$1017,9,)</f>
        <v>870</v>
      </c>
      <c r="Y425" t="e">
        <f>VLOOKUP(A425,'[3]Table 1'!$A$4:$W$1094,8,)</f>
        <v>#N/A</v>
      </c>
      <c r="Z425" t="e">
        <f>VLOOKUP(A425,'[3]Table 1'!$A$4:$W$1094,9,)</f>
        <v>#N/A</v>
      </c>
      <c r="AA425" t="e">
        <f>VLOOKUP(A425,'[4]Table 1'!$A$4:$W$1138,8,)</f>
        <v>#N/A</v>
      </c>
      <c r="AB425" t="e">
        <f>VLOOKUP(A425,'[4]Table 1'!$A$4:$W$1138,9,)</f>
        <v>#N/A</v>
      </c>
    </row>
    <row r="426" spans="1:28" ht="21.75" customHeight="1" x14ac:dyDescent="0.3">
      <c r="A426" s="5">
        <v>3292</v>
      </c>
      <c r="B426" s="6" t="s">
        <v>438</v>
      </c>
      <c r="C426" s="7" t="s">
        <v>430</v>
      </c>
      <c r="D426" s="7" t="s">
        <v>8</v>
      </c>
      <c r="E426" s="8">
        <v>34.093285000000002</v>
      </c>
      <c r="F426" s="8">
        <v>74.792659</v>
      </c>
      <c r="G426" s="28" t="e">
        <f>VLOOKUP(A426,'[10]Table 2'!$A$6:$X$527,10,)</f>
        <v>#N/A</v>
      </c>
      <c r="H426" s="23" t="e">
        <f>VLOOKUP(A426,'[10]Table 2'!$A$6:$X$527,11,)</f>
        <v>#N/A</v>
      </c>
      <c r="I426" s="23" t="e">
        <f>VLOOKUP(A426,'[10]Table 2'!$A$6:$X$527,12,)</f>
        <v>#N/A</v>
      </c>
      <c r="J426" s="25" t="e">
        <f>VLOOKUP(A426,'[9]Table 2'!$A$5:$X$477,10,)</f>
        <v>#N/A</v>
      </c>
      <c r="K426" s="25" t="e">
        <f>VLOOKUP(A426,'[9]Table 2'!$A$5:$X$477,11,)</f>
        <v>#N/A</v>
      </c>
      <c r="L426" s="25" t="e">
        <f>VLOOKUP(A426,'[9]Table 2'!$A$5:$X$477,12,)</f>
        <v>#N/A</v>
      </c>
      <c r="M426" s="23" t="e">
        <f>VLOOKUP(A426,'[8]Table 75'!$A$5:$Q$602,8,)</f>
        <v>#N/A</v>
      </c>
      <c r="N426" s="23" t="e">
        <f>VLOOKUP(A426,'[8]Table 75'!$A$5:$Q$602,9,)</f>
        <v>#N/A</v>
      </c>
      <c r="O426" s="24">
        <f>VLOOKUP(A426,'[7]Table 1'!$A$5:$Q$675,8,)</f>
        <v>505</v>
      </c>
      <c r="P426" s="24">
        <f>VLOOKUP(A426,'[7]Table 1'!$A$5:$Q$675,9,)</f>
        <v>505</v>
      </c>
      <c r="Q426" s="24">
        <f>VLOOKUP(A426,'[6]Table 1'!$A$4:$Q$769,8,)</f>
        <v>917</v>
      </c>
      <c r="R426" s="24">
        <f>VLOOKUP(A426,'[6]Table 1'!$A$4:$Q$769,9,)</f>
        <v>917</v>
      </c>
      <c r="S426" s="26">
        <f>VLOOKUP(A426,'[5]Table 1'!$A$4:$Q$881,8,)</f>
        <v>1000</v>
      </c>
      <c r="T426" s="24">
        <f>VLOOKUP(A426,'[5]Table 1'!$A$4:$Q$881,9,)</f>
        <v>1000</v>
      </c>
      <c r="U426" t="e">
        <f>VLOOKUP(A426,'[1]Table 1'!$A$4:$S$1023,10,)</f>
        <v>#N/A</v>
      </c>
      <c r="V426" t="e">
        <f>VLOOKUP(A426,'[1]Table 1'!$A$4:$S$1023,11,)</f>
        <v>#N/A</v>
      </c>
      <c r="W426">
        <f>VLOOKUP(A426,'[2]Table 1'!$A$4:$Y$1017,8,)</f>
        <v>984</v>
      </c>
      <c r="X426">
        <f>VLOOKUP(A426,'[2]Table 1'!$A$4:$Y$1017,9,)</f>
        <v>984</v>
      </c>
      <c r="Y426" t="e">
        <f>VLOOKUP(A426,'[3]Table 1'!$A$4:$W$1094,8,)</f>
        <v>#N/A</v>
      </c>
      <c r="Z426" t="e">
        <f>VLOOKUP(A426,'[3]Table 1'!$A$4:$W$1094,9,)</f>
        <v>#N/A</v>
      </c>
      <c r="AA426" t="e">
        <f>VLOOKUP(A426,'[4]Table 1'!$A$4:$W$1138,8,)</f>
        <v>#N/A</v>
      </c>
      <c r="AB426" t="e">
        <f>VLOOKUP(A426,'[4]Table 1'!$A$4:$W$1138,9,)</f>
        <v>#N/A</v>
      </c>
    </row>
    <row r="427" spans="1:28" ht="21.75" customHeight="1" x14ac:dyDescent="0.3">
      <c r="A427" s="5">
        <v>3293</v>
      </c>
      <c r="B427" s="6" t="s">
        <v>439</v>
      </c>
      <c r="C427" s="7" t="s">
        <v>430</v>
      </c>
      <c r="D427" s="7" t="s">
        <v>8</v>
      </c>
      <c r="E427" s="8">
        <v>34.051608000000002</v>
      </c>
      <c r="F427" s="8">
        <v>74.797743999999994</v>
      </c>
      <c r="G427" s="28" t="e">
        <f>VLOOKUP(A427,'[10]Table 2'!$A$6:$X$527,10,)</f>
        <v>#N/A</v>
      </c>
      <c r="H427" s="23" t="e">
        <f>VLOOKUP(A427,'[10]Table 2'!$A$6:$X$527,11,)</f>
        <v>#N/A</v>
      </c>
      <c r="I427" s="23" t="e">
        <f>VLOOKUP(A427,'[10]Table 2'!$A$6:$X$527,12,)</f>
        <v>#N/A</v>
      </c>
      <c r="J427" s="25" t="e">
        <f>VLOOKUP(A427,'[9]Table 2'!$A$5:$X$477,10,)</f>
        <v>#N/A</v>
      </c>
      <c r="K427" s="25" t="e">
        <f>VLOOKUP(A427,'[9]Table 2'!$A$5:$X$477,11,)</f>
        <v>#N/A</v>
      </c>
      <c r="L427" s="25" t="e">
        <f>VLOOKUP(A427,'[9]Table 2'!$A$5:$X$477,12,)</f>
        <v>#N/A</v>
      </c>
      <c r="M427" s="23" t="e">
        <f>VLOOKUP(A427,'[8]Table 75'!$A$5:$Q$602,8,)</f>
        <v>#N/A</v>
      </c>
      <c r="N427" s="23" t="e">
        <f>VLOOKUP(A427,'[8]Table 75'!$A$5:$Q$602,9,)</f>
        <v>#N/A</v>
      </c>
      <c r="O427" s="24" t="e">
        <f>VLOOKUP(A427,'[7]Table 1'!$A$5:$Q$675,8,)</f>
        <v>#N/A</v>
      </c>
      <c r="P427" s="24" t="e">
        <f>VLOOKUP(A427,'[7]Table 1'!$A$5:$Q$675,9,)</f>
        <v>#N/A</v>
      </c>
      <c r="Q427" s="24" t="e">
        <f>VLOOKUP(A427,'[6]Table 1'!$A$4:$Q$769,8,)</f>
        <v>#N/A</v>
      </c>
      <c r="R427" s="24" t="e">
        <f>VLOOKUP(A427,'[6]Table 1'!$A$4:$Q$769,9,)</f>
        <v>#N/A</v>
      </c>
      <c r="S427" s="26" t="e">
        <f>VLOOKUP(A427,'[5]Table 1'!$A$4:$Q$881,8,)</f>
        <v>#N/A</v>
      </c>
      <c r="T427" s="24" t="e">
        <f>VLOOKUP(A427,'[5]Table 1'!$A$4:$Q$881,9,)</f>
        <v>#N/A</v>
      </c>
      <c r="U427" t="e">
        <f>VLOOKUP(A427,'[1]Table 1'!$A$4:$S$1023,10,)</f>
        <v>#N/A</v>
      </c>
      <c r="V427" t="e">
        <f>VLOOKUP(A427,'[1]Table 1'!$A$4:$S$1023,11,)</f>
        <v>#N/A</v>
      </c>
      <c r="W427" t="e">
        <f>VLOOKUP(A427,'[2]Table 1'!$A$4:$Y$1017,8,)</f>
        <v>#N/A</v>
      </c>
      <c r="X427" t="e">
        <f>VLOOKUP(A427,'[2]Table 1'!$A$4:$Y$1017,9,)</f>
        <v>#N/A</v>
      </c>
      <c r="Y427" t="e">
        <f>VLOOKUP(A427,'[3]Table 1'!$A$4:$W$1094,8,)</f>
        <v>#N/A</v>
      </c>
      <c r="Z427" t="e">
        <f>VLOOKUP(A427,'[3]Table 1'!$A$4:$W$1094,9,)</f>
        <v>#N/A</v>
      </c>
      <c r="AA427" t="e">
        <f>VLOOKUP(A427,'[4]Table 1'!$A$4:$W$1138,8,)</f>
        <v>#N/A</v>
      </c>
      <c r="AB427" t="e">
        <f>VLOOKUP(A427,'[4]Table 1'!$A$4:$W$1138,9,)</f>
        <v>#N/A</v>
      </c>
    </row>
    <row r="428" spans="1:28" ht="21.75" customHeight="1" x14ac:dyDescent="0.3">
      <c r="A428" s="5">
        <v>3294</v>
      </c>
      <c r="B428" s="6" t="s">
        <v>440</v>
      </c>
      <c r="C428" s="7" t="s">
        <v>430</v>
      </c>
      <c r="D428" s="7" t="s">
        <v>8</v>
      </c>
      <c r="E428" s="8">
        <v>32.899206999999997</v>
      </c>
      <c r="F428" s="8">
        <v>75.069660999999996</v>
      </c>
      <c r="G428" s="28" t="e">
        <f>VLOOKUP(A428,'[10]Table 2'!$A$6:$X$527,10,)</f>
        <v>#N/A</v>
      </c>
      <c r="H428" s="23" t="e">
        <f>VLOOKUP(A428,'[10]Table 2'!$A$6:$X$527,11,)</f>
        <v>#N/A</v>
      </c>
      <c r="I428" s="23" t="e">
        <f>VLOOKUP(A428,'[10]Table 2'!$A$6:$X$527,12,)</f>
        <v>#N/A</v>
      </c>
      <c r="J428" s="25" t="e">
        <f>VLOOKUP(A428,'[9]Table 2'!$A$5:$X$477,10,)</f>
        <v>#N/A</v>
      </c>
      <c r="K428" s="25" t="e">
        <f>VLOOKUP(A428,'[9]Table 2'!$A$5:$X$477,11,)</f>
        <v>#N/A</v>
      </c>
      <c r="L428" s="25" t="e">
        <f>VLOOKUP(A428,'[9]Table 2'!$A$5:$X$477,12,)</f>
        <v>#N/A</v>
      </c>
      <c r="M428" s="23" t="e">
        <f>VLOOKUP(A428,'[8]Table 75'!$A$5:$Q$602,8,)</f>
        <v>#N/A</v>
      </c>
      <c r="N428" s="23" t="e">
        <f>VLOOKUP(A428,'[8]Table 75'!$A$5:$Q$602,9,)</f>
        <v>#N/A</v>
      </c>
      <c r="O428" s="24" t="e">
        <f>VLOOKUP(A428,'[7]Table 1'!$A$5:$Q$675,8,)</f>
        <v>#N/A</v>
      </c>
      <c r="P428" s="24" t="e">
        <f>VLOOKUP(A428,'[7]Table 1'!$A$5:$Q$675,9,)</f>
        <v>#N/A</v>
      </c>
      <c r="Q428" s="24" t="e">
        <f>VLOOKUP(A428,'[6]Table 1'!$A$4:$Q$769,8,)</f>
        <v>#N/A</v>
      </c>
      <c r="R428" s="24" t="e">
        <f>VLOOKUP(A428,'[6]Table 1'!$A$4:$Q$769,9,)</f>
        <v>#N/A</v>
      </c>
      <c r="S428" s="26" t="e">
        <f>VLOOKUP(A428,'[5]Table 1'!$A$4:$Q$881,8,)</f>
        <v>#N/A</v>
      </c>
      <c r="T428" s="24" t="e">
        <f>VLOOKUP(A428,'[5]Table 1'!$A$4:$Q$881,9,)</f>
        <v>#N/A</v>
      </c>
      <c r="U428" t="e">
        <f>VLOOKUP(A428,'[1]Table 1'!$A$4:$S$1023,10,)</f>
        <v>#N/A</v>
      </c>
      <c r="V428" t="e">
        <f>VLOOKUP(A428,'[1]Table 1'!$A$4:$S$1023,11,)</f>
        <v>#N/A</v>
      </c>
      <c r="W428" t="e">
        <f>VLOOKUP(A428,'[2]Table 1'!$A$4:$Y$1017,8,)</f>
        <v>#N/A</v>
      </c>
      <c r="X428" t="e">
        <f>VLOOKUP(A428,'[2]Table 1'!$A$4:$Y$1017,9,)</f>
        <v>#N/A</v>
      </c>
      <c r="Y428" t="e">
        <f>VLOOKUP(A428,'[3]Table 1'!$A$4:$W$1094,8,)</f>
        <v>#N/A</v>
      </c>
      <c r="Z428" t="e">
        <f>VLOOKUP(A428,'[3]Table 1'!$A$4:$W$1094,9,)</f>
        <v>#N/A</v>
      </c>
      <c r="AA428" t="e">
        <f>VLOOKUP(A428,'[4]Table 1'!$A$4:$W$1138,8,)</f>
        <v>#N/A</v>
      </c>
      <c r="AB428" t="e">
        <f>VLOOKUP(A428,'[4]Table 1'!$A$4:$W$1138,9,)</f>
        <v>#N/A</v>
      </c>
    </row>
    <row r="429" spans="1:28" ht="21.75" customHeight="1" x14ac:dyDescent="0.3">
      <c r="A429" s="5">
        <v>3295</v>
      </c>
      <c r="B429" s="6" t="s">
        <v>441</v>
      </c>
      <c r="C429" s="7" t="s">
        <v>430</v>
      </c>
      <c r="D429" s="7" t="s">
        <v>8</v>
      </c>
      <c r="E429" s="8">
        <v>34.017836000000003</v>
      </c>
      <c r="F429" s="8">
        <v>74.814724999999996</v>
      </c>
      <c r="G429" s="28" t="e">
        <f>VLOOKUP(A429,'[10]Table 2'!$A$6:$X$527,10,)</f>
        <v>#N/A</v>
      </c>
      <c r="H429" s="23" t="e">
        <f>VLOOKUP(A429,'[10]Table 2'!$A$6:$X$527,11,)</f>
        <v>#N/A</v>
      </c>
      <c r="I429" s="23" t="e">
        <f>VLOOKUP(A429,'[10]Table 2'!$A$6:$X$527,12,)</f>
        <v>#N/A</v>
      </c>
      <c r="J429" s="25" t="e">
        <f>VLOOKUP(A429,'[9]Table 2'!$A$5:$X$477,10,)</f>
        <v>#N/A</v>
      </c>
      <c r="K429" s="25" t="e">
        <f>VLOOKUP(A429,'[9]Table 2'!$A$5:$X$477,11,)</f>
        <v>#N/A</v>
      </c>
      <c r="L429" s="25" t="e">
        <f>VLOOKUP(A429,'[9]Table 2'!$A$5:$X$477,12,)</f>
        <v>#N/A</v>
      </c>
      <c r="M429" s="23" t="e">
        <f>VLOOKUP(A429,'[8]Table 75'!$A$5:$Q$602,8,)</f>
        <v>#N/A</v>
      </c>
      <c r="N429" s="23" t="e">
        <f>VLOOKUP(A429,'[8]Table 75'!$A$5:$Q$602,9,)</f>
        <v>#N/A</v>
      </c>
      <c r="O429" s="24" t="e">
        <f>VLOOKUP(A429,'[7]Table 1'!$A$5:$Q$675,8,)</f>
        <v>#N/A</v>
      </c>
      <c r="P429" s="24" t="e">
        <f>VLOOKUP(A429,'[7]Table 1'!$A$5:$Q$675,9,)</f>
        <v>#N/A</v>
      </c>
      <c r="Q429" s="24" t="e">
        <f>VLOOKUP(A429,'[6]Table 1'!$A$4:$Q$769,8,)</f>
        <v>#N/A</v>
      </c>
      <c r="R429" s="24" t="e">
        <f>VLOOKUP(A429,'[6]Table 1'!$A$4:$Q$769,9,)</f>
        <v>#N/A</v>
      </c>
      <c r="S429" s="26" t="e">
        <f>VLOOKUP(A429,'[5]Table 1'!$A$4:$Q$881,8,)</f>
        <v>#N/A</v>
      </c>
      <c r="T429" s="24" t="e">
        <f>VLOOKUP(A429,'[5]Table 1'!$A$4:$Q$881,9,)</f>
        <v>#N/A</v>
      </c>
      <c r="U429" t="e">
        <f>VLOOKUP(A429,'[1]Table 1'!$A$4:$S$1023,10,)</f>
        <v>#N/A</v>
      </c>
      <c r="V429" t="e">
        <f>VLOOKUP(A429,'[1]Table 1'!$A$4:$S$1023,11,)</f>
        <v>#N/A</v>
      </c>
      <c r="W429" t="e">
        <f>VLOOKUP(A429,'[2]Table 1'!$A$4:$Y$1017,8,)</f>
        <v>#N/A</v>
      </c>
      <c r="X429" t="e">
        <f>VLOOKUP(A429,'[2]Table 1'!$A$4:$Y$1017,9,)</f>
        <v>#N/A</v>
      </c>
      <c r="Y429" t="e">
        <f>VLOOKUP(A429,'[3]Table 1'!$A$4:$W$1094,8,)</f>
        <v>#N/A</v>
      </c>
      <c r="Z429" t="e">
        <f>VLOOKUP(A429,'[3]Table 1'!$A$4:$W$1094,9,)</f>
        <v>#N/A</v>
      </c>
      <c r="AA429" t="e">
        <f>VLOOKUP(A429,'[4]Table 1'!$A$4:$W$1138,8,)</f>
        <v>#N/A</v>
      </c>
      <c r="AB429" t="e">
        <f>VLOOKUP(A429,'[4]Table 1'!$A$4:$W$1138,9,)</f>
        <v>#N/A</v>
      </c>
    </row>
    <row r="430" spans="1:28" ht="21.75" customHeight="1" x14ac:dyDescent="0.3">
      <c r="A430" s="5">
        <v>4064</v>
      </c>
      <c r="B430" s="6" t="s">
        <v>442</v>
      </c>
      <c r="C430" s="7" t="s">
        <v>430</v>
      </c>
      <c r="D430" s="7" t="s">
        <v>8</v>
      </c>
      <c r="E430" s="8">
        <v>32.671942000000001</v>
      </c>
      <c r="F430" s="8">
        <v>74.881980999999996</v>
      </c>
      <c r="G430" s="28" t="e">
        <f>VLOOKUP(A430,'[10]Table 2'!$A$6:$X$527,10,)</f>
        <v>#N/A</v>
      </c>
      <c r="H430" s="23" t="e">
        <f>VLOOKUP(A430,'[10]Table 2'!$A$6:$X$527,11,)</f>
        <v>#N/A</v>
      </c>
      <c r="I430" s="23" t="e">
        <f>VLOOKUP(A430,'[10]Table 2'!$A$6:$X$527,12,)</f>
        <v>#N/A</v>
      </c>
      <c r="J430" s="25" t="e">
        <f>VLOOKUP(A430,'[9]Table 2'!$A$5:$X$477,10,)</f>
        <v>#N/A</v>
      </c>
      <c r="K430" s="25" t="e">
        <f>VLOOKUP(A430,'[9]Table 2'!$A$5:$X$477,11,)</f>
        <v>#N/A</v>
      </c>
      <c r="L430" s="25" t="e">
        <f>VLOOKUP(A430,'[9]Table 2'!$A$5:$X$477,12,)</f>
        <v>#N/A</v>
      </c>
      <c r="M430" s="23" t="e">
        <f>VLOOKUP(A430,'[8]Table 75'!$A$5:$Q$602,8,)</f>
        <v>#N/A</v>
      </c>
      <c r="N430" s="23" t="e">
        <f>VLOOKUP(A430,'[8]Table 75'!$A$5:$Q$602,9,)</f>
        <v>#N/A</v>
      </c>
      <c r="O430" s="24" t="e">
        <f>VLOOKUP(A430,'[7]Table 1'!$A$5:$Q$675,8,)</f>
        <v>#N/A</v>
      </c>
      <c r="P430" s="24" t="e">
        <f>VLOOKUP(A430,'[7]Table 1'!$A$5:$Q$675,9,)</f>
        <v>#N/A</v>
      </c>
      <c r="Q430" s="24" t="e">
        <f>VLOOKUP(A430,'[6]Table 1'!$A$4:$Q$769,8,)</f>
        <v>#N/A</v>
      </c>
      <c r="R430" s="24" t="e">
        <f>VLOOKUP(A430,'[6]Table 1'!$A$4:$Q$769,9,)</f>
        <v>#N/A</v>
      </c>
      <c r="S430" s="26" t="e">
        <f>VLOOKUP(A430,'[5]Table 1'!$A$4:$Q$881,8,)</f>
        <v>#N/A</v>
      </c>
      <c r="T430" s="24" t="e">
        <f>VLOOKUP(A430,'[5]Table 1'!$A$4:$Q$881,9,)</f>
        <v>#N/A</v>
      </c>
      <c r="U430">
        <f>VLOOKUP(A430,'[1]Table 1'!$A$4:$S$1023,10,)</f>
        <v>500</v>
      </c>
      <c r="V430">
        <f>VLOOKUP(A430,'[1]Table 1'!$A$4:$S$1023,11,)</f>
        <v>587</v>
      </c>
      <c r="W430">
        <f>VLOOKUP(A430,'[2]Table 1'!$A$4:$Y$1017,8,)</f>
        <v>350</v>
      </c>
      <c r="X430">
        <f>VLOOKUP(A430,'[2]Table 1'!$A$4:$Y$1017,9,)</f>
        <v>350</v>
      </c>
      <c r="Y430">
        <f>VLOOKUP(A430,'[3]Table 1'!$A$4:$W$1094,8,)</f>
        <v>334</v>
      </c>
      <c r="Z430">
        <f>VLOOKUP(A430,'[3]Table 1'!$A$4:$W$1094,9,)</f>
        <v>334</v>
      </c>
      <c r="AA430">
        <f>VLOOKUP(A430,'[4]Table 1'!$A$4:$W$1138,8,)</f>
        <v>312</v>
      </c>
      <c r="AB430">
        <f>VLOOKUP(A430,'[4]Table 1'!$A$4:$W$1138,9,)</f>
        <v>312</v>
      </c>
    </row>
    <row r="431" spans="1:28" ht="21.75" customHeight="1" x14ac:dyDescent="0.3">
      <c r="A431" s="5">
        <v>4065</v>
      </c>
      <c r="B431" s="6" t="s">
        <v>443</v>
      </c>
      <c r="C431" s="7" t="s">
        <v>430</v>
      </c>
      <c r="D431" s="7" t="s">
        <v>8</v>
      </c>
      <c r="E431" s="8">
        <v>32.637756000000003</v>
      </c>
      <c r="F431" s="8">
        <v>74.919157999999996</v>
      </c>
      <c r="G431" s="28" t="e">
        <f>VLOOKUP(A431,'[10]Table 2'!$A$6:$X$527,10,)</f>
        <v>#N/A</v>
      </c>
      <c r="H431" s="23" t="e">
        <f>VLOOKUP(A431,'[10]Table 2'!$A$6:$X$527,11,)</f>
        <v>#N/A</v>
      </c>
      <c r="I431" s="23" t="e">
        <f>VLOOKUP(A431,'[10]Table 2'!$A$6:$X$527,12,)</f>
        <v>#N/A</v>
      </c>
      <c r="J431" s="25" t="e">
        <f>VLOOKUP(A431,'[9]Table 2'!$A$5:$X$477,10,)</f>
        <v>#N/A</v>
      </c>
      <c r="K431" s="25" t="e">
        <f>VLOOKUP(A431,'[9]Table 2'!$A$5:$X$477,11,)</f>
        <v>#N/A</v>
      </c>
      <c r="L431" s="25" t="e">
        <f>VLOOKUP(A431,'[9]Table 2'!$A$5:$X$477,12,)</f>
        <v>#N/A</v>
      </c>
      <c r="M431" s="23" t="e">
        <f>VLOOKUP(A431,'[8]Table 75'!$A$5:$Q$602,8,)</f>
        <v>#N/A</v>
      </c>
      <c r="N431" s="23" t="e">
        <f>VLOOKUP(A431,'[8]Table 75'!$A$5:$Q$602,9,)</f>
        <v>#N/A</v>
      </c>
      <c r="O431" s="24" t="e">
        <f>VLOOKUP(A431,'[7]Table 1'!$A$5:$Q$675,8,)</f>
        <v>#N/A</v>
      </c>
      <c r="P431" s="24" t="e">
        <f>VLOOKUP(A431,'[7]Table 1'!$A$5:$Q$675,9,)</f>
        <v>#N/A</v>
      </c>
      <c r="Q431" s="24" t="e">
        <f>VLOOKUP(A431,'[6]Table 1'!$A$4:$Q$769,8,)</f>
        <v>#N/A</v>
      </c>
      <c r="R431" s="24" t="e">
        <f>VLOOKUP(A431,'[6]Table 1'!$A$4:$Q$769,9,)</f>
        <v>#N/A</v>
      </c>
      <c r="S431" s="26" t="e">
        <f>VLOOKUP(A431,'[5]Table 1'!$A$4:$Q$881,8,)</f>
        <v>#N/A</v>
      </c>
      <c r="T431" s="24" t="e">
        <f>VLOOKUP(A431,'[5]Table 1'!$A$4:$Q$881,9,)</f>
        <v>#N/A</v>
      </c>
      <c r="U431">
        <f>VLOOKUP(A431,'[1]Table 1'!$A$4:$S$1023,10,)</f>
        <v>494</v>
      </c>
      <c r="V431">
        <f>VLOOKUP(A431,'[1]Table 1'!$A$4:$S$1023,11,)</f>
        <v>494</v>
      </c>
      <c r="W431">
        <f>VLOOKUP(A431,'[2]Table 1'!$A$4:$Y$1017,8,)</f>
        <v>376</v>
      </c>
      <c r="X431">
        <f>VLOOKUP(A431,'[2]Table 1'!$A$4:$Y$1017,9,)</f>
        <v>376</v>
      </c>
      <c r="Y431">
        <f>VLOOKUP(A431,'[3]Table 1'!$A$4:$W$1094,8,)</f>
        <v>348</v>
      </c>
      <c r="Z431">
        <f>VLOOKUP(A431,'[3]Table 1'!$A$4:$W$1094,9,)</f>
        <v>348</v>
      </c>
      <c r="AA431">
        <f>VLOOKUP(A431,'[4]Table 1'!$A$4:$W$1138,8,)</f>
        <v>324</v>
      </c>
      <c r="AB431">
        <f>VLOOKUP(A431,'[4]Table 1'!$A$4:$W$1138,9,)</f>
        <v>324</v>
      </c>
    </row>
    <row r="432" spans="1:28" ht="21.75" customHeight="1" x14ac:dyDescent="0.3">
      <c r="A432" s="5">
        <v>4066</v>
      </c>
      <c r="B432" s="6" t="s">
        <v>444</v>
      </c>
      <c r="C432" s="7" t="s">
        <v>430</v>
      </c>
      <c r="D432" s="7" t="s">
        <v>8</v>
      </c>
      <c r="E432" s="8">
        <v>32.556283000000001</v>
      </c>
      <c r="F432" s="8">
        <v>75.110256000000007</v>
      </c>
      <c r="G432" s="28" t="e">
        <f>VLOOKUP(A432,'[10]Table 2'!$A$6:$X$527,10,)</f>
        <v>#N/A</v>
      </c>
      <c r="H432" s="23" t="e">
        <f>VLOOKUP(A432,'[10]Table 2'!$A$6:$X$527,11,)</f>
        <v>#N/A</v>
      </c>
      <c r="I432" s="23" t="e">
        <f>VLOOKUP(A432,'[10]Table 2'!$A$6:$X$527,12,)</f>
        <v>#N/A</v>
      </c>
      <c r="J432" s="25" t="e">
        <f>VLOOKUP(A432,'[9]Table 2'!$A$5:$X$477,10,)</f>
        <v>#N/A</v>
      </c>
      <c r="K432" s="25" t="e">
        <f>VLOOKUP(A432,'[9]Table 2'!$A$5:$X$477,11,)</f>
        <v>#N/A</v>
      </c>
      <c r="L432" s="25" t="e">
        <f>VLOOKUP(A432,'[9]Table 2'!$A$5:$X$477,12,)</f>
        <v>#N/A</v>
      </c>
      <c r="M432" s="23" t="e">
        <f>VLOOKUP(A432,'[8]Table 75'!$A$5:$Q$602,8,)</f>
        <v>#N/A</v>
      </c>
      <c r="N432" s="23" t="e">
        <f>VLOOKUP(A432,'[8]Table 75'!$A$5:$Q$602,9,)</f>
        <v>#N/A</v>
      </c>
      <c r="O432" s="24" t="e">
        <f>VLOOKUP(A432,'[7]Table 1'!$A$5:$Q$675,8,)</f>
        <v>#N/A</v>
      </c>
      <c r="P432" s="24" t="e">
        <f>VLOOKUP(A432,'[7]Table 1'!$A$5:$Q$675,9,)</f>
        <v>#N/A</v>
      </c>
      <c r="Q432" s="24" t="e">
        <f>VLOOKUP(A432,'[6]Table 1'!$A$4:$Q$769,8,)</f>
        <v>#N/A</v>
      </c>
      <c r="R432" s="24" t="e">
        <f>VLOOKUP(A432,'[6]Table 1'!$A$4:$Q$769,9,)</f>
        <v>#N/A</v>
      </c>
      <c r="S432" s="26" t="e">
        <f>VLOOKUP(A432,'[5]Table 1'!$A$4:$Q$881,8,)</f>
        <v>#N/A</v>
      </c>
      <c r="T432" s="24" t="e">
        <f>VLOOKUP(A432,'[5]Table 1'!$A$4:$Q$881,9,)</f>
        <v>#N/A</v>
      </c>
      <c r="U432">
        <f>VLOOKUP(A432,'[1]Table 1'!$A$4:$S$1023,10,)</f>
        <v>582</v>
      </c>
      <c r="V432">
        <f>VLOOKUP(A432,'[1]Table 1'!$A$4:$S$1023,11,)</f>
        <v>582</v>
      </c>
      <c r="W432">
        <f>VLOOKUP(A432,'[2]Table 1'!$A$4:$Y$1017,8,)</f>
        <v>560</v>
      </c>
      <c r="X432">
        <f>VLOOKUP(A432,'[2]Table 1'!$A$4:$Y$1017,9,)</f>
        <v>560</v>
      </c>
      <c r="Y432">
        <f>VLOOKUP(A432,'[3]Table 1'!$A$4:$W$1094,8,)</f>
        <v>496</v>
      </c>
      <c r="Z432">
        <f>VLOOKUP(A432,'[3]Table 1'!$A$4:$W$1094,9,)</f>
        <v>496</v>
      </c>
      <c r="AA432">
        <f>VLOOKUP(A432,'[4]Table 1'!$A$4:$W$1138,8,)</f>
        <v>560</v>
      </c>
      <c r="AB432">
        <f>VLOOKUP(A432,'[4]Table 1'!$A$4:$W$1138,9,)</f>
        <v>560</v>
      </c>
    </row>
    <row r="433" spans="1:28" ht="21.75" customHeight="1" x14ac:dyDescent="0.3">
      <c r="A433" s="5">
        <v>4067</v>
      </c>
      <c r="B433" s="6" t="s">
        <v>445</v>
      </c>
      <c r="C433" s="7" t="s">
        <v>430</v>
      </c>
      <c r="D433" s="7" t="s">
        <v>8</v>
      </c>
      <c r="E433" s="8">
        <v>32.915965</v>
      </c>
      <c r="F433" s="8">
        <v>75.141570999999999</v>
      </c>
      <c r="G433" s="28" t="e">
        <f>VLOOKUP(A433,'[10]Table 2'!$A$6:$X$527,10,)</f>
        <v>#N/A</v>
      </c>
      <c r="H433" s="23" t="e">
        <f>VLOOKUP(A433,'[10]Table 2'!$A$6:$X$527,11,)</f>
        <v>#N/A</v>
      </c>
      <c r="I433" s="23" t="e">
        <f>VLOOKUP(A433,'[10]Table 2'!$A$6:$X$527,12,)</f>
        <v>#N/A</v>
      </c>
      <c r="J433" s="25" t="e">
        <f>VLOOKUP(A433,'[9]Table 2'!$A$5:$X$477,10,)</f>
        <v>#N/A</v>
      </c>
      <c r="K433" s="25" t="e">
        <f>VLOOKUP(A433,'[9]Table 2'!$A$5:$X$477,11,)</f>
        <v>#N/A</v>
      </c>
      <c r="L433" s="25" t="e">
        <f>VLOOKUP(A433,'[9]Table 2'!$A$5:$X$477,12,)</f>
        <v>#N/A</v>
      </c>
      <c r="M433" s="23" t="e">
        <f>VLOOKUP(A433,'[8]Table 75'!$A$5:$Q$602,8,)</f>
        <v>#N/A</v>
      </c>
      <c r="N433" s="23" t="e">
        <f>VLOOKUP(A433,'[8]Table 75'!$A$5:$Q$602,9,)</f>
        <v>#N/A</v>
      </c>
      <c r="O433" s="24" t="e">
        <f>VLOOKUP(A433,'[7]Table 1'!$A$5:$Q$675,8,)</f>
        <v>#N/A</v>
      </c>
      <c r="P433" s="24" t="e">
        <f>VLOOKUP(A433,'[7]Table 1'!$A$5:$Q$675,9,)</f>
        <v>#N/A</v>
      </c>
      <c r="Q433" s="24" t="e">
        <f>VLOOKUP(A433,'[6]Table 1'!$A$4:$Q$769,8,)</f>
        <v>#N/A</v>
      </c>
      <c r="R433" s="24" t="e">
        <f>VLOOKUP(A433,'[6]Table 1'!$A$4:$Q$769,9,)</f>
        <v>#N/A</v>
      </c>
      <c r="S433" s="26" t="e">
        <f>VLOOKUP(A433,'[5]Table 1'!$A$4:$Q$881,8,)</f>
        <v>#N/A</v>
      </c>
      <c r="T433" s="24" t="e">
        <f>VLOOKUP(A433,'[5]Table 1'!$A$4:$Q$881,9,)</f>
        <v>#N/A</v>
      </c>
      <c r="U433">
        <f>VLOOKUP(A433,'[1]Table 1'!$A$4:$S$1023,10,)</f>
        <v>320</v>
      </c>
      <c r="V433">
        <f>VLOOKUP(A433,'[1]Table 1'!$A$4:$S$1023,11,)</f>
        <v>320</v>
      </c>
      <c r="W433">
        <f>VLOOKUP(A433,'[2]Table 1'!$A$4:$Y$1017,8,)</f>
        <v>504</v>
      </c>
      <c r="X433">
        <f>VLOOKUP(A433,'[2]Table 1'!$A$4:$Y$1017,9,)</f>
        <v>504</v>
      </c>
      <c r="Y433" t="e">
        <f>VLOOKUP(A433,'[3]Table 1'!$A$4:$W$1094,8,)</f>
        <v>#N/A</v>
      </c>
      <c r="Z433" t="e">
        <f>VLOOKUP(A433,'[3]Table 1'!$A$4:$W$1094,9,)</f>
        <v>#N/A</v>
      </c>
      <c r="AA433">
        <f>VLOOKUP(A433,'[4]Table 1'!$A$4:$W$1138,8,)</f>
        <v>430</v>
      </c>
      <c r="AB433">
        <f>VLOOKUP(A433,'[4]Table 1'!$A$4:$W$1138,9,)</f>
        <v>430</v>
      </c>
    </row>
    <row r="434" spans="1:28" ht="21.75" customHeight="1" x14ac:dyDescent="0.3">
      <c r="A434" s="5">
        <v>4068</v>
      </c>
      <c r="B434" s="6" t="s">
        <v>446</v>
      </c>
      <c r="C434" s="7" t="s">
        <v>430</v>
      </c>
      <c r="D434" s="7" t="s">
        <v>8</v>
      </c>
      <c r="E434" s="8">
        <v>32.744036999999999</v>
      </c>
      <c r="F434" s="8">
        <v>74.804602000000003</v>
      </c>
      <c r="G434" s="28" t="e">
        <f>VLOOKUP(A434,'[10]Table 2'!$A$6:$X$527,10,)</f>
        <v>#N/A</v>
      </c>
      <c r="H434" s="23" t="e">
        <f>VLOOKUP(A434,'[10]Table 2'!$A$6:$X$527,11,)</f>
        <v>#N/A</v>
      </c>
      <c r="I434" s="23" t="e">
        <f>VLOOKUP(A434,'[10]Table 2'!$A$6:$X$527,12,)</f>
        <v>#N/A</v>
      </c>
      <c r="J434" s="25" t="e">
        <f>VLOOKUP(A434,'[9]Table 2'!$A$5:$X$477,10,)</f>
        <v>#N/A</v>
      </c>
      <c r="K434" s="25" t="e">
        <f>VLOOKUP(A434,'[9]Table 2'!$A$5:$X$477,11,)</f>
        <v>#N/A</v>
      </c>
      <c r="L434" s="25" t="e">
        <f>VLOOKUP(A434,'[9]Table 2'!$A$5:$X$477,12,)</f>
        <v>#N/A</v>
      </c>
      <c r="M434" s="23" t="e">
        <f>VLOOKUP(A434,'[8]Table 75'!$A$5:$Q$602,8,)</f>
        <v>#N/A</v>
      </c>
      <c r="N434" s="23" t="e">
        <f>VLOOKUP(A434,'[8]Table 75'!$A$5:$Q$602,9,)</f>
        <v>#N/A</v>
      </c>
      <c r="O434" s="24" t="e">
        <f>VLOOKUP(A434,'[7]Table 1'!$A$5:$Q$675,8,)</f>
        <v>#N/A</v>
      </c>
      <c r="P434" s="24" t="e">
        <f>VLOOKUP(A434,'[7]Table 1'!$A$5:$Q$675,9,)</f>
        <v>#N/A</v>
      </c>
      <c r="Q434" s="24" t="e">
        <f>VLOOKUP(A434,'[6]Table 1'!$A$4:$Q$769,8,)</f>
        <v>#N/A</v>
      </c>
      <c r="R434" s="24" t="e">
        <f>VLOOKUP(A434,'[6]Table 1'!$A$4:$Q$769,9,)</f>
        <v>#N/A</v>
      </c>
      <c r="S434" s="26" t="e">
        <f>VLOOKUP(A434,'[5]Table 1'!$A$4:$Q$881,8,)</f>
        <v>#N/A</v>
      </c>
      <c r="T434" s="24" t="e">
        <f>VLOOKUP(A434,'[5]Table 1'!$A$4:$Q$881,9,)</f>
        <v>#N/A</v>
      </c>
      <c r="U434">
        <f>VLOOKUP(A434,'[1]Table 1'!$A$4:$S$1023,10,)</f>
        <v>98</v>
      </c>
      <c r="V434">
        <f>VLOOKUP(A434,'[1]Table 1'!$A$4:$S$1023,11,)</f>
        <v>98</v>
      </c>
      <c r="W434">
        <f>VLOOKUP(A434,'[2]Table 1'!$A$4:$Y$1017,8,)</f>
        <v>334</v>
      </c>
      <c r="X434">
        <f>VLOOKUP(A434,'[2]Table 1'!$A$4:$Y$1017,9,)</f>
        <v>334</v>
      </c>
      <c r="Y434">
        <f>VLOOKUP(A434,'[3]Table 1'!$A$4:$W$1094,8,)</f>
        <v>340</v>
      </c>
      <c r="Z434">
        <f>VLOOKUP(A434,'[3]Table 1'!$A$4:$W$1094,9,)</f>
        <v>340</v>
      </c>
      <c r="AA434">
        <f>VLOOKUP(A434,'[4]Table 1'!$A$4:$W$1138,8,)</f>
        <v>320</v>
      </c>
      <c r="AB434">
        <f>VLOOKUP(A434,'[4]Table 1'!$A$4:$W$1138,9,)</f>
        <v>320</v>
      </c>
    </row>
    <row r="435" spans="1:28" ht="21.75" customHeight="1" x14ac:dyDescent="0.3">
      <c r="A435" s="5">
        <v>4069</v>
      </c>
      <c r="B435" s="6" t="s">
        <v>447</v>
      </c>
      <c r="C435" s="7" t="s">
        <v>430</v>
      </c>
      <c r="D435" s="7" t="s">
        <v>8</v>
      </c>
      <c r="E435" s="8">
        <v>32.915367000000003</v>
      </c>
      <c r="F435" s="8">
        <v>75.143837000000005</v>
      </c>
      <c r="G435" s="28" t="e">
        <f>VLOOKUP(A435,'[10]Table 2'!$A$6:$X$527,10,)</f>
        <v>#N/A</v>
      </c>
      <c r="H435" s="23" t="e">
        <f>VLOOKUP(A435,'[10]Table 2'!$A$6:$X$527,11,)</f>
        <v>#N/A</v>
      </c>
      <c r="I435" s="23" t="e">
        <f>VLOOKUP(A435,'[10]Table 2'!$A$6:$X$527,12,)</f>
        <v>#N/A</v>
      </c>
      <c r="J435" s="25" t="e">
        <f>VLOOKUP(A435,'[9]Table 2'!$A$5:$X$477,10,)</f>
        <v>#N/A</v>
      </c>
      <c r="K435" s="25" t="e">
        <f>VLOOKUP(A435,'[9]Table 2'!$A$5:$X$477,11,)</f>
        <v>#N/A</v>
      </c>
      <c r="L435" s="25" t="e">
        <f>VLOOKUP(A435,'[9]Table 2'!$A$5:$X$477,12,)</f>
        <v>#N/A</v>
      </c>
      <c r="M435" s="23" t="e">
        <f>VLOOKUP(A435,'[8]Table 75'!$A$5:$Q$602,8,)</f>
        <v>#N/A</v>
      </c>
      <c r="N435" s="23" t="e">
        <f>VLOOKUP(A435,'[8]Table 75'!$A$5:$Q$602,9,)</f>
        <v>#N/A</v>
      </c>
      <c r="O435" s="24" t="e">
        <f>VLOOKUP(A435,'[7]Table 1'!$A$5:$Q$675,8,)</f>
        <v>#N/A</v>
      </c>
      <c r="P435" s="24" t="e">
        <f>VLOOKUP(A435,'[7]Table 1'!$A$5:$Q$675,9,)</f>
        <v>#N/A</v>
      </c>
      <c r="Q435" s="24" t="e">
        <f>VLOOKUP(A435,'[6]Table 1'!$A$4:$Q$769,8,)</f>
        <v>#N/A</v>
      </c>
      <c r="R435" s="24" t="e">
        <f>VLOOKUP(A435,'[6]Table 1'!$A$4:$Q$769,9,)</f>
        <v>#N/A</v>
      </c>
      <c r="S435" s="26" t="e">
        <f>VLOOKUP(A435,'[5]Table 1'!$A$4:$Q$881,8,)</f>
        <v>#N/A</v>
      </c>
      <c r="T435" s="24" t="e">
        <f>VLOOKUP(A435,'[5]Table 1'!$A$4:$Q$881,9,)</f>
        <v>#N/A</v>
      </c>
      <c r="U435">
        <f>VLOOKUP(A435,'[1]Table 1'!$A$4:$S$1023,10,)</f>
        <v>680</v>
      </c>
      <c r="V435">
        <f>VLOOKUP(A435,'[1]Table 1'!$A$4:$S$1023,11,)</f>
        <v>680</v>
      </c>
      <c r="W435">
        <f>VLOOKUP(A435,'[2]Table 1'!$A$4:$Y$1017,8,)</f>
        <v>696</v>
      </c>
      <c r="X435">
        <f>VLOOKUP(A435,'[2]Table 1'!$A$4:$Y$1017,9,)</f>
        <v>696</v>
      </c>
      <c r="Y435" t="e">
        <f>VLOOKUP(A435,'[3]Table 1'!$A$4:$W$1094,8,)</f>
        <v>#N/A</v>
      </c>
      <c r="Z435" t="e">
        <f>VLOOKUP(A435,'[3]Table 1'!$A$4:$W$1094,9,)</f>
        <v>#N/A</v>
      </c>
      <c r="AA435">
        <f>VLOOKUP(A435,'[4]Table 1'!$A$4:$W$1138,8,)</f>
        <v>520</v>
      </c>
      <c r="AB435">
        <f>VLOOKUP(A435,'[4]Table 1'!$A$4:$W$1138,9,)</f>
        <v>520</v>
      </c>
    </row>
    <row r="436" spans="1:28" ht="21.75" customHeight="1" x14ac:dyDescent="0.3">
      <c r="A436" s="5">
        <v>4070</v>
      </c>
      <c r="B436" s="6" t="s">
        <v>448</v>
      </c>
      <c r="C436" s="7" t="s">
        <v>430</v>
      </c>
      <c r="D436" s="7" t="s">
        <v>8</v>
      </c>
      <c r="E436" s="8">
        <v>32.920786</v>
      </c>
      <c r="F436" s="8">
        <v>75.138288000000003</v>
      </c>
      <c r="G436" s="28" t="e">
        <f>VLOOKUP(A436,'[10]Table 2'!$A$6:$X$527,10,)</f>
        <v>#N/A</v>
      </c>
      <c r="H436" s="23" t="e">
        <f>VLOOKUP(A436,'[10]Table 2'!$A$6:$X$527,11,)</f>
        <v>#N/A</v>
      </c>
      <c r="I436" s="23" t="e">
        <f>VLOOKUP(A436,'[10]Table 2'!$A$6:$X$527,12,)</f>
        <v>#N/A</v>
      </c>
      <c r="J436" s="25" t="e">
        <f>VLOOKUP(A436,'[9]Table 2'!$A$5:$X$477,10,)</f>
        <v>#N/A</v>
      </c>
      <c r="K436" s="25" t="e">
        <f>VLOOKUP(A436,'[9]Table 2'!$A$5:$X$477,11,)</f>
        <v>#N/A</v>
      </c>
      <c r="L436" s="25" t="e">
        <f>VLOOKUP(A436,'[9]Table 2'!$A$5:$X$477,12,)</f>
        <v>#N/A</v>
      </c>
      <c r="M436" s="23" t="e">
        <f>VLOOKUP(A436,'[8]Table 75'!$A$5:$Q$602,8,)</f>
        <v>#N/A</v>
      </c>
      <c r="N436" s="23" t="e">
        <f>VLOOKUP(A436,'[8]Table 75'!$A$5:$Q$602,9,)</f>
        <v>#N/A</v>
      </c>
      <c r="O436" s="24" t="e">
        <f>VLOOKUP(A436,'[7]Table 1'!$A$5:$Q$675,8,)</f>
        <v>#N/A</v>
      </c>
      <c r="P436" s="24" t="e">
        <f>VLOOKUP(A436,'[7]Table 1'!$A$5:$Q$675,9,)</f>
        <v>#N/A</v>
      </c>
      <c r="Q436" s="24" t="e">
        <f>VLOOKUP(A436,'[6]Table 1'!$A$4:$Q$769,8,)</f>
        <v>#N/A</v>
      </c>
      <c r="R436" s="24" t="e">
        <f>VLOOKUP(A436,'[6]Table 1'!$A$4:$Q$769,9,)</f>
        <v>#N/A</v>
      </c>
      <c r="S436" s="26" t="e">
        <f>VLOOKUP(A436,'[5]Table 1'!$A$4:$Q$881,8,)</f>
        <v>#N/A</v>
      </c>
      <c r="T436" s="24" t="e">
        <f>VLOOKUP(A436,'[5]Table 1'!$A$4:$Q$881,9,)</f>
        <v>#N/A</v>
      </c>
      <c r="U436">
        <f>VLOOKUP(A436,'[1]Table 1'!$A$4:$S$1023,10,)</f>
        <v>520</v>
      </c>
      <c r="V436">
        <f>VLOOKUP(A436,'[1]Table 1'!$A$4:$S$1023,11,)</f>
        <v>520</v>
      </c>
      <c r="W436">
        <f>VLOOKUP(A436,'[2]Table 1'!$A$4:$Y$1017,8,)</f>
        <v>458</v>
      </c>
      <c r="X436">
        <f>VLOOKUP(A436,'[2]Table 1'!$A$4:$Y$1017,9,)</f>
        <v>458</v>
      </c>
      <c r="Y436" t="e">
        <f>VLOOKUP(A436,'[3]Table 1'!$A$4:$W$1094,8,)</f>
        <v>#N/A</v>
      </c>
      <c r="Z436" t="e">
        <f>VLOOKUP(A436,'[3]Table 1'!$A$4:$W$1094,9,)</f>
        <v>#N/A</v>
      </c>
      <c r="AA436">
        <f>VLOOKUP(A436,'[4]Table 1'!$A$4:$W$1138,8,)</f>
        <v>480</v>
      </c>
      <c r="AB436">
        <f>VLOOKUP(A436,'[4]Table 1'!$A$4:$W$1138,9,)</f>
        <v>480</v>
      </c>
    </row>
    <row r="437" spans="1:28" ht="21.75" customHeight="1" x14ac:dyDescent="0.3">
      <c r="A437" s="5">
        <v>4071</v>
      </c>
      <c r="B437" s="6" t="s">
        <v>449</v>
      </c>
      <c r="C437" s="7" t="s">
        <v>430</v>
      </c>
      <c r="D437" s="7" t="s">
        <v>8</v>
      </c>
      <c r="E437" s="8">
        <v>32.992871999999998</v>
      </c>
      <c r="F437" s="8">
        <v>74.930864</v>
      </c>
      <c r="G437" s="28" t="e">
        <f>VLOOKUP(A437,'[10]Table 2'!$A$6:$X$527,10,)</f>
        <v>#N/A</v>
      </c>
      <c r="H437" s="23" t="e">
        <f>VLOOKUP(A437,'[10]Table 2'!$A$6:$X$527,11,)</f>
        <v>#N/A</v>
      </c>
      <c r="I437" s="23" t="e">
        <f>VLOOKUP(A437,'[10]Table 2'!$A$6:$X$527,12,)</f>
        <v>#N/A</v>
      </c>
      <c r="J437" s="25" t="e">
        <f>VLOOKUP(A437,'[9]Table 2'!$A$5:$X$477,10,)</f>
        <v>#N/A</v>
      </c>
      <c r="K437" s="25" t="e">
        <f>VLOOKUP(A437,'[9]Table 2'!$A$5:$X$477,11,)</f>
        <v>#N/A</v>
      </c>
      <c r="L437" s="25" t="e">
        <f>VLOOKUP(A437,'[9]Table 2'!$A$5:$X$477,12,)</f>
        <v>#N/A</v>
      </c>
      <c r="M437" s="23" t="e">
        <f>VLOOKUP(A437,'[8]Table 75'!$A$5:$Q$602,8,)</f>
        <v>#N/A</v>
      </c>
      <c r="N437" s="23" t="e">
        <f>VLOOKUP(A437,'[8]Table 75'!$A$5:$Q$602,9,)</f>
        <v>#N/A</v>
      </c>
      <c r="O437" s="24" t="e">
        <f>VLOOKUP(A437,'[7]Table 1'!$A$5:$Q$675,8,)</f>
        <v>#N/A</v>
      </c>
      <c r="P437" s="24" t="e">
        <f>VLOOKUP(A437,'[7]Table 1'!$A$5:$Q$675,9,)</f>
        <v>#N/A</v>
      </c>
      <c r="Q437" s="24" t="e">
        <f>VLOOKUP(A437,'[6]Table 1'!$A$4:$Q$769,8,)</f>
        <v>#N/A</v>
      </c>
      <c r="R437" s="24" t="e">
        <f>VLOOKUP(A437,'[6]Table 1'!$A$4:$Q$769,9,)</f>
        <v>#N/A</v>
      </c>
      <c r="S437" s="26" t="e">
        <f>VLOOKUP(A437,'[5]Table 1'!$A$4:$Q$881,8,)</f>
        <v>#N/A</v>
      </c>
      <c r="T437" s="24" t="e">
        <f>VLOOKUP(A437,'[5]Table 1'!$A$4:$Q$881,9,)</f>
        <v>#N/A</v>
      </c>
      <c r="U437" t="e">
        <f>VLOOKUP(A437,'[1]Table 1'!$A$4:$S$1023,10,)</f>
        <v>#N/A</v>
      </c>
      <c r="V437" t="e">
        <f>VLOOKUP(A437,'[1]Table 1'!$A$4:$S$1023,11,)</f>
        <v>#N/A</v>
      </c>
      <c r="W437" t="e">
        <f>VLOOKUP(A437,'[2]Table 1'!$A$4:$Y$1017,8,)</f>
        <v>#N/A</v>
      </c>
      <c r="X437" t="e">
        <f>VLOOKUP(A437,'[2]Table 1'!$A$4:$Y$1017,9,)</f>
        <v>#N/A</v>
      </c>
      <c r="Y437" t="e">
        <f>VLOOKUP(A437,'[3]Table 1'!$A$4:$W$1094,8,)</f>
        <v>#N/A</v>
      </c>
      <c r="Z437" t="e">
        <f>VLOOKUP(A437,'[3]Table 1'!$A$4:$W$1094,9,)</f>
        <v>#N/A</v>
      </c>
      <c r="AA437" t="e">
        <f>VLOOKUP(A437,'[4]Table 1'!$A$4:$W$1138,8,)</f>
        <v>#N/A</v>
      </c>
      <c r="AB437" t="e">
        <f>VLOOKUP(A437,'[4]Table 1'!$A$4:$W$1138,9,)</f>
        <v>#N/A</v>
      </c>
    </row>
    <row r="438" spans="1:28" ht="21.75" customHeight="1" x14ac:dyDescent="0.3">
      <c r="A438" s="5">
        <v>4072</v>
      </c>
      <c r="B438" s="6" t="s">
        <v>450</v>
      </c>
      <c r="C438" s="7" t="s">
        <v>430</v>
      </c>
      <c r="D438" s="7" t="s">
        <v>8</v>
      </c>
      <c r="E438" s="8">
        <v>32.633937000000003</v>
      </c>
      <c r="F438" s="8">
        <v>74.946109000000007</v>
      </c>
      <c r="G438" s="28" t="e">
        <f>VLOOKUP(A438,'[10]Table 2'!$A$6:$X$527,10,)</f>
        <v>#N/A</v>
      </c>
      <c r="H438" s="23" t="e">
        <f>VLOOKUP(A438,'[10]Table 2'!$A$6:$X$527,11,)</f>
        <v>#N/A</v>
      </c>
      <c r="I438" s="23" t="e">
        <f>VLOOKUP(A438,'[10]Table 2'!$A$6:$X$527,12,)</f>
        <v>#N/A</v>
      </c>
      <c r="J438" s="25" t="e">
        <f>VLOOKUP(A438,'[9]Table 2'!$A$5:$X$477,10,)</f>
        <v>#N/A</v>
      </c>
      <c r="K438" s="25" t="e">
        <f>VLOOKUP(A438,'[9]Table 2'!$A$5:$X$477,11,)</f>
        <v>#N/A</v>
      </c>
      <c r="L438" s="25" t="e">
        <f>VLOOKUP(A438,'[9]Table 2'!$A$5:$X$477,12,)</f>
        <v>#N/A</v>
      </c>
      <c r="M438" s="23" t="e">
        <f>VLOOKUP(A438,'[8]Table 75'!$A$5:$Q$602,8,)</f>
        <v>#N/A</v>
      </c>
      <c r="N438" s="23" t="e">
        <f>VLOOKUP(A438,'[8]Table 75'!$A$5:$Q$602,9,)</f>
        <v>#N/A</v>
      </c>
      <c r="O438" s="24" t="e">
        <f>VLOOKUP(A438,'[7]Table 1'!$A$5:$Q$675,8,)</f>
        <v>#N/A</v>
      </c>
      <c r="P438" s="24" t="e">
        <f>VLOOKUP(A438,'[7]Table 1'!$A$5:$Q$675,9,)</f>
        <v>#N/A</v>
      </c>
      <c r="Q438" s="24" t="e">
        <f>VLOOKUP(A438,'[6]Table 1'!$A$4:$Q$769,8,)</f>
        <v>#N/A</v>
      </c>
      <c r="R438" s="24" t="e">
        <f>VLOOKUP(A438,'[6]Table 1'!$A$4:$Q$769,9,)</f>
        <v>#N/A</v>
      </c>
      <c r="S438" s="26" t="e">
        <f>VLOOKUP(A438,'[5]Table 1'!$A$4:$Q$881,8,)</f>
        <v>#N/A</v>
      </c>
      <c r="T438" s="24" t="e">
        <f>VLOOKUP(A438,'[5]Table 1'!$A$4:$Q$881,9,)</f>
        <v>#N/A</v>
      </c>
      <c r="U438">
        <f>VLOOKUP(A438,'[1]Table 1'!$A$4:$S$1023,10,)</f>
        <v>708</v>
      </c>
      <c r="V438">
        <f>VLOOKUP(A438,'[1]Table 1'!$A$4:$S$1023,11,)</f>
        <v>1122</v>
      </c>
      <c r="W438">
        <f>VLOOKUP(A438,'[2]Table 1'!$A$4:$Y$1017,8,)</f>
        <v>372</v>
      </c>
      <c r="X438">
        <f>VLOOKUP(A438,'[2]Table 1'!$A$4:$Y$1017,9,)</f>
        <v>372</v>
      </c>
      <c r="Y438">
        <f>VLOOKUP(A438,'[3]Table 1'!$A$4:$W$1094,8,)</f>
        <v>360</v>
      </c>
      <c r="Z438">
        <f>VLOOKUP(A438,'[3]Table 1'!$A$4:$W$1094,9,)</f>
        <v>360</v>
      </c>
      <c r="AA438">
        <f>VLOOKUP(A438,'[4]Table 1'!$A$4:$W$1138,8,)</f>
        <v>356</v>
      </c>
      <c r="AB438">
        <f>VLOOKUP(A438,'[4]Table 1'!$A$4:$W$1138,9,)</f>
        <v>356</v>
      </c>
    </row>
    <row r="439" spans="1:28" ht="21.75" customHeight="1" x14ac:dyDescent="0.3">
      <c r="A439" s="5">
        <v>4073</v>
      </c>
      <c r="B439" s="6" t="s">
        <v>451</v>
      </c>
      <c r="C439" s="7" t="s">
        <v>430</v>
      </c>
      <c r="D439" s="7" t="s">
        <v>8</v>
      </c>
      <c r="E439" s="8">
        <v>32.629517</v>
      </c>
      <c r="F439" s="8">
        <v>74.962393000000006</v>
      </c>
      <c r="G439" s="28" t="e">
        <f>VLOOKUP(A439,'[10]Table 2'!$A$6:$X$527,10,)</f>
        <v>#N/A</v>
      </c>
      <c r="H439" s="23" t="e">
        <f>VLOOKUP(A439,'[10]Table 2'!$A$6:$X$527,11,)</f>
        <v>#N/A</v>
      </c>
      <c r="I439" s="23" t="e">
        <f>VLOOKUP(A439,'[10]Table 2'!$A$6:$X$527,12,)</f>
        <v>#N/A</v>
      </c>
      <c r="J439" s="25" t="e">
        <f>VLOOKUP(A439,'[9]Table 2'!$A$5:$X$477,10,)</f>
        <v>#N/A</v>
      </c>
      <c r="K439" s="25" t="e">
        <f>VLOOKUP(A439,'[9]Table 2'!$A$5:$X$477,11,)</f>
        <v>#N/A</v>
      </c>
      <c r="L439" s="25" t="e">
        <f>VLOOKUP(A439,'[9]Table 2'!$A$5:$X$477,12,)</f>
        <v>#N/A</v>
      </c>
      <c r="M439" s="23" t="e">
        <f>VLOOKUP(A439,'[8]Table 75'!$A$5:$Q$602,8,)</f>
        <v>#N/A</v>
      </c>
      <c r="N439" s="23" t="e">
        <f>VLOOKUP(A439,'[8]Table 75'!$A$5:$Q$602,9,)</f>
        <v>#N/A</v>
      </c>
      <c r="O439" s="24" t="e">
        <f>VLOOKUP(A439,'[7]Table 1'!$A$5:$Q$675,8,)</f>
        <v>#N/A</v>
      </c>
      <c r="P439" s="24" t="e">
        <f>VLOOKUP(A439,'[7]Table 1'!$A$5:$Q$675,9,)</f>
        <v>#N/A</v>
      </c>
      <c r="Q439" s="24" t="e">
        <f>VLOOKUP(A439,'[6]Table 1'!$A$4:$Q$769,8,)</f>
        <v>#N/A</v>
      </c>
      <c r="R439" s="24" t="e">
        <f>VLOOKUP(A439,'[6]Table 1'!$A$4:$Q$769,9,)</f>
        <v>#N/A</v>
      </c>
      <c r="S439" s="26" t="e">
        <f>VLOOKUP(A439,'[5]Table 1'!$A$4:$Q$881,8,)</f>
        <v>#N/A</v>
      </c>
      <c r="T439" s="24" t="e">
        <f>VLOOKUP(A439,'[5]Table 1'!$A$4:$Q$881,9,)</f>
        <v>#N/A</v>
      </c>
      <c r="U439">
        <f>VLOOKUP(A439,'[1]Table 1'!$A$4:$S$1023,10,)</f>
        <v>527</v>
      </c>
      <c r="V439">
        <f>VLOOKUP(A439,'[1]Table 1'!$A$4:$S$1023,11,)</f>
        <v>993</v>
      </c>
      <c r="W439">
        <f>VLOOKUP(A439,'[2]Table 1'!$A$4:$Y$1017,8,)</f>
        <v>412</v>
      </c>
      <c r="X439">
        <f>VLOOKUP(A439,'[2]Table 1'!$A$4:$Y$1017,9,)</f>
        <v>412</v>
      </c>
      <c r="Y439">
        <f>VLOOKUP(A439,'[3]Table 1'!$A$4:$W$1094,8,)</f>
        <v>420</v>
      </c>
      <c r="Z439">
        <f>VLOOKUP(A439,'[3]Table 1'!$A$4:$W$1094,9,)</f>
        <v>420</v>
      </c>
      <c r="AA439">
        <f>VLOOKUP(A439,'[4]Table 1'!$A$4:$W$1138,8,)</f>
        <v>396</v>
      </c>
      <c r="AB439">
        <f>VLOOKUP(A439,'[4]Table 1'!$A$4:$W$1138,9,)</f>
        <v>396</v>
      </c>
    </row>
    <row r="440" spans="1:28" ht="21.75" customHeight="1" x14ac:dyDescent="0.3">
      <c r="A440" s="5">
        <v>4074</v>
      </c>
      <c r="B440" s="6" t="s">
        <v>452</v>
      </c>
      <c r="C440" s="7" t="s">
        <v>430</v>
      </c>
      <c r="D440" s="7" t="s">
        <v>8</v>
      </c>
      <c r="E440" s="8">
        <v>33.364984999999997</v>
      </c>
      <c r="F440" s="8">
        <v>74.313522000000006</v>
      </c>
      <c r="G440" s="28" t="e">
        <f>VLOOKUP(A440,'[10]Table 2'!$A$6:$X$527,10,)</f>
        <v>#N/A</v>
      </c>
      <c r="H440" s="23" t="e">
        <f>VLOOKUP(A440,'[10]Table 2'!$A$6:$X$527,11,)</f>
        <v>#N/A</v>
      </c>
      <c r="I440" s="23" t="e">
        <f>VLOOKUP(A440,'[10]Table 2'!$A$6:$X$527,12,)</f>
        <v>#N/A</v>
      </c>
      <c r="J440" s="25" t="e">
        <f>VLOOKUP(A440,'[9]Table 2'!$A$5:$X$477,10,)</f>
        <v>#N/A</v>
      </c>
      <c r="K440" s="25" t="e">
        <f>VLOOKUP(A440,'[9]Table 2'!$A$5:$X$477,11,)</f>
        <v>#N/A</v>
      </c>
      <c r="L440" s="25" t="e">
        <f>VLOOKUP(A440,'[9]Table 2'!$A$5:$X$477,12,)</f>
        <v>#N/A</v>
      </c>
      <c r="M440" s="23" t="e">
        <f>VLOOKUP(A440,'[8]Table 75'!$A$5:$Q$602,8,)</f>
        <v>#N/A</v>
      </c>
      <c r="N440" s="23" t="e">
        <f>VLOOKUP(A440,'[8]Table 75'!$A$5:$Q$602,9,)</f>
        <v>#N/A</v>
      </c>
      <c r="O440" s="24" t="e">
        <f>VLOOKUP(A440,'[7]Table 1'!$A$5:$Q$675,8,)</f>
        <v>#N/A</v>
      </c>
      <c r="P440" s="24" t="e">
        <f>VLOOKUP(A440,'[7]Table 1'!$A$5:$Q$675,9,)</f>
        <v>#N/A</v>
      </c>
      <c r="Q440" s="24" t="e">
        <f>VLOOKUP(A440,'[6]Table 1'!$A$4:$Q$769,8,)</f>
        <v>#N/A</v>
      </c>
      <c r="R440" s="24" t="e">
        <f>VLOOKUP(A440,'[6]Table 1'!$A$4:$Q$769,9,)</f>
        <v>#N/A</v>
      </c>
      <c r="S440" s="26" t="e">
        <f>VLOOKUP(A440,'[5]Table 1'!$A$4:$Q$881,8,)</f>
        <v>#N/A</v>
      </c>
      <c r="T440" s="24" t="e">
        <f>VLOOKUP(A440,'[5]Table 1'!$A$4:$Q$881,9,)</f>
        <v>#N/A</v>
      </c>
      <c r="U440">
        <f>VLOOKUP(A440,'[1]Table 1'!$A$4:$S$1023,10,)</f>
        <v>163</v>
      </c>
      <c r="V440">
        <f>VLOOKUP(A440,'[1]Table 1'!$A$4:$S$1023,11,)</f>
        <v>163</v>
      </c>
      <c r="W440" t="e">
        <f>VLOOKUP(A440,'[2]Table 1'!$A$4:$Y$1017,8,)</f>
        <v>#N/A</v>
      </c>
      <c r="X440" t="e">
        <f>VLOOKUP(A440,'[2]Table 1'!$A$4:$Y$1017,9,)</f>
        <v>#N/A</v>
      </c>
      <c r="Y440" t="e">
        <f>VLOOKUP(A440,'[3]Table 1'!$A$4:$W$1094,8,)</f>
        <v>#N/A</v>
      </c>
      <c r="Z440" t="e">
        <f>VLOOKUP(A440,'[3]Table 1'!$A$4:$W$1094,9,)</f>
        <v>#N/A</v>
      </c>
      <c r="AA440" t="e">
        <f>VLOOKUP(A440,'[4]Table 1'!$A$4:$W$1138,8,)</f>
        <v>#N/A</v>
      </c>
      <c r="AB440" t="e">
        <f>VLOOKUP(A440,'[4]Table 1'!$A$4:$W$1138,9,)</f>
        <v>#N/A</v>
      </c>
    </row>
    <row r="441" spans="1:28" ht="21.75" customHeight="1" x14ac:dyDescent="0.3">
      <c r="A441" s="5">
        <v>4492</v>
      </c>
      <c r="B441" s="6" t="s">
        <v>453</v>
      </c>
      <c r="C441" s="7" t="s">
        <v>454</v>
      </c>
      <c r="D441" s="7" t="s">
        <v>8</v>
      </c>
      <c r="E441" s="8">
        <v>24.281493000000001</v>
      </c>
      <c r="F441" s="8">
        <v>87.208686</v>
      </c>
      <c r="G441" s="28" t="e">
        <f>VLOOKUP(A441,'[10]Table 2'!$A$6:$X$527,10,)</f>
        <v>#N/A</v>
      </c>
      <c r="H441" s="23" t="e">
        <f>VLOOKUP(A441,'[10]Table 2'!$A$6:$X$527,11,)</f>
        <v>#N/A</v>
      </c>
      <c r="I441" s="23" t="e">
        <f>VLOOKUP(A441,'[10]Table 2'!$A$6:$X$527,12,)</f>
        <v>#N/A</v>
      </c>
      <c r="J441" s="25" t="e">
        <f>VLOOKUP(A441,'[9]Table 2'!$A$5:$X$477,10,)</f>
        <v>#N/A</v>
      </c>
      <c r="K441" s="25" t="e">
        <f>VLOOKUP(A441,'[9]Table 2'!$A$5:$X$477,11,)</f>
        <v>#N/A</v>
      </c>
      <c r="L441" s="25" t="e">
        <f>VLOOKUP(A441,'[9]Table 2'!$A$5:$X$477,12,)</f>
        <v>#N/A</v>
      </c>
      <c r="M441" s="23" t="e">
        <f>VLOOKUP(A441,'[8]Table 75'!$A$5:$Q$602,8,)</f>
        <v>#N/A</v>
      </c>
      <c r="N441" s="23" t="e">
        <f>VLOOKUP(A441,'[8]Table 75'!$A$5:$Q$602,9,)</f>
        <v>#N/A</v>
      </c>
      <c r="O441" s="24" t="e">
        <f>VLOOKUP(A441,'[7]Table 1'!$A$5:$Q$675,8,)</f>
        <v>#N/A</v>
      </c>
      <c r="P441" s="24" t="e">
        <f>VLOOKUP(A441,'[7]Table 1'!$A$5:$Q$675,9,)</f>
        <v>#N/A</v>
      </c>
      <c r="Q441" s="24" t="e">
        <f>VLOOKUP(A441,'[6]Table 1'!$A$4:$Q$769,8,)</f>
        <v>#N/A</v>
      </c>
      <c r="R441" s="24" t="e">
        <f>VLOOKUP(A441,'[6]Table 1'!$A$4:$Q$769,9,)</f>
        <v>#N/A</v>
      </c>
      <c r="S441" s="26" t="e">
        <f>VLOOKUP(A441,'[5]Table 1'!$A$4:$Q$881,8,)</f>
        <v>#N/A</v>
      </c>
      <c r="T441" s="24" t="e">
        <f>VLOOKUP(A441,'[5]Table 1'!$A$4:$Q$881,9,)</f>
        <v>#N/A</v>
      </c>
      <c r="U441" t="e">
        <f>VLOOKUP(A441,'[1]Table 1'!$A$4:$S$1023,10,)</f>
        <v>#N/A</v>
      </c>
      <c r="V441" t="e">
        <f>VLOOKUP(A441,'[1]Table 1'!$A$4:$S$1023,11,)</f>
        <v>#N/A</v>
      </c>
      <c r="W441">
        <f>VLOOKUP(A441,'[2]Table 1'!$A$4:$Y$1017,8,)</f>
        <v>260</v>
      </c>
      <c r="X441">
        <f>VLOOKUP(A441,'[2]Table 1'!$A$4:$Y$1017,9,)</f>
        <v>260</v>
      </c>
      <c r="Y441">
        <f>VLOOKUP(A441,'[3]Table 1'!$A$4:$W$1094,8,)</f>
        <v>240</v>
      </c>
      <c r="Z441">
        <f>VLOOKUP(A441,'[3]Table 1'!$A$4:$W$1094,9,)</f>
        <v>260</v>
      </c>
      <c r="AA441">
        <f>VLOOKUP(A441,'[4]Table 1'!$A$4:$W$1138,8,)</f>
        <v>202</v>
      </c>
      <c r="AB441">
        <f>VLOOKUP(A441,'[4]Table 1'!$A$4:$W$1138,9,)</f>
        <v>238</v>
      </c>
    </row>
    <row r="442" spans="1:28" ht="21.75" customHeight="1" x14ac:dyDescent="0.3">
      <c r="A442" s="5">
        <v>4493</v>
      </c>
      <c r="B442" s="6" t="s">
        <v>455</v>
      </c>
      <c r="C442" s="7" t="s">
        <v>454</v>
      </c>
      <c r="D442" s="7" t="s">
        <v>8</v>
      </c>
      <c r="E442" s="8">
        <v>24.833024000000002</v>
      </c>
      <c r="F442" s="8">
        <v>87.154242999999994</v>
      </c>
      <c r="G442" s="28" t="e">
        <f>VLOOKUP(A442,'[10]Table 2'!$A$6:$X$527,10,)</f>
        <v>#N/A</v>
      </c>
      <c r="H442" s="23" t="e">
        <f>VLOOKUP(A442,'[10]Table 2'!$A$6:$X$527,11,)</f>
        <v>#N/A</v>
      </c>
      <c r="I442" s="23" t="e">
        <f>VLOOKUP(A442,'[10]Table 2'!$A$6:$X$527,12,)</f>
        <v>#N/A</v>
      </c>
      <c r="J442" s="25" t="e">
        <f>VLOOKUP(A442,'[9]Table 2'!$A$5:$X$477,10,)</f>
        <v>#N/A</v>
      </c>
      <c r="K442" s="25" t="e">
        <f>VLOOKUP(A442,'[9]Table 2'!$A$5:$X$477,11,)</f>
        <v>#N/A</v>
      </c>
      <c r="L442" s="25" t="e">
        <f>VLOOKUP(A442,'[9]Table 2'!$A$5:$X$477,12,)</f>
        <v>#N/A</v>
      </c>
      <c r="M442" s="23" t="e">
        <f>VLOOKUP(A442,'[8]Table 75'!$A$5:$Q$602,8,)</f>
        <v>#N/A</v>
      </c>
      <c r="N442" s="23" t="e">
        <f>VLOOKUP(A442,'[8]Table 75'!$A$5:$Q$602,9,)</f>
        <v>#N/A</v>
      </c>
      <c r="O442" s="24" t="e">
        <f>VLOOKUP(A442,'[7]Table 1'!$A$5:$Q$675,8,)</f>
        <v>#N/A</v>
      </c>
      <c r="P442" s="24" t="e">
        <f>VLOOKUP(A442,'[7]Table 1'!$A$5:$Q$675,9,)</f>
        <v>#N/A</v>
      </c>
      <c r="Q442" s="24" t="e">
        <f>VLOOKUP(A442,'[6]Table 1'!$A$4:$Q$769,8,)</f>
        <v>#N/A</v>
      </c>
      <c r="R442" s="24" t="e">
        <f>VLOOKUP(A442,'[6]Table 1'!$A$4:$Q$769,9,)</f>
        <v>#N/A</v>
      </c>
      <c r="S442" s="26" t="e">
        <f>VLOOKUP(A442,'[5]Table 1'!$A$4:$Q$881,8,)</f>
        <v>#N/A</v>
      </c>
      <c r="T442" s="24" t="e">
        <f>VLOOKUP(A442,'[5]Table 1'!$A$4:$Q$881,9,)</f>
        <v>#N/A</v>
      </c>
      <c r="U442" t="e">
        <f>VLOOKUP(A442,'[1]Table 1'!$A$4:$S$1023,10,)</f>
        <v>#N/A</v>
      </c>
      <c r="V442" t="e">
        <f>VLOOKUP(A442,'[1]Table 1'!$A$4:$S$1023,11,)</f>
        <v>#N/A</v>
      </c>
      <c r="W442">
        <f>VLOOKUP(A442,'[2]Table 1'!$A$4:$Y$1017,8,)</f>
        <v>280</v>
      </c>
      <c r="X442">
        <f>VLOOKUP(A442,'[2]Table 1'!$A$4:$Y$1017,9,)</f>
        <v>280</v>
      </c>
      <c r="Y442">
        <f>VLOOKUP(A442,'[3]Table 1'!$A$4:$W$1094,8,)</f>
        <v>260</v>
      </c>
      <c r="Z442">
        <f>VLOOKUP(A442,'[3]Table 1'!$A$4:$W$1094,9,)</f>
        <v>292</v>
      </c>
      <c r="AA442">
        <f>VLOOKUP(A442,'[4]Table 1'!$A$4:$W$1138,8,)</f>
        <v>235</v>
      </c>
      <c r="AB442">
        <f>VLOOKUP(A442,'[4]Table 1'!$A$4:$W$1138,9,)</f>
        <v>280</v>
      </c>
    </row>
    <row r="443" spans="1:28" ht="21.75" customHeight="1" x14ac:dyDescent="0.3">
      <c r="A443" s="5">
        <v>4758</v>
      </c>
      <c r="B443" s="9" t="s">
        <v>456</v>
      </c>
      <c r="C443" s="7" t="s">
        <v>454</v>
      </c>
      <c r="D443" s="7" t="s">
        <v>8</v>
      </c>
      <c r="E443" s="11">
        <v>23.368649999999999</v>
      </c>
      <c r="F443" s="11">
        <v>85.86985</v>
      </c>
      <c r="G443" s="28" t="e">
        <f>VLOOKUP(A443,'[10]Table 2'!$A$6:$X$527,10,)</f>
        <v>#N/A</v>
      </c>
      <c r="H443" s="23" t="e">
        <f>VLOOKUP(A443,'[10]Table 2'!$A$6:$X$527,11,)</f>
        <v>#N/A</v>
      </c>
      <c r="I443" s="23" t="e">
        <f>VLOOKUP(A443,'[10]Table 2'!$A$6:$X$527,12,)</f>
        <v>#N/A</v>
      </c>
      <c r="J443" s="25" t="e">
        <f>VLOOKUP(A443,'[9]Table 2'!$A$5:$X$477,10,)</f>
        <v>#N/A</v>
      </c>
      <c r="K443" s="25" t="e">
        <f>VLOOKUP(A443,'[9]Table 2'!$A$5:$X$477,11,)</f>
        <v>#N/A</v>
      </c>
      <c r="L443" s="25" t="e">
        <f>VLOOKUP(A443,'[9]Table 2'!$A$5:$X$477,12,)</f>
        <v>#N/A</v>
      </c>
      <c r="M443" s="23" t="e">
        <f>VLOOKUP(A443,'[8]Table 75'!$A$5:$Q$602,8,)</f>
        <v>#N/A</v>
      </c>
      <c r="N443" s="23" t="e">
        <f>VLOOKUP(A443,'[8]Table 75'!$A$5:$Q$602,9,)</f>
        <v>#N/A</v>
      </c>
      <c r="O443" s="24" t="e">
        <f>VLOOKUP(A443,'[7]Table 1'!$A$5:$Q$675,8,)</f>
        <v>#N/A</v>
      </c>
      <c r="P443" s="24" t="e">
        <f>VLOOKUP(A443,'[7]Table 1'!$A$5:$Q$675,9,)</f>
        <v>#N/A</v>
      </c>
      <c r="Q443" s="24" t="e">
        <f>VLOOKUP(A443,'[6]Table 1'!$A$4:$Q$769,8,)</f>
        <v>#N/A</v>
      </c>
      <c r="R443" s="24" t="e">
        <f>VLOOKUP(A443,'[6]Table 1'!$A$4:$Q$769,9,)</f>
        <v>#N/A</v>
      </c>
      <c r="S443" s="26" t="e">
        <f>VLOOKUP(A443,'[5]Table 1'!$A$4:$Q$881,8,)</f>
        <v>#N/A</v>
      </c>
      <c r="T443" s="24" t="e">
        <f>VLOOKUP(A443,'[5]Table 1'!$A$4:$Q$881,9,)</f>
        <v>#N/A</v>
      </c>
      <c r="U443">
        <f>VLOOKUP(A443,'[1]Table 1'!$A$4:$S$1023,10,)</f>
        <v>0</v>
      </c>
      <c r="V443">
        <f>VLOOKUP(A443,'[1]Table 1'!$A$4:$S$1023,11,)</f>
        <v>0</v>
      </c>
      <c r="W443" t="str">
        <f>VLOOKUP(A443,'[2]Table 1'!$A$4:$Y$1017,8,)</f>
        <v>-</v>
      </c>
      <c r="X443" t="str">
        <f>VLOOKUP(A443,'[2]Table 1'!$A$4:$Y$1017,9,)</f>
        <v>-</v>
      </c>
      <c r="Y443" t="e">
        <f>VLOOKUP(A443,'[3]Table 1'!$A$4:$W$1094,8,)</f>
        <v>#N/A</v>
      </c>
      <c r="Z443" t="e">
        <f>VLOOKUP(A443,'[3]Table 1'!$A$4:$W$1094,9,)</f>
        <v>#N/A</v>
      </c>
      <c r="AA443">
        <f>VLOOKUP(A443,'[4]Table 1'!$A$4:$W$1138,8,)</f>
        <v>0</v>
      </c>
      <c r="AB443">
        <f>VLOOKUP(A443,'[4]Table 1'!$A$4:$W$1138,9,)</f>
        <v>0</v>
      </c>
    </row>
    <row r="444" spans="1:28" ht="21.75" customHeight="1" x14ac:dyDescent="0.3">
      <c r="A444" s="5">
        <v>3564</v>
      </c>
      <c r="B444" s="9" t="s">
        <v>457</v>
      </c>
      <c r="C444" s="7" t="s">
        <v>458</v>
      </c>
      <c r="D444" s="7" t="s">
        <v>8</v>
      </c>
      <c r="E444" s="8">
        <v>12.919009000000001</v>
      </c>
      <c r="F444" s="8">
        <v>74.903339000000003</v>
      </c>
      <c r="G444" s="28" t="e">
        <f>VLOOKUP(A444,'[10]Table 2'!$A$6:$X$527,10,)</f>
        <v>#N/A</v>
      </c>
      <c r="H444" s="23" t="e">
        <f>VLOOKUP(A444,'[10]Table 2'!$A$6:$X$527,11,)</f>
        <v>#N/A</v>
      </c>
      <c r="I444" s="23" t="e">
        <f>VLOOKUP(A444,'[10]Table 2'!$A$6:$X$527,12,)</f>
        <v>#N/A</v>
      </c>
      <c r="J444" s="25" t="e">
        <f>VLOOKUP(A444,'[9]Table 2'!$A$5:$X$477,10,)</f>
        <v>#N/A</v>
      </c>
      <c r="K444" s="25" t="e">
        <f>VLOOKUP(A444,'[9]Table 2'!$A$5:$X$477,11,)</f>
        <v>#N/A</v>
      </c>
      <c r="L444" s="25" t="e">
        <f>VLOOKUP(A444,'[9]Table 2'!$A$5:$X$477,12,)</f>
        <v>#N/A</v>
      </c>
      <c r="M444" s="23">
        <f>VLOOKUP(A444,'[8]Table 75'!$A$5:$Q$602,8,)</f>
        <v>120</v>
      </c>
      <c r="N444" s="23">
        <f>VLOOKUP(A444,'[8]Table 75'!$A$5:$Q$602,9,)</f>
        <v>240</v>
      </c>
      <c r="O444" s="24" t="e">
        <f>VLOOKUP(A444,'[7]Table 1'!$A$5:$Q$675,8,)</f>
        <v>#N/A</v>
      </c>
      <c r="P444" s="24" t="e">
        <f>VLOOKUP(A444,'[7]Table 1'!$A$5:$Q$675,9,)</f>
        <v>#N/A</v>
      </c>
      <c r="Q444" s="24">
        <f>VLOOKUP(A444,'[6]Table 1'!$A$4:$Q$769,8,)</f>
        <v>128</v>
      </c>
      <c r="R444" s="24">
        <f>VLOOKUP(A444,'[6]Table 1'!$A$4:$Q$769,9,)</f>
        <v>302</v>
      </c>
      <c r="S444" s="26">
        <f>VLOOKUP(A444,'[5]Table 1'!$A$4:$Q$881,8,)</f>
        <v>146</v>
      </c>
      <c r="T444" s="24">
        <f>VLOOKUP(A444,'[5]Table 1'!$A$4:$Q$881,9,)</f>
        <v>182</v>
      </c>
      <c r="U444">
        <f>VLOOKUP(A444,'[1]Table 1'!$A$4:$S$1023,10,)</f>
        <v>144</v>
      </c>
      <c r="V444">
        <f>VLOOKUP(A444,'[1]Table 1'!$A$4:$S$1023,11,)</f>
        <v>194</v>
      </c>
      <c r="W444">
        <f>VLOOKUP(A444,'[2]Table 1'!$A$4:$Y$1017,8,)</f>
        <v>168</v>
      </c>
      <c r="X444">
        <f>VLOOKUP(A444,'[2]Table 1'!$A$4:$Y$1017,9,)</f>
        <v>174</v>
      </c>
      <c r="Y444">
        <f>VLOOKUP(A444,'[3]Table 1'!$A$4:$W$1094,8,)</f>
        <v>138</v>
      </c>
      <c r="Z444">
        <f>VLOOKUP(A444,'[3]Table 1'!$A$4:$W$1094,9,)</f>
        <v>179</v>
      </c>
      <c r="AA444">
        <f>VLOOKUP(A444,'[4]Table 1'!$A$4:$W$1138,8,)</f>
        <v>174</v>
      </c>
      <c r="AB444">
        <f>VLOOKUP(A444,'[4]Table 1'!$A$4:$W$1138,9,)</f>
        <v>184</v>
      </c>
    </row>
    <row r="445" spans="1:28" ht="21.75" customHeight="1" x14ac:dyDescent="0.3">
      <c r="A445" s="5">
        <v>4093</v>
      </c>
      <c r="B445" s="9" t="s">
        <v>459</v>
      </c>
      <c r="C445" s="7" t="s">
        <v>458</v>
      </c>
      <c r="D445" s="7" t="s">
        <v>8</v>
      </c>
      <c r="E445" s="11">
        <v>16.371310000000001</v>
      </c>
      <c r="F445" s="8">
        <v>77.363454000000004</v>
      </c>
      <c r="G445" s="28" t="e">
        <f>VLOOKUP(A445,'[10]Table 2'!$A$6:$X$527,10,)</f>
        <v>#N/A</v>
      </c>
      <c r="H445" s="23" t="e">
        <f>VLOOKUP(A445,'[10]Table 2'!$A$6:$X$527,11,)</f>
        <v>#N/A</v>
      </c>
      <c r="I445" s="23" t="e">
        <f>VLOOKUP(A445,'[10]Table 2'!$A$6:$X$527,12,)</f>
        <v>#N/A</v>
      </c>
      <c r="J445" s="25" t="e">
        <f>VLOOKUP(A445,'[9]Table 2'!$A$5:$X$477,10,)</f>
        <v>#N/A</v>
      </c>
      <c r="K445" s="25" t="e">
        <f>VLOOKUP(A445,'[9]Table 2'!$A$5:$X$477,11,)</f>
        <v>#N/A</v>
      </c>
      <c r="L445" s="25" t="e">
        <f>VLOOKUP(A445,'[9]Table 2'!$A$5:$X$477,12,)</f>
        <v>#N/A</v>
      </c>
      <c r="M445" s="23" t="e">
        <f>VLOOKUP(A445,'[8]Table 75'!$A$5:$Q$602,8,)</f>
        <v>#N/A</v>
      </c>
      <c r="N445" s="23" t="e">
        <f>VLOOKUP(A445,'[8]Table 75'!$A$5:$Q$602,9,)</f>
        <v>#N/A</v>
      </c>
      <c r="O445" s="24" t="e">
        <f>VLOOKUP(A445,'[7]Table 1'!$A$5:$Q$675,8,)</f>
        <v>#N/A</v>
      </c>
      <c r="P445" s="24" t="e">
        <f>VLOOKUP(A445,'[7]Table 1'!$A$5:$Q$675,9,)</f>
        <v>#N/A</v>
      </c>
      <c r="Q445" s="24" t="e">
        <f>VLOOKUP(A445,'[6]Table 1'!$A$4:$Q$769,8,)</f>
        <v>#N/A</v>
      </c>
      <c r="R445" s="24" t="e">
        <f>VLOOKUP(A445,'[6]Table 1'!$A$4:$Q$769,9,)</f>
        <v>#N/A</v>
      </c>
      <c r="S445" s="26">
        <f>VLOOKUP(A445,'[5]Table 1'!$A$4:$Q$881,8,)</f>
        <v>5053</v>
      </c>
      <c r="T445" s="24">
        <f>VLOOKUP(A445,'[5]Table 1'!$A$4:$Q$881,9,)</f>
        <v>5053</v>
      </c>
      <c r="U445">
        <f>VLOOKUP(A445,'[1]Table 1'!$A$4:$S$1023,10,)</f>
        <v>4363</v>
      </c>
      <c r="V445">
        <f>VLOOKUP(A445,'[1]Table 1'!$A$4:$S$1023,11,)</f>
        <v>4363</v>
      </c>
      <c r="W445" t="e">
        <f>VLOOKUP(A445,'[2]Table 1'!$A$4:$Y$1017,8,)</f>
        <v>#N/A</v>
      </c>
      <c r="X445" t="e">
        <f>VLOOKUP(A445,'[2]Table 1'!$A$4:$Y$1017,9,)</f>
        <v>#N/A</v>
      </c>
      <c r="Y445" t="e">
        <f>VLOOKUP(A445,'[3]Table 1'!$A$4:$W$1094,8,)</f>
        <v>#N/A</v>
      </c>
      <c r="Z445" t="e">
        <f>VLOOKUP(A445,'[3]Table 1'!$A$4:$W$1094,9,)</f>
        <v>#N/A</v>
      </c>
      <c r="AA445" t="e">
        <f>VLOOKUP(A445,'[4]Table 1'!$A$4:$W$1138,8,)</f>
        <v>#N/A</v>
      </c>
      <c r="AB445" t="e">
        <f>VLOOKUP(A445,'[4]Table 1'!$A$4:$W$1138,9,)</f>
        <v>#N/A</v>
      </c>
    </row>
    <row r="446" spans="1:28" ht="21.75" customHeight="1" x14ac:dyDescent="0.3">
      <c r="A446" s="5">
        <v>19</v>
      </c>
      <c r="B446" s="6" t="s">
        <v>460</v>
      </c>
      <c r="C446" s="7" t="s">
        <v>461</v>
      </c>
      <c r="D446" s="7" t="s">
        <v>8</v>
      </c>
      <c r="E446" s="8">
        <v>9.1512390000000003</v>
      </c>
      <c r="F446" s="8">
        <v>76.730767</v>
      </c>
      <c r="G446" s="28">
        <f>VLOOKUP(A446,'[10]Table 2'!$A$6:$X$527,10,)</f>
        <v>52</v>
      </c>
      <c r="H446" s="23">
        <f>VLOOKUP(A446,'[10]Table 2'!$A$6:$X$527,11,)</f>
        <v>194</v>
      </c>
      <c r="I446" s="23">
        <f>VLOOKUP(A446,'[10]Table 2'!$A$6:$X$527,12,)</f>
        <v>123</v>
      </c>
      <c r="J446" s="25">
        <f>VLOOKUP(A446,'[9]Table 2'!$A$5:$X$477,10,)</f>
        <v>137</v>
      </c>
      <c r="K446" s="25">
        <f>VLOOKUP(A446,'[9]Table 2'!$A$5:$X$477,11,)</f>
        <v>180</v>
      </c>
      <c r="L446" s="25">
        <f>VLOOKUP(A446,'[9]Table 2'!$A$5:$X$477,12,)</f>
        <v>159</v>
      </c>
      <c r="M446" s="23">
        <f>VLOOKUP(A446,'[8]Table 75'!$A$5:$Q$602,8,)</f>
        <v>149</v>
      </c>
      <c r="N446" s="23">
        <f>VLOOKUP(A446,'[8]Table 75'!$A$5:$Q$602,9,)</f>
        <v>151</v>
      </c>
      <c r="O446" s="24">
        <f>VLOOKUP(A446,'[7]Table 1'!$A$5:$Q$675,8,)</f>
        <v>139</v>
      </c>
      <c r="P446" s="24">
        <f>VLOOKUP(A446,'[7]Table 1'!$A$5:$Q$675,9,)</f>
        <v>163</v>
      </c>
      <c r="Q446" s="24">
        <f>VLOOKUP(A446,'[6]Table 1'!$A$4:$Q$769,8,)</f>
        <v>100</v>
      </c>
      <c r="R446" s="24">
        <f>VLOOKUP(A446,'[6]Table 1'!$A$4:$Q$769,9,)</f>
        <v>135</v>
      </c>
      <c r="S446" s="26">
        <f>VLOOKUP(A446,'[5]Table 1'!$A$4:$Q$881,8,)</f>
        <v>142</v>
      </c>
      <c r="T446" s="24">
        <f>VLOOKUP(A446,'[5]Table 1'!$A$4:$Q$881,9,)</f>
        <v>181</v>
      </c>
      <c r="U446">
        <f>VLOOKUP(A446,'[1]Table 1'!$A$4:$S$1023,10,)</f>
        <v>140</v>
      </c>
      <c r="V446">
        <f>VLOOKUP(A446,'[1]Table 1'!$A$4:$S$1023,11,)</f>
        <v>145</v>
      </c>
      <c r="W446">
        <f>VLOOKUP(A446,'[2]Table 1'!$A$4:$Y$1017,8,)</f>
        <v>120</v>
      </c>
      <c r="X446">
        <f>VLOOKUP(A446,'[2]Table 1'!$A$4:$Y$1017,9,)</f>
        <v>187</v>
      </c>
      <c r="Y446">
        <f>VLOOKUP(A446,'[3]Table 1'!$A$4:$W$1094,8,)</f>
        <v>185</v>
      </c>
      <c r="Z446">
        <f>VLOOKUP(A446,'[3]Table 1'!$A$4:$W$1094,9,)</f>
        <v>211</v>
      </c>
      <c r="AA446">
        <f>VLOOKUP(A446,'[4]Table 1'!$A$4:$W$1138,8,)</f>
        <v>100</v>
      </c>
      <c r="AB446">
        <f>VLOOKUP(A446,'[4]Table 1'!$A$4:$W$1138,9,)</f>
        <v>140</v>
      </c>
    </row>
    <row r="447" spans="1:28" ht="21.75" customHeight="1" x14ac:dyDescent="0.3">
      <c r="A447" s="5">
        <v>22</v>
      </c>
      <c r="B447" s="6" t="s">
        <v>462</v>
      </c>
      <c r="C447" s="7" t="s">
        <v>461</v>
      </c>
      <c r="D447" s="7" t="s">
        <v>8</v>
      </c>
      <c r="E447" s="8">
        <v>11.243611</v>
      </c>
      <c r="F447" s="8">
        <v>75.898055999999997</v>
      </c>
      <c r="G447" s="28">
        <f>VLOOKUP(A447,'[10]Table 2'!$A$6:$X$527,10,)</f>
        <v>128</v>
      </c>
      <c r="H447" s="23">
        <f>VLOOKUP(A447,'[10]Table 2'!$A$6:$X$527,11,)</f>
        <v>133</v>
      </c>
      <c r="I447" s="23">
        <f>VLOOKUP(A447,'[10]Table 2'!$A$6:$X$527,12,)</f>
        <v>131</v>
      </c>
      <c r="J447" s="25">
        <f>VLOOKUP(A447,'[9]Table 2'!$A$5:$X$477,10,)</f>
        <v>103</v>
      </c>
      <c r="K447" s="25">
        <f>VLOOKUP(A447,'[9]Table 2'!$A$5:$X$477,11,)</f>
        <v>125</v>
      </c>
      <c r="L447" s="25">
        <f>VLOOKUP(A447,'[9]Table 2'!$A$5:$X$477,12,)</f>
        <v>114</v>
      </c>
      <c r="M447" s="23">
        <f>VLOOKUP(A447,'[8]Table 75'!$A$5:$Q$602,8,)</f>
        <v>86</v>
      </c>
      <c r="N447" s="23">
        <f>VLOOKUP(A447,'[8]Table 75'!$A$5:$Q$602,9,)</f>
        <v>131</v>
      </c>
      <c r="O447" s="24">
        <f>VLOOKUP(A447,'[7]Table 1'!$A$5:$Q$675,8,)</f>
        <v>118</v>
      </c>
      <c r="P447" s="24">
        <f>VLOOKUP(A447,'[7]Table 1'!$A$5:$Q$675,9,)</f>
        <v>122</v>
      </c>
      <c r="Q447" s="24">
        <f>VLOOKUP(A447,'[6]Table 1'!$A$4:$Q$769,8,)</f>
        <v>130</v>
      </c>
      <c r="R447" s="24">
        <f>VLOOKUP(A447,'[6]Table 1'!$A$4:$Q$769,9,)</f>
        <v>141</v>
      </c>
      <c r="S447" s="26">
        <f>VLOOKUP(A447,'[5]Table 1'!$A$4:$Q$881,8,)</f>
        <v>74</v>
      </c>
      <c r="T447" s="24">
        <f>VLOOKUP(A447,'[5]Table 1'!$A$4:$Q$881,9,)</f>
        <v>120</v>
      </c>
      <c r="U447">
        <f>VLOOKUP(A447,'[1]Table 1'!$A$4:$S$1023,10,)</f>
        <v>66</v>
      </c>
      <c r="V447">
        <f>VLOOKUP(A447,'[1]Table 1'!$A$4:$S$1023,11,)</f>
        <v>123</v>
      </c>
      <c r="W447">
        <f>VLOOKUP(A447,'[2]Table 1'!$A$4:$Y$1017,8,)</f>
        <v>89</v>
      </c>
      <c r="X447">
        <f>VLOOKUP(A447,'[2]Table 1'!$A$4:$Y$1017,9,)</f>
        <v>99</v>
      </c>
      <c r="Y447">
        <f>VLOOKUP(A447,'[3]Table 1'!$A$4:$W$1094,8,)</f>
        <v>112</v>
      </c>
      <c r="Z447">
        <f>VLOOKUP(A447,'[3]Table 1'!$A$4:$W$1094,9,)</f>
        <v>132</v>
      </c>
      <c r="AA447">
        <f>VLOOKUP(A447,'[4]Table 1'!$A$4:$W$1138,8,)</f>
        <v>103</v>
      </c>
      <c r="AB447">
        <f>VLOOKUP(A447,'[4]Table 1'!$A$4:$W$1138,9,)</f>
        <v>142</v>
      </c>
    </row>
    <row r="448" spans="1:28" ht="21.75" customHeight="1" x14ac:dyDescent="0.3">
      <c r="A448" s="5">
        <v>35</v>
      </c>
      <c r="B448" s="6" t="s">
        <v>463</v>
      </c>
      <c r="C448" s="7" t="s">
        <v>461</v>
      </c>
      <c r="D448" s="7" t="s">
        <v>8</v>
      </c>
      <c r="E448" s="18">
        <v>9.0169999999999995</v>
      </c>
      <c r="F448" s="18">
        <v>76.926000000000002</v>
      </c>
      <c r="G448" s="28">
        <f>VLOOKUP(A448,'[10]Table 2'!$A$6:$X$527,10,)</f>
        <v>214</v>
      </c>
      <c r="H448" s="23">
        <f>VLOOKUP(A448,'[10]Table 2'!$A$6:$X$527,11,)</f>
        <v>280</v>
      </c>
      <c r="I448" s="23">
        <f>VLOOKUP(A448,'[10]Table 2'!$A$6:$X$527,12,)</f>
        <v>247</v>
      </c>
      <c r="J448" s="25">
        <f>VLOOKUP(A448,'[9]Table 2'!$A$5:$X$477,10,)</f>
        <v>170</v>
      </c>
      <c r="K448" s="25">
        <f>VLOOKUP(A448,'[9]Table 2'!$A$5:$X$477,11,)</f>
        <v>220</v>
      </c>
      <c r="L448" s="25">
        <f>VLOOKUP(A448,'[9]Table 2'!$A$5:$X$477,12,)</f>
        <v>195</v>
      </c>
      <c r="M448" s="23">
        <f>VLOOKUP(A448,'[8]Table 75'!$A$5:$Q$602,8,)</f>
        <v>239</v>
      </c>
      <c r="N448" s="23">
        <f>VLOOKUP(A448,'[8]Table 75'!$A$5:$Q$602,9,)</f>
        <v>239</v>
      </c>
      <c r="O448" s="24">
        <f>VLOOKUP(A448,'[7]Table 1'!$A$5:$Q$675,8,)</f>
        <v>205</v>
      </c>
      <c r="P448" s="24">
        <f>VLOOKUP(A448,'[7]Table 1'!$A$5:$Q$675,9,)</f>
        <v>224</v>
      </c>
      <c r="Q448" s="24">
        <f>VLOOKUP(A448,'[6]Table 1'!$A$4:$Q$769,8,)</f>
        <v>231</v>
      </c>
      <c r="R448" s="24">
        <f>VLOOKUP(A448,'[6]Table 1'!$A$4:$Q$769,9,)</f>
        <v>240</v>
      </c>
      <c r="S448" s="26">
        <f>VLOOKUP(A448,'[5]Table 1'!$A$4:$Q$881,8,)</f>
        <v>190</v>
      </c>
      <c r="T448" s="24">
        <f>VLOOKUP(A448,'[5]Table 1'!$A$4:$Q$881,9,)</f>
        <v>228</v>
      </c>
      <c r="U448">
        <f>VLOOKUP(A448,'[1]Table 1'!$A$4:$S$1023,10,)</f>
        <v>148</v>
      </c>
      <c r="V448">
        <f>VLOOKUP(A448,'[1]Table 1'!$A$4:$S$1023,11,)</f>
        <v>154</v>
      </c>
      <c r="W448">
        <f>VLOOKUP(A448,'[2]Table 1'!$A$4:$Y$1017,8,)</f>
        <v>156</v>
      </c>
      <c r="X448">
        <f>VLOOKUP(A448,'[2]Table 1'!$A$4:$Y$1017,9,)</f>
        <v>158</v>
      </c>
      <c r="Y448">
        <f>VLOOKUP(A448,'[3]Table 1'!$A$4:$W$1094,8,)</f>
        <v>142</v>
      </c>
      <c r="Z448">
        <f>VLOOKUP(A448,'[3]Table 1'!$A$4:$W$1094,9,)</f>
        <v>154</v>
      </c>
      <c r="AA448">
        <f>VLOOKUP(A448,'[4]Table 1'!$A$4:$W$1138,8,)</f>
        <v>157</v>
      </c>
      <c r="AB448">
        <f>VLOOKUP(A448,'[4]Table 1'!$A$4:$W$1138,9,)</f>
        <v>260</v>
      </c>
    </row>
    <row r="449" spans="1:28" ht="21.75" customHeight="1" x14ac:dyDescent="0.3">
      <c r="A449" s="5">
        <v>1581</v>
      </c>
      <c r="B449" s="6" t="s">
        <v>464</v>
      </c>
      <c r="C449" s="7" t="s">
        <v>461</v>
      </c>
      <c r="D449" s="7" t="s">
        <v>8</v>
      </c>
      <c r="E449" s="8">
        <v>8.4697220000000009</v>
      </c>
      <c r="F449" s="10">
        <v>76.982500000000002</v>
      </c>
      <c r="G449" s="28">
        <f>VLOOKUP(A449,'[10]Table 2'!$A$6:$X$527,10,)</f>
        <v>310</v>
      </c>
      <c r="H449" s="23">
        <f>VLOOKUP(A449,'[10]Table 2'!$A$6:$X$527,11,)</f>
        <v>370</v>
      </c>
      <c r="I449" s="23">
        <f>VLOOKUP(A449,'[10]Table 2'!$A$6:$X$527,12,)</f>
        <v>340</v>
      </c>
      <c r="J449" s="25">
        <f>VLOOKUP(A449,'[9]Table 2'!$A$5:$X$477,10,)</f>
        <v>296</v>
      </c>
      <c r="K449" s="25">
        <f>VLOOKUP(A449,'[9]Table 2'!$A$5:$X$477,11,)</f>
        <v>412</v>
      </c>
      <c r="L449" s="25">
        <f>VLOOKUP(A449,'[9]Table 2'!$A$5:$X$477,12,)</f>
        <v>354</v>
      </c>
      <c r="M449" s="23">
        <f>VLOOKUP(A449,'[8]Table 75'!$A$5:$Q$602,8,)</f>
        <v>335</v>
      </c>
      <c r="N449" s="23">
        <f>VLOOKUP(A449,'[8]Table 75'!$A$5:$Q$602,9,)</f>
        <v>348</v>
      </c>
      <c r="O449" s="24">
        <f>VLOOKUP(A449,'[7]Table 1'!$A$5:$Q$675,8,)</f>
        <v>210</v>
      </c>
      <c r="P449" s="24">
        <f>VLOOKUP(A449,'[7]Table 1'!$A$5:$Q$675,9,)</f>
        <v>350</v>
      </c>
      <c r="Q449" s="24">
        <f>VLOOKUP(A449,'[6]Table 1'!$A$4:$Q$769,8,)</f>
        <v>500</v>
      </c>
      <c r="R449" s="24">
        <f>VLOOKUP(A449,'[6]Table 1'!$A$4:$Q$769,9,)</f>
        <v>580</v>
      </c>
      <c r="S449" s="26">
        <f>VLOOKUP(A449,'[5]Table 1'!$A$4:$Q$881,8,)</f>
        <v>140</v>
      </c>
      <c r="T449" s="24">
        <f>VLOOKUP(A449,'[5]Table 1'!$A$4:$Q$881,9,)</f>
        <v>180</v>
      </c>
      <c r="U449">
        <f>VLOOKUP(A449,'[1]Table 1'!$A$4:$S$1023,10,)</f>
        <v>152</v>
      </c>
      <c r="V449">
        <f>VLOOKUP(A449,'[1]Table 1'!$A$4:$S$1023,11,)</f>
        <v>152</v>
      </c>
      <c r="W449">
        <f>VLOOKUP(A449,'[2]Table 1'!$A$4:$Y$1017,8,)</f>
        <v>168</v>
      </c>
      <c r="X449">
        <f>VLOOKUP(A449,'[2]Table 1'!$A$4:$Y$1017,9,)</f>
        <v>190</v>
      </c>
      <c r="Y449">
        <f>VLOOKUP(A449,'[3]Table 1'!$A$4:$W$1094,8,)</f>
        <v>143</v>
      </c>
      <c r="Z449">
        <f>VLOOKUP(A449,'[3]Table 1'!$A$4:$W$1094,9,)</f>
        <v>178</v>
      </c>
      <c r="AA449">
        <f>VLOOKUP(A449,'[4]Table 1'!$A$4:$W$1138,8,)</f>
        <v>158</v>
      </c>
      <c r="AB449">
        <f>VLOOKUP(A449,'[4]Table 1'!$A$4:$W$1138,9,)</f>
        <v>210</v>
      </c>
    </row>
    <row r="450" spans="1:28" ht="21.75" customHeight="1" x14ac:dyDescent="0.3">
      <c r="A450" s="5">
        <v>1582</v>
      </c>
      <c r="B450" s="6" t="s">
        <v>465</v>
      </c>
      <c r="C450" s="7" t="s">
        <v>461</v>
      </c>
      <c r="D450" s="7" t="s">
        <v>8</v>
      </c>
      <c r="E450" s="8">
        <v>8.6032860000000007</v>
      </c>
      <c r="F450" s="8">
        <v>77.002752999999998</v>
      </c>
      <c r="G450" s="28">
        <f>VLOOKUP(A450,'[10]Table 2'!$A$6:$X$527,10,)</f>
        <v>153</v>
      </c>
      <c r="H450" s="23">
        <f>VLOOKUP(A450,'[10]Table 2'!$A$6:$X$527,11,)</f>
        <v>180</v>
      </c>
      <c r="I450" s="23">
        <f>VLOOKUP(A450,'[10]Table 2'!$A$6:$X$527,12,)</f>
        <v>167</v>
      </c>
      <c r="J450" s="25">
        <f>VLOOKUP(A450,'[9]Table 2'!$A$5:$X$477,10,)</f>
        <v>150</v>
      </c>
      <c r="K450" s="25">
        <f>VLOOKUP(A450,'[9]Table 2'!$A$5:$X$477,11,)</f>
        <v>170</v>
      </c>
      <c r="L450" s="25">
        <f>VLOOKUP(A450,'[9]Table 2'!$A$5:$X$477,12,)</f>
        <v>160</v>
      </c>
      <c r="M450" s="23">
        <f>VLOOKUP(A450,'[8]Table 75'!$A$5:$Q$602,8,)</f>
        <v>162</v>
      </c>
      <c r="N450" s="23">
        <f>VLOOKUP(A450,'[8]Table 75'!$A$5:$Q$602,9,)</f>
        <v>200</v>
      </c>
      <c r="O450" s="24">
        <f>VLOOKUP(A450,'[7]Table 1'!$A$5:$Q$675,8,)</f>
        <v>140</v>
      </c>
      <c r="P450" s="24">
        <f>VLOOKUP(A450,'[7]Table 1'!$A$5:$Q$675,9,)</f>
        <v>150</v>
      </c>
      <c r="Q450" s="24">
        <f>VLOOKUP(A450,'[6]Table 1'!$A$4:$Q$769,8,)</f>
        <v>200</v>
      </c>
      <c r="R450" s="24">
        <f>VLOOKUP(A450,'[6]Table 1'!$A$4:$Q$769,9,)</f>
        <v>500</v>
      </c>
      <c r="S450" s="26">
        <f>VLOOKUP(A450,'[5]Table 1'!$A$4:$Q$881,8,)</f>
        <v>170</v>
      </c>
      <c r="T450" s="24">
        <f>VLOOKUP(A450,'[5]Table 1'!$A$4:$Q$881,9,)</f>
        <v>300</v>
      </c>
      <c r="U450">
        <f>VLOOKUP(A450,'[1]Table 1'!$A$4:$S$1023,10,)</f>
        <v>155</v>
      </c>
      <c r="V450">
        <f>VLOOKUP(A450,'[1]Table 1'!$A$4:$S$1023,11,)</f>
        <v>178</v>
      </c>
      <c r="W450">
        <f>VLOOKUP(A450,'[2]Table 1'!$A$4:$Y$1017,8,)</f>
        <v>140</v>
      </c>
      <c r="X450">
        <f>VLOOKUP(A450,'[2]Table 1'!$A$4:$Y$1017,9,)</f>
        <v>184</v>
      </c>
      <c r="Y450">
        <f>VLOOKUP(A450,'[3]Table 1'!$A$4:$W$1094,8,)</f>
        <v>205</v>
      </c>
      <c r="Z450">
        <f>VLOOKUP(A450,'[3]Table 1'!$A$4:$W$1094,9,)</f>
        <v>266</v>
      </c>
      <c r="AA450">
        <f>VLOOKUP(A450,'[4]Table 1'!$A$4:$W$1138,8,)</f>
        <v>210</v>
      </c>
      <c r="AB450">
        <f>VLOOKUP(A450,'[4]Table 1'!$A$4:$W$1138,9,)</f>
        <v>270</v>
      </c>
    </row>
    <row r="451" spans="1:28" ht="21.75" customHeight="1" x14ac:dyDescent="0.3">
      <c r="A451" s="5">
        <v>1583</v>
      </c>
      <c r="B451" s="6" t="s">
        <v>466</v>
      </c>
      <c r="C451" s="7" t="s">
        <v>461</v>
      </c>
      <c r="D451" s="7" t="s">
        <v>8</v>
      </c>
      <c r="E451" s="8">
        <v>8.9601749999999996</v>
      </c>
      <c r="F451" s="8">
        <v>76.678805999999994</v>
      </c>
      <c r="G451" s="28">
        <f>VLOOKUP(A451,'[10]Table 2'!$A$6:$X$527,10,)</f>
        <v>76</v>
      </c>
      <c r="H451" s="23">
        <f>VLOOKUP(A451,'[10]Table 2'!$A$6:$X$527,11,)</f>
        <v>92</v>
      </c>
      <c r="I451" s="23">
        <f>VLOOKUP(A451,'[10]Table 2'!$A$6:$X$527,12,)</f>
        <v>84</v>
      </c>
      <c r="J451" s="25">
        <f>VLOOKUP(A451,'[9]Table 2'!$A$5:$X$477,10,)</f>
        <v>150</v>
      </c>
      <c r="K451" s="25">
        <f>VLOOKUP(A451,'[9]Table 2'!$A$5:$X$477,11,)</f>
        <v>168</v>
      </c>
      <c r="L451" s="25">
        <f>VLOOKUP(A451,'[9]Table 2'!$A$5:$X$477,12,)</f>
        <v>159</v>
      </c>
      <c r="M451" s="23">
        <f>VLOOKUP(A451,'[8]Table 75'!$A$5:$Q$602,8,)</f>
        <v>115</v>
      </c>
      <c r="N451" s="23">
        <f>VLOOKUP(A451,'[8]Table 75'!$A$5:$Q$602,9,)</f>
        <v>115</v>
      </c>
      <c r="O451" s="24">
        <f>VLOOKUP(A451,'[7]Table 1'!$A$5:$Q$675,8,)</f>
        <v>110</v>
      </c>
      <c r="P451" s="24">
        <f>VLOOKUP(A451,'[7]Table 1'!$A$5:$Q$675,9,)</f>
        <v>126</v>
      </c>
      <c r="Q451" s="24">
        <f>VLOOKUP(A451,'[6]Table 1'!$A$4:$Q$769,8,)</f>
        <v>148</v>
      </c>
      <c r="R451" s="24">
        <f>VLOOKUP(A451,'[6]Table 1'!$A$4:$Q$769,9,)</f>
        <v>210</v>
      </c>
      <c r="S451" s="26">
        <f>VLOOKUP(A451,'[5]Table 1'!$A$4:$Q$881,8,)</f>
        <v>148</v>
      </c>
      <c r="T451" s="24">
        <f>VLOOKUP(A451,'[5]Table 1'!$A$4:$Q$881,9,)</f>
        <v>160</v>
      </c>
      <c r="U451">
        <f>VLOOKUP(A451,'[1]Table 1'!$A$4:$S$1023,10,)</f>
        <v>156</v>
      </c>
      <c r="V451">
        <f>VLOOKUP(A451,'[1]Table 1'!$A$4:$S$1023,11,)</f>
        <v>166</v>
      </c>
      <c r="W451">
        <f>VLOOKUP(A451,'[2]Table 1'!$A$4:$Y$1017,8,)</f>
        <v>156</v>
      </c>
      <c r="X451">
        <f>VLOOKUP(A451,'[2]Table 1'!$A$4:$Y$1017,9,)</f>
        <v>182</v>
      </c>
      <c r="Y451">
        <f>VLOOKUP(A451,'[3]Table 1'!$A$4:$W$1094,8,)</f>
        <v>163</v>
      </c>
      <c r="Z451">
        <f>VLOOKUP(A451,'[3]Table 1'!$A$4:$W$1094,9,)</f>
        <v>184</v>
      </c>
      <c r="AA451">
        <f>VLOOKUP(A451,'[4]Table 1'!$A$4:$W$1138,8,)</f>
        <v>153</v>
      </c>
      <c r="AB451">
        <f>VLOOKUP(A451,'[4]Table 1'!$A$4:$W$1138,9,)</f>
        <v>314</v>
      </c>
    </row>
    <row r="452" spans="1:28" ht="21.75" customHeight="1" x14ac:dyDescent="0.3">
      <c r="A452" s="5">
        <v>1584</v>
      </c>
      <c r="B452" s="6" t="s">
        <v>467</v>
      </c>
      <c r="C452" s="7" t="s">
        <v>461</v>
      </c>
      <c r="D452" s="7" t="s">
        <v>8</v>
      </c>
      <c r="E452" s="8">
        <v>9.6867809999999999</v>
      </c>
      <c r="F452" s="8">
        <v>76.336196999999999</v>
      </c>
      <c r="G452" s="28">
        <f>VLOOKUP(A452,'[10]Table 2'!$A$6:$X$527,10,)</f>
        <v>145</v>
      </c>
      <c r="H452" s="23">
        <f>VLOOKUP(A452,'[10]Table 2'!$A$6:$X$527,11,)</f>
        <v>268</v>
      </c>
      <c r="I452" s="23">
        <f>VLOOKUP(A452,'[10]Table 2'!$A$6:$X$527,12,)</f>
        <v>207</v>
      </c>
      <c r="J452" s="25">
        <f>VLOOKUP(A452,'[9]Table 2'!$A$5:$X$477,10,)</f>
        <v>143</v>
      </c>
      <c r="K452" s="25">
        <f>VLOOKUP(A452,'[9]Table 2'!$A$5:$X$477,11,)</f>
        <v>211</v>
      </c>
      <c r="L452" s="25">
        <f>VLOOKUP(A452,'[9]Table 2'!$A$5:$X$477,12,)</f>
        <v>177</v>
      </c>
      <c r="M452" s="23">
        <f>VLOOKUP(A452,'[8]Table 75'!$A$5:$Q$602,8,)</f>
        <v>95</v>
      </c>
      <c r="N452" s="23">
        <f>VLOOKUP(A452,'[8]Table 75'!$A$5:$Q$602,9,)</f>
        <v>142</v>
      </c>
      <c r="O452" s="24">
        <f>VLOOKUP(A452,'[7]Table 1'!$A$5:$Q$675,8,)</f>
        <v>180</v>
      </c>
      <c r="P452" s="24">
        <f>VLOOKUP(A452,'[7]Table 1'!$A$5:$Q$675,9,)</f>
        <v>206</v>
      </c>
      <c r="Q452" s="24">
        <f>VLOOKUP(A452,'[6]Table 1'!$A$4:$Q$769,8,)</f>
        <v>248</v>
      </c>
      <c r="R452" s="24">
        <f>VLOOKUP(A452,'[6]Table 1'!$A$4:$Q$769,9,)</f>
        <v>428</v>
      </c>
      <c r="S452" s="26">
        <f>VLOOKUP(A452,'[5]Table 1'!$A$4:$Q$881,8,)</f>
        <v>259</v>
      </c>
      <c r="T452" s="24">
        <f>VLOOKUP(A452,'[5]Table 1'!$A$4:$Q$881,9,)</f>
        <v>350</v>
      </c>
      <c r="U452">
        <f>VLOOKUP(A452,'[1]Table 1'!$A$4:$S$1023,10,)</f>
        <v>299</v>
      </c>
      <c r="V452">
        <f>VLOOKUP(A452,'[1]Table 1'!$A$4:$S$1023,11,)</f>
        <v>412</v>
      </c>
      <c r="W452">
        <f>VLOOKUP(A452,'[2]Table 1'!$A$4:$Y$1017,8,)</f>
        <v>317</v>
      </c>
      <c r="X452">
        <f>VLOOKUP(A452,'[2]Table 1'!$A$4:$Y$1017,9,)</f>
        <v>393</v>
      </c>
      <c r="Y452">
        <f>VLOOKUP(A452,'[3]Table 1'!$A$4:$W$1094,8,)</f>
        <v>197</v>
      </c>
      <c r="Z452">
        <f>VLOOKUP(A452,'[3]Table 1'!$A$4:$W$1094,9,)</f>
        <v>274</v>
      </c>
      <c r="AA452">
        <f>VLOOKUP(A452,'[4]Table 1'!$A$4:$W$1138,8,)</f>
        <v>209</v>
      </c>
      <c r="AB452">
        <f>VLOOKUP(A452,'[4]Table 1'!$A$4:$W$1138,9,)</f>
        <v>268</v>
      </c>
    </row>
    <row r="453" spans="1:28" ht="21.75" customHeight="1" x14ac:dyDescent="0.3">
      <c r="A453" s="5">
        <v>1585</v>
      </c>
      <c r="B453" s="6" t="s">
        <v>468</v>
      </c>
      <c r="C453" s="7" t="s">
        <v>461</v>
      </c>
      <c r="D453" s="7" t="s">
        <v>8</v>
      </c>
      <c r="E453" s="8">
        <v>9.9689610000000002</v>
      </c>
      <c r="F453" s="8">
        <v>76.318042000000005</v>
      </c>
      <c r="G453" s="28">
        <f>VLOOKUP(A453,'[10]Table 2'!$A$6:$X$527,10,)</f>
        <v>149</v>
      </c>
      <c r="H453" s="23">
        <f>VLOOKUP(A453,'[10]Table 2'!$A$6:$X$527,11,)</f>
        <v>740</v>
      </c>
      <c r="I453" s="23">
        <f>VLOOKUP(A453,'[10]Table 2'!$A$6:$X$527,12,)</f>
        <v>445</v>
      </c>
      <c r="J453" s="25">
        <f>VLOOKUP(A453,'[9]Table 2'!$A$5:$X$477,10,)</f>
        <v>230</v>
      </c>
      <c r="K453" s="25">
        <f>VLOOKUP(A453,'[9]Table 2'!$A$5:$X$477,11,)</f>
        <v>580</v>
      </c>
      <c r="L453" s="25">
        <f>VLOOKUP(A453,'[9]Table 2'!$A$5:$X$477,12,)</f>
        <v>405</v>
      </c>
      <c r="M453" s="23">
        <f>VLOOKUP(A453,'[8]Table 75'!$A$5:$Q$602,8,)</f>
        <v>338</v>
      </c>
      <c r="N453" s="23">
        <f>VLOOKUP(A453,'[8]Table 75'!$A$5:$Q$602,9,)</f>
        <v>610</v>
      </c>
      <c r="O453" s="24">
        <f>VLOOKUP(A453,'[7]Table 1'!$A$5:$Q$675,8,)</f>
        <v>334</v>
      </c>
      <c r="P453" s="24">
        <f>VLOOKUP(A453,'[7]Table 1'!$A$5:$Q$675,9,)</f>
        <v>629</v>
      </c>
      <c r="Q453" s="24">
        <f>VLOOKUP(A453,'[6]Table 1'!$A$4:$Q$769,8,)</f>
        <v>315</v>
      </c>
      <c r="R453" s="24">
        <f>VLOOKUP(A453,'[6]Table 1'!$A$4:$Q$769,9,)</f>
        <v>560</v>
      </c>
      <c r="S453" s="26">
        <f>VLOOKUP(A453,'[5]Table 1'!$A$4:$Q$881,8,)</f>
        <v>250</v>
      </c>
      <c r="T453" s="24">
        <f>VLOOKUP(A453,'[5]Table 1'!$A$4:$Q$881,9,)</f>
        <v>420</v>
      </c>
      <c r="U453">
        <f>VLOOKUP(A453,'[1]Table 1'!$A$4:$S$1023,10,)</f>
        <v>277</v>
      </c>
      <c r="V453">
        <f>VLOOKUP(A453,'[1]Table 1'!$A$4:$S$1023,11,)</f>
        <v>520</v>
      </c>
      <c r="W453">
        <f>VLOOKUP(A453,'[2]Table 1'!$A$4:$Y$1017,8,)</f>
        <v>330</v>
      </c>
      <c r="X453">
        <f>VLOOKUP(A453,'[2]Table 1'!$A$4:$Y$1017,9,)</f>
        <v>420</v>
      </c>
      <c r="Y453">
        <f>VLOOKUP(A453,'[3]Table 1'!$A$4:$W$1094,8,)</f>
        <v>356</v>
      </c>
      <c r="Z453">
        <f>VLOOKUP(A453,'[3]Table 1'!$A$4:$W$1094,9,)</f>
        <v>643</v>
      </c>
      <c r="AA453">
        <f>VLOOKUP(A453,'[4]Table 1'!$A$4:$W$1138,8,)</f>
        <v>450</v>
      </c>
      <c r="AB453">
        <f>VLOOKUP(A453,'[4]Table 1'!$A$4:$W$1138,9,)</f>
        <v>540</v>
      </c>
    </row>
    <row r="454" spans="1:28" ht="21.75" customHeight="1" x14ac:dyDescent="0.3">
      <c r="A454" s="5">
        <v>1586</v>
      </c>
      <c r="B454" s="6" t="s">
        <v>469</v>
      </c>
      <c r="C454" s="7" t="s">
        <v>461</v>
      </c>
      <c r="D454" s="7" t="s">
        <v>8</v>
      </c>
      <c r="E454" s="8">
        <v>9.8724889999999998</v>
      </c>
      <c r="F454" s="8">
        <v>76.551714000000004</v>
      </c>
      <c r="G454" s="28">
        <f>VLOOKUP(A454,'[10]Table 2'!$A$6:$X$527,10,)</f>
        <v>105</v>
      </c>
      <c r="H454" s="23">
        <f>VLOOKUP(A454,'[10]Table 2'!$A$6:$X$527,11,)</f>
        <v>140</v>
      </c>
      <c r="I454" s="23">
        <f>VLOOKUP(A454,'[10]Table 2'!$A$6:$X$527,12,)</f>
        <v>123</v>
      </c>
      <c r="J454" s="25">
        <f>VLOOKUP(A454,'[9]Table 2'!$A$5:$X$477,10,)</f>
        <v>130</v>
      </c>
      <c r="K454" s="25">
        <f>VLOOKUP(A454,'[9]Table 2'!$A$5:$X$477,11,)</f>
        <v>526</v>
      </c>
      <c r="L454" s="25">
        <f>VLOOKUP(A454,'[9]Table 2'!$A$5:$X$477,12,)</f>
        <v>328</v>
      </c>
      <c r="M454" s="23">
        <f>VLOOKUP(A454,'[8]Table 75'!$A$5:$Q$602,8,)</f>
        <v>114</v>
      </c>
      <c r="N454" s="23">
        <f>VLOOKUP(A454,'[8]Table 75'!$A$5:$Q$602,9,)</f>
        <v>120</v>
      </c>
      <c r="O454" s="24">
        <f>VLOOKUP(A454,'[7]Table 1'!$A$5:$Q$675,8,)</f>
        <v>125</v>
      </c>
      <c r="P454" s="24">
        <f>VLOOKUP(A454,'[7]Table 1'!$A$5:$Q$675,9,)</f>
        <v>154</v>
      </c>
      <c r="Q454" s="24">
        <f>VLOOKUP(A454,'[6]Table 1'!$A$4:$Q$769,8,)</f>
        <v>158</v>
      </c>
      <c r="R454" s="24">
        <f>VLOOKUP(A454,'[6]Table 1'!$A$4:$Q$769,9,)</f>
        <v>172</v>
      </c>
      <c r="S454" s="26">
        <f>VLOOKUP(A454,'[5]Table 1'!$A$4:$Q$881,8,)</f>
        <v>197</v>
      </c>
      <c r="T454" s="24">
        <f>VLOOKUP(A454,'[5]Table 1'!$A$4:$Q$881,9,)</f>
        <v>197</v>
      </c>
      <c r="U454">
        <f>VLOOKUP(A454,'[1]Table 1'!$A$4:$S$1023,10,)</f>
        <v>244</v>
      </c>
      <c r="V454">
        <f>VLOOKUP(A454,'[1]Table 1'!$A$4:$S$1023,11,)</f>
        <v>352</v>
      </c>
      <c r="W454">
        <f>VLOOKUP(A454,'[2]Table 1'!$A$4:$Y$1017,8,)</f>
        <v>240</v>
      </c>
      <c r="X454">
        <f>VLOOKUP(A454,'[2]Table 1'!$A$4:$Y$1017,9,)</f>
        <v>350</v>
      </c>
      <c r="Y454">
        <f>VLOOKUP(A454,'[3]Table 1'!$A$4:$W$1094,8,)</f>
        <v>231</v>
      </c>
      <c r="Z454">
        <f>VLOOKUP(A454,'[3]Table 1'!$A$4:$W$1094,9,)</f>
        <v>420</v>
      </c>
      <c r="AA454">
        <f>VLOOKUP(A454,'[4]Table 1'!$A$4:$W$1138,8,)</f>
        <v>265</v>
      </c>
      <c r="AB454">
        <f>VLOOKUP(A454,'[4]Table 1'!$A$4:$W$1138,9,)</f>
        <v>340</v>
      </c>
    </row>
    <row r="455" spans="1:28" ht="21.75" customHeight="1" x14ac:dyDescent="0.3">
      <c r="A455" s="5">
        <v>1587</v>
      </c>
      <c r="B455" s="6" t="s">
        <v>470</v>
      </c>
      <c r="C455" s="7" t="s">
        <v>461</v>
      </c>
      <c r="D455" s="7" t="s">
        <v>8</v>
      </c>
      <c r="E455" s="8">
        <v>10.051969</v>
      </c>
      <c r="F455" s="8">
        <v>76.316119</v>
      </c>
      <c r="G455" s="28">
        <f>VLOOKUP(A455,'[10]Table 2'!$A$6:$X$527,10,)</f>
        <v>210</v>
      </c>
      <c r="H455" s="23">
        <f>VLOOKUP(A455,'[10]Table 2'!$A$6:$X$527,11,)</f>
        <v>308</v>
      </c>
      <c r="I455" s="23">
        <f>VLOOKUP(A455,'[10]Table 2'!$A$6:$X$527,12,)</f>
        <v>259</v>
      </c>
      <c r="J455" s="25">
        <f>VLOOKUP(A455,'[9]Table 2'!$A$5:$X$477,10,)</f>
        <v>245</v>
      </c>
      <c r="K455" s="25">
        <f>VLOOKUP(A455,'[9]Table 2'!$A$5:$X$477,11,)</f>
        <v>250</v>
      </c>
      <c r="L455" s="25">
        <f>VLOOKUP(A455,'[9]Table 2'!$A$5:$X$477,12,)</f>
        <v>248</v>
      </c>
      <c r="M455" s="23">
        <f>VLOOKUP(A455,'[8]Table 75'!$A$5:$Q$602,8,)</f>
        <v>228</v>
      </c>
      <c r="N455" s="23">
        <f>VLOOKUP(A455,'[8]Table 75'!$A$5:$Q$602,9,)</f>
        <v>266</v>
      </c>
      <c r="O455" s="24">
        <f>VLOOKUP(A455,'[7]Table 1'!$A$5:$Q$675,8,)</f>
        <v>229</v>
      </c>
      <c r="P455" s="24">
        <f>VLOOKUP(A455,'[7]Table 1'!$A$5:$Q$675,9,)</f>
        <v>343</v>
      </c>
      <c r="Q455" s="24">
        <f>VLOOKUP(A455,'[6]Table 1'!$A$4:$Q$769,8,)</f>
        <v>294</v>
      </c>
      <c r="R455" s="24">
        <f>VLOOKUP(A455,'[6]Table 1'!$A$4:$Q$769,9,)</f>
        <v>327</v>
      </c>
      <c r="S455" s="26">
        <f>VLOOKUP(A455,'[5]Table 1'!$A$4:$Q$881,8,)</f>
        <v>334</v>
      </c>
      <c r="T455" s="24">
        <f>VLOOKUP(A455,'[5]Table 1'!$A$4:$Q$881,9,)</f>
        <v>354</v>
      </c>
      <c r="U455">
        <f>VLOOKUP(A455,'[1]Table 1'!$A$4:$S$1023,10,)</f>
        <v>268</v>
      </c>
      <c r="V455">
        <f>VLOOKUP(A455,'[1]Table 1'!$A$4:$S$1023,11,)</f>
        <v>340</v>
      </c>
      <c r="W455">
        <f>VLOOKUP(A455,'[2]Table 1'!$A$4:$Y$1017,8,)</f>
        <v>210</v>
      </c>
      <c r="X455">
        <f>VLOOKUP(A455,'[2]Table 1'!$A$4:$Y$1017,9,)</f>
        <v>330</v>
      </c>
      <c r="Y455">
        <f>VLOOKUP(A455,'[3]Table 1'!$A$4:$W$1094,8,)</f>
        <v>246</v>
      </c>
      <c r="Z455">
        <f>VLOOKUP(A455,'[3]Table 1'!$A$4:$W$1094,9,)</f>
        <v>403</v>
      </c>
      <c r="AA455">
        <f>VLOOKUP(A455,'[4]Table 1'!$A$4:$W$1138,8,)</f>
        <v>245</v>
      </c>
      <c r="AB455">
        <f>VLOOKUP(A455,'[4]Table 1'!$A$4:$W$1138,9,)</f>
        <v>300</v>
      </c>
    </row>
    <row r="456" spans="1:28" ht="21.75" customHeight="1" x14ac:dyDescent="0.3">
      <c r="A456" s="5">
        <v>1588</v>
      </c>
      <c r="B456" s="6" t="s">
        <v>471</v>
      </c>
      <c r="C456" s="7" t="s">
        <v>461</v>
      </c>
      <c r="D456" s="7" t="s">
        <v>8</v>
      </c>
      <c r="E456" s="8">
        <v>10.535106000000001</v>
      </c>
      <c r="F456" s="8">
        <v>76.209017000000003</v>
      </c>
      <c r="G456" s="28">
        <f>VLOOKUP(A456,'[10]Table 2'!$A$6:$X$527,10,)</f>
        <v>220</v>
      </c>
      <c r="H456" s="23">
        <f>VLOOKUP(A456,'[10]Table 2'!$A$6:$X$527,11,)</f>
        <v>263</v>
      </c>
      <c r="I456" s="23">
        <f>VLOOKUP(A456,'[10]Table 2'!$A$6:$X$527,12,)</f>
        <v>246</v>
      </c>
      <c r="J456" s="25">
        <f>VLOOKUP(A456,'[9]Table 2'!$A$5:$X$477,10,)</f>
        <v>260</v>
      </c>
      <c r="K456" s="25">
        <f>VLOOKUP(A456,'[9]Table 2'!$A$5:$X$477,11,)</f>
        <v>280</v>
      </c>
      <c r="L456" s="25">
        <f>VLOOKUP(A456,'[9]Table 2'!$A$5:$X$477,12,)</f>
        <v>270</v>
      </c>
      <c r="M456" s="23">
        <f>VLOOKUP(A456,'[8]Table 75'!$A$5:$Q$602,8,)</f>
        <v>324</v>
      </c>
      <c r="N456" s="23">
        <f>VLOOKUP(A456,'[8]Table 75'!$A$5:$Q$602,9,)</f>
        <v>411</v>
      </c>
      <c r="O456" s="24">
        <f>VLOOKUP(A456,'[7]Table 1'!$A$5:$Q$675,8,)</f>
        <v>350</v>
      </c>
      <c r="P456" s="24">
        <f>VLOOKUP(A456,'[7]Table 1'!$A$5:$Q$675,9,)</f>
        <v>379</v>
      </c>
      <c r="Q456" s="24">
        <f>VLOOKUP(A456,'[6]Table 1'!$A$4:$Q$769,8,)</f>
        <v>299</v>
      </c>
      <c r="R456" s="24">
        <f>VLOOKUP(A456,'[6]Table 1'!$A$4:$Q$769,9,)</f>
        <v>360</v>
      </c>
      <c r="S456" s="26">
        <f>VLOOKUP(A456,'[5]Table 1'!$A$4:$Q$881,8,)</f>
        <v>210</v>
      </c>
      <c r="T456" s="24">
        <f>VLOOKUP(A456,'[5]Table 1'!$A$4:$Q$881,9,)</f>
        <v>302</v>
      </c>
      <c r="U456">
        <f>VLOOKUP(A456,'[1]Table 1'!$A$4:$S$1023,10,)</f>
        <v>160</v>
      </c>
      <c r="V456">
        <f>VLOOKUP(A456,'[1]Table 1'!$A$4:$S$1023,11,)</f>
        <v>267</v>
      </c>
      <c r="W456">
        <f>VLOOKUP(A456,'[2]Table 1'!$A$4:$Y$1017,8,)</f>
        <v>180</v>
      </c>
      <c r="X456">
        <f>VLOOKUP(A456,'[2]Table 1'!$A$4:$Y$1017,9,)</f>
        <v>292</v>
      </c>
      <c r="Y456">
        <f>VLOOKUP(A456,'[3]Table 1'!$A$4:$W$1094,8,)</f>
        <v>185</v>
      </c>
      <c r="Z456">
        <f>VLOOKUP(A456,'[3]Table 1'!$A$4:$W$1094,9,)</f>
        <v>269</v>
      </c>
      <c r="AA456">
        <f>VLOOKUP(A456,'[4]Table 1'!$A$4:$W$1138,8,)</f>
        <v>151</v>
      </c>
      <c r="AB456">
        <f>VLOOKUP(A456,'[4]Table 1'!$A$4:$W$1138,9,)</f>
        <v>250</v>
      </c>
    </row>
    <row r="457" spans="1:28" ht="21.75" customHeight="1" x14ac:dyDescent="0.3">
      <c r="A457" s="5">
        <v>1589</v>
      </c>
      <c r="B457" s="6" t="s">
        <v>472</v>
      </c>
      <c r="C457" s="7" t="s">
        <v>461</v>
      </c>
      <c r="D457" s="7" t="s">
        <v>8</v>
      </c>
      <c r="E457" s="8">
        <v>11.040986</v>
      </c>
      <c r="F457" s="8">
        <v>76.083016999999998</v>
      </c>
      <c r="G457" s="28">
        <f>VLOOKUP(A457,'[10]Table 2'!$A$6:$X$527,10,)</f>
        <v>182</v>
      </c>
      <c r="H457" s="23">
        <f>VLOOKUP(A457,'[10]Table 2'!$A$6:$X$527,11,)</f>
        <v>260</v>
      </c>
      <c r="I457" s="23">
        <f>VLOOKUP(A457,'[10]Table 2'!$A$6:$X$527,12,)</f>
        <v>221</v>
      </c>
      <c r="J457" s="25">
        <f>VLOOKUP(A457,'[9]Table 2'!$A$5:$X$477,10,)</f>
        <v>280</v>
      </c>
      <c r="K457" s="25">
        <f>VLOOKUP(A457,'[9]Table 2'!$A$5:$X$477,11,)</f>
        <v>290</v>
      </c>
      <c r="L457" s="25">
        <f>VLOOKUP(A457,'[9]Table 2'!$A$5:$X$477,12,)</f>
        <v>285</v>
      </c>
      <c r="M457" s="23">
        <f>VLOOKUP(A457,'[8]Table 75'!$A$5:$Q$602,8,)</f>
        <v>280</v>
      </c>
      <c r="N457" s="23">
        <f>VLOOKUP(A457,'[8]Table 75'!$A$5:$Q$602,9,)</f>
        <v>294</v>
      </c>
      <c r="O457" s="24">
        <f>VLOOKUP(A457,'[7]Table 1'!$A$5:$Q$675,8,)</f>
        <v>224</v>
      </c>
      <c r="P457" s="24">
        <f>VLOOKUP(A457,'[7]Table 1'!$A$5:$Q$675,9,)</f>
        <v>288</v>
      </c>
      <c r="Q457" s="24">
        <f>VLOOKUP(A457,'[6]Table 1'!$A$4:$Q$769,8,)</f>
        <v>260</v>
      </c>
      <c r="R457" s="24">
        <f>VLOOKUP(A457,'[6]Table 1'!$A$4:$Q$769,9,)</f>
        <v>335</v>
      </c>
      <c r="S457" s="26">
        <f>VLOOKUP(A457,'[5]Table 1'!$A$4:$Q$881,8,)</f>
        <v>270</v>
      </c>
      <c r="T457" s="24">
        <f>VLOOKUP(A457,'[5]Table 1'!$A$4:$Q$881,9,)</f>
        <v>398</v>
      </c>
      <c r="U457">
        <f>VLOOKUP(A457,'[1]Table 1'!$A$4:$S$1023,10,)</f>
        <v>332</v>
      </c>
      <c r="V457">
        <f>VLOOKUP(A457,'[1]Table 1'!$A$4:$S$1023,11,)</f>
        <v>730</v>
      </c>
      <c r="W457">
        <f>VLOOKUP(A457,'[2]Table 1'!$A$4:$Y$1017,8,)</f>
        <v>356</v>
      </c>
      <c r="X457">
        <f>VLOOKUP(A457,'[2]Table 1'!$A$4:$Y$1017,9,)</f>
        <v>376</v>
      </c>
      <c r="Y457">
        <f>VLOOKUP(A457,'[3]Table 1'!$A$4:$W$1094,8,)</f>
        <v>330</v>
      </c>
      <c r="Z457">
        <f>VLOOKUP(A457,'[3]Table 1'!$A$4:$W$1094,9,)</f>
        <v>403</v>
      </c>
      <c r="AA457">
        <f>VLOOKUP(A457,'[4]Table 1'!$A$4:$W$1138,8,)</f>
        <v>326</v>
      </c>
      <c r="AB457">
        <f>VLOOKUP(A457,'[4]Table 1'!$A$4:$W$1138,9,)</f>
        <v>353</v>
      </c>
    </row>
    <row r="458" spans="1:28" ht="21.75" customHeight="1" x14ac:dyDescent="0.3">
      <c r="A458" s="5">
        <v>1590</v>
      </c>
      <c r="B458" s="6" t="s">
        <v>473</v>
      </c>
      <c r="C458" s="7" t="s">
        <v>461</v>
      </c>
      <c r="D458" s="7" t="s">
        <v>8</v>
      </c>
      <c r="E458" s="8">
        <v>11.259675</v>
      </c>
      <c r="F458" s="8">
        <v>75.948622</v>
      </c>
      <c r="G458" s="28">
        <f>VLOOKUP(A458,'[10]Table 2'!$A$6:$X$527,10,)</f>
        <v>83</v>
      </c>
      <c r="H458" s="23">
        <f>VLOOKUP(A458,'[10]Table 2'!$A$6:$X$527,11,)</f>
        <v>108</v>
      </c>
      <c r="I458" s="23">
        <f>VLOOKUP(A458,'[10]Table 2'!$A$6:$X$527,12,)</f>
        <v>96</v>
      </c>
      <c r="J458" s="25">
        <f>VLOOKUP(A458,'[9]Table 2'!$A$5:$X$477,10,)</f>
        <v>95</v>
      </c>
      <c r="K458" s="25">
        <f>VLOOKUP(A458,'[9]Table 2'!$A$5:$X$477,11,)</f>
        <v>106</v>
      </c>
      <c r="L458" s="25">
        <f>VLOOKUP(A458,'[9]Table 2'!$A$5:$X$477,12,)</f>
        <v>101</v>
      </c>
      <c r="M458" s="23">
        <f>VLOOKUP(A458,'[8]Table 75'!$A$5:$Q$602,8,)</f>
        <v>86</v>
      </c>
      <c r="N458" s="23">
        <f>VLOOKUP(A458,'[8]Table 75'!$A$5:$Q$602,9,)</f>
        <v>92</v>
      </c>
      <c r="O458" s="24">
        <f>VLOOKUP(A458,'[7]Table 1'!$A$5:$Q$675,8,)</f>
        <v>78</v>
      </c>
      <c r="P458" s="24">
        <f>VLOOKUP(A458,'[7]Table 1'!$A$5:$Q$675,9,)</f>
        <v>95</v>
      </c>
      <c r="Q458" s="24">
        <f>VLOOKUP(A458,'[6]Table 1'!$A$4:$Q$769,8,)</f>
        <v>83</v>
      </c>
      <c r="R458" s="24">
        <f>VLOOKUP(A458,'[6]Table 1'!$A$4:$Q$769,9,)</f>
        <v>126</v>
      </c>
      <c r="S458" s="26">
        <f>VLOOKUP(A458,'[5]Table 1'!$A$4:$Q$881,8,)</f>
        <v>75</v>
      </c>
      <c r="T458" s="24">
        <f>VLOOKUP(A458,'[5]Table 1'!$A$4:$Q$881,9,)</f>
        <v>92</v>
      </c>
      <c r="U458">
        <f>VLOOKUP(A458,'[1]Table 1'!$A$4:$S$1023,10,)</f>
        <v>92</v>
      </c>
      <c r="V458">
        <f>VLOOKUP(A458,'[1]Table 1'!$A$4:$S$1023,11,)</f>
        <v>103</v>
      </c>
      <c r="W458">
        <f>VLOOKUP(A458,'[2]Table 1'!$A$4:$Y$1017,8,)</f>
        <v>69</v>
      </c>
      <c r="X458">
        <f>VLOOKUP(A458,'[2]Table 1'!$A$4:$Y$1017,9,)</f>
        <v>96</v>
      </c>
      <c r="Y458">
        <f>VLOOKUP(A458,'[3]Table 1'!$A$4:$W$1094,8,)</f>
        <v>89</v>
      </c>
      <c r="Z458">
        <f>VLOOKUP(A458,'[3]Table 1'!$A$4:$W$1094,9,)</f>
        <v>96</v>
      </c>
      <c r="AA458">
        <f>VLOOKUP(A458,'[4]Table 1'!$A$4:$W$1138,8,)</f>
        <v>79</v>
      </c>
      <c r="AB458">
        <f>VLOOKUP(A458,'[4]Table 1'!$A$4:$W$1138,9,)</f>
        <v>81</v>
      </c>
    </row>
    <row r="459" spans="1:28" ht="21.75" customHeight="1" x14ac:dyDescent="0.3">
      <c r="A459" s="5">
        <v>1591</v>
      </c>
      <c r="B459" s="6" t="s">
        <v>474</v>
      </c>
      <c r="C459" s="7" t="s">
        <v>461</v>
      </c>
      <c r="D459" s="7" t="s">
        <v>8</v>
      </c>
      <c r="E459" s="8">
        <v>11.874425</v>
      </c>
      <c r="F459" s="8">
        <v>75.370571999999996</v>
      </c>
      <c r="G459" s="28">
        <f>VLOOKUP(A459,'[10]Table 2'!$A$6:$X$527,10,)</f>
        <v>108</v>
      </c>
      <c r="H459" s="23">
        <f>VLOOKUP(A459,'[10]Table 2'!$A$6:$X$527,11,)</f>
        <v>153</v>
      </c>
      <c r="I459" s="23">
        <f>VLOOKUP(A459,'[10]Table 2'!$A$6:$X$527,12,)</f>
        <v>131</v>
      </c>
      <c r="J459" s="25">
        <f>VLOOKUP(A459,'[9]Table 2'!$A$5:$X$477,10,)</f>
        <v>98</v>
      </c>
      <c r="K459" s="25">
        <f>VLOOKUP(A459,'[9]Table 2'!$A$5:$X$477,11,)</f>
        <v>100</v>
      </c>
      <c r="L459" s="25">
        <f>VLOOKUP(A459,'[9]Table 2'!$A$5:$X$477,12,)</f>
        <v>99</v>
      </c>
      <c r="M459" s="23">
        <f>VLOOKUP(A459,'[8]Table 75'!$A$5:$Q$602,8,)</f>
        <v>88</v>
      </c>
      <c r="N459" s="23">
        <f>VLOOKUP(A459,'[8]Table 75'!$A$5:$Q$602,9,)</f>
        <v>110</v>
      </c>
      <c r="O459" s="24">
        <f>VLOOKUP(A459,'[7]Table 1'!$A$5:$Q$675,8,)</f>
        <v>104</v>
      </c>
      <c r="P459" s="24">
        <f>VLOOKUP(A459,'[7]Table 1'!$A$5:$Q$675,9,)</f>
        <v>111</v>
      </c>
      <c r="Q459" s="24">
        <f>VLOOKUP(A459,'[6]Table 1'!$A$4:$Q$769,8,)</f>
        <v>98</v>
      </c>
      <c r="R459" s="24">
        <f>VLOOKUP(A459,'[6]Table 1'!$A$4:$Q$769,9,)</f>
        <v>100</v>
      </c>
      <c r="S459" s="26">
        <f>VLOOKUP(A459,'[5]Table 1'!$A$4:$Q$881,8,)</f>
        <v>90</v>
      </c>
      <c r="T459" s="24">
        <f>VLOOKUP(A459,'[5]Table 1'!$A$4:$Q$881,9,)</f>
        <v>100</v>
      </c>
      <c r="U459">
        <f>VLOOKUP(A459,'[1]Table 1'!$A$4:$S$1023,10,)</f>
        <v>116</v>
      </c>
      <c r="V459">
        <f>VLOOKUP(A459,'[1]Table 1'!$A$4:$S$1023,11,)</f>
        <v>119</v>
      </c>
      <c r="W459">
        <f>VLOOKUP(A459,'[2]Table 1'!$A$4:$Y$1017,8,)</f>
        <v>101</v>
      </c>
      <c r="X459">
        <f>VLOOKUP(A459,'[2]Table 1'!$A$4:$Y$1017,9,)</f>
        <v>121</v>
      </c>
      <c r="Y459">
        <f>VLOOKUP(A459,'[3]Table 1'!$A$4:$W$1094,8,)</f>
        <v>90</v>
      </c>
      <c r="Z459">
        <f>VLOOKUP(A459,'[3]Table 1'!$A$4:$W$1094,9,)</f>
        <v>116</v>
      </c>
      <c r="AA459">
        <f>VLOOKUP(A459,'[4]Table 1'!$A$4:$W$1138,8,)</f>
        <v>100</v>
      </c>
      <c r="AB459">
        <f>VLOOKUP(A459,'[4]Table 1'!$A$4:$W$1138,9,)</f>
        <v>116</v>
      </c>
    </row>
    <row r="460" spans="1:28" ht="21.75" customHeight="1" x14ac:dyDescent="0.3">
      <c r="A460" s="5">
        <v>1592</v>
      </c>
      <c r="B460" s="6" t="s">
        <v>475</v>
      </c>
      <c r="C460" s="7" t="s">
        <v>461</v>
      </c>
      <c r="D460" s="7" t="s">
        <v>8</v>
      </c>
      <c r="E460" s="8">
        <v>12.105043999999999</v>
      </c>
      <c r="F460" s="8">
        <v>75.205881000000005</v>
      </c>
      <c r="G460" s="28">
        <f>VLOOKUP(A460,'[10]Table 2'!$A$6:$X$527,10,)</f>
        <v>176</v>
      </c>
      <c r="H460" s="23">
        <f>VLOOKUP(A460,'[10]Table 2'!$A$6:$X$527,11,)</f>
        <v>200</v>
      </c>
      <c r="I460" s="23">
        <f>VLOOKUP(A460,'[10]Table 2'!$A$6:$X$527,12,)</f>
        <v>188</v>
      </c>
      <c r="J460" s="25">
        <f>VLOOKUP(A460,'[9]Table 2'!$A$5:$X$477,10,)</f>
        <v>130</v>
      </c>
      <c r="K460" s="25">
        <f>VLOOKUP(A460,'[9]Table 2'!$A$5:$X$477,11,)</f>
        <v>198</v>
      </c>
      <c r="L460" s="25">
        <f>VLOOKUP(A460,'[9]Table 2'!$A$5:$X$477,12,)</f>
        <v>164</v>
      </c>
      <c r="M460" s="23">
        <f>VLOOKUP(A460,'[8]Table 75'!$A$5:$Q$602,8,)</f>
        <v>211</v>
      </c>
      <c r="N460" s="23">
        <f>VLOOKUP(A460,'[8]Table 75'!$A$5:$Q$602,9,)</f>
        <v>225</v>
      </c>
      <c r="O460" s="24">
        <f>VLOOKUP(A460,'[7]Table 1'!$A$5:$Q$675,8,)</f>
        <v>242</v>
      </c>
      <c r="P460" s="24">
        <f>VLOOKUP(A460,'[7]Table 1'!$A$5:$Q$675,9,)</f>
        <v>250</v>
      </c>
      <c r="Q460" s="24">
        <f>VLOOKUP(A460,'[6]Table 1'!$A$4:$Q$769,8,)</f>
        <v>272</v>
      </c>
      <c r="R460" s="24">
        <f>VLOOKUP(A460,'[6]Table 1'!$A$4:$Q$769,9,)</f>
        <v>340</v>
      </c>
      <c r="S460" s="26">
        <f>VLOOKUP(A460,'[5]Table 1'!$A$4:$Q$881,8,)</f>
        <v>200</v>
      </c>
      <c r="T460" s="24">
        <f>VLOOKUP(A460,'[5]Table 1'!$A$4:$Q$881,9,)</f>
        <v>320</v>
      </c>
      <c r="U460">
        <f>VLOOKUP(A460,'[1]Table 1'!$A$4:$S$1023,10,)</f>
        <v>328</v>
      </c>
      <c r="V460">
        <f>VLOOKUP(A460,'[1]Table 1'!$A$4:$S$1023,11,)</f>
        <v>359</v>
      </c>
      <c r="W460">
        <f>VLOOKUP(A460,'[2]Table 1'!$A$4:$Y$1017,8,)</f>
        <v>207</v>
      </c>
      <c r="X460">
        <f>VLOOKUP(A460,'[2]Table 1'!$A$4:$Y$1017,9,)</f>
        <v>243</v>
      </c>
      <c r="Y460">
        <f>VLOOKUP(A460,'[3]Table 1'!$A$4:$W$1094,8,)</f>
        <v>158</v>
      </c>
      <c r="Z460">
        <f>VLOOKUP(A460,'[3]Table 1'!$A$4:$W$1094,9,)</f>
        <v>394</v>
      </c>
      <c r="AA460">
        <f>VLOOKUP(A460,'[4]Table 1'!$A$4:$W$1138,8,)</f>
        <v>112</v>
      </c>
      <c r="AB460">
        <f>VLOOKUP(A460,'[4]Table 1'!$A$4:$W$1138,9,)</f>
        <v>262</v>
      </c>
    </row>
    <row r="461" spans="1:28" ht="21.75" customHeight="1" x14ac:dyDescent="0.3">
      <c r="A461" s="5">
        <v>2308</v>
      </c>
      <c r="B461" s="6" t="s">
        <v>476</v>
      </c>
      <c r="C461" s="7" t="s">
        <v>461</v>
      </c>
      <c r="D461" s="7" t="s">
        <v>8</v>
      </c>
      <c r="E461" s="8">
        <v>9.4439580000000003</v>
      </c>
      <c r="F461" s="8">
        <v>76.553157999999996</v>
      </c>
      <c r="G461" s="28">
        <f>VLOOKUP(A461,'[10]Table 2'!$A$6:$X$527,10,)</f>
        <v>138</v>
      </c>
      <c r="H461" s="23">
        <f>VLOOKUP(A461,'[10]Table 2'!$A$6:$X$527,11,)</f>
        <v>357</v>
      </c>
      <c r="I461" s="23">
        <f>VLOOKUP(A461,'[10]Table 2'!$A$6:$X$527,12,)</f>
        <v>248</v>
      </c>
      <c r="J461" s="25">
        <f>VLOOKUP(A461,'[9]Table 2'!$A$5:$X$477,10,)</f>
        <v>156</v>
      </c>
      <c r="K461" s="25">
        <f>VLOOKUP(A461,'[9]Table 2'!$A$5:$X$477,11,)</f>
        <v>405</v>
      </c>
      <c r="L461" s="25">
        <f>VLOOKUP(A461,'[9]Table 2'!$A$5:$X$477,12,)</f>
        <v>281</v>
      </c>
      <c r="M461" s="23">
        <f>VLOOKUP(A461,'[8]Table 75'!$A$5:$Q$602,8,)</f>
        <v>186</v>
      </c>
      <c r="N461" s="23">
        <f>VLOOKUP(A461,'[8]Table 75'!$A$5:$Q$602,9,)</f>
        <v>283</v>
      </c>
      <c r="O461" s="24">
        <f>VLOOKUP(A461,'[7]Table 1'!$A$5:$Q$675,8,)</f>
        <v>183</v>
      </c>
      <c r="P461" s="24">
        <f>VLOOKUP(A461,'[7]Table 1'!$A$5:$Q$675,9,)</f>
        <v>220</v>
      </c>
      <c r="Q461" s="24">
        <f>VLOOKUP(A461,'[6]Table 1'!$A$4:$Q$769,8,)</f>
        <v>142</v>
      </c>
      <c r="R461" s="24">
        <f>VLOOKUP(A461,'[6]Table 1'!$A$4:$Q$769,9,)</f>
        <v>213</v>
      </c>
      <c r="S461" s="26">
        <f>VLOOKUP(A461,'[5]Table 1'!$A$4:$Q$881,8,)</f>
        <v>174</v>
      </c>
      <c r="T461" s="24">
        <f>VLOOKUP(A461,'[5]Table 1'!$A$4:$Q$881,9,)</f>
        <v>199</v>
      </c>
      <c r="U461">
        <f>VLOOKUP(A461,'[1]Table 1'!$A$4:$S$1023,10,)</f>
        <v>197</v>
      </c>
      <c r="V461">
        <f>VLOOKUP(A461,'[1]Table 1'!$A$4:$S$1023,11,)</f>
        <v>247</v>
      </c>
      <c r="W461">
        <f>VLOOKUP(A461,'[2]Table 1'!$A$4:$Y$1017,8,)</f>
        <v>156</v>
      </c>
      <c r="X461">
        <f>VLOOKUP(A461,'[2]Table 1'!$A$4:$Y$1017,9,)</f>
        <v>262</v>
      </c>
      <c r="Y461">
        <f>VLOOKUP(A461,'[3]Table 1'!$A$4:$W$1094,8,)</f>
        <v>147</v>
      </c>
      <c r="Z461">
        <f>VLOOKUP(A461,'[3]Table 1'!$A$4:$W$1094,9,)</f>
        <v>218</v>
      </c>
      <c r="AA461">
        <f>VLOOKUP(A461,'[4]Table 1'!$A$4:$W$1138,8,)</f>
        <v>151</v>
      </c>
      <c r="AB461">
        <f>VLOOKUP(A461,'[4]Table 1'!$A$4:$W$1138,9,)</f>
        <v>168</v>
      </c>
    </row>
    <row r="462" spans="1:28" ht="21.75" customHeight="1" x14ac:dyDescent="0.3">
      <c r="A462" s="5">
        <v>2309</v>
      </c>
      <c r="B462" s="6" t="s">
        <v>477</v>
      </c>
      <c r="C462" s="7" t="s">
        <v>461</v>
      </c>
      <c r="D462" s="7" t="s">
        <v>8</v>
      </c>
      <c r="E462" s="8">
        <v>9.3974139999999995</v>
      </c>
      <c r="F462" s="8">
        <v>76.367335999999995</v>
      </c>
      <c r="G462" s="28">
        <f>VLOOKUP(A462,'[10]Table 2'!$A$6:$X$527,10,)</f>
        <v>102</v>
      </c>
      <c r="H462" s="23">
        <f>VLOOKUP(A462,'[10]Table 2'!$A$6:$X$527,11,)</f>
        <v>169</v>
      </c>
      <c r="I462" s="23">
        <f>VLOOKUP(A462,'[10]Table 2'!$A$6:$X$527,12,)</f>
        <v>136</v>
      </c>
      <c r="J462" s="25">
        <f>VLOOKUP(A462,'[9]Table 2'!$A$5:$X$477,10,)</f>
        <v>88</v>
      </c>
      <c r="K462" s="25">
        <f>VLOOKUP(A462,'[9]Table 2'!$A$5:$X$477,11,)</f>
        <v>98</v>
      </c>
      <c r="L462" s="25">
        <f>VLOOKUP(A462,'[9]Table 2'!$A$5:$X$477,12,)</f>
        <v>93</v>
      </c>
      <c r="M462" s="23">
        <f>VLOOKUP(A462,'[8]Table 75'!$A$5:$Q$602,8,)</f>
        <v>84</v>
      </c>
      <c r="N462" s="23">
        <f>VLOOKUP(A462,'[8]Table 75'!$A$5:$Q$602,9,)</f>
        <v>86</v>
      </c>
      <c r="O462" s="24">
        <f>VLOOKUP(A462,'[7]Table 1'!$A$5:$Q$675,8,)</f>
        <v>83</v>
      </c>
      <c r="P462" s="24">
        <f>VLOOKUP(A462,'[7]Table 1'!$A$5:$Q$675,9,)</f>
        <v>101</v>
      </c>
      <c r="Q462" s="24">
        <f>VLOOKUP(A462,'[6]Table 1'!$A$4:$Q$769,8,)</f>
        <v>56</v>
      </c>
      <c r="R462" s="24">
        <f>VLOOKUP(A462,'[6]Table 1'!$A$4:$Q$769,9,)</f>
        <v>84</v>
      </c>
      <c r="S462" s="26">
        <f>VLOOKUP(A462,'[5]Table 1'!$A$4:$Q$881,8,)</f>
        <v>73</v>
      </c>
      <c r="T462" s="24">
        <f>VLOOKUP(A462,'[5]Table 1'!$A$4:$Q$881,9,)</f>
        <v>87</v>
      </c>
      <c r="U462">
        <f>VLOOKUP(A462,'[1]Table 1'!$A$4:$S$1023,10,)</f>
        <v>76</v>
      </c>
      <c r="V462">
        <f>VLOOKUP(A462,'[1]Table 1'!$A$4:$S$1023,11,)</f>
        <v>304</v>
      </c>
      <c r="W462">
        <f>VLOOKUP(A462,'[2]Table 1'!$A$4:$Y$1017,8,)</f>
        <v>71</v>
      </c>
      <c r="X462">
        <f>VLOOKUP(A462,'[2]Table 1'!$A$4:$Y$1017,9,)</f>
        <v>72</v>
      </c>
      <c r="Y462">
        <f>VLOOKUP(A462,'[3]Table 1'!$A$4:$W$1094,8,)</f>
        <v>68</v>
      </c>
      <c r="Z462">
        <f>VLOOKUP(A462,'[3]Table 1'!$A$4:$W$1094,9,)</f>
        <v>75</v>
      </c>
      <c r="AA462">
        <f>VLOOKUP(A462,'[4]Table 1'!$A$4:$W$1138,8,)</f>
        <v>81</v>
      </c>
      <c r="AB462">
        <f>VLOOKUP(A462,'[4]Table 1'!$A$4:$W$1138,9,)</f>
        <v>153</v>
      </c>
    </row>
    <row r="463" spans="1:28" ht="21.75" customHeight="1" x14ac:dyDescent="0.3">
      <c r="A463" s="5">
        <v>2310</v>
      </c>
      <c r="B463" s="6" t="s">
        <v>478</v>
      </c>
      <c r="C463" s="7" t="s">
        <v>461</v>
      </c>
      <c r="D463" s="7" t="s">
        <v>8</v>
      </c>
      <c r="E463" s="8">
        <v>9.766667</v>
      </c>
      <c r="F463" s="17">
        <v>76.400000000000006</v>
      </c>
      <c r="G463" s="28">
        <f>VLOOKUP(A463,'[10]Table 2'!$A$6:$X$527,10,)</f>
        <v>128</v>
      </c>
      <c r="H463" s="23">
        <f>VLOOKUP(A463,'[10]Table 2'!$A$6:$X$527,11,)</f>
        <v>177</v>
      </c>
      <c r="I463" s="23">
        <f>VLOOKUP(A463,'[10]Table 2'!$A$6:$X$527,12,)</f>
        <v>153</v>
      </c>
      <c r="J463" s="25">
        <f>VLOOKUP(A463,'[9]Table 2'!$A$5:$X$477,10,)</f>
        <v>147</v>
      </c>
      <c r="K463" s="25">
        <f>VLOOKUP(A463,'[9]Table 2'!$A$5:$X$477,11,)</f>
        <v>166</v>
      </c>
      <c r="L463" s="25">
        <f>VLOOKUP(A463,'[9]Table 2'!$A$5:$X$477,12,)</f>
        <v>157</v>
      </c>
      <c r="M463" s="23">
        <f>VLOOKUP(A463,'[8]Table 75'!$A$5:$Q$602,8,)</f>
        <v>161</v>
      </c>
      <c r="N463" s="23">
        <f>VLOOKUP(A463,'[8]Table 75'!$A$5:$Q$602,9,)</f>
        <v>188</v>
      </c>
      <c r="O463" s="24">
        <f>VLOOKUP(A463,'[7]Table 1'!$A$5:$Q$675,8,)</f>
        <v>192</v>
      </c>
      <c r="P463" s="24">
        <f>VLOOKUP(A463,'[7]Table 1'!$A$5:$Q$675,9,)</f>
        <v>265</v>
      </c>
      <c r="Q463" s="24">
        <f>VLOOKUP(A463,'[6]Table 1'!$A$4:$Q$769,8,)</f>
        <v>202</v>
      </c>
      <c r="R463" s="24">
        <f>VLOOKUP(A463,'[6]Table 1'!$A$4:$Q$769,9,)</f>
        <v>204</v>
      </c>
      <c r="S463" s="26">
        <f>VLOOKUP(A463,'[5]Table 1'!$A$4:$Q$881,8,)</f>
        <v>146</v>
      </c>
      <c r="T463" s="24">
        <f>VLOOKUP(A463,'[5]Table 1'!$A$4:$Q$881,9,)</f>
        <v>184</v>
      </c>
      <c r="U463">
        <f>VLOOKUP(A463,'[1]Table 1'!$A$4:$S$1023,10,)</f>
        <v>91</v>
      </c>
      <c r="V463">
        <f>VLOOKUP(A463,'[1]Table 1'!$A$4:$S$1023,11,)</f>
        <v>198</v>
      </c>
      <c r="W463">
        <f>VLOOKUP(A463,'[2]Table 1'!$A$4:$Y$1017,8,)</f>
        <v>221</v>
      </c>
      <c r="X463">
        <f>VLOOKUP(A463,'[2]Table 1'!$A$4:$Y$1017,9,)</f>
        <v>282</v>
      </c>
      <c r="Y463">
        <f>VLOOKUP(A463,'[3]Table 1'!$A$4:$W$1094,8,)</f>
        <v>166</v>
      </c>
      <c r="Z463">
        <f>VLOOKUP(A463,'[3]Table 1'!$A$4:$W$1094,9,)</f>
        <v>328</v>
      </c>
      <c r="AA463">
        <f>VLOOKUP(A463,'[4]Table 1'!$A$4:$W$1138,8,)</f>
        <v>156</v>
      </c>
      <c r="AB463">
        <f>VLOOKUP(A463,'[4]Table 1'!$A$4:$W$1138,9,)</f>
        <v>249</v>
      </c>
    </row>
    <row r="464" spans="1:28" ht="21.75" customHeight="1" x14ac:dyDescent="0.3">
      <c r="A464" s="5">
        <v>2311</v>
      </c>
      <c r="B464" s="6" t="s">
        <v>479</v>
      </c>
      <c r="C464" s="7" t="s">
        <v>461</v>
      </c>
      <c r="D464" s="7" t="s">
        <v>8</v>
      </c>
      <c r="E464" s="8">
        <v>9.5896860000000004</v>
      </c>
      <c r="F464" s="8">
        <v>76.563271999999998</v>
      </c>
      <c r="G464" s="28">
        <f>VLOOKUP(A464,'[10]Table 2'!$A$6:$X$527,10,)</f>
        <v>100</v>
      </c>
      <c r="H464" s="23">
        <f>VLOOKUP(A464,'[10]Table 2'!$A$6:$X$527,11,)</f>
        <v>146</v>
      </c>
      <c r="I464" s="23">
        <f>VLOOKUP(A464,'[10]Table 2'!$A$6:$X$527,12,)</f>
        <v>123</v>
      </c>
      <c r="J464" s="25">
        <f>VLOOKUP(A464,'[9]Table 2'!$A$5:$X$477,10,)</f>
        <v>95</v>
      </c>
      <c r="K464" s="25">
        <f>VLOOKUP(A464,'[9]Table 2'!$A$5:$X$477,11,)</f>
        <v>179</v>
      </c>
      <c r="L464" s="25">
        <f>VLOOKUP(A464,'[9]Table 2'!$A$5:$X$477,12,)</f>
        <v>137</v>
      </c>
      <c r="M464" s="23">
        <f>VLOOKUP(A464,'[8]Table 75'!$A$5:$Q$602,8,)</f>
        <v>117</v>
      </c>
      <c r="N464" s="23">
        <f>VLOOKUP(A464,'[8]Table 75'!$A$5:$Q$602,9,)</f>
        <v>184</v>
      </c>
      <c r="O464" s="24">
        <f>VLOOKUP(A464,'[7]Table 1'!$A$5:$Q$675,8,)</f>
        <v>124</v>
      </c>
      <c r="P464" s="24">
        <f>VLOOKUP(A464,'[7]Table 1'!$A$5:$Q$675,9,)</f>
        <v>136</v>
      </c>
      <c r="Q464" s="24">
        <f>VLOOKUP(A464,'[6]Table 1'!$A$4:$Q$769,8,)</f>
        <v>103</v>
      </c>
      <c r="R464" s="24">
        <f>VLOOKUP(A464,'[6]Table 1'!$A$4:$Q$769,9,)</f>
        <v>224</v>
      </c>
      <c r="S464" s="26">
        <f>VLOOKUP(A464,'[5]Table 1'!$A$4:$Q$881,8,)</f>
        <v>80</v>
      </c>
      <c r="T464" s="24">
        <f>VLOOKUP(A464,'[5]Table 1'!$A$4:$Q$881,9,)</f>
        <v>126</v>
      </c>
      <c r="U464">
        <f>VLOOKUP(A464,'[1]Table 1'!$A$4:$S$1023,10,)</f>
        <v>103</v>
      </c>
      <c r="V464">
        <f>VLOOKUP(A464,'[1]Table 1'!$A$4:$S$1023,11,)</f>
        <v>160</v>
      </c>
      <c r="W464">
        <f>VLOOKUP(A464,'[2]Table 1'!$A$4:$Y$1017,8,)</f>
        <v>98</v>
      </c>
      <c r="X464">
        <f>VLOOKUP(A464,'[2]Table 1'!$A$4:$Y$1017,9,)</f>
        <v>190</v>
      </c>
      <c r="Y464">
        <f>VLOOKUP(A464,'[3]Table 1'!$A$4:$W$1094,8,)</f>
        <v>121</v>
      </c>
      <c r="Z464">
        <f>VLOOKUP(A464,'[3]Table 1'!$A$4:$W$1094,9,)</f>
        <v>128</v>
      </c>
      <c r="AA464">
        <f>VLOOKUP(A464,'[4]Table 1'!$A$4:$W$1138,8,)</f>
        <v>77</v>
      </c>
      <c r="AB464">
        <f>VLOOKUP(A464,'[4]Table 1'!$A$4:$W$1138,9,)</f>
        <v>103</v>
      </c>
    </row>
    <row r="465" spans="1:28" ht="21.75" customHeight="1" x14ac:dyDescent="0.3">
      <c r="A465" s="5">
        <v>2313</v>
      </c>
      <c r="B465" s="6" t="s">
        <v>480</v>
      </c>
      <c r="C465" s="7" t="s">
        <v>461</v>
      </c>
      <c r="D465" s="7" t="s">
        <v>8</v>
      </c>
      <c r="E465" s="8">
        <v>9.5550060000000006</v>
      </c>
      <c r="F465" s="8">
        <v>76.317594</v>
      </c>
      <c r="G465" s="28">
        <f>VLOOKUP(A465,'[10]Table 2'!$A$6:$X$527,10,)</f>
        <v>225</v>
      </c>
      <c r="H465" s="23">
        <f>VLOOKUP(A465,'[10]Table 2'!$A$6:$X$527,11,)</f>
        <v>225</v>
      </c>
      <c r="I465" s="23">
        <f>VLOOKUP(A465,'[10]Table 2'!$A$6:$X$527,12,)</f>
        <v>225</v>
      </c>
      <c r="J465" s="25">
        <f>VLOOKUP(A465,'[9]Table 2'!$A$5:$X$477,10,)</f>
        <v>243</v>
      </c>
      <c r="K465" s="25">
        <f>VLOOKUP(A465,'[9]Table 2'!$A$5:$X$477,11,)</f>
        <v>254</v>
      </c>
      <c r="L465" s="25">
        <f>VLOOKUP(A465,'[9]Table 2'!$A$5:$X$477,12,)</f>
        <v>249</v>
      </c>
      <c r="M465" s="23">
        <f>VLOOKUP(A465,'[8]Table 75'!$A$5:$Q$602,8,)</f>
        <v>212</v>
      </c>
      <c r="N465" s="23">
        <f>VLOOKUP(A465,'[8]Table 75'!$A$5:$Q$602,9,)</f>
        <v>280</v>
      </c>
      <c r="O465" s="24">
        <f>VLOOKUP(A465,'[7]Table 1'!$A$5:$Q$675,8,)</f>
        <v>262</v>
      </c>
      <c r="P465" s="24">
        <f>VLOOKUP(A465,'[7]Table 1'!$A$5:$Q$675,9,)</f>
        <v>540</v>
      </c>
      <c r="Q465" s="24">
        <f>VLOOKUP(A465,'[6]Table 1'!$A$4:$Q$769,8,)</f>
        <v>450</v>
      </c>
      <c r="R465" s="24">
        <f>VLOOKUP(A465,'[6]Table 1'!$A$4:$Q$769,9,)</f>
        <v>750</v>
      </c>
      <c r="S465" s="26">
        <f>VLOOKUP(A465,'[5]Table 1'!$A$4:$Q$881,8,)</f>
        <v>199</v>
      </c>
      <c r="T465" s="24">
        <f>VLOOKUP(A465,'[5]Table 1'!$A$4:$Q$881,9,)</f>
        <v>311</v>
      </c>
      <c r="U465">
        <f>VLOOKUP(A465,'[1]Table 1'!$A$4:$S$1023,10,)</f>
        <v>268</v>
      </c>
      <c r="V465">
        <f>VLOOKUP(A465,'[1]Table 1'!$A$4:$S$1023,11,)</f>
        <v>485</v>
      </c>
      <c r="W465">
        <f>VLOOKUP(A465,'[2]Table 1'!$A$4:$Y$1017,8,)</f>
        <v>285</v>
      </c>
      <c r="X465">
        <f>VLOOKUP(A465,'[2]Table 1'!$A$4:$Y$1017,9,)</f>
        <v>419</v>
      </c>
      <c r="Y465">
        <f>VLOOKUP(A465,'[3]Table 1'!$A$4:$W$1094,8,)</f>
        <v>155</v>
      </c>
      <c r="Z465">
        <f>VLOOKUP(A465,'[3]Table 1'!$A$4:$W$1094,9,)</f>
        <v>213</v>
      </c>
      <c r="AA465">
        <f>VLOOKUP(A465,'[4]Table 1'!$A$4:$W$1138,8,)</f>
        <v>156</v>
      </c>
      <c r="AB465">
        <f>VLOOKUP(A465,'[4]Table 1'!$A$4:$W$1138,9,)</f>
        <v>234</v>
      </c>
    </row>
    <row r="466" spans="1:28" ht="21.75" customHeight="1" x14ac:dyDescent="0.3">
      <c r="A466" s="5">
        <v>2314</v>
      </c>
      <c r="B466" s="6" t="s">
        <v>481</v>
      </c>
      <c r="C466" s="7" t="s">
        <v>461</v>
      </c>
      <c r="D466" s="7" t="s">
        <v>8</v>
      </c>
      <c r="E466" s="8">
        <v>8.918628</v>
      </c>
      <c r="F466" s="8">
        <v>76.574831000000003</v>
      </c>
      <c r="G466" s="28">
        <f>VLOOKUP(A466,'[10]Table 2'!$A$6:$X$527,10,)</f>
        <v>172</v>
      </c>
      <c r="H466" s="23">
        <f>VLOOKUP(A466,'[10]Table 2'!$A$6:$X$527,11,)</f>
        <v>220</v>
      </c>
      <c r="I466" s="23">
        <f>VLOOKUP(A466,'[10]Table 2'!$A$6:$X$527,12,)</f>
        <v>196</v>
      </c>
      <c r="J466" s="25">
        <f>VLOOKUP(A466,'[9]Table 2'!$A$5:$X$477,10,)</f>
        <v>180</v>
      </c>
      <c r="K466" s="25">
        <f>VLOOKUP(A466,'[9]Table 2'!$A$5:$X$477,11,)</f>
        <v>230</v>
      </c>
      <c r="L466" s="25">
        <f>VLOOKUP(A466,'[9]Table 2'!$A$5:$X$477,12,)</f>
        <v>205</v>
      </c>
      <c r="M466" s="23">
        <f>VLOOKUP(A466,'[8]Table 75'!$A$5:$Q$602,8,)</f>
        <v>162</v>
      </c>
      <c r="N466" s="23">
        <f>VLOOKUP(A466,'[8]Table 75'!$A$5:$Q$602,9,)</f>
        <v>162</v>
      </c>
      <c r="O466" s="24">
        <f>VLOOKUP(A466,'[7]Table 1'!$A$5:$Q$675,8,)</f>
        <v>146</v>
      </c>
      <c r="P466" s="24">
        <f>VLOOKUP(A466,'[7]Table 1'!$A$5:$Q$675,9,)</f>
        <v>158</v>
      </c>
      <c r="Q466" s="24">
        <f>VLOOKUP(A466,'[6]Table 1'!$A$4:$Q$769,8,)</f>
        <v>158</v>
      </c>
      <c r="R466" s="24">
        <f>VLOOKUP(A466,'[6]Table 1'!$A$4:$Q$769,9,)</f>
        <v>269</v>
      </c>
      <c r="S466" s="26">
        <f>VLOOKUP(A466,'[5]Table 1'!$A$4:$Q$881,8,)</f>
        <v>168</v>
      </c>
      <c r="T466" s="24">
        <f>VLOOKUP(A466,'[5]Table 1'!$A$4:$Q$881,9,)</f>
        <v>185</v>
      </c>
      <c r="U466">
        <f>VLOOKUP(A466,'[1]Table 1'!$A$4:$S$1023,10,)</f>
        <v>176</v>
      </c>
      <c r="V466">
        <f>VLOOKUP(A466,'[1]Table 1'!$A$4:$S$1023,11,)</f>
        <v>210</v>
      </c>
      <c r="W466">
        <f>VLOOKUP(A466,'[2]Table 1'!$A$4:$Y$1017,8,)</f>
        <v>174</v>
      </c>
      <c r="X466">
        <f>VLOOKUP(A466,'[2]Table 1'!$A$4:$Y$1017,9,)</f>
        <v>197</v>
      </c>
      <c r="Y466">
        <f>VLOOKUP(A466,'[3]Table 1'!$A$4:$W$1094,8,)</f>
        <v>165</v>
      </c>
      <c r="Z466">
        <f>VLOOKUP(A466,'[3]Table 1'!$A$4:$W$1094,9,)</f>
        <v>195</v>
      </c>
      <c r="AA466">
        <f>VLOOKUP(A466,'[4]Table 1'!$A$4:$W$1138,8,)</f>
        <v>163</v>
      </c>
      <c r="AB466">
        <f>VLOOKUP(A466,'[4]Table 1'!$A$4:$W$1138,9,)</f>
        <v>323</v>
      </c>
    </row>
    <row r="467" spans="1:28" ht="21.75" customHeight="1" x14ac:dyDescent="0.3">
      <c r="A467" s="5">
        <v>2315</v>
      </c>
      <c r="B467" s="6" t="s">
        <v>482</v>
      </c>
      <c r="C467" s="7" t="s">
        <v>461</v>
      </c>
      <c r="D467" s="7" t="s">
        <v>8</v>
      </c>
      <c r="E467" s="8">
        <v>9.0033220000000007</v>
      </c>
      <c r="F467" s="8">
        <v>76.532797000000002</v>
      </c>
      <c r="G467" s="28">
        <f>VLOOKUP(A467,'[10]Table 2'!$A$6:$X$527,10,)</f>
        <v>450</v>
      </c>
      <c r="H467" s="23">
        <f>VLOOKUP(A467,'[10]Table 2'!$A$6:$X$527,11,)</f>
        <v>520</v>
      </c>
      <c r="I467" s="23">
        <f>VLOOKUP(A467,'[10]Table 2'!$A$6:$X$527,12,)</f>
        <v>485</v>
      </c>
      <c r="J467" s="25">
        <f>VLOOKUP(A467,'[9]Table 2'!$A$5:$X$477,10,)</f>
        <v>450</v>
      </c>
      <c r="K467" s="25">
        <f>VLOOKUP(A467,'[9]Table 2'!$A$5:$X$477,11,)</f>
        <v>525</v>
      </c>
      <c r="L467" s="25">
        <f>VLOOKUP(A467,'[9]Table 2'!$A$5:$X$477,12,)</f>
        <v>488</v>
      </c>
      <c r="M467" s="23">
        <f>VLOOKUP(A467,'[8]Table 75'!$A$5:$Q$602,8,)</f>
        <v>525</v>
      </c>
      <c r="N467" s="23">
        <f>VLOOKUP(A467,'[8]Table 75'!$A$5:$Q$602,9,)</f>
        <v>525</v>
      </c>
      <c r="O467" s="24">
        <f>VLOOKUP(A467,'[7]Table 1'!$A$5:$Q$675,8,)</f>
        <v>342</v>
      </c>
      <c r="P467" s="24">
        <f>VLOOKUP(A467,'[7]Table 1'!$A$5:$Q$675,9,)</f>
        <v>400</v>
      </c>
      <c r="Q467" s="24">
        <f>VLOOKUP(A467,'[6]Table 1'!$A$4:$Q$769,8,)</f>
        <v>380</v>
      </c>
      <c r="R467" s="24">
        <f>VLOOKUP(A467,'[6]Table 1'!$A$4:$Q$769,9,)</f>
        <v>600</v>
      </c>
      <c r="S467" s="26">
        <f>VLOOKUP(A467,'[5]Table 1'!$A$4:$Q$881,8,)</f>
        <v>250</v>
      </c>
      <c r="T467" s="24">
        <f>VLOOKUP(A467,'[5]Table 1'!$A$4:$Q$881,9,)</f>
        <v>262</v>
      </c>
      <c r="U467">
        <f>VLOOKUP(A467,'[1]Table 1'!$A$4:$S$1023,10,)</f>
        <v>220</v>
      </c>
      <c r="V467">
        <f>VLOOKUP(A467,'[1]Table 1'!$A$4:$S$1023,11,)</f>
        <v>234</v>
      </c>
      <c r="W467">
        <f>VLOOKUP(A467,'[2]Table 1'!$A$4:$Y$1017,8,)</f>
        <v>224</v>
      </c>
      <c r="X467">
        <f>VLOOKUP(A467,'[2]Table 1'!$A$4:$Y$1017,9,)</f>
        <v>262</v>
      </c>
      <c r="Y467">
        <f>VLOOKUP(A467,'[3]Table 1'!$A$4:$W$1094,8,)</f>
        <v>210</v>
      </c>
      <c r="Z467">
        <f>VLOOKUP(A467,'[3]Table 1'!$A$4:$W$1094,9,)</f>
        <v>211</v>
      </c>
      <c r="AA467">
        <f>VLOOKUP(A467,'[4]Table 1'!$A$4:$W$1138,8,)</f>
        <v>221</v>
      </c>
      <c r="AB467">
        <f>VLOOKUP(A467,'[4]Table 1'!$A$4:$W$1138,9,)</f>
        <v>438</v>
      </c>
    </row>
    <row r="468" spans="1:28" ht="21.75" customHeight="1" x14ac:dyDescent="0.3">
      <c r="A468" s="5">
        <v>2316</v>
      </c>
      <c r="B468" s="6" t="s">
        <v>483</v>
      </c>
      <c r="C468" s="7" t="s">
        <v>461</v>
      </c>
      <c r="D468" s="7" t="s">
        <v>8</v>
      </c>
      <c r="E468" s="8">
        <v>11.889161</v>
      </c>
      <c r="F468" s="8">
        <v>75.429338999999999</v>
      </c>
      <c r="G468" s="28">
        <f>VLOOKUP(A468,'[10]Table 2'!$A$6:$X$527,10,)</f>
        <v>40</v>
      </c>
      <c r="H468" s="23">
        <f>VLOOKUP(A468,'[10]Table 2'!$A$6:$X$527,11,)</f>
        <v>49</v>
      </c>
      <c r="I468" s="23">
        <f>VLOOKUP(A468,'[10]Table 2'!$A$6:$X$527,12,)</f>
        <v>45</v>
      </c>
      <c r="J468" s="25">
        <f>VLOOKUP(A468,'[9]Table 2'!$A$5:$X$477,10,)</f>
        <v>45</v>
      </c>
      <c r="K468" s="25">
        <f>VLOOKUP(A468,'[9]Table 2'!$A$5:$X$477,11,)</f>
        <v>81</v>
      </c>
      <c r="L468" s="25">
        <f>VLOOKUP(A468,'[9]Table 2'!$A$5:$X$477,12,)</f>
        <v>63</v>
      </c>
      <c r="M468" s="23">
        <f>VLOOKUP(A468,'[8]Table 75'!$A$5:$Q$602,8,)</f>
        <v>39</v>
      </c>
      <c r="N468" s="23">
        <f>VLOOKUP(A468,'[8]Table 75'!$A$5:$Q$602,9,)</f>
        <v>58</v>
      </c>
      <c r="O468" s="24">
        <f>VLOOKUP(A468,'[7]Table 1'!$A$5:$Q$675,8,)</f>
        <v>41</v>
      </c>
      <c r="P468" s="24">
        <f>VLOOKUP(A468,'[7]Table 1'!$A$5:$Q$675,9,)</f>
        <v>88</v>
      </c>
      <c r="Q468" s="24">
        <f>VLOOKUP(A468,'[6]Table 1'!$A$4:$Q$769,8,)</f>
        <v>36</v>
      </c>
      <c r="R468" s="24">
        <f>VLOOKUP(A468,'[6]Table 1'!$A$4:$Q$769,9,)</f>
        <v>183</v>
      </c>
      <c r="S468" s="26">
        <f>VLOOKUP(A468,'[5]Table 1'!$A$4:$Q$881,8,)</f>
        <v>40</v>
      </c>
      <c r="T468" s="24">
        <f>VLOOKUP(A468,'[5]Table 1'!$A$4:$Q$881,9,)</f>
        <v>306</v>
      </c>
      <c r="U468">
        <f>VLOOKUP(A468,'[1]Table 1'!$A$4:$S$1023,10,)</f>
        <v>54</v>
      </c>
      <c r="V468">
        <f>VLOOKUP(A468,'[1]Table 1'!$A$4:$S$1023,11,)</f>
        <v>140</v>
      </c>
      <c r="W468">
        <f>VLOOKUP(A468,'[2]Table 1'!$A$4:$Y$1017,8,)</f>
        <v>43</v>
      </c>
      <c r="X468">
        <f>VLOOKUP(A468,'[2]Table 1'!$A$4:$Y$1017,9,)</f>
        <v>103</v>
      </c>
      <c r="Y468">
        <f>VLOOKUP(A468,'[3]Table 1'!$A$4:$W$1094,8,)</f>
        <v>37</v>
      </c>
      <c r="Z468">
        <f>VLOOKUP(A468,'[3]Table 1'!$A$4:$W$1094,9,)</f>
        <v>100</v>
      </c>
      <c r="AA468">
        <f>VLOOKUP(A468,'[4]Table 1'!$A$4:$W$1138,8,)</f>
        <v>133</v>
      </c>
      <c r="AB468">
        <f>VLOOKUP(A468,'[4]Table 1'!$A$4:$W$1138,9,)</f>
        <v>146</v>
      </c>
    </row>
    <row r="469" spans="1:28" ht="21.75" customHeight="1" x14ac:dyDescent="0.3">
      <c r="A469" s="5">
        <v>2317</v>
      </c>
      <c r="B469" s="6" t="s">
        <v>484</v>
      </c>
      <c r="C469" s="7" t="s">
        <v>461</v>
      </c>
      <c r="D469" s="7" t="s">
        <v>8</v>
      </c>
      <c r="E469" s="8">
        <v>11.889443999999999</v>
      </c>
      <c r="F469" s="8">
        <v>75.525555999999995</v>
      </c>
      <c r="G469" s="28">
        <f>VLOOKUP(A469,'[10]Table 2'!$A$6:$X$527,10,)</f>
        <v>139</v>
      </c>
      <c r="H469" s="23">
        <f>VLOOKUP(A469,'[10]Table 2'!$A$6:$X$527,11,)</f>
        <v>302</v>
      </c>
      <c r="I469" s="23">
        <f>VLOOKUP(A469,'[10]Table 2'!$A$6:$X$527,12,)</f>
        <v>221</v>
      </c>
      <c r="J469" s="25">
        <f>VLOOKUP(A469,'[9]Table 2'!$A$5:$X$477,10,)</f>
        <v>222</v>
      </c>
      <c r="K469" s="25">
        <f>VLOOKUP(A469,'[9]Table 2'!$A$5:$X$477,11,)</f>
        <v>404</v>
      </c>
      <c r="L469" s="25">
        <f>VLOOKUP(A469,'[9]Table 2'!$A$5:$X$477,12,)</f>
        <v>313</v>
      </c>
      <c r="M469" s="23">
        <f>VLOOKUP(A469,'[8]Table 75'!$A$5:$Q$602,8,)</f>
        <v>196</v>
      </c>
      <c r="N469" s="23">
        <f>VLOOKUP(A469,'[8]Table 75'!$A$5:$Q$602,9,)</f>
        <v>410</v>
      </c>
      <c r="O469" s="24">
        <f>VLOOKUP(A469,'[7]Table 1'!$A$5:$Q$675,8,)</f>
        <v>350</v>
      </c>
      <c r="P469" s="24">
        <f>VLOOKUP(A469,'[7]Table 1'!$A$5:$Q$675,9,)</f>
        <v>431</v>
      </c>
      <c r="Q469" s="24">
        <f>VLOOKUP(A469,'[6]Table 1'!$A$4:$Q$769,8,)</f>
        <v>100</v>
      </c>
      <c r="R469" s="24">
        <f>VLOOKUP(A469,'[6]Table 1'!$A$4:$Q$769,9,)</f>
        <v>411</v>
      </c>
      <c r="S469" s="26">
        <f>VLOOKUP(A469,'[5]Table 1'!$A$4:$Q$881,8,)</f>
        <v>132</v>
      </c>
      <c r="T469" s="24">
        <f>VLOOKUP(A469,'[5]Table 1'!$A$4:$Q$881,9,)</f>
        <v>330</v>
      </c>
      <c r="U469">
        <f>VLOOKUP(A469,'[1]Table 1'!$A$4:$S$1023,10,)</f>
        <v>280</v>
      </c>
      <c r="V469">
        <f>VLOOKUP(A469,'[1]Table 1'!$A$4:$S$1023,11,)</f>
        <v>308</v>
      </c>
      <c r="W469">
        <f>VLOOKUP(A469,'[2]Table 1'!$A$4:$Y$1017,8,)</f>
        <v>289</v>
      </c>
      <c r="X469">
        <f>VLOOKUP(A469,'[2]Table 1'!$A$4:$Y$1017,9,)</f>
        <v>299</v>
      </c>
      <c r="Y469">
        <f>VLOOKUP(A469,'[3]Table 1'!$A$4:$W$1094,8,)</f>
        <v>198</v>
      </c>
      <c r="Z469">
        <f>VLOOKUP(A469,'[3]Table 1'!$A$4:$W$1094,9,)</f>
        <v>310</v>
      </c>
      <c r="AA469">
        <f>VLOOKUP(A469,'[4]Table 1'!$A$4:$W$1138,8,)</f>
        <v>145</v>
      </c>
      <c r="AB469">
        <f>VLOOKUP(A469,'[4]Table 1'!$A$4:$W$1138,9,)</f>
        <v>330</v>
      </c>
    </row>
    <row r="470" spans="1:28" ht="21.75" customHeight="1" x14ac:dyDescent="0.3">
      <c r="A470" s="5">
        <v>2320</v>
      </c>
      <c r="B470" s="6" t="s">
        <v>485</v>
      </c>
      <c r="C470" s="7" t="s">
        <v>461</v>
      </c>
      <c r="D470" s="7" t="s">
        <v>8</v>
      </c>
      <c r="E470" s="8">
        <v>11.120297000000001</v>
      </c>
      <c r="F470" s="8">
        <v>76.119967000000003</v>
      </c>
      <c r="G470" s="28">
        <f>VLOOKUP(A470,'[10]Table 2'!$A$6:$X$527,10,)</f>
        <v>144</v>
      </c>
      <c r="H470" s="23">
        <f>VLOOKUP(A470,'[10]Table 2'!$A$6:$X$527,11,)</f>
        <v>190</v>
      </c>
      <c r="I470" s="23">
        <f>VLOOKUP(A470,'[10]Table 2'!$A$6:$X$527,12,)</f>
        <v>167</v>
      </c>
      <c r="J470" s="25">
        <f>VLOOKUP(A470,'[9]Table 2'!$A$5:$X$477,10,)</f>
        <v>234</v>
      </c>
      <c r="K470" s="25">
        <f>VLOOKUP(A470,'[9]Table 2'!$A$5:$X$477,11,)</f>
        <v>240</v>
      </c>
      <c r="L470" s="25">
        <f>VLOOKUP(A470,'[9]Table 2'!$A$5:$X$477,12,)</f>
        <v>237</v>
      </c>
      <c r="M470" s="23">
        <f>VLOOKUP(A470,'[8]Table 75'!$A$5:$Q$602,8,)</f>
        <v>180</v>
      </c>
      <c r="N470" s="23">
        <f>VLOOKUP(A470,'[8]Table 75'!$A$5:$Q$602,9,)</f>
        <v>220</v>
      </c>
      <c r="O470" s="24">
        <f>VLOOKUP(A470,'[7]Table 1'!$A$5:$Q$675,8,)</f>
        <v>174</v>
      </c>
      <c r="P470" s="24">
        <f>VLOOKUP(A470,'[7]Table 1'!$A$5:$Q$675,9,)</f>
        <v>174</v>
      </c>
      <c r="Q470" s="24">
        <f>VLOOKUP(A470,'[6]Table 1'!$A$4:$Q$769,8,)</f>
        <v>170</v>
      </c>
      <c r="R470" s="24">
        <f>VLOOKUP(A470,'[6]Table 1'!$A$4:$Q$769,9,)</f>
        <v>207</v>
      </c>
      <c r="S470" s="26">
        <f>VLOOKUP(A470,'[5]Table 1'!$A$4:$Q$881,8,)</f>
        <v>200</v>
      </c>
      <c r="T470" s="24">
        <f>VLOOKUP(A470,'[5]Table 1'!$A$4:$Q$881,9,)</f>
        <v>269</v>
      </c>
      <c r="U470">
        <f>VLOOKUP(A470,'[1]Table 1'!$A$4:$S$1023,10,)</f>
        <v>236</v>
      </c>
      <c r="V470">
        <f>VLOOKUP(A470,'[1]Table 1'!$A$4:$S$1023,11,)</f>
        <v>256</v>
      </c>
      <c r="W470">
        <f>VLOOKUP(A470,'[2]Table 1'!$A$4:$Y$1017,8,)</f>
        <v>214</v>
      </c>
      <c r="X470">
        <f>VLOOKUP(A470,'[2]Table 1'!$A$4:$Y$1017,9,)</f>
        <v>260</v>
      </c>
      <c r="Y470">
        <f>VLOOKUP(A470,'[3]Table 1'!$A$4:$W$1094,8,)</f>
        <v>195</v>
      </c>
      <c r="Z470">
        <f>VLOOKUP(A470,'[3]Table 1'!$A$4:$W$1094,9,)</f>
        <v>281</v>
      </c>
      <c r="AA470">
        <f>VLOOKUP(A470,'[4]Table 1'!$A$4:$W$1138,8,)</f>
        <v>252</v>
      </c>
      <c r="AB470">
        <f>VLOOKUP(A470,'[4]Table 1'!$A$4:$W$1138,9,)</f>
        <v>254</v>
      </c>
    </row>
    <row r="471" spans="1:28" ht="21.75" customHeight="1" x14ac:dyDescent="0.3">
      <c r="A471" s="5">
        <v>2321</v>
      </c>
      <c r="B471" s="6" t="s">
        <v>486</v>
      </c>
      <c r="C471" s="7" t="s">
        <v>461</v>
      </c>
      <c r="D471" s="7" t="s">
        <v>8</v>
      </c>
      <c r="E471" s="8">
        <v>10.512489</v>
      </c>
      <c r="F471" s="8">
        <v>76.185619000000003</v>
      </c>
      <c r="G471" s="28">
        <f>VLOOKUP(A471,'[10]Table 2'!$A$6:$X$527,10,)</f>
        <v>300</v>
      </c>
      <c r="H471" s="23">
        <f>VLOOKUP(A471,'[10]Table 2'!$A$6:$X$527,11,)</f>
        <v>348</v>
      </c>
      <c r="I471" s="23">
        <f>VLOOKUP(A471,'[10]Table 2'!$A$6:$X$527,12,)</f>
        <v>324</v>
      </c>
      <c r="J471" s="25">
        <f>VLOOKUP(A471,'[9]Table 2'!$A$5:$X$477,10,)</f>
        <v>260</v>
      </c>
      <c r="K471" s="25">
        <f>VLOOKUP(A471,'[9]Table 2'!$A$5:$X$477,11,)</f>
        <v>300</v>
      </c>
      <c r="L471" s="25">
        <f>VLOOKUP(A471,'[9]Table 2'!$A$5:$X$477,12,)</f>
        <v>280</v>
      </c>
      <c r="M471" s="23">
        <f>VLOOKUP(A471,'[8]Table 75'!$A$5:$Q$602,8,)</f>
        <v>318</v>
      </c>
      <c r="N471" s="23">
        <f>VLOOKUP(A471,'[8]Table 75'!$A$5:$Q$602,9,)</f>
        <v>348</v>
      </c>
      <c r="O471" s="24">
        <f>VLOOKUP(A471,'[7]Table 1'!$A$5:$Q$675,8,)</f>
        <v>360</v>
      </c>
      <c r="P471" s="24">
        <f>VLOOKUP(A471,'[7]Table 1'!$A$5:$Q$675,9,)</f>
        <v>422</v>
      </c>
      <c r="Q471" s="24">
        <f>VLOOKUP(A471,'[6]Table 1'!$A$4:$Q$769,8,)</f>
        <v>101</v>
      </c>
      <c r="R471" s="24">
        <f>VLOOKUP(A471,'[6]Table 1'!$A$4:$Q$769,9,)</f>
        <v>252</v>
      </c>
      <c r="S471" s="26">
        <f>VLOOKUP(A471,'[5]Table 1'!$A$4:$Q$881,8,)</f>
        <v>200</v>
      </c>
      <c r="T471" s="24">
        <f>VLOOKUP(A471,'[5]Table 1'!$A$4:$Q$881,9,)</f>
        <v>250</v>
      </c>
      <c r="U471">
        <f>VLOOKUP(A471,'[1]Table 1'!$A$4:$S$1023,10,)</f>
        <v>180</v>
      </c>
      <c r="V471">
        <f>VLOOKUP(A471,'[1]Table 1'!$A$4:$S$1023,11,)</f>
        <v>264</v>
      </c>
      <c r="W471">
        <f>VLOOKUP(A471,'[2]Table 1'!$A$4:$Y$1017,8,)</f>
        <v>255</v>
      </c>
      <c r="X471">
        <f>VLOOKUP(A471,'[2]Table 1'!$A$4:$Y$1017,9,)</f>
        <v>340</v>
      </c>
      <c r="Y471">
        <f>VLOOKUP(A471,'[3]Table 1'!$A$4:$W$1094,8,)</f>
        <v>242</v>
      </c>
      <c r="Z471">
        <f>VLOOKUP(A471,'[3]Table 1'!$A$4:$W$1094,9,)</f>
        <v>250</v>
      </c>
      <c r="AA471">
        <f>VLOOKUP(A471,'[4]Table 1'!$A$4:$W$1138,8,)</f>
        <v>83</v>
      </c>
      <c r="AB471">
        <f>VLOOKUP(A471,'[4]Table 1'!$A$4:$W$1138,9,)</f>
        <v>245</v>
      </c>
    </row>
    <row r="472" spans="1:28" ht="21.75" customHeight="1" x14ac:dyDescent="0.3">
      <c r="A472" s="5">
        <v>2322</v>
      </c>
      <c r="B472" s="6" t="s">
        <v>487</v>
      </c>
      <c r="C472" s="7" t="s">
        <v>461</v>
      </c>
      <c r="D472" s="7" t="s">
        <v>8</v>
      </c>
      <c r="E472" s="8">
        <v>10.480661</v>
      </c>
      <c r="F472" s="8">
        <v>76.242116999999993</v>
      </c>
      <c r="G472" s="28">
        <f>VLOOKUP(A472,'[10]Table 2'!$A$6:$X$527,10,)</f>
        <v>240</v>
      </c>
      <c r="H472" s="23">
        <f>VLOOKUP(A472,'[10]Table 2'!$A$6:$X$527,11,)</f>
        <v>319</v>
      </c>
      <c r="I472" s="23">
        <f>VLOOKUP(A472,'[10]Table 2'!$A$6:$X$527,12,)</f>
        <v>280</v>
      </c>
      <c r="J472" s="25">
        <f>VLOOKUP(A472,'[9]Table 2'!$A$5:$X$477,10,)</f>
        <v>186</v>
      </c>
      <c r="K472" s="25">
        <f>VLOOKUP(A472,'[9]Table 2'!$A$5:$X$477,11,)</f>
        <v>230</v>
      </c>
      <c r="L472" s="25">
        <f>VLOOKUP(A472,'[9]Table 2'!$A$5:$X$477,12,)</f>
        <v>208</v>
      </c>
      <c r="M472" s="23">
        <f>VLOOKUP(A472,'[8]Table 75'!$A$5:$Q$602,8,)</f>
        <v>232</v>
      </c>
      <c r="N472" s="23">
        <f>VLOOKUP(A472,'[8]Table 75'!$A$5:$Q$602,9,)</f>
        <v>280</v>
      </c>
      <c r="O472" s="24">
        <f>VLOOKUP(A472,'[7]Table 1'!$A$5:$Q$675,8,)</f>
        <v>270</v>
      </c>
      <c r="P472" s="24">
        <f>VLOOKUP(A472,'[7]Table 1'!$A$5:$Q$675,9,)</f>
        <v>373</v>
      </c>
      <c r="Q472" s="24">
        <f>VLOOKUP(A472,'[6]Table 1'!$A$4:$Q$769,8,)</f>
        <v>227</v>
      </c>
      <c r="R472" s="24">
        <f>VLOOKUP(A472,'[6]Table 1'!$A$4:$Q$769,9,)</f>
        <v>290</v>
      </c>
      <c r="S472" s="26">
        <f>VLOOKUP(A472,'[5]Table 1'!$A$4:$Q$881,8,)</f>
        <v>187</v>
      </c>
      <c r="T472" s="24">
        <f>VLOOKUP(A472,'[5]Table 1'!$A$4:$Q$881,9,)</f>
        <v>200</v>
      </c>
      <c r="U472">
        <f>VLOOKUP(A472,'[1]Table 1'!$A$4:$S$1023,10,)</f>
        <v>130</v>
      </c>
      <c r="V472">
        <f>VLOOKUP(A472,'[1]Table 1'!$A$4:$S$1023,11,)</f>
        <v>140</v>
      </c>
      <c r="W472">
        <f>VLOOKUP(A472,'[2]Table 1'!$A$4:$Y$1017,8,)</f>
        <v>81</v>
      </c>
      <c r="X472">
        <f>VLOOKUP(A472,'[2]Table 1'!$A$4:$Y$1017,9,)</f>
        <v>210</v>
      </c>
      <c r="Y472">
        <f>VLOOKUP(A472,'[3]Table 1'!$A$4:$W$1094,8,)</f>
        <v>170</v>
      </c>
      <c r="Z472">
        <f>VLOOKUP(A472,'[3]Table 1'!$A$4:$W$1094,9,)</f>
        <v>250</v>
      </c>
      <c r="AA472">
        <f>VLOOKUP(A472,'[4]Table 1'!$A$4:$W$1138,8,)</f>
        <v>93</v>
      </c>
      <c r="AB472">
        <f>VLOOKUP(A472,'[4]Table 1'!$A$4:$W$1138,9,)</f>
        <v>172</v>
      </c>
    </row>
    <row r="473" spans="1:28" ht="21.75" customHeight="1" x14ac:dyDescent="0.3">
      <c r="A473" s="5">
        <v>2323</v>
      </c>
      <c r="B473" s="6" t="s">
        <v>488</v>
      </c>
      <c r="C473" s="7" t="s">
        <v>461</v>
      </c>
      <c r="D473" s="7" t="s">
        <v>8</v>
      </c>
      <c r="E473" s="8">
        <v>9.9959530000000001</v>
      </c>
      <c r="F473" s="8">
        <v>76.363939000000002</v>
      </c>
      <c r="G473" s="28">
        <f>VLOOKUP(A473,'[10]Table 2'!$A$6:$X$527,10,)</f>
        <v>279</v>
      </c>
      <c r="H473" s="23">
        <f>VLOOKUP(A473,'[10]Table 2'!$A$6:$X$527,11,)</f>
        <v>370</v>
      </c>
      <c r="I473" s="23">
        <f>VLOOKUP(A473,'[10]Table 2'!$A$6:$X$527,12,)</f>
        <v>325</v>
      </c>
      <c r="J473" s="25">
        <f>VLOOKUP(A473,'[9]Table 2'!$A$5:$X$477,10,)</f>
        <v>251</v>
      </c>
      <c r="K473" s="25">
        <f>VLOOKUP(A473,'[9]Table 2'!$A$5:$X$477,11,)</f>
        <v>347</v>
      </c>
      <c r="L473" s="25">
        <f>VLOOKUP(A473,'[9]Table 2'!$A$5:$X$477,12,)</f>
        <v>299</v>
      </c>
      <c r="M473" s="23">
        <f>VLOOKUP(A473,'[8]Table 75'!$A$5:$Q$602,8,)</f>
        <v>196</v>
      </c>
      <c r="N473" s="23">
        <f>VLOOKUP(A473,'[8]Table 75'!$A$5:$Q$602,9,)</f>
        <v>400</v>
      </c>
      <c r="O473" s="24">
        <f>VLOOKUP(A473,'[7]Table 1'!$A$5:$Q$675,8,)</f>
        <v>270</v>
      </c>
      <c r="P473" s="24">
        <f>VLOOKUP(A473,'[7]Table 1'!$A$5:$Q$675,9,)</f>
        <v>272</v>
      </c>
      <c r="Q473" s="24">
        <f>VLOOKUP(A473,'[6]Table 1'!$A$4:$Q$769,8,)</f>
        <v>275</v>
      </c>
      <c r="R473" s="24">
        <f>VLOOKUP(A473,'[6]Table 1'!$A$4:$Q$769,9,)</f>
        <v>300</v>
      </c>
      <c r="S473" s="26">
        <f>VLOOKUP(A473,'[5]Table 1'!$A$4:$Q$881,8,)</f>
        <v>224</v>
      </c>
      <c r="T473" s="24">
        <f>VLOOKUP(A473,'[5]Table 1'!$A$4:$Q$881,9,)</f>
        <v>335</v>
      </c>
      <c r="U473">
        <f>VLOOKUP(A473,'[1]Table 1'!$A$4:$S$1023,10,)</f>
        <v>174</v>
      </c>
      <c r="V473">
        <f>VLOOKUP(A473,'[1]Table 1'!$A$4:$S$1023,11,)</f>
        <v>218</v>
      </c>
      <c r="W473">
        <f>VLOOKUP(A473,'[2]Table 1'!$A$4:$Y$1017,8,)</f>
        <v>175</v>
      </c>
      <c r="X473">
        <f>VLOOKUP(A473,'[2]Table 1'!$A$4:$Y$1017,9,)</f>
        <v>200</v>
      </c>
      <c r="Y473">
        <f>VLOOKUP(A473,'[3]Table 1'!$A$4:$W$1094,8,)</f>
        <v>164</v>
      </c>
      <c r="Z473">
        <f>VLOOKUP(A473,'[3]Table 1'!$A$4:$W$1094,9,)</f>
        <v>198</v>
      </c>
      <c r="AA473">
        <f>VLOOKUP(A473,'[4]Table 1'!$A$4:$W$1138,8,)</f>
        <v>150</v>
      </c>
      <c r="AB473">
        <f>VLOOKUP(A473,'[4]Table 1'!$A$4:$W$1138,9,)</f>
        <v>204</v>
      </c>
    </row>
    <row r="474" spans="1:28" ht="21.75" customHeight="1" x14ac:dyDescent="0.3">
      <c r="A474" s="5">
        <v>2324</v>
      </c>
      <c r="B474" s="6" t="s">
        <v>489</v>
      </c>
      <c r="C474" s="7" t="s">
        <v>461</v>
      </c>
      <c r="D474" s="7" t="s">
        <v>8</v>
      </c>
      <c r="E474" s="8">
        <v>9.9714749999999999</v>
      </c>
      <c r="F474" s="8">
        <v>76.369517000000002</v>
      </c>
      <c r="G474" s="28">
        <f>VLOOKUP(A474,'[10]Table 2'!$A$6:$X$527,10,)</f>
        <v>50</v>
      </c>
      <c r="H474" s="23">
        <f>VLOOKUP(A474,'[10]Table 2'!$A$6:$X$527,11,)</f>
        <v>1670</v>
      </c>
      <c r="I474" s="23">
        <f>VLOOKUP(A474,'[10]Table 2'!$A$6:$X$527,12,)</f>
        <v>860</v>
      </c>
      <c r="J474" s="25">
        <f>VLOOKUP(A474,'[9]Table 2'!$A$5:$X$477,10,)</f>
        <v>83</v>
      </c>
      <c r="K474" s="25">
        <f>VLOOKUP(A474,'[9]Table 2'!$A$5:$X$477,11,)</f>
        <v>230</v>
      </c>
      <c r="L474" s="25">
        <f>VLOOKUP(A474,'[9]Table 2'!$A$5:$X$477,12,)</f>
        <v>157</v>
      </c>
      <c r="M474" s="23">
        <f>VLOOKUP(A474,'[8]Table 75'!$A$5:$Q$602,8,)</f>
        <v>51</v>
      </c>
      <c r="N474" s="23">
        <f>VLOOKUP(A474,'[8]Table 75'!$A$5:$Q$602,9,)</f>
        <v>1209</v>
      </c>
      <c r="O474" s="24">
        <f>VLOOKUP(A474,'[7]Table 1'!$A$5:$Q$675,8,)</f>
        <v>118</v>
      </c>
      <c r="P474" s="24">
        <f>VLOOKUP(A474,'[7]Table 1'!$A$5:$Q$675,9,)</f>
        <v>2229</v>
      </c>
      <c r="Q474" s="24">
        <f>VLOOKUP(A474,'[6]Table 1'!$A$4:$Q$769,8,)</f>
        <v>135</v>
      </c>
      <c r="R474" s="24">
        <f>VLOOKUP(A474,'[6]Table 1'!$A$4:$Q$769,9,)</f>
        <v>215</v>
      </c>
      <c r="S474" s="26">
        <f>VLOOKUP(A474,'[5]Table 1'!$A$4:$Q$881,8,)</f>
        <v>125</v>
      </c>
      <c r="T474" s="24">
        <f>VLOOKUP(A474,'[5]Table 1'!$A$4:$Q$881,9,)</f>
        <v>142</v>
      </c>
      <c r="U474">
        <f>VLOOKUP(A474,'[1]Table 1'!$A$4:$S$1023,10,)</f>
        <v>66</v>
      </c>
      <c r="V474">
        <f>VLOOKUP(A474,'[1]Table 1'!$A$4:$S$1023,11,)</f>
        <v>96</v>
      </c>
      <c r="W474">
        <f>VLOOKUP(A474,'[2]Table 1'!$A$4:$Y$1017,8,)</f>
        <v>85</v>
      </c>
      <c r="X474">
        <f>VLOOKUP(A474,'[2]Table 1'!$A$4:$Y$1017,9,)</f>
        <v>85</v>
      </c>
      <c r="Y474">
        <f>VLOOKUP(A474,'[3]Table 1'!$A$4:$W$1094,8,)</f>
        <v>113</v>
      </c>
      <c r="Z474">
        <f>VLOOKUP(A474,'[3]Table 1'!$A$4:$W$1094,9,)</f>
        <v>128</v>
      </c>
      <c r="AA474">
        <f>VLOOKUP(A474,'[4]Table 1'!$A$4:$W$1138,8,)</f>
        <v>100</v>
      </c>
      <c r="AB474">
        <f>VLOOKUP(A474,'[4]Table 1'!$A$4:$W$1138,9,)</f>
        <v>110</v>
      </c>
    </row>
    <row r="475" spans="1:28" ht="21.75" customHeight="1" x14ac:dyDescent="0.3">
      <c r="A475" s="5">
        <v>2327</v>
      </c>
      <c r="B475" s="6" t="s">
        <v>490</v>
      </c>
      <c r="C475" s="7" t="s">
        <v>461</v>
      </c>
      <c r="D475" s="7" t="s">
        <v>8</v>
      </c>
      <c r="E475" s="8">
        <v>10.695067</v>
      </c>
      <c r="F475" s="8">
        <v>76.722486000000004</v>
      </c>
      <c r="G475" s="28">
        <f>VLOOKUP(A475,'[10]Table 2'!$A$6:$X$527,10,)</f>
        <v>650</v>
      </c>
      <c r="H475" s="23">
        <f>VLOOKUP(A475,'[10]Table 2'!$A$6:$X$527,11,)</f>
        <v>699</v>
      </c>
      <c r="I475" s="23">
        <f>VLOOKUP(A475,'[10]Table 2'!$A$6:$X$527,12,)</f>
        <v>675</v>
      </c>
      <c r="J475" s="25">
        <f>VLOOKUP(A475,'[9]Table 2'!$A$5:$X$477,10,)</f>
        <v>696</v>
      </c>
      <c r="K475" s="25">
        <f>VLOOKUP(A475,'[9]Table 2'!$A$5:$X$477,11,)</f>
        <v>1074</v>
      </c>
      <c r="L475" s="25">
        <f>VLOOKUP(A475,'[9]Table 2'!$A$5:$X$477,12,)</f>
        <v>885</v>
      </c>
      <c r="M475" s="23">
        <f>VLOOKUP(A475,'[8]Table 75'!$A$5:$Q$602,8,)</f>
        <v>800</v>
      </c>
      <c r="N475" s="23">
        <f>VLOOKUP(A475,'[8]Table 75'!$A$5:$Q$602,9,)</f>
        <v>809</v>
      </c>
      <c r="O475" s="24">
        <f>VLOOKUP(A475,'[7]Table 1'!$A$5:$Q$675,8,)</f>
        <v>735</v>
      </c>
      <c r="P475" s="24">
        <f>VLOOKUP(A475,'[7]Table 1'!$A$5:$Q$675,9,)</f>
        <v>735</v>
      </c>
      <c r="Q475" s="24">
        <f>VLOOKUP(A475,'[6]Table 1'!$A$4:$Q$769,8,)</f>
        <v>780</v>
      </c>
      <c r="R475" s="24">
        <f>VLOOKUP(A475,'[6]Table 1'!$A$4:$Q$769,9,)</f>
        <v>795</v>
      </c>
      <c r="S475" s="26">
        <f>VLOOKUP(A475,'[5]Table 1'!$A$4:$Q$881,8,)</f>
        <v>420</v>
      </c>
      <c r="T475" s="24">
        <f>VLOOKUP(A475,'[5]Table 1'!$A$4:$Q$881,9,)</f>
        <v>670</v>
      </c>
      <c r="U475">
        <f>VLOOKUP(A475,'[1]Table 1'!$A$4:$S$1023,10,)</f>
        <v>768</v>
      </c>
      <c r="V475">
        <f>VLOOKUP(A475,'[1]Table 1'!$A$4:$S$1023,11,)</f>
        <v>770</v>
      </c>
      <c r="W475">
        <f>VLOOKUP(A475,'[2]Table 1'!$A$4:$Y$1017,8,)</f>
        <v>795</v>
      </c>
      <c r="X475">
        <f>VLOOKUP(A475,'[2]Table 1'!$A$4:$Y$1017,9,)</f>
        <v>967</v>
      </c>
      <c r="Y475">
        <f>VLOOKUP(A475,'[3]Table 1'!$A$4:$W$1094,8,)</f>
        <v>670</v>
      </c>
      <c r="Z475">
        <f>VLOOKUP(A475,'[3]Table 1'!$A$4:$W$1094,9,)</f>
        <v>875</v>
      </c>
      <c r="AA475">
        <f>VLOOKUP(A475,'[4]Table 1'!$A$4:$W$1138,8,)</f>
        <v>855</v>
      </c>
      <c r="AB475">
        <f>VLOOKUP(A475,'[4]Table 1'!$A$4:$W$1138,9,)</f>
        <v>885</v>
      </c>
    </row>
    <row r="476" spans="1:28" ht="21.75" customHeight="1" x14ac:dyDescent="0.3">
      <c r="A476" s="5">
        <v>3463</v>
      </c>
      <c r="B476" s="6" t="s">
        <v>491</v>
      </c>
      <c r="C476" s="7" t="s">
        <v>461</v>
      </c>
      <c r="D476" s="7" t="s">
        <v>8</v>
      </c>
      <c r="E476" s="8">
        <v>11.270932999999999</v>
      </c>
      <c r="F476" s="8">
        <v>75.846132999999995</v>
      </c>
      <c r="G476" s="28">
        <f>VLOOKUP(A476,'[10]Table 2'!$A$6:$X$527,10,)</f>
        <v>85</v>
      </c>
      <c r="H476" s="23">
        <f>VLOOKUP(A476,'[10]Table 2'!$A$6:$X$527,11,)</f>
        <v>118</v>
      </c>
      <c r="I476" s="23">
        <f>VLOOKUP(A476,'[10]Table 2'!$A$6:$X$527,12,)</f>
        <v>102</v>
      </c>
      <c r="J476" s="25">
        <f>VLOOKUP(A476,'[9]Table 2'!$A$5:$X$477,10,)</f>
        <v>104</v>
      </c>
      <c r="K476" s="25">
        <f>VLOOKUP(A476,'[9]Table 2'!$A$5:$X$477,11,)</f>
        <v>105</v>
      </c>
      <c r="L476" s="25">
        <f>VLOOKUP(A476,'[9]Table 2'!$A$5:$X$477,12,)</f>
        <v>105</v>
      </c>
      <c r="M476" s="23">
        <f>VLOOKUP(A476,'[8]Table 75'!$A$5:$Q$602,8,)</f>
        <v>83.6</v>
      </c>
      <c r="N476" s="23">
        <f>VLOOKUP(A476,'[8]Table 75'!$A$5:$Q$602,9,)</f>
        <v>103</v>
      </c>
      <c r="O476" s="24">
        <f>VLOOKUP(A476,'[7]Table 1'!$A$5:$Q$675,8,)</f>
        <v>59</v>
      </c>
      <c r="P476" s="24">
        <f>VLOOKUP(A476,'[7]Table 1'!$A$5:$Q$675,9,)</f>
        <v>101</v>
      </c>
      <c r="Q476" s="24">
        <f>VLOOKUP(A476,'[6]Table 1'!$A$4:$Q$769,8,)</f>
        <v>120</v>
      </c>
      <c r="R476" s="24">
        <f>VLOOKUP(A476,'[6]Table 1'!$A$4:$Q$769,9,)</f>
        <v>127</v>
      </c>
      <c r="S476" s="26">
        <f>VLOOKUP(A476,'[5]Table 1'!$A$4:$Q$881,8,)</f>
        <v>76</v>
      </c>
      <c r="T476" s="24">
        <f>VLOOKUP(A476,'[5]Table 1'!$A$4:$Q$881,9,)</f>
        <v>81</v>
      </c>
      <c r="U476">
        <f>VLOOKUP(A476,'[1]Table 1'!$A$4:$S$1023,10,)</f>
        <v>80</v>
      </c>
      <c r="V476">
        <f>VLOOKUP(A476,'[1]Table 1'!$A$4:$S$1023,11,)</f>
        <v>99</v>
      </c>
      <c r="W476">
        <f>VLOOKUP(A476,'[2]Table 1'!$A$4:$Y$1017,8,)</f>
        <v>79</v>
      </c>
      <c r="X476">
        <f>VLOOKUP(A476,'[2]Table 1'!$A$4:$Y$1017,9,)</f>
        <v>112</v>
      </c>
      <c r="Y476">
        <f>VLOOKUP(A476,'[3]Table 1'!$A$4:$W$1094,8,)</f>
        <v>80</v>
      </c>
      <c r="Z476">
        <f>VLOOKUP(A476,'[3]Table 1'!$A$4:$W$1094,9,)</f>
        <v>119</v>
      </c>
      <c r="AA476">
        <f>VLOOKUP(A476,'[4]Table 1'!$A$4:$W$1138,8,)</f>
        <v>81</v>
      </c>
      <c r="AB476">
        <f>VLOOKUP(A476,'[4]Table 1'!$A$4:$W$1138,9,)</f>
        <v>116</v>
      </c>
    </row>
    <row r="477" spans="1:28" ht="21.75" customHeight="1" x14ac:dyDescent="0.3">
      <c r="A477" s="5">
        <v>3472</v>
      </c>
      <c r="B477" s="6" t="s">
        <v>492</v>
      </c>
      <c r="C477" s="7" t="s">
        <v>461</v>
      </c>
      <c r="D477" s="7" t="s">
        <v>8</v>
      </c>
      <c r="E477" s="8">
        <v>11.986836</v>
      </c>
      <c r="F477" s="8">
        <v>75.393681000000001</v>
      </c>
      <c r="G477" s="28">
        <f>VLOOKUP(A477,'[10]Table 2'!$A$6:$X$527,10,)</f>
        <v>430</v>
      </c>
      <c r="H477" s="23">
        <f>VLOOKUP(A477,'[10]Table 2'!$A$6:$X$527,11,)</f>
        <v>1094</v>
      </c>
      <c r="I477" s="23">
        <f>VLOOKUP(A477,'[10]Table 2'!$A$6:$X$527,12,)</f>
        <v>762</v>
      </c>
      <c r="J477" s="25">
        <f>VLOOKUP(A477,'[9]Table 2'!$A$5:$X$477,10,)</f>
        <v>637</v>
      </c>
      <c r="K477" s="25">
        <f>VLOOKUP(A477,'[9]Table 2'!$A$5:$X$477,11,)</f>
        <v>1025</v>
      </c>
      <c r="L477" s="25">
        <f>VLOOKUP(A477,'[9]Table 2'!$A$5:$X$477,12,)</f>
        <v>831</v>
      </c>
      <c r="M477" s="23">
        <f>VLOOKUP(A477,'[8]Table 75'!$A$5:$Q$602,8,)</f>
        <v>632</v>
      </c>
      <c r="N477" s="23">
        <f>VLOOKUP(A477,'[8]Table 75'!$A$5:$Q$602,9,)</f>
        <v>1780</v>
      </c>
      <c r="O477" s="24">
        <f>VLOOKUP(A477,'[7]Table 1'!$A$5:$Q$675,8,)</f>
        <v>800</v>
      </c>
      <c r="P477" s="24">
        <f>VLOOKUP(A477,'[7]Table 1'!$A$5:$Q$675,9,)</f>
        <v>1305</v>
      </c>
      <c r="Q477" s="24">
        <f>VLOOKUP(A477,'[6]Table 1'!$A$4:$Q$769,8,)</f>
        <v>575</v>
      </c>
      <c r="R477" s="24">
        <f>VLOOKUP(A477,'[6]Table 1'!$A$4:$Q$769,9,)</f>
        <v>968</v>
      </c>
      <c r="S477" s="26">
        <f>VLOOKUP(A477,'[5]Table 1'!$A$4:$Q$881,8,)</f>
        <v>800</v>
      </c>
      <c r="T477" s="24">
        <f>VLOOKUP(A477,'[5]Table 1'!$A$4:$Q$881,9,)</f>
        <v>1000</v>
      </c>
      <c r="U477">
        <f>VLOOKUP(A477,'[1]Table 1'!$A$4:$S$1023,10,)</f>
        <v>612</v>
      </c>
      <c r="V477">
        <f>VLOOKUP(A477,'[1]Table 1'!$A$4:$S$1023,11,)</f>
        <v>11750</v>
      </c>
      <c r="W477">
        <f>VLOOKUP(A477,'[2]Table 1'!$A$4:$Y$1017,8,)</f>
        <v>302</v>
      </c>
      <c r="X477">
        <f>VLOOKUP(A477,'[2]Table 1'!$A$4:$Y$1017,9,)</f>
        <v>14800</v>
      </c>
      <c r="Y477">
        <f>VLOOKUP(A477,'[3]Table 1'!$A$4:$W$1094,8,)</f>
        <v>365</v>
      </c>
      <c r="Z477">
        <f>VLOOKUP(A477,'[3]Table 1'!$A$4:$W$1094,9,)</f>
        <v>552</v>
      </c>
      <c r="AA477">
        <f>VLOOKUP(A477,'[4]Table 1'!$A$4:$W$1138,8,)</f>
        <v>215</v>
      </c>
      <c r="AB477">
        <f>VLOOKUP(A477,'[4]Table 1'!$A$4:$W$1138,9,)</f>
        <v>435</v>
      </c>
    </row>
    <row r="478" spans="1:28" ht="21.75" customHeight="1" x14ac:dyDescent="0.3">
      <c r="A478" s="5">
        <v>3474</v>
      </c>
      <c r="B478" s="6" t="s">
        <v>493</v>
      </c>
      <c r="C478" s="7" t="s">
        <v>461</v>
      </c>
      <c r="D478" s="7" t="s">
        <v>8</v>
      </c>
      <c r="E478" s="8">
        <v>12.105069</v>
      </c>
      <c r="F478" s="8">
        <v>75.205832999999998</v>
      </c>
      <c r="G478" s="28">
        <f>VLOOKUP(A478,'[10]Table 2'!$A$6:$X$527,10,)</f>
        <v>174</v>
      </c>
      <c r="H478" s="23">
        <f>VLOOKUP(A478,'[10]Table 2'!$A$6:$X$527,11,)</f>
        <v>240</v>
      </c>
      <c r="I478" s="23">
        <f>VLOOKUP(A478,'[10]Table 2'!$A$6:$X$527,12,)</f>
        <v>207</v>
      </c>
      <c r="J478" s="25">
        <f>VLOOKUP(A478,'[9]Table 2'!$A$5:$X$477,10,)</f>
        <v>156</v>
      </c>
      <c r="K478" s="25">
        <f>VLOOKUP(A478,'[9]Table 2'!$A$5:$X$477,11,)</f>
        <v>216</v>
      </c>
      <c r="L478" s="25">
        <f>VLOOKUP(A478,'[9]Table 2'!$A$5:$X$477,12,)</f>
        <v>186</v>
      </c>
      <c r="M478" s="23">
        <f>VLOOKUP(A478,'[8]Table 75'!$A$5:$Q$602,8,)</f>
        <v>190</v>
      </c>
      <c r="N478" s="23">
        <f>VLOOKUP(A478,'[8]Table 75'!$A$5:$Q$602,9,)</f>
        <v>218</v>
      </c>
      <c r="O478" s="24">
        <f>VLOOKUP(A478,'[7]Table 1'!$A$5:$Q$675,8,)</f>
        <v>175</v>
      </c>
      <c r="P478" s="24">
        <f>VLOOKUP(A478,'[7]Table 1'!$A$5:$Q$675,9,)</f>
        <v>198</v>
      </c>
      <c r="Q478" s="24">
        <f>VLOOKUP(A478,'[6]Table 1'!$A$4:$Q$769,8,)</f>
        <v>190</v>
      </c>
      <c r="R478" s="24">
        <f>VLOOKUP(A478,'[6]Table 1'!$A$4:$Q$769,9,)</f>
        <v>245</v>
      </c>
      <c r="S478" s="26">
        <f>VLOOKUP(A478,'[5]Table 1'!$A$4:$Q$881,8,)</f>
        <v>90</v>
      </c>
      <c r="T478" s="24">
        <f>VLOOKUP(A478,'[5]Table 1'!$A$4:$Q$881,9,)</f>
        <v>200</v>
      </c>
      <c r="U478">
        <f>VLOOKUP(A478,'[1]Table 1'!$A$4:$S$1023,10,)</f>
        <v>148</v>
      </c>
      <c r="V478">
        <f>VLOOKUP(A478,'[1]Table 1'!$A$4:$S$1023,11,)</f>
        <v>239</v>
      </c>
      <c r="W478">
        <f>VLOOKUP(A478,'[2]Table 1'!$A$4:$Y$1017,8,)</f>
        <v>93</v>
      </c>
      <c r="X478">
        <f>VLOOKUP(A478,'[2]Table 1'!$A$4:$Y$1017,9,)</f>
        <v>143</v>
      </c>
      <c r="Y478">
        <f>VLOOKUP(A478,'[3]Table 1'!$A$4:$W$1094,8,)</f>
        <v>102</v>
      </c>
      <c r="Z478">
        <f>VLOOKUP(A478,'[3]Table 1'!$A$4:$W$1094,9,)</f>
        <v>225</v>
      </c>
      <c r="AA478">
        <f>VLOOKUP(A478,'[4]Table 1'!$A$4:$W$1138,8,)</f>
        <v>111</v>
      </c>
      <c r="AB478">
        <f>VLOOKUP(A478,'[4]Table 1'!$A$4:$W$1138,9,)</f>
        <v>118</v>
      </c>
    </row>
    <row r="479" spans="1:28" ht="21.75" customHeight="1" x14ac:dyDescent="0.3">
      <c r="A479" s="5">
        <v>3475</v>
      </c>
      <c r="B479" s="6" t="s">
        <v>494</v>
      </c>
      <c r="C479" s="7" t="s">
        <v>461</v>
      </c>
      <c r="D479" s="7" t="s">
        <v>8</v>
      </c>
      <c r="E479" s="8">
        <v>12.044617000000001</v>
      </c>
      <c r="F479" s="8">
        <v>75.390275000000003</v>
      </c>
      <c r="G479" s="28">
        <f>VLOOKUP(A479,'[10]Table 2'!$A$6:$X$527,10,)</f>
        <v>54</v>
      </c>
      <c r="H479" s="23">
        <f>VLOOKUP(A479,'[10]Table 2'!$A$6:$X$527,11,)</f>
        <v>110</v>
      </c>
      <c r="I479" s="23">
        <f>VLOOKUP(A479,'[10]Table 2'!$A$6:$X$527,12,)</f>
        <v>82</v>
      </c>
      <c r="J479" s="25">
        <f>VLOOKUP(A479,'[9]Table 2'!$A$5:$X$477,10,)</f>
        <v>109</v>
      </c>
      <c r="K479" s="25">
        <f>VLOOKUP(A479,'[9]Table 2'!$A$5:$X$477,11,)</f>
        <v>110</v>
      </c>
      <c r="L479" s="25">
        <f>VLOOKUP(A479,'[9]Table 2'!$A$5:$X$477,12,)</f>
        <v>110</v>
      </c>
      <c r="M479" s="23">
        <f>VLOOKUP(A479,'[8]Table 75'!$A$5:$Q$602,8,)</f>
        <v>62</v>
      </c>
      <c r="N479" s="23">
        <f>VLOOKUP(A479,'[8]Table 75'!$A$5:$Q$602,9,)</f>
        <v>132</v>
      </c>
      <c r="O479" s="24">
        <f>VLOOKUP(A479,'[7]Table 1'!$A$5:$Q$675,8,)</f>
        <v>67</v>
      </c>
      <c r="P479" s="24">
        <f>VLOOKUP(A479,'[7]Table 1'!$A$5:$Q$675,9,)</f>
        <v>80</v>
      </c>
      <c r="Q479" s="24">
        <f>VLOOKUP(A479,'[6]Table 1'!$A$4:$Q$769,8,)</f>
        <v>53</v>
      </c>
      <c r="R479" s="24">
        <f>VLOOKUP(A479,'[6]Table 1'!$A$4:$Q$769,9,)</f>
        <v>153</v>
      </c>
      <c r="S479" s="26">
        <f>VLOOKUP(A479,'[5]Table 1'!$A$4:$Q$881,8,)</f>
        <v>97</v>
      </c>
      <c r="T479" s="24">
        <f>VLOOKUP(A479,'[5]Table 1'!$A$4:$Q$881,9,)</f>
        <v>110</v>
      </c>
      <c r="U479">
        <f>VLOOKUP(A479,'[1]Table 1'!$A$4:$S$1023,10,)</f>
        <v>67</v>
      </c>
      <c r="V479">
        <f>VLOOKUP(A479,'[1]Table 1'!$A$4:$S$1023,11,)</f>
        <v>96</v>
      </c>
      <c r="W479">
        <f>VLOOKUP(A479,'[2]Table 1'!$A$4:$Y$1017,8,)</f>
        <v>108</v>
      </c>
      <c r="X479">
        <f>VLOOKUP(A479,'[2]Table 1'!$A$4:$Y$1017,9,)</f>
        <v>195</v>
      </c>
      <c r="Y479">
        <f>VLOOKUP(A479,'[3]Table 1'!$A$4:$W$1094,8,)</f>
        <v>64</v>
      </c>
      <c r="Z479">
        <f>VLOOKUP(A479,'[3]Table 1'!$A$4:$W$1094,9,)</f>
        <v>71</v>
      </c>
      <c r="AA479">
        <f>VLOOKUP(A479,'[4]Table 1'!$A$4:$W$1138,8,)</f>
        <v>55</v>
      </c>
      <c r="AB479">
        <f>VLOOKUP(A479,'[4]Table 1'!$A$4:$W$1138,9,)</f>
        <v>130</v>
      </c>
    </row>
    <row r="480" spans="1:28" ht="21.75" customHeight="1" x14ac:dyDescent="0.3">
      <c r="A480" s="5">
        <v>1402</v>
      </c>
      <c r="B480" s="6" t="s">
        <v>495</v>
      </c>
      <c r="C480" s="7" t="s">
        <v>496</v>
      </c>
      <c r="D480" s="7" t="s">
        <v>8</v>
      </c>
      <c r="E480" s="8">
        <v>10.077144000000001</v>
      </c>
      <c r="F480" s="8">
        <v>73.632164000000003</v>
      </c>
      <c r="G480" s="28" t="e">
        <f>VLOOKUP(A480,'[10]Table 2'!$A$6:$X$527,10,)</f>
        <v>#N/A</v>
      </c>
      <c r="H480" s="23" t="e">
        <f>VLOOKUP(A480,'[10]Table 2'!$A$6:$X$527,11,)</f>
        <v>#N/A</v>
      </c>
      <c r="I480" s="23" t="e">
        <f>VLOOKUP(A480,'[10]Table 2'!$A$6:$X$527,12,)</f>
        <v>#N/A</v>
      </c>
      <c r="J480" s="25" t="e">
        <f>VLOOKUP(A480,'[9]Table 2'!$A$5:$X$477,10,)</f>
        <v>#N/A</v>
      </c>
      <c r="K480" s="25" t="e">
        <f>VLOOKUP(A480,'[9]Table 2'!$A$5:$X$477,11,)</f>
        <v>#N/A</v>
      </c>
      <c r="L480" s="25" t="e">
        <f>VLOOKUP(A480,'[9]Table 2'!$A$5:$X$477,12,)</f>
        <v>#N/A</v>
      </c>
      <c r="M480" s="23" t="e">
        <f>VLOOKUP(A480,'[8]Table 75'!$A$5:$Q$602,8,)</f>
        <v>#N/A</v>
      </c>
      <c r="N480" s="23" t="e">
        <f>VLOOKUP(A480,'[8]Table 75'!$A$5:$Q$602,9,)</f>
        <v>#N/A</v>
      </c>
      <c r="O480" s="24">
        <f>VLOOKUP(A480,'[7]Table 1'!$A$5:$Q$675,8,)</f>
        <v>1150</v>
      </c>
      <c r="P480" s="24">
        <f>VLOOKUP(A480,'[7]Table 1'!$A$5:$Q$675,9,)</f>
        <v>1150</v>
      </c>
      <c r="Q480" s="24">
        <f>VLOOKUP(A480,'[6]Table 1'!$A$4:$Q$769,8,)</f>
        <v>939</v>
      </c>
      <c r="R480" s="24">
        <f>VLOOKUP(A480,'[6]Table 1'!$A$4:$Q$769,9,)</f>
        <v>1232</v>
      </c>
      <c r="S480" s="26">
        <f>VLOOKUP(A480,'[5]Table 1'!$A$4:$Q$881,8,)</f>
        <v>979</v>
      </c>
      <c r="T480" s="24">
        <f>VLOOKUP(A480,'[5]Table 1'!$A$4:$Q$881,9,)</f>
        <v>1319</v>
      </c>
      <c r="U480">
        <f>VLOOKUP(A480,'[1]Table 1'!$A$4:$S$1023,10,)</f>
        <v>851</v>
      </c>
      <c r="V480">
        <f>VLOOKUP(A480,'[1]Table 1'!$A$4:$S$1023,11,)</f>
        <v>1099</v>
      </c>
      <c r="W480">
        <f>VLOOKUP(A480,'[2]Table 1'!$A$4:$Y$1017,8,)</f>
        <v>833</v>
      </c>
      <c r="X480">
        <f>VLOOKUP(A480,'[2]Table 1'!$A$4:$Y$1017,9,)</f>
        <v>833</v>
      </c>
      <c r="Y480">
        <f>VLOOKUP(A480,'[3]Table 1'!$A$4:$W$1094,8,)</f>
        <v>663</v>
      </c>
      <c r="Z480">
        <f>VLOOKUP(A480,'[3]Table 1'!$A$4:$W$1094,9,)</f>
        <v>663</v>
      </c>
      <c r="AA480">
        <f>VLOOKUP(A480,'[4]Table 1'!$A$4:$W$1138,8,)</f>
        <v>810</v>
      </c>
      <c r="AB480">
        <f>VLOOKUP(A480,'[4]Table 1'!$A$4:$W$1138,9,)</f>
        <v>810</v>
      </c>
    </row>
    <row r="481" spans="1:28" ht="21.75" customHeight="1" x14ac:dyDescent="0.3">
      <c r="A481" s="5">
        <v>1593</v>
      </c>
      <c r="B481" s="6" t="s">
        <v>497</v>
      </c>
      <c r="C481" s="7" t="s">
        <v>496</v>
      </c>
      <c r="D481" s="7" t="s">
        <v>8</v>
      </c>
      <c r="E481" s="8">
        <v>8.2837630000000004</v>
      </c>
      <c r="F481" s="8">
        <v>73.058466999999993</v>
      </c>
      <c r="G481" s="28">
        <f>VLOOKUP(A481,'[10]Table 2'!$A$6:$X$527,10,)</f>
        <v>829</v>
      </c>
      <c r="H481" s="23">
        <f>VLOOKUP(A481,'[10]Table 2'!$A$6:$X$527,11,)</f>
        <v>1139</v>
      </c>
      <c r="I481" s="23">
        <f>VLOOKUP(A481,'[10]Table 2'!$A$6:$X$527,12,)</f>
        <v>949</v>
      </c>
      <c r="J481" s="25">
        <f>VLOOKUP(A481,'[9]Table 2'!$A$5:$X$477,10,)</f>
        <v>816</v>
      </c>
      <c r="K481" s="25">
        <f>VLOOKUP(A481,'[9]Table 2'!$A$5:$X$477,11,)</f>
        <v>1248</v>
      </c>
      <c r="L481" s="25">
        <f>VLOOKUP(A481,'[9]Table 2'!$A$5:$X$477,12,)</f>
        <v>951</v>
      </c>
      <c r="M481" s="23">
        <f>VLOOKUP(A481,'[8]Table 75'!$A$5:$Q$602,8,)</f>
        <v>635</v>
      </c>
      <c r="N481" s="23">
        <f>VLOOKUP(A481,'[8]Table 75'!$A$5:$Q$602,9,)</f>
        <v>1081</v>
      </c>
      <c r="O481" s="24">
        <f>VLOOKUP(A481,'[7]Table 1'!$A$5:$Q$675,8,)</f>
        <v>982</v>
      </c>
      <c r="P481" s="24">
        <f>VLOOKUP(A481,'[7]Table 1'!$A$5:$Q$675,9,)</f>
        <v>1462</v>
      </c>
      <c r="Q481" s="24">
        <f>VLOOKUP(A481,'[6]Table 1'!$A$4:$Q$769,8,)</f>
        <v>1199</v>
      </c>
      <c r="R481" s="24">
        <f>VLOOKUP(A481,'[6]Table 1'!$A$4:$Q$769,9,)</f>
        <v>1326</v>
      </c>
      <c r="S481" s="26">
        <f>VLOOKUP(A481,'[5]Table 1'!$A$4:$Q$881,8,)</f>
        <v>1218</v>
      </c>
      <c r="T481" s="24">
        <f>VLOOKUP(A481,'[5]Table 1'!$A$4:$Q$881,9,)</f>
        <v>1619</v>
      </c>
      <c r="U481">
        <f>VLOOKUP(A481,'[1]Table 1'!$A$4:$S$1023,10,)</f>
        <v>1074</v>
      </c>
      <c r="V481">
        <f>VLOOKUP(A481,'[1]Table 1'!$A$4:$S$1023,11,)</f>
        <v>1348</v>
      </c>
      <c r="W481">
        <f>VLOOKUP(A481,'[2]Table 1'!$A$4:$Y$1017,8,)</f>
        <v>957</v>
      </c>
      <c r="X481">
        <f>VLOOKUP(A481,'[2]Table 1'!$A$4:$Y$1017,9,)</f>
        <v>957</v>
      </c>
      <c r="Y481">
        <f>VLOOKUP(A481,'[3]Table 1'!$A$4:$W$1094,8,)</f>
        <v>990</v>
      </c>
      <c r="Z481">
        <f>VLOOKUP(A481,'[3]Table 1'!$A$4:$W$1094,9,)</f>
        <v>990</v>
      </c>
      <c r="AA481">
        <f>VLOOKUP(A481,'[4]Table 1'!$A$4:$W$1138,8,)</f>
        <v>920</v>
      </c>
      <c r="AB481">
        <f>VLOOKUP(A481,'[4]Table 1'!$A$4:$W$1138,9,)</f>
        <v>920</v>
      </c>
    </row>
    <row r="482" spans="1:28" ht="21.75" customHeight="1" x14ac:dyDescent="0.3">
      <c r="A482" s="5">
        <v>1594</v>
      </c>
      <c r="B482" s="6" t="s">
        <v>498</v>
      </c>
      <c r="C482" s="7" t="s">
        <v>496</v>
      </c>
      <c r="D482" s="7" t="s">
        <v>8</v>
      </c>
      <c r="E482" s="8">
        <v>10.567055999999999</v>
      </c>
      <c r="F482" s="8">
        <v>72.635977999999994</v>
      </c>
      <c r="G482" s="28">
        <f>VLOOKUP(A482,'[10]Table 2'!$A$6:$X$527,10,)</f>
        <v>1183</v>
      </c>
      <c r="H482" s="23">
        <f>VLOOKUP(A482,'[10]Table 2'!$A$6:$X$527,11,)</f>
        <v>1611</v>
      </c>
      <c r="I482" s="23">
        <f>VLOOKUP(A482,'[10]Table 2'!$A$6:$X$527,12,)</f>
        <v>1414</v>
      </c>
      <c r="J482" s="25">
        <f>VLOOKUP(A482,'[9]Table 2'!$A$5:$X$477,10,)</f>
        <v>1178</v>
      </c>
      <c r="K482" s="25">
        <f>VLOOKUP(A482,'[9]Table 2'!$A$5:$X$477,11,)</f>
        <v>2240</v>
      </c>
      <c r="L482" s="25">
        <f>VLOOKUP(A482,'[9]Table 2'!$A$5:$X$477,12,)</f>
        <v>1727</v>
      </c>
      <c r="M482" s="23">
        <f>VLOOKUP(A482,'[8]Table 75'!$A$5:$Q$602,8,)</f>
        <v>1010</v>
      </c>
      <c r="N482" s="23">
        <f>VLOOKUP(A482,'[8]Table 75'!$A$5:$Q$602,9,)</f>
        <v>1890</v>
      </c>
      <c r="O482" s="24">
        <f>VLOOKUP(A482,'[7]Table 1'!$A$5:$Q$675,8,)</f>
        <v>1435</v>
      </c>
      <c r="P482" s="24">
        <f>VLOOKUP(A482,'[7]Table 1'!$A$5:$Q$675,9,)</f>
        <v>2523</v>
      </c>
      <c r="Q482" s="24">
        <f>VLOOKUP(A482,'[6]Table 1'!$A$4:$Q$769,8,)</f>
        <v>2646</v>
      </c>
      <c r="R482" s="24">
        <f>VLOOKUP(A482,'[6]Table 1'!$A$4:$Q$769,9,)</f>
        <v>3200</v>
      </c>
      <c r="S482" s="26">
        <f>VLOOKUP(A482,'[5]Table 1'!$A$4:$Q$881,8,)</f>
        <v>2050</v>
      </c>
      <c r="T482" s="24">
        <f>VLOOKUP(A482,'[5]Table 1'!$A$4:$Q$881,9,)</f>
        <v>2190</v>
      </c>
      <c r="U482">
        <f>VLOOKUP(A482,'[1]Table 1'!$A$4:$S$1023,10,)</f>
        <v>1216</v>
      </c>
      <c r="V482">
        <f>VLOOKUP(A482,'[1]Table 1'!$A$4:$S$1023,11,)</f>
        <v>3320</v>
      </c>
      <c r="W482">
        <f>VLOOKUP(A482,'[2]Table 1'!$A$4:$Y$1017,8,)</f>
        <v>1430</v>
      </c>
      <c r="X482">
        <f>VLOOKUP(A482,'[2]Table 1'!$A$4:$Y$1017,9,)</f>
        <v>1430</v>
      </c>
      <c r="Y482">
        <f>VLOOKUP(A482,'[3]Table 1'!$A$4:$W$1094,8,)</f>
        <v>935</v>
      </c>
      <c r="Z482">
        <f>VLOOKUP(A482,'[3]Table 1'!$A$4:$W$1094,9,)</f>
        <v>935</v>
      </c>
      <c r="AA482">
        <f>VLOOKUP(A482,'[4]Table 1'!$A$4:$W$1138,8,)</f>
        <v>960</v>
      </c>
      <c r="AB482">
        <f>VLOOKUP(A482,'[4]Table 1'!$A$4:$W$1138,9,)</f>
        <v>960</v>
      </c>
    </row>
    <row r="483" spans="1:28" ht="21.75" customHeight="1" x14ac:dyDescent="0.3">
      <c r="A483" s="5">
        <v>1595</v>
      </c>
      <c r="B483" s="6" t="s">
        <v>499</v>
      </c>
      <c r="C483" s="7" t="s">
        <v>496</v>
      </c>
      <c r="D483" s="7" t="s">
        <v>8</v>
      </c>
      <c r="E483" s="8">
        <v>10.567542</v>
      </c>
      <c r="F483" s="8">
        <v>72.634967000000003</v>
      </c>
      <c r="G483" s="28">
        <f>VLOOKUP(A483,'[10]Table 2'!$A$6:$X$527,10,)</f>
        <v>652</v>
      </c>
      <c r="H483" s="23">
        <f>VLOOKUP(A483,'[10]Table 2'!$A$6:$X$527,11,)</f>
        <v>932</v>
      </c>
      <c r="I483" s="23">
        <f>VLOOKUP(A483,'[10]Table 2'!$A$6:$X$527,12,)</f>
        <v>734</v>
      </c>
      <c r="J483" s="25">
        <f>VLOOKUP(A483,'[9]Table 2'!$A$5:$X$477,10,)</f>
        <v>590</v>
      </c>
      <c r="K483" s="25">
        <f>VLOOKUP(A483,'[9]Table 2'!$A$5:$X$477,11,)</f>
        <v>1004</v>
      </c>
      <c r="L483" s="25">
        <f>VLOOKUP(A483,'[9]Table 2'!$A$5:$X$477,12,)</f>
        <v>777</v>
      </c>
      <c r="M483" s="23">
        <f>VLOOKUP(A483,'[8]Table 75'!$A$5:$Q$602,8,)</f>
        <v>595</v>
      </c>
      <c r="N483" s="23">
        <f>VLOOKUP(A483,'[8]Table 75'!$A$5:$Q$602,9,)</f>
        <v>862</v>
      </c>
      <c r="O483" s="24">
        <f>VLOOKUP(A483,'[7]Table 1'!$A$5:$Q$675,8,)</f>
        <v>771</v>
      </c>
      <c r="P483" s="24">
        <f>VLOOKUP(A483,'[7]Table 1'!$A$5:$Q$675,9,)</f>
        <v>850</v>
      </c>
      <c r="Q483" s="24">
        <f>VLOOKUP(A483,'[6]Table 1'!$A$4:$Q$769,8,)</f>
        <v>939</v>
      </c>
      <c r="R483" s="24">
        <f>VLOOKUP(A483,'[6]Table 1'!$A$4:$Q$769,9,)</f>
        <v>998</v>
      </c>
      <c r="S483" s="26">
        <f>VLOOKUP(A483,'[5]Table 1'!$A$4:$Q$881,8,)</f>
        <v>1042</v>
      </c>
      <c r="T483" s="24">
        <f>VLOOKUP(A483,'[5]Table 1'!$A$4:$Q$881,9,)</f>
        <v>1206</v>
      </c>
      <c r="U483">
        <f>VLOOKUP(A483,'[1]Table 1'!$A$4:$S$1023,10,)</f>
        <v>675</v>
      </c>
      <c r="V483">
        <f>VLOOKUP(A483,'[1]Table 1'!$A$4:$S$1023,11,)</f>
        <v>1389</v>
      </c>
      <c r="W483">
        <f>VLOOKUP(A483,'[2]Table 1'!$A$4:$Y$1017,8,)</f>
        <v>961</v>
      </c>
      <c r="X483">
        <f>VLOOKUP(A483,'[2]Table 1'!$A$4:$Y$1017,9,)</f>
        <v>961</v>
      </c>
      <c r="Y483">
        <f>VLOOKUP(A483,'[3]Table 1'!$A$4:$W$1094,8,)</f>
        <v>373</v>
      </c>
      <c r="Z483">
        <f>VLOOKUP(A483,'[3]Table 1'!$A$4:$W$1094,9,)</f>
        <v>373</v>
      </c>
      <c r="AA483">
        <f>VLOOKUP(A483,'[4]Table 1'!$A$4:$W$1138,8,)</f>
        <v>730</v>
      </c>
      <c r="AB483">
        <f>VLOOKUP(A483,'[4]Table 1'!$A$4:$W$1138,9,)</f>
        <v>730</v>
      </c>
    </row>
    <row r="484" spans="1:28" ht="21.75" customHeight="1" x14ac:dyDescent="0.3">
      <c r="A484" s="5">
        <v>1596</v>
      </c>
      <c r="B484" s="6" t="s">
        <v>500</v>
      </c>
      <c r="C484" s="7" t="s">
        <v>496</v>
      </c>
      <c r="D484" s="7" t="s">
        <v>8</v>
      </c>
      <c r="E484" s="8">
        <v>10.568991</v>
      </c>
      <c r="F484" s="8">
        <v>72.636236999999994</v>
      </c>
      <c r="G484" s="28">
        <f>VLOOKUP(A484,'[10]Table 2'!$A$6:$X$527,10,)</f>
        <v>463</v>
      </c>
      <c r="H484" s="23">
        <f>VLOOKUP(A484,'[10]Table 2'!$A$6:$X$527,11,)</f>
        <v>686</v>
      </c>
      <c r="I484" s="23">
        <f>VLOOKUP(A484,'[10]Table 2'!$A$6:$X$527,12,)</f>
        <v>556</v>
      </c>
      <c r="J484" s="25">
        <f>VLOOKUP(A484,'[9]Table 2'!$A$5:$X$477,10,)</f>
        <v>458</v>
      </c>
      <c r="K484" s="25">
        <f>VLOOKUP(A484,'[9]Table 2'!$A$5:$X$477,11,)</f>
        <v>1264</v>
      </c>
      <c r="L484" s="25">
        <f>VLOOKUP(A484,'[9]Table 2'!$A$5:$X$477,12,)</f>
        <v>702</v>
      </c>
      <c r="M484" s="23">
        <f>VLOOKUP(A484,'[8]Table 75'!$A$5:$Q$602,8,)</f>
        <v>524</v>
      </c>
      <c r="N484" s="23">
        <f>VLOOKUP(A484,'[8]Table 75'!$A$5:$Q$602,9,)</f>
        <v>920</v>
      </c>
      <c r="O484" s="24">
        <f>VLOOKUP(A484,'[7]Table 1'!$A$5:$Q$675,8,)</f>
        <v>853</v>
      </c>
      <c r="P484" s="24">
        <f>VLOOKUP(A484,'[7]Table 1'!$A$5:$Q$675,9,)</f>
        <v>1350</v>
      </c>
      <c r="Q484" s="24">
        <f>VLOOKUP(A484,'[6]Table 1'!$A$4:$Q$769,8,)</f>
        <v>1893</v>
      </c>
      <c r="R484" s="24">
        <f>VLOOKUP(A484,'[6]Table 1'!$A$4:$Q$769,9,)</f>
        <v>3380</v>
      </c>
      <c r="S484" s="26">
        <f>VLOOKUP(A484,'[5]Table 1'!$A$4:$Q$881,8,)</f>
        <v>1606</v>
      </c>
      <c r="T484" s="24">
        <f>VLOOKUP(A484,'[5]Table 1'!$A$4:$Q$881,9,)</f>
        <v>1810</v>
      </c>
      <c r="U484">
        <f>VLOOKUP(A484,'[1]Table 1'!$A$4:$S$1023,10,)</f>
        <v>838</v>
      </c>
      <c r="V484">
        <f>VLOOKUP(A484,'[1]Table 1'!$A$4:$S$1023,11,)</f>
        <v>4190</v>
      </c>
      <c r="W484">
        <f>VLOOKUP(A484,'[2]Table 1'!$A$4:$Y$1017,8,)</f>
        <v>704</v>
      </c>
      <c r="X484">
        <f>VLOOKUP(A484,'[2]Table 1'!$A$4:$Y$1017,9,)</f>
        <v>704</v>
      </c>
      <c r="Y484">
        <f>VLOOKUP(A484,'[3]Table 1'!$A$4:$W$1094,8,)</f>
        <v>715</v>
      </c>
      <c r="Z484">
        <f>VLOOKUP(A484,'[3]Table 1'!$A$4:$W$1094,9,)</f>
        <v>715</v>
      </c>
      <c r="AA484">
        <f>VLOOKUP(A484,'[4]Table 1'!$A$4:$W$1138,8,)</f>
        <v>630</v>
      </c>
      <c r="AB484">
        <f>VLOOKUP(A484,'[4]Table 1'!$A$4:$W$1138,9,)</f>
        <v>630</v>
      </c>
    </row>
    <row r="485" spans="1:28" ht="21.75" customHeight="1" x14ac:dyDescent="0.3">
      <c r="A485" s="5">
        <v>1597</v>
      </c>
      <c r="B485" s="6" t="s">
        <v>501</v>
      </c>
      <c r="C485" s="7" t="s">
        <v>496</v>
      </c>
      <c r="D485" s="7" t="s">
        <v>8</v>
      </c>
      <c r="E485" s="8">
        <v>10.567467000000001</v>
      </c>
      <c r="F485" s="8">
        <v>72.634238999999994</v>
      </c>
      <c r="G485" s="28" t="e">
        <f>VLOOKUP(A485,'[10]Table 2'!$A$6:$X$527,10,)</f>
        <v>#N/A</v>
      </c>
      <c r="H485" s="23" t="e">
        <f>VLOOKUP(A485,'[10]Table 2'!$A$6:$X$527,11,)</f>
        <v>#N/A</v>
      </c>
      <c r="I485" s="23" t="e">
        <f>VLOOKUP(A485,'[10]Table 2'!$A$6:$X$527,12,)</f>
        <v>#N/A</v>
      </c>
      <c r="J485" s="25" t="e">
        <f>VLOOKUP(A485,'[9]Table 2'!$A$5:$X$477,10,)</f>
        <v>#N/A</v>
      </c>
      <c r="K485" s="25" t="e">
        <f>VLOOKUP(A485,'[9]Table 2'!$A$5:$X$477,11,)</f>
        <v>#N/A</v>
      </c>
      <c r="L485" s="25" t="e">
        <f>VLOOKUP(A485,'[9]Table 2'!$A$5:$X$477,12,)</f>
        <v>#N/A</v>
      </c>
      <c r="M485" s="23">
        <f>VLOOKUP(A485,'[8]Table 75'!$A$5:$Q$602,8,)</f>
        <v>573</v>
      </c>
      <c r="N485" s="23">
        <f>VLOOKUP(A485,'[8]Table 75'!$A$5:$Q$602,9,)</f>
        <v>708</v>
      </c>
      <c r="O485" s="24">
        <f>VLOOKUP(A485,'[7]Table 1'!$A$5:$Q$675,8,)</f>
        <v>619</v>
      </c>
      <c r="P485" s="24">
        <f>VLOOKUP(A485,'[7]Table 1'!$A$5:$Q$675,9,)</f>
        <v>910</v>
      </c>
      <c r="Q485" s="24">
        <f>VLOOKUP(A485,'[6]Table 1'!$A$4:$Q$769,8,)</f>
        <v>679</v>
      </c>
      <c r="R485" s="24">
        <f>VLOOKUP(A485,'[6]Table 1'!$A$4:$Q$769,9,)</f>
        <v>689</v>
      </c>
      <c r="S485" s="26">
        <f>VLOOKUP(A485,'[5]Table 1'!$A$4:$Q$881,8,)</f>
        <v>832</v>
      </c>
      <c r="T485" s="24">
        <f>VLOOKUP(A485,'[5]Table 1'!$A$4:$Q$881,9,)</f>
        <v>833</v>
      </c>
      <c r="U485">
        <f>VLOOKUP(A485,'[1]Table 1'!$A$4:$S$1023,10,)</f>
        <v>756</v>
      </c>
      <c r="V485">
        <f>VLOOKUP(A485,'[1]Table 1'!$A$4:$S$1023,11,)</f>
        <v>781</v>
      </c>
      <c r="W485">
        <f>VLOOKUP(A485,'[2]Table 1'!$A$4:$Y$1017,8,)</f>
        <v>808</v>
      </c>
      <c r="X485">
        <f>VLOOKUP(A485,'[2]Table 1'!$A$4:$Y$1017,9,)</f>
        <v>808</v>
      </c>
      <c r="Y485">
        <f>VLOOKUP(A485,'[3]Table 1'!$A$4:$W$1094,8,)</f>
        <v>563</v>
      </c>
      <c r="Z485">
        <f>VLOOKUP(A485,'[3]Table 1'!$A$4:$W$1094,9,)</f>
        <v>563</v>
      </c>
      <c r="AA485">
        <f>VLOOKUP(A485,'[4]Table 1'!$A$4:$W$1138,8,)</f>
        <v>690</v>
      </c>
      <c r="AB485">
        <f>VLOOKUP(A485,'[4]Table 1'!$A$4:$W$1138,9,)</f>
        <v>690</v>
      </c>
    </row>
    <row r="486" spans="1:28" ht="21.75" customHeight="1" x14ac:dyDescent="0.3">
      <c r="A486" s="5">
        <v>1598</v>
      </c>
      <c r="B486" s="6" t="s">
        <v>502</v>
      </c>
      <c r="C486" s="7" t="s">
        <v>496</v>
      </c>
      <c r="D486" s="7" t="s">
        <v>8</v>
      </c>
      <c r="E486" s="8">
        <v>10.567278</v>
      </c>
      <c r="F486" s="8">
        <v>72.638527999999994</v>
      </c>
      <c r="G486" s="28">
        <f>VLOOKUP(A486,'[10]Table 2'!$A$6:$X$527,10,)</f>
        <v>610</v>
      </c>
      <c r="H486" s="23">
        <f>VLOOKUP(A486,'[10]Table 2'!$A$6:$X$527,11,)</f>
        <v>679</v>
      </c>
      <c r="I486" s="23">
        <f>VLOOKUP(A486,'[10]Table 2'!$A$6:$X$527,12,)</f>
        <v>641</v>
      </c>
      <c r="J486" s="25">
        <f>VLOOKUP(A486,'[9]Table 2'!$A$5:$X$477,10,)</f>
        <v>629</v>
      </c>
      <c r="K486" s="25">
        <f>VLOOKUP(A486,'[9]Table 2'!$A$5:$X$477,11,)</f>
        <v>971</v>
      </c>
      <c r="L486" s="25">
        <f>VLOOKUP(A486,'[9]Table 2'!$A$5:$X$477,12,)</f>
        <v>768</v>
      </c>
      <c r="M486" s="23">
        <f>VLOOKUP(A486,'[8]Table 75'!$A$5:$Q$602,8,)</f>
        <v>52</v>
      </c>
      <c r="N486" s="23">
        <f>VLOOKUP(A486,'[8]Table 75'!$A$5:$Q$602,9,)</f>
        <v>743</v>
      </c>
      <c r="O486" s="24">
        <f>VLOOKUP(A486,'[7]Table 1'!$A$5:$Q$675,8,)</f>
        <v>687</v>
      </c>
      <c r="P486" s="24">
        <f>VLOOKUP(A486,'[7]Table 1'!$A$5:$Q$675,9,)</f>
        <v>745</v>
      </c>
      <c r="Q486" s="24">
        <f>VLOOKUP(A486,'[6]Table 1'!$A$4:$Q$769,8,)</f>
        <v>585</v>
      </c>
      <c r="R486" s="24">
        <f>VLOOKUP(A486,'[6]Table 1'!$A$4:$Q$769,9,)</f>
        <v>755</v>
      </c>
      <c r="S486" s="26">
        <f>VLOOKUP(A486,'[5]Table 1'!$A$4:$Q$881,8,)</f>
        <v>792</v>
      </c>
      <c r="T486" s="24">
        <f>VLOOKUP(A486,'[5]Table 1'!$A$4:$Q$881,9,)</f>
        <v>836</v>
      </c>
      <c r="U486">
        <f>VLOOKUP(A486,'[1]Table 1'!$A$4:$S$1023,10,)</f>
        <v>587</v>
      </c>
      <c r="V486">
        <f>VLOOKUP(A486,'[1]Table 1'!$A$4:$S$1023,11,)</f>
        <v>7899</v>
      </c>
      <c r="W486">
        <f>VLOOKUP(A486,'[2]Table 1'!$A$4:$Y$1017,8,)</f>
        <v>820</v>
      </c>
      <c r="X486">
        <f>VLOOKUP(A486,'[2]Table 1'!$A$4:$Y$1017,9,)</f>
        <v>820</v>
      </c>
      <c r="Y486">
        <f>VLOOKUP(A486,'[3]Table 1'!$A$4:$W$1094,8,)</f>
        <v>480</v>
      </c>
      <c r="Z486">
        <f>VLOOKUP(A486,'[3]Table 1'!$A$4:$W$1094,9,)</f>
        <v>480</v>
      </c>
      <c r="AA486">
        <f>VLOOKUP(A486,'[4]Table 1'!$A$4:$W$1138,8,)</f>
        <v>640</v>
      </c>
      <c r="AB486">
        <f>VLOOKUP(A486,'[4]Table 1'!$A$4:$W$1138,9,)</f>
        <v>640</v>
      </c>
    </row>
    <row r="487" spans="1:28" ht="21.75" customHeight="1" x14ac:dyDescent="0.3">
      <c r="A487" s="5">
        <v>1599</v>
      </c>
      <c r="B487" s="6" t="s">
        <v>503</v>
      </c>
      <c r="C487" s="7" t="s">
        <v>496</v>
      </c>
      <c r="D487" s="7" t="s">
        <v>8</v>
      </c>
      <c r="E487" s="8">
        <v>10.552163999999999</v>
      </c>
      <c r="F487" s="8">
        <v>72.641722000000001</v>
      </c>
      <c r="G487" s="28">
        <f>VLOOKUP(A487,'[10]Table 2'!$A$6:$X$527,10,)</f>
        <v>604</v>
      </c>
      <c r="H487" s="23">
        <f>VLOOKUP(A487,'[10]Table 2'!$A$6:$X$527,11,)</f>
        <v>856</v>
      </c>
      <c r="I487" s="23">
        <f>VLOOKUP(A487,'[10]Table 2'!$A$6:$X$527,12,)</f>
        <v>744</v>
      </c>
      <c r="J487" s="25">
        <f>VLOOKUP(A487,'[9]Table 2'!$A$5:$X$477,10,)</f>
        <v>603</v>
      </c>
      <c r="K487" s="25">
        <f>VLOOKUP(A487,'[9]Table 2'!$A$5:$X$477,11,)</f>
        <v>963</v>
      </c>
      <c r="L487" s="25">
        <f>VLOOKUP(A487,'[9]Table 2'!$A$5:$X$477,12,)</f>
        <v>810</v>
      </c>
      <c r="M487" s="23">
        <f>VLOOKUP(A487,'[8]Table 75'!$A$5:$Q$602,8,)</f>
        <v>587</v>
      </c>
      <c r="N487" s="23">
        <f>VLOOKUP(A487,'[8]Table 75'!$A$5:$Q$602,9,)</f>
        <v>927</v>
      </c>
      <c r="O487" s="24">
        <f>VLOOKUP(A487,'[7]Table 1'!$A$5:$Q$675,8,)</f>
        <v>856</v>
      </c>
      <c r="P487" s="24">
        <f>VLOOKUP(A487,'[7]Table 1'!$A$5:$Q$675,9,)</f>
        <v>891</v>
      </c>
      <c r="Q487" s="24">
        <f>VLOOKUP(A487,'[6]Table 1'!$A$4:$Q$769,8,)</f>
        <v>720</v>
      </c>
      <c r="R487" s="24">
        <f>VLOOKUP(A487,'[6]Table 1'!$A$4:$Q$769,9,)</f>
        <v>1052</v>
      </c>
      <c r="S487" s="26">
        <f>VLOOKUP(A487,'[5]Table 1'!$A$4:$Q$881,8,)</f>
        <v>1038</v>
      </c>
      <c r="T487" s="24">
        <f>VLOOKUP(A487,'[5]Table 1'!$A$4:$Q$881,9,)</f>
        <v>1078</v>
      </c>
      <c r="U487">
        <f>VLOOKUP(A487,'[1]Table 1'!$A$4:$S$1023,10,)</f>
        <v>651</v>
      </c>
      <c r="V487">
        <f>VLOOKUP(A487,'[1]Table 1'!$A$4:$S$1023,11,)</f>
        <v>1107</v>
      </c>
      <c r="W487">
        <f>VLOOKUP(A487,'[2]Table 1'!$A$4:$Y$1017,8,)</f>
        <v>796</v>
      </c>
      <c r="X487">
        <f>VLOOKUP(A487,'[2]Table 1'!$A$4:$Y$1017,9,)</f>
        <v>796</v>
      </c>
      <c r="Y487">
        <f>VLOOKUP(A487,'[3]Table 1'!$A$4:$W$1094,8,)</f>
        <v>621</v>
      </c>
      <c r="Z487">
        <f>VLOOKUP(A487,'[3]Table 1'!$A$4:$W$1094,9,)</f>
        <v>621</v>
      </c>
      <c r="AA487">
        <f>VLOOKUP(A487,'[4]Table 1'!$A$4:$W$1138,8,)</f>
        <v>620</v>
      </c>
      <c r="AB487">
        <f>VLOOKUP(A487,'[4]Table 1'!$A$4:$W$1138,9,)</f>
        <v>620</v>
      </c>
    </row>
    <row r="488" spans="1:28" ht="21.75" customHeight="1" x14ac:dyDescent="0.3">
      <c r="A488" s="5">
        <v>1600</v>
      </c>
      <c r="B488" s="6" t="s">
        <v>504</v>
      </c>
      <c r="C488" s="7" t="s">
        <v>496</v>
      </c>
      <c r="D488" s="7" t="s">
        <v>8</v>
      </c>
      <c r="E488" s="8">
        <v>10.551807999999999</v>
      </c>
      <c r="F488" s="8">
        <v>72.634758000000005</v>
      </c>
      <c r="G488" s="28">
        <f>VLOOKUP(A488,'[10]Table 2'!$A$6:$X$527,10,)</f>
        <v>850</v>
      </c>
      <c r="H488" s="23">
        <f>VLOOKUP(A488,'[10]Table 2'!$A$6:$X$527,11,)</f>
        <v>1024</v>
      </c>
      <c r="I488" s="23">
        <f>VLOOKUP(A488,'[10]Table 2'!$A$6:$X$527,12,)</f>
        <v>941</v>
      </c>
      <c r="J488" s="25">
        <f>VLOOKUP(A488,'[9]Table 2'!$A$5:$X$477,10,)</f>
        <v>823</v>
      </c>
      <c r="K488" s="25">
        <f>VLOOKUP(A488,'[9]Table 2'!$A$5:$X$477,11,)</f>
        <v>1041</v>
      </c>
      <c r="L488" s="25">
        <f>VLOOKUP(A488,'[9]Table 2'!$A$5:$X$477,12,)</f>
        <v>937</v>
      </c>
      <c r="M488" s="23">
        <f>VLOOKUP(A488,'[8]Table 75'!$A$5:$Q$602,8,)</f>
        <v>772</v>
      </c>
      <c r="N488" s="23">
        <f>VLOOKUP(A488,'[8]Table 75'!$A$5:$Q$602,9,)</f>
        <v>1222</v>
      </c>
      <c r="O488" s="24">
        <f>VLOOKUP(A488,'[7]Table 1'!$A$5:$Q$675,8,)</f>
        <v>890</v>
      </c>
      <c r="P488" s="24">
        <f>VLOOKUP(A488,'[7]Table 1'!$A$5:$Q$675,9,)</f>
        <v>900</v>
      </c>
      <c r="Q488" s="24">
        <f>VLOOKUP(A488,'[6]Table 1'!$A$4:$Q$769,8,)</f>
        <v>863</v>
      </c>
      <c r="R488" s="24">
        <f>VLOOKUP(A488,'[6]Table 1'!$A$4:$Q$769,9,)</f>
        <v>1018</v>
      </c>
      <c r="S488" s="26">
        <f>VLOOKUP(A488,'[5]Table 1'!$A$4:$Q$881,8,)</f>
        <v>1170</v>
      </c>
      <c r="T488" s="24">
        <f>VLOOKUP(A488,'[5]Table 1'!$A$4:$Q$881,9,)</f>
        <v>1250</v>
      </c>
      <c r="U488">
        <f>VLOOKUP(A488,'[1]Table 1'!$A$4:$S$1023,10,)</f>
        <v>937</v>
      </c>
      <c r="V488">
        <f>VLOOKUP(A488,'[1]Table 1'!$A$4:$S$1023,11,)</f>
        <v>1038</v>
      </c>
      <c r="W488">
        <f>VLOOKUP(A488,'[2]Table 1'!$A$4:$Y$1017,8,)</f>
        <v>901</v>
      </c>
      <c r="X488">
        <f>VLOOKUP(A488,'[2]Table 1'!$A$4:$Y$1017,9,)</f>
        <v>901</v>
      </c>
      <c r="Y488">
        <f>VLOOKUP(A488,'[3]Table 1'!$A$4:$W$1094,8,)</f>
        <v>877</v>
      </c>
      <c r="Z488">
        <f>VLOOKUP(A488,'[3]Table 1'!$A$4:$W$1094,9,)</f>
        <v>877</v>
      </c>
      <c r="AA488">
        <f>VLOOKUP(A488,'[4]Table 1'!$A$4:$W$1138,8,)</f>
        <v>730</v>
      </c>
      <c r="AB488">
        <f>VLOOKUP(A488,'[4]Table 1'!$A$4:$W$1138,9,)</f>
        <v>730</v>
      </c>
    </row>
    <row r="489" spans="1:28" ht="21.75" customHeight="1" x14ac:dyDescent="0.3">
      <c r="A489" s="5">
        <v>1601</v>
      </c>
      <c r="B489" s="6" t="s">
        <v>505</v>
      </c>
      <c r="C489" s="7" t="s">
        <v>496</v>
      </c>
      <c r="D489" s="7" t="s">
        <v>8</v>
      </c>
      <c r="E489" s="8">
        <v>10.551283</v>
      </c>
      <c r="F489" s="8">
        <v>72.634122000000005</v>
      </c>
      <c r="G489" s="28">
        <f>VLOOKUP(A489,'[10]Table 2'!$A$6:$X$527,10,)</f>
        <v>1021</v>
      </c>
      <c r="H489" s="23">
        <f>VLOOKUP(A489,'[10]Table 2'!$A$6:$X$527,11,)</f>
        <v>2950</v>
      </c>
      <c r="I489" s="23">
        <f>VLOOKUP(A489,'[10]Table 2'!$A$6:$X$527,12,)</f>
        <v>1559</v>
      </c>
      <c r="J489" s="25">
        <f>VLOOKUP(A489,'[9]Table 2'!$A$5:$X$477,10,)</f>
        <v>695</v>
      </c>
      <c r="K489" s="25">
        <f>VLOOKUP(A489,'[9]Table 2'!$A$5:$X$477,11,)</f>
        <v>3660</v>
      </c>
      <c r="L489" s="25">
        <f>VLOOKUP(A489,'[9]Table 2'!$A$5:$X$477,12,)</f>
        <v>2012</v>
      </c>
      <c r="M489" s="23">
        <f>VLOOKUP(A489,'[8]Table 75'!$A$5:$Q$602,8,)</f>
        <v>752</v>
      </c>
      <c r="N489" s="23">
        <f>VLOOKUP(A489,'[8]Table 75'!$A$5:$Q$602,9,)</f>
        <v>2120</v>
      </c>
      <c r="O489" s="24">
        <f>VLOOKUP(A489,'[7]Table 1'!$A$5:$Q$675,8,)</f>
        <v>1399</v>
      </c>
      <c r="P489" s="24">
        <f>VLOOKUP(A489,'[7]Table 1'!$A$5:$Q$675,9,)</f>
        <v>2552</v>
      </c>
      <c r="Q489" s="24">
        <f>VLOOKUP(A489,'[6]Table 1'!$A$4:$Q$769,8,)</f>
        <v>1851</v>
      </c>
      <c r="R489" s="24">
        <f>VLOOKUP(A489,'[6]Table 1'!$A$4:$Q$769,9,)</f>
        <v>3100</v>
      </c>
      <c r="S489" s="26">
        <f>VLOOKUP(A489,'[5]Table 1'!$A$4:$Q$881,8,)</f>
        <v>1474</v>
      </c>
      <c r="T489" s="24">
        <f>VLOOKUP(A489,'[5]Table 1'!$A$4:$Q$881,9,)</f>
        <v>2420</v>
      </c>
      <c r="U489">
        <f>VLOOKUP(A489,'[1]Table 1'!$A$4:$S$1023,10,)</f>
        <v>703</v>
      </c>
      <c r="V489">
        <f>VLOOKUP(A489,'[1]Table 1'!$A$4:$S$1023,11,)</f>
        <v>2150</v>
      </c>
      <c r="W489">
        <f>VLOOKUP(A489,'[2]Table 1'!$A$4:$Y$1017,8,)</f>
        <v>940</v>
      </c>
      <c r="X489">
        <f>VLOOKUP(A489,'[2]Table 1'!$A$4:$Y$1017,9,)</f>
        <v>940</v>
      </c>
      <c r="Y489">
        <f>VLOOKUP(A489,'[3]Table 1'!$A$4:$W$1094,8,)</f>
        <v>937</v>
      </c>
      <c r="Z489">
        <f>VLOOKUP(A489,'[3]Table 1'!$A$4:$W$1094,9,)</f>
        <v>937</v>
      </c>
      <c r="AA489">
        <f>VLOOKUP(A489,'[4]Table 1'!$A$4:$W$1138,8,)</f>
        <v>660</v>
      </c>
      <c r="AB489">
        <f>VLOOKUP(A489,'[4]Table 1'!$A$4:$W$1138,9,)</f>
        <v>660</v>
      </c>
    </row>
    <row r="490" spans="1:28" ht="21.75" customHeight="1" x14ac:dyDescent="0.3">
      <c r="A490" s="5">
        <v>1602</v>
      </c>
      <c r="B490" s="6" t="s">
        <v>506</v>
      </c>
      <c r="C490" s="7" t="s">
        <v>496</v>
      </c>
      <c r="D490" s="7" t="s">
        <v>8</v>
      </c>
      <c r="E490" s="8">
        <v>10.551819</v>
      </c>
      <c r="F490" s="11">
        <v>72.635249999999999</v>
      </c>
      <c r="G490" s="28">
        <f>VLOOKUP(A490,'[10]Table 2'!$A$6:$X$527,10,)</f>
        <v>1237</v>
      </c>
      <c r="H490" s="23">
        <f>VLOOKUP(A490,'[10]Table 2'!$A$6:$X$527,11,)</f>
        <v>1810</v>
      </c>
      <c r="I490" s="23">
        <f>VLOOKUP(A490,'[10]Table 2'!$A$6:$X$527,12,)</f>
        <v>1543</v>
      </c>
      <c r="J490" s="25">
        <f>VLOOKUP(A490,'[9]Table 2'!$A$5:$X$477,10,)</f>
        <v>1313</v>
      </c>
      <c r="K490" s="25">
        <f>VLOOKUP(A490,'[9]Table 2'!$A$5:$X$477,11,)</f>
        <v>1970</v>
      </c>
      <c r="L490" s="25">
        <f>VLOOKUP(A490,'[9]Table 2'!$A$5:$X$477,12,)</f>
        <v>1645</v>
      </c>
      <c r="M490" s="23">
        <f>VLOOKUP(A490,'[8]Table 75'!$A$5:$Q$602,8,)</f>
        <v>1257</v>
      </c>
      <c r="N490" s="23">
        <f>VLOOKUP(A490,'[8]Table 75'!$A$5:$Q$602,9,)</f>
        <v>1926</v>
      </c>
      <c r="O490" s="24">
        <f>VLOOKUP(A490,'[7]Table 1'!$A$5:$Q$675,8,)</f>
        <v>1422</v>
      </c>
      <c r="P490" s="24">
        <f>VLOOKUP(A490,'[7]Table 1'!$A$5:$Q$675,9,)</f>
        <v>1592</v>
      </c>
      <c r="Q490" s="24">
        <f>VLOOKUP(A490,'[6]Table 1'!$A$4:$Q$769,8,)</f>
        <v>1557</v>
      </c>
      <c r="R490" s="24">
        <f>VLOOKUP(A490,'[6]Table 1'!$A$4:$Q$769,9,)</f>
        <v>1796</v>
      </c>
      <c r="S490" s="26">
        <f>VLOOKUP(A490,'[5]Table 1'!$A$4:$Q$881,8,)</f>
        <v>1106</v>
      </c>
      <c r="T490" s="24">
        <f>VLOOKUP(A490,'[5]Table 1'!$A$4:$Q$881,9,)</f>
        <v>1220</v>
      </c>
      <c r="U490">
        <f>VLOOKUP(A490,'[1]Table 1'!$A$4:$S$1023,10,)</f>
        <v>1109</v>
      </c>
      <c r="V490">
        <f>VLOOKUP(A490,'[1]Table 1'!$A$4:$S$1023,11,)</f>
        <v>1204</v>
      </c>
      <c r="W490">
        <f>VLOOKUP(A490,'[2]Table 1'!$A$4:$Y$1017,8,)</f>
        <v>817</v>
      </c>
      <c r="X490">
        <f>VLOOKUP(A490,'[2]Table 1'!$A$4:$Y$1017,9,)</f>
        <v>817</v>
      </c>
      <c r="Y490">
        <f>VLOOKUP(A490,'[3]Table 1'!$A$4:$W$1094,8,)</f>
        <v>725</v>
      </c>
      <c r="Z490">
        <f>VLOOKUP(A490,'[3]Table 1'!$A$4:$W$1094,9,)</f>
        <v>837</v>
      </c>
      <c r="AA490">
        <f>VLOOKUP(A490,'[4]Table 1'!$A$4:$W$1138,8,)</f>
        <v>720</v>
      </c>
      <c r="AB490">
        <f>VLOOKUP(A490,'[4]Table 1'!$A$4:$W$1138,9,)</f>
        <v>720</v>
      </c>
    </row>
    <row r="491" spans="1:28" ht="21.75" customHeight="1" x14ac:dyDescent="0.3">
      <c r="A491" s="5">
        <v>1603</v>
      </c>
      <c r="B491" s="6" t="s">
        <v>507</v>
      </c>
      <c r="C491" s="7" t="s">
        <v>496</v>
      </c>
      <c r="D491" s="7" t="s">
        <v>8</v>
      </c>
      <c r="E491" s="11">
        <v>10.543419999999999</v>
      </c>
      <c r="F491" s="8">
        <v>72.620033000000006</v>
      </c>
      <c r="G491" s="28">
        <f>VLOOKUP(A491,'[10]Table 2'!$A$6:$X$527,10,)</f>
        <v>1018</v>
      </c>
      <c r="H491" s="23">
        <f>VLOOKUP(A491,'[10]Table 2'!$A$6:$X$527,11,)</f>
        <v>3140</v>
      </c>
      <c r="I491" s="23">
        <f>VLOOKUP(A491,'[10]Table 2'!$A$6:$X$527,12,)</f>
        <v>2284</v>
      </c>
      <c r="J491" s="25">
        <f>VLOOKUP(A491,'[9]Table 2'!$A$5:$X$477,10,)</f>
        <v>1513</v>
      </c>
      <c r="K491" s="25">
        <f>VLOOKUP(A491,'[9]Table 2'!$A$5:$X$477,11,)</f>
        <v>4830</v>
      </c>
      <c r="L491" s="25">
        <f>VLOOKUP(A491,'[9]Table 2'!$A$5:$X$477,12,)</f>
        <v>2842</v>
      </c>
      <c r="M491" s="23">
        <f>VLOOKUP(A491,'[8]Table 75'!$A$5:$Q$602,8,)</f>
        <v>1254</v>
      </c>
      <c r="N491" s="23">
        <f>VLOOKUP(A491,'[8]Table 75'!$A$5:$Q$602,9,)</f>
        <v>3980</v>
      </c>
      <c r="O491" s="24">
        <f>VLOOKUP(A491,'[7]Table 1'!$A$5:$Q$675,8,)</f>
        <v>3570</v>
      </c>
      <c r="P491" s="24">
        <f>VLOOKUP(A491,'[7]Table 1'!$A$5:$Q$675,9,)</f>
        <v>4127</v>
      </c>
      <c r="Q491" s="24">
        <f>VLOOKUP(A491,'[6]Table 1'!$A$4:$Q$769,8,)</f>
        <v>2070</v>
      </c>
      <c r="R491" s="24">
        <f>VLOOKUP(A491,'[6]Table 1'!$A$4:$Q$769,9,)</f>
        <v>7050</v>
      </c>
      <c r="S491" s="26">
        <f>VLOOKUP(A491,'[5]Table 1'!$A$4:$Q$881,8,)</f>
        <v>3100</v>
      </c>
      <c r="T491" s="24">
        <f>VLOOKUP(A491,'[5]Table 1'!$A$4:$Q$881,9,)</f>
        <v>5030</v>
      </c>
      <c r="U491">
        <f>VLOOKUP(A491,'[1]Table 1'!$A$4:$S$1023,10,)</f>
        <v>1926</v>
      </c>
      <c r="V491">
        <f>VLOOKUP(A491,'[1]Table 1'!$A$4:$S$1023,11,)</f>
        <v>5140</v>
      </c>
      <c r="W491">
        <f>VLOOKUP(A491,'[2]Table 1'!$A$4:$Y$1017,8,)</f>
        <v>1900</v>
      </c>
      <c r="X491">
        <f>VLOOKUP(A491,'[2]Table 1'!$A$4:$Y$1017,9,)</f>
        <v>1900</v>
      </c>
      <c r="Y491">
        <f>VLOOKUP(A491,'[3]Table 1'!$A$4:$W$1094,8,)</f>
        <v>1296</v>
      </c>
      <c r="Z491">
        <f>VLOOKUP(A491,'[3]Table 1'!$A$4:$W$1094,9,)</f>
        <v>1733</v>
      </c>
      <c r="AA491">
        <f>VLOOKUP(A491,'[4]Table 1'!$A$4:$W$1138,8,)</f>
        <v>1750</v>
      </c>
      <c r="AB491">
        <f>VLOOKUP(A491,'[4]Table 1'!$A$4:$W$1138,9,)</f>
        <v>1750</v>
      </c>
    </row>
    <row r="492" spans="1:28" ht="21.75" customHeight="1" x14ac:dyDescent="0.3">
      <c r="A492" s="5">
        <v>1604</v>
      </c>
      <c r="B492" s="6" t="s">
        <v>508</v>
      </c>
      <c r="C492" s="7" t="s">
        <v>496</v>
      </c>
      <c r="D492" s="7" t="s">
        <v>8</v>
      </c>
      <c r="E492" s="8">
        <v>10.552516000000001</v>
      </c>
      <c r="F492" s="8">
        <v>72.626248000000004</v>
      </c>
      <c r="G492" s="28" t="e">
        <f>VLOOKUP(A492,'[10]Table 2'!$A$6:$X$527,10,)</f>
        <v>#N/A</v>
      </c>
      <c r="H492" s="23" t="e">
        <f>VLOOKUP(A492,'[10]Table 2'!$A$6:$X$527,11,)</f>
        <v>#N/A</v>
      </c>
      <c r="I492" s="23" t="e">
        <f>VLOOKUP(A492,'[10]Table 2'!$A$6:$X$527,12,)</f>
        <v>#N/A</v>
      </c>
      <c r="J492" s="25" t="e">
        <f>VLOOKUP(A492,'[9]Table 2'!$A$5:$X$477,10,)</f>
        <v>#N/A</v>
      </c>
      <c r="K492" s="25" t="e">
        <f>VLOOKUP(A492,'[9]Table 2'!$A$5:$X$477,11,)</f>
        <v>#N/A</v>
      </c>
      <c r="L492" s="25" t="e">
        <f>VLOOKUP(A492,'[9]Table 2'!$A$5:$X$477,12,)</f>
        <v>#N/A</v>
      </c>
      <c r="M492" s="23" t="e">
        <f>VLOOKUP(A492,'[8]Table 75'!$A$5:$Q$602,8,)</f>
        <v>#N/A</v>
      </c>
      <c r="N492" s="23" t="e">
        <f>VLOOKUP(A492,'[8]Table 75'!$A$5:$Q$602,9,)</f>
        <v>#N/A</v>
      </c>
      <c r="O492" s="24">
        <f>VLOOKUP(A492,'[7]Table 1'!$A$5:$Q$675,8,)</f>
        <v>4999</v>
      </c>
      <c r="P492" s="24">
        <f>VLOOKUP(A492,'[7]Table 1'!$A$5:$Q$675,9,)</f>
        <v>5200</v>
      </c>
      <c r="Q492" s="24">
        <f>VLOOKUP(A492,'[6]Table 1'!$A$4:$Q$769,8,)</f>
        <v>5087</v>
      </c>
      <c r="R492" s="24">
        <f>VLOOKUP(A492,'[6]Table 1'!$A$4:$Q$769,9,)</f>
        <v>7750</v>
      </c>
      <c r="S492" s="26">
        <f>VLOOKUP(A492,'[5]Table 1'!$A$4:$Q$881,8,)</f>
        <v>6000</v>
      </c>
      <c r="T492" s="24">
        <f>VLOOKUP(A492,'[5]Table 1'!$A$4:$Q$881,9,)</f>
        <v>7460</v>
      </c>
      <c r="U492">
        <f>VLOOKUP(A492,'[1]Table 1'!$A$4:$S$1023,10,)</f>
        <v>3046</v>
      </c>
      <c r="V492">
        <f>VLOOKUP(A492,'[1]Table 1'!$A$4:$S$1023,11,)</f>
        <v>9510</v>
      </c>
      <c r="W492">
        <f>VLOOKUP(A492,'[2]Table 1'!$A$4:$Y$1017,8,)</f>
        <v>3780</v>
      </c>
      <c r="X492">
        <f>VLOOKUP(A492,'[2]Table 1'!$A$4:$Y$1017,9,)</f>
        <v>3780</v>
      </c>
      <c r="Y492">
        <f>VLOOKUP(A492,'[3]Table 1'!$A$4:$W$1094,8,)</f>
        <v>1320</v>
      </c>
      <c r="Z492">
        <f>VLOOKUP(A492,'[3]Table 1'!$A$4:$W$1094,9,)</f>
        <v>3870</v>
      </c>
      <c r="AA492">
        <f>VLOOKUP(A492,'[4]Table 1'!$A$4:$W$1138,8,)</f>
        <v>1530</v>
      </c>
      <c r="AB492">
        <f>VLOOKUP(A492,'[4]Table 1'!$A$4:$W$1138,9,)</f>
        <v>1530</v>
      </c>
    </row>
    <row r="493" spans="1:28" ht="21.75" customHeight="1" x14ac:dyDescent="0.3">
      <c r="A493" s="5">
        <v>1605</v>
      </c>
      <c r="B493" s="6" t="s">
        <v>509</v>
      </c>
      <c r="C493" s="7" t="s">
        <v>496</v>
      </c>
      <c r="D493" s="7" t="s">
        <v>8</v>
      </c>
      <c r="E493" s="8">
        <v>10.076010999999999</v>
      </c>
      <c r="F493" s="8">
        <v>73.630343999999994</v>
      </c>
      <c r="G493" s="28">
        <f>VLOOKUP(A493,'[10]Table 2'!$A$6:$X$527,10,)</f>
        <v>946</v>
      </c>
      <c r="H493" s="23">
        <f>VLOOKUP(A493,'[10]Table 2'!$A$6:$X$527,11,)</f>
        <v>1253</v>
      </c>
      <c r="I493" s="23">
        <f>VLOOKUP(A493,'[10]Table 2'!$A$6:$X$527,12,)</f>
        <v>1065</v>
      </c>
      <c r="J493" s="25">
        <f>VLOOKUP(A493,'[9]Table 2'!$A$5:$X$477,10,)</f>
        <v>1019</v>
      </c>
      <c r="K493" s="25">
        <f>VLOOKUP(A493,'[9]Table 2'!$A$5:$X$477,11,)</f>
        <v>1800</v>
      </c>
      <c r="L493" s="25">
        <f>VLOOKUP(A493,'[9]Table 2'!$A$5:$X$477,12,)</f>
        <v>1254</v>
      </c>
      <c r="M493" s="23">
        <f>VLOOKUP(A493,'[8]Table 75'!$A$5:$Q$602,8,)</f>
        <v>1067</v>
      </c>
      <c r="N493" s="23">
        <f>VLOOKUP(A493,'[8]Table 75'!$A$5:$Q$602,9,)</f>
        <v>1325</v>
      </c>
      <c r="O493" s="24">
        <f>VLOOKUP(A493,'[7]Table 1'!$A$5:$Q$675,8,)</f>
        <v>1250</v>
      </c>
      <c r="P493" s="24">
        <f>VLOOKUP(A493,'[7]Table 1'!$A$5:$Q$675,9,)</f>
        <v>1324</v>
      </c>
      <c r="Q493" s="24">
        <f>VLOOKUP(A493,'[6]Table 1'!$A$4:$Q$769,8,)</f>
        <v>1584</v>
      </c>
      <c r="R493" s="24">
        <f>VLOOKUP(A493,'[6]Table 1'!$A$4:$Q$769,9,)</f>
        <v>2200</v>
      </c>
      <c r="S493" s="26">
        <f>VLOOKUP(A493,'[5]Table 1'!$A$4:$Q$881,8,)</f>
        <v>1701</v>
      </c>
      <c r="T493" s="24">
        <f>VLOOKUP(A493,'[5]Table 1'!$A$4:$Q$881,9,)</f>
        <v>2370</v>
      </c>
      <c r="U493">
        <f>VLOOKUP(A493,'[1]Table 1'!$A$4:$S$1023,10,)</f>
        <v>1840</v>
      </c>
      <c r="V493">
        <f>VLOOKUP(A493,'[1]Table 1'!$A$4:$S$1023,11,)</f>
        <v>2351</v>
      </c>
      <c r="W493">
        <f>VLOOKUP(A493,'[2]Table 1'!$A$4:$Y$1017,8,)</f>
        <v>1206</v>
      </c>
      <c r="X493">
        <f>VLOOKUP(A493,'[2]Table 1'!$A$4:$Y$1017,9,)</f>
        <v>1206</v>
      </c>
      <c r="Y493">
        <f>VLOOKUP(A493,'[3]Table 1'!$A$4:$W$1094,8,)</f>
        <v>992</v>
      </c>
      <c r="Z493">
        <f>VLOOKUP(A493,'[3]Table 1'!$A$4:$W$1094,9,)</f>
        <v>1280</v>
      </c>
      <c r="AA493">
        <f>VLOOKUP(A493,'[4]Table 1'!$A$4:$W$1138,8,)</f>
        <v>1709</v>
      </c>
      <c r="AB493">
        <f>VLOOKUP(A493,'[4]Table 1'!$A$4:$W$1138,9,)</f>
        <v>1709</v>
      </c>
    </row>
    <row r="494" spans="1:28" ht="21.75" customHeight="1" x14ac:dyDescent="0.3">
      <c r="A494" s="5">
        <v>1606</v>
      </c>
      <c r="B494" s="6" t="s">
        <v>510</v>
      </c>
      <c r="C494" s="7" t="s">
        <v>496</v>
      </c>
      <c r="D494" s="7" t="s">
        <v>8</v>
      </c>
      <c r="E494" s="8">
        <v>10.076010999999999</v>
      </c>
      <c r="F494" s="8">
        <v>73.630343999999994</v>
      </c>
      <c r="G494" s="28">
        <f>VLOOKUP(A494,'[10]Table 2'!$A$6:$X$527,10,)</f>
        <v>716</v>
      </c>
      <c r="H494" s="23">
        <f>VLOOKUP(A494,'[10]Table 2'!$A$6:$X$527,11,)</f>
        <v>1159</v>
      </c>
      <c r="I494" s="23">
        <f>VLOOKUP(A494,'[10]Table 2'!$A$6:$X$527,12,)</f>
        <v>851</v>
      </c>
      <c r="J494" s="25">
        <f>VLOOKUP(A494,'[9]Table 2'!$A$5:$X$477,10,)</f>
        <v>638</v>
      </c>
      <c r="K494" s="25">
        <f>VLOOKUP(A494,'[9]Table 2'!$A$5:$X$477,11,)</f>
        <v>1165</v>
      </c>
      <c r="L494" s="25">
        <f>VLOOKUP(A494,'[9]Table 2'!$A$5:$X$477,12,)</f>
        <v>902</v>
      </c>
      <c r="M494" s="23">
        <f>VLOOKUP(A494,'[8]Table 75'!$A$5:$Q$602,8,)</f>
        <v>628</v>
      </c>
      <c r="N494" s="23">
        <f>VLOOKUP(A494,'[8]Table 75'!$A$5:$Q$602,9,)</f>
        <v>985</v>
      </c>
      <c r="O494" s="24">
        <f>VLOOKUP(A494,'[7]Table 1'!$A$5:$Q$675,8,)</f>
        <v>740</v>
      </c>
      <c r="P494" s="24">
        <f>VLOOKUP(A494,'[7]Table 1'!$A$5:$Q$675,9,)</f>
        <v>822</v>
      </c>
      <c r="Q494" s="24">
        <f>VLOOKUP(A494,'[6]Table 1'!$A$4:$Q$769,8,)</f>
        <v>658</v>
      </c>
      <c r="R494" s="24">
        <f>VLOOKUP(A494,'[6]Table 1'!$A$4:$Q$769,9,)</f>
        <v>877</v>
      </c>
      <c r="S494" s="26">
        <f>VLOOKUP(A494,'[5]Table 1'!$A$4:$Q$881,8,)</f>
        <v>945</v>
      </c>
      <c r="T494" s="24">
        <f>VLOOKUP(A494,'[5]Table 1'!$A$4:$Q$881,9,)</f>
        <v>1080</v>
      </c>
      <c r="U494">
        <f>VLOOKUP(A494,'[1]Table 1'!$A$4:$S$1023,10,)</f>
        <v>648</v>
      </c>
      <c r="V494">
        <f>VLOOKUP(A494,'[1]Table 1'!$A$4:$S$1023,11,)</f>
        <v>834</v>
      </c>
      <c r="W494">
        <f>VLOOKUP(A494,'[2]Table 1'!$A$4:$Y$1017,8,)</f>
        <v>559</v>
      </c>
      <c r="X494">
        <f>VLOOKUP(A494,'[2]Table 1'!$A$4:$Y$1017,9,)</f>
        <v>559</v>
      </c>
      <c r="Y494">
        <f>VLOOKUP(A494,'[3]Table 1'!$A$4:$W$1094,8,)</f>
        <v>714</v>
      </c>
      <c r="Z494">
        <f>VLOOKUP(A494,'[3]Table 1'!$A$4:$W$1094,9,)</f>
        <v>714</v>
      </c>
      <c r="AA494">
        <f>VLOOKUP(A494,'[4]Table 1'!$A$4:$W$1138,8,)</f>
        <v>1200</v>
      </c>
      <c r="AB494">
        <f>VLOOKUP(A494,'[4]Table 1'!$A$4:$W$1138,9,)</f>
        <v>1200</v>
      </c>
    </row>
    <row r="495" spans="1:28" ht="21.75" customHeight="1" x14ac:dyDescent="0.3">
      <c r="A495" s="5">
        <v>4548</v>
      </c>
      <c r="B495" s="6" t="s">
        <v>511</v>
      </c>
      <c r="C495" s="7" t="s">
        <v>496</v>
      </c>
      <c r="D495" s="7" t="s">
        <v>8</v>
      </c>
      <c r="E495" s="8">
        <v>10.554895</v>
      </c>
      <c r="F495" s="8">
        <v>72.630508000000006</v>
      </c>
      <c r="G495" s="28" t="e">
        <f>VLOOKUP(A495,'[10]Table 2'!$A$6:$X$527,10,)</f>
        <v>#N/A</v>
      </c>
      <c r="H495" s="23" t="e">
        <f>VLOOKUP(A495,'[10]Table 2'!$A$6:$X$527,11,)</f>
        <v>#N/A</v>
      </c>
      <c r="I495" s="23" t="e">
        <f>VLOOKUP(A495,'[10]Table 2'!$A$6:$X$527,12,)</f>
        <v>#N/A</v>
      </c>
      <c r="J495" s="25" t="e">
        <f>VLOOKUP(A495,'[9]Table 2'!$A$5:$X$477,10,)</f>
        <v>#N/A</v>
      </c>
      <c r="K495" s="25" t="e">
        <f>VLOOKUP(A495,'[9]Table 2'!$A$5:$X$477,11,)</f>
        <v>#N/A</v>
      </c>
      <c r="L495" s="25" t="e">
        <f>VLOOKUP(A495,'[9]Table 2'!$A$5:$X$477,12,)</f>
        <v>#N/A</v>
      </c>
      <c r="M495" s="23" t="e">
        <f>VLOOKUP(A495,'[8]Table 75'!$A$5:$Q$602,8,)</f>
        <v>#N/A</v>
      </c>
      <c r="N495" s="23" t="e">
        <f>VLOOKUP(A495,'[8]Table 75'!$A$5:$Q$602,9,)</f>
        <v>#N/A</v>
      </c>
      <c r="O495" s="24" t="e">
        <f>VLOOKUP(A495,'[7]Table 1'!$A$5:$Q$675,8,)</f>
        <v>#N/A</v>
      </c>
      <c r="P495" s="24" t="e">
        <f>VLOOKUP(A495,'[7]Table 1'!$A$5:$Q$675,9,)</f>
        <v>#N/A</v>
      </c>
      <c r="Q495" s="24" t="e">
        <f>VLOOKUP(A495,'[6]Table 1'!$A$4:$Q$769,8,)</f>
        <v>#N/A</v>
      </c>
      <c r="R495" s="24" t="e">
        <f>VLOOKUP(A495,'[6]Table 1'!$A$4:$Q$769,9,)</f>
        <v>#N/A</v>
      </c>
      <c r="S495" s="26" t="e">
        <f>VLOOKUP(A495,'[5]Table 1'!$A$4:$Q$881,8,)</f>
        <v>#N/A</v>
      </c>
      <c r="T495" s="24" t="e">
        <f>VLOOKUP(A495,'[5]Table 1'!$A$4:$Q$881,9,)</f>
        <v>#N/A</v>
      </c>
      <c r="U495">
        <f>VLOOKUP(A495,'[1]Table 1'!$A$4:$S$1023,10,)</f>
        <v>1049</v>
      </c>
      <c r="V495">
        <f>VLOOKUP(A495,'[1]Table 1'!$A$4:$S$1023,11,)</f>
        <v>2030</v>
      </c>
      <c r="W495">
        <f>VLOOKUP(A495,'[2]Table 1'!$A$4:$Y$1017,8,)</f>
        <v>1256</v>
      </c>
      <c r="X495">
        <f>VLOOKUP(A495,'[2]Table 1'!$A$4:$Y$1017,9,)</f>
        <v>1256</v>
      </c>
      <c r="Y495">
        <f>VLOOKUP(A495,'[3]Table 1'!$A$4:$W$1094,8,)</f>
        <v>725</v>
      </c>
      <c r="Z495">
        <f>VLOOKUP(A495,'[3]Table 1'!$A$4:$W$1094,9,)</f>
        <v>1710</v>
      </c>
      <c r="AA495">
        <f>VLOOKUP(A495,'[4]Table 1'!$A$4:$W$1138,8,)</f>
        <v>540</v>
      </c>
      <c r="AB495">
        <f>VLOOKUP(A495,'[4]Table 1'!$A$4:$W$1138,9,)</f>
        <v>540</v>
      </c>
    </row>
    <row r="496" spans="1:28" ht="21.75" customHeight="1" x14ac:dyDescent="0.3">
      <c r="A496" s="5">
        <v>4549</v>
      </c>
      <c r="B496" s="6" t="s">
        <v>512</v>
      </c>
      <c r="C496" s="7" t="s">
        <v>496</v>
      </c>
      <c r="D496" s="7" t="s">
        <v>8</v>
      </c>
      <c r="E496" s="8">
        <v>10.557292</v>
      </c>
      <c r="F496" s="8">
        <v>72.633043999999998</v>
      </c>
      <c r="G496" s="28" t="e">
        <f>VLOOKUP(A496,'[10]Table 2'!$A$6:$X$527,10,)</f>
        <v>#N/A</v>
      </c>
      <c r="H496" s="23" t="e">
        <f>VLOOKUP(A496,'[10]Table 2'!$A$6:$X$527,11,)</f>
        <v>#N/A</v>
      </c>
      <c r="I496" s="23" t="e">
        <f>VLOOKUP(A496,'[10]Table 2'!$A$6:$X$527,12,)</f>
        <v>#N/A</v>
      </c>
      <c r="J496" s="25" t="e">
        <f>VLOOKUP(A496,'[9]Table 2'!$A$5:$X$477,10,)</f>
        <v>#N/A</v>
      </c>
      <c r="K496" s="25" t="e">
        <f>VLOOKUP(A496,'[9]Table 2'!$A$5:$X$477,11,)</f>
        <v>#N/A</v>
      </c>
      <c r="L496" s="25" t="e">
        <f>VLOOKUP(A496,'[9]Table 2'!$A$5:$X$477,12,)</f>
        <v>#N/A</v>
      </c>
      <c r="M496" s="23" t="e">
        <f>VLOOKUP(A496,'[8]Table 75'!$A$5:$Q$602,8,)</f>
        <v>#N/A</v>
      </c>
      <c r="N496" s="23" t="e">
        <f>VLOOKUP(A496,'[8]Table 75'!$A$5:$Q$602,9,)</f>
        <v>#N/A</v>
      </c>
      <c r="O496" s="24" t="e">
        <f>VLOOKUP(A496,'[7]Table 1'!$A$5:$Q$675,8,)</f>
        <v>#N/A</v>
      </c>
      <c r="P496" s="24" t="e">
        <f>VLOOKUP(A496,'[7]Table 1'!$A$5:$Q$675,9,)</f>
        <v>#N/A</v>
      </c>
      <c r="Q496" s="24" t="e">
        <f>VLOOKUP(A496,'[6]Table 1'!$A$4:$Q$769,8,)</f>
        <v>#N/A</v>
      </c>
      <c r="R496" s="24" t="e">
        <f>VLOOKUP(A496,'[6]Table 1'!$A$4:$Q$769,9,)</f>
        <v>#N/A</v>
      </c>
      <c r="S496" s="26" t="e">
        <f>VLOOKUP(A496,'[5]Table 1'!$A$4:$Q$881,8,)</f>
        <v>#N/A</v>
      </c>
      <c r="T496" s="24" t="e">
        <f>VLOOKUP(A496,'[5]Table 1'!$A$4:$Q$881,9,)</f>
        <v>#N/A</v>
      </c>
      <c r="U496">
        <f>VLOOKUP(A496,'[1]Table 1'!$A$4:$S$1023,10,)</f>
        <v>693</v>
      </c>
      <c r="V496">
        <f>VLOOKUP(A496,'[1]Table 1'!$A$4:$S$1023,11,)</f>
        <v>700</v>
      </c>
      <c r="W496">
        <f>VLOOKUP(A496,'[2]Table 1'!$A$4:$Y$1017,8,)</f>
        <v>822</v>
      </c>
      <c r="X496">
        <f>VLOOKUP(A496,'[2]Table 1'!$A$4:$Y$1017,9,)</f>
        <v>822</v>
      </c>
      <c r="Y496">
        <f>VLOOKUP(A496,'[3]Table 1'!$A$4:$W$1094,8,)</f>
        <v>664</v>
      </c>
      <c r="Z496">
        <f>VLOOKUP(A496,'[3]Table 1'!$A$4:$W$1094,9,)</f>
        <v>679</v>
      </c>
      <c r="AA496">
        <f>VLOOKUP(A496,'[4]Table 1'!$A$4:$W$1138,8,)</f>
        <v>1720</v>
      </c>
      <c r="AB496">
        <f>VLOOKUP(A496,'[4]Table 1'!$A$4:$W$1138,9,)</f>
        <v>1720</v>
      </c>
    </row>
    <row r="497" spans="1:28" ht="21.75" customHeight="1" x14ac:dyDescent="0.3">
      <c r="A497" s="5">
        <v>4550</v>
      </c>
      <c r="B497" s="6" t="s">
        <v>513</v>
      </c>
      <c r="C497" s="7" t="s">
        <v>496</v>
      </c>
      <c r="D497" s="7" t="s">
        <v>8</v>
      </c>
      <c r="E497" s="8">
        <v>10.554916</v>
      </c>
      <c r="F497" s="8">
        <v>72.630465000000001</v>
      </c>
      <c r="G497" s="28" t="e">
        <f>VLOOKUP(A497,'[10]Table 2'!$A$6:$X$527,10,)</f>
        <v>#N/A</v>
      </c>
      <c r="H497" s="23" t="e">
        <f>VLOOKUP(A497,'[10]Table 2'!$A$6:$X$527,11,)</f>
        <v>#N/A</v>
      </c>
      <c r="I497" s="23" t="e">
        <f>VLOOKUP(A497,'[10]Table 2'!$A$6:$X$527,12,)</f>
        <v>#N/A</v>
      </c>
      <c r="J497" s="25" t="e">
        <f>VLOOKUP(A497,'[9]Table 2'!$A$5:$X$477,10,)</f>
        <v>#N/A</v>
      </c>
      <c r="K497" s="25" t="e">
        <f>VLOOKUP(A497,'[9]Table 2'!$A$5:$X$477,11,)</f>
        <v>#N/A</v>
      </c>
      <c r="L497" s="25" t="e">
        <f>VLOOKUP(A497,'[9]Table 2'!$A$5:$X$477,12,)</f>
        <v>#N/A</v>
      </c>
      <c r="M497" s="23" t="e">
        <f>VLOOKUP(A497,'[8]Table 75'!$A$5:$Q$602,8,)</f>
        <v>#N/A</v>
      </c>
      <c r="N497" s="23" t="e">
        <f>VLOOKUP(A497,'[8]Table 75'!$A$5:$Q$602,9,)</f>
        <v>#N/A</v>
      </c>
      <c r="O497" s="24" t="e">
        <f>VLOOKUP(A497,'[7]Table 1'!$A$5:$Q$675,8,)</f>
        <v>#N/A</v>
      </c>
      <c r="P497" s="24" t="e">
        <f>VLOOKUP(A497,'[7]Table 1'!$A$5:$Q$675,9,)</f>
        <v>#N/A</v>
      </c>
      <c r="Q497" s="24" t="e">
        <f>VLOOKUP(A497,'[6]Table 1'!$A$4:$Q$769,8,)</f>
        <v>#N/A</v>
      </c>
      <c r="R497" s="24" t="e">
        <f>VLOOKUP(A497,'[6]Table 1'!$A$4:$Q$769,9,)</f>
        <v>#N/A</v>
      </c>
      <c r="S497" s="26" t="e">
        <f>VLOOKUP(A497,'[5]Table 1'!$A$4:$Q$881,8,)</f>
        <v>#N/A</v>
      </c>
      <c r="T497" s="24" t="e">
        <f>VLOOKUP(A497,'[5]Table 1'!$A$4:$Q$881,9,)</f>
        <v>#N/A</v>
      </c>
      <c r="U497">
        <f>VLOOKUP(A497,'[1]Table 1'!$A$4:$S$1023,10,)</f>
        <v>2914</v>
      </c>
      <c r="V497">
        <f>VLOOKUP(A497,'[1]Table 1'!$A$4:$S$1023,11,)</f>
        <v>4860</v>
      </c>
      <c r="W497">
        <f>VLOOKUP(A497,'[2]Table 1'!$A$4:$Y$1017,8,)</f>
        <v>2640</v>
      </c>
      <c r="X497">
        <f>VLOOKUP(A497,'[2]Table 1'!$A$4:$Y$1017,9,)</f>
        <v>2640</v>
      </c>
      <c r="Y497">
        <f>VLOOKUP(A497,'[3]Table 1'!$A$4:$W$1094,8,)</f>
        <v>1024</v>
      </c>
      <c r="Z497">
        <f>VLOOKUP(A497,'[3]Table 1'!$A$4:$W$1094,9,)</f>
        <v>1229</v>
      </c>
      <c r="AA497">
        <f>VLOOKUP(A497,'[4]Table 1'!$A$4:$W$1138,8,)</f>
        <v>810</v>
      </c>
      <c r="AB497">
        <f>VLOOKUP(A497,'[4]Table 1'!$A$4:$W$1138,9,)</f>
        <v>810</v>
      </c>
    </row>
    <row r="498" spans="1:28" ht="21.75" customHeight="1" x14ac:dyDescent="0.3">
      <c r="A498" s="5">
        <v>4551</v>
      </c>
      <c r="B498" s="6" t="s">
        <v>514</v>
      </c>
      <c r="C498" s="7" t="s">
        <v>496</v>
      </c>
      <c r="D498" s="7" t="s">
        <v>8</v>
      </c>
      <c r="E498" s="8">
        <v>8.2832550000000005</v>
      </c>
      <c r="F498" s="8">
        <v>73.058102000000005</v>
      </c>
      <c r="G498" s="28" t="e">
        <f>VLOOKUP(A498,'[10]Table 2'!$A$6:$X$527,10,)</f>
        <v>#N/A</v>
      </c>
      <c r="H498" s="23" t="e">
        <f>VLOOKUP(A498,'[10]Table 2'!$A$6:$X$527,11,)</f>
        <v>#N/A</v>
      </c>
      <c r="I498" s="23" t="e">
        <f>VLOOKUP(A498,'[10]Table 2'!$A$6:$X$527,12,)</f>
        <v>#N/A</v>
      </c>
      <c r="J498" s="25" t="e">
        <f>VLOOKUP(A498,'[9]Table 2'!$A$5:$X$477,10,)</f>
        <v>#N/A</v>
      </c>
      <c r="K498" s="25" t="e">
        <f>VLOOKUP(A498,'[9]Table 2'!$A$5:$X$477,11,)</f>
        <v>#N/A</v>
      </c>
      <c r="L498" s="25" t="e">
        <f>VLOOKUP(A498,'[9]Table 2'!$A$5:$X$477,12,)</f>
        <v>#N/A</v>
      </c>
      <c r="M498" s="23" t="e">
        <f>VLOOKUP(A498,'[8]Table 75'!$A$5:$Q$602,8,)</f>
        <v>#N/A</v>
      </c>
      <c r="N498" s="23" t="e">
        <f>VLOOKUP(A498,'[8]Table 75'!$A$5:$Q$602,9,)</f>
        <v>#N/A</v>
      </c>
      <c r="O498" s="24" t="e">
        <f>VLOOKUP(A498,'[7]Table 1'!$A$5:$Q$675,8,)</f>
        <v>#N/A</v>
      </c>
      <c r="P498" s="24" t="e">
        <f>VLOOKUP(A498,'[7]Table 1'!$A$5:$Q$675,9,)</f>
        <v>#N/A</v>
      </c>
      <c r="Q498" s="24" t="e">
        <f>VLOOKUP(A498,'[6]Table 1'!$A$4:$Q$769,8,)</f>
        <v>#N/A</v>
      </c>
      <c r="R498" s="24" t="e">
        <f>VLOOKUP(A498,'[6]Table 1'!$A$4:$Q$769,9,)</f>
        <v>#N/A</v>
      </c>
      <c r="S498" s="26" t="e">
        <f>VLOOKUP(A498,'[5]Table 1'!$A$4:$Q$881,8,)</f>
        <v>#N/A</v>
      </c>
      <c r="T498" s="24" t="e">
        <f>VLOOKUP(A498,'[5]Table 1'!$A$4:$Q$881,9,)</f>
        <v>#N/A</v>
      </c>
      <c r="U498">
        <f>VLOOKUP(A498,'[1]Table 1'!$A$4:$S$1023,10,)</f>
        <v>1067</v>
      </c>
      <c r="V498">
        <f>VLOOKUP(A498,'[1]Table 1'!$A$4:$S$1023,11,)</f>
        <v>1697</v>
      </c>
      <c r="W498">
        <f>VLOOKUP(A498,'[2]Table 1'!$A$4:$Y$1017,8,)</f>
        <v>1390</v>
      </c>
      <c r="X498">
        <f>VLOOKUP(A498,'[2]Table 1'!$A$4:$Y$1017,9,)</f>
        <v>1390</v>
      </c>
      <c r="Y498">
        <f>VLOOKUP(A498,'[3]Table 1'!$A$4:$W$1094,8,)</f>
        <v>876</v>
      </c>
      <c r="Z498">
        <f>VLOOKUP(A498,'[3]Table 1'!$A$4:$W$1094,9,)</f>
        <v>876</v>
      </c>
      <c r="AA498">
        <f>VLOOKUP(A498,'[4]Table 1'!$A$4:$W$1138,8,)</f>
        <v>1130</v>
      </c>
      <c r="AB498">
        <f>VLOOKUP(A498,'[4]Table 1'!$A$4:$W$1138,9,)</f>
        <v>1130</v>
      </c>
    </row>
    <row r="499" spans="1:28" ht="21.75" customHeight="1" x14ac:dyDescent="0.3">
      <c r="A499" s="5">
        <v>4552</v>
      </c>
      <c r="B499" s="6" t="s">
        <v>515</v>
      </c>
      <c r="C499" s="7" t="s">
        <v>496</v>
      </c>
      <c r="D499" s="7" t="s">
        <v>8</v>
      </c>
      <c r="E499" s="8">
        <v>8.2783169999999995</v>
      </c>
      <c r="F499" s="8">
        <v>73.056297000000001</v>
      </c>
      <c r="G499" s="28" t="e">
        <f>VLOOKUP(A499,'[10]Table 2'!$A$6:$X$527,10,)</f>
        <v>#N/A</v>
      </c>
      <c r="H499" s="23" t="e">
        <f>VLOOKUP(A499,'[10]Table 2'!$A$6:$X$527,11,)</f>
        <v>#N/A</v>
      </c>
      <c r="I499" s="23" t="e">
        <f>VLOOKUP(A499,'[10]Table 2'!$A$6:$X$527,12,)</f>
        <v>#N/A</v>
      </c>
      <c r="J499" s="25" t="e">
        <f>VLOOKUP(A499,'[9]Table 2'!$A$5:$X$477,10,)</f>
        <v>#N/A</v>
      </c>
      <c r="K499" s="25" t="e">
        <f>VLOOKUP(A499,'[9]Table 2'!$A$5:$X$477,11,)</f>
        <v>#N/A</v>
      </c>
      <c r="L499" s="25" t="e">
        <f>VLOOKUP(A499,'[9]Table 2'!$A$5:$X$477,12,)</f>
        <v>#N/A</v>
      </c>
      <c r="M499" s="23" t="e">
        <f>VLOOKUP(A499,'[8]Table 75'!$A$5:$Q$602,8,)</f>
        <v>#N/A</v>
      </c>
      <c r="N499" s="23" t="e">
        <f>VLOOKUP(A499,'[8]Table 75'!$A$5:$Q$602,9,)</f>
        <v>#N/A</v>
      </c>
      <c r="O499" s="24" t="e">
        <f>VLOOKUP(A499,'[7]Table 1'!$A$5:$Q$675,8,)</f>
        <v>#N/A</v>
      </c>
      <c r="P499" s="24" t="e">
        <f>VLOOKUP(A499,'[7]Table 1'!$A$5:$Q$675,9,)</f>
        <v>#N/A</v>
      </c>
      <c r="Q499" s="24" t="e">
        <f>VLOOKUP(A499,'[6]Table 1'!$A$4:$Q$769,8,)</f>
        <v>#N/A</v>
      </c>
      <c r="R499" s="24" t="e">
        <f>VLOOKUP(A499,'[6]Table 1'!$A$4:$Q$769,9,)</f>
        <v>#N/A</v>
      </c>
      <c r="S499" s="26" t="e">
        <f>VLOOKUP(A499,'[5]Table 1'!$A$4:$Q$881,8,)</f>
        <v>#N/A</v>
      </c>
      <c r="T499" s="24" t="e">
        <f>VLOOKUP(A499,'[5]Table 1'!$A$4:$Q$881,9,)</f>
        <v>#N/A</v>
      </c>
      <c r="U499">
        <f>VLOOKUP(A499,'[1]Table 1'!$A$4:$S$1023,10,)</f>
        <v>1507</v>
      </c>
      <c r="V499">
        <f>VLOOKUP(A499,'[1]Table 1'!$A$4:$S$1023,11,)</f>
        <v>1638</v>
      </c>
      <c r="W499">
        <f>VLOOKUP(A499,'[2]Table 1'!$A$4:$Y$1017,8,)</f>
        <v>1310</v>
      </c>
      <c r="X499">
        <f>VLOOKUP(A499,'[2]Table 1'!$A$4:$Y$1017,9,)</f>
        <v>1310</v>
      </c>
      <c r="Y499">
        <f>VLOOKUP(A499,'[3]Table 1'!$A$4:$W$1094,8,)</f>
        <v>1093</v>
      </c>
      <c r="Z499">
        <f>VLOOKUP(A499,'[3]Table 1'!$A$4:$W$1094,9,)</f>
        <v>1101</v>
      </c>
      <c r="AA499">
        <f>VLOOKUP(A499,'[4]Table 1'!$A$4:$W$1138,8,)</f>
        <v>930</v>
      </c>
      <c r="AB499">
        <f>VLOOKUP(A499,'[4]Table 1'!$A$4:$W$1138,9,)</f>
        <v>930</v>
      </c>
    </row>
    <row r="500" spans="1:28" ht="21.75" customHeight="1" x14ac:dyDescent="0.3">
      <c r="A500" s="5">
        <v>4553</v>
      </c>
      <c r="B500" s="6" t="s">
        <v>516</v>
      </c>
      <c r="C500" s="7" t="s">
        <v>496</v>
      </c>
      <c r="D500" s="7" t="s">
        <v>8</v>
      </c>
      <c r="E500" s="8">
        <v>8.2833220000000001</v>
      </c>
      <c r="F500" s="8">
        <v>73.058111999999994</v>
      </c>
      <c r="G500" s="28" t="e">
        <f>VLOOKUP(A500,'[10]Table 2'!$A$6:$X$527,10,)</f>
        <v>#N/A</v>
      </c>
      <c r="H500" s="23" t="e">
        <f>VLOOKUP(A500,'[10]Table 2'!$A$6:$X$527,11,)</f>
        <v>#N/A</v>
      </c>
      <c r="I500" s="23" t="e">
        <f>VLOOKUP(A500,'[10]Table 2'!$A$6:$X$527,12,)</f>
        <v>#N/A</v>
      </c>
      <c r="J500" s="25" t="e">
        <f>VLOOKUP(A500,'[9]Table 2'!$A$5:$X$477,10,)</f>
        <v>#N/A</v>
      </c>
      <c r="K500" s="25" t="e">
        <f>VLOOKUP(A500,'[9]Table 2'!$A$5:$X$477,11,)</f>
        <v>#N/A</v>
      </c>
      <c r="L500" s="25" t="e">
        <f>VLOOKUP(A500,'[9]Table 2'!$A$5:$X$477,12,)</f>
        <v>#N/A</v>
      </c>
      <c r="M500" s="23" t="e">
        <f>VLOOKUP(A500,'[8]Table 75'!$A$5:$Q$602,8,)</f>
        <v>#N/A</v>
      </c>
      <c r="N500" s="23" t="e">
        <f>VLOOKUP(A500,'[8]Table 75'!$A$5:$Q$602,9,)</f>
        <v>#N/A</v>
      </c>
      <c r="O500" s="24" t="e">
        <f>VLOOKUP(A500,'[7]Table 1'!$A$5:$Q$675,8,)</f>
        <v>#N/A</v>
      </c>
      <c r="P500" s="24" t="e">
        <f>VLOOKUP(A500,'[7]Table 1'!$A$5:$Q$675,9,)</f>
        <v>#N/A</v>
      </c>
      <c r="Q500" s="24" t="e">
        <f>VLOOKUP(A500,'[6]Table 1'!$A$4:$Q$769,8,)</f>
        <v>#N/A</v>
      </c>
      <c r="R500" s="24" t="e">
        <f>VLOOKUP(A500,'[6]Table 1'!$A$4:$Q$769,9,)</f>
        <v>#N/A</v>
      </c>
      <c r="S500" s="26" t="e">
        <f>VLOOKUP(A500,'[5]Table 1'!$A$4:$Q$881,8,)</f>
        <v>#N/A</v>
      </c>
      <c r="T500" s="24" t="e">
        <f>VLOOKUP(A500,'[5]Table 1'!$A$4:$Q$881,9,)</f>
        <v>#N/A</v>
      </c>
      <c r="U500">
        <f>VLOOKUP(A500,'[1]Table 1'!$A$4:$S$1023,10,)</f>
        <v>1408</v>
      </c>
      <c r="V500">
        <f>VLOOKUP(A500,'[1]Table 1'!$A$4:$S$1023,11,)</f>
        <v>1614</v>
      </c>
      <c r="W500">
        <f>VLOOKUP(A500,'[2]Table 1'!$A$4:$Y$1017,8,)</f>
        <v>805</v>
      </c>
      <c r="X500">
        <f>VLOOKUP(A500,'[2]Table 1'!$A$4:$Y$1017,9,)</f>
        <v>805</v>
      </c>
      <c r="Y500">
        <f>VLOOKUP(A500,'[3]Table 1'!$A$4:$W$1094,8,)</f>
        <v>802</v>
      </c>
      <c r="Z500">
        <f>VLOOKUP(A500,'[3]Table 1'!$A$4:$W$1094,9,)</f>
        <v>802</v>
      </c>
      <c r="AA500">
        <f>VLOOKUP(A500,'[4]Table 1'!$A$4:$W$1138,8,)</f>
        <v>1320</v>
      </c>
      <c r="AB500">
        <f>VLOOKUP(A500,'[4]Table 1'!$A$4:$W$1138,9,)</f>
        <v>1320</v>
      </c>
    </row>
    <row r="501" spans="1:28" ht="21.75" customHeight="1" x14ac:dyDescent="0.3">
      <c r="A501" s="5">
        <v>4554</v>
      </c>
      <c r="B501" s="6" t="s">
        <v>517</v>
      </c>
      <c r="C501" s="7" t="s">
        <v>496</v>
      </c>
      <c r="D501" s="7" t="s">
        <v>8</v>
      </c>
      <c r="E501" s="8">
        <v>10.561358</v>
      </c>
      <c r="F501" s="8">
        <v>72.637467999999998</v>
      </c>
      <c r="G501" s="28" t="e">
        <f>VLOOKUP(A501,'[10]Table 2'!$A$6:$X$527,10,)</f>
        <v>#N/A</v>
      </c>
      <c r="H501" s="23" t="e">
        <f>VLOOKUP(A501,'[10]Table 2'!$A$6:$X$527,11,)</f>
        <v>#N/A</v>
      </c>
      <c r="I501" s="23" t="e">
        <f>VLOOKUP(A501,'[10]Table 2'!$A$6:$X$527,12,)</f>
        <v>#N/A</v>
      </c>
      <c r="J501" s="25" t="e">
        <f>VLOOKUP(A501,'[9]Table 2'!$A$5:$X$477,10,)</f>
        <v>#N/A</v>
      </c>
      <c r="K501" s="25" t="e">
        <f>VLOOKUP(A501,'[9]Table 2'!$A$5:$X$477,11,)</f>
        <v>#N/A</v>
      </c>
      <c r="L501" s="25" t="e">
        <f>VLOOKUP(A501,'[9]Table 2'!$A$5:$X$477,12,)</f>
        <v>#N/A</v>
      </c>
      <c r="M501" s="23" t="e">
        <f>VLOOKUP(A501,'[8]Table 75'!$A$5:$Q$602,8,)</f>
        <v>#N/A</v>
      </c>
      <c r="N501" s="23" t="e">
        <f>VLOOKUP(A501,'[8]Table 75'!$A$5:$Q$602,9,)</f>
        <v>#N/A</v>
      </c>
      <c r="O501" s="24" t="e">
        <f>VLOOKUP(A501,'[7]Table 1'!$A$5:$Q$675,8,)</f>
        <v>#N/A</v>
      </c>
      <c r="P501" s="24" t="e">
        <f>VLOOKUP(A501,'[7]Table 1'!$A$5:$Q$675,9,)</f>
        <v>#N/A</v>
      </c>
      <c r="Q501" s="24" t="e">
        <f>VLOOKUP(A501,'[6]Table 1'!$A$4:$Q$769,8,)</f>
        <v>#N/A</v>
      </c>
      <c r="R501" s="24" t="e">
        <f>VLOOKUP(A501,'[6]Table 1'!$A$4:$Q$769,9,)</f>
        <v>#N/A</v>
      </c>
      <c r="S501" s="26" t="e">
        <f>VLOOKUP(A501,'[5]Table 1'!$A$4:$Q$881,8,)</f>
        <v>#N/A</v>
      </c>
      <c r="T501" s="24" t="e">
        <f>VLOOKUP(A501,'[5]Table 1'!$A$4:$Q$881,9,)</f>
        <v>#N/A</v>
      </c>
      <c r="U501">
        <f>VLOOKUP(A501,'[1]Table 1'!$A$4:$S$1023,10,)</f>
        <v>1199</v>
      </c>
      <c r="V501">
        <f>VLOOKUP(A501,'[1]Table 1'!$A$4:$S$1023,11,)</f>
        <v>1295</v>
      </c>
      <c r="W501">
        <f>VLOOKUP(A501,'[2]Table 1'!$A$4:$Y$1017,8,)</f>
        <v>1008</v>
      </c>
      <c r="X501">
        <f>VLOOKUP(A501,'[2]Table 1'!$A$4:$Y$1017,9,)</f>
        <v>1008</v>
      </c>
      <c r="Y501">
        <f>VLOOKUP(A501,'[3]Table 1'!$A$4:$W$1094,8,)</f>
        <v>861</v>
      </c>
      <c r="Z501">
        <f>VLOOKUP(A501,'[3]Table 1'!$A$4:$W$1094,9,)</f>
        <v>861</v>
      </c>
      <c r="AA501">
        <f>VLOOKUP(A501,'[4]Table 1'!$A$4:$W$1138,8,)</f>
        <v>780</v>
      </c>
      <c r="AB501">
        <f>VLOOKUP(A501,'[4]Table 1'!$A$4:$W$1138,9,)</f>
        <v>780</v>
      </c>
    </row>
    <row r="502" spans="1:28" ht="21.75" customHeight="1" x14ac:dyDescent="0.3">
      <c r="A502" s="5">
        <v>4555</v>
      </c>
      <c r="B502" s="6" t="s">
        <v>518</v>
      </c>
      <c r="C502" s="7" t="s">
        <v>496</v>
      </c>
      <c r="D502" s="7" t="s">
        <v>8</v>
      </c>
      <c r="E502" s="8">
        <v>10.541812999999999</v>
      </c>
      <c r="F502" s="8">
        <v>72.616090999999997</v>
      </c>
      <c r="G502" s="28" t="e">
        <f>VLOOKUP(A502,'[10]Table 2'!$A$6:$X$527,10,)</f>
        <v>#N/A</v>
      </c>
      <c r="H502" s="23" t="e">
        <f>VLOOKUP(A502,'[10]Table 2'!$A$6:$X$527,11,)</f>
        <v>#N/A</v>
      </c>
      <c r="I502" s="23" t="e">
        <f>VLOOKUP(A502,'[10]Table 2'!$A$6:$X$527,12,)</f>
        <v>#N/A</v>
      </c>
      <c r="J502" s="25" t="e">
        <f>VLOOKUP(A502,'[9]Table 2'!$A$5:$X$477,10,)</f>
        <v>#N/A</v>
      </c>
      <c r="K502" s="25" t="e">
        <f>VLOOKUP(A502,'[9]Table 2'!$A$5:$X$477,11,)</f>
        <v>#N/A</v>
      </c>
      <c r="L502" s="25" t="e">
        <f>VLOOKUP(A502,'[9]Table 2'!$A$5:$X$477,12,)</f>
        <v>#N/A</v>
      </c>
      <c r="M502" s="23" t="e">
        <f>VLOOKUP(A502,'[8]Table 75'!$A$5:$Q$602,8,)</f>
        <v>#N/A</v>
      </c>
      <c r="N502" s="23" t="e">
        <f>VLOOKUP(A502,'[8]Table 75'!$A$5:$Q$602,9,)</f>
        <v>#N/A</v>
      </c>
      <c r="O502" s="24" t="e">
        <f>VLOOKUP(A502,'[7]Table 1'!$A$5:$Q$675,8,)</f>
        <v>#N/A</v>
      </c>
      <c r="P502" s="24" t="e">
        <f>VLOOKUP(A502,'[7]Table 1'!$A$5:$Q$675,9,)</f>
        <v>#N/A</v>
      </c>
      <c r="Q502" s="24" t="e">
        <f>VLOOKUP(A502,'[6]Table 1'!$A$4:$Q$769,8,)</f>
        <v>#N/A</v>
      </c>
      <c r="R502" s="24" t="e">
        <f>VLOOKUP(A502,'[6]Table 1'!$A$4:$Q$769,9,)</f>
        <v>#N/A</v>
      </c>
      <c r="S502" s="26" t="e">
        <f>VLOOKUP(A502,'[5]Table 1'!$A$4:$Q$881,8,)</f>
        <v>#N/A</v>
      </c>
      <c r="T502" s="24" t="e">
        <f>VLOOKUP(A502,'[5]Table 1'!$A$4:$Q$881,9,)</f>
        <v>#N/A</v>
      </c>
      <c r="U502">
        <f>VLOOKUP(A502,'[1]Table 1'!$A$4:$S$1023,10,)</f>
        <v>1657</v>
      </c>
      <c r="V502">
        <f>VLOOKUP(A502,'[1]Table 1'!$A$4:$S$1023,11,)</f>
        <v>3320</v>
      </c>
      <c r="W502">
        <f>VLOOKUP(A502,'[2]Table 1'!$A$4:$Y$1017,8,)</f>
        <v>1371</v>
      </c>
      <c r="X502">
        <f>VLOOKUP(A502,'[2]Table 1'!$A$4:$Y$1017,9,)</f>
        <v>1371</v>
      </c>
      <c r="Y502">
        <f>VLOOKUP(A502,'[3]Table 1'!$A$4:$W$1094,8,)</f>
        <v>1611</v>
      </c>
      <c r="Z502">
        <f>VLOOKUP(A502,'[3]Table 1'!$A$4:$W$1094,9,)</f>
        <v>2120</v>
      </c>
      <c r="AA502">
        <f>VLOOKUP(A502,'[4]Table 1'!$A$4:$W$1138,8,)</f>
        <v>1620</v>
      </c>
      <c r="AB502">
        <f>VLOOKUP(A502,'[4]Table 1'!$A$4:$W$1138,9,)</f>
        <v>1620</v>
      </c>
    </row>
    <row r="503" spans="1:28" ht="21.75" customHeight="1" x14ac:dyDescent="0.3">
      <c r="A503" s="5">
        <v>4556</v>
      </c>
      <c r="B503" s="6" t="s">
        <v>519</v>
      </c>
      <c r="C503" s="7" t="s">
        <v>496</v>
      </c>
      <c r="D503" s="7" t="s">
        <v>8</v>
      </c>
      <c r="E503" s="8">
        <v>11.469509</v>
      </c>
      <c r="F503" s="8">
        <v>73.009291000000005</v>
      </c>
      <c r="G503" s="28" t="e">
        <f>VLOOKUP(A503,'[10]Table 2'!$A$6:$X$527,10,)</f>
        <v>#N/A</v>
      </c>
      <c r="H503" s="23" t="e">
        <f>VLOOKUP(A503,'[10]Table 2'!$A$6:$X$527,11,)</f>
        <v>#N/A</v>
      </c>
      <c r="I503" s="23" t="e">
        <f>VLOOKUP(A503,'[10]Table 2'!$A$6:$X$527,12,)</f>
        <v>#N/A</v>
      </c>
      <c r="J503" s="25" t="e">
        <f>VLOOKUP(A503,'[9]Table 2'!$A$5:$X$477,10,)</f>
        <v>#N/A</v>
      </c>
      <c r="K503" s="25" t="e">
        <f>VLOOKUP(A503,'[9]Table 2'!$A$5:$X$477,11,)</f>
        <v>#N/A</v>
      </c>
      <c r="L503" s="25" t="e">
        <f>VLOOKUP(A503,'[9]Table 2'!$A$5:$X$477,12,)</f>
        <v>#N/A</v>
      </c>
      <c r="M503" s="23" t="e">
        <f>VLOOKUP(A503,'[8]Table 75'!$A$5:$Q$602,8,)</f>
        <v>#N/A</v>
      </c>
      <c r="N503" s="23" t="e">
        <f>VLOOKUP(A503,'[8]Table 75'!$A$5:$Q$602,9,)</f>
        <v>#N/A</v>
      </c>
      <c r="O503" s="24" t="e">
        <f>VLOOKUP(A503,'[7]Table 1'!$A$5:$Q$675,8,)</f>
        <v>#N/A</v>
      </c>
      <c r="P503" s="24" t="e">
        <f>VLOOKUP(A503,'[7]Table 1'!$A$5:$Q$675,9,)</f>
        <v>#N/A</v>
      </c>
      <c r="Q503" s="24" t="e">
        <f>VLOOKUP(A503,'[6]Table 1'!$A$4:$Q$769,8,)</f>
        <v>#N/A</v>
      </c>
      <c r="R503" s="24" t="e">
        <f>VLOOKUP(A503,'[6]Table 1'!$A$4:$Q$769,9,)</f>
        <v>#N/A</v>
      </c>
      <c r="S503" s="26" t="e">
        <f>VLOOKUP(A503,'[5]Table 1'!$A$4:$Q$881,8,)</f>
        <v>#N/A</v>
      </c>
      <c r="T503" s="24" t="e">
        <f>VLOOKUP(A503,'[5]Table 1'!$A$4:$Q$881,9,)</f>
        <v>#N/A</v>
      </c>
      <c r="U503">
        <f>VLOOKUP(A503,'[1]Table 1'!$A$4:$S$1023,10,)</f>
        <v>830</v>
      </c>
      <c r="V503">
        <f>VLOOKUP(A503,'[1]Table 1'!$A$4:$S$1023,11,)</f>
        <v>945</v>
      </c>
      <c r="W503">
        <f>VLOOKUP(A503,'[2]Table 1'!$A$4:$Y$1017,8,)</f>
        <v>768</v>
      </c>
      <c r="X503">
        <f>VLOOKUP(A503,'[2]Table 1'!$A$4:$Y$1017,9,)</f>
        <v>768</v>
      </c>
      <c r="Y503">
        <f>VLOOKUP(A503,'[3]Table 1'!$A$4:$W$1094,8,)</f>
        <v>773</v>
      </c>
      <c r="Z503">
        <f>VLOOKUP(A503,'[3]Table 1'!$A$4:$W$1094,9,)</f>
        <v>963</v>
      </c>
      <c r="AA503">
        <f>VLOOKUP(A503,'[4]Table 1'!$A$4:$W$1138,8,)</f>
        <v>840</v>
      </c>
      <c r="AB503">
        <f>VLOOKUP(A503,'[4]Table 1'!$A$4:$W$1138,9,)</f>
        <v>840</v>
      </c>
    </row>
    <row r="504" spans="1:28" ht="21.75" customHeight="1" x14ac:dyDescent="0.3">
      <c r="A504" s="5">
        <v>4558</v>
      </c>
      <c r="B504" s="6" t="s">
        <v>520</v>
      </c>
      <c r="C504" s="7" t="s">
        <v>496</v>
      </c>
      <c r="D504" s="7" t="s">
        <v>8</v>
      </c>
      <c r="E504" s="8">
        <v>11.129244</v>
      </c>
      <c r="F504" s="8">
        <v>72.732024999999993</v>
      </c>
      <c r="G504" s="28" t="e">
        <f>VLOOKUP(A504,'[10]Table 2'!$A$6:$X$527,10,)</f>
        <v>#N/A</v>
      </c>
      <c r="H504" s="23" t="e">
        <f>VLOOKUP(A504,'[10]Table 2'!$A$6:$X$527,11,)</f>
        <v>#N/A</v>
      </c>
      <c r="I504" s="23" t="e">
        <f>VLOOKUP(A504,'[10]Table 2'!$A$6:$X$527,12,)</f>
        <v>#N/A</v>
      </c>
      <c r="J504" s="25" t="e">
        <f>VLOOKUP(A504,'[9]Table 2'!$A$5:$X$477,10,)</f>
        <v>#N/A</v>
      </c>
      <c r="K504" s="25" t="e">
        <f>VLOOKUP(A504,'[9]Table 2'!$A$5:$X$477,11,)</f>
        <v>#N/A</v>
      </c>
      <c r="L504" s="25" t="e">
        <f>VLOOKUP(A504,'[9]Table 2'!$A$5:$X$477,12,)</f>
        <v>#N/A</v>
      </c>
      <c r="M504" s="23" t="e">
        <f>VLOOKUP(A504,'[8]Table 75'!$A$5:$Q$602,8,)</f>
        <v>#N/A</v>
      </c>
      <c r="N504" s="23" t="e">
        <f>VLOOKUP(A504,'[8]Table 75'!$A$5:$Q$602,9,)</f>
        <v>#N/A</v>
      </c>
      <c r="O504" s="24" t="e">
        <f>VLOOKUP(A504,'[7]Table 1'!$A$5:$Q$675,8,)</f>
        <v>#N/A</v>
      </c>
      <c r="P504" s="24" t="e">
        <f>VLOOKUP(A504,'[7]Table 1'!$A$5:$Q$675,9,)</f>
        <v>#N/A</v>
      </c>
      <c r="Q504" s="24" t="e">
        <f>VLOOKUP(A504,'[6]Table 1'!$A$4:$Q$769,8,)</f>
        <v>#N/A</v>
      </c>
      <c r="R504" s="24" t="e">
        <f>VLOOKUP(A504,'[6]Table 1'!$A$4:$Q$769,9,)</f>
        <v>#N/A</v>
      </c>
      <c r="S504" s="26" t="e">
        <f>VLOOKUP(A504,'[5]Table 1'!$A$4:$Q$881,8,)</f>
        <v>#N/A</v>
      </c>
      <c r="T504" s="24" t="e">
        <f>VLOOKUP(A504,'[5]Table 1'!$A$4:$Q$881,9,)</f>
        <v>#N/A</v>
      </c>
      <c r="U504">
        <f>VLOOKUP(A504,'[1]Table 1'!$A$4:$S$1023,10,)</f>
        <v>1975</v>
      </c>
      <c r="V504">
        <f>VLOOKUP(A504,'[1]Table 1'!$A$4:$S$1023,11,)</f>
        <v>2040</v>
      </c>
      <c r="W504">
        <f>VLOOKUP(A504,'[2]Table 1'!$A$4:$Y$1017,8,)</f>
        <v>893</v>
      </c>
      <c r="X504">
        <f>VLOOKUP(A504,'[2]Table 1'!$A$4:$Y$1017,9,)</f>
        <v>1083</v>
      </c>
      <c r="Y504">
        <f>VLOOKUP(A504,'[3]Table 1'!$A$4:$W$1094,8,)</f>
        <v>935</v>
      </c>
      <c r="Z504">
        <f>VLOOKUP(A504,'[3]Table 1'!$A$4:$W$1094,9,)</f>
        <v>1140</v>
      </c>
      <c r="AA504">
        <f>VLOOKUP(A504,'[4]Table 1'!$A$4:$W$1138,8,)</f>
        <v>1100</v>
      </c>
      <c r="AB504">
        <f>VLOOKUP(A504,'[4]Table 1'!$A$4:$W$1138,9,)</f>
        <v>1228</v>
      </c>
    </row>
    <row r="505" spans="1:28" ht="21.75" customHeight="1" x14ac:dyDescent="0.3">
      <c r="A505" s="5">
        <v>4559</v>
      </c>
      <c r="B505" s="6" t="s">
        <v>521</v>
      </c>
      <c r="C505" s="7" t="s">
        <v>496</v>
      </c>
      <c r="D505" s="7" t="s">
        <v>8</v>
      </c>
      <c r="E505" s="8">
        <v>11.134567000000001</v>
      </c>
      <c r="F505" s="8">
        <v>72.731200999999999</v>
      </c>
      <c r="G505" s="28" t="e">
        <f>VLOOKUP(A505,'[10]Table 2'!$A$6:$X$527,10,)</f>
        <v>#N/A</v>
      </c>
      <c r="H505" s="23" t="e">
        <f>VLOOKUP(A505,'[10]Table 2'!$A$6:$X$527,11,)</f>
        <v>#N/A</v>
      </c>
      <c r="I505" s="23" t="e">
        <f>VLOOKUP(A505,'[10]Table 2'!$A$6:$X$527,12,)</f>
        <v>#N/A</v>
      </c>
      <c r="J505" s="25" t="e">
        <f>VLOOKUP(A505,'[9]Table 2'!$A$5:$X$477,10,)</f>
        <v>#N/A</v>
      </c>
      <c r="K505" s="25" t="e">
        <f>VLOOKUP(A505,'[9]Table 2'!$A$5:$X$477,11,)</f>
        <v>#N/A</v>
      </c>
      <c r="L505" s="25" t="e">
        <f>VLOOKUP(A505,'[9]Table 2'!$A$5:$X$477,12,)</f>
        <v>#N/A</v>
      </c>
      <c r="M505" s="23" t="e">
        <f>VLOOKUP(A505,'[8]Table 75'!$A$5:$Q$602,8,)</f>
        <v>#N/A</v>
      </c>
      <c r="N505" s="23" t="e">
        <f>VLOOKUP(A505,'[8]Table 75'!$A$5:$Q$602,9,)</f>
        <v>#N/A</v>
      </c>
      <c r="O505" s="24" t="e">
        <f>VLOOKUP(A505,'[7]Table 1'!$A$5:$Q$675,8,)</f>
        <v>#N/A</v>
      </c>
      <c r="P505" s="24" t="e">
        <f>VLOOKUP(A505,'[7]Table 1'!$A$5:$Q$675,9,)</f>
        <v>#N/A</v>
      </c>
      <c r="Q505" s="24" t="e">
        <f>VLOOKUP(A505,'[6]Table 1'!$A$4:$Q$769,8,)</f>
        <v>#N/A</v>
      </c>
      <c r="R505" s="24" t="e">
        <f>VLOOKUP(A505,'[6]Table 1'!$A$4:$Q$769,9,)</f>
        <v>#N/A</v>
      </c>
      <c r="S505" s="26" t="e">
        <f>VLOOKUP(A505,'[5]Table 1'!$A$4:$Q$881,8,)</f>
        <v>#N/A</v>
      </c>
      <c r="T505" s="24" t="e">
        <f>VLOOKUP(A505,'[5]Table 1'!$A$4:$Q$881,9,)</f>
        <v>#N/A</v>
      </c>
      <c r="U505">
        <f>VLOOKUP(A505,'[1]Table 1'!$A$4:$S$1023,10,)</f>
        <v>2510</v>
      </c>
      <c r="V505">
        <f>VLOOKUP(A505,'[1]Table 1'!$A$4:$S$1023,11,)</f>
        <v>4520</v>
      </c>
      <c r="W505">
        <f>VLOOKUP(A505,'[2]Table 1'!$A$4:$Y$1017,8,)</f>
        <v>1489</v>
      </c>
      <c r="X505">
        <f>VLOOKUP(A505,'[2]Table 1'!$A$4:$Y$1017,9,)</f>
        <v>2350</v>
      </c>
      <c r="Y505">
        <f>VLOOKUP(A505,'[3]Table 1'!$A$4:$W$1094,8,)</f>
        <v>1320</v>
      </c>
      <c r="Z505">
        <f>VLOOKUP(A505,'[3]Table 1'!$A$4:$W$1094,9,)</f>
        <v>2630</v>
      </c>
      <c r="AA505">
        <f>VLOOKUP(A505,'[4]Table 1'!$A$4:$W$1138,8,)</f>
        <v>1330</v>
      </c>
      <c r="AB505">
        <f>VLOOKUP(A505,'[4]Table 1'!$A$4:$W$1138,9,)</f>
        <v>2100</v>
      </c>
    </row>
    <row r="506" spans="1:28" ht="21.75" customHeight="1" x14ac:dyDescent="0.3">
      <c r="A506" s="5">
        <v>4560</v>
      </c>
      <c r="B506" s="6" t="s">
        <v>522</v>
      </c>
      <c r="C506" s="7" t="s">
        <v>496</v>
      </c>
      <c r="D506" s="7" t="s">
        <v>8</v>
      </c>
      <c r="E506" s="8">
        <v>11.131852</v>
      </c>
      <c r="F506" s="8">
        <v>72.725053000000003</v>
      </c>
      <c r="G506" s="28" t="e">
        <f>VLOOKUP(A506,'[10]Table 2'!$A$6:$X$527,10,)</f>
        <v>#N/A</v>
      </c>
      <c r="H506" s="23" t="e">
        <f>VLOOKUP(A506,'[10]Table 2'!$A$6:$X$527,11,)</f>
        <v>#N/A</v>
      </c>
      <c r="I506" s="23" t="e">
        <f>VLOOKUP(A506,'[10]Table 2'!$A$6:$X$527,12,)</f>
        <v>#N/A</v>
      </c>
      <c r="J506" s="25" t="e">
        <f>VLOOKUP(A506,'[9]Table 2'!$A$5:$X$477,10,)</f>
        <v>#N/A</v>
      </c>
      <c r="K506" s="25" t="e">
        <f>VLOOKUP(A506,'[9]Table 2'!$A$5:$X$477,11,)</f>
        <v>#N/A</v>
      </c>
      <c r="L506" s="25" t="e">
        <f>VLOOKUP(A506,'[9]Table 2'!$A$5:$X$477,12,)</f>
        <v>#N/A</v>
      </c>
      <c r="M506" s="23" t="e">
        <f>VLOOKUP(A506,'[8]Table 75'!$A$5:$Q$602,8,)</f>
        <v>#N/A</v>
      </c>
      <c r="N506" s="23" t="e">
        <f>VLOOKUP(A506,'[8]Table 75'!$A$5:$Q$602,9,)</f>
        <v>#N/A</v>
      </c>
      <c r="O506" s="24" t="e">
        <f>VLOOKUP(A506,'[7]Table 1'!$A$5:$Q$675,8,)</f>
        <v>#N/A</v>
      </c>
      <c r="P506" s="24" t="e">
        <f>VLOOKUP(A506,'[7]Table 1'!$A$5:$Q$675,9,)</f>
        <v>#N/A</v>
      </c>
      <c r="Q506" s="24" t="e">
        <f>VLOOKUP(A506,'[6]Table 1'!$A$4:$Q$769,8,)</f>
        <v>#N/A</v>
      </c>
      <c r="R506" s="24" t="e">
        <f>VLOOKUP(A506,'[6]Table 1'!$A$4:$Q$769,9,)</f>
        <v>#N/A</v>
      </c>
      <c r="S506" s="26" t="e">
        <f>VLOOKUP(A506,'[5]Table 1'!$A$4:$Q$881,8,)</f>
        <v>#N/A</v>
      </c>
      <c r="T506" s="24" t="e">
        <f>VLOOKUP(A506,'[5]Table 1'!$A$4:$Q$881,9,)</f>
        <v>#N/A</v>
      </c>
      <c r="U506">
        <f>VLOOKUP(A506,'[1]Table 1'!$A$4:$S$1023,10,)</f>
        <v>1102</v>
      </c>
      <c r="V506">
        <f>VLOOKUP(A506,'[1]Table 1'!$A$4:$S$1023,11,)</f>
        <v>11480</v>
      </c>
      <c r="W506">
        <f>VLOOKUP(A506,'[2]Table 1'!$A$4:$Y$1017,8,)</f>
        <v>2150</v>
      </c>
      <c r="X506">
        <f>VLOOKUP(A506,'[2]Table 1'!$A$4:$Y$1017,9,)</f>
        <v>4280</v>
      </c>
      <c r="Y506">
        <f>VLOOKUP(A506,'[3]Table 1'!$A$4:$W$1094,8,)</f>
        <v>3560</v>
      </c>
      <c r="Z506">
        <f>VLOOKUP(A506,'[3]Table 1'!$A$4:$W$1094,9,)</f>
        <v>6880</v>
      </c>
      <c r="AA506">
        <f>VLOOKUP(A506,'[4]Table 1'!$A$4:$W$1138,8,)</f>
        <v>1011</v>
      </c>
      <c r="AB506">
        <f>VLOOKUP(A506,'[4]Table 1'!$A$4:$W$1138,9,)</f>
        <v>1214</v>
      </c>
    </row>
    <row r="507" spans="1:28" ht="21.75" customHeight="1" x14ac:dyDescent="0.3">
      <c r="A507" s="5">
        <v>4561</v>
      </c>
      <c r="B507" s="6" t="s">
        <v>523</v>
      </c>
      <c r="C507" s="7" t="s">
        <v>496</v>
      </c>
      <c r="D507" s="7" t="s">
        <v>8</v>
      </c>
      <c r="E507" s="8">
        <v>11.114943999999999</v>
      </c>
      <c r="F507" s="8">
        <v>72.725075000000004</v>
      </c>
      <c r="G507" s="28" t="e">
        <f>VLOOKUP(A507,'[10]Table 2'!$A$6:$X$527,10,)</f>
        <v>#N/A</v>
      </c>
      <c r="H507" s="23" t="e">
        <f>VLOOKUP(A507,'[10]Table 2'!$A$6:$X$527,11,)</f>
        <v>#N/A</v>
      </c>
      <c r="I507" s="23" t="e">
        <f>VLOOKUP(A507,'[10]Table 2'!$A$6:$X$527,12,)</f>
        <v>#N/A</v>
      </c>
      <c r="J507" s="25" t="e">
        <f>VLOOKUP(A507,'[9]Table 2'!$A$5:$X$477,10,)</f>
        <v>#N/A</v>
      </c>
      <c r="K507" s="25" t="e">
        <f>VLOOKUP(A507,'[9]Table 2'!$A$5:$X$477,11,)</f>
        <v>#N/A</v>
      </c>
      <c r="L507" s="25" t="e">
        <f>VLOOKUP(A507,'[9]Table 2'!$A$5:$X$477,12,)</f>
        <v>#N/A</v>
      </c>
      <c r="M507" s="23" t="e">
        <f>VLOOKUP(A507,'[8]Table 75'!$A$5:$Q$602,8,)</f>
        <v>#N/A</v>
      </c>
      <c r="N507" s="23" t="e">
        <f>VLOOKUP(A507,'[8]Table 75'!$A$5:$Q$602,9,)</f>
        <v>#N/A</v>
      </c>
      <c r="O507" s="24" t="e">
        <f>VLOOKUP(A507,'[7]Table 1'!$A$5:$Q$675,8,)</f>
        <v>#N/A</v>
      </c>
      <c r="P507" s="24" t="e">
        <f>VLOOKUP(A507,'[7]Table 1'!$A$5:$Q$675,9,)</f>
        <v>#N/A</v>
      </c>
      <c r="Q507" s="24" t="e">
        <f>VLOOKUP(A507,'[6]Table 1'!$A$4:$Q$769,8,)</f>
        <v>#N/A</v>
      </c>
      <c r="R507" s="24" t="e">
        <f>VLOOKUP(A507,'[6]Table 1'!$A$4:$Q$769,9,)</f>
        <v>#N/A</v>
      </c>
      <c r="S507" s="26" t="e">
        <f>VLOOKUP(A507,'[5]Table 1'!$A$4:$Q$881,8,)</f>
        <v>#N/A</v>
      </c>
      <c r="T507" s="24" t="e">
        <f>VLOOKUP(A507,'[5]Table 1'!$A$4:$Q$881,9,)</f>
        <v>#N/A</v>
      </c>
      <c r="U507">
        <f>VLOOKUP(A507,'[1]Table 1'!$A$4:$S$1023,10,)</f>
        <v>2322</v>
      </c>
      <c r="V507">
        <f>VLOOKUP(A507,'[1]Table 1'!$A$4:$S$1023,11,)</f>
        <v>3400</v>
      </c>
      <c r="W507">
        <f>VLOOKUP(A507,'[2]Table 1'!$A$4:$Y$1017,8,)</f>
        <v>1663</v>
      </c>
      <c r="X507">
        <f>VLOOKUP(A507,'[2]Table 1'!$A$4:$Y$1017,9,)</f>
        <v>1681</v>
      </c>
      <c r="Y507">
        <f>VLOOKUP(A507,'[3]Table 1'!$A$4:$W$1094,8,)</f>
        <v>1721</v>
      </c>
      <c r="Z507">
        <f>VLOOKUP(A507,'[3]Table 1'!$A$4:$W$1094,9,)</f>
        <v>3560</v>
      </c>
      <c r="AA507">
        <f>VLOOKUP(A507,'[4]Table 1'!$A$4:$W$1138,8,)</f>
        <v>1029</v>
      </c>
      <c r="AB507">
        <f>VLOOKUP(A507,'[4]Table 1'!$A$4:$W$1138,9,)</f>
        <v>1271</v>
      </c>
    </row>
    <row r="508" spans="1:28" ht="21.75" customHeight="1" x14ac:dyDescent="0.3">
      <c r="A508" s="5">
        <v>4562</v>
      </c>
      <c r="B508" s="6" t="s">
        <v>524</v>
      </c>
      <c r="C508" s="7" t="s">
        <v>496</v>
      </c>
      <c r="D508" s="7" t="s">
        <v>8</v>
      </c>
      <c r="E508" s="8">
        <v>11.480703999999999</v>
      </c>
      <c r="F508" s="8">
        <v>73.004914999999997</v>
      </c>
      <c r="G508" s="28" t="e">
        <f>VLOOKUP(A508,'[10]Table 2'!$A$6:$X$527,10,)</f>
        <v>#N/A</v>
      </c>
      <c r="H508" s="23" t="e">
        <f>VLOOKUP(A508,'[10]Table 2'!$A$6:$X$527,11,)</f>
        <v>#N/A</v>
      </c>
      <c r="I508" s="23" t="e">
        <f>VLOOKUP(A508,'[10]Table 2'!$A$6:$X$527,12,)</f>
        <v>#N/A</v>
      </c>
      <c r="J508" s="25" t="e">
        <f>VLOOKUP(A508,'[9]Table 2'!$A$5:$X$477,10,)</f>
        <v>#N/A</v>
      </c>
      <c r="K508" s="25" t="e">
        <f>VLOOKUP(A508,'[9]Table 2'!$A$5:$X$477,11,)</f>
        <v>#N/A</v>
      </c>
      <c r="L508" s="25" t="e">
        <f>VLOOKUP(A508,'[9]Table 2'!$A$5:$X$477,12,)</f>
        <v>#N/A</v>
      </c>
      <c r="M508" s="23" t="e">
        <f>VLOOKUP(A508,'[8]Table 75'!$A$5:$Q$602,8,)</f>
        <v>#N/A</v>
      </c>
      <c r="N508" s="23" t="e">
        <f>VLOOKUP(A508,'[8]Table 75'!$A$5:$Q$602,9,)</f>
        <v>#N/A</v>
      </c>
      <c r="O508" s="24" t="e">
        <f>VLOOKUP(A508,'[7]Table 1'!$A$5:$Q$675,8,)</f>
        <v>#N/A</v>
      </c>
      <c r="P508" s="24" t="e">
        <f>VLOOKUP(A508,'[7]Table 1'!$A$5:$Q$675,9,)</f>
        <v>#N/A</v>
      </c>
      <c r="Q508" s="24" t="e">
        <f>VLOOKUP(A508,'[6]Table 1'!$A$4:$Q$769,8,)</f>
        <v>#N/A</v>
      </c>
      <c r="R508" s="24" t="e">
        <f>VLOOKUP(A508,'[6]Table 1'!$A$4:$Q$769,9,)</f>
        <v>#N/A</v>
      </c>
      <c r="S508" s="26" t="e">
        <f>VLOOKUP(A508,'[5]Table 1'!$A$4:$Q$881,8,)</f>
        <v>#N/A</v>
      </c>
      <c r="T508" s="24" t="e">
        <f>VLOOKUP(A508,'[5]Table 1'!$A$4:$Q$881,9,)</f>
        <v>#N/A</v>
      </c>
      <c r="U508">
        <f>VLOOKUP(A508,'[1]Table 1'!$A$4:$S$1023,10,)</f>
        <v>1328</v>
      </c>
      <c r="V508">
        <f>VLOOKUP(A508,'[1]Table 1'!$A$4:$S$1023,11,)</f>
        <v>1920</v>
      </c>
      <c r="W508">
        <f>VLOOKUP(A508,'[2]Table 1'!$A$4:$Y$1017,8,)</f>
        <v>795</v>
      </c>
      <c r="X508">
        <f>VLOOKUP(A508,'[2]Table 1'!$A$4:$Y$1017,9,)</f>
        <v>1328</v>
      </c>
      <c r="Y508">
        <f>VLOOKUP(A508,'[3]Table 1'!$A$4:$W$1094,8,)</f>
        <v>1084</v>
      </c>
      <c r="Z508">
        <f>VLOOKUP(A508,'[3]Table 1'!$A$4:$W$1094,9,)</f>
        <v>1094</v>
      </c>
      <c r="AA508">
        <f>VLOOKUP(A508,'[4]Table 1'!$A$4:$W$1138,8,)</f>
        <v>1820</v>
      </c>
      <c r="AB508">
        <f>VLOOKUP(A508,'[4]Table 1'!$A$4:$W$1138,9,)</f>
        <v>3600</v>
      </c>
    </row>
    <row r="509" spans="1:28" ht="21.75" customHeight="1" x14ac:dyDescent="0.3">
      <c r="A509" s="5">
        <v>4563</v>
      </c>
      <c r="B509" s="6" t="s">
        <v>525</v>
      </c>
      <c r="C509" s="7" t="s">
        <v>496</v>
      </c>
      <c r="D509" s="7" t="s">
        <v>8</v>
      </c>
      <c r="E509" s="8">
        <v>11.126791000000001</v>
      </c>
      <c r="F509" s="8">
        <v>72.719116</v>
      </c>
      <c r="G509" s="28" t="e">
        <f>VLOOKUP(A509,'[10]Table 2'!$A$6:$X$527,10,)</f>
        <v>#N/A</v>
      </c>
      <c r="H509" s="23" t="e">
        <f>VLOOKUP(A509,'[10]Table 2'!$A$6:$X$527,11,)</f>
        <v>#N/A</v>
      </c>
      <c r="I509" s="23" t="e">
        <f>VLOOKUP(A509,'[10]Table 2'!$A$6:$X$527,12,)</f>
        <v>#N/A</v>
      </c>
      <c r="J509" s="25" t="e">
        <f>VLOOKUP(A509,'[9]Table 2'!$A$5:$X$477,10,)</f>
        <v>#N/A</v>
      </c>
      <c r="K509" s="25" t="e">
        <f>VLOOKUP(A509,'[9]Table 2'!$A$5:$X$477,11,)</f>
        <v>#N/A</v>
      </c>
      <c r="L509" s="25" t="e">
        <f>VLOOKUP(A509,'[9]Table 2'!$A$5:$X$477,12,)</f>
        <v>#N/A</v>
      </c>
      <c r="M509" s="23" t="e">
        <f>VLOOKUP(A509,'[8]Table 75'!$A$5:$Q$602,8,)</f>
        <v>#N/A</v>
      </c>
      <c r="N509" s="23" t="e">
        <f>VLOOKUP(A509,'[8]Table 75'!$A$5:$Q$602,9,)</f>
        <v>#N/A</v>
      </c>
      <c r="O509" s="24" t="e">
        <f>VLOOKUP(A509,'[7]Table 1'!$A$5:$Q$675,8,)</f>
        <v>#N/A</v>
      </c>
      <c r="P509" s="24" t="e">
        <f>VLOOKUP(A509,'[7]Table 1'!$A$5:$Q$675,9,)</f>
        <v>#N/A</v>
      </c>
      <c r="Q509" s="24" t="e">
        <f>VLOOKUP(A509,'[6]Table 1'!$A$4:$Q$769,8,)</f>
        <v>#N/A</v>
      </c>
      <c r="R509" s="24" t="e">
        <f>VLOOKUP(A509,'[6]Table 1'!$A$4:$Q$769,9,)</f>
        <v>#N/A</v>
      </c>
      <c r="S509" s="26" t="e">
        <f>VLOOKUP(A509,'[5]Table 1'!$A$4:$Q$881,8,)</f>
        <v>#N/A</v>
      </c>
      <c r="T509" s="24" t="e">
        <f>VLOOKUP(A509,'[5]Table 1'!$A$4:$Q$881,9,)</f>
        <v>#N/A</v>
      </c>
      <c r="U509">
        <f>VLOOKUP(A509,'[1]Table 1'!$A$4:$S$1023,10,)</f>
        <v>1607</v>
      </c>
      <c r="V509">
        <f>VLOOKUP(A509,'[1]Table 1'!$A$4:$S$1023,11,)</f>
        <v>1742</v>
      </c>
      <c r="W509">
        <f>VLOOKUP(A509,'[2]Table 1'!$A$4:$Y$1017,8,)</f>
        <v>940</v>
      </c>
      <c r="X509">
        <f>VLOOKUP(A509,'[2]Table 1'!$A$4:$Y$1017,9,)</f>
        <v>1170</v>
      </c>
      <c r="Y509">
        <f>VLOOKUP(A509,'[3]Table 1'!$A$4:$W$1094,8,)</f>
        <v>810</v>
      </c>
      <c r="Z509">
        <f>VLOOKUP(A509,'[3]Table 1'!$A$4:$W$1094,9,)</f>
        <v>910</v>
      </c>
      <c r="AA509">
        <f>VLOOKUP(A509,'[4]Table 1'!$A$4:$W$1138,8,)</f>
        <v>1136</v>
      </c>
      <c r="AB509">
        <f>VLOOKUP(A509,'[4]Table 1'!$A$4:$W$1138,9,)</f>
        <v>1860</v>
      </c>
    </row>
    <row r="510" spans="1:28" ht="21.75" customHeight="1" x14ac:dyDescent="0.3">
      <c r="A510" s="5">
        <v>4564</v>
      </c>
      <c r="B510" s="6" t="s">
        <v>526</v>
      </c>
      <c r="C510" s="7" t="s">
        <v>496</v>
      </c>
      <c r="D510" s="7" t="s">
        <v>8</v>
      </c>
      <c r="E510" s="8">
        <v>11.124508000000001</v>
      </c>
      <c r="F510" s="8">
        <v>72.717995000000002</v>
      </c>
      <c r="G510" s="28" t="e">
        <f>VLOOKUP(A510,'[10]Table 2'!$A$6:$X$527,10,)</f>
        <v>#N/A</v>
      </c>
      <c r="H510" s="23" t="e">
        <f>VLOOKUP(A510,'[10]Table 2'!$A$6:$X$527,11,)</f>
        <v>#N/A</v>
      </c>
      <c r="I510" s="23" t="e">
        <f>VLOOKUP(A510,'[10]Table 2'!$A$6:$X$527,12,)</f>
        <v>#N/A</v>
      </c>
      <c r="J510" s="25" t="e">
        <f>VLOOKUP(A510,'[9]Table 2'!$A$5:$X$477,10,)</f>
        <v>#N/A</v>
      </c>
      <c r="K510" s="25" t="e">
        <f>VLOOKUP(A510,'[9]Table 2'!$A$5:$X$477,11,)</f>
        <v>#N/A</v>
      </c>
      <c r="L510" s="25" t="e">
        <f>VLOOKUP(A510,'[9]Table 2'!$A$5:$X$477,12,)</f>
        <v>#N/A</v>
      </c>
      <c r="M510" s="23" t="e">
        <f>VLOOKUP(A510,'[8]Table 75'!$A$5:$Q$602,8,)</f>
        <v>#N/A</v>
      </c>
      <c r="N510" s="23" t="e">
        <f>VLOOKUP(A510,'[8]Table 75'!$A$5:$Q$602,9,)</f>
        <v>#N/A</v>
      </c>
      <c r="O510" s="24" t="e">
        <f>VLOOKUP(A510,'[7]Table 1'!$A$5:$Q$675,8,)</f>
        <v>#N/A</v>
      </c>
      <c r="P510" s="24" t="e">
        <f>VLOOKUP(A510,'[7]Table 1'!$A$5:$Q$675,9,)</f>
        <v>#N/A</v>
      </c>
      <c r="Q510" s="24" t="e">
        <f>VLOOKUP(A510,'[6]Table 1'!$A$4:$Q$769,8,)</f>
        <v>#N/A</v>
      </c>
      <c r="R510" s="24" t="e">
        <f>VLOOKUP(A510,'[6]Table 1'!$A$4:$Q$769,9,)</f>
        <v>#N/A</v>
      </c>
      <c r="S510" s="26" t="e">
        <f>VLOOKUP(A510,'[5]Table 1'!$A$4:$Q$881,8,)</f>
        <v>#N/A</v>
      </c>
      <c r="T510" s="24" t="e">
        <f>VLOOKUP(A510,'[5]Table 1'!$A$4:$Q$881,9,)</f>
        <v>#N/A</v>
      </c>
      <c r="U510">
        <f>VLOOKUP(A510,'[1]Table 1'!$A$4:$S$1023,10,)</f>
        <v>3195</v>
      </c>
      <c r="V510">
        <f>VLOOKUP(A510,'[1]Table 1'!$A$4:$S$1023,11,)</f>
        <v>3280</v>
      </c>
      <c r="W510">
        <f>VLOOKUP(A510,'[2]Table 1'!$A$4:$Y$1017,8,)</f>
        <v>790</v>
      </c>
      <c r="X510">
        <f>VLOOKUP(A510,'[2]Table 1'!$A$4:$Y$1017,9,)</f>
        <v>1792</v>
      </c>
      <c r="Y510">
        <f>VLOOKUP(A510,'[3]Table 1'!$A$4:$W$1094,8,)</f>
        <v>1050</v>
      </c>
      <c r="Z510">
        <f>VLOOKUP(A510,'[3]Table 1'!$A$4:$W$1094,9,)</f>
        <v>1709</v>
      </c>
      <c r="AA510">
        <f>VLOOKUP(A510,'[4]Table 1'!$A$4:$W$1138,8,)</f>
        <v>954</v>
      </c>
      <c r="AB510">
        <f>VLOOKUP(A510,'[4]Table 1'!$A$4:$W$1138,9,)</f>
        <v>964</v>
      </c>
    </row>
    <row r="511" spans="1:28" ht="21.75" customHeight="1" x14ac:dyDescent="0.3">
      <c r="A511" s="5">
        <v>4565</v>
      </c>
      <c r="B511" s="6" t="s">
        <v>527</v>
      </c>
      <c r="C511" s="7" t="s">
        <v>496</v>
      </c>
      <c r="D511" s="7" t="s">
        <v>8</v>
      </c>
      <c r="E511" s="8">
        <v>11.123518000000001</v>
      </c>
      <c r="F511" s="8">
        <v>72.717758000000003</v>
      </c>
      <c r="G511" s="28" t="e">
        <f>VLOOKUP(A511,'[10]Table 2'!$A$6:$X$527,10,)</f>
        <v>#N/A</v>
      </c>
      <c r="H511" s="23" t="e">
        <f>VLOOKUP(A511,'[10]Table 2'!$A$6:$X$527,11,)</f>
        <v>#N/A</v>
      </c>
      <c r="I511" s="23" t="e">
        <f>VLOOKUP(A511,'[10]Table 2'!$A$6:$X$527,12,)</f>
        <v>#N/A</v>
      </c>
      <c r="J511" s="25" t="e">
        <f>VLOOKUP(A511,'[9]Table 2'!$A$5:$X$477,10,)</f>
        <v>#N/A</v>
      </c>
      <c r="K511" s="25" t="e">
        <f>VLOOKUP(A511,'[9]Table 2'!$A$5:$X$477,11,)</f>
        <v>#N/A</v>
      </c>
      <c r="L511" s="25" t="e">
        <f>VLOOKUP(A511,'[9]Table 2'!$A$5:$X$477,12,)</f>
        <v>#N/A</v>
      </c>
      <c r="M511" s="23" t="e">
        <f>VLOOKUP(A511,'[8]Table 75'!$A$5:$Q$602,8,)</f>
        <v>#N/A</v>
      </c>
      <c r="N511" s="23" t="e">
        <f>VLOOKUP(A511,'[8]Table 75'!$A$5:$Q$602,9,)</f>
        <v>#N/A</v>
      </c>
      <c r="O511" s="24" t="e">
        <f>VLOOKUP(A511,'[7]Table 1'!$A$5:$Q$675,8,)</f>
        <v>#N/A</v>
      </c>
      <c r="P511" s="24" t="e">
        <f>VLOOKUP(A511,'[7]Table 1'!$A$5:$Q$675,9,)</f>
        <v>#N/A</v>
      </c>
      <c r="Q511" s="24" t="e">
        <f>VLOOKUP(A511,'[6]Table 1'!$A$4:$Q$769,8,)</f>
        <v>#N/A</v>
      </c>
      <c r="R511" s="24" t="e">
        <f>VLOOKUP(A511,'[6]Table 1'!$A$4:$Q$769,9,)</f>
        <v>#N/A</v>
      </c>
      <c r="S511" s="26" t="e">
        <f>VLOOKUP(A511,'[5]Table 1'!$A$4:$Q$881,8,)</f>
        <v>#N/A</v>
      </c>
      <c r="T511" s="24" t="e">
        <f>VLOOKUP(A511,'[5]Table 1'!$A$4:$Q$881,9,)</f>
        <v>#N/A</v>
      </c>
      <c r="U511">
        <f>VLOOKUP(A511,'[1]Table 1'!$A$4:$S$1023,10,)</f>
        <v>2540</v>
      </c>
      <c r="V511">
        <f>VLOOKUP(A511,'[1]Table 1'!$A$4:$S$1023,11,)</f>
        <v>2600</v>
      </c>
      <c r="W511">
        <f>VLOOKUP(A511,'[2]Table 1'!$A$4:$Y$1017,8,)</f>
        <v>826</v>
      </c>
      <c r="X511">
        <f>VLOOKUP(A511,'[2]Table 1'!$A$4:$Y$1017,9,)</f>
        <v>1602</v>
      </c>
      <c r="Y511">
        <f>VLOOKUP(A511,'[3]Table 1'!$A$4:$W$1094,8,)</f>
        <v>724</v>
      </c>
      <c r="Z511">
        <f>VLOOKUP(A511,'[3]Table 1'!$A$4:$W$1094,9,)</f>
        <v>996</v>
      </c>
      <c r="AA511">
        <f>VLOOKUP(A511,'[4]Table 1'!$A$4:$W$1138,8,)</f>
        <v>989</v>
      </c>
      <c r="AB511">
        <f>VLOOKUP(A511,'[4]Table 1'!$A$4:$W$1138,9,)</f>
        <v>1001</v>
      </c>
    </row>
    <row r="512" spans="1:28" ht="21.75" customHeight="1" x14ac:dyDescent="0.3">
      <c r="A512" s="5">
        <v>4566</v>
      </c>
      <c r="B512" s="6" t="s">
        <v>528</v>
      </c>
      <c r="C512" s="7" t="s">
        <v>496</v>
      </c>
      <c r="D512" s="7" t="s">
        <v>8</v>
      </c>
      <c r="E512" s="8">
        <v>11.122277</v>
      </c>
      <c r="F512" s="8">
        <v>72.722283000000004</v>
      </c>
      <c r="G512" s="28" t="e">
        <f>VLOOKUP(A512,'[10]Table 2'!$A$6:$X$527,10,)</f>
        <v>#N/A</v>
      </c>
      <c r="H512" s="23" t="e">
        <f>VLOOKUP(A512,'[10]Table 2'!$A$6:$X$527,11,)</f>
        <v>#N/A</v>
      </c>
      <c r="I512" s="23" t="e">
        <f>VLOOKUP(A512,'[10]Table 2'!$A$6:$X$527,12,)</f>
        <v>#N/A</v>
      </c>
      <c r="J512" s="25" t="e">
        <f>VLOOKUP(A512,'[9]Table 2'!$A$5:$X$477,10,)</f>
        <v>#N/A</v>
      </c>
      <c r="K512" s="25" t="e">
        <f>VLOOKUP(A512,'[9]Table 2'!$A$5:$X$477,11,)</f>
        <v>#N/A</v>
      </c>
      <c r="L512" s="25" t="e">
        <f>VLOOKUP(A512,'[9]Table 2'!$A$5:$X$477,12,)</f>
        <v>#N/A</v>
      </c>
      <c r="M512" s="23" t="e">
        <f>VLOOKUP(A512,'[8]Table 75'!$A$5:$Q$602,8,)</f>
        <v>#N/A</v>
      </c>
      <c r="N512" s="23" t="e">
        <f>VLOOKUP(A512,'[8]Table 75'!$A$5:$Q$602,9,)</f>
        <v>#N/A</v>
      </c>
      <c r="O512" s="24" t="e">
        <f>VLOOKUP(A512,'[7]Table 1'!$A$5:$Q$675,8,)</f>
        <v>#N/A</v>
      </c>
      <c r="P512" s="24" t="e">
        <f>VLOOKUP(A512,'[7]Table 1'!$A$5:$Q$675,9,)</f>
        <v>#N/A</v>
      </c>
      <c r="Q512" s="24" t="e">
        <f>VLOOKUP(A512,'[6]Table 1'!$A$4:$Q$769,8,)</f>
        <v>#N/A</v>
      </c>
      <c r="R512" s="24" t="e">
        <f>VLOOKUP(A512,'[6]Table 1'!$A$4:$Q$769,9,)</f>
        <v>#N/A</v>
      </c>
      <c r="S512" s="26" t="e">
        <f>VLOOKUP(A512,'[5]Table 1'!$A$4:$Q$881,8,)</f>
        <v>#N/A</v>
      </c>
      <c r="T512" s="24" t="e">
        <f>VLOOKUP(A512,'[5]Table 1'!$A$4:$Q$881,9,)</f>
        <v>#N/A</v>
      </c>
      <c r="U512">
        <f>VLOOKUP(A512,'[1]Table 1'!$A$4:$S$1023,10,)</f>
        <v>1615</v>
      </c>
      <c r="V512">
        <f>VLOOKUP(A512,'[1]Table 1'!$A$4:$S$1023,11,)</f>
        <v>2110</v>
      </c>
      <c r="W512">
        <f>VLOOKUP(A512,'[2]Table 1'!$A$4:$Y$1017,8,)</f>
        <v>1103</v>
      </c>
      <c r="X512">
        <f>VLOOKUP(A512,'[2]Table 1'!$A$4:$Y$1017,9,)</f>
        <v>1498</v>
      </c>
      <c r="Y512">
        <f>VLOOKUP(A512,'[3]Table 1'!$A$4:$W$1094,8,)</f>
        <v>1080</v>
      </c>
      <c r="Z512">
        <f>VLOOKUP(A512,'[3]Table 1'!$A$4:$W$1094,9,)</f>
        <v>1163</v>
      </c>
      <c r="AA512">
        <f>VLOOKUP(A512,'[4]Table 1'!$A$4:$W$1138,8,)</f>
        <v>1002</v>
      </c>
      <c r="AB512">
        <f>VLOOKUP(A512,'[4]Table 1'!$A$4:$W$1138,9,)</f>
        <v>1201</v>
      </c>
    </row>
    <row r="513" spans="1:28" ht="21.75" customHeight="1" x14ac:dyDescent="0.3">
      <c r="A513" s="5">
        <v>4567</v>
      </c>
      <c r="B513" s="6" t="s">
        <v>529</v>
      </c>
      <c r="C513" s="7" t="s">
        <v>496</v>
      </c>
      <c r="D513" s="7" t="s">
        <v>8</v>
      </c>
      <c r="E513" s="8">
        <v>11.120018</v>
      </c>
      <c r="F513" s="8">
        <v>72.726814000000005</v>
      </c>
      <c r="G513" s="28" t="e">
        <f>VLOOKUP(A513,'[10]Table 2'!$A$6:$X$527,10,)</f>
        <v>#N/A</v>
      </c>
      <c r="H513" s="23" t="e">
        <f>VLOOKUP(A513,'[10]Table 2'!$A$6:$X$527,11,)</f>
        <v>#N/A</v>
      </c>
      <c r="I513" s="23" t="e">
        <f>VLOOKUP(A513,'[10]Table 2'!$A$6:$X$527,12,)</f>
        <v>#N/A</v>
      </c>
      <c r="J513" s="25" t="e">
        <f>VLOOKUP(A513,'[9]Table 2'!$A$5:$X$477,10,)</f>
        <v>#N/A</v>
      </c>
      <c r="K513" s="25" t="e">
        <f>VLOOKUP(A513,'[9]Table 2'!$A$5:$X$477,11,)</f>
        <v>#N/A</v>
      </c>
      <c r="L513" s="25" t="e">
        <f>VLOOKUP(A513,'[9]Table 2'!$A$5:$X$477,12,)</f>
        <v>#N/A</v>
      </c>
      <c r="M513" s="23" t="e">
        <f>VLOOKUP(A513,'[8]Table 75'!$A$5:$Q$602,8,)</f>
        <v>#N/A</v>
      </c>
      <c r="N513" s="23" t="e">
        <f>VLOOKUP(A513,'[8]Table 75'!$A$5:$Q$602,9,)</f>
        <v>#N/A</v>
      </c>
      <c r="O513" s="24" t="e">
        <f>VLOOKUP(A513,'[7]Table 1'!$A$5:$Q$675,8,)</f>
        <v>#N/A</v>
      </c>
      <c r="P513" s="24" t="e">
        <f>VLOOKUP(A513,'[7]Table 1'!$A$5:$Q$675,9,)</f>
        <v>#N/A</v>
      </c>
      <c r="Q513" s="24" t="e">
        <f>VLOOKUP(A513,'[6]Table 1'!$A$4:$Q$769,8,)</f>
        <v>#N/A</v>
      </c>
      <c r="R513" s="24" t="e">
        <f>VLOOKUP(A513,'[6]Table 1'!$A$4:$Q$769,9,)</f>
        <v>#N/A</v>
      </c>
      <c r="S513" s="26" t="e">
        <f>VLOOKUP(A513,'[5]Table 1'!$A$4:$Q$881,8,)</f>
        <v>#N/A</v>
      </c>
      <c r="T513" s="24" t="e">
        <f>VLOOKUP(A513,'[5]Table 1'!$A$4:$Q$881,9,)</f>
        <v>#N/A</v>
      </c>
      <c r="U513">
        <f>VLOOKUP(A513,'[1]Table 1'!$A$4:$S$1023,10,)</f>
        <v>1351</v>
      </c>
      <c r="V513">
        <f>VLOOKUP(A513,'[1]Table 1'!$A$4:$S$1023,11,)</f>
        <v>1417</v>
      </c>
      <c r="W513">
        <f>VLOOKUP(A513,'[2]Table 1'!$A$4:$Y$1017,8,)</f>
        <v>628</v>
      </c>
      <c r="X513">
        <f>VLOOKUP(A513,'[2]Table 1'!$A$4:$Y$1017,9,)</f>
        <v>999</v>
      </c>
      <c r="Y513">
        <f>VLOOKUP(A513,'[3]Table 1'!$A$4:$W$1094,8,)</f>
        <v>594</v>
      </c>
      <c r="Z513">
        <f>VLOOKUP(A513,'[3]Table 1'!$A$4:$W$1094,9,)</f>
        <v>618</v>
      </c>
      <c r="AA513">
        <f>VLOOKUP(A513,'[4]Table 1'!$A$4:$W$1138,8,)</f>
        <v>125</v>
      </c>
      <c r="AB513">
        <f>VLOOKUP(A513,'[4]Table 1'!$A$4:$W$1138,9,)</f>
        <v>559</v>
      </c>
    </row>
    <row r="514" spans="1:28" ht="21.75" customHeight="1" x14ac:dyDescent="0.3">
      <c r="A514" s="5">
        <v>4569</v>
      </c>
      <c r="B514" s="6" t="s">
        <v>530</v>
      </c>
      <c r="C514" s="7" t="s">
        <v>496</v>
      </c>
      <c r="D514" s="7" t="s">
        <v>8</v>
      </c>
      <c r="E514" s="8">
        <v>11.115031999999999</v>
      </c>
      <c r="F514" s="8">
        <v>72.721853999999993</v>
      </c>
      <c r="G514" s="28" t="e">
        <f>VLOOKUP(A514,'[10]Table 2'!$A$6:$X$527,10,)</f>
        <v>#N/A</v>
      </c>
      <c r="H514" s="23" t="e">
        <f>VLOOKUP(A514,'[10]Table 2'!$A$6:$X$527,11,)</f>
        <v>#N/A</v>
      </c>
      <c r="I514" s="23" t="e">
        <f>VLOOKUP(A514,'[10]Table 2'!$A$6:$X$527,12,)</f>
        <v>#N/A</v>
      </c>
      <c r="J514" s="25" t="e">
        <f>VLOOKUP(A514,'[9]Table 2'!$A$5:$X$477,10,)</f>
        <v>#N/A</v>
      </c>
      <c r="K514" s="25" t="e">
        <f>VLOOKUP(A514,'[9]Table 2'!$A$5:$X$477,11,)</f>
        <v>#N/A</v>
      </c>
      <c r="L514" s="25" t="e">
        <f>VLOOKUP(A514,'[9]Table 2'!$A$5:$X$477,12,)</f>
        <v>#N/A</v>
      </c>
      <c r="M514" s="23" t="e">
        <f>VLOOKUP(A514,'[8]Table 75'!$A$5:$Q$602,8,)</f>
        <v>#N/A</v>
      </c>
      <c r="N514" s="23" t="e">
        <f>VLOOKUP(A514,'[8]Table 75'!$A$5:$Q$602,9,)</f>
        <v>#N/A</v>
      </c>
      <c r="O514" s="24" t="e">
        <f>VLOOKUP(A514,'[7]Table 1'!$A$5:$Q$675,8,)</f>
        <v>#N/A</v>
      </c>
      <c r="P514" s="24" t="e">
        <f>VLOOKUP(A514,'[7]Table 1'!$A$5:$Q$675,9,)</f>
        <v>#N/A</v>
      </c>
      <c r="Q514" s="24" t="e">
        <f>VLOOKUP(A514,'[6]Table 1'!$A$4:$Q$769,8,)</f>
        <v>#N/A</v>
      </c>
      <c r="R514" s="24" t="e">
        <f>VLOOKUP(A514,'[6]Table 1'!$A$4:$Q$769,9,)</f>
        <v>#N/A</v>
      </c>
      <c r="S514" s="26" t="e">
        <f>VLOOKUP(A514,'[5]Table 1'!$A$4:$Q$881,8,)</f>
        <v>#N/A</v>
      </c>
      <c r="T514" s="24" t="e">
        <f>VLOOKUP(A514,'[5]Table 1'!$A$4:$Q$881,9,)</f>
        <v>#N/A</v>
      </c>
      <c r="U514">
        <f>VLOOKUP(A514,'[1]Table 1'!$A$4:$S$1023,10,)</f>
        <v>1070</v>
      </c>
      <c r="V514">
        <f>VLOOKUP(A514,'[1]Table 1'!$A$4:$S$1023,11,)</f>
        <v>2948</v>
      </c>
      <c r="W514">
        <f>VLOOKUP(A514,'[2]Table 1'!$A$4:$Y$1017,8,)</f>
        <v>874</v>
      </c>
      <c r="X514">
        <f>VLOOKUP(A514,'[2]Table 1'!$A$4:$Y$1017,9,)</f>
        <v>1498</v>
      </c>
      <c r="Y514">
        <f>VLOOKUP(A514,'[3]Table 1'!$A$4:$W$1094,8,)</f>
        <v>1098</v>
      </c>
      <c r="Z514">
        <f>VLOOKUP(A514,'[3]Table 1'!$A$4:$W$1094,9,)</f>
        <v>2129</v>
      </c>
      <c r="AA514">
        <f>VLOOKUP(A514,'[4]Table 1'!$A$4:$W$1138,8,)</f>
        <v>862</v>
      </c>
      <c r="AB514">
        <f>VLOOKUP(A514,'[4]Table 1'!$A$4:$W$1138,9,)</f>
        <v>1203</v>
      </c>
    </row>
    <row r="515" spans="1:28" ht="21.75" customHeight="1" x14ac:dyDescent="0.3">
      <c r="A515" s="5">
        <v>4570</v>
      </c>
      <c r="B515" s="6" t="s">
        <v>531</v>
      </c>
      <c r="C515" s="7" t="s">
        <v>496</v>
      </c>
      <c r="D515" s="7" t="s">
        <v>8</v>
      </c>
      <c r="E515" s="8">
        <v>11.121573</v>
      </c>
      <c r="F515" s="8">
        <v>72.718047999999996</v>
      </c>
      <c r="G515" s="28" t="e">
        <f>VLOOKUP(A515,'[10]Table 2'!$A$6:$X$527,10,)</f>
        <v>#N/A</v>
      </c>
      <c r="H515" s="23" t="e">
        <f>VLOOKUP(A515,'[10]Table 2'!$A$6:$X$527,11,)</f>
        <v>#N/A</v>
      </c>
      <c r="I515" s="23" t="e">
        <f>VLOOKUP(A515,'[10]Table 2'!$A$6:$X$527,12,)</f>
        <v>#N/A</v>
      </c>
      <c r="J515" s="25" t="e">
        <f>VLOOKUP(A515,'[9]Table 2'!$A$5:$X$477,10,)</f>
        <v>#N/A</v>
      </c>
      <c r="K515" s="25" t="e">
        <f>VLOOKUP(A515,'[9]Table 2'!$A$5:$X$477,11,)</f>
        <v>#N/A</v>
      </c>
      <c r="L515" s="25" t="e">
        <f>VLOOKUP(A515,'[9]Table 2'!$A$5:$X$477,12,)</f>
        <v>#N/A</v>
      </c>
      <c r="M515" s="23" t="e">
        <f>VLOOKUP(A515,'[8]Table 75'!$A$5:$Q$602,8,)</f>
        <v>#N/A</v>
      </c>
      <c r="N515" s="23" t="e">
        <f>VLOOKUP(A515,'[8]Table 75'!$A$5:$Q$602,9,)</f>
        <v>#N/A</v>
      </c>
      <c r="O515" s="24" t="e">
        <f>VLOOKUP(A515,'[7]Table 1'!$A$5:$Q$675,8,)</f>
        <v>#N/A</v>
      </c>
      <c r="P515" s="24" t="e">
        <f>VLOOKUP(A515,'[7]Table 1'!$A$5:$Q$675,9,)</f>
        <v>#N/A</v>
      </c>
      <c r="Q515" s="24" t="e">
        <f>VLOOKUP(A515,'[6]Table 1'!$A$4:$Q$769,8,)</f>
        <v>#N/A</v>
      </c>
      <c r="R515" s="24" t="e">
        <f>VLOOKUP(A515,'[6]Table 1'!$A$4:$Q$769,9,)</f>
        <v>#N/A</v>
      </c>
      <c r="S515" s="26" t="e">
        <f>VLOOKUP(A515,'[5]Table 1'!$A$4:$Q$881,8,)</f>
        <v>#N/A</v>
      </c>
      <c r="T515" s="24" t="e">
        <f>VLOOKUP(A515,'[5]Table 1'!$A$4:$Q$881,9,)</f>
        <v>#N/A</v>
      </c>
      <c r="U515">
        <f>VLOOKUP(A515,'[1]Table 1'!$A$4:$S$1023,10,)</f>
        <v>1057</v>
      </c>
      <c r="V515">
        <f>VLOOKUP(A515,'[1]Table 1'!$A$4:$S$1023,11,)</f>
        <v>1325</v>
      </c>
      <c r="W515">
        <f>VLOOKUP(A515,'[2]Table 1'!$A$4:$Y$1017,8,)</f>
        <v>886</v>
      </c>
      <c r="X515">
        <f>VLOOKUP(A515,'[2]Table 1'!$A$4:$Y$1017,9,)</f>
        <v>1190</v>
      </c>
      <c r="Y515">
        <f>VLOOKUP(A515,'[3]Table 1'!$A$4:$W$1094,8,)</f>
        <v>1011</v>
      </c>
      <c r="Z515">
        <f>VLOOKUP(A515,'[3]Table 1'!$A$4:$W$1094,9,)</f>
        <v>1701</v>
      </c>
      <c r="AA515">
        <f>VLOOKUP(A515,'[4]Table 1'!$A$4:$W$1138,8,)</f>
        <v>2310</v>
      </c>
      <c r="AB515">
        <f>VLOOKUP(A515,'[4]Table 1'!$A$4:$W$1138,9,)</f>
        <v>2630</v>
      </c>
    </row>
    <row r="516" spans="1:28" ht="21.75" customHeight="1" x14ac:dyDescent="0.3">
      <c r="A516" s="5">
        <v>4571</v>
      </c>
      <c r="B516" s="6" t="s">
        <v>532</v>
      </c>
      <c r="C516" s="7" t="s">
        <v>496</v>
      </c>
      <c r="D516" s="7" t="s">
        <v>8</v>
      </c>
      <c r="E516" s="8">
        <v>11.116958</v>
      </c>
      <c r="F516" s="8">
        <v>72.716686999999993</v>
      </c>
      <c r="G516" s="28" t="e">
        <f>VLOOKUP(A516,'[10]Table 2'!$A$6:$X$527,10,)</f>
        <v>#N/A</v>
      </c>
      <c r="H516" s="23" t="e">
        <f>VLOOKUP(A516,'[10]Table 2'!$A$6:$X$527,11,)</f>
        <v>#N/A</v>
      </c>
      <c r="I516" s="23" t="e">
        <f>VLOOKUP(A516,'[10]Table 2'!$A$6:$X$527,12,)</f>
        <v>#N/A</v>
      </c>
      <c r="J516" s="25" t="e">
        <f>VLOOKUP(A516,'[9]Table 2'!$A$5:$X$477,10,)</f>
        <v>#N/A</v>
      </c>
      <c r="K516" s="25" t="e">
        <f>VLOOKUP(A516,'[9]Table 2'!$A$5:$X$477,11,)</f>
        <v>#N/A</v>
      </c>
      <c r="L516" s="25" t="e">
        <f>VLOOKUP(A516,'[9]Table 2'!$A$5:$X$477,12,)</f>
        <v>#N/A</v>
      </c>
      <c r="M516" s="23" t="e">
        <f>VLOOKUP(A516,'[8]Table 75'!$A$5:$Q$602,8,)</f>
        <v>#N/A</v>
      </c>
      <c r="N516" s="23" t="e">
        <f>VLOOKUP(A516,'[8]Table 75'!$A$5:$Q$602,9,)</f>
        <v>#N/A</v>
      </c>
      <c r="O516" s="24" t="e">
        <f>VLOOKUP(A516,'[7]Table 1'!$A$5:$Q$675,8,)</f>
        <v>#N/A</v>
      </c>
      <c r="P516" s="24" t="e">
        <f>VLOOKUP(A516,'[7]Table 1'!$A$5:$Q$675,9,)</f>
        <v>#N/A</v>
      </c>
      <c r="Q516" s="24" t="e">
        <f>VLOOKUP(A516,'[6]Table 1'!$A$4:$Q$769,8,)</f>
        <v>#N/A</v>
      </c>
      <c r="R516" s="24" t="e">
        <f>VLOOKUP(A516,'[6]Table 1'!$A$4:$Q$769,9,)</f>
        <v>#N/A</v>
      </c>
      <c r="S516" s="26" t="e">
        <f>VLOOKUP(A516,'[5]Table 1'!$A$4:$Q$881,8,)</f>
        <v>#N/A</v>
      </c>
      <c r="T516" s="24" t="e">
        <f>VLOOKUP(A516,'[5]Table 1'!$A$4:$Q$881,9,)</f>
        <v>#N/A</v>
      </c>
      <c r="U516">
        <f>VLOOKUP(A516,'[1]Table 1'!$A$4:$S$1023,10,)</f>
        <v>8100</v>
      </c>
      <c r="V516">
        <f>VLOOKUP(A516,'[1]Table 1'!$A$4:$S$1023,11,)</f>
        <v>8490</v>
      </c>
      <c r="W516">
        <f>VLOOKUP(A516,'[2]Table 1'!$A$4:$Y$1017,8,)</f>
        <v>2970</v>
      </c>
      <c r="X516">
        <f>VLOOKUP(A516,'[2]Table 1'!$A$4:$Y$1017,9,)</f>
        <v>2970</v>
      </c>
      <c r="Y516">
        <f>VLOOKUP(A516,'[3]Table 1'!$A$4:$W$1094,8,)</f>
        <v>1025</v>
      </c>
      <c r="Z516">
        <f>VLOOKUP(A516,'[3]Table 1'!$A$4:$W$1094,9,)</f>
        <v>2802</v>
      </c>
      <c r="AA516">
        <f>VLOOKUP(A516,'[4]Table 1'!$A$4:$W$1138,8,)</f>
        <v>1320</v>
      </c>
      <c r="AB516">
        <f>VLOOKUP(A516,'[4]Table 1'!$A$4:$W$1138,9,)</f>
        <v>1700</v>
      </c>
    </row>
    <row r="517" spans="1:28" ht="21.75" customHeight="1" x14ac:dyDescent="0.3">
      <c r="A517" s="5">
        <v>4572</v>
      </c>
      <c r="B517" s="6" t="s">
        <v>533</v>
      </c>
      <c r="C517" s="7" t="s">
        <v>496</v>
      </c>
      <c r="D517" s="7" t="s">
        <v>8</v>
      </c>
      <c r="E517" s="8">
        <v>11.117926000000001</v>
      </c>
      <c r="F517" s="8">
        <v>72.717099000000005</v>
      </c>
      <c r="G517" s="28" t="e">
        <f>VLOOKUP(A517,'[10]Table 2'!$A$6:$X$527,10,)</f>
        <v>#N/A</v>
      </c>
      <c r="H517" s="23" t="e">
        <f>VLOOKUP(A517,'[10]Table 2'!$A$6:$X$527,11,)</f>
        <v>#N/A</v>
      </c>
      <c r="I517" s="23" t="e">
        <f>VLOOKUP(A517,'[10]Table 2'!$A$6:$X$527,12,)</f>
        <v>#N/A</v>
      </c>
      <c r="J517" s="25" t="e">
        <f>VLOOKUP(A517,'[9]Table 2'!$A$5:$X$477,10,)</f>
        <v>#N/A</v>
      </c>
      <c r="K517" s="25" t="e">
        <f>VLOOKUP(A517,'[9]Table 2'!$A$5:$X$477,11,)</f>
        <v>#N/A</v>
      </c>
      <c r="L517" s="25" t="e">
        <f>VLOOKUP(A517,'[9]Table 2'!$A$5:$X$477,12,)</f>
        <v>#N/A</v>
      </c>
      <c r="M517" s="23" t="e">
        <f>VLOOKUP(A517,'[8]Table 75'!$A$5:$Q$602,8,)</f>
        <v>#N/A</v>
      </c>
      <c r="N517" s="23" t="e">
        <f>VLOOKUP(A517,'[8]Table 75'!$A$5:$Q$602,9,)</f>
        <v>#N/A</v>
      </c>
      <c r="O517" s="24" t="e">
        <f>VLOOKUP(A517,'[7]Table 1'!$A$5:$Q$675,8,)</f>
        <v>#N/A</v>
      </c>
      <c r="P517" s="24" t="e">
        <f>VLOOKUP(A517,'[7]Table 1'!$A$5:$Q$675,9,)</f>
        <v>#N/A</v>
      </c>
      <c r="Q517" s="24" t="e">
        <f>VLOOKUP(A517,'[6]Table 1'!$A$4:$Q$769,8,)</f>
        <v>#N/A</v>
      </c>
      <c r="R517" s="24" t="e">
        <f>VLOOKUP(A517,'[6]Table 1'!$A$4:$Q$769,9,)</f>
        <v>#N/A</v>
      </c>
      <c r="S517" s="26" t="e">
        <f>VLOOKUP(A517,'[5]Table 1'!$A$4:$Q$881,8,)</f>
        <v>#N/A</v>
      </c>
      <c r="T517" s="24" t="e">
        <f>VLOOKUP(A517,'[5]Table 1'!$A$4:$Q$881,9,)</f>
        <v>#N/A</v>
      </c>
      <c r="U517">
        <f>VLOOKUP(A517,'[1]Table 1'!$A$4:$S$1023,10,)</f>
        <v>2170</v>
      </c>
      <c r="V517">
        <f>VLOOKUP(A517,'[1]Table 1'!$A$4:$S$1023,11,)</f>
        <v>2210</v>
      </c>
      <c r="W517">
        <f>VLOOKUP(A517,'[2]Table 1'!$A$4:$Y$1017,8,)</f>
        <v>795</v>
      </c>
      <c r="X517">
        <f>VLOOKUP(A517,'[2]Table 1'!$A$4:$Y$1017,9,)</f>
        <v>982</v>
      </c>
      <c r="Y517">
        <f>VLOOKUP(A517,'[3]Table 1'!$A$4:$W$1094,8,)</f>
        <v>776</v>
      </c>
      <c r="Z517">
        <f>VLOOKUP(A517,'[3]Table 1'!$A$4:$W$1094,9,)</f>
        <v>1311</v>
      </c>
      <c r="AA517">
        <f>VLOOKUP(A517,'[4]Table 1'!$A$4:$W$1138,8,)</f>
        <v>702</v>
      </c>
      <c r="AB517">
        <f>VLOOKUP(A517,'[4]Table 1'!$A$4:$W$1138,9,)</f>
        <v>712</v>
      </c>
    </row>
    <row r="518" spans="1:28" ht="21.75" customHeight="1" x14ac:dyDescent="0.3">
      <c r="A518" s="5">
        <v>4573</v>
      </c>
      <c r="B518" s="6" t="s">
        <v>534</v>
      </c>
      <c r="C518" s="7" t="s">
        <v>496</v>
      </c>
      <c r="D518" s="7" t="s">
        <v>8</v>
      </c>
      <c r="E518" s="8">
        <v>11.134516</v>
      </c>
      <c r="F518" s="8">
        <v>72.731110999999999</v>
      </c>
      <c r="G518" s="28" t="e">
        <f>VLOOKUP(A518,'[10]Table 2'!$A$6:$X$527,10,)</f>
        <v>#N/A</v>
      </c>
      <c r="H518" s="23" t="e">
        <f>VLOOKUP(A518,'[10]Table 2'!$A$6:$X$527,11,)</f>
        <v>#N/A</v>
      </c>
      <c r="I518" s="23" t="e">
        <f>VLOOKUP(A518,'[10]Table 2'!$A$6:$X$527,12,)</f>
        <v>#N/A</v>
      </c>
      <c r="J518" s="25" t="e">
        <f>VLOOKUP(A518,'[9]Table 2'!$A$5:$X$477,10,)</f>
        <v>#N/A</v>
      </c>
      <c r="K518" s="25" t="e">
        <f>VLOOKUP(A518,'[9]Table 2'!$A$5:$X$477,11,)</f>
        <v>#N/A</v>
      </c>
      <c r="L518" s="25" t="e">
        <f>VLOOKUP(A518,'[9]Table 2'!$A$5:$X$477,12,)</f>
        <v>#N/A</v>
      </c>
      <c r="M518" s="23" t="e">
        <f>VLOOKUP(A518,'[8]Table 75'!$A$5:$Q$602,8,)</f>
        <v>#N/A</v>
      </c>
      <c r="N518" s="23" t="e">
        <f>VLOOKUP(A518,'[8]Table 75'!$A$5:$Q$602,9,)</f>
        <v>#N/A</v>
      </c>
      <c r="O518" s="24" t="e">
        <f>VLOOKUP(A518,'[7]Table 1'!$A$5:$Q$675,8,)</f>
        <v>#N/A</v>
      </c>
      <c r="P518" s="24" t="e">
        <f>VLOOKUP(A518,'[7]Table 1'!$A$5:$Q$675,9,)</f>
        <v>#N/A</v>
      </c>
      <c r="Q518" s="24" t="e">
        <f>VLOOKUP(A518,'[6]Table 1'!$A$4:$Q$769,8,)</f>
        <v>#N/A</v>
      </c>
      <c r="R518" s="24" t="e">
        <f>VLOOKUP(A518,'[6]Table 1'!$A$4:$Q$769,9,)</f>
        <v>#N/A</v>
      </c>
      <c r="S518" s="26" t="e">
        <f>VLOOKUP(A518,'[5]Table 1'!$A$4:$Q$881,8,)</f>
        <v>#N/A</v>
      </c>
      <c r="T518" s="24" t="e">
        <f>VLOOKUP(A518,'[5]Table 1'!$A$4:$Q$881,9,)</f>
        <v>#N/A</v>
      </c>
      <c r="U518">
        <f>VLOOKUP(A518,'[1]Table 1'!$A$4:$S$1023,10,)</f>
        <v>1827</v>
      </c>
      <c r="V518">
        <f>VLOOKUP(A518,'[1]Table 1'!$A$4:$S$1023,11,)</f>
        <v>2510</v>
      </c>
      <c r="W518">
        <f>VLOOKUP(A518,'[2]Table 1'!$A$4:$Y$1017,8,)</f>
        <v>748</v>
      </c>
      <c r="X518">
        <f>VLOOKUP(A518,'[2]Table 1'!$A$4:$Y$1017,9,)</f>
        <v>1095</v>
      </c>
      <c r="Y518">
        <f>VLOOKUP(A518,'[3]Table 1'!$A$4:$W$1094,8,)</f>
        <v>805</v>
      </c>
      <c r="Z518">
        <f>VLOOKUP(A518,'[3]Table 1'!$A$4:$W$1094,9,)</f>
        <v>1096</v>
      </c>
      <c r="AA518">
        <f>VLOOKUP(A518,'[4]Table 1'!$A$4:$W$1138,8,)</f>
        <v>2280</v>
      </c>
      <c r="AB518">
        <f>VLOOKUP(A518,'[4]Table 1'!$A$4:$W$1138,9,)</f>
        <v>2750</v>
      </c>
    </row>
    <row r="519" spans="1:28" ht="21.75" customHeight="1" x14ac:dyDescent="0.3">
      <c r="A519" s="5">
        <v>4574</v>
      </c>
      <c r="B519" s="6" t="s">
        <v>535</v>
      </c>
      <c r="C519" s="7" t="s">
        <v>496</v>
      </c>
      <c r="D519" s="7" t="s">
        <v>8</v>
      </c>
      <c r="E519" s="8">
        <v>11.122782000000001</v>
      </c>
      <c r="F519" s="8">
        <v>72.728592000000006</v>
      </c>
      <c r="G519" s="28" t="e">
        <f>VLOOKUP(A519,'[10]Table 2'!$A$6:$X$527,10,)</f>
        <v>#N/A</v>
      </c>
      <c r="H519" s="23" t="e">
        <f>VLOOKUP(A519,'[10]Table 2'!$A$6:$X$527,11,)</f>
        <v>#N/A</v>
      </c>
      <c r="I519" s="23" t="e">
        <f>VLOOKUP(A519,'[10]Table 2'!$A$6:$X$527,12,)</f>
        <v>#N/A</v>
      </c>
      <c r="J519" s="25" t="e">
        <f>VLOOKUP(A519,'[9]Table 2'!$A$5:$X$477,10,)</f>
        <v>#N/A</v>
      </c>
      <c r="K519" s="25" t="e">
        <f>VLOOKUP(A519,'[9]Table 2'!$A$5:$X$477,11,)</f>
        <v>#N/A</v>
      </c>
      <c r="L519" s="25" t="e">
        <f>VLOOKUP(A519,'[9]Table 2'!$A$5:$X$477,12,)</f>
        <v>#N/A</v>
      </c>
      <c r="M519" s="23" t="e">
        <f>VLOOKUP(A519,'[8]Table 75'!$A$5:$Q$602,8,)</f>
        <v>#N/A</v>
      </c>
      <c r="N519" s="23" t="e">
        <f>VLOOKUP(A519,'[8]Table 75'!$A$5:$Q$602,9,)</f>
        <v>#N/A</v>
      </c>
      <c r="O519" s="24" t="e">
        <f>VLOOKUP(A519,'[7]Table 1'!$A$5:$Q$675,8,)</f>
        <v>#N/A</v>
      </c>
      <c r="P519" s="24" t="e">
        <f>VLOOKUP(A519,'[7]Table 1'!$A$5:$Q$675,9,)</f>
        <v>#N/A</v>
      </c>
      <c r="Q519" s="24" t="e">
        <f>VLOOKUP(A519,'[6]Table 1'!$A$4:$Q$769,8,)</f>
        <v>#N/A</v>
      </c>
      <c r="R519" s="24" t="e">
        <f>VLOOKUP(A519,'[6]Table 1'!$A$4:$Q$769,9,)</f>
        <v>#N/A</v>
      </c>
      <c r="S519" s="26" t="e">
        <f>VLOOKUP(A519,'[5]Table 1'!$A$4:$Q$881,8,)</f>
        <v>#N/A</v>
      </c>
      <c r="T519" s="24" t="e">
        <f>VLOOKUP(A519,'[5]Table 1'!$A$4:$Q$881,9,)</f>
        <v>#N/A</v>
      </c>
      <c r="U519">
        <f>VLOOKUP(A519,'[1]Table 1'!$A$4:$S$1023,10,)</f>
        <v>1910</v>
      </c>
      <c r="V519">
        <f>VLOOKUP(A519,'[1]Table 1'!$A$4:$S$1023,11,)</f>
        <v>2270</v>
      </c>
      <c r="W519">
        <f>VLOOKUP(A519,'[2]Table 1'!$A$4:$Y$1017,8,)</f>
        <v>810</v>
      </c>
      <c r="X519">
        <f>VLOOKUP(A519,'[2]Table 1'!$A$4:$Y$1017,9,)</f>
        <v>820</v>
      </c>
      <c r="Y519">
        <f>VLOOKUP(A519,'[3]Table 1'!$A$4:$W$1094,8,)</f>
        <v>536</v>
      </c>
      <c r="Z519">
        <f>VLOOKUP(A519,'[3]Table 1'!$A$4:$W$1094,9,)</f>
        <v>683</v>
      </c>
      <c r="AA519">
        <f>VLOOKUP(A519,'[4]Table 1'!$A$4:$W$1138,8,)</f>
        <v>690</v>
      </c>
      <c r="AB519">
        <f>VLOOKUP(A519,'[4]Table 1'!$A$4:$W$1138,9,)</f>
        <v>724</v>
      </c>
    </row>
    <row r="520" spans="1:28" ht="21.75" customHeight="1" x14ac:dyDescent="0.3">
      <c r="A520" s="5">
        <v>4575</v>
      </c>
      <c r="B520" s="6" t="s">
        <v>536</v>
      </c>
      <c r="C520" s="7" t="s">
        <v>496</v>
      </c>
      <c r="D520" s="7" t="s">
        <v>8</v>
      </c>
      <c r="E520" s="8">
        <v>11.127974</v>
      </c>
      <c r="F520" s="8">
        <v>72.723350999999994</v>
      </c>
      <c r="G520" s="28" t="e">
        <f>VLOOKUP(A520,'[10]Table 2'!$A$6:$X$527,10,)</f>
        <v>#N/A</v>
      </c>
      <c r="H520" s="23" t="e">
        <f>VLOOKUP(A520,'[10]Table 2'!$A$6:$X$527,11,)</f>
        <v>#N/A</v>
      </c>
      <c r="I520" s="23" t="e">
        <f>VLOOKUP(A520,'[10]Table 2'!$A$6:$X$527,12,)</f>
        <v>#N/A</v>
      </c>
      <c r="J520" s="25" t="e">
        <f>VLOOKUP(A520,'[9]Table 2'!$A$5:$X$477,10,)</f>
        <v>#N/A</v>
      </c>
      <c r="K520" s="25" t="e">
        <f>VLOOKUP(A520,'[9]Table 2'!$A$5:$X$477,11,)</f>
        <v>#N/A</v>
      </c>
      <c r="L520" s="25" t="e">
        <f>VLOOKUP(A520,'[9]Table 2'!$A$5:$X$477,12,)</f>
        <v>#N/A</v>
      </c>
      <c r="M520" s="23" t="e">
        <f>VLOOKUP(A520,'[8]Table 75'!$A$5:$Q$602,8,)</f>
        <v>#N/A</v>
      </c>
      <c r="N520" s="23" t="e">
        <f>VLOOKUP(A520,'[8]Table 75'!$A$5:$Q$602,9,)</f>
        <v>#N/A</v>
      </c>
      <c r="O520" s="24" t="e">
        <f>VLOOKUP(A520,'[7]Table 1'!$A$5:$Q$675,8,)</f>
        <v>#N/A</v>
      </c>
      <c r="P520" s="24" t="e">
        <f>VLOOKUP(A520,'[7]Table 1'!$A$5:$Q$675,9,)</f>
        <v>#N/A</v>
      </c>
      <c r="Q520" s="24" t="e">
        <f>VLOOKUP(A520,'[6]Table 1'!$A$4:$Q$769,8,)</f>
        <v>#N/A</v>
      </c>
      <c r="R520" s="24" t="e">
        <f>VLOOKUP(A520,'[6]Table 1'!$A$4:$Q$769,9,)</f>
        <v>#N/A</v>
      </c>
      <c r="S520" s="26" t="e">
        <f>VLOOKUP(A520,'[5]Table 1'!$A$4:$Q$881,8,)</f>
        <v>#N/A</v>
      </c>
      <c r="T520" s="24" t="e">
        <f>VLOOKUP(A520,'[5]Table 1'!$A$4:$Q$881,9,)</f>
        <v>#N/A</v>
      </c>
      <c r="U520">
        <f>VLOOKUP(A520,'[1]Table 1'!$A$4:$S$1023,10,)</f>
        <v>2010</v>
      </c>
      <c r="V520">
        <f>VLOOKUP(A520,'[1]Table 1'!$A$4:$S$1023,11,)</f>
        <v>2050</v>
      </c>
      <c r="W520">
        <f>VLOOKUP(A520,'[2]Table 1'!$A$4:$Y$1017,8,)</f>
        <v>1079</v>
      </c>
      <c r="X520">
        <f>VLOOKUP(A520,'[2]Table 1'!$A$4:$Y$1017,9,)</f>
        <v>1079</v>
      </c>
      <c r="Y520">
        <f>VLOOKUP(A520,'[3]Table 1'!$A$4:$W$1094,8,)</f>
        <v>928</v>
      </c>
      <c r="Z520">
        <f>VLOOKUP(A520,'[3]Table 1'!$A$4:$W$1094,9,)</f>
        <v>1020</v>
      </c>
      <c r="AA520">
        <f>VLOOKUP(A520,'[4]Table 1'!$A$4:$W$1138,8,)</f>
        <v>958</v>
      </c>
      <c r="AB520">
        <f>VLOOKUP(A520,'[4]Table 1'!$A$4:$W$1138,9,)</f>
        <v>1001</v>
      </c>
    </row>
    <row r="521" spans="1:28" ht="21.75" customHeight="1" x14ac:dyDescent="0.3">
      <c r="A521" s="5">
        <v>4576</v>
      </c>
      <c r="B521" s="6" t="s">
        <v>537</v>
      </c>
      <c r="C521" s="7" t="s">
        <v>496</v>
      </c>
      <c r="D521" s="7" t="s">
        <v>8</v>
      </c>
      <c r="E521" s="8">
        <v>11.117651</v>
      </c>
      <c r="F521" s="8">
        <v>72.718543999999994</v>
      </c>
      <c r="G521" s="28" t="e">
        <f>VLOOKUP(A521,'[10]Table 2'!$A$6:$X$527,10,)</f>
        <v>#N/A</v>
      </c>
      <c r="H521" s="23" t="e">
        <f>VLOOKUP(A521,'[10]Table 2'!$A$6:$X$527,11,)</f>
        <v>#N/A</v>
      </c>
      <c r="I521" s="23" t="e">
        <f>VLOOKUP(A521,'[10]Table 2'!$A$6:$X$527,12,)</f>
        <v>#N/A</v>
      </c>
      <c r="J521" s="25" t="e">
        <f>VLOOKUP(A521,'[9]Table 2'!$A$5:$X$477,10,)</f>
        <v>#N/A</v>
      </c>
      <c r="K521" s="25" t="e">
        <f>VLOOKUP(A521,'[9]Table 2'!$A$5:$X$477,11,)</f>
        <v>#N/A</v>
      </c>
      <c r="L521" s="25" t="e">
        <f>VLOOKUP(A521,'[9]Table 2'!$A$5:$X$477,12,)</f>
        <v>#N/A</v>
      </c>
      <c r="M521" s="23" t="e">
        <f>VLOOKUP(A521,'[8]Table 75'!$A$5:$Q$602,8,)</f>
        <v>#N/A</v>
      </c>
      <c r="N521" s="23" t="e">
        <f>VLOOKUP(A521,'[8]Table 75'!$A$5:$Q$602,9,)</f>
        <v>#N/A</v>
      </c>
      <c r="O521" s="24" t="e">
        <f>VLOOKUP(A521,'[7]Table 1'!$A$5:$Q$675,8,)</f>
        <v>#N/A</v>
      </c>
      <c r="P521" s="24" t="e">
        <f>VLOOKUP(A521,'[7]Table 1'!$A$5:$Q$675,9,)</f>
        <v>#N/A</v>
      </c>
      <c r="Q521" s="24" t="e">
        <f>VLOOKUP(A521,'[6]Table 1'!$A$4:$Q$769,8,)</f>
        <v>#N/A</v>
      </c>
      <c r="R521" s="24" t="e">
        <f>VLOOKUP(A521,'[6]Table 1'!$A$4:$Q$769,9,)</f>
        <v>#N/A</v>
      </c>
      <c r="S521" s="26" t="e">
        <f>VLOOKUP(A521,'[5]Table 1'!$A$4:$Q$881,8,)</f>
        <v>#N/A</v>
      </c>
      <c r="T521" s="24" t="e">
        <f>VLOOKUP(A521,'[5]Table 1'!$A$4:$Q$881,9,)</f>
        <v>#N/A</v>
      </c>
      <c r="U521">
        <f>VLOOKUP(A521,'[1]Table 1'!$A$4:$S$1023,10,)</f>
        <v>1799</v>
      </c>
      <c r="V521">
        <f>VLOOKUP(A521,'[1]Table 1'!$A$4:$S$1023,11,)</f>
        <v>1885</v>
      </c>
      <c r="W521">
        <f>VLOOKUP(A521,'[2]Table 1'!$A$4:$Y$1017,8,)</f>
        <v>766</v>
      </c>
      <c r="X521">
        <f>VLOOKUP(A521,'[2]Table 1'!$A$4:$Y$1017,9,)</f>
        <v>1402</v>
      </c>
      <c r="Y521">
        <f>VLOOKUP(A521,'[3]Table 1'!$A$4:$W$1094,8,)</f>
        <v>655</v>
      </c>
      <c r="Z521">
        <f>VLOOKUP(A521,'[3]Table 1'!$A$4:$W$1094,9,)</f>
        <v>695</v>
      </c>
      <c r="AA521">
        <f>VLOOKUP(A521,'[4]Table 1'!$A$4:$W$1138,8,)</f>
        <v>657</v>
      </c>
      <c r="AB521">
        <f>VLOOKUP(A521,'[4]Table 1'!$A$4:$W$1138,9,)</f>
        <v>662</v>
      </c>
    </row>
    <row r="522" spans="1:28" ht="21.75" customHeight="1" x14ac:dyDescent="0.3">
      <c r="A522" s="5">
        <v>52</v>
      </c>
      <c r="B522" s="9" t="s">
        <v>538</v>
      </c>
      <c r="C522" s="7" t="s">
        <v>539</v>
      </c>
      <c r="D522" s="7" t="s">
        <v>8</v>
      </c>
      <c r="E522" s="8">
        <v>21.314511</v>
      </c>
      <c r="F522" s="8">
        <v>76.218007</v>
      </c>
      <c r="G522" s="28" t="e">
        <f>VLOOKUP(A522,'[10]Table 2'!$A$6:$X$527,10,)</f>
        <v>#N/A</v>
      </c>
      <c r="H522" s="23" t="e">
        <f>VLOOKUP(A522,'[10]Table 2'!$A$6:$X$527,11,)</f>
        <v>#N/A</v>
      </c>
      <c r="I522" s="23" t="e">
        <f>VLOOKUP(A522,'[10]Table 2'!$A$6:$X$527,12,)</f>
        <v>#N/A</v>
      </c>
      <c r="J522" s="25" t="e">
        <f>VLOOKUP(A522,'[9]Table 2'!$A$5:$X$477,10,)</f>
        <v>#N/A</v>
      </c>
      <c r="K522" s="25" t="e">
        <f>VLOOKUP(A522,'[9]Table 2'!$A$5:$X$477,11,)</f>
        <v>#N/A</v>
      </c>
      <c r="L522" s="25" t="e">
        <f>VLOOKUP(A522,'[9]Table 2'!$A$5:$X$477,12,)</f>
        <v>#N/A</v>
      </c>
      <c r="M522" s="23">
        <f>VLOOKUP(A522,'[8]Table 75'!$A$5:$Q$602,8,)</f>
        <v>190</v>
      </c>
      <c r="N522" s="23">
        <f>VLOOKUP(A522,'[8]Table 75'!$A$5:$Q$602,9,)</f>
        <v>480</v>
      </c>
      <c r="O522" s="24">
        <f>VLOOKUP(A522,'[7]Table 1'!$A$5:$Q$675,8,)</f>
        <v>126</v>
      </c>
      <c r="P522" s="24">
        <f>VLOOKUP(A522,'[7]Table 1'!$A$5:$Q$675,9,)</f>
        <v>312</v>
      </c>
      <c r="Q522" s="24">
        <f>VLOOKUP(A522,'[6]Table 1'!$A$4:$Q$769,8,)</f>
        <v>92</v>
      </c>
      <c r="R522" s="24">
        <f>VLOOKUP(A522,'[6]Table 1'!$A$4:$Q$769,9,)</f>
        <v>454</v>
      </c>
      <c r="S522" s="26">
        <f>VLOOKUP(A522,'[5]Table 1'!$A$4:$Q$881,8,)</f>
        <v>1156</v>
      </c>
      <c r="T522" s="24">
        <f>VLOOKUP(A522,'[5]Table 1'!$A$4:$Q$881,9,)</f>
        <v>1447</v>
      </c>
      <c r="U522">
        <f>VLOOKUP(A522,'[1]Table 1'!$A$4:$S$1023,10,)</f>
        <v>962</v>
      </c>
      <c r="V522">
        <f>VLOOKUP(A522,'[1]Table 1'!$A$4:$S$1023,11,)</f>
        <v>962</v>
      </c>
      <c r="W522">
        <f>VLOOKUP(A522,'[2]Table 1'!$A$4:$Y$1017,8,)</f>
        <v>971</v>
      </c>
      <c r="X522">
        <f>VLOOKUP(A522,'[2]Table 1'!$A$4:$Y$1017,9,)</f>
        <v>971</v>
      </c>
      <c r="Y522">
        <f>VLOOKUP(A522,'[3]Table 1'!$A$4:$W$1094,8,)</f>
        <v>1555</v>
      </c>
      <c r="Z522">
        <f>VLOOKUP(A522,'[3]Table 1'!$A$4:$W$1094,9,)</f>
        <v>1555</v>
      </c>
      <c r="AA522">
        <f>VLOOKUP(A522,'[4]Table 1'!$A$4:$W$1138,8,)</f>
        <v>891</v>
      </c>
      <c r="AB522">
        <f>VLOOKUP(A522,'[4]Table 1'!$A$4:$W$1138,9,)</f>
        <v>1320</v>
      </c>
    </row>
    <row r="523" spans="1:28" ht="21.75" customHeight="1" x14ac:dyDescent="0.3">
      <c r="A523" s="5">
        <v>1616</v>
      </c>
      <c r="B523" s="9" t="s">
        <v>540</v>
      </c>
      <c r="C523" s="7" t="s">
        <v>539</v>
      </c>
      <c r="D523" s="7" t="s">
        <v>8</v>
      </c>
      <c r="E523" s="8">
        <v>23.247146999999998</v>
      </c>
      <c r="F523" s="8">
        <v>77.444435999999996</v>
      </c>
      <c r="G523" s="28">
        <f>VLOOKUP(A523,'[10]Table 2'!$A$6:$X$527,10,)</f>
        <v>1730</v>
      </c>
      <c r="H523" s="23">
        <f>VLOOKUP(A523,'[10]Table 2'!$A$6:$X$527,11,)</f>
        <v>1730</v>
      </c>
      <c r="I523" s="23">
        <f>VLOOKUP(A523,'[10]Table 2'!$A$6:$X$527,12,)</f>
        <v>1730</v>
      </c>
      <c r="J523" s="25" t="e">
        <f>VLOOKUP(A523,'[9]Table 2'!$A$5:$X$477,10,)</f>
        <v>#N/A</v>
      </c>
      <c r="K523" s="25" t="e">
        <f>VLOOKUP(A523,'[9]Table 2'!$A$5:$X$477,11,)</f>
        <v>#N/A</v>
      </c>
      <c r="L523" s="25" t="e">
        <f>VLOOKUP(A523,'[9]Table 2'!$A$5:$X$477,12,)</f>
        <v>#N/A</v>
      </c>
      <c r="M523" s="23" t="e">
        <f>VLOOKUP(A523,'[8]Table 75'!$A$5:$Q$602,8,)</f>
        <v>#N/A</v>
      </c>
      <c r="N523" s="23" t="e">
        <f>VLOOKUP(A523,'[8]Table 75'!$A$5:$Q$602,9,)</f>
        <v>#N/A</v>
      </c>
      <c r="O523" s="24">
        <f>VLOOKUP(A523,'[7]Table 1'!$A$5:$Q$675,8,)</f>
        <v>348</v>
      </c>
      <c r="P523" s="24">
        <f>VLOOKUP(A523,'[7]Table 1'!$A$5:$Q$675,9,)</f>
        <v>348</v>
      </c>
      <c r="Q523" s="24">
        <f>VLOOKUP(A523,'[6]Table 1'!$A$4:$Q$769,8,)</f>
        <v>278</v>
      </c>
      <c r="R523" s="24">
        <f>VLOOKUP(A523,'[6]Table 1'!$A$4:$Q$769,9,)</f>
        <v>278</v>
      </c>
      <c r="S523" s="26">
        <f>VLOOKUP(A523,'[5]Table 1'!$A$4:$Q$881,8,)</f>
        <v>625</v>
      </c>
      <c r="T523" s="24">
        <f>VLOOKUP(A523,'[5]Table 1'!$A$4:$Q$881,9,)</f>
        <v>2500</v>
      </c>
      <c r="U523">
        <f>VLOOKUP(A523,'[1]Table 1'!$A$4:$S$1023,10,)</f>
        <v>366</v>
      </c>
      <c r="V523">
        <f>VLOOKUP(A523,'[1]Table 1'!$A$4:$S$1023,11,)</f>
        <v>366</v>
      </c>
      <c r="W523" t="e">
        <f>VLOOKUP(A523,'[2]Table 1'!$A$4:$Y$1017,8,)</f>
        <v>#N/A</v>
      </c>
      <c r="X523" t="e">
        <f>VLOOKUP(A523,'[2]Table 1'!$A$4:$Y$1017,9,)</f>
        <v>#N/A</v>
      </c>
      <c r="Y523">
        <f>VLOOKUP(A523,'[3]Table 1'!$A$4:$W$1094,8,)</f>
        <v>272</v>
      </c>
      <c r="Z523">
        <f>VLOOKUP(A523,'[3]Table 1'!$A$4:$W$1094,9,)</f>
        <v>811</v>
      </c>
      <c r="AA523">
        <f>VLOOKUP(A523,'[4]Table 1'!$A$4:$W$1138,8,)</f>
        <v>867</v>
      </c>
      <c r="AB523">
        <f>VLOOKUP(A523,'[4]Table 1'!$A$4:$W$1138,9,)</f>
        <v>1428</v>
      </c>
    </row>
    <row r="524" spans="1:28" ht="21.75" customHeight="1" x14ac:dyDescent="0.3">
      <c r="A524" s="5">
        <v>1617</v>
      </c>
      <c r="B524" s="9" t="s">
        <v>541</v>
      </c>
      <c r="C524" s="7" t="s">
        <v>539</v>
      </c>
      <c r="D524" s="7" t="s">
        <v>8</v>
      </c>
      <c r="E524" s="8">
        <v>23.099146999999999</v>
      </c>
      <c r="F524" s="8">
        <v>77.503906000000001</v>
      </c>
      <c r="G524" s="28">
        <f>VLOOKUP(A524,'[10]Table 2'!$A$6:$X$527,10,)</f>
        <v>277</v>
      </c>
      <c r="H524" s="23">
        <f>VLOOKUP(A524,'[10]Table 2'!$A$6:$X$527,11,)</f>
        <v>277</v>
      </c>
      <c r="I524" s="23">
        <f>VLOOKUP(A524,'[10]Table 2'!$A$6:$X$527,12,)</f>
        <v>277</v>
      </c>
      <c r="J524" s="25" t="e">
        <f>VLOOKUP(A524,'[9]Table 2'!$A$5:$X$477,10,)</f>
        <v>#N/A</v>
      </c>
      <c r="K524" s="25" t="e">
        <f>VLOOKUP(A524,'[9]Table 2'!$A$5:$X$477,11,)</f>
        <v>#N/A</v>
      </c>
      <c r="L524" s="25" t="e">
        <f>VLOOKUP(A524,'[9]Table 2'!$A$5:$X$477,12,)</f>
        <v>#N/A</v>
      </c>
      <c r="M524" s="23" t="e">
        <f>VLOOKUP(A524,'[8]Table 75'!$A$5:$Q$602,8,)</f>
        <v>#N/A</v>
      </c>
      <c r="N524" s="23" t="e">
        <f>VLOOKUP(A524,'[8]Table 75'!$A$5:$Q$602,9,)</f>
        <v>#N/A</v>
      </c>
      <c r="O524" s="24">
        <f>VLOOKUP(A524,'[7]Table 1'!$A$5:$Q$675,8,)</f>
        <v>346</v>
      </c>
      <c r="P524" s="24">
        <f>VLOOKUP(A524,'[7]Table 1'!$A$5:$Q$675,9,)</f>
        <v>346</v>
      </c>
      <c r="Q524" s="24">
        <f>VLOOKUP(A524,'[6]Table 1'!$A$4:$Q$769,8,)</f>
        <v>342</v>
      </c>
      <c r="R524" s="24">
        <f>VLOOKUP(A524,'[6]Table 1'!$A$4:$Q$769,9,)</f>
        <v>384</v>
      </c>
      <c r="S524" s="26">
        <f>VLOOKUP(A524,'[5]Table 1'!$A$4:$Q$881,8,)</f>
        <v>286</v>
      </c>
      <c r="T524" s="24">
        <f>VLOOKUP(A524,'[5]Table 1'!$A$4:$Q$881,9,)</f>
        <v>1201</v>
      </c>
      <c r="U524">
        <f>VLOOKUP(A524,'[1]Table 1'!$A$4:$S$1023,10,)</f>
        <v>264</v>
      </c>
      <c r="V524">
        <f>VLOOKUP(A524,'[1]Table 1'!$A$4:$S$1023,11,)</f>
        <v>264</v>
      </c>
      <c r="W524" t="e">
        <f>VLOOKUP(A524,'[2]Table 1'!$A$4:$Y$1017,8,)</f>
        <v>#N/A</v>
      </c>
      <c r="X524" t="e">
        <f>VLOOKUP(A524,'[2]Table 1'!$A$4:$Y$1017,9,)</f>
        <v>#N/A</v>
      </c>
      <c r="Y524">
        <f>VLOOKUP(A524,'[3]Table 1'!$A$4:$W$1094,8,)</f>
        <v>1033</v>
      </c>
      <c r="Z524">
        <f>VLOOKUP(A524,'[3]Table 1'!$A$4:$W$1094,9,)</f>
        <v>1033</v>
      </c>
      <c r="AA524">
        <f>VLOOKUP(A524,'[4]Table 1'!$A$4:$W$1138,8,)</f>
        <v>920</v>
      </c>
      <c r="AB524">
        <f>VLOOKUP(A524,'[4]Table 1'!$A$4:$W$1138,9,)</f>
        <v>1200</v>
      </c>
    </row>
    <row r="525" spans="1:28" ht="21.75" customHeight="1" x14ac:dyDescent="0.3">
      <c r="A525" s="5">
        <v>1618</v>
      </c>
      <c r="B525" s="9" t="s">
        <v>542</v>
      </c>
      <c r="C525" s="7" t="s">
        <v>539</v>
      </c>
      <c r="D525" s="7" t="s">
        <v>8</v>
      </c>
      <c r="E525" s="8">
        <v>26.367038999999998</v>
      </c>
      <c r="F525" s="8">
        <v>78.287477999999993</v>
      </c>
      <c r="G525" s="28">
        <f>VLOOKUP(A525,'[10]Table 2'!$A$6:$X$527,10,)</f>
        <v>910</v>
      </c>
      <c r="H525" s="23">
        <f>VLOOKUP(A525,'[10]Table 2'!$A$6:$X$527,11,)</f>
        <v>950</v>
      </c>
      <c r="I525" s="23">
        <f>VLOOKUP(A525,'[10]Table 2'!$A$6:$X$527,12,)</f>
        <v>930</v>
      </c>
      <c r="J525" s="25">
        <f>VLOOKUP(A525,'[9]Table 2'!$A$5:$X$477,10,)</f>
        <v>1005</v>
      </c>
      <c r="K525" s="25">
        <f>VLOOKUP(A525,'[9]Table 2'!$A$5:$X$477,11,)</f>
        <v>1005</v>
      </c>
      <c r="L525" s="25">
        <f>VLOOKUP(A525,'[9]Table 2'!$A$5:$X$477,12,)</f>
        <v>1005</v>
      </c>
      <c r="M525" s="23">
        <f>VLOOKUP(A525,'[8]Table 75'!$A$5:$Q$602,8,)</f>
        <v>560</v>
      </c>
      <c r="N525" s="23">
        <f>VLOOKUP(A525,'[8]Table 75'!$A$5:$Q$602,9,)</f>
        <v>560</v>
      </c>
      <c r="O525" s="24">
        <f>VLOOKUP(A525,'[7]Table 1'!$A$5:$Q$675,8,)</f>
        <v>680</v>
      </c>
      <c r="P525" s="24">
        <f>VLOOKUP(A525,'[7]Table 1'!$A$5:$Q$675,9,)</f>
        <v>1125</v>
      </c>
      <c r="Q525" s="24">
        <f>VLOOKUP(A525,'[6]Table 1'!$A$4:$Q$769,8,)</f>
        <v>700</v>
      </c>
      <c r="R525" s="24">
        <f>VLOOKUP(A525,'[6]Table 1'!$A$4:$Q$769,9,)</f>
        <v>785</v>
      </c>
      <c r="S525" s="26">
        <f>VLOOKUP(A525,'[5]Table 1'!$A$4:$Q$881,8,)</f>
        <v>830</v>
      </c>
      <c r="T525" s="24">
        <f>VLOOKUP(A525,'[5]Table 1'!$A$4:$Q$881,9,)</f>
        <v>1203</v>
      </c>
      <c r="U525">
        <f>VLOOKUP(A525,'[1]Table 1'!$A$4:$S$1023,10,)</f>
        <v>2600</v>
      </c>
      <c r="V525">
        <f>VLOOKUP(A525,'[1]Table 1'!$A$4:$S$1023,11,)</f>
        <v>2600</v>
      </c>
      <c r="W525">
        <f>VLOOKUP(A525,'[2]Table 1'!$A$4:$Y$1017,8,)</f>
        <v>880</v>
      </c>
      <c r="X525">
        <f>VLOOKUP(A525,'[2]Table 1'!$A$4:$Y$1017,9,)</f>
        <v>880</v>
      </c>
      <c r="Y525">
        <f>VLOOKUP(A525,'[3]Table 1'!$A$4:$W$1094,8,)</f>
        <v>1500</v>
      </c>
      <c r="Z525">
        <f>VLOOKUP(A525,'[3]Table 1'!$A$4:$W$1094,9,)</f>
        <v>1500</v>
      </c>
      <c r="AA525">
        <f>VLOOKUP(A525,'[4]Table 1'!$A$4:$W$1138,8,)</f>
        <v>435</v>
      </c>
      <c r="AB525">
        <f>VLOOKUP(A525,'[4]Table 1'!$A$4:$W$1138,9,)</f>
        <v>936</v>
      </c>
    </row>
    <row r="526" spans="1:28" ht="21.75" customHeight="1" x14ac:dyDescent="0.3">
      <c r="A526" s="5">
        <v>1619</v>
      </c>
      <c r="B526" s="9" t="s">
        <v>542</v>
      </c>
      <c r="C526" s="7" t="s">
        <v>539</v>
      </c>
      <c r="D526" s="7" t="s">
        <v>8</v>
      </c>
      <c r="E526" s="8">
        <v>26.367038999999998</v>
      </c>
      <c r="F526" s="8">
        <v>78.287477999999993</v>
      </c>
      <c r="G526" s="28">
        <f>VLOOKUP(A526,'[10]Table 2'!$A$6:$X$527,10,)</f>
        <v>850</v>
      </c>
      <c r="H526" s="23">
        <f>VLOOKUP(A526,'[10]Table 2'!$A$6:$X$527,11,)</f>
        <v>850</v>
      </c>
      <c r="I526" s="23">
        <f>VLOOKUP(A526,'[10]Table 2'!$A$6:$X$527,12,)</f>
        <v>850</v>
      </c>
      <c r="J526" s="25" t="e">
        <f>VLOOKUP(A526,'[9]Table 2'!$A$5:$X$477,10,)</f>
        <v>#N/A</v>
      </c>
      <c r="K526" s="25" t="e">
        <f>VLOOKUP(A526,'[9]Table 2'!$A$5:$X$477,11,)</f>
        <v>#N/A</v>
      </c>
      <c r="L526" s="25" t="e">
        <f>VLOOKUP(A526,'[9]Table 2'!$A$5:$X$477,12,)</f>
        <v>#N/A</v>
      </c>
      <c r="M526" s="23">
        <f>VLOOKUP(A526,'[8]Table 75'!$A$5:$Q$602,8,)</f>
        <v>1180</v>
      </c>
      <c r="N526" s="23">
        <f>VLOOKUP(A526,'[8]Table 75'!$A$5:$Q$602,9,)</f>
        <v>1180</v>
      </c>
      <c r="O526" s="24">
        <f>VLOOKUP(A526,'[7]Table 1'!$A$5:$Q$675,8,)</f>
        <v>880</v>
      </c>
      <c r="P526" s="24">
        <f>VLOOKUP(A526,'[7]Table 1'!$A$5:$Q$675,9,)</f>
        <v>930</v>
      </c>
      <c r="Q526" s="24">
        <f>VLOOKUP(A526,'[6]Table 1'!$A$4:$Q$769,8,)</f>
        <v>675</v>
      </c>
      <c r="R526" s="24">
        <f>VLOOKUP(A526,'[6]Table 1'!$A$4:$Q$769,9,)</f>
        <v>880</v>
      </c>
      <c r="S526" s="26">
        <f>VLOOKUP(A526,'[5]Table 1'!$A$4:$Q$881,8,)</f>
        <v>716</v>
      </c>
      <c r="T526" s="24">
        <f>VLOOKUP(A526,'[5]Table 1'!$A$4:$Q$881,9,)</f>
        <v>1280</v>
      </c>
      <c r="U526">
        <f>VLOOKUP(A526,'[1]Table 1'!$A$4:$S$1023,10,)</f>
        <v>2539</v>
      </c>
      <c r="V526">
        <f>VLOOKUP(A526,'[1]Table 1'!$A$4:$S$1023,11,)</f>
        <v>2539</v>
      </c>
      <c r="W526">
        <f>VLOOKUP(A526,'[2]Table 1'!$A$4:$Y$1017,8,)</f>
        <v>414</v>
      </c>
      <c r="X526">
        <f>VLOOKUP(A526,'[2]Table 1'!$A$4:$Y$1017,9,)</f>
        <v>780</v>
      </c>
      <c r="Y526">
        <f>VLOOKUP(A526,'[3]Table 1'!$A$4:$W$1094,8,)</f>
        <v>1625</v>
      </c>
      <c r="Z526">
        <f>VLOOKUP(A526,'[3]Table 1'!$A$4:$W$1094,9,)</f>
        <v>1625</v>
      </c>
      <c r="AA526">
        <f>VLOOKUP(A526,'[4]Table 1'!$A$4:$W$1138,8,)</f>
        <v>655</v>
      </c>
      <c r="AB526">
        <f>VLOOKUP(A526,'[4]Table 1'!$A$4:$W$1138,9,)</f>
        <v>864</v>
      </c>
    </row>
    <row r="527" spans="1:28" ht="21.75" customHeight="1" x14ac:dyDescent="0.3">
      <c r="A527" s="5">
        <v>1897</v>
      </c>
      <c r="B527" s="9" t="s">
        <v>543</v>
      </c>
      <c r="C527" s="7" t="s">
        <v>539</v>
      </c>
      <c r="D527" s="7" t="s">
        <v>8</v>
      </c>
      <c r="E527" s="8">
        <v>21.313672</v>
      </c>
      <c r="F527" s="8">
        <v>76.217623000000003</v>
      </c>
      <c r="G527" s="28" t="e">
        <f>VLOOKUP(A527,'[10]Table 2'!$A$6:$X$527,10,)</f>
        <v>#N/A</v>
      </c>
      <c r="H527" s="23" t="e">
        <f>VLOOKUP(A527,'[10]Table 2'!$A$6:$X$527,11,)</f>
        <v>#N/A</v>
      </c>
      <c r="I527" s="23" t="e">
        <f>VLOOKUP(A527,'[10]Table 2'!$A$6:$X$527,12,)</f>
        <v>#N/A</v>
      </c>
      <c r="J527" s="25" t="e">
        <f>VLOOKUP(A527,'[9]Table 2'!$A$5:$X$477,10,)</f>
        <v>#N/A</v>
      </c>
      <c r="K527" s="25" t="e">
        <f>VLOOKUP(A527,'[9]Table 2'!$A$5:$X$477,11,)</f>
        <v>#N/A</v>
      </c>
      <c r="L527" s="25" t="e">
        <f>VLOOKUP(A527,'[9]Table 2'!$A$5:$X$477,12,)</f>
        <v>#N/A</v>
      </c>
      <c r="M527" s="23">
        <f>VLOOKUP(A527,'[8]Table 75'!$A$5:$Q$602,8,)</f>
        <v>197</v>
      </c>
      <c r="N527" s="23">
        <f>VLOOKUP(A527,'[8]Table 75'!$A$5:$Q$602,9,)</f>
        <v>1296</v>
      </c>
      <c r="O527" s="24">
        <f>VLOOKUP(A527,'[7]Table 1'!$A$5:$Q$675,8,)</f>
        <v>814</v>
      </c>
      <c r="P527" s="24">
        <f>VLOOKUP(A527,'[7]Table 1'!$A$5:$Q$675,9,)</f>
        <v>850.1</v>
      </c>
      <c r="Q527" s="24">
        <f>VLOOKUP(A527,'[6]Table 1'!$A$4:$Q$769,8,)</f>
        <v>698</v>
      </c>
      <c r="R527" s="24">
        <f>VLOOKUP(A527,'[6]Table 1'!$A$4:$Q$769,9,)</f>
        <v>986</v>
      </c>
      <c r="S527" s="26">
        <f>VLOOKUP(A527,'[5]Table 1'!$A$4:$Q$881,8,)</f>
        <v>1083</v>
      </c>
      <c r="T527" s="24">
        <f>VLOOKUP(A527,'[5]Table 1'!$A$4:$Q$881,9,)</f>
        <v>1230</v>
      </c>
      <c r="U527">
        <f>VLOOKUP(A527,'[1]Table 1'!$A$4:$S$1023,10,)</f>
        <v>789</v>
      </c>
      <c r="V527">
        <f>VLOOKUP(A527,'[1]Table 1'!$A$4:$S$1023,11,)</f>
        <v>860</v>
      </c>
      <c r="W527">
        <f>VLOOKUP(A527,'[2]Table 1'!$A$4:$Y$1017,8,)</f>
        <v>920</v>
      </c>
      <c r="X527">
        <f>VLOOKUP(A527,'[2]Table 1'!$A$4:$Y$1017,9,)</f>
        <v>920</v>
      </c>
      <c r="Y527">
        <f>VLOOKUP(A527,'[3]Table 1'!$A$4:$W$1094,8,)</f>
        <v>696</v>
      </c>
      <c r="Z527">
        <f>VLOOKUP(A527,'[3]Table 1'!$A$4:$W$1094,9,)</f>
        <v>4887</v>
      </c>
      <c r="AA527">
        <f>VLOOKUP(A527,'[4]Table 1'!$A$4:$W$1138,8,)</f>
        <v>808</v>
      </c>
      <c r="AB527">
        <f>VLOOKUP(A527,'[4]Table 1'!$A$4:$W$1138,9,)</f>
        <v>1320</v>
      </c>
    </row>
    <row r="528" spans="1:28" ht="21.75" customHeight="1" x14ac:dyDescent="0.3">
      <c r="A528" s="5">
        <v>2143</v>
      </c>
      <c r="B528" s="6" t="s">
        <v>544</v>
      </c>
      <c r="C528" s="7" t="s">
        <v>539</v>
      </c>
      <c r="D528" s="7" t="s">
        <v>8</v>
      </c>
      <c r="E528" s="8">
        <v>23.227505000000001</v>
      </c>
      <c r="F528" s="8">
        <v>79.915976999999998</v>
      </c>
      <c r="G528" s="28">
        <f>VLOOKUP(A528,'[10]Table 2'!$A$6:$X$527,10,)</f>
        <v>410</v>
      </c>
      <c r="H528" s="23">
        <f>VLOOKUP(A528,'[10]Table 2'!$A$6:$X$527,11,)</f>
        <v>447</v>
      </c>
      <c r="I528" s="23">
        <f>VLOOKUP(A528,'[10]Table 2'!$A$6:$X$527,12,)</f>
        <v>429</v>
      </c>
      <c r="J528" s="25" t="e">
        <f>VLOOKUP(A528,'[9]Table 2'!$A$5:$X$477,10,)</f>
        <v>#N/A</v>
      </c>
      <c r="K528" s="25" t="e">
        <f>VLOOKUP(A528,'[9]Table 2'!$A$5:$X$477,11,)</f>
        <v>#N/A</v>
      </c>
      <c r="L528" s="25" t="e">
        <f>VLOOKUP(A528,'[9]Table 2'!$A$5:$X$477,12,)</f>
        <v>#N/A</v>
      </c>
      <c r="M528" s="23" t="e">
        <f>VLOOKUP(A528,'[8]Table 75'!$A$5:$Q$602,8,)</f>
        <v>#N/A</v>
      </c>
      <c r="N528" s="23" t="e">
        <f>VLOOKUP(A528,'[8]Table 75'!$A$5:$Q$602,9,)</f>
        <v>#N/A</v>
      </c>
      <c r="O528" s="24">
        <f>VLOOKUP(A528,'[7]Table 1'!$A$5:$Q$675,8,)</f>
        <v>338</v>
      </c>
      <c r="P528" s="24">
        <f>VLOOKUP(A528,'[7]Table 1'!$A$5:$Q$675,9,)</f>
        <v>566</v>
      </c>
      <c r="Q528" s="24">
        <f>VLOOKUP(A528,'[6]Table 1'!$A$4:$Q$769,8,)</f>
        <v>386</v>
      </c>
      <c r="R528" s="24">
        <f>VLOOKUP(A528,'[6]Table 1'!$A$4:$Q$769,9,)</f>
        <v>450</v>
      </c>
      <c r="S528" s="26">
        <f>VLOOKUP(A528,'[5]Table 1'!$A$4:$Q$881,8,)</f>
        <v>360</v>
      </c>
      <c r="T528" s="24">
        <f>VLOOKUP(A528,'[5]Table 1'!$A$4:$Q$881,9,)</f>
        <v>440</v>
      </c>
      <c r="U528">
        <f>VLOOKUP(A528,'[1]Table 1'!$A$4:$S$1023,10,)</f>
        <v>310</v>
      </c>
      <c r="V528">
        <f>VLOOKUP(A528,'[1]Table 1'!$A$4:$S$1023,11,)</f>
        <v>692</v>
      </c>
      <c r="W528">
        <f>VLOOKUP(A528,'[2]Table 1'!$A$4:$Y$1017,8,)</f>
        <v>360</v>
      </c>
      <c r="X528">
        <f>VLOOKUP(A528,'[2]Table 1'!$A$4:$Y$1017,9,)</f>
        <v>658</v>
      </c>
      <c r="Y528">
        <f>VLOOKUP(A528,'[3]Table 1'!$A$4:$W$1094,8,)</f>
        <v>412</v>
      </c>
      <c r="Z528">
        <f>VLOOKUP(A528,'[3]Table 1'!$A$4:$W$1094,9,)</f>
        <v>611</v>
      </c>
      <c r="AA528">
        <f>VLOOKUP(A528,'[4]Table 1'!$A$4:$W$1138,8,)</f>
        <v>278</v>
      </c>
      <c r="AB528">
        <f>VLOOKUP(A528,'[4]Table 1'!$A$4:$W$1138,9,)</f>
        <v>809</v>
      </c>
    </row>
    <row r="529" spans="1:28" ht="21.75" customHeight="1" x14ac:dyDescent="0.3">
      <c r="A529" s="5">
        <v>2144</v>
      </c>
      <c r="B529" s="6" t="s">
        <v>545</v>
      </c>
      <c r="C529" s="7" t="s">
        <v>539</v>
      </c>
      <c r="D529" s="7" t="s">
        <v>8</v>
      </c>
      <c r="E529" s="8">
        <v>23.220203000000001</v>
      </c>
      <c r="F529" s="8">
        <v>79.990962999999994</v>
      </c>
      <c r="G529" s="28">
        <f>VLOOKUP(A529,'[10]Table 2'!$A$6:$X$527,10,)</f>
        <v>392</v>
      </c>
      <c r="H529" s="23">
        <f>VLOOKUP(A529,'[10]Table 2'!$A$6:$X$527,11,)</f>
        <v>392</v>
      </c>
      <c r="I529" s="23">
        <f>VLOOKUP(A529,'[10]Table 2'!$A$6:$X$527,12,)</f>
        <v>392</v>
      </c>
      <c r="J529" s="25" t="e">
        <f>VLOOKUP(A529,'[9]Table 2'!$A$5:$X$477,10,)</f>
        <v>#N/A</v>
      </c>
      <c r="K529" s="25" t="e">
        <f>VLOOKUP(A529,'[9]Table 2'!$A$5:$X$477,11,)</f>
        <v>#N/A</v>
      </c>
      <c r="L529" s="25" t="e">
        <f>VLOOKUP(A529,'[9]Table 2'!$A$5:$X$477,12,)</f>
        <v>#N/A</v>
      </c>
      <c r="M529" s="23" t="e">
        <f>VLOOKUP(A529,'[8]Table 75'!$A$5:$Q$602,8,)</f>
        <v>#N/A</v>
      </c>
      <c r="N529" s="23" t="e">
        <f>VLOOKUP(A529,'[8]Table 75'!$A$5:$Q$602,9,)</f>
        <v>#N/A</v>
      </c>
      <c r="O529" s="24">
        <f>VLOOKUP(A529,'[7]Table 1'!$A$5:$Q$675,8,)</f>
        <v>324</v>
      </c>
      <c r="P529" s="24">
        <f>VLOOKUP(A529,'[7]Table 1'!$A$5:$Q$675,9,)</f>
        <v>562</v>
      </c>
      <c r="Q529" s="24">
        <f>VLOOKUP(A529,'[6]Table 1'!$A$4:$Q$769,8,)</f>
        <v>416</v>
      </c>
      <c r="R529" s="24">
        <f>VLOOKUP(A529,'[6]Table 1'!$A$4:$Q$769,9,)</f>
        <v>435</v>
      </c>
      <c r="S529" s="26">
        <f>VLOOKUP(A529,'[5]Table 1'!$A$4:$Q$881,8,)</f>
        <v>368</v>
      </c>
      <c r="T529" s="24">
        <f>VLOOKUP(A529,'[5]Table 1'!$A$4:$Q$881,9,)</f>
        <v>460</v>
      </c>
      <c r="U529">
        <f>VLOOKUP(A529,'[1]Table 1'!$A$4:$S$1023,10,)</f>
        <v>379</v>
      </c>
      <c r="V529">
        <f>VLOOKUP(A529,'[1]Table 1'!$A$4:$S$1023,11,)</f>
        <v>529</v>
      </c>
      <c r="W529">
        <f>VLOOKUP(A529,'[2]Table 1'!$A$4:$Y$1017,8,)</f>
        <v>250</v>
      </c>
      <c r="X529">
        <f>VLOOKUP(A529,'[2]Table 1'!$A$4:$Y$1017,9,)</f>
        <v>360</v>
      </c>
      <c r="Y529">
        <f>VLOOKUP(A529,'[3]Table 1'!$A$4:$W$1094,8,)</f>
        <v>428</v>
      </c>
      <c r="Z529">
        <f>VLOOKUP(A529,'[3]Table 1'!$A$4:$W$1094,9,)</f>
        <v>428</v>
      </c>
      <c r="AA529">
        <f>VLOOKUP(A529,'[4]Table 1'!$A$4:$W$1138,8,)</f>
        <v>524</v>
      </c>
      <c r="AB529">
        <f>VLOOKUP(A529,'[4]Table 1'!$A$4:$W$1138,9,)</f>
        <v>524</v>
      </c>
    </row>
    <row r="530" spans="1:28" ht="21.75" customHeight="1" x14ac:dyDescent="0.3">
      <c r="A530" s="5">
        <v>2145</v>
      </c>
      <c r="B530" s="6" t="s">
        <v>546</v>
      </c>
      <c r="C530" s="7" t="s">
        <v>539</v>
      </c>
      <c r="D530" s="7" t="s">
        <v>8</v>
      </c>
      <c r="E530" s="11">
        <v>23.457080000000001</v>
      </c>
      <c r="F530" s="8">
        <v>75.422433999999996</v>
      </c>
      <c r="G530" s="28">
        <f>VLOOKUP(A530,'[10]Table 2'!$A$6:$X$527,10,)</f>
        <v>2220</v>
      </c>
      <c r="H530" s="23">
        <f>VLOOKUP(A530,'[10]Table 2'!$A$6:$X$527,11,)</f>
        <v>2220</v>
      </c>
      <c r="I530" s="23">
        <f>VLOOKUP(A530,'[10]Table 2'!$A$6:$X$527,12,)</f>
        <v>2220</v>
      </c>
      <c r="J530" s="25">
        <f>VLOOKUP(A530,'[9]Table 2'!$A$5:$X$477,10,)</f>
        <v>1880</v>
      </c>
      <c r="K530" s="25">
        <f>VLOOKUP(A530,'[9]Table 2'!$A$5:$X$477,11,)</f>
        <v>1880</v>
      </c>
      <c r="L530" s="25">
        <f>VLOOKUP(A530,'[9]Table 2'!$A$5:$X$477,12,)</f>
        <v>1880</v>
      </c>
      <c r="M530" s="23">
        <f>VLOOKUP(A530,'[8]Table 75'!$A$5:$Q$602,8,)</f>
        <v>1830</v>
      </c>
      <c r="N530" s="23">
        <f>VLOOKUP(A530,'[8]Table 75'!$A$5:$Q$602,9,)</f>
        <v>2710</v>
      </c>
      <c r="O530" s="24">
        <f>VLOOKUP(A530,'[7]Table 1'!$A$5:$Q$675,8,)</f>
        <v>2274</v>
      </c>
      <c r="P530" s="24">
        <f>VLOOKUP(A530,'[7]Table 1'!$A$5:$Q$675,9,)</f>
        <v>3660</v>
      </c>
      <c r="Q530" s="24">
        <f>VLOOKUP(A530,'[6]Table 1'!$A$4:$Q$769,8,)</f>
        <v>1523</v>
      </c>
      <c r="R530" s="24">
        <f>VLOOKUP(A530,'[6]Table 1'!$A$4:$Q$769,9,)</f>
        <v>2462</v>
      </c>
      <c r="S530" s="26">
        <f>VLOOKUP(A530,'[5]Table 1'!$A$4:$Q$881,8,)</f>
        <v>1516</v>
      </c>
      <c r="T530" s="24">
        <f>VLOOKUP(A530,'[5]Table 1'!$A$4:$Q$881,9,)</f>
        <v>1516</v>
      </c>
      <c r="U530">
        <f>VLOOKUP(A530,'[1]Table 1'!$A$4:$S$1023,10,)</f>
        <v>1210</v>
      </c>
      <c r="V530">
        <f>VLOOKUP(A530,'[1]Table 1'!$A$4:$S$1023,11,)</f>
        <v>1620</v>
      </c>
      <c r="W530" t="e">
        <f>VLOOKUP(A530,'[2]Table 1'!$A$4:$Y$1017,8,)</f>
        <v>#N/A</v>
      </c>
      <c r="X530" t="e">
        <f>VLOOKUP(A530,'[2]Table 1'!$A$4:$Y$1017,9,)</f>
        <v>#N/A</v>
      </c>
      <c r="Y530">
        <f>VLOOKUP(A530,'[3]Table 1'!$A$4:$W$1094,8,)</f>
        <v>1618</v>
      </c>
      <c r="Z530">
        <f>VLOOKUP(A530,'[3]Table 1'!$A$4:$W$1094,9,)</f>
        <v>1767</v>
      </c>
      <c r="AA530">
        <f>VLOOKUP(A530,'[4]Table 1'!$A$4:$W$1138,8,)</f>
        <v>1480</v>
      </c>
      <c r="AB530">
        <f>VLOOKUP(A530,'[4]Table 1'!$A$4:$W$1138,9,)</f>
        <v>1932</v>
      </c>
    </row>
    <row r="531" spans="1:28" ht="21.75" customHeight="1" x14ac:dyDescent="0.3">
      <c r="A531" s="5">
        <v>2146</v>
      </c>
      <c r="B531" s="6" t="s">
        <v>547</v>
      </c>
      <c r="C531" s="7" t="s">
        <v>539</v>
      </c>
      <c r="D531" s="7" t="s">
        <v>8</v>
      </c>
      <c r="E531" s="8">
        <v>23.474837999999998</v>
      </c>
      <c r="F531" s="8">
        <v>75.384518999999997</v>
      </c>
      <c r="G531" s="28">
        <f>VLOOKUP(A531,'[10]Table 2'!$A$6:$X$527,10,)</f>
        <v>5630</v>
      </c>
      <c r="H531" s="23">
        <f>VLOOKUP(A531,'[10]Table 2'!$A$6:$X$527,11,)</f>
        <v>5630</v>
      </c>
      <c r="I531" s="23">
        <f>VLOOKUP(A531,'[10]Table 2'!$A$6:$X$527,12,)</f>
        <v>5630</v>
      </c>
      <c r="J531" s="25">
        <f>VLOOKUP(A531,'[9]Table 2'!$A$5:$X$477,10,)</f>
        <v>920</v>
      </c>
      <c r="K531" s="25">
        <f>VLOOKUP(A531,'[9]Table 2'!$A$5:$X$477,11,)</f>
        <v>920</v>
      </c>
      <c r="L531" s="25">
        <f>VLOOKUP(A531,'[9]Table 2'!$A$5:$X$477,12,)</f>
        <v>920</v>
      </c>
      <c r="M531" s="23">
        <f>VLOOKUP(A531,'[8]Table 75'!$A$5:$Q$602,8,)</f>
        <v>950</v>
      </c>
      <c r="N531" s="23">
        <f>VLOOKUP(A531,'[8]Table 75'!$A$5:$Q$602,9,)</f>
        <v>2160</v>
      </c>
      <c r="O531" s="24">
        <f>VLOOKUP(A531,'[7]Table 1'!$A$5:$Q$675,8,)</f>
        <v>800</v>
      </c>
      <c r="P531" s="24">
        <f>VLOOKUP(A531,'[7]Table 1'!$A$5:$Q$675,9,)</f>
        <v>1390</v>
      </c>
      <c r="Q531" s="24">
        <f>VLOOKUP(A531,'[6]Table 1'!$A$4:$Q$769,8,)</f>
        <v>2068</v>
      </c>
      <c r="R531" s="24">
        <f>VLOOKUP(A531,'[6]Table 1'!$A$4:$Q$769,9,)</f>
        <v>2173</v>
      </c>
      <c r="S531" s="26">
        <f>VLOOKUP(A531,'[5]Table 1'!$A$4:$Q$881,8,)</f>
        <v>1733</v>
      </c>
      <c r="T531" s="24">
        <f>VLOOKUP(A531,'[5]Table 1'!$A$4:$Q$881,9,)</f>
        <v>1812</v>
      </c>
      <c r="U531">
        <f>VLOOKUP(A531,'[1]Table 1'!$A$4:$S$1023,10,)</f>
        <v>2846</v>
      </c>
      <c r="V531">
        <f>VLOOKUP(A531,'[1]Table 1'!$A$4:$S$1023,11,)</f>
        <v>2846</v>
      </c>
      <c r="W531" t="e">
        <f>VLOOKUP(A531,'[2]Table 1'!$A$4:$Y$1017,8,)</f>
        <v>#N/A</v>
      </c>
      <c r="X531" t="e">
        <f>VLOOKUP(A531,'[2]Table 1'!$A$4:$Y$1017,9,)</f>
        <v>#N/A</v>
      </c>
      <c r="Y531">
        <f>VLOOKUP(A531,'[3]Table 1'!$A$4:$W$1094,8,)</f>
        <v>5294</v>
      </c>
      <c r="Z531">
        <f>VLOOKUP(A531,'[3]Table 1'!$A$4:$W$1094,9,)</f>
        <v>5388</v>
      </c>
      <c r="AA531">
        <f>VLOOKUP(A531,'[4]Table 1'!$A$4:$W$1138,8,)</f>
        <v>1242</v>
      </c>
      <c r="AB531">
        <f>VLOOKUP(A531,'[4]Table 1'!$A$4:$W$1138,9,)</f>
        <v>1626</v>
      </c>
    </row>
    <row r="532" spans="1:28" ht="21.75" customHeight="1" x14ac:dyDescent="0.3">
      <c r="A532" s="5">
        <v>2147</v>
      </c>
      <c r="B532" s="6" t="s">
        <v>548</v>
      </c>
      <c r="C532" s="7" t="s">
        <v>539</v>
      </c>
      <c r="D532" s="7" t="s">
        <v>8</v>
      </c>
      <c r="E532" s="8">
        <v>22.969099</v>
      </c>
      <c r="F532" s="8">
        <v>76.053040999999993</v>
      </c>
      <c r="G532" s="28" t="e">
        <f>VLOOKUP(A532,'[10]Table 2'!$A$6:$X$527,10,)</f>
        <v>#N/A</v>
      </c>
      <c r="H532" s="23" t="e">
        <f>VLOOKUP(A532,'[10]Table 2'!$A$6:$X$527,11,)</f>
        <v>#N/A</v>
      </c>
      <c r="I532" s="23" t="e">
        <f>VLOOKUP(A532,'[10]Table 2'!$A$6:$X$527,12,)</f>
        <v>#N/A</v>
      </c>
      <c r="J532" s="25" t="e">
        <f>VLOOKUP(A532,'[9]Table 2'!$A$5:$X$477,10,)</f>
        <v>#N/A</v>
      </c>
      <c r="K532" s="25" t="e">
        <f>VLOOKUP(A532,'[9]Table 2'!$A$5:$X$477,11,)</f>
        <v>#N/A</v>
      </c>
      <c r="L532" s="25" t="e">
        <f>VLOOKUP(A532,'[9]Table 2'!$A$5:$X$477,12,)</f>
        <v>#N/A</v>
      </c>
      <c r="M532" s="23" t="e">
        <f>VLOOKUP(A532,'[8]Table 75'!$A$5:$Q$602,8,)</f>
        <v>#N/A</v>
      </c>
      <c r="N532" s="23" t="e">
        <f>VLOOKUP(A532,'[8]Table 75'!$A$5:$Q$602,9,)</f>
        <v>#N/A</v>
      </c>
      <c r="O532" s="24" t="e">
        <f>VLOOKUP(A532,'[7]Table 1'!$A$5:$Q$675,8,)</f>
        <v>#N/A</v>
      </c>
      <c r="P532" s="24" t="e">
        <f>VLOOKUP(A532,'[7]Table 1'!$A$5:$Q$675,9,)</f>
        <v>#N/A</v>
      </c>
      <c r="Q532" s="24" t="e">
        <f>VLOOKUP(A532,'[6]Table 1'!$A$4:$Q$769,8,)</f>
        <v>#N/A</v>
      </c>
      <c r="R532" s="24" t="e">
        <f>VLOOKUP(A532,'[6]Table 1'!$A$4:$Q$769,9,)</f>
        <v>#N/A</v>
      </c>
      <c r="S532" s="26">
        <f>VLOOKUP(A532,'[5]Table 1'!$A$4:$Q$881,8,)</f>
        <v>2662</v>
      </c>
      <c r="T532" s="24">
        <f>VLOOKUP(A532,'[5]Table 1'!$A$4:$Q$881,9,)</f>
        <v>2662</v>
      </c>
      <c r="U532">
        <f>VLOOKUP(A532,'[1]Table 1'!$A$4:$S$1023,10,)</f>
        <v>2670</v>
      </c>
      <c r="V532">
        <f>VLOOKUP(A532,'[1]Table 1'!$A$4:$S$1023,11,)</f>
        <v>2670</v>
      </c>
      <c r="W532" t="str">
        <f>VLOOKUP(A532,'[2]Table 1'!$A$4:$Y$1017,8,)</f>
        <v>-</v>
      </c>
      <c r="X532" t="str">
        <f>VLOOKUP(A532,'[2]Table 1'!$A$4:$Y$1017,9,)</f>
        <v>-</v>
      </c>
      <c r="Y532">
        <f>VLOOKUP(A532,'[3]Table 1'!$A$4:$W$1094,8,)</f>
        <v>2918</v>
      </c>
      <c r="Z532">
        <f>VLOOKUP(A532,'[3]Table 1'!$A$4:$W$1094,9,)</f>
        <v>3440</v>
      </c>
      <c r="AA532">
        <f>VLOOKUP(A532,'[4]Table 1'!$A$4:$W$1138,8,)</f>
        <v>1716</v>
      </c>
      <c r="AB532">
        <f>VLOOKUP(A532,'[4]Table 1'!$A$4:$W$1138,9,)</f>
        <v>1716</v>
      </c>
    </row>
    <row r="533" spans="1:28" ht="21.75" customHeight="1" x14ac:dyDescent="0.3">
      <c r="A533" s="5">
        <v>2148</v>
      </c>
      <c r="B533" s="6" t="s">
        <v>549</v>
      </c>
      <c r="C533" s="7" t="s">
        <v>539</v>
      </c>
      <c r="D533" s="7" t="s">
        <v>8</v>
      </c>
      <c r="E533" s="8">
        <v>23.333694999999999</v>
      </c>
      <c r="F533" s="8">
        <v>75.035675999999995</v>
      </c>
      <c r="G533" s="28">
        <f>VLOOKUP(A533,'[10]Table 2'!$A$6:$X$527,10,)</f>
        <v>2220</v>
      </c>
      <c r="H533" s="23">
        <f>VLOOKUP(A533,'[10]Table 2'!$A$6:$X$527,11,)</f>
        <v>2220</v>
      </c>
      <c r="I533" s="23">
        <f>VLOOKUP(A533,'[10]Table 2'!$A$6:$X$527,12,)</f>
        <v>2220</v>
      </c>
      <c r="J533" s="25">
        <f>VLOOKUP(A533,'[9]Table 2'!$A$5:$X$477,10,)</f>
        <v>3540</v>
      </c>
      <c r="K533" s="25">
        <f>VLOOKUP(A533,'[9]Table 2'!$A$5:$X$477,11,)</f>
        <v>3540</v>
      </c>
      <c r="L533" s="25">
        <f>VLOOKUP(A533,'[9]Table 2'!$A$5:$X$477,12,)</f>
        <v>3540</v>
      </c>
      <c r="M533" s="23">
        <f>VLOOKUP(A533,'[8]Table 75'!$A$5:$Q$602,8,)</f>
        <v>4020</v>
      </c>
      <c r="N533" s="23">
        <f>VLOOKUP(A533,'[8]Table 75'!$A$5:$Q$602,9,)</f>
        <v>4020</v>
      </c>
      <c r="O533" s="24">
        <f>VLOOKUP(A533,'[7]Table 1'!$A$5:$Q$675,8,)</f>
        <v>2700</v>
      </c>
      <c r="P533" s="24">
        <f>VLOOKUP(A533,'[7]Table 1'!$A$5:$Q$675,9,)</f>
        <v>2700</v>
      </c>
      <c r="Q533" s="24">
        <f>VLOOKUP(A533,'[6]Table 1'!$A$4:$Q$769,8,)</f>
        <v>2174</v>
      </c>
      <c r="R533" s="24">
        <f>VLOOKUP(A533,'[6]Table 1'!$A$4:$Q$769,9,)</f>
        <v>3532</v>
      </c>
      <c r="S533" s="26">
        <f>VLOOKUP(A533,'[5]Table 1'!$A$4:$Q$881,8,)</f>
        <v>1860</v>
      </c>
      <c r="T533" s="24">
        <f>VLOOKUP(A533,'[5]Table 1'!$A$4:$Q$881,9,)</f>
        <v>1860</v>
      </c>
      <c r="U533">
        <f>VLOOKUP(A533,'[1]Table 1'!$A$4:$S$1023,10,)</f>
        <v>2562</v>
      </c>
      <c r="V533">
        <f>VLOOKUP(A533,'[1]Table 1'!$A$4:$S$1023,11,)</f>
        <v>2730</v>
      </c>
      <c r="W533">
        <f>VLOOKUP(A533,'[2]Table 1'!$A$4:$Y$1017,8,)</f>
        <v>3344</v>
      </c>
      <c r="X533">
        <f>VLOOKUP(A533,'[2]Table 1'!$A$4:$Y$1017,9,)</f>
        <v>3344</v>
      </c>
      <c r="Y533">
        <f>VLOOKUP(A533,'[3]Table 1'!$A$4:$W$1094,8,)</f>
        <v>2150</v>
      </c>
      <c r="Z533">
        <f>VLOOKUP(A533,'[3]Table 1'!$A$4:$W$1094,9,)</f>
        <v>3292</v>
      </c>
      <c r="AA533">
        <f>VLOOKUP(A533,'[4]Table 1'!$A$4:$W$1138,8,)</f>
        <v>1940</v>
      </c>
      <c r="AB533">
        <f>VLOOKUP(A533,'[4]Table 1'!$A$4:$W$1138,9,)</f>
        <v>2162</v>
      </c>
    </row>
    <row r="534" spans="1:28" ht="21.75" customHeight="1" x14ac:dyDescent="0.3">
      <c r="A534" s="5">
        <v>2149</v>
      </c>
      <c r="B534" s="6" t="s">
        <v>550</v>
      </c>
      <c r="C534" s="7" t="s">
        <v>539</v>
      </c>
      <c r="D534" s="7" t="s">
        <v>8</v>
      </c>
      <c r="E534" s="10">
        <v>23.260100000000001</v>
      </c>
      <c r="F534" s="8">
        <v>76.146411000000001</v>
      </c>
      <c r="G534" s="28">
        <f>VLOOKUP(A534,'[10]Table 2'!$A$6:$X$527,10,)</f>
        <v>1068</v>
      </c>
      <c r="H534" s="23">
        <f>VLOOKUP(A534,'[10]Table 2'!$A$6:$X$527,11,)</f>
        <v>1068</v>
      </c>
      <c r="I534" s="23">
        <f>VLOOKUP(A534,'[10]Table 2'!$A$6:$X$527,12,)</f>
        <v>1068</v>
      </c>
      <c r="J534" s="25">
        <f>VLOOKUP(A534,'[9]Table 2'!$A$5:$X$477,10,)</f>
        <v>1000</v>
      </c>
      <c r="K534" s="25">
        <f>VLOOKUP(A534,'[9]Table 2'!$A$5:$X$477,11,)</f>
        <v>1000</v>
      </c>
      <c r="L534" s="25">
        <f>VLOOKUP(A534,'[9]Table 2'!$A$5:$X$477,12,)</f>
        <v>1000</v>
      </c>
      <c r="M534" s="23">
        <f>VLOOKUP(A534,'[8]Table 75'!$A$5:$Q$602,8,)</f>
        <v>955</v>
      </c>
      <c r="N534" s="23">
        <f>VLOOKUP(A534,'[8]Table 75'!$A$5:$Q$602,9,)</f>
        <v>1370</v>
      </c>
      <c r="O534" s="24">
        <f>VLOOKUP(A534,'[7]Table 1'!$A$5:$Q$675,8,)</f>
        <v>1160</v>
      </c>
      <c r="P534" s="24">
        <f>VLOOKUP(A534,'[7]Table 1'!$A$5:$Q$675,9,)</f>
        <v>2600</v>
      </c>
      <c r="Q534" s="24">
        <f>VLOOKUP(A534,'[6]Table 1'!$A$4:$Q$769,8,)</f>
        <v>1514</v>
      </c>
      <c r="R534" s="24">
        <f>VLOOKUP(A534,'[6]Table 1'!$A$4:$Q$769,9,)</f>
        <v>1514</v>
      </c>
      <c r="S534" s="26">
        <f>VLOOKUP(A534,'[5]Table 1'!$A$4:$Q$881,8,)</f>
        <v>1530</v>
      </c>
      <c r="T534" s="24">
        <f>VLOOKUP(A534,'[5]Table 1'!$A$4:$Q$881,9,)</f>
        <v>1530</v>
      </c>
      <c r="U534">
        <f>VLOOKUP(A534,'[1]Table 1'!$A$4:$S$1023,10,)</f>
        <v>0</v>
      </c>
      <c r="V534">
        <f>VLOOKUP(A534,'[1]Table 1'!$A$4:$S$1023,11,)</f>
        <v>0</v>
      </c>
      <c r="W534">
        <f>VLOOKUP(A534,'[2]Table 1'!$A$4:$Y$1017,8,)</f>
        <v>1304</v>
      </c>
      <c r="X534">
        <f>VLOOKUP(A534,'[2]Table 1'!$A$4:$Y$1017,9,)</f>
        <v>1304</v>
      </c>
      <c r="Y534">
        <f>VLOOKUP(A534,'[3]Table 1'!$A$4:$W$1094,8,)</f>
        <v>1861</v>
      </c>
      <c r="Z534">
        <f>VLOOKUP(A534,'[3]Table 1'!$A$4:$W$1094,9,)</f>
        <v>1861</v>
      </c>
      <c r="AA534">
        <f>VLOOKUP(A534,'[4]Table 1'!$A$4:$W$1138,8,)</f>
        <v>976</v>
      </c>
      <c r="AB534">
        <f>VLOOKUP(A534,'[4]Table 1'!$A$4:$W$1138,9,)</f>
        <v>1748</v>
      </c>
    </row>
    <row r="535" spans="1:28" ht="21.75" customHeight="1" x14ac:dyDescent="0.3">
      <c r="A535" s="5">
        <v>2150</v>
      </c>
      <c r="B535" s="9" t="s">
        <v>551</v>
      </c>
      <c r="C535" s="7" t="s">
        <v>539</v>
      </c>
      <c r="D535" s="7" t="s">
        <v>8</v>
      </c>
      <c r="E535" s="8">
        <v>22.678291000000002</v>
      </c>
      <c r="F535" s="11">
        <v>75.924989999999994</v>
      </c>
      <c r="G535" s="28" t="e">
        <f>VLOOKUP(A535,'[10]Table 2'!$A$6:$X$527,10,)</f>
        <v>#N/A</v>
      </c>
      <c r="H535" s="23" t="e">
        <f>VLOOKUP(A535,'[10]Table 2'!$A$6:$X$527,11,)</f>
        <v>#N/A</v>
      </c>
      <c r="I535" s="23" t="e">
        <f>VLOOKUP(A535,'[10]Table 2'!$A$6:$X$527,12,)</f>
        <v>#N/A</v>
      </c>
      <c r="J535" s="25">
        <f>VLOOKUP(A535,'[9]Table 2'!$A$5:$X$477,10,)</f>
        <v>1192</v>
      </c>
      <c r="K535" s="25">
        <f>VLOOKUP(A535,'[9]Table 2'!$A$5:$X$477,11,)</f>
        <v>1192</v>
      </c>
      <c r="L535" s="25">
        <f>VLOOKUP(A535,'[9]Table 2'!$A$5:$X$477,12,)</f>
        <v>1192</v>
      </c>
      <c r="M535" s="23">
        <f>VLOOKUP(A535,'[8]Table 75'!$A$5:$Q$602,8,)</f>
        <v>1247</v>
      </c>
      <c r="N535" s="23">
        <f>VLOOKUP(A535,'[8]Table 75'!$A$5:$Q$602,9,)</f>
        <v>1536</v>
      </c>
      <c r="O535" s="24">
        <f>VLOOKUP(A535,'[7]Table 1'!$A$5:$Q$675,8,)</f>
        <v>120</v>
      </c>
      <c r="P535" s="24">
        <f>VLOOKUP(A535,'[7]Table 1'!$A$5:$Q$675,9,)</f>
        <v>1634</v>
      </c>
      <c r="Q535" s="24">
        <f>VLOOKUP(A535,'[6]Table 1'!$A$4:$Q$769,8,)</f>
        <v>1135</v>
      </c>
      <c r="R535" s="24">
        <f>VLOOKUP(A535,'[6]Table 1'!$A$4:$Q$769,9,)</f>
        <v>4581</v>
      </c>
      <c r="S535" s="26">
        <f>VLOOKUP(A535,'[5]Table 1'!$A$4:$Q$881,8,)</f>
        <v>1444</v>
      </c>
      <c r="T535" s="24">
        <f>VLOOKUP(A535,'[5]Table 1'!$A$4:$Q$881,9,)</f>
        <v>1669</v>
      </c>
      <c r="U535">
        <f>VLOOKUP(A535,'[1]Table 1'!$A$4:$S$1023,10,)</f>
        <v>1289</v>
      </c>
      <c r="V535">
        <f>VLOOKUP(A535,'[1]Table 1'!$A$4:$S$1023,11,)</f>
        <v>1489</v>
      </c>
      <c r="W535">
        <f>VLOOKUP(A535,'[2]Table 1'!$A$4:$Y$1017,8,)</f>
        <v>1440</v>
      </c>
      <c r="X535">
        <f>VLOOKUP(A535,'[2]Table 1'!$A$4:$Y$1017,9,)</f>
        <v>1444</v>
      </c>
      <c r="Y535">
        <f>VLOOKUP(A535,'[3]Table 1'!$A$4:$W$1094,8,)</f>
        <v>923</v>
      </c>
      <c r="Z535">
        <f>VLOOKUP(A535,'[3]Table 1'!$A$4:$W$1094,9,)</f>
        <v>1666</v>
      </c>
      <c r="AA535">
        <f>VLOOKUP(A535,'[4]Table 1'!$A$4:$W$1138,8,)</f>
        <v>1516</v>
      </c>
      <c r="AB535">
        <f>VLOOKUP(A535,'[4]Table 1'!$A$4:$W$1138,9,)</f>
        <v>2779</v>
      </c>
    </row>
    <row r="536" spans="1:28" ht="21.75" customHeight="1" x14ac:dyDescent="0.3">
      <c r="A536" s="5">
        <v>2151</v>
      </c>
      <c r="B536" s="9" t="s">
        <v>552</v>
      </c>
      <c r="C536" s="7" t="s">
        <v>539</v>
      </c>
      <c r="D536" s="7" t="s">
        <v>8</v>
      </c>
      <c r="E536" s="8">
        <v>22.713525000000001</v>
      </c>
      <c r="F536" s="8">
        <v>75.847519000000005</v>
      </c>
      <c r="G536" s="28" t="e">
        <f>VLOOKUP(A536,'[10]Table 2'!$A$6:$X$527,10,)</f>
        <v>#N/A</v>
      </c>
      <c r="H536" s="23" t="e">
        <f>VLOOKUP(A536,'[10]Table 2'!$A$6:$X$527,11,)</f>
        <v>#N/A</v>
      </c>
      <c r="I536" s="23" t="e">
        <f>VLOOKUP(A536,'[10]Table 2'!$A$6:$X$527,12,)</f>
        <v>#N/A</v>
      </c>
      <c r="J536" s="25">
        <f>VLOOKUP(A536,'[9]Table 2'!$A$5:$X$477,10,)</f>
        <v>3347</v>
      </c>
      <c r="K536" s="25">
        <f>VLOOKUP(A536,'[9]Table 2'!$A$5:$X$477,11,)</f>
        <v>3347</v>
      </c>
      <c r="L536" s="25">
        <f>VLOOKUP(A536,'[9]Table 2'!$A$5:$X$477,12,)</f>
        <v>3347</v>
      </c>
      <c r="M536" s="23">
        <f>VLOOKUP(A536,'[8]Table 75'!$A$5:$Q$602,8,)</f>
        <v>1655</v>
      </c>
      <c r="N536" s="23">
        <f>VLOOKUP(A536,'[8]Table 75'!$A$5:$Q$602,9,)</f>
        <v>2414</v>
      </c>
      <c r="O536" s="24">
        <f>VLOOKUP(A536,'[7]Table 1'!$A$5:$Q$675,8,)</f>
        <v>1875</v>
      </c>
      <c r="P536" s="24">
        <f>VLOOKUP(A536,'[7]Table 1'!$A$5:$Q$675,9,)</f>
        <v>3462</v>
      </c>
      <c r="Q536" s="24">
        <f>VLOOKUP(A536,'[6]Table 1'!$A$4:$Q$769,8,)</f>
        <v>2778</v>
      </c>
      <c r="R536" s="24">
        <f>VLOOKUP(A536,'[6]Table 1'!$A$4:$Q$769,9,)</f>
        <v>4581</v>
      </c>
      <c r="S536" s="26">
        <f>VLOOKUP(A536,'[5]Table 1'!$A$4:$Q$881,8,)</f>
        <v>1760</v>
      </c>
      <c r="T536" s="24">
        <f>VLOOKUP(A536,'[5]Table 1'!$A$4:$Q$881,9,)</f>
        <v>3118</v>
      </c>
      <c r="U536">
        <f>VLOOKUP(A536,'[1]Table 1'!$A$4:$S$1023,10,)</f>
        <v>166</v>
      </c>
      <c r="V536">
        <f>VLOOKUP(A536,'[1]Table 1'!$A$4:$S$1023,11,)</f>
        <v>2024</v>
      </c>
      <c r="W536">
        <f>VLOOKUP(A536,'[2]Table 1'!$A$4:$Y$1017,8,)</f>
        <v>2023</v>
      </c>
      <c r="X536">
        <f>VLOOKUP(A536,'[2]Table 1'!$A$4:$Y$1017,9,)</f>
        <v>3675</v>
      </c>
      <c r="Y536">
        <f>VLOOKUP(A536,'[3]Table 1'!$A$4:$W$1094,8,)</f>
        <v>2597</v>
      </c>
      <c r="Z536">
        <f>VLOOKUP(A536,'[3]Table 1'!$A$4:$W$1094,9,)</f>
        <v>2936</v>
      </c>
      <c r="AA536">
        <f>VLOOKUP(A536,'[4]Table 1'!$A$4:$W$1138,8,)</f>
        <v>3112</v>
      </c>
      <c r="AB536">
        <f>VLOOKUP(A536,'[4]Table 1'!$A$4:$W$1138,9,)</f>
        <v>3439</v>
      </c>
    </row>
    <row r="537" spans="1:28" ht="21.75" customHeight="1" x14ac:dyDescent="0.3">
      <c r="A537" s="5">
        <v>2152</v>
      </c>
      <c r="B537" s="9" t="s">
        <v>553</v>
      </c>
      <c r="C537" s="7" t="s">
        <v>539</v>
      </c>
      <c r="D537" s="7" t="s">
        <v>8</v>
      </c>
      <c r="E537" s="8">
        <v>22.703486000000002</v>
      </c>
      <c r="F537" s="8">
        <v>75.878342000000004</v>
      </c>
      <c r="G537" s="28" t="e">
        <f>VLOOKUP(A537,'[10]Table 2'!$A$6:$X$527,10,)</f>
        <v>#N/A</v>
      </c>
      <c r="H537" s="23" t="e">
        <f>VLOOKUP(A537,'[10]Table 2'!$A$6:$X$527,11,)</f>
        <v>#N/A</v>
      </c>
      <c r="I537" s="23" t="e">
        <f>VLOOKUP(A537,'[10]Table 2'!$A$6:$X$527,12,)</f>
        <v>#N/A</v>
      </c>
      <c r="J537" s="25">
        <f>VLOOKUP(A537,'[9]Table 2'!$A$5:$X$477,10,)</f>
        <v>2878</v>
      </c>
      <c r="K537" s="25">
        <f>VLOOKUP(A537,'[9]Table 2'!$A$5:$X$477,11,)</f>
        <v>2878</v>
      </c>
      <c r="L537" s="25">
        <f>VLOOKUP(A537,'[9]Table 2'!$A$5:$X$477,12,)</f>
        <v>2878</v>
      </c>
      <c r="M537" s="23">
        <f>VLOOKUP(A537,'[8]Table 75'!$A$5:$Q$602,8,)</f>
        <v>1996</v>
      </c>
      <c r="N537" s="23">
        <f>VLOOKUP(A537,'[8]Table 75'!$A$5:$Q$602,9,)</f>
        <v>2404</v>
      </c>
      <c r="O537" s="24">
        <f>VLOOKUP(A537,'[7]Table 1'!$A$5:$Q$675,8,)</f>
        <v>1180</v>
      </c>
      <c r="P537" s="24">
        <f>VLOOKUP(A537,'[7]Table 1'!$A$5:$Q$675,9,)</f>
        <v>3812</v>
      </c>
      <c r="Q537" s="24">
        <f>VLOOKUP(A537,'[6]Table 1'!$A$4:$Q$769,8,)</f>
        <v>1290</v>
      </c>
      <c r="R537" s="24">
        <f>VLOOKUP(A537,'[6]Table 1'!$A$4:$Q$769,9,)</f>
        <v>3076</v>
      </c>
      <c r="S537" s="26">
        <f>VLOOKUP(A537,'[5]Table 1'!$A$4:$Q$881,8,)</f>
        <v>1655</v>
      </c>
      <c r="T537" s="24">
        <f>VLOOKUP(A537,'[5]Table 1'!$A$4:$Q$881,9,)</f>
        <v>2419</v>
      </c>
      <c r="U537">
        <f>VLOOKUP(A537,'[1]Table 1'!$A$4:$S$1023,10,)</f>
        <v>1556</v>
      </c>
      <c r="V537">
        <f>VLOOKUP(A537,'[1]Table 1'!$A$4:$S$1023,11,)</f>
        <v>1688</v>
      </c>
      <c r="W537">
        <f>VLOOKUP(A537,'[2]Table 1'!$A$4:$Y$1017,8,)</f>
        <v>2175</v>
      </c>
      <c r="X537">
        <f>VLOOKUP(A537,'[2]Table 1'!$A$4:$Y$1017,9,)</f>
        <v>3202</v>
      </c>
      <c r="Y537">
        <f>VLOOKUP(A537,'[3]Table 1'!$A$4:$W$1094,8,)</f>
        <v>2044</v>
      </c>
      <c r="Z537">
        <f>VLOOKUP(A537,'[3]Table 1'!$A$4:$W$1094,9,)</f>
        <v>2640</v>
      </c>
      <c r="AA537">
        <f>VLOOKUP(A537,'[4]Table 1'!$A$4:$W$1138,8,)</f>
        <v>1744</v>
      </c>
      <c r="AB537">
        <f>VLOOKUP(A537,'[4]Table 1'!$A$4:$W$1138,9,)</f>
        <v>4379</v>
      </c>
    </row>
    <row r="538" spans="1:28" ht="21.75" customHeight="1" x14ac:dyDescent="0.3">
      <c r="A538" s="5">
        <v>2153</v>
      </c>
      <c r="B538" s="6" t="s">
        <v>554</v>
      </c>
      <c r="C538" s="7" t="s">
        <v>539</v>
      </c>
      <c r="D538" s="7" t="s">
        <v>8</v>
      </c>
      <c r="E538" s="8">
        <v>23.268169</v>
      </c>
      <c r="F538" s="8">
        <v>77.404927999999998</v>
      </c>
      <c r="G538" s="28">
        <f>VLOOKUP(A538,'[10]Table 2'!$A$6:$X$527,10,)</f>
        <v>1710</v>
      </c>
      <c r="H538" s="23">
        <f>VLOOKUP(A538,'[10]Table 2'!$A$6:$X$527,11,)</f>
        <v>1710</v>
      </c>
      <c r="I538" s="23">
        <f>VLOOKUP(A538,'[10]Table 2'!$A$6:$X$527,12,)</f>
        <v>1710</v>
      </c>
      <c r="J538" s="25" t="e">
        <f>VLOOKUP(A538,'[9]Table 2'!$A$5:$X$477,10,)</f>
        <v>#N/A</v>
      </c>
      <c r="K538" s="25" t="e">
        <f>VLOOKUP(A538,'[9]Table 2'!$A$5:$X$477,11,)</f>
        <v>#N/A</v>
      </c>
      <c r="L538" s="25" t="e">
        <f>VLOOKUP(A538,'[9]Table 2'!$A$5:$X$477,12,)</f>
        <v>#N/A</v>
      </c>
      <c r="M538" s="23" t="e">
        <f>VLOOKUP(A538,'[8]Table 75'!$A$5:$Q$602,8,)</f>
        <v>#N/A</v>
      </c>
      <c r="N538" s="23" t="e">
        <f>VLOOKUP(A538,'[8]Table 75'!$A$5:$Q$602,9,)</f>
        <v>#N/A</v>
      </c>
      <c r="O538" s="24">
        <f>VLOOKUP(A538,'[7]Table 1'!$A$5:$Q$675,8,)</f>
        <v>296</v>
      </c>
      <c r="P538" s="24">
        <f>VLOOKUP(A538,'[7]Table 1'!$A$5:$Q$675,9,)</f>
        <v>296</v>
      </c>
      <c r="Q538" s="24">
        <f>VLOOKUP(A538,'[6]Table 1'!$A$4:$Q$769,8,)</f>
        <v>338</v>
      </c>
      <c r="R538" s="24">
        <f>VLOOKUP(A538,'[6]Table 1'!$A$4:$Q$769,9,)</f>
        <v>338</v>
      </c>
      <c r="S538" s="26">
        <f>VLOOKUP(A538,'[5]Table 1'!$A$4:$Q$881,8,)</f>
        <v>510</v>
      </c>
      <c r="T538" s="24">
        <f>VLOOKUP(A538,'[5]Table 1'!$A$4:$Q$881,9,)</f>
        <v>547</v>
      </c>
      <c r="U538">
        <f>VLOOKUP(A538,'[1]Table 1'!$A$4:$S$1023,10,)</f>
        <v>269</v>
      </c>
      <c r="V538">
        <f>VLOOKUP(A538,'[1]Table 1'!$A$4:$S$1023,11,)</f>
        <v>269</v>
      </c>
      <c r="W538" t="e">
        <f>VLOOKUP(A538,'[2]Table 1'!$A$4:$Y$1017,8,)</f>
        <v>#N/A</v>
      </c>
      <c r="X538" t="e">
        <f>VLOOKUP(A538,'[2]Table 1'!$A$4:$Y$1017,9,)</f>
        <v>#N/A</v>
      </c>
      <c r="Y538">
        <f>VLOOKUP(A538,'[3]Table 1'!$A$4:$W$1094,8,)</f>
        <v>798</v>
      </c>
      <c r="Z538">
        <f>VLOOKUP(A538,'[3]Table 1'!$A$4:$W$1094,9,)</f>
        <v>835</v>
      </c>
      <c r="AA538">
        <f>VLOOKUP(A538,'[4]Table 1'!$A$4:$W$1138,8,)</f>
        <v>504</v>
      </c>
      <c r="AB538">
        <f>VLOOKUP(A538,'[4]Table 1'!$A$4:$W$1138,9,)</f>
        <v>700</v>
      </c>
    </row>
    <row r="539" spans="1:28" ht="21.75" customHeight="1" x14ac:dyDescent="0.3">
      <c r="A539" s="5">
        <v>2154</v>
      </c>
      <c r="B539" s="6" t="s">
        <v>555</v>
      </c>
      <c r="C539" s="7" t="s">
        <v>539</v>
      </c>
      <c r="D539" s="7" t="s">
        <v>8</v>
      </c>
      <c r="E539" s="8">
        <v>23.490169000000002</v>
      </c>
      <c r="F539" s="8">
        <v>77.059316999999993</v>
      </c>
      <c r="G539" s="28" t="e">
        <f>VLOOKUP(A539,'[10]Table 2'!$A$6:$X$527,10,)</f>
        <v>#N/A</v>
      </c>
      <c r="H539" s="23" t="e">
        <f>VLOOKUP(A539,'[10]Table 2'!$A$6:$X$527,11,)</f>
        <v>#N/A</v>
      </c>
      <c r="I539" s="23" t="e">
        <f>VLOOKUP(A539,'[10]Table 2'!$A$6:$X$527,12,)</f>
        <v>#N/A</v>
      </c>
      <c r="J539" s="25" t="e">
        <f>VLOOKUP(A539,'[9]Table 2'!$A$5:$X$477,10,)</f>
        <v>#N/A</v>
      </c>
      <c r="K539" s="25" t="e">
        <f>VLOOKUP(A539,'[9]Table 2'!$A$5:$X$477,11,)</f>
        <v>#N/A</v>
      </c>
      <c r="L539" s="25" t="e">
        <f>VLOOKUP(A539,'[9]Table 2'!$A$5:$X$477,12,)</f>
        <v>#N/A</v>
      </c>
      <c r="M539" s="23" t="e">
        <f>VLOOKUP(A539,'[8]Table 75'!$A$5:$Q$602,8,)</f>
        <v>#N/A</v>
      </c>
      <c r="N539" s="23" t="e">
        <f>VLOOKUP(A539,'[8]Table 75'!$A$5:$Q$602,9,)</f>
        <v>#N/A</v>
      </c>
      <c r="O539" s="24" t="e">
        <f>VLOOKUP(A539,'[7]Table 1'!$A$5:$Q$675,8,)</f>
        <v>#N/A</v>
      </c>
      <c r="P539" s="24" t="e">
        <f>VLOOKUP(A539,'[7]Table 1'!$A$5:$Q$675,9,)</f>
        <v>#N/A</v>
      </c>
      <c r="Q539" s="24">
        <f>VLOOKUP(A539,'[6]Table 1'!$A$4:$Q$769,8,)</f>
        <v>1612</v>
      </c>
      <c r="R539" s="24">
        <f>VLOOKUP(A539,'[6]Table 1'!$A$4:$Q$769,9,)</f>
        <v>1800</v>
      </c>
      <c r="S539" s="26">
        <f>VLOOKUP(A539,'[5]Table 1'!$A$4:$Q$881,8,)</f>
        <v>291</v>
      </c>
      <c r="T539" s="24">
        <f>VLOOKUP(A539,'[5]Table 1'!$A$4:$Q$881,9,)</f>
        <v>2100</v>
      </c>
      <c r="U539">
        <f>VLOOKUP(A539,'[1]Table 1'!$A$4:$S$1023,10,)</f>
        <v>535</v>
      </c>
      <c r="V539">
        <f>VLOOKUP(A539,'[1]Table 1'!$A$4:$S$1023,11,)</f>
        <v>2040</v>
      </c>
      <c r="W539">
        <f>VLOOKUP(A539,'[2]Table 1'!$A$4:$Y$1017,8,)</f>
        <v>1164</v>
      </c>
      <c r="X539">
        <f>VLOOKUP(A539,'[2]Table 1'!$A$4:$Y$1017,9,)</f>
        <v>1420</v>
      </c>
      <c r="Y539">
        <f>VLOOKUP(A539,'[3]Table 1'!$A$4:$W$1094,8,)</f>
        <v>370</v>
      </c>
      <c r="Z539">
        <f>VLOOKUP(A539,'[3]Table 1'!$A$4:$W$1094,9,)</f>
        <v>850</v>
      </c>
      <c r="AA539">
        <f>VLOOKUP(A539,'[4]Table 1'!$A$4:$W$1138,8,)</f>
        <v>810</v>
      </c>
      <c r="AB539">
        <f>VLOOKUP(A539,'[4]Table 1'!$A$4:$W$1138,9,)</f>
        <v>810</v>
      </c>
    </row>
    <row r="540" spans="1:28" ht="21.75" customHeight="1" x14ac:dyDescent="0.3">
      <c r="A540" s="5">
        <v>3332</v>
      </c>
      <c r="B540" s="6" t="s">
        <v>556</v>
      </c>
      <c r="C540" s="7" t="s">
        <v>539</v>
      </c>
      <c r="D540" s="7" t="s">
        <v>8</v>
      </c>
      <c r="E540" s="8">
        <v>22.943809000000002</v>
      </c>
      <c r="F540" s="8">
        <v>76.020183000000003</v>
      </c>
      <c r="G540" s="28" t="e">
        <f>VLOOKUP(A540,'[10]Table 2'!$A$6:$X$527,10,)</f>
        <v>#N/A</v>
      </c>
      <c r="H540" s="23" t="e">
        <f>VLOOKUP(A540,'[10]Table 2'!$A$6:$X$527,11,)</f>
        <v>#N/A</v>
      </c>
      <c r="I540" s="23" t="e">
        <f>VLOOKUP(A540,'[10]Table 2'!$A$6:$X$527,12,)</f>
        <v>#N/A</v>
      </c>
      <c r="J540" s="25">
        <f>VLOOKUP(A540,'[9]Table 2'!$A$5:$X$477,10,)</f>
        <v>1330</v>
      </c>
      <c r="K540" s="25">
        <f>VLOOKUP(A540,'[9]Table 2'!$A$5:$X$477,11,)</f>
        <v>1330</v>
      </c>
      <c r="L540" s="25">
        <f>VLOOKUP(A540,'[9]Table 2'!$A$5:$X$477,12,)</f>
        <v>1330</v>
      </c>
      <c r="M540" s="23">
        <f>VLOOKUP(A540,'[8]Table 75'!$A$5:$Q$602,8,)</f>
        <v>1270</v>
      </c>
      <c r="N540" s="23">
        <f>VLOOKUP(A540,'[8]Table 75'!$A$5:$Q$602,9,)</f>
        <v>1350</v>
      </c>
      <c r="O540" s="24">
        <f>VLOOKUP(A540,'[7]Table 1'!$A$5:$Q$675,8,)</f>
        <v>1640</v>
      </c>
      <c r="P540" s="24">
        <f>VLOOKUP(A540,'[7]Table 1'!$A$5:$Q$675,9,)</f>
        <v>3280</v>
      </c>
      <c r="Q540" s="24" t="e">
        <f>VLOOKUP(A540,'[6]Table 1'!$A$4:$Q$769,8,)</f>
        <v>#N/A</v>
      </c>
      <c r="R540" s="24" t="e">
        <f>VLOOKUP(A540,'[6]Table 1'!$A$4:$Q$769,9,)</f>
        <v>#N/A</v>
      </c>
      <c r="S540" s="26">
        <f>VLOOKUP(A540,'[5]Table 1'!$A$4:$Q$881,8,)</f>
        <v>2495</v>
      </c>
      <c r="T540" s="24">
        <f>VLOOKUP(A540,'[5]Table 1'!$A$4:$Q$881,9,)</f>
        <v>2495</v>
      </c>
      <c r="U540">
        <f>VLOOKUP(A540,'[1]Table 1'!$A$4:$S$1023,10,)</f>
        <v>1864</v>
      </c>
      <c r="V540">
        <f>VLOOKUP(A540,'[1]Table 1'!$A$4:$S$1023,11,)</f>
        <v>3467</v>
      </c>
      <c r="W540">
        <f>VLOOKUP(A540,'[2]Table 1'!$A$4:$Y$1017,8,)</f>
        <v>1260</v>
      </c>
      <c r="X540">
        <f>VLOOKUP(A540,'[2]Table 1'!$A$4:$Y$1017,9,)</f>
        <v>1260</v>
      </c>
      <c r="Y540">
        <f>VLOOKUP(A540,'[3]Table 1'!$A$4:$W$1094,8,)</f>
        <v>2104</v>
      </c>
      <c r="Z540">
        <f>VLOOKUP(A540,'[3]Table 1'!$A$4:$W$1094,9,)</f>
        <v>3050</v>
      </c>
      <c r="AA540">
        <f>VLOOKUP(A540,'[4]Table 1'!$A$4:$W$1138,8,)</f>
        <v>1426</v>
      </c>
      <c r="AB540">
        <f>VLOOKUP(A540,'[4]Table 1'!$A$4:$W$1138,9,)</f>
        <v>3060</v>
      </c>
    </row>
    <row r="541" spans="1:28" ht="21.75" customHeight="1" x14ac:dyDescent="0.3">
      <c r="A541" s="5">
        <v>3333</v>
      </c>
      <c r="B541" s="6" t="s">
        <v>557</v>
      </c>
      <c r="C541" s="7" t="s">
        <v>539</v>
      </c>
      <c r="D541" s="7" t="s">
        <v>8</v>
      </c>
      <c r="E541" s="8">
        <v>23.233544999999999</v>
      </c>
      <c r="F541" s="11">
        <v>77.575140000000005</v>
      </c>
      <c r="G541" s="28" t="e">
        <f>VLOOKUP(A541,'[10]Table 2'!$A$6:$X$527,10,)</f>
        <v>#N/A</v>
      </c>
      <c r="H541" s="23" t="e">
        <f>VLOOKUP(A541,'[10]Table 2'!$A$6:$X$527,11,)</f>
        <v>#N/A</v>
      </c>
      <c r="I541" s="23" t="e">
        <f>VLOOKUP(A541,'[10]Table 2'!$A$6:$X$527,12,)</f>
        <v>#N/A</v>
      </c>
      <c r="J541" s="25" t="e">
        <f>VLOOKUP(A541,'[9]Table 2'!$A$5:$X$477,10,)</f>
        <v>#N/A</v>
      </c>
      <c r="K541" s="25" t="e">
        <f>VLOOKUP(A541,'[9]Table 2'!$A$5:$X$477,11,)</f>
        <v>#N/A</v>
      </c>
      <c r="L541" s="25" t="e">
        <f>VLOOKUP(A541,'[9]Table 2'!$A$5:$X$477,12,)</f>
        <v>#N/A</v>
      </c>
      <c r="M541" s="23" t="e">
        <f>VLOOKUP(A541,'[8]Table 75'!$A$5:$Q$602,8,)</f>
        <v>#N/A</v>
      </c>
      <c r="N541" s="23" t="e">
        <f>VLOOKUP(A541,'[8]Table 75'!$A$5:$Q$602,9,)</f>
        <v>#N/A</v>
      </c>
      <c r="O541" s="24">
        <f>VLOOKUP(A541,'[7]Table 1'!$A$5:$Q$675,8,)</f>
        <v>274</v>
      </c>
      <c r="P541" s="24">
        <f>VLOOKUP(A541,'[7]Table 1'!$A$5:$Q$675,9,)</f>
        <v>274</v>
      </c>
      <c r="Q541" s="24">
        <f>VLOOKUP(A541,'[6]Table 1'!$A$4:$Q$769,8,)</f>
        <v>282</v>
      </c>
      <c r="R541" s="24">
        <f>VLOOKUP(A541,'[6]Table 1'!$A$4:$Q$769,9,)</f>
        <v>282</v>
      </c>
      <c r="S541" s="26">
        <f>VLOOKUP(A541,'[5]Table 1'!$A$4:$Q$881,8,)</f>
        <v>434</v>
      </c>
      <c r="T541" s="24">
        <f>VLOOKUP(A541,'[5]Table 1'!$A$4:$Q$881,9,)</f>
        <v>497</v>
      </c>
      <c r="U541">
        <f>VLOOKUP(A541,'[1]Table 1'!$A$4:$S$1023,10,)</f>
        <v>2148</v>
      </c>
      <c r="V541">
        <f>VLOOKUP(A541,'[1]Table 1'!$A$4:$S$1023,11,)</f>
        <v>2148</v>
      </c>
      <c r="W541" t="e">
        <f>VLOOKUP(A541,'[2]Table 1'!$A$4:$Y$1017,8,)</f>
        <v>#N/A</v>
      </c>
      <c r="X541" t="e">
        <f>VLOOKUP(A541,'[2]Table 1'!$A$4:$Y$1017,9,)</f>
        <v>#N/A</v>
      </c>
      <c r="Y541">
        <f>VLOOKUP(A541,'[3]Table 1'!$A$4:$W$1094,8,)</f>
        <v>740</v>
      </c>
      <c r="Z541">
        <f>VLOOKUP(A541,'[3]Table 1'!$A$4:$W$1094,9,)</f>
        <v>848</v>
      </c>
      <c r="AA541">
        <f>VLOOKUP(A541,'[4]Table 1'!$A$4:$W$1138,8,)</f>
        <v>464</v>
      </c>
      <c r="AB541">
        <f>VLOOKUP(A541,'[4]Table 1'!$A$4:$W$1138,9,)</f>
        <v>551</v>
      </c>
    </row>
    <row r="542" spans="1:28" ht="21.75" customHeight="1" x14ac:dyDescent="0.3">
      <c r="A542" s="5">
        <v>3334</v>
      </c>
      <c r="B542" s="6" t="s">
        <v>558</v>
      </c>
      <c r="C542" s="7" t="s">
        <v>539</v>
      </c>
      <c r="D542" s="7" t="s">
        <v>8</v>
      </c>
      <c r="E542" s="8">
        <v>21.900458</v>
      </c>
      <c r="F542" s="11">
        <v>77.896429999999995</v>
      </c>
      <c r="G542" s="28" t="e">
        <f>VLOOKUP(A542,'[10]Table 2'!$A$6:$X$527,10,)</f>
        <v>#N/A</v>
      </c>
      <c r="H542" s="23" t="e">
        <f>VLOOKUP(A542,'[10]Table 2'!$A$6:$X$527,11,)</f>
        <v>#N/A</v>
      </c>
      <c r="I542" s="23" t="e">
        <f>VLOOKUP(A542,'[10]Table 2'!$A$6:$X$527,12,)</f>
        <v>#N/A</v>
      </c>
      <c r="J542" s="25" t="e">
        <f>VLOOKUP(A542,'[9]Table 2'!$A$5:$X$477,10,)</f>
        <v>#N/A</v>
      </c>
      <c r="K542" s="25" t="e">
        <f>VLOOKUP(A542,'[9]Table 2'!$A$5:$X$477,11,)</f>
        <v>#N/A</v>
      </c>
      <c r="L542" s="25" t="e">
        <f>VLOOKUP(A542,'[9]Table 2'!$A$5:$X$477,12,)</f>
        <v>#N/A</v>
      </c>
      <c r="M542" s="23" t="e">
        <f>VLOOKUP(A542,'[8]Table 75'!$A$5:$Q$602,8,)</f>
        <v>#N/A</v>
      </c>
      <c r="N542" s="23" t="e">
        <f>VLOOKUP(A542,'[8]Table 75'!$A$5:$Q$602,9,)</f>
        <v>#N/A</v>
      </c>
      <c r="O542" s="24">
        <f>VLOOKUP(A542,'[7]Table 1'!$A$5:$Q$675,8,)</f>
        <v>433</v>
      </c>
      <c r="P542" s="24">
        <f>VLOOKUP(A542,'[7]Table 1'!$A$5:$Q$675,9,)</f>
        <v>433</v>
      </c>
      <c r="Q542" s="24">
        <f>VLOOKUP(A542,'[6]Table 1'!$A$4:$Q$769,8,)</f>
        <v>312</v>
      </c>
      <c r="R542" s="24">
        <f>VLOOKUP(A542,'[6]Table 1'!$A$4:$Q$769,9,)</f>
        <v>338</v>
      </c>
      <c r="S542" s="26">
        <f>VLOOKUP(A542,'[5]Table 1'!$A$4:$Q$881,8,)</f>
        <v>326</v>
      </c>
      <c r="T542" s="24">
        <f>VLOOKUP(A542,'[5]Table 1'!$A$4:$Q$881,9,)</f>
        <v>330</v>
      </c>
      <c r="U542">
        <f>VLOOKUP(A542,'[1]Table 1'!$A$4:$S$1023,10,)</f>
        <v>781</v>
      </c>
      <c r="V542">
        <f>VLOOKUP(A542,'[1]Table 1'!$A$4:$S$1023,11,)</f>
        <v>781</v>
      </c>
      <c r="W542" t="str">
        <f>VLOOKUP(A542,'[2]Table 1'!$A$4:$Y$1017,8,)</f>
        <v>-</v>
      </c>
      <c r="X542" t="str">
        <f>VLOOKUP(A542,'[2]Table 1'!$A$4:$Y$1017,9,)</f>
        <v>-</v>
      </c>
      <c r="Y542">
        <f>VLOOKUP(A542,'[3]Table 1'!$A$4:$W$1094,8,)</f>
        <v>724</v>
      </c>
      <c r="Z542">
        <f>VLOOKUP(A542,'[3]Table 1'!$A$4:$W$1094,9,)</f>
        <v>791</v>
      </c>
      <c r="AA542" t="e">
        <f>VLOOKUP(A542,'[4]Table 1'!$A$4:$W$1138,8,)</f>
        <v>#N/A</v>
      </c>
      <c r="AB542" t="e">
        <f>VLOOKUP(A542,'[4]Table 1'!$A$4:$W$1138,9,)</f>
        <v>#N/A</v>
      </c>
    </row>
    <row r="543" spans="1:28" ht="21.75" customHeight="1" x14ac:dyDescent="0.3">
      <c r="A543" s="5">
        <v>3335</v>
      </c>
      <c r="B543" s="9" t="s">
        <v>559</v>
      </c>
      <c r="C543" s="7" t="s">
        <v>539</v>
      </c>
      <c r="D543" s="7" t="s">
        <v>8</v>
      </c>
      <c r="E543" s="8">
        <v>23.220624000000001</v>
      </c>
      <c r="F543" s="8">
        <v>79.976446999999993</v>
      </c>
      <c r="G543" s="28">
        <f>VLOOKUP(A543,'[10]Table 2'!$A$6:$X$527,10,)</f>
        <v>478</v>
      </c>
      <c r="H543" s="23">
        <f>VLOOKUP(A543,'[10]Table 2'!$A$6:$X$527,11,)</f>
        <v>486</v>
      </c>
      <c r="I543" s="23">
        <f>VLOOKUP(A543,'[10]Table 2'!$A$6:$X$527,12,)</f>
        <v>482</v>
      </c>
      <c r="J543" s="25" t="e">
        <f>VLOOKUP(A543,'[9]Table 2'!$A$5:$X$477,10,)</f>
        <v>#N/A</v>
      </c>
      <c r="K543" s="25" t="e">
        <f>VLOOKUP(A543,'[9]Table 2'!$A$5:$X$477,11,)</f>
        <v>#N/A</v>
      </c>
      <c r="L543" s="25" t="e">
        <f>VLOOKUP(A543,'[9]Table 2'!$A$5:$X$477,12,)</f>
        <v>#N/A</v>
      </c>
      <c r="M543" s="23" t="e">
        <f>VLOOKUP(A543,'[8]Table 75'!$A$5:$Q$602,8,)</f>
        <v>#N/A</v>
      </c>
      <c r="N543" s="23" t="e">
        <f>VLOOKUP(A543,'[8]Table 75'!$A$5:$Q$602,9,)</f>
        <v>#N/A</v>
      </c>
      <c r="O543" s="24">
        <f>VLOOKUP(A543,'[7]Table 1'!$A$5:$Q$675,8,)</f>
        <v>452</v>
      </c>
      <c r="P543" s="24">
        <f>VLOOKUP(A543,'[7]Table 1'!$A$5:$Q$675,9,)</f>
        <v>512</v>
      </c>
      <c r="Q543" s="24">
        <f>VLOOKUP(A543,'[6]Table 1'!$A$4:$Q$769,8,)</f>
        <v>432</v>
      </c>
      <c r="R543" s="24">
        <f>VLOOKUP(A543,'[6]Table 1'!$A$4:$Q$769,9,)</f>
        <v>460</v>
      </c>
      <c r="S543" s="26">
        <f>VLOOKUP(A543,'[5]Table 1'!$A$4:$Q$881,8,)</f>
        <v>430</v>
      </c>
      <c r="T543" s="24">
        <f>VLOOKUP(A543,'[5]Table 1'!$A$4:$Q$881,9,)</f>
        <v>680</v>
      </c>
      <c r="U543">
        <f>VLOOKUP(A543,'[1]Table 1'!$A$4:$S$1023,10,)</f>
        <v>360</v>
      </c>
      <c r="V543">
        <f>VLOOKUP(A543,'[1]Table 1'!$A$4:$S$1023,11,)</f>
        <v>592</v>
      </c>
      <c r="W543">
        <f>VLOOKUP(A543,'[2]Table 1'!$A$4:$Y$1017,8,)</f>
        <v>360</v>
      </c>
      <c r="X543">
        <f>VLOOKUP(A543,'[2]Table 1'!$A$4:$Y$1017,9,)</f>
        <v>629</v>
      </c>
      <c r="Y543">
        <f>VLOOKUP(A543,'[3]Table 1'!$A$4:$W$1094,8,)</f>
        <v>282</v>
      </c>
      <c r="Z543">
        <f>VLOOKUP(A543,'[3]Table 1'!$A$4:$W$1094,9,)</f>
        <v>282</v>
      </c>
      <c r="AA543">
        <f>VLOOKUP(A543,'[4]Table 1'!$A$4:$W$1138,8,)</f>
        <v>527</v>
      </c>
      <c r="AB543">
        <f>VLOOKUP(A543,'[4]Table 1'!$A$4:$W$1138,9,)</f>
        <v>638</v>
      </c>
    </row>
    <row r="544" spans="1:28" ht="21.75" customHeight="1" x14ac:dyDescent="0.3">
      <c r="A544" s="5">
        <v>3336</v>
      </c>
      <c r="B544" s="6" t="s">
        <v>560</v>
      </c>
      <c r="C544" s="7" t="s">
        <v>539</v>
      </c>
      <c r="D544" s="7" t="s">
        <v>8</v>
      </c>
      <c r="E544" s="8">
        <v>22.057234999999999</v>
      </c>
      <c r="F544" s="8">
        <v>78.938131999999996</v>
      </c>
      <c r="G544" s="28">
        <f>VLOOKUP(A544,'[10]Table 2'!$A$6:$X$527,10,)</f>
        <v>471</v>
      </c>
      <c r="H544" s="23">
        <f>VLOOKUP(A544,'[10]Table 2'!$A$6:$X$527,11,)</f>
        <v>471</v>
      </c>
      <c r="I544" s="23">
        <f>VLOOKUP(A544,'[10]Table 2'!$A$6:$X$527,12,)</f>
        <v>471</v>
      </c>
      <c r="J544" s="25" t="e">
        <f>VLOOKUP(A544,'[9]Table 2'!$A$5:$X$477,10,)</f>
        <v>#N/A</v>
      </c>
      <c r="K544" s="25" t="e">
        <f>VLOOKUP(A544,'[9]Table 2'!$A$5:$X$477,11,)</f>
        <v>#N/A</v>
      </c>
      <c r="L544" s="25" t="e">
        <f>VLOOKUP(A544,'[9]Table 2'!$A$5:$X$477,12,)</f>
        <v>#N/A</v>
      </c>
      <c r="M544" s="23" t="e">
        <f>VLOOKUP(A544,'[8]Table 75'!$A$5:$Q$602,8,)</f>
        <v>#N/A</v>
      </c>
      <c r="N544" s="23" t="e">
        <f>VLOOKUP(A544,'[8]Table 75'!$A$5:$Q$602,9,)</f>
        <v>#N/A</v>
      </c>
      <c r="O544" s="24">
        <f>VLOOKUP(A544,'[7]Table 1'!$A$5:$Q$675,8,)</f>
        <v>464</v>
      </c>
      <c r="P544" s="24">
        <f>VLOOKUP(A544,'[7]Table 1'!$A$5:$Q$675,9,)</f>
        <v>712</v>
      </c>
      <c r="Q544" s="24">
        <f>VLOOKUP(A544,'[6]Table 1'!$A$4:$Q$769,8,)</f>
        <v>0</v>
      </c>
      <c r="R544" s="24">
        <f>VLOOKUP(A544,'[6]Table 1'!$A$4:$Q$769,9,)</f>
        <v>0</v>
      </c>
      <c r="S544" s="26">
        <f>VLOOKUP(A544,'[5]Table 1'!$A$4:$Q$881,8,)</f>
        <v>830</v>
      </c>
      <c r="T544" s="24">
        <f>VLOOKUP(A544,'[5]Table 1'!$A$4:$Q$881,9,)</f>
        <v>830</v>
      </c>
      <c r="U544">
        <f>VLOOKUP(A544,'[1]Table 1'!$A$4:$S$1023,10,)</f>
        <v>570</v>
      </c>
      <c r="V544">
        <f>VLOOKUP(A544,'[1]Table 1'!$A$4:$S$1023,11,)</f>
        <v>570</v>
      </c>
      <c r="W544">
        <f>VLOOKUP(A544,'[2]Table 1'!$A$4:$Y$1017,8,)</f>
        <v>793</v>
      </c>
      <c r="X544">
        <f>VLOOKUP(A544,'[2]Table 1'!$A$4:$Y$1017,9,)</f>
        <v>793</v>
      </c>
      <c r="Y544">
        <f>VLOOKUP(A544,'[3]Table 1'!$A$4:$W$1094,8,)</f>
        <v>692</v>
      </c>
      <c r="Z544">
        <f>VLOOKUP(A544,'[3]Table 1'!$A$4:$W$1094,9,)</f>
        <v>692</v>
      </c>
      <c r="AA544" t="e">
        <f>VLOOKUP(A544,'[4]Table 1'!$A$4:$W$1138,8,)</f>
        <v>#N/A</v>
      </c>
      <c r="AB544" t="e">
        <f>VLOOKUP(A544,'[4]Table 1'!$A$4:$W$1138,9,)</f>
        <v>#N/A</v>
      </c>
    </row>
    <row r="545" spans="1:28" ht="21.75" customHeight="1" x14ac:dyDescent="0.3">
      <c r="A545" s="5">
        <v>3337</v>
      </c>
      <c r="B545" s="9" t="s">
        <v>561</v>
      </c>
      <c r="C545" s="7" t="s">
        <v>539</v>
      </c>
      <c r="D545" s="7" t="s">
        <v>8</v>
      </c>
      <c r="E545" s="8">
        <v>22.092217999999999</v>
      </c>
      <c r="F545" s="8">
        <v>79.552311000000003</v>
      </c>
      <c r="G545" s="28" t="e">
        <f>VLOOKUP(A545,'[10]Table 2'!$A$6:$X$527,10,)</f>
        <v>#N/A</v>
      </c>
      <c r="H545" s="23" t="e">
        <f>VLOOKUP(A545,'[10]Table 2'!$A$6:$X$527,11,)</f>
        <v>#N/A</v>
      </c>
      <c r="I545" s="23" t="e">
        <f>VLOOKUP(A545,'[10]Table 2'!$A$6:$X$527,12,)</f>
        <v>#N/A</v>
      </c>
      <c r="J545" s="25" t="e">
        <f>VLOOKUP(A545,'[9]Table 2'!$A$5:$X$477,10,)</f>
        <v>#N/A</v>
      </c>
      <c r="K545" s="25" t="e">
        <f>VLOOKUP(A545,'[9]Table 2'!$A$5:$X$477,11,)</f>
        <v>#N/A</v>
      </c>
      <c r="L545" s="25" t="e">
        <f>VLOOKUP(A545,'[9]Table 2'!$A$5:$X$477,12,)</f>
        <v>#N/A</v>
      </c>
      <c r="M545" s="23" t="e">
        <f>VLOOKUP(A545,'[8]Table 75'!$A$5:$Q$602,8,)</f>
        <v>#N/A</v>
      </c>
      <c r="N545" s="23" t="e">
        <f>VLOOKUP(A545,'[8]Table 75'!$A$5:$Q$602,9,)</f>
        <v>#N/A</v>
      </c>
      <c r="O545" s="24">
        <f>VLOOKUP(A545,'[7]Table 1'!$A$5:$Q$675,8,)</f>
        <v>536</v>
      </c>
      <c r="P545" s="24">
        <f>VLOOKUP(A545,'[7]Table 1'!$A$5:$Q$675,9,)</f>
        <v>614</v>
      </c>
      <c r="Q545" s="24">
        <f>VLOOKUP(A545,'[6]Table 1'!$A$4:$Q$769,8,)</f>
        <v>363</v>
      </c>
      <c r="R545" s="24">
        <f>VLOOKUP(A545,'[6]Table 1'!$A$4:$Q$769,9,)</f>
        <v>441</v>
      </c>
      <c r="S545" s="26">
        <f>VLOOKUP(A545,'[5]Table 1'!$A$4:$Q$881,8,)</f>
        <v>360</v>
      </c>
      <c r="T545" s="24">
        <f>VLOOKUP(A545,'[5]Table 1'!$A$4:$Q$881,9,)</f>
        <v>830</v>
      </c>
      <c r="U545">
        <f>VLOOKUP(A545,'[1]Table 1'!$A$4:$S$1023,10,)</f>
        <v>360</v>
      </c>
      <c r="V545">
        <f>VLOOKUP(A545,'[1]Table 1'!$A$4:$S$1023,11,)</f>
        <v>821</v>
      </c>
      <c r="W545">
        <f>VLOOKUP(A545,'[2]Table 1'!$A$4:$Y$1017,8,)</f>
        <v>290</v>
      </c>
      <c r="X545">
        <f>VLOOKUP(A545,'[2]Table 1'!$A$4:$Y$1017,9,)</f>
        <v>1166</v>
      </c>
      <c r="Y545">
        <f>VLOOKUP(A545,'[3]Table 1'!$A$4:$W$1094,8,)</f>
        <v>368</v>
      </c>
      <c r="Z545">
        <f>VLOOKUP(A545,'[3]Table 1'!$A$4:$W$1094,9,)</f>
        <v>368</v>
      </c>
      <c r="AA545">
        <f>VLOOKUP(A545,'[4]Table 1'!$A$4:$W$1138,8,)</f>
        <v>240</v>
      </c>
      <c r="AB545">
        <f>VLOOKUP(A545,'[4]Table 1'!$A$4:$W$1138,9,)</f>
        <v>324</v>
      </c>
    </row>
    <row r="546" spans="1:28" ht="21.75" customHeight="1" x14ac:dyDescent="0.3">
      <c r="A546" s="5">
        <v>3338</v>
      </c>
      <c r="B546" s="9" t="s">
        <v>562</v>
      </c>
      <c r="C546" s="7" t="s">
        <v>539</v>
      </c>
      <c r="D546" s="7" t="s">
        <v>8</v>
      </c>
      <c r="E546" s="8">
        <v>26.287718999999999</v>
      </c>
      <c r="F546" s="8">
        <v>78.198402999999999</v>
      </c>
      <c r="G546" s="28">
        <f>VLOOKUP(A546,'[10]Table 2'!$A$6:$X$527,10,)</f>
        <v>280</v>
      </c>
      <c r="H546" s="23">
        <f>VLOOKUP(A546,'[10]Table 2'!$A$6:$X$527,11,)</f>
        <v>280</v>
      </c>
      <c r="I546" s="23">
        <f>VLOOKUP(A546,'[10]Table 2'!$A$6:$X$527,12,)</f>
        <v>280</v>
      </c>
      <c r="J546" s="25">
        <f>VLOOKUP(A546,'[9]Table 2'!$A$5:$X$477,10,)</f>
        <v>1100</v>
      </c>
      <c r="K546" s="25">
        <f>VLOOKUP(A546,'[9]Table 2'!$A$5:$X$477,11,)</f>
        <v>1100</v>
      </c>
      <c r="L546" s="25">
        <f>VLOOKUP(A546,'[9]Table 2'!$A$5:$X$477,12,)</f>
        <v>1100</v>
      </c>
      <c r="M546" s="23">
        <f>VLOOKUP(A546,'[8]Table 75'!$A$5:$Q$602,8,)</f>
        <v>840</v>
      </c>
      <c r="N546" s="23">
        <f>VLOOKUP(A546,'[8]Table 75'!$A$5:$Q$602,9,)</f>
        <v>840</v>
      </c>
      <c r="O546" s="24">
        <f>VLOOKUP(A546,'[7]Table 1'!$A$5:$Q$675,8,)</f>
        <v>546</v>
      </c>
      <c r="P546" s="24">
        <f>VLOOKUP(A546,'[7]Table 1'!$A$5:$Q$675,9,)</f>
        <v>556</v>
      </c>
      <c r="Q546" s="24">
        <f>VLOOKUP(A546,'[6]Table 1'!$A$4:$Q$769,8,)</f>
        <v>580</v>
      </c>
      <c r="R546" s="24">
        <f>VLOOKUP(A546,'[6]Table 1'!$A$4:$Q$769,9,)</f>
        <v>630</v>
      </c>
      <c r="S546" s="26">
        <f>VLOOKUP(A546,'[5]Table 1'!$A$4:$Q$881,8,)</f>
        <v>567</v>
      </c>
      <c r="T546" s="24">
        <f>VLOOKUP(A546,'[5]Table 1'!$A$4:$Q$881,9,)</f>
        <v>738</v>
      </c>
      <c r="U546">
        <f>VLOOKUP(A546,'[1]Table 1'!$A$4:$S$1023,10,)</f>
        <v>772</v>
      </c>
      <c r="V546">
        <f>VLOOKUP(A546,'[1]Table 1'!$A$4:$S$1023,11,)</f>
        <v>772</v>
      </c>
      <c r="W546">
        <f>VLOOKUP(A546,'[2]Table 1'!$A$4:$Y$1017,8,)</f>
        <v>1009</v>
      </c>
      <c r="X546">
        <f>VLOOKUP(A546,'[2]Table 1'!$A$4:$Y$1017,9,)</f>
        <v>1012</v>
      </c>
      <c r="Y546">
        <f>VLOOKUP(A546,'[3]Table 1'!$A$4:$W$1094,8,)</f>
        <v>386</v>
      </c>
      <c r="Z546">
        <f>VLOOKUP(A546,'[3]Table 1'!$A$4:$W$1094,9,)</f>
        <v>386</v>
      </c>
      <c r="AA546">
        <f>VLOOKUP(A546,'[4]Table 1'!$A$4:$W$1138,8,)</f>
        <v>850</v>
      </c>
      <c r="AB546">
        <f>VLOOKUP(A546,'[4]Table 1'!$A$4:$W$1138,9,)</f>
        <v>930</v>
      </c>
    </row>
    <row r="547" spans="1:28" ht="21.75" customHeight="1" x14ac:dyDescent="0.3">
      <c r="A547" s="5">
        <v>3339</v>
      </c>
      <c r="B547" s="9" t="s">
        <v>563</v>
      </c>
      <c r="C547" s="7" t="s">
        <v>539</v>
      </c>
      <c r="D547" s="7" t="s">
        <v>8</v>
      </c>
      <c r="E547" s="8">
        <v>22.719418999999998</v>
      </c>
      <c r="F547" s="8">
        <v>75.860556000000003</v>
      </c>
      <c r="G547" s="28" t="e">
        <f>VLOOKUP(A547,'[10]Table 2'!$A$6:$X$527,10,)</f>
        <v>#N/A</v>
      </c>
      <c r="H547" s="23" t="e">
        <f>VLOOKUP(A547,'[10]Table 2'!$A$6:$X$527,11,)</f>
        <v>#N/A</v>
      </c>
      <c r="I547" s="23" t="e">
        <f>VLOOKUP(A547,'[10]Table 2'!$A$6:$X$527,12,)</f>
        <v>#N/A</v>
      </c>
      <c r="J547" s="25">
        <f>VLOOKUP(A547,'[9]Table 2'!$A$5:$X$477,10,)</f>
        <v>1475</v>
      </c>
      <c r="K547" s="25">
        <f>VLOOKUP(A547,'[9]Table 2'!$A$5:$X$477,11,)</f>
        <v>1475</v>
      </c>
      <c r="L547" s="25">
        <f>VLOOKUP(A547,'[9]Table 2'!$A$5:$X$477,12,)</f>
        <v>1475</v>
      </c>
      <c r="M547" s="23">
        <f>VLOOKUP(A547,'[8]Table 75'!$A$5:$Q$602,8,)</f>
        <v>916</v>
      </c>
      <c r="N547" s="23">
        <f>VLOOKUP(A547,'[8]Table 75'!$A$5:$Q$602,9,)</f>
        <v>1265</v>
      </c>
      <c r="O547" s="24">
        <f>VLOOKUP(A547,'[7]Table 1'!$A$5:$Q$675,8,)</f>
        <v>1265</v>
      </c>
      <c r="P547" s="24">
        <f>VLOOKUP(A547,'[7]Table 1'!$A$5:$Q$675,9,)</f>
        <v>1465</v>
      </c>
      <c r="Q547" s="24">
        <f>VLOOKUP(A547,'[6]Table 1'!$A$4:$Q$769,8,)</f>
        <v>1321</v>
      </c>
      <c r="R547" s="24">
        <f>VLOOKUP(A547,'[6]Table 1'!$A$4:$Q$769,9,)</f>
        <v>2510</v>
      </c>
      <c r="S547" s="26">
        <f>VLOOKUP(A547,'[5]Table 1'!$A$4:$Q$881,8,)</f>
        <v>1335</v>
      </c>
      <c r="T547" s="24">
        <f>VLOOKUP(A547,'[5]Table 1'!$A$4:$Q$881,9,)</f>
        <v>2263</v>
      </c>
      <c r="U547">
        <f>VLOOKUP(A547,'[1]Table 1'!$A$4:$S$1023,10,)</f>
        <v>786</v>
      </c>
      <c r="V547">
        <f>VLOOKUP(A547,'[1]Table 1'!$A$4:$S$1023,11,)</f>
        <v>786</v>
      </c>
      <c r="W547">
        <f>VLOOKUP(A547,'[2]Table 1'!$A$4:$Y$1017,8,)</f>
        <v>1014</v>
      </c>
      <c r="X547">
        <f>VLOOKUP(A547,'[2]Table 1'!$A$4:$Y$1017,9,)</f>
        <v>1521</v>
      </c>
      <c r="Y547">
        <f>VLOOKUP(A547,'[3]Table 1'!$A$4:$W$1094,8,)</f>
        <v>1359</v>
      </c>
      <c r="Z547">
        <f>VLOOKUP(A547,'[3]Table 1'!$A$4:$W$1094,9,)</f>
        <v>1528</v>
      </c>
      <c r="AA547">
        <f>VLOOKUP(A547,'[4]Table 1'!$A$4:$W$1138,8,)</f>
        <v>1188</v>
      </c>
      <c r="AB547">
        <f>VLOOKUP(A547,'[4]Table 1'!$A$4:$W$1138,9,)</f>
        <v>1400</v>
      </c>
    </row>
    <row r="548" spans="1:28" ht="21.75" customHeight="1" x14ac:dyDescent="0.3">
      <c r="A548" s="5">
        <v>3340</v>
      </c>
      <c r="B548" s="6" t="s">
        <v>564</v>
      </c>
      <c r="C548" s="7" t="s">
        <v>539</v>
      </c>
      <c r="D548" s="7" t="s">
        <v>8</v>
      </c>
      <c r="E548" s="8">
        <v>22.678307</v>
      </c>
      <c r="F548" s="8">
        <v>75.925005999999996</v>
      </c>
      <c r="G548" s="28" t="e">
        <f>VLOOKUP(A548,'[10]Table 2'!$A$6:$X$527,10,)</f>
        <v>#N/A</v>
      </c>
      <c r="H548" s="23" t="e">
        <f>VLOOKUP(A548,'[10]Table 2'!$A$6:$X$527,11,)</f>
        <v>#N/A</v>
      </c>
      <c r="I548" s="23" t="e">
        <f>VLOOKUP(A548,'[10]Table 2'!$A$6:$X$527,12,)</f>
        <v>#N/A</v>
      </c>
      <c r="J548" s="25">
        <f>VLOOKUP(A548,'[9]Table 2'!$A$5:$X$477,10,)</f>
        <v>1660</v>
      </c>
      <c r="K548" s="25">
        <f>VLOOKUP(A548,'[9]Table 2'!$A$5:$X$477,11,)</f>
        <v>1660</v>
      </c>
      <c r="L548" s="25">
        <f>VLOOKUP(A548,'[9]Table 2'!$A$5:$X$477,12,)</f>
        <v>1660</v>
      </c>
      <c r="M548" s="23" t="e">
        <f>VLOOKUP(A548,'[8]Table 75'!$A$5:$Q$602,8,)</f>
        <v>#N/A</v>
      </c>
      <c r="N548" s="23" t="e">
        <f>VLOOKUP(A548,'[8]Table 75'!$A$5:$Q$602,9,)</f>
        <v>#N/A</v>
      </c>
      <c r="O548" s="24">
        <f>VLOOKUP(A548,'[7]Table 1'!$A$5:$Q$675,8,)</f>
        <v>1646</v>
      </c>
      <c r="P548" s="24">
        <f>VLOOKUP(A548,'[7]Table 1'!$A$5:$Q$675,9,)</f>
        <v>1646</v>
      </c>
      <c r="Q548" s="24">
        <f>VLOOKUP(A548,'[6]Table 1'!$A$4:$Q$769,8,)</f>
        <v>619</v>
      </c>
      <c r="R548" s="24">
        <f>VLOOKUP(A548,'[6]Table 1'!$A$4:$Q$769,9,)</f>
        <v>2090</v>
      </c>
      <c r="S548" s="26">
        <f>VLOOKUP(A548,'[5]Table 1'!$A$4:$Q$881,8,)</f>
        <v>2239</v>
      </c>
      <c r="T548" s="24">
        <f>VLOOKUP(A548,'[5]Table 1'!$A$4:$Q$881,9,)</f>
        <v>2500</v>
      </c>
      <c r="U548">
        <f>VLOOKUP(A548,'[1]Table 1'!$A$4:$S$1023,10,)</f>
        <v>1338</v>
      </c>
      <c r="V548">
        <f>VLOOKUP(A548,'[1]Table 1'!$A$4:$S$1023,11,)</f>
        <v>1338</v>
      </c>
      <c r="W548">
        <f>VLOOKUP(A548,'[2]Table 1'!$A$4:$Y$1017,8,)</f>
        <v>1797</v>
      </c>
      <c r="X548">
        <f>VLOOKUP(A548,'[2]Table 1'!$A$4:$Y$1017,9,)</f>
        <v>2398</v>
      </c>
      <c r="Y548">
        <f>VLOOKUP(A548,'[3]Table 1'!$A$4:$W$1094,8,)</f>
        <v>2081</v>
      </c>
      <c r="Z548">
        <f>VLOOKUP(A548,'[3]Table 1'!$A$4:$W$1094,9,)</f>
        <v>2623</v>
      </c>
      <c r="AA548">
        <f>VLOOKUP(A548,'[4]Table 1'!$A$4:$W$1138,8,)</f>
        <v>1182</v>
      </c>
      <c r="AB548">
        <f>VLOOKUP(A548,'[4]Table 1'!$A$4:$W$1138,9,)</f>
        <v>2605</v>
      </c>
    </row>
    <row r="549" spans="1:28" ht="21.75" customHeight="1" x14ac:dyDescent="0.3">
      <c r="A549" s="5">
        <v>3341</v>
      </c>
      <c r="B549" s="6" t="s">
        <v>565</v>
      </c>
      <c r="C549" s="7" t="s">
        <v>539</v>
      </c>
      <c r="D549" s="7" t="s">
        <v>8</v>
      </c>
      <c r="E549" s="11">
        <v>22.624210000000001</v>
      </c>
      <c r="F549" s="8">
        <v>75.599047999999996</v>
      </c>
      <c r="G549" s="28" t="e">
        <f>VLOOKUP(A549,'[10]Table 2'!$A$6:$X$527,10,)</f>
        <v>#N/A</v>
      </c>
      <c r="H549" s="23" t="e">
        <f>VLOOKUP(A549,'[10]Table 2'!$A$6:$X$527,11,)</f>
        <v>#N/A</v>
      </c>
      <c r="I549" s="23" t="e">
        <f>VLOOKUP(A549,'[10]Table 2'!$A$6:$X$527,12,)</f>
        <v>#N/A</v>
      </c>
      <c r="J549" s="25">
        <f>VLOOKUP(A549,'[9]Table 2'!$A$5:$X$477,10,)</f>
        <v>2271</v>
      </c>
      <c r="K549" s="25">
        <f>VLOOKUP(A549,'[9]Table 2'!$A$5:$X$477,11,)</f>
        <v>2271</v>
      </c>
      <c r="L549" s="25">
        <f>VLOOKUP(A549,'[9]Table 2'!$A$5:$X$477,12,)</f>
        <v>2271</v>
      </c>
      <c r="M549" s="23">
        <f>VLOOKUP(A549,'[8]Table 75'!$A$5:$Q$602,8,)</f>
        <v>323</v>
      </c>
      <c r="N549" s="23">
        <f>VLOOKUP(A549,'[8]Table 75'!$A$5:$Q$602,9,)</f>
        <v>323</v>
      </c>
      <c r="O549" s="24">
        <f>VLOOKUP(A549,'[7]Table 1'!$A$5:$Q$675,8,)</f>
        <v>1117</v>
      </c>
      <c r="P549" s="24">
        <f>VLOOKUP(A549,'[7]Table 1'!$A$5:$Q$675,9,)</f>
        <v>2194</v>
      </c>
      <c r="Q549" s="24">
        <f>VLOOKUP(A549,'[6]Table 1'!$A$4:$Q$769,8,)</f>
        <v>2012</v>
      </c>
      <c r="R549" s="24">
        <f>VLOOKUP(A549,'[6]Table 1'!$A$4:$Q$769,9,)</f>
        <v>2012</v>
      </c>
      <c r="S549" s="26">
        <f>VLOOKUP(A549,'[5]Table 1'!$A$4:$Q$881,8,)</f>
        <v>1565</v>
      </c>
      <c r="T549" s="24">
        <f>VLOOKUP(A549,'[5]Table 1'!$A$4:$Q$881,9,)</f>
        <v>3289</v>
      </c>
      <c r="U549">
        <f>VLOOKUP(A549,'[1]Table 1'!$A$4:$S$1023,10,)</f>
        <v>1130</v>
      </c>
      <c r="V549">
        <f>VLOOKUP(A549,'[1]Table 1'!$A$4:$S$1023,11,)</f>
        <v>1585</v>
      </c>
      <c r="W549">
        <f>VLOOKUP(A549,'[2]Table 1'!$A$4:$Y$1017,8,)</f>
        <v>790</v>
      </c>
      <c r="X549">
        <f>VLOOKUP(A549,'[2]Table 1'!$A$4:$Y$1017,9,)</f>
        <v>1486</v>
      </c>
      <c r="Y549">
        <f>VLOOKUP(A549,'[3]Table 1'!$A$4:$W$1094,8,)</f>
        <v>810</v>
      </c>
      <c r="Z549">
        <f>VLOOKUP(A549,'[3]Table 1'!$A$4:$W$1094,9,)</f>
        <v>982</v>
      </c>
      <c r="AA549">
        <f>VLOOKUP(A549,'[4]Table 1'!$A$4:$W$1138,8,)</f>
        <v>1147</v>
      </c>
      <c r="AB549">
        <f>VLOOKUP(A549,'[4]Table 1'!$A$4:$W$1138,9,)</f>
        <v>8888</v>
      </c>
    </row>
    <row r="550" spans="1:28" ht="21.75" customHeight="1" x14ac:dyDescent="0.3">
      <c r="A550" s="5">
        <v>3342</v>
      </c>
      <c r="B550" s="9" t="s">
        <v>566</v>
      </c>
      <c r="C550" s="7" t="s">
        <v>539</v>
      </c>
      <c r="D550" s="7" t="s">
        <v>8</v>
      </c>
      <c r="E550" s="8">
        <v>22.612355000000001</v>
      </c>
      <c r="F550" s="8">
        <v>75.675284000000005</v>
      </c>
      <c r="G550" s="28" t="e">
        <f>VLOOKUP(A550,'[10]Table 2'!$A$6:$X$527,10,)</f>
        <v>#N/A</v>
      </c>
      <c r="H550" s="23" t="e">
        <f>VLOOKUP(A550,'[10]Table 2'!$A$6:$X$527,11,)</f>
        <v>#N/A</v>
      </c>
      <c r="I550" s="23" t="e">
        <f>VLOOKUP(A550,'[10]Table 2'!$A$6:$X$527,12,)</f>
        <v>#N/A</v>
      </c>
      <c r="J550" s="25">
        <f>VLOOKUP(A550,'[9]Table 2'!$A$5:$X$477,10,)</f>
        <v>496</v>
      </c>
      <c r="K550" s="25">
        <f>VLOOKUP(A550,'[9]Table 2'!$A$5:$X$477,11,)</f>
        <v>496</v>
      </c>
      <c r="L550" s="25">
        <f>VLOOKUP(A550,'[9]Table 2'!$A$5:$X$477,12,)</f>
        <v>496</v>
      </c>
      <c r="M550" s="23">
        <f>VLOOKUP(A550,'[8]Table 75'!$A$5:$Q$602,8,)</f>
        <v>466</v>
      </c>
      <c r="N550" s="23">
        <f>VLOOKUP(A550,'[8]Table 75'!$A$5:$Q$602,9,)</f>
        <v>466</v>
      </c>
      <c r="O550" s="24">
        <f>VLOOKUP(A550,'[7]Table 1'!$A$5:$Q$675,8,)</f>
        <v>320</v>
      </c>
      <c r="P550" s="24">
        <f>VLOOKUP(A550,'[7]Table 1'!$A$5:$Q$675,9,)</f>
        <v>2946</v>
      </c>
      <c r="Q550" s="24">
        <f>VLOOKUP(A550,'[6]Table 1'!$A$4:$Q$769,8,)</f>
        <v>378</v>
      </c>
      <c r="R550" s="24">
        <f>VLOOKUP(A550,'[6]Table 1'!$A$4:$Q$769,9,)</f>
        <v>534</v>
      </c>
      <c r="S550" s="26">
        <f>VLOOKUP(A550,'[5]Table 1'!$A$4:$Q$881,8,)</f>
        <v>610</v>
      </c>
      <c r="T550" s="24">
        <f>VLOOKUP(A550,'[5]Table 1'!$A$4:$Q$881,9,)</f>
        <v>620</v>
      </c>
      <c r="U550">
        <f>VLOOKUP(A550,'[1]Table 1'!$A$4:$S$1023,10,)</f>
        <v>465</v>
      </c>
      <c r="V550">
        <f>VLOOKUP(A550,'[1]Table 1'!$A$4:$S$1023,11,)</f>
        <v>949</v>
      </c>
      <c r="W550">
        <f>VLOOKUP(A550,'[2]Table 1'!$A$4:$Y$1017,8,)</f>
        <v>432</v>
      </c>
      <c r="X550">
        <f>VLOOKUP(A550,'[2]Table 1'!$A$4:$Y$1017,9,)</f>
        <v>551</v>
      </c>
      <c r="Y550">
        <f>VLOOKUP(A550,'[3]Table 1'!$A$4:$W$1094,8,)</f>
        <v>458</v>
      </c>
      <c r="Z550">
        <f>VLOOKUP(A550,'[3]Table 1'!$A$4:$W$1094,9,)</f>
        <v>679</v>
      </c>
      <c r="AA550">
        <f>VLOOKUP(A550,'[4]Table 1'!$A$4:$W$1138,8,)</f>
        <v>663</v>
      </c>
      <c r="AB550">
        <f>VLOOKUP(A550,'[4]Table 1'!$A$4:$W$1138,9,)</f>
        <v>682</v>
      </c>
    </row>
    <row r="551" spans="1:28" ht="21.75" customHeight="1" x14ac:dyDescent="0.3">
      <c r="A551" s="5">
        <v>3343</v>
      </c>
      <c r="B551" s="9" t="s">
        <v>567</v>
      </c>
      <c r="C551" s="7" t="s">
        <v>539</v>
      </c>
      <c r="D551" s="7" t="s">
        <v>8</v>
      </c>
      <c r="E551" s="8">
        <v>24.523313000000002</v>
      </c>
      <c r="F551" s="8">
        <v>81.260108000000002</v>
      </c>
      <c r="G551" s="28" t="e">
        <f>VLOOKUP(A551,'[10]Table 2'!$A$6:$X$527,10,)</f>
        <v>#N/A</v>
      </c>
      <c r="H551" s="23" t="e">
        <f>VLOOKUP(A551,'[10]Table 2'!$A$6:$X$527,11,)</f>
        <v>#N/A</v>
      </c>
      <c r="I551" s="23" t="e">
        <f>VLOOKUP(A551,'[10]Table 2'!$A$6:$X$527,12,)</f>
        <v>#N/A</v>
      </c>
      <c r="J551" s="25" t="e">
        <f>VLOOKUP(A551,'[9]Table 2'!$A$5:$X$477,10,)</f>
        <v>#N/A</v>
      </c>
      <c r="K551" s="25" t="e">
        <f>VLOOKUP(A551,'[9]Table 2'!$A$5:$X$477,11,)</f>
        <v>#N/A</v>
      </c>
      <c r="L551" s="25" t="e">
        <f>VLOOKUP(A551,'[9]Table 2'!$A$5:$X$477,12,)</f>
        <v>#N/A</v>
      </c>
      <c r="M551" s="23" t="e">
        <f>VLOOKUP(A551,'[8]Table 75'!$A$5:$Q$602,8,)</f>
        <v>#N/A</v>
      </c>
      <c r="N551" s="23" t="e">
        <f>VLOOKUP(A551,'[8]Table 75'!$A$5:$Q$602,9,)</f>
        <v>#N/A</v>
      </c>
      <c r="O551" s="24">
        <f>VLOOKUP(A551,'[7]Table 1'!$A$5:$Q$675,8,)</f>
        <v>712</v>
      </c>
      <c r="P551" s="24">
        <f>VLOOKUP(A551,'[7]Table 1'!$A$5:$Q$675,9,)</f>
        <v>712</v>
      </c>
      <c r="Q551" s="24">
        <f>VLOOKUP(A551,'[6]Table 1'!$A$4:$Q$769,8,)</f>
        <v>1</v>
      </c>
      <c r="R551" s="24">
        <f>VLOOKUP(A551,'[6]Table 1'!$A$4:$Q$769,9,)</f>
        <v>1</v>
      </c>
      <c r="S551" s="26">
        <f>VLOOKUP(A551,'[5]Table 1'!$A$4:$Q$881,8,)</f>
        <v>1</v>
      </c>
      <c r="T551" s="24">
        <f>VLOOKUP(A551,'[5]Table 1'!$A$4:$Q$881,9,)</f>
        <v>3</v>
      </c>
      <c r="U551">
        <f>VLOOKUP(A551,'[1]Table 1'!$A$4:$S$1023,10,)</f>
        <v>1425</v>
      </c>
      <c r="V551">
        <f>VLOOKUP(A551,'[1]Table 1'!$A$4:$S$1023,11,)</f>
        <v>1425</v>
      </c>
      <c r="W551">
        <f>VLOOKUP(A551,'[2]Table 1'!$A$4:$Y$1017,8,)</f>
        <v>1480</v>
      </c>
      <c r="X551">
        <f>VLOOKUP(A551,'[2]Table 1'!$A$4:$Y$1017,9,)</f>
        <v>1615</v>
      </c>
      <c r="Y551">
        <f>VLOOKUP(A551,'[3]Table 1'!$A$4:$W$1094,8,)</f>
        <v>1375</v>
      </c>
      <c r="Z551">
        <f>VLOOKUP(A551,'[3]Table 1'!$A$4:$W$1094,9,)</f>
        <v>1422</v>
      </c>
      <c r="AA551" t="e">
        <f>VLOOKUP(A551,'[4]Table 1'!$A$4:$W$1138,8,)</f>
        <v>#N/A</v>
      </c>
      <c r="AB551" t="e">
        <f>VLOOKUP(A551,'[4]Table 1'!$A$4:$W$1138,9,)</f>
        <v>#N/A</v>
      </c>
    </row>
    <row r="552" spans="1:28" ht="21.75" customHeight="1" x14ac:dyDescent="0.3">
      <c r="A552" s="12">
        <v>3344</v>
      </c>
      <c r="B552" s="6" t="s">
        <v>568</v>
      </c>
      <c r="C552" s="13" t="s">
        <v>539</v>
      </c>
      <c r="D552" s="13" t="s">
        <v>8</v>
      </c>
      <c r="E552" s="15">
        <v>23.303252000000001</v>
      </c>
      <c r="F552" s="15">
        <v>81.355228999999994</v>
      </c>
      <c r="G552" s="28" t="e">
        <f>VLOOKUP(A552,'[10]Table 2'!$A$6:$X$527,10,)</f>
        <v>#N/A</v>
      </c>
      <c r="H552" s="23" t="e">
        <f>VLOOKUP(A552,'[10]Table 2'!$A$6:$X$527,11,)</f>
        <v>#N/A</v>
      </c>
      <c r="I552" s="23" t="e">
        <f>VLOOKUP(A552,'[10]Table 2'!$A$6:$X$527,12,)</f>
        <v>#N/A</v>
      </c>
      <c r="J552" s="25" t="e">
        <f>VLOOKUP(A552,'[9]Table 2'!$A$5:$X$477,10,)</f>
        <v>#N/A</v>
      </c>
      <c r="K552" s="25" t="e">
        <f>VLOOKUP(A552,'[9]Table 2'!$A$5:$X$477,11,)</f>
        <v>#N/A</v>
      </c>
      <c r="L552" s="25" t="e">
        <f>VLOOKUP(A552,'[9]Table 2'!$A$5:$X$477,12,)</f>
        <v>#N/A</v>
      </c>
      <c r="M552" s="23">
        <f>VLOOKUP(A552,'[8]Table 75'!$A$5:$Q$602,8,)</f>
        <v>522</v>
      </c>
      <c r="N552" s="23">
        <f>VLOOKUP(A552,'[8]Table 75'!$A$5:$Q$602,9,)</f>
        <v>761</v>
      </c>
      <c r="O552" s="24">
        <f>VLOOKUP(A552,'[7]Table 1'!$A$5:$Q$675,8,)</f>
        <v>751.4</v>
      </c>
      <c r="P552" s="24">
        <f>VLOOKUP(A552,'[7]Table 1'!$A$5:$Q$675,9,)</f>
        <v>825.2</v>
      </c>
      <c r="Q552" s="24">
        <f>VLOOKUP(A552,'[6]Table 1'!$A$4:$Q$769,8,)</f>
        <v>522</v>
      </c>
      <c r="R552" s="24">
        <f>VLOOKUP(A552,'[6]Table 1'!$A$4:$Q$769,9,)</f>
        <v>1214</v>
      </c>
      <c r="S552" s="26">
        <f>VLOOKUP(A552,'[5]Table 1'!$A$4:$Q$881,8,)</f>
        <v>786</v>
      </c>
      <c r="T552" s="24">
        <f>VLOOKUP(A552,'[5]Table 1'!$A$4:$Q$881,9,)</f>
        <v>826</v>
      </c>
      <c r="U552" t="e">
        <f>VLOOKUP(A552,'[1]Table 1'!$A$4:$S$1023,10,)</f>
        <v>#N/A</v>
      </c>
      <c r="V552" t="e">
        <f>VLOOKUP(A552,'[1]Table 1'!$A$4:$S$1023,11,)</f>
        <v>#N/A</v>
      </c>
      <c r="W552">
        <f>VLOOKUP(A552,'[2]Table 1'!$A$4:$Y$1017,8,)</f>
        <v>589</v>
      </c>
      <c r="X552">
        <f>VLOOKUP(A552,'[2]Table 1'!$A$4:$Y$1017,9,)</f>
        <v>642</v>
      </c>
      <c r="Y552">
        <f>VLOOKUP(A552,'[3]Table 1'!$A$4:$W$1094,8,)</f>
        <v>488</v>
      </c>
      <c r="Z552">
        <f>VLOOKUP(A552,'[3]Table 1'!$A$4:$W$1094,9,)</f>
        <v>611</v>
      </c>
      <c r="AA552">
        <f>VLOOKUP(A552,'[4]Table 1'!$A$4:$W$1138,8,)</f>
        <v>663</v>
      </c>
      <c r="AB552">
        <f>VLOOKUP(A552,'[4]Table 1'!$A$4:$W$1138,9,)</f>
        <v>712</v>
      </c>
    </row>
    <row r="553" spans="1:28" ht="21.75" customHeight="1" x14ac:dyDescent="0.3">
      <c r="A553" s="5">
        <v>3345</v>
      </c>
      <c r="B553" s="6" t="s">
        <v>569</v>
      </c>
      <c r="C553" s="7" t="s">
        <v>539</v>
      </c>
      <c r="D553" s="7" t="s">
        <v>8</v>
      </c>
      <c r="E553" s="8">
        <v>23.110396999999999</v>
      </c>
      <c r="F553" s="8">
        <v>81.697117000000006</v>
      </c>
      <c r="G553" s="28" t="e">
        <f>VLOOKUP(A553,'[10]Table 2'!$A$6:$X$527,10,)</f>
        <v>#N/A</v>
      </c>
      <c r="H553" s="23" t="e">
        <f>VLOOKUP(A553,'[10]Table 2'!$A$6:$X$527,11,)</f>
        <v>#N/A</v>
      </c>
      <c r="I553" s="23" t="e">
        <f>VLOOKUP(A553,'[10]Table 2'!$A$6:$X$527,12,)</f>
        <v>#N/A</v>
      </c>
      <c r="J553" s="25" t="e">
        <f>VLOOKUP(A553,'[9]Table 2'!$A$5:$X$477,10,)</f>
        <v>#N/A</v>
      </c>
      <c r="K553" s="25" t="e">
        <f>VLOOKUP(A553,'[9]Table 2'!$A$5:$X$477,11,)</f>
        <v>#N/A</v>
      </c>
      <c r="L553" s="25" t="e">
        <f>VLOOKUP(A553,'[9]Table 2'!$A$5:$X$477,12,)</f>
        <v>#N/A</v>
      </c>
      <c r="M553" s="23" t="e">
        <f>VLOOKUP(A553,'[8]Table 75'!$A$5:$Q$602,8,)</f>
        <v>#N/A</v>
      </c>
      <c r="N553" s="23" t="e">
        <f>VLOOKUP(A553,'[8]Table 75'!$A$5:$Q$602,9,)</f>
        <v>#N/A</v>
      </c>
      <c r="O553" s="24" t="e">
        <f>VLOOKUP(A553,'[7]Table 1'!$A$5:$Q$675,8,)</f>
        <v>#N/A</v>
      </c>
      <c r="P553" s="24" t="e">
        <f>VLOOKUP(A553,'[7]Table 1'!$A$5:$Q$675,9,)</f>
        <v>#N/A</v>
      </c>
      <c r="Q553" s="24">
        <f>VLOOKUP(A553,'[6]Table 1'!$A$4:$Q$769,8,)</f>
        <v>461</v>
      </c>
      <c r="R553" s="24">
        <f>VLOOKUP(A553,'[6]Table 1'!$A$4:$Q$769,9,)</f>
        <v>683</v>
      </c>
      <c r="S553" s="26">
        <f>VLOOKUP(A553,'[5]Table 1'!$A$4:$Q$881,8,)</f>
        <v>526</v>
      </c>
      <c r="T553" s="24">
        <f>VLOOKUP(A553,'[5]Table 1'!$A$4:$Q$881,9,)</f>
        <v>683</v>
      </c>
      <c r="U553" t="e">
        <f>VLOOKUP(A553,'[1]Table 1'!$A$4:$S$1023,10,)</f>
        <v>#N/A</v>
      </c>
      <c r="V553" t="e">
        <f>VLOOKUP(A553,'[1]Table 1'!$A$4:$S$1023,11,)</f>
        <v>#N/A</v>
      </c>
      <c r="W553">
        <f>VLOOKUP(A553,'[2]Table 1'!$A$4:$Y$1017,8,)</f>
        <v>512</v>
      </c>
      <c r="X553">
        <f>VLOOKUP(A553,'[2]Table 1'!$A$4:$Y$1017,9,)</f>
        <v>543</v>
      </c>
      <c r="Y553">
        <f>VLOOKUP(A553,'[3]Table 1'!$A$4:$W$1094,8,)</f>
        <v>491</v>
      </c>
      <c r="Z553">
        <f>VLOOKUP(A553,'[3]Table 1'!$A$4:$W$1094,9,)</f>
        <v>589</v>
      </c>
      <c r="AA553">
        <f>VLOOKUP(A553,'[4]Table 1'!$A$4:$W$1138,8,)</f>
        <v>798</v>
      </c>
      <c r="AB553">
        <f>VLOOKUP(A553,'[4]Table 1'!$A$4:$W$1138,9,)</f>
        <v>6875</v>
      </c>
    </row>
    <row r="554" spans="1:28" ht="21.75" customHeight="1" x14ac:dyDescent="0.3">
      <c r="A554" s="5">
        <v>3822</v>
      </c>
      <c r="B554" s="6" t="s">
        <v>570</v>
      </c>
      <c r="C554" s="7" t="s">
        <v>539</v>
      </c>
      <c r="D554" s="7" t="s">
        <v>8</v>
      </c>
      <c r="E554" s="11">
        <v>22.944109999999998</v>
      </c>
      <c r="F554" s="8">
        <v>79.208599000000007</v>
      </c>
      <c r="G554" s="28" t="e">
        <f>VLOOKUP(A554,'[10]Table 2'!$A$6:$X$527,10,)</f>
        <v>#N/A</v>
      </c>
      <c r="H554" s="23" t="e">
        <f>VLOOKUP(A554,'[10]Table 2'!$A$6:$X$527,11,)</f>
        <v>#N/A</v>
      </c>
      <c r="I554" s="23" t="e">
        <f>VLOOKUP(A554,'[10]Table 2'!$A$6:$X$527,12,)</f>
        <v>#N/A</v>
      </c>
      <c r="J554" s="25" t="e">
        <f>VLOOKUP(A554,'[9]Table 2'!$A$5:$X$477,10,)</f>
        <v>#N/A</v>
      </c>
      <c r="K554" s="25" t="e">
        <f>VLOOKUP(A554,'[9]Table 2'!$A$5:$X$477,11,)</f>
        <v>#N/A</v>
      </c>
      <c r="L554" s="25" t="e">
        <f>VLOOKUP(A554,'[9]Table 2'!$A$5:$X$477,12,)</f>
        <v>#N/A</v>
      </c>
      <c r="M554" s="23" t="e">
        <f>VLOOKUP(A554,'[8]Table 75'!$A$5:$Q$602,8,)</f>
        <v>#N/A</v>
      </c>
      <c r="N554" s="23" t="e">
        <f>VLOOKUP(A554,'[8]Table 75'!$A$5:$Q$602,9,)</f>
        <v>#N/A</v>
      </c>
      <c r="O554" s="24" t="e">
        <f>VLOOKUP(A554,'[7]Table 1'!$A$5:$Q$675,8,)</f>
        <v>#N/A</v>
      </c>
      <c r="P554" s="24" t="e">
        <f>VLOOKUP(A554,'[7]Table 1'!$A$5:$Q$675,9,)</f>
        <v>#N/A</v>
      </c>
      <c r="Q554" s="24">
        <f>VLOOKUP(A554,'[6]Table 1'!$A$4:$Q$769,8,)</f>
        <v>374</v>
      </c>
      <c r="R554" s="24">
        <f>VLOOKUP(A554,'[6]Table 1'!$A$4:$Q$769,9,)</f>
        <v>1047</v>
      </c>
      <c r="S554" s="26">
        <f>VLOOKUP(A554,'[5]Table 1'!$A$4:$Q$881,8,)</f>
        <v>380</v>
      </c>
      <c r="T554" s="24">
        <f>VLOOKUP(A554,'[5]Table 1'!$A$4:$Q$881,9,)</f>
        <v>567</v>
      </c>
      <c r="U554">
        <f>VLOOKUP(A554,'[1]Table 1'!$A$4:$S$1023,10,)</f>
        <v>330</v>
      </c>
      <c r="V554">
        <f>VLOOKUP(A554,'[1]Table 1'!$A$4:$S$1023,11,)</f>
        <v>1369</v>
      </c>
      <c r="W554">
        <f>VLOOKUP(A554,'[2]Table 1'!$A$4:$Y$1017,8,)</f>
        <v>460</v>
      </c>
      <c r="X554">
        <f>VLOOKUP(A554,'[2]Table 1'!$A$4:$Y$1017,9,)</f>
        <v>460</v>
      </c>
      <c r="Y554">
        <f>VLOOKUP(A554,'[3]Table 1'!$A$4:$W$1094,8,)</f>
        <v>438</v>
      </c>
      <c r="Z554">
        <f>VLOOKUP(A554,'[3]Table 1'!$A$4:$W$1094,9,)</f>
        <v>438</v>
      </c>
      <c r="AA554">
        <f>VLOOKUP(A554,'[4]Table 1'!$A$4:$W$1138,8,)</f>
        <v>210</v>
      </c>
      <c r="AB554">
        <f>VLOOKUP(A554,'[4]Table 1'!$A$4:$W$1138,9,)</f>
        <v>230</v>
      </c>
    </row>
    <row r="555" spans="1:28" ht="21.75" customHeight="1" x14ac:dyDescent="0.3">
      <c r="A555" s="5">
        <v>3823</v>
      </c>
      <c r="B555" s="6" t="s">
        <v>571</v>
      </c>
      <c r="C555" s="7" t="s">
        <v>539</v>
      </c>
      <c r="D555" s="7" t="s">
        <v>8</v>
      </c>
      <c r="E555" s="8">
        <v>21.821148000000001</v>
      </c>
      <c r="F555" s="8">
        <v>80.198158000000006</v>
      </c>
      <c r="G555" s="28" t="e">
        <f>VLOOKUP(A555,'[10]Table 2'!$A$6:$X$527,10,)</f>
        <v>#N/A</v>
      </c>
      <c r="H555" s="23" t="e">
        <f>VLOOKUP(A555,'[10]Table 2'!$A$6:$X$527,11,)</f>
        <v>#N/A</v>
      </c>
      <c r="I555" s="23" t="e">
        <f>VLOOKUP(A555,'[10]Table 2'!$A$6:$X$527,12,)</f>
        <v>#N/A</v>
      </c>
      <c r="J555" s="25" t="e">
        <f>VLOOKUP(A555,'[9]Table 2'!$A$5:$X$477,10,)</f>
        <v>#N/A</v>
      </c>
      <c r="K555" s="25" t="e">
        <f>VLOOKUP(A555,'[9]Table 2'!$A$5:$X$477,11,)</f>
        <v>#N/A</v>
      </c>
      <c r="L555" s="25" t="e">
        <f>VLOOKUP(A555,'[9]Table 2'!$A$5:$X$477,12,)</f>
        <v>#N/A</v>
      </c>
      <c r="M555" s="23" t="e">
        <f>VLOOKUP(A555,'[8]Table 75'!$A$5:$Q$602,8,)</f>
        <v>#N/A</v>
      </c>
      <c r="N555" s="23" t="e">
        <f>VLOOKUP(A555,'[8]Table 75'!$A$5:$Q$602,9,)</f>
        <v>#N/A</v>
      </c>
      <c r="O555" s="24" t="e">
        <f>VLOOKUP(A555,'[7]Table 1'!$A$5:$Q$675,8,)</f>
        <v>#N/A</v>
      </c>
      <c r="P555" s="24" t="e">
        <f>VLOOKUP(A555,'[7]Table 1'!$A$5:$Q$675,9,)</f>
        <v>#N/A</v>
      </c>
      <c r="Q555" s="24">
        <f>VLOOKUP(A555,'[6]Table 1'!$A$4:$Q$769,8,)</f>
        <v>526</v>
      </c>
      <c r="R555" s="24">
        <f>VLOOKUP(A555,'[6]Table 1'!$A$4:$Q$769,9,)</f>
        <v>536</v>
      </c>
      <c r="S555" s="26">
        <f>VLOOKUP(A555,'[5]Table 1'!$A$4:$Q$881,8,)</f>
        <v>369</v>
      </c>
      <c r="T555" s="24">
        <f>VLOOKUP(A555,'[5]Table 1'!$A$4:$Q$881,9,)</f>
        <v>450</v>
      </c>
      <c r="U555">
        <f>VLOOKUP(A555,'[1]Table 1'!$A$4:$S$1023,10,)</f>
        <v>468</v>
      </c>
      <c r="V555">
        <f>VLOOKUP(A555,'[1]Table 1'!$A$4:$S$1023,11,)</f>
        <v>588</v>
      </c>
      <c r="W555">
        <f>VLOOKUP(A555,'[2]Table 1'!$A$4:$Y$1017,8,)</f>
        <v>290</v>
      </c>
      <c r="X555">
        <f>VLOOKUP(A555,'[2]Table 1'!$A$4:$Y$1017,9,)</f>
        <v>1409</v>
      </c>
      <c r="Y555">
        <f>VLOOKUP(A555,'[3]Table 1'!$A$4:$W$1094,8,)</f>
        <v>418</v>
      </c>
      <c r="Z555">
        <f>VLOOKUP(A555,'[3]Table 1'!$A$4:$W$1094,9,)</f>
        <v>418</v>
      </c>
      <c r="AA555">
        <f>VLOOKUP(A555,'[4]Table 1'!$A$4:$W$1138,8,)</f>
        <v>200</v>
      </c>
      <c r="AB555">
        <f>VLOOKUP(A555,'[4]Table 1'!$A$4:$W$1138,9,)</f>
        <v>612</v>
      </c>
    </row>
    <row r="556" spans="1:28" ht="21.75" customHeight="1" x14ac:dyDescent="0.3">
      <c r="A556" s="5">
        <v>3824</v>
      </c>
      <c r="B556" s="6" t="s">
        <v>572</v>
      </c>
      <c r="C556" s="7" t="s">
        <v>539</v>
      </c>
      <c r="D556" s="7" t="s">
        <v>8</v>
      </c>
      <c r="E556" s="8">
        <v>21.817492999999999</v>
      </c>
      <c r="F556" s="8">
        <v>80.195921999999996</v>
      </c>
      <c r="G556" s="28" t="e">
        <f>VLOOKUP(A556,'[10]Table 2'!$A$6:$X$527,10,)</f>
        <v>#N/A</v>
      </c>
      <c r="H556" s="23" t="e">
        <f>VLOOKUP(A556,'[10]Table 2'!$A$6:$X$527,11,)</f>
        <v>#N/A</v>
      </c>
      <c r="I556" s="23" t="e">
        <f>VLOOKUP(A556,'[10]Table 2'!$A$6:$X$527,12,)</f>
        <v>#N/A</v>
      </c>
      <c r="J556" s="25" t="e">
        <f>VLOOKUP(A556,'[9]Table 2'!$A$5:$X$477,10,)</f>
        <v>#N/A</v>
      </c>
      <c r="K556" s="25" t="e">
        <f>VLOOKUP(A556,'[9]Table 2'!$A$5:$X$477,11,)</f>
        <v>#N/A</v>
      </c>
      <c r="L556" s="25" t="e">
        <f>VLOOKUP(A556,'[9]Table 2'!$A$5:$X$477,12,)</f>
        <v>#N/A</v>
      </c>
      <c r="M556" s="23" t="e">
        <f>VLOOKUP(A556,'[8]Table 75'!$A$5:$Q$602,8,)</f>
        <v>#N/A</v>
      </c>
      <c r="N556" s="23" t="e">
        <f>VLOOKUP(A556,'[8]Table 75'!$A$5:$Q$602,9,)</f>
        <v>#N/A</v>
      </c>
      <c r="O556" s="24" t="e">
        <f>VLOOKUP(A556,'[7]Table 1'!$A$5:$Q$675,8,)</f>
        <v>#N/A</v>
      </c>
      <c r="P556" s="24" t="e">
        <f>VLOOKUP(A556,'[7]Table 1'!$A$5:$Q$675,9,)</f>
        <v>#N/A</v>
      </c>
      <c r="Q556" s="24">
        <f>VLOOKUP(A556,'[6]Table 1'!$A$4:$Q$769,8,)</f>
        <v>374</v>
      </c>
      <c r="R556" s="24">
        <f>VLOOKUP(A556,'[6]Table 1'!$A$4:$Q$769,9,)</f>
        <v>463</v>
      </c>
      <c r="S556" s="26">
        <f>VLOOKUP(A556,'[5]Table 1'!$A$4:$Q$881,8,)</f>
        <v>380</v>
      </c>
      <c r="T556" s="24">
        <f>VLOOKUP(A556,'[5]Table 1'!$A$4:$Q$881,9,)</f>
        <v>450</v>
      </c>
      <c r="U556">
        <f>VLOOKUP(A556,'[1]Table 1'!$A$4:$S$1023,10,)</f>
        <v>115</v>
      </c>
      <c r="V556">
        <f>VLOOKUP(A556,'[1]Table 1'!$A$4:$S$1023,11,)</f>
        <v>814</v>
      </c>
      <c r="W556">
        <f>VLOOKUP(A556,'[2]Table 1'!$A$4:$Y$1017,8,)</f>
        <v>280</v>
      </c>
      <c r="X556">
        <f>VLOOKUP(A556,'[2]Table 1'!$A$4:$Y$1017,9,)</f>
        <v>380</v>
      </c>
      <c r="Y556">
        <f>VLOOKUP(A556,'[3]Table 1'!$A$4:$W$1094,8,)</f>
        <v>477</v>
      </c>
      <c r="Z556">
        <f>VLOOKUP(A556,'[3]Table 1'!$A$4:$W$1094,9,)</f>
        <v>1017</v>
      </c>
      <c r="AA556" t="str">
        <f>VLOOKUP(A556,'[4]Table 1'!$A$4:$W$1138,8,)</f>
        <v>-</v>
      </c>
      <c r="AB556" t="str">
        <f>VLOOKUP(A556,'[4]Table 1'!$A$4:$W$1138,9,)</f>
        <v>-</v>
      </c>
    </row>
    <row r="557" spans="1:28" ht="21.75" customHeight="1" x14ac:dyDescent="0.3">
      <c r="A557" s="5">
        <v>3825</v>
      </c>
      <c r="B557" s="6" t="s">
        <v>573</v>
      </c>
      <c r="C557" s="7" t="s">
        <v>539</v>
      </c>
      <c r="D557" s="7" t="s">
        <v>8</v>
      </c>
      <c r="E557" s="8">
        <v>21.811931999999999</v>
      </c>
      <c r="F557" s="8">
        <v>80.190220999999994</v>
      </c>
      <c r="G557" s="28" t="e">
        <f>VLOOKUP(A557,'[10]Table 2'!$A$6:$X$527,10,)</f>
        <v>#N/A</v>
      </c>
      <c r="H557" s="23" t="e">
        <f>VLOOKUP(A557,'[10]Table 2'!$A$6:$X$527,11,)</f>
        <v>#N/A</v>
      </c>
      <c r="I557" s="23" t="e">
        <f>VLOOKUP(A557,'[10]Table 2'!$A$6:$X$527,12,)</f>
        <v>#N/A</v>
      </c>
      <c r="J557" s="25" t="e">
        <f>VLOOKUP(A557,'[9]Table 2'!$A$5:$X$477,10,)</f>
        <v>#N/A</v>
      </c>
      <c r="K557" s="25" t="e">
        <f>VLOOKUP(A557,'[9]Table 2'!$A$5:$X$477,11,)</f>
        <v>#N/A</v>
      </c>
      <c r="L557" s="25" t="e">
        <f>VLOOKUP(A557,'[9]Table 2'!$A$5:$X$477,12,)</f>
        <v>#N/A</v>
      </c>
      <c r="M557" s="23" t="e">
        <f>VLOOKUP(A557,'[8]Table 75'!$A$5:$Q$602,8,)</f>
        <v>#N/A</v>
      </c>
      <c r="N557" s="23" t="e">
        <f>VLOOKUP(A557,'[8]Table 75'!$A$5:$Q$602,9,)</f>
        <v>#N/A</v>
      </c>
      <c r="O557" s="24" t="e">
        <f>VLOOKUP(A557,'[7]Table 1'!$A$5:$Q$675,8,)</f>
        <v>#N/A</v>
      </c>
      <c r="P557" s="24" t="e">
        <f>VLOOKUP(A557,'[7]Table 1'!$A$5:$Q$675,9,)</f>
        <v>#N/A</v>
      </c>
      <c r="Q557" s="24">
        <f>VLOOKUP(A557,'[6]Table 1'!$A$4:$Q$769,8,)</f>
        <v>329</v>
      </c>
      <c r="R557" s="24">
        <f>VLOOKUP(A557,'[6]Table 1'!$A$4:$Q$769,9,)</f>
        <v>426</v>
      </c>
      <c r="S557" s="26">
        <f>VLOOKUP(A557,'[5]Table 1'!$A$4:$Q$881,8,)</f>
        <v>372</v>
      </c>
      <c r="T557" s="24">
        <f>VLOOKUP(A557,'[5]Table 1'!$A$4:$Q$881,9,)</f>
        <v>410</v>
      </c>
      <c r="U557">
        <f>VLOOKUP(A557,'[1]Table 1'!$A$4:$S$1023,10,)</f>
        <v>330</v>
      </c>
      <c r="V557">
        <f>VLOOKUP(A557,'[1]Table 1'!$A$4:$S$1023,11,)</f>
        <v>516</v>
      </c>
      <c r="W557">
        <f>VLOOKUP(A557,'[2]Table 1'!$A$4:$Y$1017,8,)</f>
        <v>390</v>
      </c>
      <c r="X557">
        <f>VLOOKUP(A557,'[2]Table 1'!$A$4:$Y$1017,9,)</f>
        <v>1180</v>
      </c>
      <c r="Y557">
        <f>VLOOKUP(A557,'[3]Table 1'!$A$4:$W$1094,8,)</f>
        <v>563</v>
      </c>
      <c r="Z557">
        <f>VLOOKUP(A557,'[3]Table 1'!$A$4:$W$1094,9,)</f>
        <v>670</v>
      </c>
      <c r="AA557">
        <f>VLOOKUP(A557,'[4]Table 1'!$A$4:$W$1138,8,)</f>
        <v>190</v>
      </c>
      <c r="AB557">
        <f>VLOOKUP(A557,'[4]Table 1'!$A$4:$W$1138,9,)</f>
        <v>312</v>
      </c>
    </row>
    <row r="558" spans="1:28" ht="21.75" customHeight="1" x14ac:dyDescent="0.3">
      <c r="A558" s="5">
        <v>3826</v>
      </c>
      <c r="B558" s="6" t="s">
        <v>574</v>
      </c>
      <c r="C558" s="7" t="s">
        <v>539</v>
      </c>
      <c r="D558" s="7" t="s">
        <v>8</v>
      </c>
      <c r="E558" s="8">
        <v>22.090826</v>
      </c>
      <c r="F558" s="8">
        <v>79.550531000000007</v>
      </c>
      <c r="G558" s="28" t="e">
        <f>VLOOKUP(A558,'[10]Table 2'!$A$6:$X$527,10,)</f>
        <v>#N/A</v>
      </c>
      <c r="H558" s="23" t="e">
        <f>VLOOKUP(A558,'[10]Table 2'!$A$6:$X$527,11,)</f>
        <v>#N/A</v>
      </c>
      <c r="I558" s="23" t="e">
        <f>VLOOKUP(A558,'[10]Table 2'!$A$6:$X$527,12,)</f>
        <v>#N/A</v>
      </c>
      <c r="J558" s="25" t="e">
        <f>VLOOKUP(A558,'[9]Table 2'!$A$5:$X$477,10,)</f>
        <v>#N/A</v>
      </c>
      <c r="K558" s="25" t="e">
        <f>VLOOKUP(A558,'[9]Table 2'!$A$5:$X$477,11,)</f>
        <v>#N/A</v>
      </c>
      <c r="L558" s="25" t="e">
        <f>VLOOKUP(A558,'[9]Table 2'!$A$5:$X$477,12,)</f>
        <v>#N/A</v>
      </c>
      <c r="M558" s="23" t="e">
        <f>VLOOKUP(A558,'[8]Table 75'!$A$5:$Q$602,8,)</f>
        <v>#N/A</v>
      </c>
      <c r="N558" s="23" t="e">
        <f>VLOOKUP(A558,'[8]Table 75'!$A$5:$Q$602,9,)</f>
        <v>#N/A</v>
      </c>
      <c r="O558" s="24" t="e">
        <f>VLOOKUP(A558,'[7]Table 1'!$A$5:$Q$675,8,)</f>
        <v>#N/A</v>
      </c>
      <c r="P558" s="24" t="e">
        <f>VLOOKUP(A558,'[7]Table 1'!$A$5:$Q$675,9,)</f>
        <v>#N/A</v>
      </c>
      <c r="Q558" s="24">
        <f>VLOOKUP(A558,'[6]Table 1'!$A$4:$Q$769,8,)</f>
        <v>343</v>
      </c>
      <c r="R558" s="24">
        <f>VLOOKUP(A558,'[6]Table 1'!$A$4:$Q$769,9,)</f>
        <v>448</v>
      </c>
      <c r="S558" s="26">
        <f>VLOOKUP(A558,'[5]Table 1'!$A$4:$Q$881,8,)</f>
        <v>360</v>
      </c>
      <c r="T558" s="24">
        <f>VLOOKUP(A558,'[5]Table 1'!$A$4:$Q$881,9,)</f>
        <v>411</v>
      </c>
      <c r="U558">
        <f>VLOOKUP(A558,'[1]Table 1'!$A$4:$S$1023,10,)</f>
        <v>330</v>
      </c>
      <c r="V558">
        <f>VLOOKUP(A558,'[1]Table 1'!$A$4:$S$1023,11,)</f>
        <v>686</v>
      </c>
      <c r="W558">
        <f>VLOOKUP(A558,'[2]Table 1'!$A$4:$Y$1017,8,)</f>
        <v>250</v>
      </c>
      <c r="X558">
        <f>VLOOKUP(A558,'[2]Table 1'!$A$4:$Y$1017,9,)</f>
        <v>1068</v>
      </c>
      <c r="Y558">
        <f>VLOOKUP(A558,'[3]Table 1'!$A$4:$W$1094,8,)</f>
        <v>260</v>
      </c>
      <c r="Z558">
        <f>VLOOKUP(A558,'[3]Table 1'!$A$4:$W$1094,9,)</f>
        <v>529</v>
      </c>
      <c r="AA558">
        <f>VLOOKUP(A558,'[4]Table 1'!$A$4:$W$1138,8,)</f>
        <v>190</v>
      </c>
      <c r="AB558">
        <f>VLOOKUP(A558,'[4]Table 1'!$A$4:$W$1138,9,)</f>
        <v>366</v>
      </c>
    </row>
    <row r="559" spans="1:28" ht="21.75" customHeight="1" x14ac:dyDescent="0.3">
      <c r="A559" s="5">
        <v>3827</v>
      </c>
      <c r="B559" s="6" t="s">
        <v>575</v>
      </c>
      <c r="C559" s="7" t="s">
        <v>539</v>
      </c>
      <c r="D559" s="7" t="s">
        <v>8</v>
      </c>
      <c r="E559" s="8">
        <v>23.111594</v>
      </c>
      <c r="F559" s="8">
        <v>79.917595000000006</v>
      </c>
      <c r="G559" s="28" t="e">
        <f>VLOOKUP(A559,'[10]Table 2'!$A$6:$X$527,10,)</f>
        <v>#N/A</v>
      </c>
      <c r="H559" s="23" t="e">
        <f>VLOOKUP(A559,'[10]Table 2'!$A$6:$X$527,11,)</f>
        <v>#N/A</v>
      </c>
      <c r="I559" s="23" t="e">
        <f>VLOOKUP(A559,'[10]Table 2'!$A$6:$X$527,12,)</f>
        <v>#N/A</v>
      </c>
      <c r="J559" s="25" t="e">
        <f>VLOOKUP(A559,'[9]Table 2'!$A$5:$X$477,10,)</f>
        <v>#N/A</v>
      </c>
      <c r="K559" s="25" t="e">
        <f>VLOOKUP(A559,'[9]Table 2'!$A$5:$X$477,11,)</f>
        <v>#N/A</v>
      </c>
      <c r="L559" s="25" t="e">
        <f>VLOOKUP(A559,'[9]Table 2'!$A$5:$X$477,12,)</f>
        <v>#N/A</v>
      </c>
      <c r="M559" s="23" t="e">
        <f>VLOOKUP(A559,'[8]Table 75'!$A$5:$Q$602,8,)</f>
        <v>#N/A</v>
      </c>
      <c r="N559" s="23" t="e">
        <f>VLOOKUP(A559,'[8]Table 75'!$A$5:$Q$602,9,)</f>
        <v>#N/A</v>
      </c>
      <c r="O559" s="24" t="e">
        <f>VLOOKUP(A559,'[7]Table 1'!$A$5:$Q$675,8,)</f>
        <v>#N/A</v>
      </c>
      <c r="P559" s="24" t="e">
        <f>VLOOKUP(A559,'[7]Table 1'!$A$5:$Q$675,9,)</f>
        <v>#N/A</v>
      </c>
      <c r="Q559" s="24">
        <f>VLOOKUP(A559,'[6]Table 1'!$A$4:$Q$769,8,)</f>
        <v>311</v>
      </c>
      <c r="R559" s="24">
        <f>VLOOKUP(A559,'[6]Table 1'!$A$4:$Q$769,9,)</f>
        <v>419</v>
      </c>
      <c r="S559" s="26">
        <f>VLOOKUP(A559,'[5]Table 1'!$A$4:$Q$881,8,)</f>
        <v>450</v>
      </c>
      <c r="T559" s="24">
        <f>VLOOKUP(A559,'[5]Table 1'!$A$4:$Q$881,9,)</f>
        <v>460</v>
      </c>
      <c r="U559">
        <f>VLOOKUP(A559,'[1]Table 1'!$A$4:$S$1023,10,)</f>
        <v>356</v>
      </c>
      <c r="V559">
        <f>VLOOKUP(A559,'[1]Table 1'!$A$4:$S$1023,11,)</f>
        <v>624</v>
      </c>
      <c r="W559">
        <f>VLOOKUP(A559,'[2]Table 1'!$A$4:$Y$1017,8,)</f>
        <v>350</v>
      </c>
      <c r="X559">
        <f>VLOOKUP(A559,'[2]Table 1'!$A$4:$Y$1017,9,)</f>
        <v>390</v>
      </c>
      <c r="Y559">
        <f>VLOOKUP(A559,'[3]Table 1'!$A$4:$W$1094,8,)</f>
        <v>298</v>
      </c>
      <c r="Z559">
        <f>VLOOKUP(A559,'[3]Table 1'!$A$4:$W$1094,9,)</f>
        <v>542</v>
      </c>
      <c r="AA559">
        <f>VLOOKUP(A559,'[4]Table 1'!$A$4:$W$1138,8,)</f>
        <v>428</v>
      </c>
      <c r="AB559">
        <f>VLOOKUP(A559,'[4]Table 1'!$A$4:$W$1138,9,)</f>
        <v>428</v>
      </c>
    </row>
    <row r="560" spans="1:28" ht="21.75" customHeight="1" x14ac:dyDescent="0.3">
      <c r="A560" s="5">
        <v>3837</v>
      </c>
      <c r="B560" s="6" t="s">
        <v>576</v>
      </c>
      <c r="C560" s="7" t="s">
        <v>539</v>
      </c>
      <c r="D560" s="7" t="s">
        <v>8</v>
      </c>
      <c r="E560" s="8">
        <v>24.196543999999999</v>
      </c>
      <c r="F560" s="8">
        <v>82.670079000000001</v>
      </c>
      <c r="G560" s="28" t="e">
        <f>VLOOKUP(A560,'[10]Table 2'!$A$6:$X$527,10,)</f>
        <v>#N/A</v>
      </c>
      <c r="H560" s="23" t="e">
        <f>VLOOKUP(A560,'[10]Table 2'!$A$6:$X$527,11,)</f>
        <v>#N/A</v>
      </c>
      <c r="I560" s="23" t="e">
        <f>VLOOKUP(A560,'[10]Table 2'!$A$6:$X$527,12,)</f>
        <v>#N/A</v>
      </c>
      <c r="J560" s="25" t="e">
        <f>VLOOKUP(A560,'[9]Table 2'!$A$5:$X$477,10,)</f>
        <v>#N/A</v>
      </c>
      <c r="K560" s="25" t="e">
        <f>VLOOKUP(A560,'[9]Table 2'!$A$5:$X$477,11,)</f>
        <v>#N/A</v>
      </c>
      <c r="L560" s="25" t="e">
        <f>VLOOKUP(A560,'[9]Table 2'!$A$5:$X$477,12,)</f>
        <v>#N/A</v>
      </c>
      <c r="M560" s="23" t="e">
        <f>VLOOKUP(A560,'[8]Table 75'!$A$5:$Q$602,8,)</f>
        <v>#N/A</v>
      </c>
      <c r="N560" s="23" t="e">
        <f>VLOOKUP(A560,'[8]Table 75'!$A$5:$Q$602,9,)</f>
        <v>#N/A</v>
      </c>
      <c r="O560" s="24" t="e">
        <f>VLOOKUP(A560,'[7]Table 1'!$A$5:$Q$675,8,)</f>
        <v>#N/A</v>
      </c>
      <c r="P560" s="24" t="e">
        <f>VLOOKUP(A560,'[7]Table 1'!$A$5:$Q$675,9,)</f>
        <v>#N/A</v>
      </c>
      <c r="Q560" s="24">
        <f>VLOOKUP(A560,'[6]Table 1'!$A$4:$Q$769,8,)</f>
        <v>281</v>
      </c>
      <c r="R560" s="24">
        <f>VLOOKUP(A560,'[6]Table 1'!$A$4:$Q$769,9,)</f>
        <v>410</v>
      </c>
      <c r="S560" s="26">
        <f>VLOOKUP(A560,'[5]Table 1'!$A$4:$Q$881,8,)</f>
        <v>280</v>
      </c>
      <c r="T560" s="24">
        <f>VLOOKUP(A560,'[5]Table 1'!$A$4:$Q$881,9,)</f>
        <v>290</v>
      </c>
      <c r="U560">
        <f>VLOOKUP(A560,'[1]Table 1'!$A$4:$S$1023,10,)</f>
        <v>550</v>
      </c>
      <c r="V560">
        <f>VLOOKUP(A560,'[1]Table 1'!$A$4:$S$1023,11,)</f>
        <v>560</v>
      </c>
      <c r="W560">
        <f>VLOOKUP(A560,'[2]Table 1'!$A$4:$Y$1017,8,)</f>
        <v>550</v>
      </c>
      <c r="X560">
        <f>VLOOKUP(A560,'[2]Table 1'!$A$4:$Y$1017,9,)</f>
        <v>550</v>
      </c>
      <c r="Y560">
        <f>VLOOKUP(A560,'[3]Table 1'!$A$4:$W$1094,8,)</f>
        <v>492</v>
      </c>
      <c r="Z560">
        <f>VLOOKUP(A560,'[3]Table 1'!$A$4:$W$1094,9,)</f>
        <v>560</v>
      </c>
      <c r="AA560">
        <f>VLOOKUP(A560,'[4]Table 1'!$A$4:$W$1138,8,)</f>
        <v>1036</v>
      </c>
      <c r="AB560">
        <f>VLOOKUP(A560,'[4]Table 1'!$A$4:$W$1138,9,)</f>
        <v>1036</v>
      </c>
    </row>
    <row r="561" spans="1:28" ht="21.75" customHeight="1" x14ac:dyDescent="0.3">
      <c r="A561" s="5">
        <v>3838</v>
      </c>
      <c r="B561" s="9" t="s">
        <v>577</v>
      </c>
      <c r="C561" s="7" t="s">
        <v>539</v>
      </c>
      <c r="D561" s="7" t="s">
        <v>8</v>
      </c>
      <c r="E561" s="8">
        <v>24.200275999999999</v>
      </c>
      <c r="F561" s="8">
        <v>82.703997999999999</v>
      </c>
      <c r="G561" s="28" t="e">
        <f>VLOOKUP(A561,'[10]Table 2'!$A$6:$X$527,10,)</f>
        <v>#N/A</v>
      </c>
      <c r="H561" s="23" t="e">
        <f>VLOOKUP(A561,'[10]Table 2'!$A$6:$X$527,11,)</f>
        <v>#N/A</v>
      </c>
      <c r="I561" s="23" t="e">
        <f>VLOOKUP(A561,'[10]Table 2'!$A$6:$X$527,12,)</f>
        <v>#N/A</v>
      </c>
      <c r="J561" s="25" t="e">
        <f>VLOOKUP(A561,'[9]Table 2'!$A$5:$X$477,10,)</f>
        <v>#N/A</v>
      </c>
      <c r="K561" s="25" t="e">
        <f>VLOOKUP(A561,'[9]Table 2'!$A$5:$X$477,11,)</f>
        <v>#N/A</v>
      </c>
      <c r="L561" s="25" t="e">
        <f>VLOOKUP(A561,'[9]Table 2'!$A$5:$X$477,12,)</f>
        <v>#N/A</v>
      </c>
      <c r="M561" s="23" t="e">
        <f>VLOOKUP(A561,'[8]Table 75'!$A$5:$Q$602,8,)</f>
        <v>#N/A</v>
      </c>
      <c r="N561" s="23" t="e">
        <f>VLOOKUP(A561,'[8]Table 75'!$A$5:$Q$602,9,)</f>
        <v>#N/A</v>
      </c>
      <c r="O561" s="24" t="e">
        <f>VLOOKUP(A561,'[7]Table 1'!$A$5:$Q$675,8,)</f>
        <v>#N/A</v>
      </c>
      <c r="P561" s="24" t="e">
        <f>VLOOKUP(A561,'[7]Table 1'!$A$5:$Q$675,9,)</f>
        <v>#N/A</v>
      </c>
      <c r="Q561" s="24">
        <f>VLOOKUP(A561,'[6]Table 1'!$A$4:$Q$769,8,)</f>
        <v>276</v>
      </c>
      <c r="R561" s="24">
        <f>VLOOKUP(A561,'[6]Table 1'!$A$4:$Q$769,9,)</f>
        <v>378</v>
      </c>
      <c r="S561" s="26">
        <f>VLOOKUP(A561,'[5]Table 1'!$A$4:$Q$881,8,)</f>
        <v>270</v>
      </c>
      <c r="T561" s="24">
        <f>VLOOKUP(A561,'[5]Table 1'!$A$4:$Q$881,9,)</f>
        <v>300</v>
      </c>
      <c r="U561">
        <f>VLOOKUP(A561,'[1]Table 1'!$A$4:$S$1023,10,)</f>
        <v>660</v>
      </c>
      <c r="V561">
        <f>VLOOKUP(A561,'[1]Table 1'!$A$4:$S$1023,11,)</f>
        <v>670</v>
      </c>
      <c r="W561">
        <f>VLOOKUP(A561,'[2]Table 1'!$A$4:$Y$1017,8,)</f>
        <v>660</v>
      </c>
      <c r="X561">
        <f>VLOOKUP(A561,'[2]Table 1'!$A$4:$Y$1017,9,)</f>
        <v>660</v>
      </c>
      <c r="Y561">
        <f>VLOOKUP(A561,'[3]Table 1'!$A$4:$W$1094,8,)</f>
        <v>492</v>
      </c>
      <c r="Z561">
        <f>VLOOKUP(A561,'[3]Table 1'!$A$4:$W$1094,9,)</f>
        <v>560</v>
      </c>
      <c r="AA561">
        <f>VLOOKUP(A561,'[4]Table 1'!$A$4:$W$1138,8,)</f>
        <v>1213</v>
      </c>
      <c r="AB561">
        <f>VLOOKUP(A561,'[4]Table 1'!$A$4:$W$1138,9,)</f>
        <v>1213</v>
      </c>
    </row>
    <row r="562" spans="1:28" ht="21.75" customHeight="1" x14ac:dyDescent="0.3">
      <c r="A562" s="5">
        <v>3839</v>
      </c>
      <c r="B562" s="9" t="s">
        <v>578</v>
      </c>
      <c r="C562" s="7" t="s">
        <v>539</v>
      </c>
      <c r="D562" s="7" t="s">
        <v>8</v>
      </c>
      <c r="E562" s="8">
        <v>24.111965000000001</v>
      </c>
      <c r="F562" s="8">
        <v>82.649316999999996</v>
      </c>
      <c r="G562" s="28" t="e">
        <f>VLOOKUP(A562,'[10]Table 2'!$A$6:$X$527,10,)</f>
        <v>#N/A</v>
      </c>
      <c r="H562" s="23" t="e">
        <f>VLOOKUP(A562,'[10]Table 2'!$A$6:$X$527,11,)</f>
        <v>#N/A</v>
      </c>
      <c r="I562" s="23" t="e">
        <f>VLOOKUP(A562,'[10]Table 2'!$A$6:$X$527,12,)</f>
        <v>#N/A</v>
      </c>
      <c r="J562" s="25" t="e">
        <f>VLOOKUP(A562,'[9]Table 2'!$A$5:$X$477,10,)</f>
        <v>#N/A</v>
      </c>
      <c r="K562" s="25" t="e">
        <f>VLOOKUP(A562,'[9]Table 2'!$A$5:$X$477,11,)</f>
        <v>#N/A</v>
      </c>
      <c r="L562" s="25" t="e">
        <f>VLOOKUP(A562,'[9]Table 2'!$A$5:$X$477,12,)</f>
        <v>#N/A</v>
      </c>
      <c r="M562" s="23" t="e">
        <f>VLOOKUP(A562,'[8]Table 75'!$A$5:$Q$602,8,)</f>
        <v>#N/A</v>
      </c>
      <c r="N562" s="23" t="e">
        <f>VLOOKUP(A562,'[8]Table 75'!$A$5:$Q$602,9,)</f>
        <v>#N/A</v>
      </c>
      <c r="O562" s="24" t="e">
        <f>VLOOKUP(A562,'[7]Table 1'!$A$5:$Q$675,8,)</f>
        <v>#N/A</v>
      </c>
      <c r="P562" s="24" t="e">
        <f>VLOOKUP(A562,'[7]Table 1'!$A$5:$Q$675,9,)</f>
        <v>#N/A</v>
      </c>
      <c r="Q562" s="24">
        <f>VLOOKUP(A562,'[6]Table 1'!$A$4:$Q$769,8,)</f>
        <v>274</v>
      </c>
      <c r="R562" s="24">
        <f>VLOOKUP(A562,'[6]Table 1'!$A$4:$Q$769,9,)</f>
        <v>386</v>
      </c>
      <c r="S562" s="26">
        <f>VLOOKUP(A562,'[5]Table 1'!$A$4:$Q$881,8,)</f>
        <v>270</v>
      </c>
      <c r="T562" s="24">
        <f>VLOOKUP(A562,'[5]Table 1'!$A$4:$Q$881,9,)</f>
        <v>310</v>
      </c>
      <c r="U562">
        <f>VLOOKUP(A562,'[1]Table 1'!$A$4:$S$1023,10,)</f>
        <v>710</v>
      </c>
      <c r="V562">
        <f>VLOOKUP(A562,'[1]Table 1'!$A$4:$S$1023,11,)</f>
        <v>720</v>
      </c>
      <c r="W562">
        <f>VLOOKUP(A562,'[2]Table 1'!$A$4:$Y$1017,8,)</f>
        <v>710</v>
      </c>
      <c r="X562">
        <f>VLOOKUP(A562,'[2]Table 1'!$A$4:$Y$1017,9,)</f>
        <v>710</v>
      </c>
      <c r="Y562">
        <f>VLOOKUP(A562,'[3]Table 1'!$A$4:$W$1094,8,)</f>
        <v>373</v>
      </c>
      <c r="Z562">
        <f>VLOOKUP(A562,'[3]Table 1'!$A$4:$W$1094,9,)</f>
        <v>700</v>
      </c>
      <c r="AA562">
        <f>VLOOKUP(A562,'[4]Table 1'!$A$4:$W$1138,8,)</f>
        <v>1026</v>
      </c>
      <c r="AB562">
        <f>VLOOKUP(A562,'[4]Table 1'!$A$4:$W$1138,9,)</f>
        <v>1026</v>
      </c>
    </row>
    <row r="563" spans="1:28" ht="21.75" customHeight="1" x14ac:dyDescent="0.3">
      <c r="A563" s="5">
        <v>3840</v>
      </c>
      <c r="B563" s="9" t="s">
        <v>579</v>
      </c>
      <c r="C563" s="7" t="s">
        <v>539</v>
      </c>
      <c r="D563" s="7" t="s">
        <v>8</v>
      </c>
      <c r="E563" s="8">
        <v>24.078945000000001</v>
      </c>
      <c r="F563" s="8">
        <v>82.609503000000004</v>
      </c>
      <c r="G563" s="28" t="e">
        <f>VLOOKUP(A563,'[10]Table 2'!$A$6:$X$527,10,)</f>
        <v>#N/A</v>
      </c>
      <c r="H563" s="23" t="e">
        <f>VLOOKUP(A563,'[10]Table 2'!$A$6:$X$527,11,)</f>
        <v>#N/A</v>
      </c>
      <c r="I563" s="23" t="e">
        <f>VLOOKUP(A563,'[10]Table 2'!$A$6:$X$527,12,)</f>
        <v>#N/A</v>
      </c>
      <c r="J563" s="25" t="e">
        <f>VLOOKUP(A563,'[9]Table 2'!$A$5:$X$477,10,)</f>
        <v>#N/A</v>
      </c>
      <c r="K563" s="25" t="e">
        <f>VLOOKUP(A563,'[9]Table 2'!$A$5:$X$477,11,)</f>
        <v>#N/A</v>
      </c>
      <c r="L563" s="25" t="e">
        <f>VLOOKUP(A563,'[9]Table 2'!$A$5:$X$477,12,)</f>
        <v>#N/A</v>
      </c>
      <c r="M563" s="23" t="e">
        <f>VLOOKUP(A563,'[8]Table 75'!$A$5:$Q$602,8,)</f>
        <v>#N/A</v>
      </c>
      <c r="N563" s="23" t="e">
        <f>VLOOKUP(A563,'[8]Table 75'!$A$5:$Q$602,9,)</f>
        <v>#N/A</v>
      </c>
      <c r="O563" s="24" t="e">
        <f>VLOOKUP(A563,'[7]Table 1'!$A$5:$Q$675,8,)</f>
        <v>#N/A</v>
      </c>
      <c r="P563" s="24" t="e">
        <f>VLOOKUP(A563,'[7]Table 1'!$A$5:$Q$675,9,)</f>
        <v>#N/A</v>
      </c>
      <c r="Q563" s="24">
        <f>VLOOKUP(A563,'[6]Table 1'!$A$4:$Q$769,8,)</f>
        <v>282</v>
      </c>
      <c r="R563" s="24">
        <f>VLOOKUP(A563,'[6]Table 1'!$A$4:$Q$769,9,)</f>
        <v>348</v>
      </c>
      <c r="S563" s="26">
        <f>VLOOKUP(A563,'[5]Table 1'!$A$4:$Q$881,8,)</f>
        <v>280</v>
      </c>
      <c r="T563" s="24">
        <f>VLOOKUP(A563,'[5]Table 1'!$A$4:$Q$881,9,)</f>
        <v>320</v>
      </c>
      <c r="U563">
        <f>VLOOKUP(A563,'[1]Table 1'!$A$4:$S$1023,10,)</f>
        <v>260</v>
      </c>
      <c r="V563">
        <f>VLOOKUP(A563,'[1]Table 1'!$A$4:$S$1023,11,)</f>
        <v>270</v>
      </c>
      <c r="W563">
        <f>VLOOKUP(A563,'[2]Table 1'!$A$4:$Y$1017,8,)</f>
        <v>260</v>
      </c>
      <c r="X563">
        <f>VLOOKUP(A563,'[2]Table 1'!$A$4:$Y$1017,9,)</f>
        <v>260</v>
      </c>
      <c r="Y563">
        <f>VLOOKUP(A563,'[3]Table 1'!$A$4:$W$1094,8,)</f>
        <v>260</v>
      </c>
      <c r="Z563">
        <f>VLOOKUP(A563,'[3]Table 1'!$A$4:$W$1094,9,)</f>
        <v>310</v>
      </c>
      <c r="AA563">
        <f>VLOOKUP(A563,'[4]Table 1'!$A$4:$W$1138,8,)</f>
        <v>1035</v>
      </c>
      <c r="AB563">
        <f>VLOOKUP(A563,'[4]Table 1'!$A$4:$W$1138,9,)</f>
        <v>1035</v>
      </c>
    </row>
    <row r="564" spans="1:28" ht="21.75" customHeight="1" x14ac:dyDescent="0.3">
      <c r="A564" s="5">
        <v>3841</v>
      </c>
      <c r="B564" s="6" t="s">
        <v>580</v>
      </c>
      <c r="C564" s="7" t="s">
        <v>539</v>
      </c>
      <c r="D564" s="7" t="s">
        <v>8</v>
      </c>
      <c r="E564" s="8">
        <v>24.144517</v>
      </c>
      <c r="F564" s="8">
        <v>82.640422999999998</v>
      </c>
      <c r="G564" s="28" t="e">
        <f>VLOOKUP(A564,'[10]Table 2'!$A$6:$X$527,10,)</f>
        <v>#N/A</v>
      </c>
      <c r="H564" s="23" t="e">
        <f>VLOOKUP(A564,'[10]Table 2'!$A$6:$X$527,11,)</f>
        <v>#N/A</v>
      </c>
      <c r="I564" s="23" t="e">
        <f>VLOOKUP(A564,'[10]Table 2'!$A$6:$X$527,12,)</f>
        <v>#N/A</v>
      </c>
      <c r="J564" s="25" t="e">
        <f>VLOOKUP(A564,'[9]Table 2'!$A$5:$X$477,10,)</f>
        <v>#N/A</v>
      </c>
      <c r="K564" s="25" t="e">
        <f>VLOOKUP(A564,'[9]Table 2'!$A$5:$X$477,11,)</f>
        <v>#N/A</v>
      </c>
      <c r="L564" s="25" t="e">
        <f>VLOOKUP(A564,'[9]Table 2'!$A$5:$X$477,12,)</f>
        <v>#N/A</v>
      </c>
      <c r="M564" s="23" t="e">
        <f>VLOOKUP(A564,'[8]Table 75'!$A$5:$Q$602,8,)</f>
        <v>#N/A</v>
      </c>
      <c r="N564" s="23" t="e">
        <f>VLOOKUP(A564,'[8]Table 75'!$A$5:$Q$602,9,)</f>
        <v>#N/A</v>
      </c>
      <c r="O564" s="24" t="e">
        <f>VLOOKUP(A564,'[7]Table 1'!$A$5:$Q$675,8,)</f>
        <v>#N/A</v>
      </c>
      <c r="P564" s="24" t="e">
        <f>VLOOKUP(A564,'[7]Table 1'!$A$5:$Q$675,9,)</f>
        <v>#N/A</v>
      </c>
      <c r="Q564" s="24">
        <f>VLOOKUP(A564,'[6]Table 1'!$A$4:$Q$769,8,)</f>
        <v>278</v>
      </c>
      <c r="R564" s="24">
        <f>VLOOKUP(A564,'[6]Table 1'!$A$4:$Q$769,9,)</f>
        <v>386</v>
      </c>
      <c r="S564" s="26">
        <f>VLOOKUP(A564,'[5]Table 1'!$A$4:$Q$881,8,)</f>
        <v>280</v>
      </c>
      <c r="T564" s="24">
        <f>VLOOKUP(A564,'[5]Table 1'!$A$4:$Q$881,9,)</f>
        <v>320</v>
      </c>
      <c r="U564">
        <f>VLOOKUP(A564,'[1]Table 1'!$A$4:$S$1023,10,)</f>
        <v>400</v>
      </c>
      <c r="V564">
        <f>VLOOKUP(A564,'[1]Table 1'!$A$4:$S$1023,11,)</f>
        <v>410</v>
      </c>
      <c r="W564">
        <f>VLOOKUP(A564,'[2]Table 1'!$A$4:$Y$1017,8,)</f>
        <v>400</v>
      </c>
      <c r="X564">
        <f>VLOOKUP(A564,'[2]Table 1'!$A$4:$Y$1017,9,)</f>
        <v>400</v>
      </c>
      <c r="Y564">
        <f>VLOOKUP(A564,'[3]Table 1'!$A$4:$W$1094,8,)</f>
        <v>410</v>
      </c>
      <c r="Z564">
        <f>VLOOKUP(A564,'[3]Table 1'!$A$4:$W$1094,9,)</f>
        <v>448</v>
      </c>
      <c r="AA564">
        <f>VLOOKUP(A564,'[4]Table 1'!$A$4:$W$1138,8,)</f>
        <v>1056</v>
      </c>
      <c r="AB564">
        <f>VLOOKUP(A564,'[4]Table 1'!$A$4:$W$1138,9,)</f>
        <v>1056</v>
      </c>
    </row>
    <row r="565" spans="1:28" ht="21.75" customHeight="1" x14ac:dyDescent="0.3">
      <c r="A565" s="5">
        <v>3842</v>
      </c>
      <c r="B565" s="9" t="s">
        <v>581</v>
      </c>
      <c r="C565" s="7" t="s">
        <v>539</v>
      </c>
      <c r="D565" s="7" t="s">
        <v>8</v>
      </c>
      <c r="E565" s="8">
        <v>24.106342000000001</v>
      </c>
      <c r="F565" s="8">
        <v>82.648947000000007</v>
      </c>
      <c r="G565" s="28" t="e">
        <f>VLOOKUP(A565,'[10]Table 2'!$A$6:$X$527,10,)</f>
        <v>#N/A</v>
      </c>
      <c r="H565" s="23" t="e">
        <f>VLOOKUP(A565,'[10]Table 2'!$A$6:$X$527,11,)</f>
        <v>#N/A</v>
      </c>
      <c r="I565" s="23" t="e">
        <f>VLOOKUP(A565,'[10]Table 2'!$A$6:$X$527,12,)</f>
        <v>#N/A</v>
      </c>
      <c r="J565" s="25" t="e">
        <f>VLOOKUP(A565,'[9]Table 2'!$A$5:$X$477,10,)</f>
        <v>#N/A</v>
      </c>
      <c r="K565" s="25" t="e">
        <f>VLOOKUP(A565,'[9]Table 2'!$A$5:$X$477,11,)</f>
        <v>#N/A</v>
      </c>
      <c r="L565" s="25" t="e">
        <f>VLOOKUP(A565,'[9]Table 2'!$A$5:$X$477,12,)</f>
        <v>#N/A</v>
      </c>
      <c r="M565" s="23" t="e">
        <f>VLOOKUP(A565,'[8]Table 75'!$A$5:$Q$602,8,)</f>
        <v>#N/A</v>
      </c>
      <c r="N565" s="23" t="e">
        <f>VLOOKUP(A565,'[8]Table 75'!$A$5:$Q$602,9,)</f>
        <v>#N/A</v>
      </c>
      <c r="O565" s="24" t="e">
        <f>VLOOKUP(A565,'[7]Table 1'!$A$5:$Q$675,8,)</f>
        <v>#N/A</v>
      </c>
      <c r="P565" s="24" t="e">
        <f>VLOOKUP(A565,'[7]Table 1'!$A$5:$Q$675,9,)</f>
        <v>#N/A</v>
      </c>
      <c r="Q565" s="24">
        <f>VLOOKUP(A565,'[6]Table 1'!$A$4:$Q$769,8,)</f>
        <v>387</v>
      </c>
      <c r="R565" s="24">
        <f>VLOOKUP(A565,'[6]Table 1'!$A$4:$Q$769,9,)</f>
        <v>476</v>
      </c>
      <c r="S565" s="26">
        <f>VLOOKUP(A565,'[5]Table 1'!$A$4:$Q$881,8,)</f>
        <v>310</v>
      </c>
      <c r="T565" s="24">
        <f>VLOOKUP(A565,'[5]Table 1'!$A$4:$Q$881,9,)</f>
        <v>470</v>
      </c>
      <c r="U565">
        <f>VLOOKUP(A565,'[1]Table 1'!$A$4:$S$1023,10,)</f>
        <v>410</v>
      </c>
      <c r="V565">
        <f>VLOOKUP(A565,'[1]Table 1'!$A$4:$S$1023,11,)</f>
        <v>420</v>
      </c>
      <c r="W565">
        <f>VLOOKUP(A565,'[2]Table 1'!$A$4:$Y$1017,8,)</f>
        <v>410</v>
      </c>
      <c r="X565">
        <f>VLOOKUP(A565,'[2]Table 1'!$A$4:$Y$1017,9,)</f>
        <v>410</v>
      </c>
      <c r="Y565">
        <f>VLOOKUP(A565,'[3]Table 1'!$A$4:$W$1094,8,)</f>
        <v>448</v>
      </c>
      <c r="Z565">
        <f>VLOOKUP(A565,'[3]Table 1'!$A$4:$W$1094,9,)</f>
        <v>448</v>
      </c>
      <c r="AA565">
        <f>VLOOKUP(A565,'[4]Table 1'!$A$4:$W$1138,8,)</f>
        <v>723</v>
      </c>
      <c r="AB565">
        <f>VLOOKUP(A565,'[4]Table 1'!$A$4:$W$1138,9,)</f>
        <v>723</v>
      </c>
    </row>
    <row r="566" spans="1:28" ht="21.75" customHeight="1" x14ac:dyDescent="0.3">
      <c r="A566" s="5">
        <v>3843</v>
      </c>
      <c r="B566" s="9" t="s">
        <v>582</v>
      </c>
      <c r="C566" s="7" t="s">
        <v>539</v>
      </c>
      <c r="D566" s="7" t="s">
        <v>8</v>
      </c>
      <c r="E566" s="8">
        <v>24.106521999999998</v>
      </c>
      <c r="F566" s="8">
        <v>82.623970999999997</v>
      </c>
      <c r="G566" s="28" t="e">
        <f>VLOOKUP(A566,'[10]Table 2'!$A$6:$X$527,10,)</f>
        <v>#N/A</v>
      </c>
      <c r="H566" s="23" t="e">
        <f>VLOOKUP(A566,'[10]Table 2'!$A$6:$X$527,11,)</f>
        <v>#N/A</v>
      </c>
      <c r="I566" s="23" t="e">
        <f>VLOOKUP(A566,'[10]Table 2'!$A$6:$X$527,12,)</f>
        <v>#N/A</v>
      </c>
      <c r="J566" s="25" t="e">
        <f>VLOOKUP(A566,'[9]Table 2'!$A$5:$X$477,10,)</f>
        <v>#N/A</v>
      </c>
      <c r="K566" s="25" t="e">
        <f>VLOOKUP(A566,'[9]Table 2'!$A$5:$X$477,11,)</f>
        <v>#N/A</v>
      </c>
      <c r="L566" s="25" t="e">
        <f>VLOOKUP(A566,'[9]Table 2'!$A$5:$X$477,12,)</f>
        <v>#N/A</v>
      </c>
      <c r="M566" s="23" t="e">
        <f>VLOOKUP(A566,'[8]Table 75'!$A$5:$Q$602,8,)</f>
        <v>#N/A</v>
      </c>
      <c r="N566" s="23" t="e">
        <f>VLOOKUP(A566,'[8]Table 75'!$A$5:$Q$602,9,)</f>
        <v>#N/A</v>
      </c>
      <c r="O566" s="24" t="e">
        <f>VLOOKUP(A566,'[7]Table 1'!$A$5:$Q$675,8,)</f>
        <v>#N/A</v>
      </c>
      <c r="P566" s="24" t="e">
        <f>VLOOKUP(A566,'[7]Table 1'!$A$5:$Q$675,9,)</f>
        <v>#N/A</v>
      </c>
      <c r="Q566" s="24">
        <f>VLOOKUP(A566,'[6]Table 1'!$A$4:$Q$769,8,)</f>
        <v>365</v>
      </c>
      <c r="R566" s="24">
        <f>VLOOKUP(A566,'[6]Table 1'!$A$4:$Q$769,9,)</f>
        <v>394</v>
      </c>
      <c r="S566" s="26">
        <f>VLOOKUP(A566,'[5]Table 1'!$A$4:$Q$881,8,)</f>
        <v>310</v>
      </c>
      <c r="T566" s="24">
        <f>VLOOKUP(A566,'[5]Table 1'!$A$4:$Q$881,9,)</f>
        <v>320</v>
      </c>
      <c r="U566">
        <f>VLOOKUP(A566,'[1]Table 1'!$A$4:$S$1023,10,)</f>
        <v>420</v>
      </c>
      <c r="V566">
        <f>VLOOKUP(A566,'[1]Table 1'!$A$4:$S$1023,11,)</f>
        <v>430</v>
      </c>
      <c r="W566">
        <f>VLOOKUP(A566,'[2]Table 1'!$A$4:$Y$1017,8,)</f>
        <v>420</v>
      </c>
      <c r="X566">
        <f>VLOOKUP(A566,'[2]Table 1'!$A$4:$Y$1017,9,)</f>
        <v>420</v>
      </c>
      <c r="Y566">
        <f>VLOOKUP(A566,'[3]Table 1'!$A$4:$W$1094,8,)</f>
        <v>413</v>
      </c>
      <c r="Z566">
        <f>VLOOKUP(A566,'[3]Table 1'!$A$4:$W$1094,9,)</f>
        <v>413</v>
      </c>
      <c r="AA566">
        <f>VLOOKUP(A566,'[4]Table 1'!$A$4:$W$1138,8,)</f>
        <v>958</v>
      </c>
      <c r="AB566">
        <f>VLOOKUP(A566,'[4]Table 1'!$A$4:$W$1138,9,)</f>
        <v>958</v>
      </c>
    </row>
    <row r="567" spans="1:28" ht="21.75" customHeight="1" x14ac:dyDescent="0.3">
      <c r="A567" s="5">
        <v>3844</v>
      </c>
      <c r="B567" s="9" t="s">
        <v>583</v>
      </c>
      <c r="C567" s="7" t="s">
        <v>539</v>
      </c>
      <c r="D567" s="7" t="s">
        <v>8</v>
      </c>
      <c r="E567" s="8">
        <v>24.084538999999999</v>
      </c>
      <c r="F567" s="8">
        <v>82.651398</v>
      </c>
      <c r="G567" s="28" t="e">
        <f>VLOOKUP(A567,'[10]Table 2'!$A$6:$X$527,10,)</f>
        <v>#N/A</v>
      </c>
      <c r="H567" s="23" t="e">
        <f>VLOOKUP(A567,'[10]Table 2'!$A$6:$X$527,11,)</f>
        <v>#N/A</v>
      </c>
      <c r="I567" s="23" t="e">
        <f>VLOOKUP(A567,'[10]Table 2'!$A$6:$X$527,12,)</f>
        <v>#N/A</v>
      </c>
      <c r="J567" s="25" t="e">
        <f>VLOOKUP(A567,'[9]Table 2'!$A$5:$X$477,10,)</f>
        <v>#N/A</v>
      </c>
      <c r="K567" s="25" t="e">
        <f>VLOOKUP(A567,'[9]Table 2'!$A$5:$X$477,11,)</f>
        <v>#N/A</v>
      </c>
      <c r="L567" s="25" t="e">
        <f>VLOOKUP(A567,'[9]Table 2'!$A$5:$X$477,12,)</f>
        <v>#N/A</v>
      </c>
      <c r="M567" s="23" t="e">
        <f>VLOOKUP(A567,'[8]Table 75'!$A$5:$Q$602,8,)</f>
        <v>#N/A</v>
      </c>
      <c r="N567" s="23" t="e">
        <f>VLOOKUP(A567,'[8]Table 75'!$A$5:$Q$602,9,)</f>
        <v>#N/A</v>
      </c>
      <c r="O567" s="24" t="e">
        <f>VLOOKUP(A567,'[7]Table 1'!$A$5:$Q$675,8,)</f>
        <v>#N/A</v>
      </c>
      <c r="P567" s="24" t="e">
        <f>VLOOKUP(A567,'[7]Table 1'!$A$5:$Q$675,9,)</f>
        <v>#N/A</v>
      </c>
      <c r="Q567" s="24">
        <f>VLOOKUP(A567,'[6]Table 1'!$A$4:$Q$769,8,)</f>
        <v>275</v>
      </c>
      <c r="R567" s="24">
        <f>VLOOKUP(A567,'[6]Table 1'!$A$4:$Q$769,9,)</f>
        <v>387</v>
      </c>
      <c r="S567" s="26">
        <f>VLOOKUP(A567,'[5]Table 1'!$A$4:$Q$881,8,)</f>
        <v>280</v>
      </c>
      <c r="T567" s="24">
        <f>VLOOKUP(A567,'[5]Table 1'!$A$4:$Q$881,9,)</f>
        <v>330</v>
      </c>
      <c r="U567">
        <f>VLOOKUP(A567,'[1]Table 1'!$A$4:$S$1023,10,)</f>
        <v>440</v>
      </c>
      <c r="V567">
        <f>VLOOKUP(A567,'[1]Table 1'!$A$4:$S$1023,11,)</f>
        <v>450</v>
      </c>
      <c r="W567">
        <f>VLOOKUP(A567,'[2]Table 1'!$A$4:$Y$1017,8,)</f>
        <v>440</v>
      </c>
      <c r="X567">
        <f>VLOOKUP(A567,'[2]Table 1'!$A$4:$Y$1017,9,)</f>
        <v>440</v>
      </c>
      <c r="Y567">
        <f>VLOOKUP(A567,'[3]Table 1'!$A$4:$W$1094,8,)</f>
        <v>450</v>
      </c>
      <c r="Z567">
        <f>VLOOKUP(A567,'[3]Table 1'!$A$4:$W$1094,9,)</f>
        <v>597</v>
      </c>
      <c r="AA567">
        <f>VLOOKUP(A567,'[4]Table 1'!$A$4:$W$1138,8,)</f>
        <v>670</v>
      </c>
      <c r="AB567">
        <f>VLOOKUP(A567,'[4]Table 1'!$A$4:$W$1138,9,)</f>
        <v>670</v>
      </c>
    </row>
    <row r="568" spans="1:28" ht="21.75" customHeight="1" x14ac:dyDescent="0.3">
      <c r="A568" s="5">
        <v>3854</v>
      </c>
      <c r="B568" s="6" t="s">
        <v>584</v>
      </c>
      <c r="C568" s="7" t="s">
        <v>539</v>
      </c>
      <c r="D568" s="7" t="s">
        <v>8</v>
      </c>
      <c r="E568" s="11">
        <v>24.395630000000001</v>
      </c>
      <c r="F568" s="8">
        <v>81.882735999999994</v>
      </c>
      <c r="G568" s="28" t="e">
        <f>VLOOKUP(A568,'[10]Table 2'!$A$6:$X$527,10,)</f>
        <v>#N/A</v>
      </c>
      <c r="H568" s="23" t="e">
        <f>VLOOKUP(A568,'[10]Table 2'!$A$6:$X$527,11,)</f>
        <v>#N/A</v>
      </c>
      <c r="I568" s="23" t="e">
        <f>VLOOKUP(A568,'[10]Table 2'!$A$6:$X$527,12,)</f>
        <v>#N/A</v>
      </c>
      <c r="J568" s="25" t="e">
        <f>VLOOKUP(A568,'[9]Table 2'!$A$5:$X$477,10,)</f>
        <v>#N/A</v>
      </c>
      <c r="K568" s="25" t="e">
        <f>VLOOKUP(A568,'[9]Table 2'!$A$5:$X$477,11,)</f>
        <v>#N/A</v>
      </c>
      <c r="L568" s="25" t="e">
        <f>VLOOKUP(A568,'[9]Table 2'!$A$5:$X$477,12,)</f>
        <v>#N/A</v>
      </c>
      <c r="M568" s="23" t="e">
        <f>VLOOKUP(A568,'[8]Table 75'!$A$5:$Q$602,8,)</f>
        <v>#N/A</v>
      </c>
      <c r="N568" s="23" t="e">
        <f>VLOOKUP(A568,'[8]Table 75'!$A$5:$Q$602,9,)</f>
        <v>#N/A</v>
      </c>
      <c r="O568" s="24" t="e">
        <f>VLOOKUP(A568,'[7]Table 1'!$A$5:$Q$675,8,)</f>
        <v>#N/A</v>
      </c>
      <c r="P568" s="24" t="e">
        <f>VLOOKUP(A568,'[7]Table 1'!$A$5:$Q$675,9,)</f>
        <v>#N/A</v>
      </c>
      <c r="Q568" s="24">
        <f>VLOOKUP(A568,'[6]Table 1'!$A$4:$Q$769,8,)</f>
        <v>0</v>
      </c>
      <c r="R568" s="24">
        <f>VLOOKUP(A568,'[6]Table 1'!$A$4:$Q$769,9,)</f>
        <v>1</v>
      </c>
      <c r="S568" s="26">
        <f>VLOOKUP(A568,'[5]Table 1'!$A$4:$Q$881,8,)</f>
        <v>1</v>
      </c>
      <c r="T568" s="24">
        <f>VLOOKUP(A568,'[5]Table 1'!$A$4:$Q$881,9,)</f>
        <v>1</v>
      </c>
      <c r="U568">
        <f>VLOOKUP(A568,'[1]Table 1'!$A$4:$S$1023,10,)</f>
        <v>739</v>
      </c>
      <c r="V568">
        <f>VLOOKUP(A568,'[1]Table 1'!$A$4:$S$1023,11,)</f>
        <v>739</v>
      </c>
      <c r="W568">
        <f>VLOOKUP(A568,'[2]Table 1'!$A$4:$Y$1017,8,)</f>
        <v>1263</v>
      </c>
      <c r="X568">
        <f>VLOOKUP(A568,'[2]Table 1'!$A$4:$Y$1017,9,)</f>
        <v>1368</v>
      </c>
      <c r="Y568">
        <f>VLOOKUP(A568,'[3]Table 1'!$A$4:$W$1094,8,)</f>
        <v>988</v>
      </c>
      <c r="Z568">
        <f>VLOOKUP(A568,'[3]Table 1'!$A$4:$W$1094,9,)</f>
        <v>1023</v>
      </c>
      <c r="AA568" t="e">
        <f>VLOOKUP(A568,'[4]Table 1'!$A$4:$W$1138,8,)</f>
        <v>#N/A</v>
      </c>
      <c r="AB568" t="e">
        <f>VLOOKUP(A568,'[4]Table 1'!$A$4:$W$1138,9,)</f>
        <v>#N/A</v>
      </c>
    </row>
    <row r="569" spans="1:28" ht="21.75" customHeight="1" x14ac:dyDescent="0.3">
      <c r="A569" s="5">
        <v>4618</v>
      </c>
      <c r="B569" s="6" t="s">
        <v>585</v>
      </c>
      <c r="C569" s="7" t="s">
        <v>539</v>
      </c>
      <c r="D569" s="7" t="s">
        <v>8</v>
      </c>
      <c r="E569" s="8">
        <v>23.108477000000001</v>
      </c>
      <c r="F569" s="8">
        <v>80.252454999999998</v>
      </c>
      <c r="G569" s="28" t="e">
        <f>VLOOKUP(A569,'[10]Table 2'!$A$6:$X$527,10,)</f>
        <v>#N/A</v>
      </c>
      <c r="H569" s="23" t="e">
        <f>VLOOKUP(A569,'[10]Table 2'!$A$6:$X$527,11,)</f>
        <v>#N/A</v>
      </c>
      <c r="I569" s="23" t="e">
        <f>VLOOKUP(A569,'[10]Table 2'!$A$6:$X$527,12,)</f>
        <v>#N/A</v>
      </c>
      <c r="J569" s="25" t="e">
        <f>VLOOKUP(A569,'[9]Table 2'!$A$5:$X$477,10,)</f>
        <v>#N/A</v>
      </c>
      <c r="K569" s="25" t="e">
        <f>VLOOKUP(A569,'[9]Table 2'!$A$5:$X$477,11,)</f>
        <v>#N/A</v>
      </c>
      <c r="L569" s="25" t="e">
        <f>VLOOKUP(A569,'[9]Table 2'!$A$5:$X$477,12,)</f>
        <v>#N/A</v>
      </c>
      <c r="M569" s="23" t="e">
        <f>VLOOKUP(A569,'[8]Table 75'!$A$5:$Q$602,8,)</f>
        <v>#N/A</v>
      </c>
      <c r="N569" s="23" t="e">
        <f>VLOOKUP(A569,'[8]Table 75'!$A$5:$Q$602,9,)</f>
        <v>#N/A</v>
      </c>
      <c r="O569" s="24" t="e">
        <f>VLOOKUP(A569,'[7]Table 1'!$A$5:$Q$675,8,)</f>
        <v>#N/A</v>
      </c>
      <c r="P569" s="24" t="e">
        <f>VLOOKUP(A569,'[7]Table 1'!$A$5:$Q$675,9,)</f>
        <v>#N/A</v>
      </c>
      <c r="Q569" s="24" t="e">
        <f>VLOOKUP(A569,'[6]Table 1'!$A$4:$Q$769,8,)</f>
        <v>#N/A</v>
      </c>
      <c r="R569" s="24" t="e">
        <f>VLOOKUP(A569,'[6]Table 1'!$A$4:$Q$769,9,)</f>
        <v>#N/A</v>
      </c>
      <c r="S569" s="26" t="e">
        <f>VLOOKUP(A569,'[5]Table 1'!$A$4:$Q$881,8,)</f>
        <v>#N/A</v>
      </c>
      <c r="T569" s="24" t="e">
        <f>VLOOKUP(A569,'[5]Table 1'!$A$4:$Q$881,9,)</f>
        <v>#N/A</v>
      </c>
      <c r="U569">
        <f>VLOOKUP(A569,'[1]Table 1'!$A$4:$S$1023,10,)</f>
        <v>338</v>
      </c>
      <c r="V569">
        <f>VLOOKUP(A569,'[1]Table 1'!$A$4:$S$1023,11,)</f>
        <v>338</v>
      </c>
      <c r="W569">
        <f>VLOOKUP(A569,'[2]Table 1'!$A$4:$Y$1017,8,)</f>
        <v>592</v>
      </c>
      <c r="X569">
        <f>VLOOKUP(A569,'[2]Table 1'!$A$4:$Y$1017,9,)</f>
        <v>1738</v>
      </c>
      <c r="Y569">
        <f>VLOOKUP(A569,'[3]Table 1'!$A$4:$W$1094,8,)</f>
        <v>498</v>
      </c>
      <c r="Z569">
        <f>VLOOKUP(A569,'[3]Table 1'!$A$4:$W$1094,9,)</f>
        <v>498</v>
      </c>
      <c r="AA569">
        <f>VLOOKUP(A569,'[4]Table 1'!$A$4:$W$1138,8,)</f>
        <v>496</v>
      </c>
      <c r="AB569">
        <f>VLOOKUP(A569,'[4]Table 1'!$A$4:$W$1138,9,)</f>
        <v>508</v>
      </c>
    </row>
    <row r="570" spans="1:28" ht="21.75" customHeight="1" x14ac:dyDescent="0.3">
      <c r="A570" s="5">
        <v>4625</v>
      </c>
      <c r="B570" s="6" t="s">
        <v>586</v>
      </c>
      <c r="C570" s="7" t="s">
        <v>539</v>
      </c>
      <c r="D570" s="7" t="s">
        <v>8</v>
      </c>
      <c r="E570" s="8">
        <v>23.229928000000001</v>
      </c>
      <c r="F570" s="8">
        <v>77.417527000000007</v>
      </c>
      <c r="G570" s="28" t="e">
        <f>VLOOKUP(A570,'[10]Table 2'!$A$6:$X$527,10,)</f>
        <v>#N/A</v>
      </c>
      <c r="H570" s="23" t="e">
        <f>VLOOKUP(A570,'[10]Table 2'!$A$6:$X$527,11,)</f>
        <v>#N/A</v>
      </c>
      <c r="I570" s="23" t="e">
        <f>VLOOKUP(A570,'[10]Table 2'!$A$6:$X$527,12,)</f>
        <v>#N/A</v>
      </c>
      <c r="J570" s="25" t="e">
        <f>VLOOKUP(A570,'[9]Table 2'!$A$5:$X$477,10,)</f>
        <v>#N/A</v>
      </c>
      <c r="K570" s="25" t="e">
        <f>VLOOKUP(A570,'[9]Table 2'!$A$5:$X$477,11,)</f>
        <v>#N/A</v>
      </c>
      <c r="L570" s="25" t="e">
        <f>VLOOKUP(A570,'[9]Table 2'!$A$5:$X$477,12,)</f>
        <v>#N/A</v>
      </c>
      <c r="M570" s="23" t="e">
        <f>VLOOKUP(A570,'[8]Table 75'!$A$5:$Q$602,8,)</f>
        <v>#N/A</v>
      </c>
      <c r="N570" s="23" t="e">
        <f>VLOOKUP(A570,'[8]Table 75'!$A$5:$Q$602,9,)</f>
        <v>#N/A</v>
      </c>
      <c r="O570" s="24" t="e">
        <f>VLOOKUP(A570,'[7]Table 1'!$A$5:$Q$675,8,)</f>
        <v>#N/A</v>
      </c>
      <c r="P570" s="24" t="e">
        <f>VLOOKUP(A570,'[7]Table 1'!$A$5:$Q$675,9,)</f>
        <v>#N/A</v>
      </c>
      <c r="Q570" s="24" t="e">
        <f>VLOOKUP(A570,'[6]Table 1'!$A$4:$Q$769,8,)</f>
        <v>#N/A</v>
      </c>
      <c r="R570" s="24" t="e">
        <f>VLOOKUP(A570,'[6]Table 1'!$A$4:$Q$769,9,)</f>
        <v>#N/A</v>
      </c>
      <c r="S570" s="26" t="e">
        <f>VLOOKUP(A570,'[5]Table 1'!$A$4:$Q$881,8,)</f>
        <v>#N/A</v>
      </c>
      <c r="T570" s="24" t="e">
        <f>VLOOKUP(A570,'[5]Table 1'!$A$4:$Q$881,9,)</f>
        <v>#N/A</v>
      </c>
      <c r="U570" t="e">
        <f>VLOOKUP(A570,'[1]Table 1'!$A$4:$S$1023,10,)</f>
        <v>#N/A</v>
      </c>
      <c r="V570" t="e">
        <f>VLOOKUP(A570,'[1]Table 1'!$A$4:$S$1023,11,)</f>
        <v>#N/A</v>
      </c>
      <c r="W570" t="e">
        <f>VLOOKUP(A570,'[2]Table 1'!$A$4:$Y$1017,8,)</f>
        <v>#N/A</v>
      </c>
      <c r="X570" t="e">
        <f>VLOOKUP(A570,'[2]Table 1'!$A$4:$Y$1017,9,)</f>
        <v>#N/A</v>
      </c>
      <c r="Y570">
        <f>VLOOKUP(A570,'[3]Table 1'!$A$4:$W$1094,8,)</f>
        <v>758</v>
      </c>
      <c r="Z570">
        <f>VLOOKUP(A570,'[3]Table 1'!$A$4:$W$1094,9,)</f>
        <v>1995</v>
      </c>
      <c r="AA570">
        <f>VLOOKUP(A570,'[4]Table 1'!$A$4:$W$1138,8,)</f>
        <v>673</v>
      </c>
      <c r="AB570">
        <f>VLOOKUP(A570,'[4]Table 1'!$A$4:$W$1138,9,)</f>
        <v>688</v>
      </c>
    </row>
    <row r="571" spans="1:28" ht="21.75" customHeight="1" x14ac:dyDescent="0.3">
      <c r="A571" s="5">
        <v>4626</v>
      </c>
      <c r="B571" s="6" t="s">
        <v>587</v>
      </c>
      <c r="C571" s="7" t="s">
        <v>539</v>
      </c>
      <c r="D571" s="7" t="s">
        <v>8</v>
      </c>
      <c r="E571" s="8">
        <v>23.198544999999999</v>
      </c>
      <c r="F571" s="8">
        <v>77.081271999999998</v>
      </c>
      <c r="G571" s="28" t="e">
        <f>VLOOKUP(A571,'[10]Table 2'!$A$6:$X$527,10,)</f>
        <v>#N/A</v>
      </c>
      <c r="H571" s="23" t="e">
        <f>VLOOKUP(A571,'[10]Table 2'!$A$6:$X$527,11,)</f>
        <v>#N/A</v>
      </c>
      <c r="I571" s="23" t="e">
        <f>VLOOKUP(A571,'[10]Table 2'!$A$6:$X$527,12,)</f>
        <v>#N/A</v>
      </c>
      <c r="J571" s="25" t="e">
        <f>VLOOKUP(A571,'[9]Table 2'!$A$5:$X$477,10,)</f>
        <v>#N/A</v>
      </c>
      <c r="K571" s="25" t="e">
        <f>VLOOKUP(A571,'[9]Table 2'!$A$5:$X$477,11,)</f>
        <v>#N/A</v>
      </c>
      <c r="L571" s="25" t="e">
        <f>VLOOKUP(A571,'[9]Table 2'!$A$5:$X$477,12,)</f>
        <v>#N/A</v>
      </c>
      <c r="M571" s="23" t="e">
        <f>VLOOKUP(A571,'[8]Table 75'!$A$5:$Q$602,8,)</f>
        <v>#N/A</v>
      </c>
      <c r="N571" s="23" t="e">
        <f>VLOOKUP(A571,'[8]Table 75'!$A$5:$Q$602,9,)</f>
        <v>#N/A</v>
      </c>
      <c r="O571" s="24" t="e">
        <f>VLOOKUP(A571,'[7]Table 1'!$A$5:$Q$675,8,)</f>
        <v>#N/A</v>
      </c>
      <c r="P571" s="24" t="e">
        <f>VLOOKUP(A571,'[7]Table 1'!$A$5:$Q$675,9,)</f>
        <v>#N/A</v>
      </c>
      <c r="Q571" s="24" t="e">
        <f>VLOOKUP(A571,'[6]Table 1'!$A$4:$Q$769,8,)</f>
        <v>#N/A</v>
      </c>
      <c r="R571" s="24" t="e">
        <f>VLOOKUP(A571,'[6]Table 1'!$A$4:$Q$769,9,)</f>
        <v>#N/A</v>
      </c>
      <c r="S571" s="26" t="e">
        <f>VLOOKUP(A571,'[5]Table 1'!$A$4:$Q$881,8,)</f>
        <v>#N/A</v>
      </c>
      <c r="T571" s="24" t="e">
        <f>VLOOKUP(A571,'[5]Table 1'!$A$4:$Q$881,9,)</f>
        <v>#N/A</v>
      </c>
      <c r="U571" t="e">
        <f>VLOOKUP(A571,'[1]Table 1'!$A$4:$S$1023,10,)</f>
        <v>#N/A</v>
      </c>
      <c r="V571" t="e">
        <f>VLOOKUP(A571,'[1]Table 1'!$A$4:$S$1023,11,)</f>
        <v>#N/A</v>
      </c>
      <c r="W571" t="e">
        <f>VLOOKUP(A571,'[2]Table 1'!$A$4:$Y$1017,8,)</f>
        <v>#N/A</v>
      </c>
      <c r="X571" t="e">
        <f>VLOOKUP(A571,'[2]Table 1'!$A$4:$Y$1017,9,)</f>
        <v>#N/A</v>
      </c>
      <c r="Y571">
        <f>VLOOKUP(A571,'[3]Table 1'!$A$4:$W$1094,8,)</f>
        <v>529</v>
      </c>
      <c r="Z571">
        <f>VLOOKUP(A571,'[3]Table 1'!$A$4:$W$1094,9,)</f>
        <v>1152</v>
      </c>
      <c r="AA571">
        <f>VLOOKUP(A571,'[4]Table 1'!$A$4:$W$1138,8,)</f>
        <v>686</v>
      </c>
      <c r="AB571">
        <f>VLOOKUP(A571,'[4]Table 1'!$A$4:$W$1138,9,)</f>
        <v>1212</v>
      </c>
    </row>
    <row r="572" spans="1:28" ht="21.75" customHeight="1" x14ac:dyDescent="0.3">
      <c r="A572" s="5">
        <v>4627</v>
      </c>
      <c r="B572" s="6" t="s">
        <v>588</v>
      </c>
      <c r="C572" s="7" t="s">
        <v>539</v>
      </c>
      <c r="D572" s="7" t="s">
        <v>8</v>
      </c>
      <c r="E572" s="8">
        <v>22.757891000000001</v>
      </c>
      <c r="F572" s="8">
        <v>77.718766000000002</v>
      </c>
      <c r="G572" s="28" t="e">
        <f>VLOOKUP(A572,'[10]Table 2'!$A$6:$X$527,10,)</f>
        <v>#N/A</v>
      </c>
      <c r="H572" s="23" t="e">
        <f>VLOOKUP(A572,'[10]Table 2'!$A$6:$X$527,11,)</f>
        <v>#N/A</v>
      </c>
      <c r="I572" s="23" t="e">
        <f>VLOOKUP(A572,'[10]Table 2'!$A$6:$X$527,12,)</f>
        <v>#N/A</v>
      </c>
      <c r="J572" s="25" t="e">
        <f>VLOOKUP(A572,'[9]Table 2'!$A$5:$X$477,10,)</f>
        <v>#N/A</v>
      </c>
      <c r="K572" s="25" t="e">
        <f>VLOOKUP(A572,'[9]Table 2'!$A$5:$X$477,11,)</f>
        <v>#N/A</v>
      </c>
      <c r="L572" s="25" t="e">
        <f>VLOOKUP(A572,'[9]Table 2'!$A$5:$X$477,12,)</f>
        <v>#N/A</v>
      </c>
      <c r="M572" s="23" t="e">
        <f>VLOOKUP(A572,'[8]Table 75'!$A$5:$Q$602,8,)</f>
        <v>#N/A</v>
      </c>
      <c r="N572" s="23" t="e">
        <f>VLOOKUP(A572,'[8]Table 75'!$A$5:$Q$602,9,)</f>
        <v>#N/A</v>
      </c>
      <c r="O572" s="24" t="e">
        <f>VLOOKUP(A572,'[7]Table 1'!$A$5:$Q$675,8,)</f>
        <v>#N/A</v>
      </c>
      <c r="P572" s="24" t="e">
        <f>VLOOKUP(A572,'[7]Table 1'!$A$5:$Q$675,9,)</f>
        <v>#N/A</v>
      </c>
      <c r="Q572" s="24" t="e">
        <f>VLOOKUP(A572,'[6]Table 1'!$A$4:$Q$769,8,)</f>
        <v>#N/A</v>
      </c>
      <c r="R572" s="24" t="e">
        <f>VLOOKUP(A572,'[6]Table 1'!$A$4:$Q$769,9,)</f>
        <v>#N/A</v>
      </c>
      <c r="S572" s="26" t="e">
        <f>VLOOKUP(A572,'[5]Table 1'!$A$4:$Q$881,8,)</f>
        <v>#N/A</v>
      </c>
      <c r="T572" s="24" t="e">
        <f>VLOOKUP(A572,'[5]Table 1'!$A$4:$Q$881,9,)</f>
        <v>#N/A</v>
      </c>
      <c r="U572" t="e">
        <f>VLOOKUP(A572,'[1]Table 1'!$A$4:$S$1023,10,)</f>
        <v>#N/A</v>
      </c>
      <c r="V572" t="e">
        <f>VLOOKUP(A572,'[1]Table 1'!$A$4:$S$1023,11,)</f>
        <v>#N/A</v>
      </c>
      <c r="W572" t="e">
        <f>VLOOKUP(A572,'[2]Table 1'!$A$4:$Y$1017,8,)</f>
        <v>#N/A</v>
      </c>
      <c r="X572" t="e">
        <f>VLOOKUP(A572,'[2]Table 1'!$A$4:$Y$1017,9,)</f>
        <v>#N/A</v>
      </c>
      <c r="Y572">
        <f>VLOOKUP(A572,'[3]Table 1'!$A$4:$W$1094,8,)</f>
        <v>739</v>
      </c>
      <c r="Z572">
        <f>VLOOKUP(A572,'[3]Table 1'!$A$4:$W$1094,9,)</f>
        <v>3767</v>
      </c>
      <c r="AA572">
        <f>VLOOKUP(A572,'[4]Table 1'!$A$4:$W$1138,8,)</f>
        <v>688</v>
      </c>
      <c r="AB572">
        <f>VLOOKUP(A572,'[4]Table 1'!$A$4:$W$1138,9,)</f>
        <v>688</v>
      </c>
    </row>
    <row r="573" spans="1:28" ht="21.75" customHeight="1" x14ac:dyDescent="0.3">
      <c r="A573" s="5">
        <v>4628</v>
      </c>
      <c r="B573" s="6" t="s">
        <v>589</v>
      </c>
      <c r="C573" s="7" t="s">
        <v>539</v>
      </c>
      <c r="D573" s="7" t="s">
        <v>8</v>
      </c>
      <c r="E573" s="8">
        <v>23.520306999999999</v>
      </c>
      <c r="F573" s="8">
        <v>77.808363999999997</v>
      </c>
      <c r="G573" s="28" t="e">
        <f>VLOOKUP(A573,'[10]Table 2'!$A$6:$X$527,10,)</f>
        <v>#N/A</v>
      </c>
      <c r="H573" s="23" t="e">
        <f>VLOOKUP(A573,'[10]Table 2'!$A$6:$X$527,11,)</f>
        <v>#N/A</v>
      </c>
      <c r="I573" s="23" t="e">
        <f>VLOOKUP(A573,'[10]Table 2'!$A$6:$X$527,12,)</f>
        <v>#N/A</v>
      </c>
      <c r="J573" s="25" t="e">
        <f>VLOOKUP(A573,'[9]Table 2'!$A$5:$X$477,10,)</f>
        <v>#N/A</v>
      </c>
      <c r="K573" s="25" t="e">
        <f>VLOOKUP(A573,'[9]Table 2'!$A$5:$X$477,11,)</f>
        <v>#N/A</v>
      </c>
      <c r="L573" s="25" t="e">
        <f>VLOOKUP(A573,'[9]Table 2'!$A$5:$X$477,12,)</f>
        <v>#N/A</v>
      </c>
      <c r="M573" s="23" t="e">
        <f>VLOOKUP(A573,'[8]Table 75'!$A$5:$Q$602,8,)</f>
        <v>#N/A</v>
      </c>
      <c r="N573" s="23" t="e">
        <f>VLOOKUP(A573,'[8]Table 75'!$A$5:$Q$602,9,)</f>
        <v>#N/A</v>
      </c>
      <c r="O573" s="24" t="e">
        <f>VLOOKUP(A573,'[7]Table 1'!$A$5:$Q$675,8,)</f>
        <v>#N/A</v>
      </c>
      <c r="P573" s="24" t="e">
        <f>VLOOKUP(A573,'[7]Table 1'!$A$5:$Q$675,9,)</f>
        <v>#N/A</v>
      </c>
      <c r="Q573" s="24" t="e">
        <f>VLOOKUP(A573,'[6]Table 1'!$A$4:$Q$769,8,)</f>
        <v>#N/A</v>
      </c>
      <c r="R573" s="24" t="e">
        <f>VLOOKUP(A573,'[6]Table 1'!$A$4:$Q$769,9,)</f>
        <v>#N/A</v>
      </c>
      <c r="S573" s="26" t="e">
        <f>VLOOKUP(A573,'[5]Table 1'!$A$4:$Q$881,8,)</f>
        <v>#N/A</v>
      </c>
      <c r="T573" s="24" t="e">
        <f>VLOOKUP(A573,'[5]Table 1'!$A$4:$Q$881,9,)</f>
        <v>#N/A</v>
      </c>
      <c r="U573" t="e">
        <f>VLOOKUP(A573,'[1]Table 1'!$A$4:$S$1023,10,)</f>
        <v>#N/A</v>
      </c>
      <c r="V573" t="e">
        <f>VLOOKUP(A573,'[1]Table 1'!$A$4:$S$1023,11,)</f>
        <v>#N/A</v>
      </c>
      <c r="W573" t="e">
        <f>VLOOKUP(A573,'[2]Table 1'!$A$4:$Y$1017,8,)</f>
        <v>#N/A</v>
      </c>
      <c r="X573" t="e">
        <f>VLOOKUP(A573,'[2]Table 1'!$A$4:$Y$1017,9,)</f>
        <v>#N/A</v>
      </c>
      <c r="Y573">
        <f>VLOOKUP(A573,'[3]Table 1'!$A$4:$W$1094,8,)</f>
        <v>1013</v>
      </c>
      <c r="Z573">
        <f>VLOOKUP(A573,'[3]Table 1'!$A$4:$W$1094,9,)</f>
        <v>1235</v>
      </c>
      <c r="AA573">
        <f>VLOOKUP(A573,'[4]Table 1'!$A$4:$W$1138,8,)</f>
        <v>685</v>
      </c>
      <c r="AB573">
        <f>VLOOKUP(A573,'[4]Table 1'!$A$4:$W$1138,9,)</f>
        <v>816</v>
      </c>
    </row>
    <row r="574" spans="1:28" ht="21.75" customHeight="1" x14ac:dyDescent="0.3">
      <c r="A574" s="5">
        <v>4629</v>
      </c>
      <c r="B574" s="6" t="s">
        <v>590</v>
      </c>
      <c r="C574" s="7" t="s">
        <v>539</v>
      </c>
      <c r="D574" s="7" t="s">
        <v>8</v>
      </c>
      <c r="E574" s="8">
        <v>23.333618999999999</v>
      </c>
      <c r="F574" s="8">
        <v>77.780443000000005</v>
      </c>
      <c r="G574" s="28" t="e">
        <f>VLOOKUP(A574,'[10]Table 2'!$A$6:$X$527,10,)</f>
        <v>#N/A</v>
      </c>
      <c r="H574" s="23" t="e">
        <f>VLOOKUP(A574,'[10]Table 2'!$A$6:$X$527,11,)</f>
        <v>#N/A</v>
      </c>
      <c r="I574" s="23" t="e">
        <f>VLOOKUP(A574,'[10]Table 2'!$A$6:$X$527,12,)</f>
        <v>#N/A</v>
      </c>
      <c r="J574" s="25" t="e">
        <f>VLOOKUP(A574,'[9]Table 2'!$A$5:$X$477,10,)</f>
        <v>#N/A</v>
      </c>
      <c r="K574" s="25" t="e">
        <f>VLOOKUP(A574,'[9]Table 2'!$A$5:$X$477,11,)</f>
        <v>#N/A</v>
      </c>
      <c r="L574" s="25" t="e">
        <f>VLOOKUP(A574,'[9]Table 2'!$A$5:$X$477,12,)</f>
        <v>#N/A</v>
      </c>
      <c r="M574" s="23" t="e">
        <f>VLOOKUP(A574,'[8]Table 75'!$A$5:$Q$602,8,)</f>
        <v>#N/A</v>
      </c>
      <c r="N574" s="23" t="e">
        <f>VLOOKUP(A574,'[8]Table 75'!$A$5:$Q$602,9,)</f>
        <v>#N/A</v>
      </c>
      <c r="O574" s="24" t="e">
        <f>VLOOKUP(A574,'[7]Table 1'!$A$5:$Q$675,8,)</f>
        <v>#N/A</v>
      </c>
      <c r="P574" s="24" t="e">
        <f>VLOOKUP(A574,'[7]Table 1'!$A$5:$Q$675,9,)</f>
        <v>#N/A</v>
      </c>
      <c r="Q574" s="24" t="e">
        <f>VLOOKUP(A574,'[6]Table 1'!$A$4:$Q$769,8,)</f>
        <v>#N/A</v>
      </c>
      <c r="R574" s="24" t="e">
        <f>VLOOKUP(A574,'[6]Table 1'!$A$4:$Q$769,9,)</f>
        <v>#N/A</v>
      </c>
      <c r="S574" s="26" t="e">
        <f>VLOOKUP(A574,'[5]Table 1'!$A$4:$Q$881,8,)</f>
        <v>#N/A</v>
      </c>
      <c r="T574" s="24" t="e">
        <f>VLOOKUP(A574,'[5]Table 1'!$A$4:$Q$881,9,)</f>
        <v>#N/A</v>
      </c>
      <c r="U574" t="e">
        <f>VLOOKUP(A574,'[1]Table 1'!$A$4:$S$1023,10,)</f>
        <v>#N/A</v>
      </c>
      <c r="V574" t="e">
        <f>VLOOKUP(A574,'[1]Table 1'!$A$4:$S$1023,11,)</f>
        <v>#N/A</v>
      </c>
      <c r="W574" t="e">
        <f>VLOOKUP(A574,'[2]Table 1'!$A$4:$Y$1017,8,)</f>
        <v>#N/A</v>
      </c>
      <c r="X574" t="e">
        <f>VLOOKUP(A574,'[2]Table 1'!$A$4:$Y$1017,9,)</f>
        <v>#N/A</v>
      </c>
      <c r="Y574">
        <f>VLOOKUP(A574,'[3]Table 1'!$A$4:$W$1094,8,)</f>
        <v>1178</v>
      </c>
      <c r="Z574">
        <f>VLOOKUP(A574,'[3]Table 1'!$A$4:$W$1094,9,)</f>
        <v>1178</v>
      </c>
      <c r="AA574">
        <f>VLOOKUP(A574,'[4]Table 1'!$A$4:$W$1138,8,)</f>
        <v>871</v>
      </c>
      <c r="AB574">
        <f>VLOOKUP(A574,'[4]Table 1'!$A$4:$W$1138,9,)</f>
        <v>878</v>
      </c>
    </row>
    <row r="575" spans="1:28" ht="21.75" customHeight="1" x14ac:dyDescent="0.3">
      <c r="A575" s="5">
        <v>4630</v>
      </c>
      <c r="B575" s="6" t="s">
        <v>591</v>
      </c>
      <c r="C575" s="7" t="s">
        <v>539</v>
      </c>
      <c r="D575" s="7" t="s">
        <v>8</v>
      </c>
      <c r="E575" s="8">
        <v>21.901733</v>
      </c>
      <c r="F575" s="8">
        <v>77.895572000000001</v>
      </c>
      <c r="G575" s="28" t="e">
        <f>VLOOKUP(A575,'[10]Table 2'!$A$6:$X$527,10,)</f>
        <v>#N/A</v>
      </c>
      <c r="H575" s="23" t="e">
        <f>VLOOKUP(A575,'[10]Table 2'!$A$6:$X$527,11,)</f>
        <v>#N/A</v>
      </c>
      <c r="I575" s="23" t="e">
        <f>VLOOKUP(A575,'[10]Table 2'!$A$6:$X$527,12,)</f>
        <v>#N/A</v>
      </c>
      <c r="J575" s="25" t="e">
        <f>VLOOKUP(A575,'[9]Table 2'!$A$5:$X$477,10,)</f>
        <v>#N/A</v>
      </c>
      <c r="K575" s="25" t="e">
        <f>VLOOKUP(A575,'[9]Table 2'!$A$5:$X$477,11,)</f>
        <v>#N/A</v>
      </c>
      <c r="L575" s="25" t="e">
        <f>VLOOKUP(A575,'[9]Table 2'!$A$5:$X$477,12,)</f>
        <v>#N/A</v>
      </c>
      <c r="M575" s="23" t="e">
        <f>VLOOKUP(A575,'[8]Table 75'!$A$5:$Q$602,8,)</f>
        <v>#N/A</v>
      </c>
      <c r="N575" s="23" t="e">
        <f>VLOOKUP(A575,'[8]Table 75'!$A$5:$Q$602,9,)</f>
        <v>#N/A</v>
      </c>
      <c r="O575" s="24" t="e">
        <f>VLOOKUP(A575,'[7]Table 1'!$A$5:$Q$675,8,)</f>
        <v>#N/A</v>
      </c>
      <c r="P575" s="24" t="e">
        <f>VLOOKUP(A575,'[7]Table 1'!$A$5:$Q$675,9,)</f>
        <v>#N/A</v>
      </c>
      <c r="Q575" s="24" t="e">
        <f>VLOOKUP(A575,'[6]Table 1'!$A$4:$Q$769,8,)</f>
        <v>#N/A</v>
      </c>
      <c r="R575" s="24" t="e">
        <f>VLOOKUP(A575,'[6]Table 1'!$A$4:$Q$769,9,)</f>
        <v>#N/A</v>
      </c>
      <c r="S575" s="26" t="e">
        <f>VLOOKUP(A575,'[5]Table 1'!$A$4:$Q$881,8,)</f>
        <v>#N/A</v>
      </c>
      <c r="T575" s="24" t="e">
        <f>VLOOKUP(A575,'[5]Table 1'!$A$4:$Q$881,9,)</f>
        <v>#N/A</v>
      </c>
      <c r="U575" t="e">
        <f>VLOOKUP(A575,'[1]Table 1'!$A$4:$S$1023,10,)</f>
        <v>#N/A</v>
      </c>
      <c r="V575" t="e">
        <f>VLOOKUP(A575,'[1]Table 1'!$A$4:$S$1023,11,)</f>
        <v>#N/A</v>
      </c>
      <c r="W575" t="str">
        <f>VLOOKUP(A575,'[2]Table 1'!$A$4:$Y$1017,8,)</f>
        <v>-</v>
      </c>
      <c r="X575" t="str">
        <f>VLOOKUP(A575,'[2]Table 1'!$A$4:$Y$1017,9,)</f>
        <v>-</v>
      </c>
      <c r="Y575">
        <f>VLOOKUP(A575,'[3]Table 1'!$A$4:$W$1094,8,)</f>
        <v>723</v>
      </c>
      <c r="Z575">
        <f>VLOOKUP(A575,'[3]Table 1'!$A$4:$W$1094,9,)</f>
        <v>723</v>
      </c>
      <c r="AA575" t="e">
        <f>VLOOKUP(A575,'[4]Table 1'!$A$4:$W$1138,8,)</f>
        <v>#N/A</v>
      </c>
      <c r="AB575" t="e">
        <f>VLOOKUP(A575,'[4]Table 1'!$A$4:$W$1138,9,)</f>
        <v>#N/A</v>
      </c>
    </row>
    <row r="576" spans="1:28" ht="21.75" customHeight="1" x14ac:dyDescent="0.3">
      <c r="A576" s="5">
        <v>1984</v>
      </c>
      <c r="B576" s="6" t="s">
        <v>592</v>
      </c>
      <c r="C576" s="7" t="s">
        <v>593</v>
      </c>
      <c r="D576" s="7" t="s">
        <v>8</v>
      </c>
      <c r="E576" s="8">
        <v>19.864913999999999</v>
      </c>
      <c r="F576" s="8">
        <v>72.684996999999996</v>
      </c>
      <c r="G576" s="28" t="e">
        <f>VLOOKUP(A576,'[10]Table 2'!$A$6:$X$527,10,)</f>
        <v>#N/A</v>
      </c>
      <c r="H576" s="23" t="e">
        <f>VLOOKUP(A576,'[10]Table 2'!$A$6:$X$527,11,)</f>
        <v>#N/A</v>
      </c>
      <c r="I576" s="23" t="e">
        <f>VLOOKUP(A576,'[10]Table 2'!$A$6:$X$527,12,)</f>
        <v>#N/A</v>
      </c>
      <c r="J576" s="25" t="e">
        <f>VLOOKUP(A576,'[9]Table 2'!$A$5:$X$477,10,)</f>
        <v>#N/A</v>
      </c>
      <c r="K576" s="25" t="e">
        <f>VLOOKUP(A576,'[9]Table 2'!$A$5:$X$477,11,)</f>
        <v>#N/A</v>
      </c>
      <c r="L576" s="25" t="e">
        <f>VLOOKUP(A576,'[9]Table 2'!$A$5:$X$477,12,)</f>
        <v>#N/A</v>
      </c>
      <c r="M576" s="23" t="e">
        <f>VLOOKUP(A576,'[8]Table 75'!$A$5:$Q$602,8,)</f>
        <v>#N/A</v>
      </c>
      <c r="N576" s="23" t="e">
        <f>VLOOKUP(A576,'[8]Table 75'!$A$5:$Q$602,9,)</f>
        <v>#N/A</v>
      </c>
      <c r="O576" s="24" t="e">
        <f>VLOOKUP(A576,'[7]Table 1'!$A$5:$Q$675,8,)</f>
        <v>#N/A</v>
      </c>
      <c r="P576" s="24" t="e">
        <f>VLOOKUP(A576,'[7]Table 1'!$A$5:$Q$675,9,)</f>
        <v>#N/A</v>
      </c>
      <c r="Q576" s="24" t="e">
        <f>VLOOKUP(A576,'[6]Table 1'!$A$4:$Q$769,8,)</f>
        <v>#N/A</v>
      </c>
      <c r="R576" s="24" t="e">
        <f>VLOOKUP(A576,'[6]Table 1'!$A$4:$Q$769,9,)</f>
        <v>#N/A</v>
      </c>
      <c r="S576" s="26" t="e">
        <f>VLOOKUP(A576,'[5]Table 1'!$A$4:$Q$881,8,)</f>
        <v>#N/A</v>
      </c>
      <c r="T576" s="24" t="e">
        <f>VLOOKUP(A576,'[5]Table 1'!$A$4:$Q$881,9,)</f>
        <v>#N/A</v>
      </c>
      <c r="U576">
        <f>VLOOKUP(A576,'[1]Table 1'!$A$4:$S$1023,10,)</f>
        <v>582</v>
      </c>
      <c r="V576">
        <f>VLOOKUP(A576,'[1]Table 1'!$A$4:$S$1023,11,)</f>
        <v>582</v>
      </c>
      <c r="W576" t="e">
        <f>VLOOKUP(A576,'[2]Table 1'!$A$4:$Y$1017,8,)</f>
        <v>#N/A</v>
      </c>
      <c r="X576" t="e">
        <f>VLOOKUP(A576,'[2]Table 1'!$A$4:$Y$1017,9,)</f>
        <v>#N/A</v>
      </c>
      <c r="Y576" t="e">
        <f>VLOOKUP(A576,'[3]Table 1'!$A$4:$W$1094,8,)</f>
        <v>#N/A</v>
      </c>
      <c r="Z576" t="e">
        <f>VLOOKUP(A576,'[3]Table 1'!$A$4:$W$1094,9,)</f>
        <v>#N/A</v>
      </c>
      <c r="AA576" t="e">
        <f>VLOOKUP(A576,'[4]Table 1'!$A$4:$W$1138,8,)</f>
        <v>#N/A</v>
      </c>
      <c r="AB576" t="e">
        <f>VLOOKUP(A576,'[4]Table 1'!$A$4:$W$1138,9,)</f>
        <v>#N/A</v>
      </c>
    </row>
    <row r="577" spans="1:28" ht="21.75" customHeight="1" x14ac:dyDescent="0.3">
      <c r="A577" s="5">
        <v>1985</v>
      </c>
      <c r="B577" s="6" t="s">
        <v>594</v>
      </c>
      <c r="C577" s="7" t="s">
        <v>593</v>
      </c>
      <c r="D577" s="7" t="s">
        <v>8</v>
      </c>
      <c r="E577" s="11">
        <v>19.279689999999999</v>
      </c>
      <c r="F577" s="8">
        <v>72.885568000000006</v>
      </c>
      <c r="G577" s="28">
        <f>VLOOKUP(A577,'[10]Table 2'!$A$6:$X$527,10,)</f>
        <v>1517</v>
      </c>
      <c r="H577" s="23">
        <f>VLOOKUP(A577,'[10]Table 2'!$A$6:$X$527,11,)</f>
        <v>1517</v>
      </c>
      <c r="I577" s="23">
        <f>VLOOKUP(A577,'[10]Table 2'!$A$6:$X$527,12,)</f>
        <v>1517</v>
      </c>
      <c r="J577" s="25">
        <f>VLOOKUP(A577,'[9]Table 2'!$A$5:$X$477,10,)</f>
        <v>1385</v>
      </c>
      <c r="K577" s="25">
        <f>VLOOKUP(A577,'[9]Table 2'!$A$5:$X$477,11,)</f>
        <v>1385</v>
      </c>
      <c r="L577" s="25">
        <f>VLOOKUP(A577,'[9]Table 2'!$A$5:$X$477,12,)</f>
        <v>1385</v>
      </c>
      <c r="M577" s="23">
        <f>VLOOKUP(A577,'[8]Table 75'!$A$5:$Q$602,8,)</f>
        <v>349</v>
      </c>
      <c r="N577" s="23">
        <f>VLOOKUP(A577,'[8]Table 75'!$A$5:$Q$602,9,)</f>
        <v>2340</v>
      </c>
      <c r="O577" s="24">
        <f>VLOOKUP(A577,'[7]Table 1'!$A$5:$Q$675,8,)</f>
        <v>164.4</v>
      </c>
      <c r="P577" s="24">
        <f>VLOOKUP(A577,'[7]Table 1'!$A$5:$Q$675,9,)</f>
        <v>587</v>
      </c>
      <c r="Q577" s="24">
        <f>VLOOKUP(A577,'[6]Table 1'!$A$4:$Q$769,8,)</f>
        <v>2774</v>
      </c>
      <c r="R577" s="24">
        <f>VLOOKUP(A577,'[6]Table 1'!$A$4:$Q$769,9,)</f>
        <v>5760</v>
      </c>
      <c r="S577" s="26">
        <f>VLOOKUP(A577,'[5]Table 1'!$A$4:$Q$881,8,)</f>
        <v>3138</v>
      </c>
      <c r="T577" s="24">
        <f>VLOOKUP(A577,'[5]Table 1'!$A$4:$Q$881,9,)</f>
        <v>3213</v>
      </c>
      <c r="U577">
        <f>VLOOKUP(A577,'[1]Table 1'!$A$4:$S$1023,10,)</f>
        <v>1280</v>
      </c>
      <c r="V577">
        <f>VLOOKUP(A577,'[1]Table 1'!$A$4:$S$1023,11,)</f>
        <v>1280</v>
      </c>
      <c r="W577" t="e">
        <f>VLOOKUP(A577,'[2]Table 1'!$A$4:$Y$1017,8,)</f>
        <v>#N/A</v>
      </c>
      <c r="X577" t="e">
        <f>VLOOKUP(A577,'[2]Table 1'!$A$4:$Y$1017,9,)</f>
        <v>#N/A</v>
      </c>
      <c r="Y577">
        <f>VLOOKUP(A577,'[3]Table 1'!$A$4:$W$1094,8,)</f>
        <v>1019</v>
      </c>
      <c r="Z577">
        <f>VLOOKUP(A577,'[3]Table 1'!$A$4:$W$1094,9,)</f>
        <v>2672</v>
      </c>
      <c r="AA577">
        <f>VLOOKUP(A577,'[4]Table 1'!$A$4:$W$1138,8,)</f>
        <v>882</v>
      </c>
      <c r="AB577">
        <f>VLOOKUP(A577,'[4]Table 1'!$A$4:$W$1138,9,)</f>
        <v>1775</v>
      </c>
    </row>
    <row r="578" spans="1:28" ht="21.75" customHeight="1" x14ac:dyDescent="0.3">
      <c r="A578" s="5">
        <v>1986</v>
      </c>
      <c r="B578" s="6" t="s">
        <v>595</v>
      </c>
      <c r="C578" s="7" t="s">
        <v>593</v>
      </c>
      <c r="D578" s="7" t="s">
        <v>8</v>
      </c>
      <c r="E578" s="11">
        <v>19.952750000000002</v>
      </c>
      <c r="F578" s="8">
        <v>72.771158</v>
      </c>
      <c r="G578" s="28">
        <f>VLOOKUP(A578,'[10]Table 2'!$A$6:$X$527,10,)</f>
        <v>880</v>
      </c>
      <c r="H578" s="23">
        <f>VLOOKUP(A578,'[10]Table 2'!$A$6:$X$527,11,)</f>
        <v>880</v>
      </c>
      <c r="I578" s="23">
        <f>VLOOKUP(A578,'[10]Table 2'!$A$6:$X$527,12,)</f>
        <v>880</v>
      </c>
      <c r="J578" s="25">
        <f>VLOOKUP(A578,'[9]Table 2'!$A$5:$X$477,10,)</f>
        <v>699</v>
      </c>
      <c r="K578" s="25">
        <f>VLOOKUP(A578,'[9]Table 2'!$A$5:$X$477,11,)</f>
        <v>699</v>
      </c>
      <c r="L578" s="25">
        <f>VLOOKUP(A578,'[9]Table 2'!$A$5:$X$477,12,)</f>
        <v>699</v>
      </c>
      <c r="M578" s="23" t="e">
        <f>VLOOKUP(A578,'[8]Table 75'!$A$5:$Q$602,8,)</f>
        <v>#N/A</v>
      </c>
      <c r="N578" s="23" t="e">
        <f>VLOOKUP(A578,'[8]Table 75'!$A$5:$Q$602,9,)</f>
        <v>#N/A</v>
      </c>
      <c r="O578" s="24">
        <f>VLOOKUP(A578,'[7]Table 1'!$A$5:$Q$675,8,)</f>
        <v>282</v>
      </c>
      <c r="P578" s="24">
        <f>VLOOKUP(A578,'[7]Table 1'!$A$5:$Q$675,9,)</f>
        <v>1175</v>
      </c>
      <c r="Q578" s="24">
        <f>VLOOKUP(A578,'[6]Table 1'!$A$4:$Q$769,8,)</f>
        <v>735</v>
      </c>
      <c r="R578" s="24">
        <f>VLOOKUP(A578,'[6]Table 1'!$A$4:$Q$769,9,)</f>
        <v>735</v>
      </c>
      <c r="S578" s="26">
        <f>VLOOKUP(A578,'[5]Table 1'!$A$4:$Q$881,8,)</f>
        <v>149</v>
      </c>
      <c r="T578" s="24">
        <f>VLOOKUP(A578,'[5]Table 1'!$A$4:$Q$881,9,)</f>
        <v>541</v>
      </c>
      <c r="U578">
        <f>VLOOKUP(A578,'[1]Table 1'!$A$4:$S$1023,10,)</f>
        <v>546</v>
      </c>
      <c r="V578">
        <f>VLOOKUP(A578,'[1]Table 1'!$A$4:$S$1023,11,)</f>
        <v>546</v>
      </c>
      <c r="W578" t="e">
        <f>VLOOKUP(A578,'[2]Table 1'!$A$4:$Y$1017,8,)</f>
        <v>#N/A</v>
      </c>
      <c r="X578" t="e">
        <f>VLOOKUP(A578,'[2]Table 1'!$A$4:$Y$1017,9,)</f>
        <v>#N/A</v>
      </c>
      <c r="Y578" t="e">
        <f>VLOOKUP(A578,'[3]Table 1'!$A$4:$W$1094,8,)</f>
        <v>#N/A</v>
      </c>
      <c r="Z578" t="e">
        <f>VLOOKUP(A578,'[3]Table 1'!$A$4:$W$1094,9,)</f>
        <v>#N/A</v>
      </c>
      <c r="AA578" t="e">
        <f>VLOOKUP(A578,'[4]Table 1'!$A$4:$W$1138,8,)</f>
        <v>#N/A</v>
      </c>
      <c r="AB578" t="e">
        <f>VLOOKUP(A578,'[4]Table 1'!$A$4:$W$1138,9,)</f>
        <v>#N/A</v>
      </c>
    </row>
    <row r="579" spans="1:28" ht="21.75" customHeight="1" x14ac:dyDescent="0.3">
      <c r="A579" s="5">
        <v>1987</v>
      </c>
      <c r="B579" s="6" t="s">
        <v>596</v>
      </c>
      <c r="C579" s="7" t="s">
        <v>593</v>
      </c>
      <c r="D579" s="7" t="s">
        <v>8</v>
      </c>
      <c r="E579" s="8">
        <v>19.413995</v>
      </c>
      <c r="F579" s="8">
        <v>72.861474000000001</v>
      </c>
      <c r="G579" s="28">
        <f>VLOOKUP(A579,'[10]Table 2'!$A$6:$X$527,10,)</f>
        <v>878</v>
      </c>
      <c r="H579" s="23">
        <f>VLOOKUP(A579,'[10]Table 2'!$A$6:$X$527,11,)</f>
        <v>878</v>
      </c>
      <c r="I579" s="23">
        <f>VLOOKUP(A579,'[10]Table 2'!$A$6:$X$527,12,)</f>
        <v>878</v>
      </c>
      <c r="J579" s="25">
        <f>VLOOKUP(A579,'[9]Table 2'!$A$5:$X$477,10,)</f>
        <v>608</v>
      </c>
      <c r="K579" s="25">
        <f>VLOOKUP(A579,'[9]Table 2'!$A$5:$X$477,11,)</f>
        <v>608</v>
      </c>
      <c r="L579" s="25">
        <f>VLOOKUP(A579,'[9]Table 2'!$A$5:$X$477,12,)</f>
        <v>608</v>
      </c>
      <c r="M579" s="23">
        <f>VLOOKUP(A579,'[8]Table 75'!$A$5:$Q$602,8,)</f>
        <v>605</v>
      </c>
      <c r="N579" s="23">
        <f>VLOOKUP(A579,'[8]Table 75'!$A$5:$Q$602,9,)</f>
        <v>1548</v>
      </c>
      <c r="O579" s="24">
        <f>VLOOKUP(A579,'[7]Table 1'!$A$5:$Q$675,8,)</f>
        <v>2045</v>
      </c>
      <c r="P579" s="24">
        <f>VLOOKUP(A579,'[7]Table 1'!$A$5:$Q$675,9,)</f>
        <v>2045</v>
      </c>
      <c r="Q579" s="24">
        <f>VLOOKUP(A579,'[6]Table 1'!$A$4:$Q$769,8,)</f>
        <v>2182</v>
      </c>
      <c r="R579" s="24">
        <f>VLOOKUP(A579,'[6]Table 1'!$A$4:$Q$769,9,)</f>
        <v>2680</v>
      </c>
      <c r="S579" s="26">
        <f>VLOOKUP(A579,'[5]Table 1'!$A$4:$Q$881,8,)</f>
        <v>1974</v>
      </c>
      <c r="T579" s="24">
        <f>VLOOKUP(A579,'[5]Table 1'!$A$4:$Q$881,9,)</f>
        <v>2322</v>
      </c>
      <c r="U579">
        <f>VLOOKUP(A579,'[1]Table 1'!$A$4:$S$1023,10,)</f>
        <v>540</v>
      </c>
      <c r="V579">
        <f>VLOOKUP(A579,'[1]Table 1'!$A$4:$S$1023,11,)</f>
        <v>540</v>
      </c>
      <c r="W579" t="e">
        <f>VLOOKUP(A579,'[2]Table 1'!$A$4:$Y$1017,8,)</f>
        <v>#N/A</v>
      </c>
      <c r="X579" t="e">
        <f>VLOOKUP(A579,'[2]Table 1'!$A$4:$Y$1017,9,)</f>
        <v>#N/A</v>
      </c>
      <c r="Y579">
        <f>VLOOKUP(A579,'[3]Table 1'!$A$4:$W$1094,8,)</f>
        <v>520</v>
      </c>
      <c r="Z579">
        <f>VLOOKUP(A579,'[3]Table 1'!$A$4:$W$1094,9,)</f>
        <v>9924</v>
      </c>
      <c r="AA579">
        <f>VLOOKUP(A579,'[4]Table 1'!$A$4:$W$1138,8,)</f>
        <v>629</v>
      </c>
      <c r="AB579">
        <f>VLOOKUP(A579,'[4]Table 1'!$A$4:$W$1138,9,)</f>
        <v>1333</v>
      </c>
    </row>
    <row r="580" spans="1:28" ht="21.75" customHeight="1" x14ac:dyDescent="0.3">
      <c r="A580" s="5">
        <v>1988</v>
      </c>
      <c r="B580" s="6" t="s">
        <v>597</v>
      </c>
      <c r="C580" s="7" t="s">
        <v>593</v>
      </c>
      <c r="D580" s="7" t="s">
        <v>8</v>
      </c>
      <c r="E580" s="8">
        <v>18.375309000000001</v>
      </c>
      <c r="F580" s="8">
        <v>74.914861999999999</v>
      </c>
      <c r="G580" s="28">
        <f>VLOOKUP(A580,'[10]Table 2'!$A$6:$X$527,10,)</f>
        <v>1154</v>
      </c>
      <c r="H580" s="23">
        <f>VLOOKUP(A580,'[10]Table 2'!$A$6:$X$527,11,)</f>
        <v>1154</v>
      </c>
      <c r="I580" s="23">
        <f>VLOOKUP(A580,'[10]Table 2'!$A$6:$X$527,12,)</f>
        <v>1154</v>
      </c>
      <c r="J580" s="25">
        <f>VLOOKUP(A580,'[9]Table 2'!$A$5:$X$477,10,)</f>
        <v>871</v>
      </c>
      <c r="K580" s="25">
        <f>VLOOKUP(A580,'[9]Table 2'!$A$5:$X$477,11,)</f>
        <v>871</v>
      </c>
      <c r="L580" s="25">
        <f>VLOOKUP(A580,'[9]Table 2'!$A$5:$X$477,12,)</f>
        <v>871</v>
      </c>
      <c r="M580" s="23" t="e">
        <f>VLOOKUP(A580,'[8]Table 75'!$A$5:$Q$602,8,)</f>
        <v>#N/A</v>
      </c>
      <c r="N580" s="23" t="e">
        <f>VLOOKUP(A580,'[8]Table 75'!$A$5:$Q$602,9,)</f>
        <v>#N/A</v>
      </c>
      <c r="O580" s="24">
        <f>VLOOKUP(A580,'[7]Table 1'!$A$5:$Q$675,8,)</f>
        <v>321.39999999999998</v>
      </c>
      <c r="P580" s="24">
        <f>VLOOKUP(A580,'[7]Table 1'!$A$5:$Q$675,9,)</f>
        <v>1171</v>
      </c>
      <c r="Q580" s="24">
        <f>VLOOKUP(A580,'[6]Table 1'!$A$4:$Q$769,8,)</f>
        <v>1648</v>
      </c>
      <c r="R580" s="24">
        <f>VLOOKUP(A580,'[6]Table 1'!$A$4:$Q$769,9,)</f>
        <v>1648</v>
      </c>
      <c r="S580" s="26">
        <f>VLOOKUP(A580,'[5]Table 1'!$A$4:$Q$881,8,)</f>
        <v>1613</v>
      </c>
      <c r="T580" s="24">
        <f>VLOOKUP(A580,'[5]Table 1'!$A$4:$Q$881,9,)</f>
        <v>2187</v>
      </c>
      <c r="U580">
        <f>VLOOKUP(A580,'[1]Table 1'!$A$4:$S$1023,10,)</f>
        <v>566</v>
      </c>
      <c r="V580">
        <f>VLOOKUP(A580,'[1]Table 1'!$A$4:$S$1023,11,)</f>
        <v>566</v>
      </c>
      <c r="W580" t="e">
        <f>VLOOKUP(A580,'[2]Table 1'!$A$4:$Y$1017,8,)</f>
        <v>#N/A</v>
      </c>
      <c r="X580" t="e">
        <f>VLOOKUP(A580,'[2]Table 1'!$A$4:$Y$1017,9,)</f>
        <v>#N/A</v>
      </c>
      <c r="Y580" t="e">
        <f>VLOOKUP(A580,'[3]Table 1'!$A$4:$W$1094,8,)</f>
        <v>#N/A</v>
      </c>
      <c r="Z580" t="e">
        <f>VLOOKUP(A580,'[3]Table 1'!$A$4:$W$1094,9,)</f>
        <v>#N/A</v>
      </c>
      <c r="AA580" t="e">
        <f>VLOOKUP(A580,'[4]Table 1'!$A$4:$W$1138,8,)</f>
        <v>#N/A</v>
      </c>
      <c r="AB580" t="e">
        <f>VLOOKUP(A580,'[4]Table 1'!$A$4:$W$1138,9,)</f>
        <v>#N/A</v>
      </c>
    </row>
    <row r="581" spans="1:28" ht="21.75" customHeight="1" x14ac:dyDescent="0.3">
      <c r="A581" s="5">
        <v>1989</v>
      </c>
      <c r="B581" s="6" t="s">
        <v>598</v>
      </c>
      <c r="C581" s="7" t="s">
        <v>593</v>
      </c>
      <c r="D581" s="7" t="s">
        <v>8</v>
      </c>
      <c r="E581" s="8">
        <v>19.057825999999999</v>
      </c>
      <c r="F581" s="11">
        <v>73.110720000000001</v>
      </c>
      <c r="G581" s="28">
        <f>VLOOKUP(A581,'[10]Table 2'!$A$6:$X$527,10,)</f>
        <v>233</v>
      </c>
      <c r="H581" s="23">
        <f>VLOOKUP(A581,'[10]Table 2'!$A$6:$X$527,11,)</f>
        <v>233</v>
      </c>
      <c r="I581" s="23">
        <f>VLOOKUP(A581,'[10]Table 2'!$A$6:$X$527,12,)</f>
        <v>233</v>
      </c>
      <c r="J581" s="25">
        <f>VLOOKUP(A581,'[9]Table 2'!$A$5:$X$477,10,)</f>
        <v>90</v>
      </c>
      <c r="K581" s="25">
        <f>VLOOKUP(A581,'[9]Table 2'!$A$5:$X$477,11,)</f>
        <v>90</v>
      </c>
      <c r="L581" s="25">
        <f>VLOOKUP(A581,'[9]Table 2'!$A$5:$X$477,12,)</f>
        <v>90</v>
      </c>
      <c r="M581" s="23">
        <f>VLOOKUP(A581,'[8]Table 75'!$A$5:$Q$602,8,)</f>
        <v>90</v>
      </c>
      <c r="N581" s="23">
        <f>VLOOKUP(A581,'[8]Table 75'!$A$5:$Q$602,9,)</f>
        <v>107</v>
      </c>
      <c r="O581" s="24">
        <f>VLOOKUP(A581,'[7]Table 1'!$A$5:$Q$675,8,)</f>
        <v>173.6</v>
      </c>
      <c r="P581" s="24">
        <f>VLOOKUP(A581,'[7]Table 1'!$A$5:$Q$675,9,)</f>
        <v>397.7</v>
      </c>
      <c r="Q581" s="24">
        <f>VLOOKUP(A581,'[6]Table 1'!$A$4:$Q$769,8,)</f>
        <v>1133</v>
      </c>
      <c r="R581" s="24">
        <f>VLOOKUP(A581,'[6]Table 1'!$A$4:$Q$769,9,)</f>
        <v>1133</v>
      </c>
      <c r="S581" s="26">
        <f>VLOOKUP(A581,'[5]Table 1'!$A$4:$Q$881,8,)</f>
        <v>287</v>
      </c>
      <c r="T581" s="24">
        <f>VLOOKUP(A581,'[5]Table 1'!$A$4:$Q$881,9,)</f>
        <v>1529</v>
      </c>
      <c r="U581">
        <f>VLOOKUP(A581,'[1]Table 1'!$A$4:$S$1023,10,)</f>
        <v>798</v>
      </c>
      <c r="V581">
        <f>VLOOKUP(A581,'[1]Table 1'!$A$4:$S$1023,11,)</f>
        <v>798</v>
      </c>
      <c r="W581" t="e">
        <f>VLOOKUP(A581,'[2]Table 1'!$A$4:$Y$1017,8,)</f>
        <v>#N/A</v>
      </c>
      <c r="X581" t="e">
        <f>VLOOKUP(A581,'[2]Table 1'!$A$4:$Y$1017,9,)</f>
        <v>#N/A</v>
      </c>
      <c r="Y581">
        <f>VLOOKUP(A581,'[3]Table 1'!$A$4:$W$1094,8,)</f>
        <v>74</v>
      </c>
      <c r="Z581">
        <f>VLOOKUP(A581,'[3]Table 1'!$A$4:$W$1094,9,)</f>
        <v>124</v>
      </c>
      <c r="AA581">
        <f>VLOOKUP(A581,'[4]Table 1'!$A$4:$W$1138,8,)</f>
        <v>1763</v>
      </c>
      <c r="AB581">
        <f>VLOOKUP(A581,'[4]Table 1'!$A$4:$W$1138,9,)</f>
        <v>2205</v>
      </c>
    </row>
    <row r="582" spans="1:28" ht="21.75" customHeight="1" x14ac:dyDescent="0.3">
      <c r="A582" s="5">
        <v>1990</v>
      </c>
      <c r="B582" s="6" t="s">
        <v>599</v>
      </c>
      <c r="C582" s="7" t="s">
        <v>593</v>
      </c>
      <c r="D582" s="7" t="s">
        <v>8</v>
      </c>
      <c r="E582" s="8">
        <v>19.057487999999999</v>
      </c>
      <c r="F582" s="8">
        <v>74.738062999999997</v>
      </c>
      <c r="G582" s="28">
        <f>VLOOKUP(A582,'[10]Table 2'!$A$6:$X$527,10,)</f>
        <v>1218</v>
      </c>
      <c r="H582" s="23">
        <f>VLOOKUP(A582,'[10]Table 2'!$A$6:$X$527,11,)</f>
        <v>1218</v>
      </c>
      <c r="I582" s="23">
        <f>VLOOKUP(A582,'[10]Table 2'!$A$6:$X$527,12,)</f>
        <v>1218</v>
      </c>
      <c r="J582" s="25" t="e">
        <f>VLOOKUP(A582,'[9]Table 2'!$A$5:$X$477,10,)</f>
        <v>#N/A</v>
      </c>
      <c r="K582" s="25" t="e">
        <f>VLOOKUP(A582,'[9]Table 2'!$A$5:$X$477,11,)</f>
        <v>#N/A</v>
      </c>
      <c r="L582" s="25" t="e">
        <f>VLOOKUP(A582,'[9]Table 2'!$A$5:$X$477,12,)</f>
        <v>#N/A</v>
      </c>
      <c r="M582" s="23" t="e">
        <f>VLOOKUP(A582,'[8]Table 75'!$A$5:$Q$602,8,)</f>
        <v>#N/A</v>
      </c>
      <c r="N582" s="23" t="e">
        <f>VLOOKUP(A582,'[8]Table 75'!$A$5:$Q$602,9,)</f>
        <v>#N/A</v>
      </c>
      <c r="O582" s="24" t="e">
        <f>VLOOKUP(A582,'[7]Table 1'!$A$5:$Q$675,8,)</f>
        <v>#N/A</v>
      </c>
      <c r="P582" s="24" t="e">
        <f>VLOOKUP(A582,'[7]Table 1'!$A$5:$Q$675,9,)</f>
        <v>#N/A</v>
      </c>
      <c r="Q582" s="24" t="e">
        <f>VLOOKUP(A582,'[6]Table 1'!$A$4:$Q$769,8,)</f>
        <v>#N/A</v>
      </c>
      <c r="R582" s="24" t="e">
        <f>VLOOKUP(A582,'[6]Table 1'!$A$4:$Q$769,9,)</f>
        <v>#N/A</v>
      </c>
      <c r="S582" s="26" t="e">
        <f>VLOOKUP(A582,'[5]Table 1'!$A$4:$Q$881,8,)</f>
        <v>#N/A</v>
      </c>
      <c r="T582" s="24" t="e">
        <f>VLOOKUP(A582,'[5]Table 1'!$A$4:$Q$881,9,)</f>
        <v>#N/A</v>
      </c>
      <c r="U582">
        <f>VLOOKUP(A582,'[1]Table 1'!$A$4:$S$1023,10,)</f>
        <v>652</v>
      </c>
      <c r="V582">
        <f>VLOOKUP(A582,'[1]Table 1'!$A$4:$S$1023,11,)</f>
        <v>652</v>
      </c>
      <c r="W582" t="e">
        <f>VLOOKUP(A582,'[2]Table 1'!$A$4:$Y$1017,8,)</f>
        <v>#N/A</v>
      </c>
      <c r="X582" t="e">
        <f>VLOOKUP(A582,'[2]Table 1'!$A$4:$Y$1017,9,)</f>
        <v>#N/A</v>
      </c>
      <c r="Y582">
        <f>VLOOKUP(A582,'[3]Table 1'!$A$4:$W$1094,8,)</f>
        <v>955</v>
      </c>
      <c r="Z582">
        <f>VLOOKUP(A582,'[3]Table 1'!$A$4:$W$1094,9,)</f>
        <v>2296</v>
      </c>
      <c r="AA582">
        <f>VLOOKUP(A582,'[4]Table 1'!$A$4:$W$1138,8,)</f>
        <v>2355</v>
      </c>
      <c r="AB582">
        <f>VLOOKUP(A582,'[4]Table 1'!$A$4:$W$1138,9,)</f>
        <v>3458</v>
      </c>
    </row>
    <row r="583" spans="1:28" ht="21.75" customHeight="1" x14ac:dyDescent="0.3">
      <c r="A583" s="5">
        <v>1991</v>
      </c>
      <c r="B583" s="6" t="s">
        <v>600</v>
      </c>
      <c r="C583" s="7" t="s">
        <v>593</v>
      </c>
      <c r="D583" s="7" t="s">
        <v>8</v>
      </c>
      <c r="E583" s="8">
        <v>19.945277999999998</v>
      </c>
      <c r="F583" s="8">
        <v>73.773777999999993</v>
      </c>
      <c r="G583" s="28">
        <f>VLOOKUP(A583,'[10]Table 2'!$A$6:$X$527,10,)</f>
        <v>981</v>
      </c>
      <c r="H583" s="23">
        <f>VLOOKUP(A583,'[10]Table 2'!$A$6:$X$527,11,)</f>
        <v>981</v>
      </c>
      <c r="I583" s="23">
        <f>VLOOKUP(A583,'[10]Table 2'!$A$6:$X$527,12,)</f>
        <v>981</v>
      </c>
      <c r="J583" s="25" t="e">
        <f>VLOOKUP(A583,'[9]Table 2'!$A$5:$X$477,10,)</f>
        <v>#N/A</v>
      </c>
      <c r="K583" s="25" t="e">
        <f>VLOOKUP(A583,'[9]Table 2'!$A$5:$X$477,11,)</f>
        <v>#N/A</v>
      </c>
      <c r="L583" s="25" t="e">
        <f>VLOOKUP(A583,'[9]Table 2'!$A$5:$X$477,12,)</f>
        <v>#N/A</v>
      </c>
      <c r="M583" s="23" t="e">
        <f>VLOOKUP(A583,'[8]Table 75'!$A$5:$Q$602,8,)</f>
        <v>#N/A</v>
      </c>
      <c r="N583" s="23" t="e">
        <f>VLOOKUP(A583,'[8]Table 75'!$A$5:$Q$602,9,)</f>
        <v>#N/A</v>
      </c>
      <c r="O583" s="24" t="e">
        <f>VLOOKUP(A583,'[7]Table 1'!$A$5:$Q$675,8,)</f>
        <v>#N/A</v>
      </c>
      <c r="P583" s="24" t="e">
        <f>VLOOKUP(A583,'[7]Table 1'!$A$5:$Q$675,9,)</f>
        <v>#N/A</v>
      </c>
      <c r="Q583" s="24" t="e">
        <f>VLOOKUP(A583,'[6]Table 1'!$A$4:$Q$769,8,)</f>
        <v>#N/A</v>
      </c>
      <c r="R583" s="24" t="e">
        <f>VLOOKUP(A583,'[6]Table 1'!$A$4:$Q$769,9,)</f>
        <v>#N/A</v>
      </c>
      <c r="S583" s="26">
        <f>VLOOKUP(A583,'[5]Table 1'!$A$4:$Q$881,8,)</f>
        <v>462</v>
      </c>
      <c r="T583" s="24">
        <f>VLOOKUP(A583,'[5]Table 1'!$A$4:$Q$881,9,)</f>
        <v>462</v>
      </c>
      <c r="U583" t="e">
        <f>VLOOKUP(A583,'[1]Table 1'!$A$4:$S$1023,10,)</f>
        <v>#N/A</v>
      </c>
      <c r="V583" t="e">
        <f>VLOOKUP(A583,'[1]Table 1'!$A$4:$S$1023,11,)</f>
        <v>#N/A</v>
      </c>
      <c r="W583" t="e">
        <f>VLOOKUP(A583,'[2]Table 1'!$A$4:$Y$1017,8,)</f>
        <v>#N/A</v>
      </c>
      <c r="X583" t="e">
        <f>VLOOKUP(A583,'[2]Table 1'!$A$4:$Y$1017,9,)</f>
        <v>#N/A</v>
      </c>
      <c r="Y583">
        <f>VLOOKUP(A583,'[3]Table 1'!$A$4:$W$1094,8,)</f>
        <v>970</v>
      </c>
      <c r="Z583">
        <f>VLOOKUP(A583,'[3]Table 1'!$A$4:$W$1094,9,)</f>
        <v>970</v>
      </c>
      <c r="AA583">
        <f>VLOOKUP(A583,'[4]Table 1'!$A$4:$W$1138,8,)</f>
        <v>582</v>
      </c>
      <c r="AB583">
        <f>VLOOKUP(A583,'[4]Table 1'!$A$4:$W$1138,9,)</f>
        <v>1700</v>
      </c>
    </row>
    <row r="584" spans="1:28" ht="21.75" customHeight="1" x14ac:dyDescent="0.3">
      <c r="A584" s="5">
        <v>1992</v>
      </c>
      <c r="B584" s="6" t="s">
        <v>601</v>
      </c>
      <c r="C584" s="7" t="s">
        <v>593</v>
      </c>
      <c r="D584" s="7" t="s">
        <v>8</v>
      </c>
      <c r="E584" s="8">
        <v>18.680152</v>
      </c>
      <c r="F584" s="8">
        <v>73.849926999999994</v>
      </c>
      <c r="G584" s="28" t="e">
        <f>VLOOKUP(A584,'[10]Table 2'!$A$6:$X$527,10,)</f>
        <v>#N/A</v>
      </c>
      <c r="H584" s="23" t="e">
        <f>VLOOKUP(A584,'[10]Table 2'!$A$6:$X$527,11,)</f>
        <v>#N/A</v>
      </c>
      <c r="I584" s="23" t="e">
        <f>VLOOKUP(A584,'[10]Table 2'!$A$6:$X$527,12,)</f>
        <v>#N/A</v>
      </c>
      <c r="J584" s="25" t="e">
        <f>VLOOKUP(A584,'[9]Table 2'!$A$5:$X$477,10,)</f>
        <v>#N/A</v>
      </c>
      <c r="K584" s="25" t="e">
        <f>VLOOKUP(A584,'[9]Table 2'!$A$5:$X$477,11,)</f>
        <v>#N/A</v>
      </c>
      <c r="L584" s="25" t="e">
        <f>VLOOKUP(A584,'[9]Table 2'!$A$5:$X$477,12,)</f>
        <v>#N/A</v>
      </c>
      <c r="M584" s="23">
        <f>VLOOKUP(A584,'[8]Table 75'!$A$5:$Q$602,8,)</f>
        <v>134</v>
      </c>
      <c r="N584" s="23">
        <f>VLOOKUP(A584,'[8]Table 75'!$A$5:$Q$602,9,)</f>
        <v>134</v>
      </c>
      <c r="O584" s="24">
        <f>VLOOKUP(A584,'[7]Table 1'!$A$5:$Q$675,8,)</f>
        <v>1045</v>
      </c>
      <c r="P584" s="24">
        <f>VLOOKUP(A584,'[7]Table 1'!$A$5:$Q$675,9,)</f>
        <v>1288</v>
      </c>
      <c r="Q584" s="24">
        <f>VLOOKUP(A584,'[6]Table 1'!$A$4:$Q$769,8,)</f>
        <v>1010</v>
      </c>
      <c r="R584" s="24">
        <f>VLOOKUP(A584,'[6]Table 1'!$A$4:$Q$769,9,)</f>
        <v>1591</v>
      </c>
      <c r="S584" s="26">
        <f>VLOOKUP(A584,'[5]Table 1'!$A$4:$Q$881,8,)</f>
        <v>88</v>
      </c>
      <c r="T584" s="24">
        <f>VLOOKUP(A584,'[5]Table 1'!$A$4:$Q$881,9,)</f>
        <v>838</v>
      </c>
      <c r="U584" t="e">
        <f>VLOOKUP(A584,'[1]Table 1'!$A$4:$S$1023,10,)</f>
        <v>#N/A</v>
      </c>
      <c r="V584" t="e">
        <f>VLOOKUP(A584,'[1]Table 1'!$A$4:$S$1023,11,)</f>
        <v>#N/A</v>
      </c>
      <c r="W584" t="e">
        <f>VLOOKUP(A584,'[2]Table 1'!$A$4:$Y$1017,8,)</f>
        <v>#N/A</v>
      </c>
      <c r="X584" t="e">
        <f>VLOOKUP(A584,'[2]Table 1'!$A$4:$Y$1017,9,)</f>
        <v>#N/A</v>
      </c>
      <c r="Y584">
        <f>VLOOKUP(A584,'[3]Table 1'!$A$4:$W$1094,8,)</f>
        <v>152</v>
      </c>
      <c r="Z584">
        <f>VLOOKUP(A584,'[3]Table 1'!$A$4:$W$1094,9,)</f>
        <v>948</v>
      </c>
      <c r="AA584">
        <f>VLOOKUP(A584,'[4]Table 1'!$A$4:$W$1138,8,)</f>
        <v>659</v>
      </c>
      <c r="AB584">
        <f>VLOOKUP(A584,'[4]Table 1'!$A$4:$W$1138,9,)</f>
        <v>706</v>
      </c>
    </row>
    <row r="585" spans="1:28" ht="21.75" customHeight="1" x14ac:dyDescent="0.3">
      <c r="A585" s="5">
        <v>1993</v>
      </c>
      <c r="B585" s="6" t="s">
        <v>602</v>
      </c>
      <c r="C585" s="7" t="s">
        <v>593</v>
      </c>
      <c r="D585" s="7" t="s">
        <v>8</v>
      </c>
      <c r="E585" s="8">
        <v>19.700486000000001</v>
      </c>
      <c r="F585" s="8">
        <v>75.017786000000001</v>
      </c>
      <c r="G585" s="28">
        <f>VLOOKUP(A585,'[10]Table 2'!$A$6:$X$527,10,)</f>
        <v>673</v>
      </c>
      <c r="H585" s="23">
        <f>VLOOKUP(A585,'[10]Table 2'!$A$6:$X$527,11,)</f>
        <v>673</v>
      </c>
      <c r="I585" s="23">
        <f>VLOOKUP(A585,'[10]Table 2'!$A$6:$X$527,12,)</f>
        <v>673</v>
      </c>
      <c r="J585" s="25">
        <f>VLOOKUP(A585,'[9]Table 2'!$A$5:$X$477,10,)</f>
        <v>1016</v>
      </c>
      <c r="K585" s="25">
        <f>VLOOKUP(A585,'[9]Table 2'!$A$5:$X$477,11,)</f>
        <v>1016</v>
      </c>
      <c r="L585" s="25">
        <f>VLOOKUP(A585,'[9]Table 2'!$A$5:$X$477,12,)</f>
        <v>1016</v>
      </c>
      <c r="M585" s="23">
        <f>VLOOKUP(A585,'[8]Table 75'!$A$5:$Q$602,8,)</f>
        <v>114</v>
      </c>
      <c r="N585" s="23">
        <f>VLOOKUP(A585,'[8]Table 75'!$A$5:$Q$602,9,)</f>
        <v>1471</v>
      </c>
      <c r="O585" s="24" t="e">
        <f>VLOOKUP(A585,'[7]Table 1'!$A$5:$Q$675,8,)</f>
        <v>#N/A</v>
      </c>
      <c r="P585" s="24" t="e">
        <f>VLOOKUP(A585,'[7]Table 1'!$A$5:$Q$675,9,)</f>
        <v>#N/A</v>
      </c>
      <c r="Q585" s="24">
        <f>VLOOKUP(A585,'[6]Table 1'!$A$4:$Q$769,8,)</f>
        <v>1320</v>
      </c>
      <c r="R585" s="24">
        <f>VLOOKUP(A585,'[6]Table 1'!$A$4:$Q$769,9,)</f>
        <v>1320</v>
      </c>
      <c r="S585" s="26" t="e">
        <f>VLOOKUP(A585,'[5]Table 1'!$A$4:$Q$881,8,)</f>
        <v>#N/A</v>
      </c>
      <c r="T585" s="24" t="e">
        <f>VLOOKUP(A585,'[5]Table 1'!$A$4:$Q$881,9,)</f>
        <v>#N/A</v>
      </c>
      <c r="U585">
        <f>VLOOKUP(A585,'[1]Table 1'!$A$4:$S$1023,10,)</f>
        <v>20350</v>
      </c>
      <c r="V585">
        <f>VLOOKUP(A585,'[1]Table 1'!$A$4:$S$1023,11,)</f>
        <v>20350</v>
      </c>
      <c r="W585" t="e">
        <f>VLOOKUP(A585,'[2]Table 1'!$A$4:$Y$1017,8,)</f>
        <v>#N/A</v>
      </c>
      <c r="X585" t="e">
        <f>VLOOKUP(A585,'[2]Table 1'!$A$4:$Y$1017,9,)</f>
        <v>#N/A</v>
      </c>
      <c r="Y585">
        <f>VLOOKUP(A585,'[3]Table 1'!$A$4:$W$1094,8,)</f>
        <v>1745</v>
      </c>
      <c r="Z585">
        <f>VLOOKUP(A585,'[3]Table 1'!$A$4:$W$1094,9,)</f>
        <v>1745</v>
      </c>
      <c r="AA585">
        <f>VLOOKUP(A585,'[4]Table 1'!$A$4:$W$1138,8,)</f>
        <v>1247</v>
      </c>
      <c r="AB585">
        <f>VLOOKUP(A585,'[4]Table 1'!$A$4:$W$1138,9,)</f>
        <v>1619</v>
      </c>
    </row>
    <row r="586" spans="1:28" ht="21.75" customHeight="1" x14ac:dyDescent="0.3">
      <c r="A586" s="5">
        <v>1994</v>
      </c>
      <c r="B586" s="6" t="s">
        <v>603</v>
      </c>
      <c r="C586" s="7" t="s">
        <v>593</v>
      </c>
      <c r="D586" s="7" t="s">
        <v>8</v>
      </c>
      <c r="E586" s="8">
        <v>20.010766</v>
      </c>
      <c r="F586" s="8">
        <v>79.297679000000002</v>
      </c>
      <c r="G586" s="28">
        <f>VLOOKUP(A586,'[10]Table 2'!$A$6:$X$527,10,)</f>
        <v>810</v>
      </c>
      <c r="H586" s="23">
        <f>VLOOKUP(A586,'[10]Table 2'!$A$6:$X$527,11,)</f>
        <v>810</v>
      </c>
      <c r="I586" s="23">
        <f>VLOOKUP(A586,'[10]Table 2'!$A$6:$X$527,12,)</f>
        <v>810</v>
      </c>
      <c r="J586" s="25">
        <f>VLOOKUP(A586,'[9]Table 2'!$A$5:$X$477,10,)</f>
        <v>943</v>
      </c>
      <c r="K586" s="25">
        <f>VLOOKUP(A586,'[9]Table 2'!$A$5:$X$477,11,)</f>
        <v>943</v>
      </c>
      <c r="L586" s="25">
        <f>VLOOKUP(A586,'[9]Table 2'!$A$5:$X$477,12,)</f>
        <v>943</v>
      </c>
      <c r="M586" s="23">
        <f>VLOOKUP(A586,'[8]Table 75'!$A$5:$Q$602,8,)</f>
        <v>269</v>
      </c>
      <c r="N586" s="23">
        <f>VLOOKUP(A586,'[8]Table 75'!$A$5:$Q$602,9,)</f>
        <v>269</v>
      </c>
      <c r="O586" s="24" t="e">
        <f>VLOOKUP(A586,'[7]Table 1'!$A$5:$Q$675,8,)</f>
        <v>#N/A</v>
      </c>
      <c r="P586" s="24" t="e">
        <f>VLOOKUP(A586,'[7]Table 1'!$A$5:$Q$675,9,)</f>
        <v>#N/A</v>
      </c>
      <c r="Q586" s="24">
        <f>VLOOKUP(A586,'[6]Table 1'!$A$4:$Q$769,8,)</f>
        <v>1192</v>
      </c>
      <c r="R586" s="24">
        <f>VLOOKUP(A586,'[6]Table 1'!$A$4:$Q$769,9,)</f>
        <v>1192</v>
      </c>
      <c r="S586" s="26">
        <f>VLOOKUP(A586,'[5]Table 1'!$A$4:$Q$881,8,)</f>
        <v>934</v>
      </c>
      <c r="T586" s="24">
        <f>VLOOKUP(A586,'[5]Table 1'!$A$4:$Q$881,9,)</f>
        <v>1145</v>
      </c>
      <c r="U586">
        <f>VLOOKUP(A586,'[1]Table 1'!$A$4:$S$1023,10,)</f>
        <v>208</v>
      </c>
      <c r="V586">
        <f>VLOOKUP(A586,'[1]Table 1'!$A$4:$S$1023,11,)</f>
        <v>208</v>
      </c>
      <c r="W586" t="e">
        <f>VLOOKUP(A586,'[2]Table 1'!$A$4:$Y$1017,8,)</f>
        <v>#N/A</v>
      </c>
      <c r="X586" t="e">
        <f>VLOOKUP(A586,'[2]Table 1'!$A$4:$Y$1017,9,)</f>
        <v>#N/A</v>
      </c>
      <c r="Y586">
        <f>VLOOKUP(A586,'[3]Table 1'!$A$4:$W$1094,8,)</f>
        <v>635</v>
      </c>
      <c r="Z586">
        <f>VLOOKUP(A586,'[3]Table 1'!$A$4:$W$1094,9,)</f>
        <v>740</v>
      </c>
      <c r="AA586">
        <f>VLOOKUP(A586,'[4]Table 1'!$A$4:$W$1138,8,)</f>
        <v>912</v>
      </c>
      <c r="AB586">
        <f>VLOOKUP(A586,'[4]Table 1'!$A$4:$W$1138,9,)</f>
        <v>996</v>
      </c>
    </row>
    <row r="587" spans="1:28" ht="21.75" customHeight="1" x14ac:dyDescent="0.3">
      <c r="A587" s="5">
        <v>1995</v>
      </c>
      <c r="B587" s="6" t="s">
        <v>604</v>
      </c>
      <c r="C587" s="7" t="s">
        <v>593</v>
      </c>
      <c r="D587" s="7" t="s">
        <v>8</v>
      </c>
      <c r="E587" s="8">
        <v>21.264046</v>
      </c>
      <c r="F587" s="8">
        <v>79.109475000000003</v>
      </c>
      <c r="G587" s="28">
        <f>VLOOKUP(A587,'[10]Table 2'!$A$6:$X$527,10,)</f>
        <v>810</v>
      </c>
      <c r="H587" s="23">
        <f>VLOOKUP(A587,'[10]Table 2'!$A$6:$X$527,11,)</f>
        <v>810</v>
      </c>
      <c r="I587" s="23">
        <f>VLOOKUP(A587,'[10]Table 2'!$A$6:$X$527,12,)</f>
        <v>810</v>
      </c>
      <c r="J587" s="25" t="e">
        <f>VLOOKUP(A587,'[9]Table 2'!$A$5:$X$477,10,)</f>
        <v>#N/A</v>
      </c>
      <c r="K587" s="25" t="e">
        <f>VLOOKUP(A587,'[9]Table 2'!$A$5:$X$477,11,)</f>
        <v>#N/A</v>
      </c>
      <c r="L587" s="25" t="e">
        <f>VLOOKUP(A587,'[9]Table 2'!$A$5:$X$477,12,)</f>
        <v>#N/A</v>
      </c>
      <c r="M587" s="23">
        <f>VLOOKUP(A587,'[8]Table 75'!$A$5:$Q$602,8,)</f>
        <v>787</v>
      </c>
      <c r="N587" s="23">
        <f>VLOOKUP(A587,'[8]Table 75'!$A$5:$Q$602,9,)</f>
        <v>787</v>
      </c>
      <c r="O587" s="24">
        <f>VLOOKUP(A587,'[7]Table 1'!$A$5:$Q$675,8,)</f>
        <v>773</v>
      </c>
      <c r="P587" s="24">
        <f>VLOOKUP(A587,'[7]Table 1'!$A$5:$Q$675,9,)</f>
        <v>810</v>
      </c>
      <c r="Q587" s="24">
        <f>VLOOKUP(A587,'[6]Table 1'!$A$4:$Q$769,8,)</f>
        <v>950</v>
      </c>
      <c r="R587" s="24">
        <f>VLOOKUP(A587,'[6]Table 1'!$A$4:$Q$769,9,)</f>
        <v>998</v>
      </c>
      <c r="S587" s="26">
        <f>VLOOKUP(A587,'[5]Table 1'!$A$4:$Q$881,8,)</f>
        <v>1012</v>
      </c>
      <c r="T587" s="24">
        <f>VLOOKUP(A587,'[5]Table 1'!$A$4:$Q$881,9,)</f>
        <v>1212</v>
      </c>
      <c r="U587" t="e">
        <f>VLOOKUP(A587,'[1]Table 1'!$A$4:$S$1023,10,)</f>
        <v>#N/A</v>
      </c>
      <c r="V587" t="e">
        <f>VLOOKUP(A587,'[1]Table 1'!$A$4:$S$1023,11,)</f>
        <v>#N/A</v>
      </c>
      <c r="W587" t="e">
        <f>VLOOKUP(A587,'[2]Table 1'!$A$4:$Y$1017,8,)</f>
        <v>#N/A</v>
      </c>
      <c r="X587" t="e">
        <f>VLOOKUP(A587,'[2]Table 1'!$A$4:$Y$1017,9,)</f>
        <v>#N/A</v>
      </c>
      <c r="Y587">
        <f>VLOOKUP(A587,'[3]Table 1'!$A$4:$W$1094,8,)</f>
        <v>715</v>
      </c>
      <c r="Z587">
        <f>VLOOKUP(A587,'[3]Table 1'!$A$4:$W$1094,9,)</f>
        <v>735</v>
      </c>
      <c r="AA587">
        <f>VLOOKUP(A587,'[4]Table 1'!$A$4:$W$1138,8,)</f>
        <v>1164</v>
      </c>
      <c r="AB587">
        <f>VLOOKUP(A587,'[4]Table 1'!$A$4:$W$1138,9,)</f>
        <v>1229</v>
      </c>
    </row>
    <row r="588" spans="1:28" ht="21.75" customHeight="1" x14ac:dyDescent="0.3">
      <c r="A588" s="5">
        <v>1996</v>
      </c>
      <c r="B588" s="6" t="s">
        <v>605</v>
      </c>
      <c r="C588" s="7" t="s">
        <v>593</v>
      </c>
      <c r="D588" s="7" t="s">
        <v>8</v>
      </c>
      <c r="E588" s="8">
        <v>21.238578</v>
      </c>
      <c r="F588" s="8">
        <v>79.112623999999997</v>
      </c>
      <c r="G588" s="28">
        <f>VLOOKUP(A588,'[10]Table 2'!$A$6:$X$527,10,)</f>
        <v>1094</v>
      </c>
      <c r="H588" s="23">
        <f>VLOOKUP(A588,'[10]Table 2'!$A$6:$X$527,11,)</f>
        <v>1094</v>
      </c>
      <c r="I588" s="23">
        <f>VLOOKUP(A588,'[10]Table 2'!$A$6:$X$527,12,)</f>
        <v>1094</v>
      </c>
      <c r="J588" s="25" t="e">
        <f>VLOOKUP(A588,'[9]Table 2'!$A$5:$X$477,10,)</f>
        <v>#N/A</v>
      </c>
      <c r="K588" s="25" t="e">
        <f>VLOOKUP(A588,'[9]Table 2'!$A$5:$X$477,11,)</f>
        <v>#N/A</v>
      </c>
      <c r="L588" s="25" t="e">
        <f>VLOOKUP(A588,'[9]Table 2'!$A$5:$X$477,12,)</f>
        <v>#N/A</v>
      </c>
      <c r="M588" s="23">
        <f>VLOOKUP(A588,'[8]Table 75'!$A$5:$Q$602,8,)</f>
        <v>776</v>
      </c>
      <c r="N588" s="23">
        <f>VLOOKUP(A588,'[8]Table 75'!$A$5:$Q$602,9,)</f>
        <v>776</v>
      </c>
      <c r="O588" s="24">
        <f>VLOOKUP(A588,'[7]Table 1'!$A$5:$Q$675,8,)</f>
        <v>755</v>
      </c>
      <c r="P588" s="24">
        <f>VLOOKUP(A588,'[7]Table 1'!$A$5:$Q$675,9,)</f>
        <v>946</v>
      </c>
      <c r="Q588" s="24">
        <f>VLOOKUP(A588,'[6]Table 1'!$A$4:$Q$769,8,)</f>
        <v>1002</v>
      </c>
      <c r="R588" s="24">
        <f>VLOOKUP(A588,'[6]Table 1'!$A$4:$Q$769,9,)</f>
        <v>1166</v>
      </c>
      <c r="S588" s="26">
        <f>VLOOKUP(A588,'[5]Table 1'!$A$4:$Q$881,8,)</f>
        <v>1254</v>
      </c>
      <c r="T588" s="24">
        <f>VLOOKUP(A588,'[5]Table 1'!$A$4:$Q$881,9,)</f>
        <v>1254</v>
      </c>
      <c r="U588" t="e">
        <f>VLOOKUP(A588,'[1]Table 1'!$A$4:$S$1023,10,)</f>
        <v>#N/A</v>
      </c>
      <c r="V588" t="e">
        <f>VLOOKUP(A588,'[1]Table 1'!$A$4:$S$1023,11,)</f>
        <v>#N/A</v>
      </c>
      <c r="W588" t="e">
        <f>VLOOKUP(A588,'[2]Table 1'!$A$4:$Y$1017,8,)</f>
        <v>#N/A</v>
      </c>
      <c r="X588" t="e">
        <f>VLOOKUP(A588,'[2]Table 1'!$A$4:$Y$1017,9,)</f>
        <v>#N/A</v>
      </c>
      <c r="Y588">
        <f>VLOOKUP(A588,'[3]Table 1'!$A$4:$W$1094,8,)</f>
        <v>714</v>
      </c>
      <c r="Z588">
        <f>VLOOKUP(A588,'[3]Table 1'!$A$4:$W$1094,9,)</f>
        <v>714</v>
      </c>
      <c r="AA588">
        <f>VLOOKUP(A588,'[4]Table 1'!$A$4:$W$1138,8,)</f>
        <v>1404</v>
      </c>
      <c r="AB588">
        <f>VLOOKUP(A588,'[4]Table 1'!$A$4:$W$1138,9,)</f>
        <v>1544</v>
      </c>
    </row>
    <row r="589" spans="1:28" ht="21.75" customHeight="1" x14ac:dyDescent="0.3">
      <c r="A589" s="5">
        <v>1997</v>
      </c>
      <c r="B589" s="6" t="s">
        <v>606</v>
      </c>
      <c r="C589" s="7" t="s">
        <v>593</v>
      </c>
      <c r="D589" s="7" t="s">
        <v>8</v>
      </c>
      <c r="E589" s="8">
        <v>21.077378</v>
      </c>
      <c r="F589" s="8">
        <v>78.967101</v>
      </c>
      <c r="G589" s="28">
        <f>VLOOKUP(A589,'[10]Table 2'!$A$6:$X$527,10,)</f>
        <v>1360</v>
      </c>
      <c r="H589" s="23">
        <f>VLOOKUP(A589,'[10]Table 2'!$A$6:$X$527,11,)</f>
        <v>1360</v>
      </c>
      <c r="I589" s="23">
        <f>VLOOKUP(A589,'[10]Table 2'!$A$6:$X$527,12,)</f>
        <v>1360</v>
      </c>
      <c r="J589" s="25" t="e">
        <f>VLOOKUP(A589,'[9]Table 2'!$A$5:$X$477,10,)</f>
        <v>#N/A</v>
      </c>
      <c r="K589" s="25" t="e">
        <f>VLOOKUP(A589,'[9]Table 2'!$A$5:$X$477,11,)</f>
        <v>#N/A</v>
      </c>
      <c r="L589" s="25" t="e">
        <f>VLOOKUP(A589,'[9]Table 2'!$A$5:$X$477,12,)</f>
        <v>#N/A</v>
      </c>
      <c r="M589" s="23">
        <f>VLOOKUP(A589,'[8]Table 75'!$A$5:$Q$602,8,)</f>
        <v>804</v>
      </c>
      <c r="N589" s="23">
        <f>VLOOKUP(A589,'[8]Table 75'!$A$5:$Q$602,9,)</f>
        <v>804</v>
      </c>
      <c r="O589" s="24">
        <f>VLOOKUP(A589,'[7]Table 1'!$A$5:$Q$675,8,)</f>
        <v>191</v>
      </c>
      <c r="P589" s="24">
        <f>VLOOKUP(A589,'[7]Table 1'!$A$5:$Q$675,9,)</f>
        <v>191</v>
      </c>
      <c r="Q589" s="24">
        <f>VLOOKUP(A589,'[6]Table 1'!$A$4:$Q$769,8,)</f>
        <v>316</v>
      </c>
      <c r="R589" s="24">
        <f>VLOOKUP(A589,'[6]Table 1'!$A$4:$Q$769,9,)</f>
        <v>980</v>
      </c>
      <c r="S589" s="26">
        <f>VLOOKUP(A589,'[5]Table 1'!$A$4:$Q$881,8,)</f>
        <v>992</v>
      </c>
      <c r="T589" s="24">
        <f>VLOOKUP(A589,'[5]Table 1'!$A$4:$Q$881,9,)</f>
        <v>992</v>
      </c>
      <c r="U589" t="e">
        <f>VLOOKUP(A589,'[1]Table 1'!$A$4:$S$1023,10,)</f>
        <v>#N/A</v>
      </c>
      <c r="V589" t="e">
        <f>VLOOKUP(A589,'[1]Table 1'!$A$4:$S$1023,11,)</f>
        <v>#N/A</v>
      </c>
      <c r="W589" t="e">
        <f>VLOOKUP(A589,'[2]Table 1'!$A$4:$Y$1017,8,)</f>
        <v>#N/A</v>
      </c>
      <c r="X589" t="e">
        <f>VLOOKUP(A589,'[2]Table 1'!$A$4:$Y$1017,9,)</f>
        <v>#N/A</v>
      </c>
      <c r="Y589">
        <f>VLOOKUP(A589,'[3]Table 1'!$A$4:$W$1094,8,)</f>
        <v>826</v>
      </c>
      <c r="Z589">
        <f>VLOOKUP(A589,'[3]Table 1'!$A$4:$W$1094,9,)</f>
        <v>826</v>
      </c>
      <c r="AA589">
        <f>VLOOKUP(A589,'[4]Table 1'!$A$4:$W$1138,8,)</f>
        <v>1132</v>
      </c>
      <c r="AB589">
        <f>VLOOKUP(A589,'[4]Table 1'!$A$4:$W$1138,9,)</f>
        <v>1132</v>
      </c>
    </row>
    <row r="590" spans="1:28" ht="21.75" customHeight="1" x14ac:dyDescent="0.3">
      <c r="A590" s="5">
        <v>1998</v>
      </c>
      <c r="B590" s="6" t="s">
        <v>607</v>
      </c>
      <c r="C590" s="7" t="s">
        <v>593</v>
      </c>
      <c r="D590" s="7" t="s">
        <v>8</v>
      </c>
      <c r="E590" s="10">
        <v>21.2376</v>
      </c>
      <c r="F590" s="10">
        <v>78.903700000000001</v>
      </c>
      <c r="G590" s="28">
        <f>VLOOKUP(A590,'[10]Table 2'!$A$6:$X$527,10,)</f>
        <v>1502</v>
      </c>
      <c r="H590" s="23">
        <f>VLOOKUP(A590,'[10]Table 2'!$A$6:$X$527,11,)</f>
        <v>1502</v>
      </c>
      <c r="I590" s="23">
        <f>VLOOKUP(A590,'[10]Table 2'!$A$6:$X$527,12,)</f>
        <v>1502</v>
      </c>
      <c r="J590" s="25" t="e">
        <f>VLOOKUP(A590,'[9]Table 2'!$A$5:$X$477,10,)</f>
        <v>#N/A</v>
      </c>
      <c r="K590" s="25" t="e">
        <f>VLOOKUP(A590,'[9]Table 2'!$A$5:$X$477,11,)</f>
        <v>#N/A</v>
      </c>
      <c r="L590" s="25" t="e">
        <f>VLOOKUP(A590,'[9]Table 2'!$A$5:$X$477,12,)</f>
        <v>#N/A</v>
      </c>
      <c r="M590" s="23" t="e">
        <f>VLOOKUP(A590,'[8]Table 75'!$A$5:$Q$602,8,)</f>
        <v>#N/A</v>
      </c>
      <c r="N590" s="23" t="e">
        <f>VLOOKUP(A590,'[8]Table 75'!$A$5:$Q$602,9,)</f>
        <v>#N/A</v>
      </c>
      <c r="O590" s="24">
        <f>VLOOKUP(A590,'[7]Table 1'!$A$5:$Q$675,8,)</f>
        <v>521</v>
      </c>
      <c r="P590" s="24">
        <f>VLOOKUP(A590,'[7]Table 1'!$A$5:$Q$675,9,)</f>
        <v>581</v>
      </c>
      <c r="Q590" s="24">
        <f>VLOOKUP(A590,'[6]Table 1'!$A$4:$Q$769,8,)</f>
        <v>982</v>
      </c>
      <c r="R590" s="24">
        <f>VLOOKUP(A590,'[6]Table 1'!$A$4:$Q$769,9,)</f>
        <v>2558</v>
      </c>
      <c r="S590" s="26">
        <f>VLOOKUP(A590,'[5]Table 1'!$A$4:$Q$881,8,)</f>
        <v>846</v>
      </c>
      <c r="T590" s="24">
        <f>VLOOKUP(A590,'[5]Table 1'!$A$4:$Q$881,9,)</f>
        <v>890</v>
      </c>
      <c r="U590">
        <f>VLOOKUP(A590,'[1]Table 1'!$A$4:$S$1023,10,)</f>
        <v>657</v>
      </c>
      <c r="V590">
        <f>VLOOKUP(A590,'[1]Table 1'!$A$4:$S$1023,11,)</f>
        <v>657</v>
      </c>
      <c r="W590" t="e">
        <f>VLOOKUP(A590,'[2]Table 1'!$A$4:$Y$1017,8,)</f>
        <v>#N/A</v>
      </c>
      <c r="X590" t="e">
        <f>VLOOKUP(A590,'[2]Table 1'!$A$4:$Y$1017,9,)</f>
        <v>#N/A</v>
      </c>
      <c r="Y590">
        <f>VLOOKUP(A590,'[3]Table 1'!$A$4:$W$1094,8,)</f>
        <v>748</v>
      </c>
      <c r="Z590">
        <f>VLOOKUP(A590,'[3]Table 1'!$A$4:$W$1094,9,)</f>
        <v>748</v>
      </c>
      <c r="AA590" t="e">
        <f>VLOOKUP(A590,'[4]Table 1'!$A$4:$W$1138,8,)</f>
        <v>#N/A</v>
      </c>
      <c r="AB590" t="e">
        <f>VLOOKUP(A590,'[4]Table 1'!$A$4:$W$1138,9,)</f>
        <v>#N/A</v>
      </c>
    </row>
    <row r="591" spans="1:28" ht="21.75" customHeight="1" x14ac:dyDescent="0.3">
      <c r="A591" s="5">
        <v>1999</v>
      </c>
      <c r="B591" s="6" t="s">
        <v>608</v>
      </c>
      <c r="C591" s="7" t="s">
        <v>593</v>
      </c>
      <c r="D591" s="7" t="s">
        <v>8</v>
      </c>
      <c r="E591" s="8">
        <v>21.579712000000001</v>
      </c>
      <c r="F591" s="8">
        <v>80.242448999999993</v>
      </c>
      <c r="G591" s="28">
        <f>VLOOKUP(A591,'[10]Table 2'!$A$6:$X$527,10,)</f>
        <v>1006</v>
      </c>
      <c r="H591" s="23">
        <f>VLOOKUP(A591,'[10]Table 2'!$A$6:$X$527,11,)</f>
        <v>1006</v>
      </c>
      <c r="I591" s="23">
        <f>VLOOKUP(A591,'[10]Table 2'!$A$6:$X$527,12,)</f>
        <v>1006</v>
      </c>
      <c r="J591" s="25">
        <f>VLOOKUP(A591,'[9]Table 2'!$A$5:$X$477,10,)</f>
        <v>555</v>
      </c>
      <c r="K591" s="25">
        <f>VLOOKUP(A591,'[9]Table 2'!$A$5:$X$477,11,)</f>
        <v>555</v>
      </c>
      <c r="L591" s="25">
        <f>VLOOKUP(A591,'[9]Table 2'!$A$5:$X$477,12,)</f>
        <v>555</v>
      </c>
      <c r="M591" s="23">
        <f>VLOOKUP(A591,'[8]Table 75'!$A$5:$Q$602,8,)</f>
        <v>440</v>
      </c>
      <c r="N591" s="23">
        <f>VLOOKUP(A591,'[8]Table 75'!$A$5:$Q$602,9,)</f>
        <v>440</v>
      </c>
      <c r="O591" s="24">
        <f>VLOOKUP(A591,'[7]Table 1'!$A$5:$Q$675,8,)</f>
        <v>590</v>
      </c>
      <c r="P591" s="24">
        <f>VLOOKUP(A591,'[7]Table 1'!$A$5:$Q$675,9,)</f>
        <v>590</v>
      </c>
      <c r="Q591" s="24">
        <f>VLOOKUP(A591,'[6]Table 1'!$A$4:$Q$769,8,)</f>
        <v>640</v>
      </c>
      <c r="R591" s="24">
        <f>VLOOKUP(A591,'[6]Table 1'!$A$4:$Q$769,9,)</f>
        <v>1080</v>
      </c>
      <c r="S591" s="26">
        <f>VLOOKUP(A591,'[5]Table 1'!$A$4:$Q$881,8,)</f>
        <v>880</v>
      </c>
      <c r="T591" s="24">
        <f>VLOOKUP(A591,'[5]Table 1'!$A$4:$Q$881,9,)</f>
        <v>1030</v>
      </c>
      <c r="U591" t="e">
        <f>VLOOKUP(A591,'[1]Table 1'!$A$4:$S$1023,10,)</f>
        <v>#N/A</v>
      </c>
      <c r="V591" t="e">
        <f>VLOOKUP(A591,'[1]Table 1'!$A$4:$S$1023,11,)</f>
        <v>#N/A</v>
      </c>
      <c r="W591" t="e">
        <f>VLOOKUP(A591,'[2]Table 1'!$A$4:$Y$1017,8,)</f>
        <v>#N/A</v>
      </c>
      <c r="X591" t="e">
        <f>VLOOKUP(A591,'[2]Table 1'!$A$4:$Y$1017,9,)</f>
        <v>#N/A</v>
      </c>
      <c r="Y591">
        <f>VLOOKUP(A591,'[3]Table 1'!$A$4:$W$1094,8,)</f>
        <v>913</v>
      </c>
      <c r="Z591">
        <f>VLOOKUP(A591,'[3]Table 1'!$A$4:$W$1094,9,)</f>
        <v>913</v>
      </c>
      <c r="AA591">
        <f>VLOOKUP(A591,'[4]Table 1'!$A$4:$W$1138,8,)</f>
        <v>710</v>
      </c>
      <c r="AB591">
        <f>VLOOKUP(A591,'[4]Table 1'!$A$4:$W$1138,9,)</f>
        <v>1011</v>
      </c>
    </row>
    <row r="592" spans="1:28" ht="21.75" customHeight="1" x14ac:dyDescent="0.3">
      <c r="A592" s="5">
        <v>2000</v>
      </c>
      <c r="B592" s="6" t="s">
        <v>609</v>
      </c>
      <c r="C592" s="7" t="s">
        <v>593</v>
      </c>
      <c r="D592" s="7" t="s">
        <v>8</v>
      </c>
      <c r="E592" s="8">
        <v>21.324774999999999</v>
      </c>
      <c r="F592" s="8">
        <v>79.449894999999998</v>
      </c>
      <c r="G592" s="28">
        <f>VLOOKUP(A592,'[10]Table 2'!$A$6:$X$527,10,)</f>
        <v>1016</v>
      </c>
      <c r="H592" s="23">
        <f>VLOOKUP(A592,'[10]Table 2'!$A$6:$X$527,11,)</f>
        <v>1016</v>
      </c>
      <c r="I592" s="23">
        <f>VLOOKUP(A592,'[10]Table 2'!$A$6:$X$527,12,)</f>
        <v>1016</v>
      </c>
      <c r="J592" s="25" t="e">
        <f>VLOOKUP(A592,'[9]Table 2'!$A$5:$X$477,10,)</f>
        <v>#N/A</v>
      </c>
      <c r="K592" s="25" t="e">
        <f>VLOOKUP(A592,'[9]Table 2'!$A$5:$X$477,11,)</f>
        <v>#N/A</v>
      </c>
      <c r="L592" s="25" t="e">
        <f>VLOOKUP(A592,'[9]Table 2'!$A$5:$X$477,12,)</f>
        <v>#N/A</v>
      </c>
      <c r="M592" s="23">
        <f>VLOOKUP(A592,'[8]Table 75'!$A$5:$Q$602,8,)</f>
        <v>1648</v>
      </c>
      <c r="N592" s="23">
        <f>VLOOKUP(A592,'[8]Table 75'!$A$5:$Q$602,9,)</f>
        <v>1648</v>
      </c>
      <c r="O592" s="24" t="e">
        <f>VLOOKUP(A592,'[7]Table 1'!$A$5:$Q$675,8,)</f>
        <v>#N/A</v>
      </c>
      <c r="P592" s="24" t="e">
        <f>VLOOKUP(A592,'[7]Table 1'!$A$5:$Q$675,9,)</f>
        <v>#N/A</v>
      </c>
      <c r="Q592" s="24" t="e">
        <f>VLOOKUP(A592,'[6]Table 1'!$A$4:$Q$769,8,)</f>
        <v>#N/A</v>
      </c>
      <c r="R592" s="24" t="e">
        <f>VLOOKUP(A592,'[6]Table 1'!$A$4:$Q$769,9,)</f>
        <v>#N/A</v>
      </c>
      <c r="S592" s="26" t="e">
        <f>VLOOKUP(A592,'[5]Table 1'!$A$4:$Q$881,8,)</f>
        <v>#N/A</v>
      </c>
      <c r="T592" s="24" t="e">
        <f>VLOOKUP(A592,'[5]Table 1'!$A$4:$Q$881,9,)</f>
        <v>#N/A</v>
      </c>
      <c r="U592" t="e">
        <f>VLOOKUP(A592,'[1]Table 1'!$A$4:$S$1023,10,)</f>
        <v>#N/A</v>
      </c>
      <c r="V592" t="e">
        <f>VLOOKUP(A592,'[1]Table 1'!$A$4:$S$1023,11,)</f>
        <v>#N/A</v>
      </c>
      <c r="W592" t="e">
        <f>VLOOKUP(A592,'[2]Table 1'!$A$4:$Y$1017,8,)</f>
        <v>#N/A</v>
      </c>
      <c r="X592" t="e">
        <f>VLOOKUP(A592,'[2]Table 1'!$A$4:$Y$1017,9,)</f>
        <v>#N/A</v>
      </c>
      <c r="Y592" t="e">
        <f>VLOOKUP(A592,'[3]Table 1'!$A$4:$W$1094,8,)</f>
        <v>#N/A</v>
      </c>
      <c r="Z592" t="e">
        <f>VLOOKUP(A592,'[3]Table 1'!$A$4:$W$1094,9,)</f>
        <v>#N/A</v>
      </c>
      <c r="AA592" t="e">
        <f>VLOOKUP(A592,'[4]Table 1'!$A$4:$W$1138,8,)</f>
        <v>#N/A</v>
      </c>
      <c r="AB592" t="e">
        <f>VLOOKUP(A592,'[4]Table 1'!$A$4:$W$1138,9,)</f>
        <v>#N/A</v>
      </c>
    </row>
    <row r="593" spans="1:28" ht="21.75" customHeight="1" x14ac:dyDescent="0.3">
      <c r="A593" s="5">
        <v>2001</v>
      </c>
      <c r="B593" s="6" t="s">
        <v>610</v>
      </c>
      <c r="C593" s="7" t="s">
        <v>593</v>
      </c>
      <c r="D593" s="7" t="s">
        <v>8</v>
      </c>
      <c r="E593" s="8">
        <v>21.237977999999998</v>
      </c>
      <c r="F593" s="8">
        <v>77.740119000000007</v>
      </c>
      <c r="G593" s="28" t="e">
        <f>VLOOKUP(A593,'[10]Table 2'!$A$6:$X$527,10,)</f>
        <v>#N/A</v>
      </c>
      <c r="H593" s="23" t="e">
        <f>VLOOKUP(A593,'[10]Table 2'!$A$6:$X$527,11,)</f>
        <v>#N/A</v>
      </c>
      <c r="I593" s="23" t="e">
        <f>VLOOKUP(A593,'[10]Table 2'!$A$6:$X$527,12,)</f>
        <v>#N/A</v>
      </c>
      <c r="J593" s="25">
        <f>VLOOKUP(A593,'[9]Table 2'!$A$5:$X$477,10,)</f>
        <v>567</v>
      </c>
      <c r="K593" s="25">
        <f>VLOOKUP(A593,'[9]Table 2'!$A$5:$X$477,11,)</f>
        <v>567</v>
      </c>
      <c r="L593" s="25">
        <f>VLOOKUP(A593,'[9]Table 2'!$A$5:$X$477,12,)</f>
        <v>567</v>
      </c>
      <c r="M593" s="23">
        <f>VLOOKUP(A593,'[8]Table 75'!$A$5:$Q$602,8,)</f>
        <v>509</v>
      </c>
      <c r="N593" s="23">
        <f>VLOOKUP(A593,'[8]Table 75'!$A$5:$Q$602,9,)</f>
        <v>1210</v>
      </c>
      <c r="O593" s="24">
        <f>VLOOKUP(A593,'[7]Table 1'!$A$5:$Q$675,8,)</f>
        <v>1173</v>
      </c>
      <c r="P593" s="24">
        <f>VLOOKUP(A593,'[7]Table 1'!$A$5:$Q$675,9,)</f>
        <v>1700</v>
      </c>
      <c r="Q593" s="24">
        <f>VLOOKUP(A593,'[6]Table 1'!$A$4:$Q$769,8,)</f>
        <v>654</v>
      </c>
      <c r="R593" s="24">
        <f>VLOOKUP(A593,'[6]Table 1'!$A$4:$Q$769,9,)</f>
        <v>1636</v>
      </c>
      <c r="S593" s="26">
        <f>VLOOKUP(A593,'[5]Table 1'!$A$4:$Q$881,8,)</f>
        <v>960</v>
      </c>
      <c r="T593" s="24">
        <f>VLOOKUP(A593,'[5]Table 1'!$A$4:$Q$881,9,)</f>
        <v>960</v>
      </c>
      <c r="U593">
        <f>VLOOKUP(A593,'[1]Table 1'!$A$4:$S$1023,10,)</f>
        <v>257</v>
      </c>
      <c r="V593">
        <f>VLOOKUP(A593,'[1]Table 1'!$A$4:$S$1023,11,)</f>
        <v>257</v>
      </c>
      <c r="W593" t="e">
        <f>VLOOKUP(A593,'[2]Table 1'!$A$4:$Y$1017,8,)</f>
        <v>#N/A</v>
      </c>
      <c r="X593" t="e">
        <f>VLOOKUP(A593,'[2]Table 1'!$A$4:$Y$1017,9,)</f>
        <v>#N/A</v>
      </c>
      <c r="Y593" t="e">
        <f>VLOOKUP(A593,'[3]Table 1'!$A$4:$W$1094,8,)</f>
        <v>#N/A</v>
      </c>
      <c r="Z593" t="e">
        <f>VLOOKUP(A593,'[3]Table 1'!$A$4:$W$1094,9,)</f>
        <v>#N/A</v>
      </c>
      <c r="AA593" t="e">
        <f>VLOOKUP(A593,'[4]Table 1'!$A$4:$W$1138,8,)</f>
        <v>#N/A</v>
      </c>
      <c r="AB593" t="e">
        <f>VLOOKUP(A593,'[4]Table 1'!$A$4:$W$1138,9,)</f>
        <v>#N/A</v>
      </c>
    </row>
    <row r="594" spans="1:28" ht="21.75" customHeight="1" x14ac:dyDescent="0.3">
      <c r="A594" s="5">
        <v>2002</v>
      </c>
      <c r="B594" s="6" t="s">
        <v>611</v>
      </c>
      <c r="C594" s="7" t="s">
        <v>593</v>
      </c>
      <c r="D594" s="7" t="s">
        <v>8</v>
      </c>
      <c r="E594" s="11">
        <v>21.097950000000001</v>
      </c>
      <c r="F594" s="8">
        <v>77.052685999999994</v>
      </c>
      <c r="G594" s="28">
        <f>VLOOKUP(A594,'[10]Table 2'!$A$6:$X$527,10,)</f>
        <v>540</v>
      </c>
      <c r="H594" s="23">
        <f>VLOOKUP(A594,'[10]Table 2'!$A$6:$X$527,11,)</f>
        <v>540</v>
      </c>
      <c r="I594" s="23">
        <f>VLOOKUP(A594,'[10]Table 2'!$A$6:$X$527,12,)</f>
        <v>540</v>
      </c>
      <c r="J594" s="25">
        <f>VLOOKUP(A594,'[9]Table 2'!$A$5:$X$477,10,)</f>
        <v>435</v>
      </c>
      <c r="K594" s="25">
        <f>VLOOKUP(A594,'[9]Table 2'!$A$5:$X$477,11,)</f>
        <v>435</v>
      </c>
      <c r="L594" s="25">
        <f>VLOOKUP(A594,'[9]Table 2'!$A$5:$X$477,12,)</f>
        <v>435</v>
      </c>
      <c r="M594" s="23" t="e">
        <f>VLOOKUP(A594,'[8]Table 75'!$A$5:$Q$602,8,)</f>
        <v>#N/A</v>
      </c>
      <c r="N594" s="23" t="e">
        <f>VLOOKUP(A594,'[8]Table 75'!$A$5:$Q$602,9,)</f>
        <v>#N/A</v>
      </c>
      <c r="O594" s="24">
        <f>VLOOKUP(A594,'[7]Table 1'!$A$5:$Q$675,8,)</f>
        <v>841</v>
      </c>
      <c r="P594" s="24">
        <f>VLOOKUP(A594,'[7]Table 1'!$A$5:$Q$675,9,)</f>
        <v>841</v>
      </c>
      <c r="Q594" s="24">
        <f>VLOOKUP(A594,'[6]Table 1'!$A$4:$Q$769,8,)</f>
        <v>656</v>
      </c>
      <c r="R594" s="24">
        <f>VLOOKUP(A594,'[6]Table 1'!$A$4:$Q$769,9,)</f>
        <v>1602</v>
      </c>
      <c r="S594" s="26">
        <f>VLOOKUP(A594,'[5]Table 1'!$A$4:$Q$881,8,)</f>
        <v>686</v>
      </c>
      <c r="T594" s="24">
        <f>VLOOKUP(A594,'[5]Table 1'!$A$4:$Q$881,9,)</f>
        <v>865</v>
      </c>
      <c r="U594">
        <f>VLOOKUP(A594,'[1]Table 1'!$A$4:$S$1023,10,)</f>
        <v>223</v>
      </c>
      <c r="V594">
        <f>VLOOKUP(A594,'[1]Table 1'!$A$4:$S$1023,11,)</f>
        <v>223</v>
      </c>
      <c r="W594" t="e">
        <f>VLOOKUP(A594,'[2]Table 1'!$A$4:$Y$1017,8,)</f>
        <v>#N/A</v>
      </c>
      <c r="X594" t="e">
        <f>VLOOKUP(A594,'[2]Table 1'!$A$4:$Y$1017,9,)</f>
        <v>#N/A</v>
      </c>
      <c r="Y594">
        <f>VLOOKUP(A594,'[3]Table 1'!$A$4:$W$1094,8,)</f>
        <v>656</v>
      </c>
      <c r="Z594">
        <f>VLOOKUP(A594,'[3]Table 1'!$A$4:$W$1094,9,)</f>
        <v>1093</v>
      </c>
      <c r="AA594" t="e">
        <f>VLOOKUP(A594,'[4]Table 1'!$A$4:$W$1138,8,)</f>
        <v>#N/A</v>
      </c>
      <c r="AB594" t="e">
        <f>VLOOKUP(A594,'[4]Table 1'!$A$4:$W$1138,9,)</f>
        <v>#N/A</v>
      </c>
    </row>
    <row r="595" spans="1:28" ht="21.75" customHeight="1" x14ac:dyDescent="0.3">
      <c r="A595" s="5">
        <v>2003</v>
      </c>
      <c r="B595" s="6" t="s">
        <v>612</v>
      </c>
      <c r="C595" s="7" t="s">
        <v>593</v>
      </c>
      <c r="D595" s="7" t="s">
        <v>8</v>
      </c>
      <c r="E595" s="8">
        <v>20.491942000000002</v>
      </c>
      <c r="F595" s="8">
        <v>78.477339000000001</v>
      </c>
      <c r="G595" s="28">
        <f>VLOOKUP(A595,'[10]Table 2'!$A$6:$X$527,10,)</f>
        <v>1310</v>
      </c>
      <c r="H595" s="23">
        <f>VLOOKUP(A595,'[10]Table 2'!$A$6:$X$527,11,)</f>
        <v>1310</v>
      </c>
      <c r="I595" s="23">
        <f>VLOOKUP(A595,'[10]Table 2'!$A$6:$X$527,12,)</f>
        <v>1310</v>
      </c>
      <c r="J595" s="25">
        <f>VLOOKUP(A595,'[9]Table 2'!$A$5:$X$477,10,)</f>
        <v>435</v>
      </c>
      <c r="K595" s="25">
        <f>VLOOKUP(A595,'[9]Table 2'!$A$5:$X$477,11,)</f>
        <v>435</v>
      </c>
      <c r="L595" s="25">
        <f>VLOOKUP(A595,'[9]Table 2'!$A$5:$X$477,12,)</f>
        <v>435</v>
      </c>
      <c r="M595" s="23">
        <f>VLOOKUP(A595,'[8]Table 75'!$A$5:$Q$602,8,)</f>
        <v>276</v>
      </c>
      <c r="N595" s="23">
        <f>VLOOKUP(A595,'[8]Table 75'!$A$5:$Q$602,9,)</f>
        <v>276</v>
      </c>
      <c r="O595" s="24" t="e">
        <f>VLOOKUP(A595,'[7]Table 1'!$A$5:$Q$675,8,)</f>
        <v>#N/A</v>
      </c>
      <c r="P595" s="24" t="e">
        <f>VLOOKUP(A595,'[7]Table 1'!$A$5:$Q$675,9,)</f>
        <v>#N/A</v>
      </c>
      <c r="Q595" s="24">
        <f>VLOOKUP(A595,'[6]Table 1'!$A$4:$Q$769,8,)</f>
        <v>1022</v>
      </c>
      <c r="R595" s="24">
        <f>VLOOKUP(A595,'[6]Table 1'!$A$4:$Q$769,9,)</f>
        <v>1022</v>
      </c>
      <c r="S595" s="26">
        <f>VLOOKUP(A595,'[5]Table 1'!$A$4:$Q$881,8,)</f>
        <v>916</v>
      </c>
      <c r="T595" s="24">
        <f>VLOOKUP(A595,'[5]Table 1'!$A$4:$Q$881,9,)</f>
        <v>1790</v>
      </c>
      <c r="U595">
        <f>VLOOKUP(A595,'[1]Table 1'!$A$4:$S$1023,10,)</f>
        <v>236</v>
      </c>
      <c r="V595">
        <f>VLOOKUP(A595,'[1]Table 1'!$A$4:$S$1023,11,)</f>
        <v>236</v>
      </c>
      <c r="W595" t="e">
        <f>VLOOKUP(A595,'[2]Table 1'!$A$4:$Y$1017,8,)</f>
        <v>#N/A</v>
      </c>
      <c r="X595" t="e">
        <f>VLOOKUP(A595,'[2]Table 1'!$A$4:$Y$1017,9,)</f>
        <v>#N/A</v>
      </c>
      <c r="Y595">
        <f>VLOOKUP(A595,'[3]Table 1'!$A$4:$W$1094,8,)</f>
        <v>634</v>
      </c>
      <c r="Z595">
        <f>VLOOKUP(A595,'[3]Table 1'!$A$4:$W$1094,9,)</f>
        <v>756</v>
      </c>
      <c r="AA595">
        <f>VLOOKUP(A595,'[4]Table 1'!$A$4:$W$1138,8,)</f>
        <v>1022</v>
      </c>
      <c r="AB595">
        <f>VLOOKUP(A595,'[4]Table 1'!$A$4:$W$1138,9,)</f>
        <v>1086</v>
      </c>
    </row>
    <row r="596" spans="1:28" ht="21.75" customHeight="1" x14ac:dyDescent="0.3">
      <c r="A596" s="5">
        <v>2004</v>
      </c>
      <c r="B596" s="6" t="s">
        <v>613</v>
      </c>
      <c r="C596" s="7" t="s">
        <v>593</v>
      </c>
      <c r="D596" s="7" t="s">
        <v>8</v>
      </c>
      <c r="E596" s="8">
        <v>16.748042000000002</v>
      </c>
      <c r="F596" s="8">
        <v>74.590885999999998</v>
      </c>
      <c r="G596" s="28">
        <f>VLOOKUP(A596,'[10]Table 2'!$A$6:$X$527,10,)</f>
        <v>2066</v>
      </c>
      <c r="H596" s="23">
        <f>VLOOKUP(A596,'[10]Table 2'!$A$6:$X$527,11,)</f>
        <v>2066</v>
      </c>
      <c r="I596" s="23">
        <f>VLOOKUP(A596,'[10]Table 2'!$A$6:$X$527,12,)</f>
        <v>2066</v>
      </c>
      <c r="J596" s="25" t="e">
        <f>VLOOKUP(A596,'[9]Table 2'!$A$5:$X$477,10,)</f>
        <v>#N/A</v>
      </c>
      <c r="K596" s="25" t="e">
        <f>VLOOKUP(A596,'[9]Table 2'!$A$5:$X$477,11,)</f>
        <v>#N/A</v>
      </c>
      <c r="L596" s="25" t="e">
        <f>VLOOKUP(A596,'[9]Table 2'!$A$5:$X$477,12,)</f>
        <v>#N/A</v>
      </c>
      <c r="M596" s="23">
        <f>VLOOKUP(A596,'[8]Table 75'!$A$5:$Q$602,8,)</f>
        <v>655</v>
      </c>
      <c r="N596" s="23">
        <f>VLOOKUP(A596,'[8]Table 75'!$A$5:$Q$602,9,)</f>
        <v>1730</v>
      </c>
      <c r="O596" s="24">
        <f>VLOOKUP(A596,'[7]Table 1'!$A$5:$Q$675,8,)</f>
        <v>1298</v>
      </c>
      <c r="P596" s="24">
        <f>VLOOKUP(A596,'[7]Table 1'!$A$5:$Q$675,9,)</f>
        <v>1402</v>
      </c>
      <c r="Q596" s="24">
        <f>VLOOKUP(A596,'[6]Table 1'!$A$4:$Q$769,8,)</f>
        <v>1395</v>
      </c>
      <c r="R596" s="24">
        <f>VLOOKUP(A596,'[6]Table 1'!$A$4:$Q$769,9,)</f>
        <v>1607</v>
      </c>
      <c r="S596" s="26">
        <f>VLOOKUP(A596,'[5]Table 1'!$A$4:$Q$881,8,)</f>
        <v>1680</v>
      </c>
      <c r="T596" s="24">
        <f>VLOOKUP(A596,'[5]Table 1'!$A$4:$Q$881,9,)</f>
        <v>2623</v>
      </c>
      <c r="U596">
        <f>VLOOKUP(A596,'[1]Table 1'!$A$4:$S$1023,10,)</f>
        <v>59220</v>
      </c>
      <c r="V596">
        <f>VLOOKUP(A596,'[1]Table 1'!$A$4:$S$1023,11,)</f>
        <v>59220</v>
      </c>
      <c r="W596" t="e">
        <f>VLOOKUP(A596,'[2]Table 1'!$A$4:$Y$1017,8,)</f>
        <v>#N/A</v>
      </c>
      <c r="X596" t="e">
        <f>VLOOKUP(A596,'[2]Table 1'!$A$4:$Y$1017,9,)</f>
        <v>#N/A</v>
      </c>
      <c r="Y596">
        <f>VLOOKUP(A596,'[3]Table 1'!$A$4:$W$1094,8,)</f>
        <v>982</v>
      </c>
      <c r="Z596">
        <f>VLOOKUP(A596,'[3]Table 1'!$A$4:$W$1094,9,)</f>
        <v>2192</v>
      </c>
      <c r="AA596">
        <f>VLOOKUP(A596,'[4]Table 1'!$A$4:$W$1138,8,)</f>
        <v>1180</v>
      </c>
      <c r="AB596">
        <f>VLOOKUP(A596,'[4]Table 1'!$A$4:$W$1138,9,)</f>
        <v>3242</v>
      </c>
    </row>
    <row r="597" spans="1:28" ht="21.75" customHeight="1" x14ac:dyDescent="0.3">
      <c r="A597" s="5">
        <v>2005</v>
      </c>
      <c r="B597" s="6" t="s">
        <v>614</v>
      </c>
      <c r="C597" s="7" t="s">
        <v>593</v>
      </c>
      <c r="D597" s="7" t="s">
        <v>8</v>
      </c>
      <c r="E597" s="8">
        <v>16.745125000000002</v>
      </c>
      <c r="F597" s="8">
        <v>74.446449000000001</v>
      </c>
      <c r="G597" s="28">
        <f>VLOOKUP(A597,'[10]Table 2'!$A$6:$X$527,10,)</f>
        <v>1498</v>
      </c>
      <c r="H597" s="23">
        <f>VLOOKUP(A597,'[10]Table 2'!$A$6:$X$527,11,)</f>
        <v>1498</v>
      </c>
      <c r="I597" s="23">
        <f>VLOOKUP(A597,'[10]Table 2'!$A$6:$X$527,12,)</f>
        <v>1498</v>
      </c>
      <c r="J597" s="25" t="e">
        <f>VLOOKUP(A597,'[9]Table 2'!$A$5:$X$477,10,)</f>
        <v>#N/A</v>
      </c>
      <c r="K597" s="25" t="e">
        <f>VLOOKUP(A597,'[9]Table 2'!$A$5:$X$477,11,)</f>
        <v>#N/A</v>
      </c>
      <c r="L597" s="25" t="e">
        <f>VLOOKUP(A597,'[9]Table 2'!$A$5:$X$477,12,)</f>
        <v>#N/A</v>
      </c>
      <c r="M597" s="23">
        <f>VLOOKUP(A597,'[8]Table 75'!$A$5:$Q$602,8,)</f>
        <v>1674</v>
      </c>
      <c r="N597" s="23">
        <f>VLOOKUP(A597,'[8]Table 75'!$A$5:$Q$602,9,)</f>
        <v>3130</v>
      </c>
      <c r="O597" s="24">
        <f>VLOOKUP(A597,'[7]Table 1'!$A$5:$Q$675,8,)</f>
        <v>1200</v>
      </c>
      <c r="P597" s="24">
        <f>VLOOKUP(A597,'[7]Table 1'!$A$5:$Q$675,9,)</f>
        <v>1550</v>
      </c>
      <c r="Q597" s="24">
        <f>VLOOKUP(A597,'[6]Table 1'!$A$4:$Q$769,8,)</f>
        <v>789</v>
      </c>
      <c r="R597" s="24">
        <f>VLOOKUP(A597,'[6]Table 1'!$A$4:$Q$769,9,)</f>
        <v>1555</v>
      </c>
      <c r="S597" s="26">
        <f>VLOOKUP(A597,'[5]Table 1'!$A$4:$Q$881,8,)</f>
        <v>1091</v>
      </c>
      <c r="T597" s="24">
        <f>VLOOKUP(A597,'[5]Table 1'!$A$4:$Q$881,9,)</f>
        <v>2040</v>
      </c>
      <c r="U597">
        <f>VLOOKUP(A597,'[1]Table 1'!$A$4:$S$1023,10,)</f>
        <v>807</v>
      </c>
      <c r="V597">
        <f>VLOOKUP(A597,'[1]Table 1'!$A$4:$S$1023,11,)</f>
        <v>807</v>
      </c>
      <c r="W597" t="e">
        <f>VLOOKUP(A597,'[2]Table 1'!$A$4:$Y$1017,8,)</f>
        <v>#N/A</v>
      </c>
      <c r="X597" t="e">
        <f>VLOOKUP(A597,'[2]Table 1'!$A$4:$Y$1017,9,)</f>
        <v>#N/A</v>
      </c>
      <c r="Y597">
        <f>VLOOKUP(A597,'[3]Table 1'!$A$4:$W$1094,8,)</f>
        <v>980</v>
      </c>
      <c r="Z597">
        <f>VLOOKUP(A597,'[3]Table 1'!$A$4:$W$1094,9,)</f>
        <v>2106</v>
      </c>
      <c r="AA597">
        <f>VLOOKUP(A597,'[4]Table 1'!$A$4:$W$1138,8,)</f>
        <v>1163</v>
      </c>
      <c r="AB597">
        <f>VLOOKUP(A597,'[4]Table 1'!$A$4:$W$1138,9,)</f>
        <v>1500</v>
      </c>
    </row>
    <row r="598" spans="1:28" ht="21.75" customHeight="1" x14ac:dyDescent="0.3">
      <c r="A598" s="5">
        <v>2006</v>
      </c>
      <c r="B598" s="6" t="s">
        <v>615</v>
      </c>
      <c r="C598" s="7" t="s">
        <v>593</v>
      </c>
      <c r="D598" s="7" t="s">
        <v>8</v>
      </c>
      <c r="E598" s="8">
        <v>15.947289</v>
      </c>
      <c r="F598" s="8">
        <v>74.188582999999994</v>
      </c>
      <c r="G598" s="28">
        <f>VLOOKUP(A598,'[10]Table 2'!$A$6:$X$527,10,)</f>
        <v>191</v>
      </c>
      <c r="H598" s="23">
        <f>VLOOKUP(A598,'[10]Table 2'!$A$6:$X$527,11,)</f>
        <v>191</v>
      </c>
      <c r="I598" s="23">
        <f>VLOOKUP(A598,'[10]Table 2'!$A$6:$X$527,12,)</f>
        <v>191</v>
      </c>
      <c r="J598" s="25" t="e">
        <f>VLOOKUP(A598,'[9]Table 2'!$A$5:$X$477,10,)</f>
        <v>#N/A</v>
      </c>
      <c r="K598" s="25" t="e">
        <f>VLOOKUP(A598,'[9]Table 2'!$A$5:$X$477,11,)</f>
        <v>#N/A</v>
      </c>
      <c r="L598" s="25" t="e">
        <f>VLOOKUP(A598,'[9]Table 2'!$A$5:$X$477,12,)</f>
        <v>#N/A</v>
      </c>
      <c r="M598" s="23">
        <f>VLOOKUP(A598,'[8]Table 75'!$A$5:$Q$602,8,)</f>
        <v>525</v>
      </c>
      <c r="N598" s="23">
        <f>VLOOKUP(A598,'[8]Table 75'!$A$5:$Q$602,9,)</f>
        <v>2430</v>
      </c>
      <c r="O598" s="24">
        <f>VLOOKUP(A598,'[7]Table 1'!$A$5:$Q$675,8,)</f>
        <v>1045</v>
      </c>
      <c r="P598" s="24">
        <f>VLOOKUP(A598,'[7]Table 1'!$A$5:$Q$675,9,)</f>
        <v>1568</v>
      </c>
      <c r="Q598" s="24">
        <f>VLOOKUP(A598,'[6]Table 1'!$A$4:$Q$769,8,)</f>
        <v>296</v>
      </c>
      <c r="R598" s="24">
        <f>VLOOKUP(A598,'[6]Table 1'!$A$4:$Q$769,9,)</f>
        <v>670</v>
      </c>
      <c r="S598" s="26">
        <f>VLOOKUP(A598,'[5]Table 1'!$A$4:$Q$881,8,)</f>
        <v>335</v>
      </c>
      <c r="T598" s="24">
        <f>VLOOKUP(A598,'[5]Table 1'!$A$4:$Q$881,9,)</f>
        <v>552</v>
      </c>
      <c r="U598">
        <f>VLOOKUP(A598,'[1]Table 1'!$A$4:$S$1023,10,)</f>
        <v>709</v>
      </c>
      <c r="V598">
        <f>VLOOKUP(A598,'[1]Table 1'!$A$4:$S$1023,11,)</f>
        <v>709</v>
      </c>
      <c r="W598" t="e">
        <f>VLOOKUP(A598,'[2]Table 1'!$A$4:$Y$1017,8,)</f>
        <v>#N/A</v>
      </c>
      <c r="X598" t="e">
        <f>VLOOKUP(A598,'[2]Table 1'!$A$4:$Y$1017,9,)</f>
        <v>#N/A</v>
      </c>
      <c r="Y598">
        <f>VLOOKUP(A598,'[3]Table 1'!$A$4:$W$1094,8,)</f>
        <v>620</v>
      </c>
      <c r="Z598">
        <f>VLOOKUP(A598,'[3]Table 1'!$A$4:$W$1094,9,)</f>
        <v>2048</v>
      </c>
      <c r="AA598">
        <f>VLOOKUP(A598,'[4]Table 1'!$A$4:$W$1138,8,)</f>
        <v>1375</v>
      </c>
      <c r="AB598">
        <f>VLOOKUP(A598,'[4]Table 1'!$A$4:$W$1138,9,)</f>
        <v>1548</v>
      </c>
    </row>
    <row r="599" spans="1:28" ht="21.75" customHeight="1" x14ac:dyDescent="0.3">
      <c r="A599" s="5">
        <v>2007</v>
      </c>
      <c r="B599" s="6" t="s">
        <v>616</v>
      </c>
      <c r="C599" s="7" t="s">
        <v>593</v>
      </c>
      <c r="D599" s="7" t="s">
        <v>8</v>
      </c>
      <c r="E599" s="8">
        <v>16.861981</v>
      </c>
      <c r="F599" s="8">
        <v>74.650924000000003</v>
      </c>
      <c r="G599" s="28">
        <f>VLOOKUP(A599,'[10]Table 2'!$A$6:$X$527,10,)</f>
        <v>2183</v>
      </c>
      <c r="H599" s="23">
        <f>VLOOKUP(A599,'[10]Table 2'!$A$6:$X$527,11,)</f>
        <v>2183</v>
      </c>
      <c r="I599" s="23">
        <f>VLOOKUP(A599,'[10]Table 2'!$A$6:$X$527,12,)</f>
        <v>2183</v>
      </c>
      <c r="J599" s="25">
        <f>VLOOKUP(A599,'[9]Table 2'!$A$5:$X$477,10,)</f>
        <v>1956</v>
      </c>
      <c r="K599" s="25">
        <f>VLOOKUP(A599,'[9]Table 2'!$A$5:$X$477,11,)</f>
        <v>1956</v>
      </c>
      <c r="L599" s="25">
        <f>VLOOKUP(A599,'[9]Table 2'!$A$5:$X$477,12,)</f>
        <v>1956</v>
      </c>
      <c r="M599" s="23">
        <f>VLOOKUP(A599,'[8]Table 75'!$A$5:$Q$602,8,)</f>
        <v>870</v>
      </c>
      <c r="N599" s="23">
        <f>VLOOKUP(A599,'[8]Table 75'!$A$5:$Q$602,9,)</f>
        <v>5680</v>
      </c>
      <c r="O599" s="24">
        <f>VLOOKUP(A599,'[7]Table 1'!$A$5:$Q$675,8,)</f>
        <v>1216</v>
      </c>
      <c r="P599" s="24">
        <f>VLOOKUP(A599,'[7]Table 1'!$A$5:$Q$675,9,)</f>
        <v>1840</v>
      </c>
      <c r="Q599" s="24">
        <f>VLOOKUP(A599,'[6]Table 1'!$A$4:$Q$769,8,)</f>
        <v>1787</v>
      </c>
      <c r="R599" s="24">
        <f>VLOOKUP(A599,'[6]Table 1'!$A$4:$Q$769,9,)</f>
        <v>2686</v>
      </c>
      <c r="S599" s="26">
        <f>VLOOKUP(A599,'[5]Table 1'!$A$4:$Q$881,8,)</f>
        <v>701</v>
      </c>
      <c r="T599" s="24">
        <f>VLOOKUP(A599,'[5]Table 1'!$A$4:$Q$881,9,)</f>
        <v>5826</v>
      </c>
      <c r="U599">
        <f>VLOOKUP(A599,'[1]Table 1'!$A$4:$S$1023,10,)</f>
        <v>803</v>
      </c>
      <c r="V599">
        <f>VLOOKUP(A599,'[1]Table 1'!$A$4:$S$1023,11,)</f>
        <v>803</v>
      </c>
      <c r="W599" t="e">
        <f>VLOOKUP(A599,'[2]Table 1'!$A$4:$Y$1017,8,)</f>
        <v>#N/A</v>
      </c>
      <c r="X599" t="e">
        <f>VLOOKUP(A599,'[2]Table 1'!$A$4:$Y$1017,9,)</f>
        <v>#N/A</v>
      </c>
      <c r="Y599">
        <f>VLOOKUP(A599,'[3]Table 1'!$A$4:$W$1094,8,)</f>
        <v>4363</v>
      </c>
      <c r="Z599">
        <f>VLOOKUP(A599,'[3]Table 1'!$A$4:$W$1094,9,)</f>
        <v>4363</v>
      </c>
      <c r="AA599">
        <f>VLOOKUP(A599,'[4]Table 1'!$A$4:$W$1138,8,)</f>
        <v>8847</v>
      </c>
      <c r="AB599">
        <f>VLOOKUP(A599,'[4]Table 1'!$A$4:$W$1138,9,)</f>
        <v>9894</v>
      </c>
    </row>
    <row r="600" spans="1:28" ht="21.75" customHeight="1" x14ac:dyDescent="0.3">
      <c r="A600" s="5">
        <v>2008</v>
      </c>
      <c r="B600" s="6" t="s">
        <v>617</v>
      </c>
      <c r="C600" s="7" t="s">
        <v>593</v>
      </c>
      <c r="D600" s="7" t="s">
        <v>8</v>
      </c>
      <c r="E600" s="8">
        <v>16.934353999999999</v>
      </c>
      <c r="F600" s="8">
        <v>74.664122000000006</v>
      </c>
      <c r="G600" s="28">
        <f>VLOOKUP(A600,'[10]Table 2'!$A$6:$X$527,10,)</f>
        <v>1275</v>
      </c>
      <c r="H600" s="23">
        <f>VLOOKUP(A600,'[10]Table 2'!$A$6:$X$527,11,)</f>
        <v>1275</v>
      </c>
      <c r="I600" s="23">
        <f>VLOOKUP(A600,'[10]Table 2'!$A$6:$X$527,12,)</f>
        <v>1275</v>
      </c>
      <c r="J600" s="25">
        <f>VLOOKUP(A600,'[9]Table 2'!$A$5:$X$477,10,)</f>
        <v>2425</v>
      </c>
      <c r="K600" s="25">
        <f>VLOOKUP(A600,'[9]Table 2'!$A$5:$X$477,11,)</f>
        <v>2425</v>
      </c>
      <c r="L600" s="25">
        <f>VLOOKUP(A600,'[9]Table 2'!$A$5:$X$477,12,)</f>
        <v>2425</v>
      </c>
      <c r="M600" s="23">
        <f>VLOOKUP(A600,'[8]Table 75'!$A$5:$Q$602,8,)</f>
        <v>2120</v>
      </c>
      <c r="N600" s="23">
        <f>VLOOKUP(A600,'[8]Table 75'!$A$5:$Q$602,9,)</f>
        <v>2203</v>
      </c>
      <c r="O600" s="24">
        <f>VLOOKUP(A600,'[7]Table 1'!$A$5:$Q$675,8,)</f>
        <v>1315</v>
      </c>
      <c r="P600" s="24">
        <f>VLOOKUP(A600,'[7]Table 1'!$A$5:$Q$675,9,)</f>
        <v>1862</v>
      </c>
      <c r="Q600" s="24">
        <f>VLOOKUP(A600,'[6]Table 1'!$A$4:$Q$769,8,)</f>
        <v>2389</v>
      </c>
      <c r="R600" s="24">
        <f>VLOOKUP(A600,'[6]Table 1'!$A$4:$Q$769,9,)</f>
        <v>2584</v>
      </c>
      <c r="S600" s="26">
        <f>VLOOKUP(A600,'[5]Table 1'!$A$4:$Q$881,8,)</f>
        <v>958</v>
      </c>
      <c r="T600" s="24">
        <f>VLOOKUP(A600,'[5]Table 1'!$A$4:$Q$881,9,)</f>
        <v>2036</v>
      </c>
      <c r="U600">
        <f>VLOOKUP(A600,'[1]Table 1'!$A$4:$S$1023,10,)</f>
        <v>33270</v>
      </c>
      <c r="V600">
        <f>VLOOKUP(A600,'[1]Table 1'!$A$4:$S$1023,11,)</f>
        <v>33270</v>
      </c>
      <c r="W600" t="e">
        <f>VLOOKUP(A600,'[2]Table 1'!$A$4:$Y$1017,8,)</f>
        <v>#N/A</v>
      </c>
      <c r="X600" t="e">
        <f>VLOOKUP(A600,'[2]Table 1'!$A$4:$Y$1017,9,)</f>
        <v>#N/A</v>
      </c>
      <c r="Y600">
        <f>VLOOKUP(A600,'[3]Table 1'!$A$4:$W$1094,8,)</f>
        <v>4448</v>
      </c>
      <c r="Z600">
        <f>VLOOKUP(A600,'[3]Table 1'!$A$4:$W$1094,9,)</f>
        <v>4448</v>
      </c>
      <c r="AA600">
        <f>VLOOKUP(A600,'[4]Table 1'!$A$4:$W$1138,8,)</f>
        <v>943</v>
      </c>
      <c r="AB600">
        <f>VLOOKUP(A600,'[4]Table 1'!$A$4:$W$1138,9,)</f>
        <v>978</v>
      </c>
    </row>
    <row r="601" spans="1:28" ht="21.75" customHeight="1" x14ac:dyDescent="0.3">
      <c r="A601" s="5">
        <v>2200</v>
      </c>
      <c r="B601" s="9" t="s">
        <v>618</v>
      </c>
      <c r="C601" s="7" t="s">
        <v>593</v>
      </c>
      <c r="D601" s="7" t="s">
        <v>8</v>
      </c>
      <c r="E601" s="8">
        <v>19.523145</v>
      </c>
      <c r="F601" s="8">
        <v>75.383932999999999</v>
      </c>
      <c r="G601" s="28">
        <f>VLOOKUP(A601,'[10]Table 2'!$A$6:$X$527,10,)</f>
        <v>2968</v>
      </c>
      <c r="H601" s="23">
        <f>VLOOKUP(A601,'[10]Table 2'!$A$6:$X$527,11,)</f>
        <v>2968</v>
      </c>
      <c r="I601" s="23">
        <f>VLOOKUP(A601,'[10]Table 2'!$A$6:$X$527,12,)</f>
        <v>2968</v>
      </c>
      <c r="J601" s="25">
        <f>VLOOKUP(A601,'[9]Table 2'!$A$5:$X$477,10,)</f>
        <v>928</v>
      </c>
      <c r="K601" s="25">
        <f>VLOOKUP(A601,'[9]Table 2'!$A$5:$X$477,11,)</f>
        <v>928</v>
      </c>
      <c r="L601" s="25">
        <f>VLOOKUP(A601,'[9]Table 2'!$A$5:$X$477,12,)</f>
        <v>928</v>
      </c>
      <c r="M601" s="23">
        <f>VLOOKUP(A601,'[8]Table 75'!$A$5:$Q$602,8,)</f>
        <v>350</v>
      </c>
      <c r="N601" s="23">
        <f>VLOOKUP(A601,'[8]Table 75'!$A$5:$Q$602,9,)</f>
        <v>920</v>
      </c>
      <c r="O601" s="24">
        <f>VLOOKUP(A601,'[7]Table 1'!$A$5:$Q$675,8,)</f>
        <v>1025</v>
      </c>
      <c r="P601" s="24">
        <f>VLOOKUP(A601,'[7]Table 1'!$A$5:$Q$675,9,)</f>
        <v>2474</v>
      </c>
      <c r="Q601" s="24">
        <f>VLOOKUP(A601,'[6]Table 1'!$A$4:$Q$769,8,)</f>
        <v>489</v>
      </c>
      <c r="R601" s="24">
        <f>VLOOKUP(A601,'[6]Table 1'!$A$4:$Q$769,9,)</f>
        <v>1265</v>
      </c>
      <c r="S601" s="26" t="e">
        <f>VLOOKUP(A601,'[5]Table 1'!$A$4:$Q$881,8,)</f>
        <v>#N/A</v>
      </c>
      <c r="T601" s="24" t="e">
        <f>VLOOKUP(A601,'[5]Table 1'!$A$4:$Q$881,9,)</f>
        <v>#N/A</v>
      </c>
      <c r="U601">
        <f>VLOOKUP(A601,'[1]Table 1'!$A$4:$S$1023,10,)</f>
        <v>20240</v>
      </c>
      <c r="V601">
        <f>VLOOKUP(A601,'[1]Table 1'!$A$4:$S$1023,11,)</f>
        <v>20240</v>
      </c>
      <c r="W601" t="e">
        <f>VLOOKUP(A601,'[2]Table 1'!$A$4:$Y$1017,8,)</f>
        <v>#N/A</v>
      </c>
      <c r="X601" t="e">
        <f>VLOOKUP(A601,'[2]Table 1'!$A$4:$Y$1017,9,)</f>
        <v>#N/A</v>
      </c>
      <c r="Y601">
        <f>VLOOKUP(A601,'[3]Table 1'!$A$4:$W$1094,8,)</f>
        <v>1395</v>
      </c>
      <c r="Z601">
        <f>VLOOKUP(A601,'[3]Table 1'!$A$4:$W$1094,9,)</f>
        <v>1395</v>
      </c>
      <c r="AA601">
        <f>VLOOKUP(A601,'[4]Table 1'!$A$4:$W$1138,8,)</f>
        <v>1008</v>
      </c>
      <c r="AB601">
        <f>VLOOKUP(A601,'[4]Table 1'!$A$4:$W$1138,9,)</f>
        <v>1759</v>
      </c>
    </row>
    <row r="602" spans="1:28" ht="21.75" customHeight="1" x14ac:dyDescent="0.3">
      <c r="A602" s="5">
        <v>2201</v>
      </c>
      <c r="B602" s="6" t="s">
        <v>619</v>
      </c>
      <c r="C602" s="7" t="s">
        <v>593</v>
      </c>
      <c r="D602" s="7" t="s">
        <v>8</v>
      </c>
      <c r="E602" s="11">
        <v>18.75395</v>
      </c>
      <c r="F602" s="8">
        <v>74.247277999999994</v>
      </c>
      <c r="G602" s="28">
        <f>VLOOKUP(A602,'[10]Table 2'!$A$6:$X$527,10,)</f>
        <v>2032</v>
      </c>
      <c r="H602" s="23">
        <f>VLOOKUP(A602,'[10]Table 2'!$A$6:$X$527,11,)</f>
        <v>2032</v>
      </c>
      <c r="I602" s="23">
        <f>VLOOKUP(A602,'[10]Table 2'!$A$6:$X$527,12,)</f>
        <v>2032</v>
      </c>
      <c r="J602" s="25">
        <f>VLOOKUP(A602,'[9]Table 2'!$A$5:$X$477,10,)</f>
        <v>1200</v>
      </c>
      <c r="K602" s="25">
        <f>VLOOKUP(A602,'[9]Table 2'!$A$5:$X$477,11,)</f>
        <v>1200</v>
      </c>
      <c r="L602" s="25">
        <f>VLOOKUP(A602,'[9]Table 2'!$A$5:$X$477,12,)</f>
        <v>1200</v>
      </c>
      <c r="M602" s="23">
        <f>VLOOKUP(A602,'[8]Table 75'!$A$5:$Q$602,8,)</f>
        <v>940</v>
      </c>
      <c r="N602" s="23">
        <f>VLOOKUP(A602,'[8]Table 75'!$A$5:$Q$602,9,)</f>
        <v>1413</v>
      </c>
      <c r="O602" s="24" t="e">
        <f>VLOOKUP(A602,'[7]Table 1'!$A$5:$Q$675,8,)</f>
        <v>#N/A</v>
      </c>
      <c r="P602" s="24" t="e">
        <f>VLOOKUP(A602,'[7]Table 1'!$A$5:$Q$675,9,)</f>
        <v>#N/A</v>
      </c>
      <c r="Q602" s="24" t="e">
        <f>VLOOKUP(A602,'[6]Table 1'!$A$4:$Q$769,8,)</f>
        <v>#N/A</v>
      </c>
      <c r="R602" s="24" t="e">
        <f>VLOOKUP(A602,'[6]Table 1'!$A$4:$Q$769,9,)</f>
        <v>#N/A</v>
      </c>
      <c r="S602" s="26" t="e">
        <f>VLOOKUP(A602,'[5]Table 1'!$A$4:$Q$881,8,)</f>
        <v>#N/A</v>
      </c>
      <c r="T602" s="24" t="e">
        <f>VLOOKUP(A602,'[5]Table 1'!$A$4:$Q$881,9,)</f>
        <v>#N/A</v>
      </c>
      <c r="U602">
        <f>VLOOKUP(A602,'[1]Table 1'!$A$4:$S$1023,10,)</f>
        <v>2839</v>
      </c>
      <c r="V602">
        <f>VLOOKUP(A602,'[1]Table 1'!$A$4:$S$1023,11,)</f>
        <v>2839</v>
      </c>
      <c r="W602" t="e">
        <f>VLOOKUP(A602,'[2]Table 1'!$A$4:$Y$1017,8,)</f>
        <v>#N/A</v>
      </c>
      <c r="X602" t="e">
        <f>VLOOKUP(A602,'[2]Table 1'!$A$4:$Y$1017,9,)</f>
        <v>#N/A</v>
      </c>
      <c r="Y602">
        <f>VLOOKUP(A602,'[3]Table 1'!$A$4:$W$1094,8,)</f>
        <v>1915</v>
      </c>
      <c r="Z602">
        <f>VLOOKUP(A602,'[3]Table 1'!$A$4:$W$1094,9,)</f>
        <v>1915</v>
      </c>
      <c r="AA602">
        <f>VLOOKUP(A602,'[4]Table 1'!$A$4:$W$1138,8,)</f>
        <v>1226</v>
      </c>
      <c r="AB602">
        <f>VLOOKUP(A602,'[4]Table 1'!$A$4:$W$1138,9,)</f>
        <v>1615</v>
      </c>
    </row>
    <row r="603" spans="1:28" ht="21.75" customHeight="1" x14ac:dyDescent="0.3">
      <c r="A603" s="5">
        <v>2202</v>
      </c>
      <c r="B603" s="9" t="s">
        <v>620</v>
      </c>
      <c r="C603" s="7" t="s">
        <v>593</v>
      </c>
      <c r="D603" s="7" t="s">
        <v>8</v>
      </c>
      <c r="E603" s="8">
        <v>17.721734999999999</v>
      </c>
      <c r="F603" s="8">
        <v>73.398551999999995</v>
      </c>
      <c r="G603" s="28">
        <f>VLOOKUP(A603,'[10]Table 2'!$A$6:$X$527,10,)</f>
        <v>173</v>
      </c>
      <c r="H603" s="23">
        <f>VLOOKUP(A603,'[10]Table 2'!$A$6:$X$527,11,)</f>
        <v>173</v>
      </c>
      <c r="I603" s="23">
        <f>VLOOKUP(A603,'[10]Table 2'!$A$6:$X$527,12,)</f>
        <v>173</v>
      </c>
      <c r="J603" s="25">
        <f>VLOOKUP(A603,'[9]Table 2'!$A$5:$X$477,10,)</f>
        <v>168</v>
      </c>
      <c r="K603" s="25">
        <f>VLOOKUP(A603,'[9]Table 2'!$A$5:$X$477,11,)</f>
        <v>168</v>
      </c>
      <c r="L603" s="25">
        <f>VLOOKUP(A603,'[9]Table 2'!$A$5:$X$477,12,)</f>
        <v>168</v>
      </c>
      <c r="M603" s="23">
        <f>VLOOKUP(A603,'[8]Table 75'!$A$5:$Q$602,8,)</f>
        <v>126</v>
      </c>
      <c r="N603" s="23">
        <f>VLOOKUP(A603,'[8]Table 75'!$A$5:$Q$602,9,)</f>
        <v>160</v>
      </c>
      <c r="O603" s="24">
        <f>VLOOKUP(A603,'[7]Table 1'!$A$5:$Q$675,8,)</f>
        <v>84</v>
      </c>
      <c r="P603" s="24">
        <f>VLOOKUP(A603,'[7]Table 1'!$A$5:$Q$675,9,)</f>
        <v>199</v>
      </c>
      <c r="Q603" s="24">
        <f>VLOOKUP(A603,'[6]Table 1'!$A$4:$Q$769,8,)</f>
        <v>79</v>
      </c>
      <c r="R603" s="24">
        <f>VLOOKUP(A603,'[6]Table 1'!$A$4:$Q$769,9,)</f>
        <v>480</v>
      </c>
      <c r="S603" s="26">
        <f>VLOOKUP(A603,'[5]Table 1'!$A$4:$Q$881,8,)</f>
        <v>106</v>
      </c>
      <c r="T603" s="24">
        <f>VLOOKUP(A603,'[5]Table 1'!$A$4:$Q$881,9,)</f>
        <v>542</v>
      </c>
      <c r="U603">
        <f>VLOOKUP(A603,'[1]Table 1'!$A$4:$S$1023,10,)</f>
        <v>33380</v>
      </c>
      <c r="V603">
        <f>VLOOKUP(A603,'[1]Table 1'!$A$4:$S$1023,11,)</f>
        <v>33380</v>
      </c>
      <c r="W603" t="e">
        <f>VLOOKUP(A603,'[2]Table 1'!$A$4:$Y$1017,8,)</f>
        <v>#N/A</v>
      </c>
      <c r="X603" t="e">
        <f>VLOOKUP(A603,'[2]Table 1'!$A$4:$Y$1017,9,)</f>
        <v>#N/A</v>
      </c>
      <c r="Y603" t="e">
        <f>VLOOKUP(A603,'[3]Table 1'!$A$4:$W$1094,8,)</f>
        <v>#N/A</v>
      </c>
      <c r="Z603" t="e">
        <f>VLOOKUP(A603,'[3]Table 1'!$A$4:$W$1094,9,)</f>
        <v>#N/A</v>
      </c>
      <c r="AA603" t="e">
        <f>VLOOKUP(A603,'[4]Table 1'!$A$4:$W$1138,8,)</f>
        <v>#N/A</v>
      </c>
      <c r="AB603" t="e">
        <f>VLOOKUP(A603,'[4]Table 1'!$A$4:$W$1138,9,)</f>
        <v>#N/A</v>
      </c>
    </row>
    <row r="604" spans="1:28" ht="21.75" customHeight="1" x14ac:dyDescent="0.3">
      <c r="A604" s="5">
        <v>2203</v>
      </c>
      <c r="B604" s="9" t="s">
        <v>621</v>
      </c>
      <c r="C604" s="7" t="s">
        <v>593</v>
      </c>
      <c r="D604" s="7" t="s">
        <v>8</v>
      </c>
      <c r="E604" s="8">
        <v>20.764085999999999</v>
      </c>
      <c r="F604" s="8">
        <v>78.602777000000003</v>
      </c>
      <c r="G604" s="28">
        <f>VLOOKUP(A604,'[10]Table 2'!$A$6:$X$527,10,)</f>
        <v>692</v>
      </c>
      <c r="H604" s="23">
        <f>VLOOKUP(A604,'[10]Table 2'!$A$6:$X$527,11,)</f>
        <v>692</v>
      </c>
      <c r="I604" s="23">
        <f>VLOOKUP(A604,'[10]Table 2'!$A$6:$X$527,12,)</f>
        <v>692</v>
      </c>
      <c r="J604" s="25">
        <f>VLOOKUP(A604,'[9]Table 2'!$A$5:$X$477,10,)</f>
        <v>1124</v>
      </c>
      <c r="K604" s="25">
        <f>VLOOKUP(A604,'[9]Table 2'!$A$5:$X$477,11,)</f>
        <v>1124</v>
      </c>
      <c r="L604" s="25">
        <f>VLOOKUP(A604,'[9]Table 2'!$A$5:$X$477,12,)</f>
        <v>1124</v>
      </c>
      <c r="M604" s="23" t="e">
        <f>VLOOKUP(A604,'[8]Table 75'!$A$5:$Q$602,8,)</f>
        <v>#N/A</v>
      </c>
      <c r="N604" s="23" t="e">
        <f>VLOOKUP(A604,'[8]Table 75'!$A$5:$Q$602,9,)</f>
        <v>#N/A</v>
      </c>
      <c r="O604" s="24">
        <f>VLOOKUP(A604,'[7]Table 1'!$A$5:$Q$675,8,)</f>
        <v>206</v>
      </c>
      <c r="P604" s="24">
        <f>VLOOKUP(A604,'[7]Table 1'!$A$5:$Q$675,9,)</f>
        <v>206</v>
      </c>
      <c r="Q604" s="24">
        <f>VLOOKUP(A604,'[6]Table 1'!$A$4:$Q$769,8,)</f>
        <v>315</v>
      </c>
      <c r="R604" s="24">
        <f>VLOOKUP(A604,'[6]Table 1'!$A$4:$Q$769,9,)</f>
        <v>1210</v>
      </c>
      <c r="S604" s="26">
        <f>VLOOKUP(A604,'[5]Table 1'!$A$4:$Q$881,8,)</f>
        <v>962</v>
      </c>
      <c r="T604" s="24">
        <f>VLOOKUP(A604,'[5]Table 1'!$A$4:$Q$881,9,)</f>
        <v>962</v>
      </c>
      <c r="U604" t="e">
        <f>VLOOKUP(A604,'[1]Table 1'!$A$4:$S$1023,10,)</f>
        <v>#N/A</v>
      </c>
      <c r="V604" t="e">
        <f>VLOOKUP(A604,'[1]Table 1'!$A$4:$S$1023,11,)</f>
        <v>#N/A</v>
      </c>
      <c r="W604" t="e">
        <f>VLOOKUP(A604,'[2]Table 1'!$A$4:$Y$1017,8,)</f>
        <v>#N/A</v>
      </c>
      <c r="X604" t="e">
        <f>VLOOKUP(A604,'[2]Table 1'!$A$4:$Y$1017,9,)</f>
        <v>#N/A</v>
      </c>
      <c r="Y604">
        <f>VLOOKUP(A604,'[3]Table 1'!$A$4:$W$1094,8,)</f>
        <v>760</v>
      </c>
      <c r="Z604">
        <f>VLOOKUP(A604,'[3]Table 1'!$A$4:$W$1094,9,)</f>
        <v>1368</v>
      </c>
      <c r="AA604">
        <f>VLOOKUP(A604,'[4]Table 1'!$A$4:$W$1138,8,)</f>
        <v>1204</v>
      </c>
      <c r="AB604">
        <f>VLOOKUP(A604,'[4]Table 1'!$A$4:$W$1138,9,)</f>
        <v>1464</v>
      </c>
    </row>
    <row r="605" spans="1:28" ht="21.75" customHeight="1" x14ac:dyDescent="0.3">
      <c r="A605" s="5">
        <v>2204</v>
      </c>
      <c r="B605" s="9" t="s">
        <v>622</v>
      </c>
      <c r="C605" s="7" t="s">
        <v>593</v>
      </c>
      <c r="D605" s="7" t="s">
        <v>8</v>
      </c>
      <c r="E605" s="8">
        <v>19.431778000000001</v>
      </c>
      <c r="F605" s="8">
        <v>74.200300999999996</v>
      </c>
      <c r="G605" s="28">
        <f>VLOOKUP(A605,'[10]Table 2'!$A$6:$X$527,10,)</f>
        <v>614</v>
      </c>
      <c r="H605" s="23">
        <f>VLOOKUP(A605,'[10]Table 2'!$A$6:$X$527,11,)</f>
        <v>614</v>
      </c>
      <c r="I605" s="23">
        <f>VLOOKUP(A605,'[10]Table 2'!$A$6:$X$527,12,)</f>
        <v>614</v>
      </c>
      <c r="J605" s="25" t="e">
        <f>VLOOKUP(A605,'[9]Table 2'!$A$5:$X$477,10,)</f>
        <v>#N/A</v>
      </c>
      <c r="K605" s="25" t="e">
        <f>VLOOKUP(A605,'[9]Table 2'!$A$5:$X$477,11,)</f>
        <v>#N/A</v>
      </c>
      <c r="L605" s="25" t="e">
        <f>VLOOKUP(A605,'[9]Table 2'!$A$5:$X$477,12,)</f>
        <v>#N/A</v>
      </c>
      <c r="M605" s="23">
        <f>VLOOKUP(A605,'[8]Table 75'!$A$5:$Q$602,8,)</f>
        <v>2.9</v>
      </c>
      <c r="N605" s="23">
        <f>VLOOKUP(A605,'[8]Table 75'!$A$5:$Q$602,9,)</f>
        <v>1872</v>
      </c>
      <c r="O605" s="24" t="e">
        <f>VLOOKUP(A605,'[7]Table 1'!$A$5:$Q$675,8,)</f>
        <v>#N/A</v>
      </c>
      <c r="P605" s="24" t="e">
        <f>VLOOKUP(A605,'[7]Table 1'!$A$5:$Q$675,9,)</f>
        <v>#N/A</v>
      </c>
      <c r="Q605" s="24" t="e">
        <f>VLOOKUP(A605,'[6]Table 1'!$A$4:$Q$769,8,)</f>
        <v>#N/A</v>
      </c>
      <c r="R605" s="24" t="e">
        <f>VLOOKUP(A605,'[6]Table 1'!$A$4:$Q$769,9,)</f>
        <v>#N/A</v>
      </c>
      <c r="S605" s="26" t="e">
        <f>VLOOKUP(A605,'[5]Table 1'!$A$4:$Q$881,8,)</f>
        <v>#N/A</v>
      </c>
      <c r="T605" s="24" t="e">
        <f>VLOOKUP(A605,'[5]Table 1'!$A$4:$Q$881,9,)</f>
        <v>#N/A</v>
      </c>
      <c r="U605">
        <f>VLOOKUP(A605,'[1]Table 1'!$A$4:$S$1023,10,)</f>
        <v>658</v>
      </c>
      <c r="V605">
        <f>VLOOKUP(A605,'[1]Table 1'!$A$4:$S$1023,11,)</f>
        <v>658</v>
      </c>
      <c r="W605" t="e">
        <f>VLOOKUP(A605,'[2]Table 1'!$A$4:$Y$1017,8,)</f>
        <v>#N/A</v>
      </c>
      <c r="X605" t="e">
        <f>VLOOKUP(A605,'[2]Table 1'!$A$4:$Y$1017,9,)</f>
        <v>#N/A</v>
      </c>
      <c r="Y605">
        <f>VLOOKUP(A605,'[3]Table 1'!$A$4:$W$1094,8,)</f>
        <v>368</v>
      </c>
      <c r="Z605">
        <f>VLOOKUP(A605,'[3]Table 1'!$A$4:$W$1094,9,)</f>
        <v>1410</v>
      </c>
      <c r="AA605">
        <f>VLOOKUP(A605,'[4]Table 1'!$A$4:$W$1138,8,)</f>
        <v>1068</v>
      </c>
      <c r="AB605">
        <f>VLOOKUP(A605,'[4]Table 1'!$A$4:$W$1138,9,)</f>
        <v>4850</v>
      </c>
    </row>
    <row r="606" spans="1:28" ht="21.75" customHeight="1" x14ac:dyDescent="0.3">
      <c r="A606" s="5">
        <v>2816</v>
      </c>
      <c r="B606" s="9" t="s">
        <v>623</v>
      </c>
      <c r="C606" s="7" t="s">
        <v>593</v>
      </c>
      <c r="D606" s="7" t="s">
        <v>8</v>
      </c>
      <c r="E606" s="8">
        <v>19.918604999999999</v>
      </c>
      <c r="F606" s="8">
        <v>73.902368999999993</v>
      </c>
      <c r="G606" s="28" t="e">
        <f>VLOOKUP(A606,'[10]Table 2'!$A$6:$X$527,10,)</f>
        <v>#N/A</v>
      </c>
      <c r="H606" s="23" t="e">
        <f>VLOOKUP(A606,'[10]Table 2'!$A$6:$X$527,11,)</f>
        <v>#N/A</v>
      </c>
      <c r="I606" s="23" t="e">
        <f>VLOOKUP(A606,'[10]Table 2'!$A$6:$X$527,12,)</f>
        <v>#N/A</v>
      </c>
      <c r="J606" s="25" t="e">
        <f>VLOOKUP(A606,'[9]Table 2'!$A$5:$X$477,10,)</f>
        <v>#N/A</v>
      </c>
      <c r="K606" s="25" t="e">
        <f>VLOOKUP(A606,'[9]Table 2'!$A$5:$X$477,11,)</f>
        <v>#N/A</v>
      </c>
      <c r="L606" s="25" t="e">
        <f>VLOOKUP(A606,'[9]Table 2'!$A$5:$X$477,12,)</f>
        <v>#N/A</v>
      </c>
      <c r="M606" s="23" t="e">
        <f>VLOOKUP(A606,'[8]Table 75'!$A$5:$Q$602,8,)</f>
        <v>#N/A</v>
      </c>
      <c r="N606" s="23" t="e">
        <f>VLOOKUP(A606,'[8]Table 75'!$A$5:$Q$602,9,)</f>
        <v>#N/A</v>
      </c>
      <c r="O606" s="24" t="e">
        <f>VLOOKUP(A606,'[7]Table 1'!$A$5:$Q$675,8,)</f>
        <v>#N/A</v>
      </c>
      <c r="P606" s="24" t="e">
        <f>VLOOKUP(A606,'[7]Table 1'!$A$5:$Q$675,9,)</f>
        <v>#N/A</v>
      </c>
      <c r="Q606" s="24" t="e">
        <f>VLOOKUP(A606,'[6]Table 1'!$A$4:$Q$769,8,)</f>
        <v>#N/A</v>
      </c>
      <c r="R606" s="24" t="e">
        <f>VLOOKUP(A606,'[6]Table 1'!$A$4:$Q$769,9,)</f>
        <v>#N/A</v>
      </c>
      <c r="S606" s="26" t="e">
        <f>VLOOKUP(A606,'[5]Table 1'!$A$4:$Q$881,8,)</f>
        <v>#N/A</v>
      </c>
      <c r="T606" s="24" t="e">
        <f>VLOOKUP(A606,'[5]Table 1'!$A$4:$Q$881,9,)</f>
        <v>#N/A</v>
      </c>
      <c r="U606" t="e">
        <f>VLOOKUP(A606,'[1]Table 1'!$A$4:$S$1023,10,)</f>
        <v>#N/A</v>
      </c>
      <c r="V606" t="e">
        <f>VLOOKUP(A606,'[1]Table 1'!$A$4:$S$1023,11,)</f>
        <v>#N/A</v>
      </c>
      <c r="W606" t="e">
        <f>VLOOKUP(A606,'[2]Table 1'!$A$4:$Y$1017,8,)</f>
        <v>#N/A</v>
      </c>
      <c r="X606" t="e">
        <f>VLOOKUP(A606,'[2]Table 1'!$A$4:$Y$1017,9,)</f>
        <v>#N/A</v>
      </c>
      <c r="Y606">
        <f>VLOOKUP(A606,'[3]Table 1'!$A$4:$W$1094,8,)</f>
        <v>1510</v>
      </c>
      <c r="Z606">
        <f>VLOOKUP(A606,'[3]Table 1'!$A$4:$W$1094,9,)</f>
        <v>1510</v>
      </c>
      <c r="AA606">
        <f>VLOOKUP(A606,'[4]Table 1'!$A$4:$W$1138,8,)</f>
        <v>1248</v>
      </c>
      <c r="AB606">
        <f>VLOOKUP(A606,'[4]Table 1'!$A$4:$W$1138,9,)</f>
        <v>1582</v>
      </c>
    </row>
    <row r="607" spans="1:28" ht="21.75" customHeight="1" x14ac:dyDescent="0.3">
      <c r="A607" s="5">
        <v>2817</v>
      </c>
      <c r="B607" s="9" t="s">
        <v>624</v>
      </c>
      <c r="C607" s="7" t="s">
        <v>593</v>
      </c>
      <c r="D607" s="7" t="s">
        <v>8</v>
      </c>
      <c r="E607" s="8">
        <v>19.711469000000001</v>
      </c>
      <c r="F607" s="8">
        <v>74.483669000000006</v>
      </c>
      <c r="G607" s="28" t="e">
        <f>VLOOKUP(A607,'[10]Table 2'!$A$6:$X$527,10,)</f>
        <v>#N/A</v>
      </c>
      <c r="H607" s="23" t="e">
        <f>VLOOKUP(A607,'[10]Table 2'!$A$6:$X$527,11,)</f>
        <v>#N/A</v>
      </c>
      <c r="I607" s="23" t="e">
        <f>VLOOKUP(A607,'[10]Table 2'!$A$6:$X$527,12,)</f>
        <v>#N/A</v>
      </c>
      <c r="J607" s="25" t="e">
        <f>VLOOKUP(A607,'[9]Table 2'!$A$5:$X$477,10,)</f>
        <v>#N/A</v>
      </c>
      <c r="K607" s="25" t="e">
        <f>VLOOKUP(A607,'[9]Table 2'!$A$5:$X$477,11,)</f>
        <v>#N/A</v>
      </c>
      <c r="L607" s="25" t="e">
        <f>VLOOKUP(A607,'[9]Table 2'!$A$5:$X$477,12,)</f>
        <v>#N/A</v>
      </c>
      <c r="M607" s="23" t="e">
        <f>VLOOKUP(A607,'[8]Table 75'!$A$5:$Q$602,8,)</f>
        <v>#N/A</v>
      </c>
      <c r="N607" s="23" t="e">
        <f>VLOOKUP(A607,'[8]Table 75'!$A$5:$Q$602,9,)</f>
        <v>#N/A</v>
      </c>
      <c r="O607" s="24" t="e">
        <f>VLOOKUP(A607,'[7]Table 1'!$A$5:$Q$675,8,)</f>
        <v>#N/A</v>
      </c>
      <c r="P607" s="24" t="e">
        <f>VLOOKUP(A607,'[7]Table 1'!$A$5:$Q$675,9,)</f>
        <v>#N/A</v>
      </c>
      <c r="Q607" s="24" t="e">
        <f>VLOOKUP(A607,'[6]Table 1'!$A$4:$Q$769,8,)</f>
        <v>#N/A</v>
      </c>
      <c r="R607" s="24" t="e">
        <f>VLOOKUP(A607,'[6]Table 1'!$A$4:$Q$769,9,)</f>
        <v>#N/A</v>
      </c>
      <c r="S607" s="26" t="e">
        <f>VLOOKUP(A607,'[5]Table 1'!$A$4:$Q$881,8,)</f>
        <v>#N/A</v>
      </c>
      <c r="T607" s="24" t="e">
        <f>VLOOKUP(A607,'[5]Table 1'!$A$4:$Q$881,9,)</f>
        <v>#N/A</v>
      </c>
      <c r="U607" t="e">
        <f>VLOOKUP(A607,'[1]Table 1'!$A$4:$S$1023,10,)</f>
        <v>#N/A</v>
      </c>
      <c r="V607" t="e">
        <f>VLOOKUP(A607,'[1]Table 1'!$A$4:$S$1023,11,)</f>
        <v>#N/A</v>
      </c>
      <c r="W607" t="e">
        <f>VLOOKUP(A607,'[2]Table 1'!$A$4:$Y$1017,8,)</f>
        <v>#N/A</v>
      </c>
      <c r="X607" t="e">
        <f>VLOOKUP(A607,'[2]Table 1'!$A$4:$Y$1017,9,)</f>
        <v>#N/A</v>
      </c>
      <c r="Y607">
        <f>VLOOKUP(A607,'[3]Table 1'!$A$4:$W$1094,8,)</f>
        <v>769</v>
      </c>
      <c r="Z607">
        <f>VLOOKUP(A607,'[3]Table 1'!$A$4:$W$1094,9,)</f>
        <v>990</v>
      </c>
      <c r="AA607">
        <f>VLOOKUP(A607,'[4]Table 1'!$A$4:$W$1138,8,)</f>
        <v>381</v>
      </c>
      <c r="AB607">
        <f>VLOOKUP(A607,'[4]Table 1'!$A$4:$W$1138,9,)</f>
        <v>1018</v>
      </c>
    </row>
    <row r="608" spans="1:28" ht="21.75" customHeight="1" x14ac:dyDescent="0.3">
      <c r="A608" s="5">
        <v>2818</v>
      </c>
      <c r="B608" s="9" t="s">
        <v>625</v>
      </c>
      <c r="C608" s="7" t="s">
        <v>593</v>
      </c>
      <c r="D608" s="7" t="s">
        <v>8</v>
      </c>
      <c r="E608" s="8">
        <v>20.204291999999999</v>
      </c>
      <c r="F608" s="8">
        <v>73.826836999999998</v>
      </c>
      <c r="G608" s="28" t="e">
        <f>VLOOKUP(A608,'[10]Table 2'!$A$6:$X$527,10,)</f>
        <v>#N/A</v>
      </c>
      <c r="H608" s="23" t="e">
        <f>VLOOKUP(A608,'[10]Table 2'!$A$6:$X$527,11,)</f>
        <v>#N/A</v>
      </c>
      <c r="I608" s="23" t="e">
        <f>VLOOKUP(A608,'[10]Table 2'!$A$6:$X$527,12,)</f>
        <v>#N/A</v>
      </c>
      <c r="J608" s="25" t="e">
        <f>VLOOKUP(A608,'[9]Table 2'!$A$5:$X$477,10,)</f>
        <v>#N/A</v>
      </c>
      <c r="K608" s="25" t="e">
        <f>VLOOKUP(A608,'[9]Table 2'!$A$5:$X$477,11,)</f>
        <v>#N/A</v>
      </c>
      <c r="L608" s="25" t="e">
        <f>VLOOKUP(A608,'[9]Table 2'!$A$5:$X$477,12,)</f>
        <v>#N/A</v>
      </c>
      <c r="M608" s="23" t="e">
        <f>VLOOKUP(A608,'[8]Table 75'!$A$5:$Q$602,8,)</f>
        <v>#N/A</v>
      </c>
      <c r="N608" s="23" t="e">
        <f>VLOOKUP(A608,'[8]Table 75'!$A$5:$Q$602,9,)</f>
        <v>#N/A</v>
      </c>
      <c r="O608" s="24" t="e">
        <f>VLOOKUP(A608,'[7]Table 1'!$A$5:$Q$675,8,)</f>
        <v>#N/A</v>
      </c>
      <c r="P608" s="24" t="e">
        <f>VLOOKUP(A608,'[7]Table 1'!$A$5:$Q$675,9,)</f>
        <v>#N/A</v>
      </c>
      <c r="Q608" s="24" t="e">
        <f>VLOOKUP(A608,'[6]Table 1'!$A$4:$Q$769,8,)</f>
        <v>#N/A</v>
      </c>
      <c r="R608" s="24" t="e">
        <f>VLOOKUP(A608,'[6]Table 1'!$A$4:$Q$769,9,)</f>
        <v>#N/A</v>
      </c>
      <c r="S608" s="26" t="e">
        <f>VLOOKUP(A608,'[5]Table 1'!$A$4:$Q$881,8,)</f>
        <v>#N/A</v>
      </c>
      <c r="T608" s="24" t="e">
        <f>VLOOKUP(A608,'[5]Table 1'!$A$4:$Q$881,9,)</f>
        <v>#N/A</v>
      </c>
      <c r="U608">
        <f>VLOOKUP(A608,'[1]Table 1'!$A$4:$S$1023,10,)</f>
        <v>645</v>
      </c>
      <c r="V608">
        <f>VLOOKUP(A608,'[1]Table 1'!$A$4:$S$1023,11,)</f>
        <v>645</v>
      </c>
      <c r="W608" t="e">
        <f>VLOOKUP(A608,'[2]Table 1'!$A$4:$Y$1017,8,)</f>
        <v>#N/A</v>
      </c>
      <c r="X608" t="e">
        <f>VLOOKUP(A608,'[2]Table 1'!$A$4:$Y$1017,9,)</f>
        <v>#N/A</v>
      </c>
      <c r="Y608">
        <f>VLOOKUP(A608,'[3]Table 1'!$A$4:$W$1094,8,)</f>
        <v>999</v>
      </c>
      <c r="Z608">
        <f>VLOOKUP(A608,'[3]Table 1'!$A$4:$W$1094,9,)</f>
        <v>999</v>
      </c>
      <c r="AA608" t="e">
        <f>VLOOKUP(A608,'[4]Table 1'!$A$4:$W$1138,8,)</f>
        <v>#N/A</v>
      </c>
      <c r="AB608" t="e">
        <f>VLOOKUP(A608,'[4]Table 1'!$A$4:$W$1138,9,)</f>
        <v>#N/A</v>
      </c>
    </row>
    <row r="609" spans="1:28" ht="21.75" customHeight="1" x14ac:dyDescent="0.3">
      <c r="A609" s="5">
        <v>2819</v>
      </c>
      <c r="B609" s="9" t="s">
        <v>626</v>
      </c>
      <c r="C609" s="7" t="s">
        <v>593</v>
      </c>
      <c r="D609" s="7" t="s">
        <v>8</v>
      </c>
      <c r="E609" s="11">
        <v>20.55724</v>
      </c>
      <c r="F609" s="8">
        <v>74.507732000000004</v>
      </c>
      <c r="G609" s="28">
        <f>VLOOKUP(A609,'[10]Table 2'!$A$6:$X$527,10,)</f>
        <v>2515</v>
      </c>
      <c r="H609" s="23">
        <f>VLOOKUP(A609,'[10]Table 2'!$A$6:$X$527,11,)</f>
        <v>2515</v>
      </c>
      <c r="I609" s="23">
        <f>VLOOKUP(A609,'[10]Table 2'!$A$6:$X$527,12,)</f>
        <v>2515</v>
      </c>
      <c r="J609" s="25">
        <f>VLOOKUP(A609,'[9]Table 2'!$A$5:$X$477,10,)</f>
        <v>5495</v>
      </c>
      <c r="K609" s="25">
        <f>VLOOKUP(A609,'[9]Table 2'!$A$5:$X$477,11,)</f>
        <v>5495</v>
      </c>
      <c r="L609" s="25">
        <f>VLOOKUP(A609,'[9]Table 2'!$A$5:$X$477,12,)</f>
        <v>5495</v>
      </c>
      <c r="M609" s="23">
        <f>VLOOKUP(A609,'[8]Table 75'!$A$5:$Q$602,8,)</f>
        <v>5645</v>
      </c>
      <c r="N609" s="23">
        <f>VLOOKUP(A609,'[8]Table 75'!$A$5:$Q$602,9,)</f>
        <v>6723</v>
      </c>
      <c r="O609" s="24">
        <f>VLOOKUP(A609,'[7]Table 1'!$A$5:$Q$675,8,)</f>
        <v>1309</v>
      </c>
      <c r="P609" s="24">
        <f>VLOOKUP(A609,'[7]Table 1'!$A$5:$Q$675,9,)</f>
        <v>3260</v>
      </c>
      <c r="Q609" s="24">
        <f>VLOOKUP(A609,'[6]Table 1'!$A$4:$Q$769,8,)</f>
        <v>1990</v>
      </c>
      <c r="R609" s="24">
        <f>VLOOKUP(A609,'[6]Table 1'!$A$4:$Q$769,9,)</f>
        <v>4995</v>
      </c>
      <c r="S609" s="26">
        <f>VLOOKUP(A609,'[5]Table 1'!$A$4:$Q$881,8,)</f>
        <v>2084</v>
      </c>
      <c r="T609" s="24">
        <f>VLOOKUP(A609,'[5]Table 1'!$A$4:$Q$881,9,)</f>
        <v>2592</v>
      </c>
      <c r="U609" t="e">
        <f>VLOOKUP(A609,'[1]Table 1'!$A$4:$S$1023,10,)</f>
        <v>#N/A</v>
      </c>
      <c r="V609" t="e">
        <f>VLOOKUP(A609,'[1]Table 1'!$A$4:$S$1023,11,)</f>
        <v>#N/A</v>
      </c>
      <c r="W609" t="e">
        <f>VLOOKUP(A609,'[2]Table 1'!$A$4:$Y$1017,8,)</f>
        <v>#N/A</v>
      </c>
      <c r="X609" t="e">
        <f>VLOOKUP(A609,'[2]Table 1'!$A$4:$Y$1017,9,)</f>
        <v>#N/A</v>
      </c>
      <c r="Y609">
        <f>VLOOKUP(A609,'[3]Table 1'!$A$4:$W$1094,8,)</f>
        <v>3584</v>
      </c>
      <c r="Z609">
        <f>VLOOKUP(A609,'[3]Table 1'!$A$4:$W$1094,9,)</f>
        <v>4076</v>
      </c>
      <c r="AA609">
        <f>VLOOKUP(A609,'[4]Table 1'!$A$4:$W$1138,8,)</f>
        <v>3421</v>
      </c>
      <c r="AB609">
        <f>VLOOKUP(A609,'[4]Table 1'!$A$4:$W$1138,9,)</f>
        <v>3700</v>
      </c>
    </row>
    <row r="610" spans="1:28" ht="21.75" customHeight="1" x14ac:dyDescent="0.3">
      <c r="A610" s="5">
        <v>2820</v>
      </c>
      <c r="B610" s="9" t="s">
        <v>627</v>
      </c>
      <c r="C610" s="7" t="s">
        <v>593</v>
      </c>
      <c r="D610" s="7" t="s">
        <v>8</v>
      </c>
      <c r="E610" s="8">
        <v>18.664742</v>
      </c>
      <c r="F610" s="8">
        <v>74.108433000000005</v>
      </c>
      <c r="G610" s="28">
        <f>VLOOKUP(A610,'[10]Table 2'!$A$6:$X$527,10,)</f>
        <v>615</v>
      </c>
      <c r="H610" s="23">
        <f>VLOOKUP(A610,'[10]Table 2'!$A$6:$X$527,11,)</f>
        <v>1022</v>
      </c>
      <c r="I610" s="23">
        <f>VLOOKUP(A610,'[10]Table 2'!$A$6:$X$527,12,)</f>
        <v>840</v>
      </c>
      <c r="J610" s="25">
        <f>VLOOKUP(A610,'[9]Table 2'!$A$5:$X$477,10,)</f>
        <v>1306</v>
      </c>
      <c r="K610" s="25">
        <f>VLOOKUP(A610,'[9]Table 2'!$A$5:$X$477,11,)</f>
        <v>1368</v>
      </c>
      <c r="L610" s="25">
        <f>VLOOKUP(A610,'[9]Table 2'!$A$5:$X$477,12,)</f>
        <v>1337</v>
      </c>
      <c r="M610" s="23">
        <f>VLOOKUP(A610,'[8]Table 75'!$A$5:$Q$602,8,)</f>
        <v>371</v>
      </c>
      <c r="N610" s="23">
        <f>VLOOKUP(A610,'[8]Table 75'!$A$5:$Q$602,9,)</f>
        <v>1274</v>
      </c>
      <c r="O610" s="24">
        <f>VLOOKUP(A610,'[7]Table 1'!$A$5:$Q$675,8,)</f>
        <v>390</v>
      </c>
      <c r="P610" s="24">
        <f>VLOOKUP(A610,'[7]Table 1'!$A$5:$Q$675,9,)</f>
        <v>1062</v>
      </c>
      <c r="Q610" s="24">
        <f>VLOOKUP(A610,'[6]Table 1'!$A$4:$Q$769,8,)</f>
        <v>695</v>
      </c>
      <c r="R610" s="24">
        <f>VLOOKUP(A610,'[6]Table 1'!$A$4:$Q$769,9,)</f>
        <v>2011</v>
      </c>
      <c r="S610" s="26">
        <f>VLOOKUP(A610,'[5]Table 1'!$A$4:$Q$881,8,)</f>
        <v>452</v>
      </c>
      <c r="T610" s="24">
        <f>VLOOKUP(A610,'[5]Table 1'!$A$4:$Q$881,9,)</f>
        <v>1690</v>
      </c>
      <c r="U610" t="e">
        <f>VLOOKUP(A610,'[1]Table 1'!$A$4:$S$1023,10,)</f>
        <v>#N/A</v>
      </c>
      <c r="V610" t="e">
        <f>VLOOKUP(A610,'[1]Table 1'!$A$4:$S$1023,11,)</f>
        <v>#N/A</v>
      </c>
      <c r="W610" t="e">
        <f>VLOOKUP(A610,'[2]Table 1'!$A$4:$Y$1017,8,)</f>
        <v>#N/A</v>
      </c>
      <c r="X610" t="e">
        <f>VLOOKUP(A610,'[2]Table 1'!$A$4:$Y$1017,9,)</f>
        <v>#N/A</v>
      </c>
      <c r="Y610">
        <f>VLOOKUP(A610,'[3]Table 1'!$A$4:$W$1094,8,)</f>
        <v>262</v>
      </c>
      <c r="Z610">
        <f>VLOOKUP(A610,'[3]Table 1'!$A$4:$W$1094,9,)</f>
        <v>1295</v>
      </c>
      <c r="AA610">
        <f>VLOOKUP(A610,'[4]Table 1'!$A$4:$W$1138,8,)</f>
        <v>575</v>
      </c>
      <c r="AB610">
        <f>VLOOKUP(A610,'[4]Table 1'!$A$4:$W$1138,9,)</f>
        <v>1010</v>
      </c>
    </row>
    <row r="611" spans="1:28" ht="21.75" customHeight="1" x14ac:dyDescent="0.3">
      <c r="A611" s="5">
        <v>2821</v>
      </c>
      <c r="B611" s="9" t="s">
        <v>628</v>
      </c>
      <c r="C611" s="7" t="s">
        <v>593</v>
      </c>
      <c r="D611" s="7" t="s">
        <v>8</v>
      </c>
      <c r="E611" s="8">
        <v>17.676227999999998</v>
      </c>
      <c r="F611" s="8">
        <v>75.845316999999994</v>
      </c>
      <c r="G611" s="28" t="e">
        <f>VLOOKUP(A611,'[10]Table 2'!$A$6:$X$527,10,)</f>
        <v>#N/A</v>
      </c>
      <c r="H611" s="23" t="e">
        <f>VLOOKUP(A611,'[10]Table 2'!$A$6:$X$527,11,)</f>
        <v>#N/A</v>
      </c>
      <c r="I611" s="23" t="e">
        <f>VLOOKUP(A611,'[10]Table 2'!$A$6:$X$527,12,)</f>
        <v>#N/A</v>
      </c>
      <c r="J611" s="25">
        <f>VLOOKUP(A611,'[9]Table 2'!$A$5:$X$477,10,)</f>
        <v>433</v>
      </c>
      <c r="K611" s="25">
        <f>VLOOKUP(A611,'[9]Table 2'!$A$5:$X$477,11,)</f>
        <v>433</v>
      </c>
      <c r="L611" s="25">
        <f>VLOOKUP(A611,'[9]Table 2'!$A$5:$X$477,12,)</f>
        <v>433</v>
      </c>
      <c r="M611" s="23">
        <f>VLOOKUP(A611,'[8]Table 75'!$A$5:$Q$602,8,)</f>
        <v>968</v>
      </c>
      <c r="N611" s="23">
        <f>VLOOKUP(A611,'[8]Table 75'!$A$5:$Q$602,9,)</f>
        <v>968</v>
      </c>
      <c r="O611" s="24">
        <f>VLOOKUP(A611,'[7]Table 1'!$A$5:$Q$675,8,)</f>
        <v>813.1</v>
      </c>
      <c r="P611" s="24">
        <f>VLOOKUP(A611,'[7]Table 1'!$A$5:$Q$675,9,)</f>
        <v>3560</v>
      </c>
      <c r="Q611" s="24">
        <f>VLOOKUP(A611,'[6]Table 1'!$A$4:$Q$769,8,)</f>
        <v>93</v>
      </c>
      <c r="R611" s="24">
        <f>VLOOKUP(A611,'[6]Table 1'!$A$4:$Q$769,9,)</f>
        <v>775</v>
      </c>
      <c r="S611" s="26">
        <f>VLOOKUP(A611,'[5]Table 1'!$A$4:$Q$881,8,)</f>
        <v>658</v>
      </c>
      <c r="T611" s="24">
        <f>VLOOKUP(A611,'[5]Table 1'!$A$4:$Q$881,9,)</f>
        <v>658</v>
      </c>
      <c r="U611" t="e">
        <f>VLOOKUP(A611,'[1]Table 1'!$A$4:$S$1023,10,)</f>
        <v>#N/A</v>
      </c>
      <c r="V611" t="e">
        <f>VLOOKUP(A611,'[1]Table 1'!$A$4:$S$1023,11,)</f>
        <v>#N/A</v>
      </c>
      <c r="W611" t="e">
        <f>VLOOKUP(A611,'[2]Table 1'!$A$4:$Y$1017,8,)</f>
        <v>#N/A</v>
      </c>
      <c r="X611" t="e">
        <f>VLOOKUP(A611,'[2]Table 1'!$A$4:$Y$1017,9,)</f>
        <v>#N/A</v>
      </c>
      <c r="Y611">
        <f>VLOOKUP(A611,'[3]Table 1'!$A$4:$W$1094,8,)</f>
        <v>1294</v>
      </c>
      <c r="Z611">
        <f>VLOOKUP(A611,'[3]Table 1'!$A$4:$W$1094,9,)</f>
        <v>5783</v>
      </c>
      <c r="AA611">
        <f>VLOOKUP(A611,'[4]Table 1'!$A$4:$W$1138,8,)</f>
        <v>1708</v>
      </c>
      <c r="AB611">
        <f>VLOOKUP(A611,'[4]Table 1'!$A$4:$W$1138,9,)</f>
        <v>4730</v>
      </c>
    </row>
    <row r="612" spans="1:28" ht="21.75" customHeight="1" x14ac:dyDescent="0.3">
      <c r="A612" s="5">
        <v>2822</v>
      </c>
      <c r="B612" s="6" t="s">
        <v>629</v>
      </c>
      <c r="C612" s="7" t="s">
        <v>593</v>
      </c>
      <c r="D612" s="7" t="s">
        <v>8</v>
      </c>
      <c r="E612" s="8">
        <v>17.802866999999999</v>
      </c>
      <c r="F612" s="8">
        <v>75.645471999999998</v>
      </c>
      <c r="G612" s="28" t="e">
        <f>VLOOKUP(A612,'[10]Table 2'!$A$6:$X$527,10,)</f>
        <v>#N/A</v>
      </c>
      <c r="H612" s="23" t="e">
        <f>VLOOKUP(A612,'[10]Table 2'!$A$6:$X$527,11,)</f>
        <v>#N/A</v>
      </c>
      <c r="I612" s="23" t="e">
        <f>VLOOKUP(A612,'[10]Table 2'!$A$6:$X$527,12,)</f>
        <v>#N/A</v>
      </c>
      <c r="J612" s="25">
        <f>VLOOKUP(A612,'[9]Table 2'!$A$5:$X$477,10,)</f>
        <v>415</v>
      </c>
      <c r="K612" s="25">
        <f>VLOOKUP(A612,'[9]Table 2'!$A$5:$X$477,11,)</f>
        <v>415</v>
      </c>
      <c r="L612" s="25">
        <f>VLOOKUP(A612,'[9]Table 2'!$A$5:$X$477,12,)</f>
        <v>415</v>
      </c>
      <c r="M612" s="23">
        <f>VLOOKUP(A612,'[8]Table 75'!$A$5:$Q$602,8,)</f>
        <v>3755</v>
      </c>
      <c r="N612" s="23">
        <f>VLOOKUP(A612,'[8]Table 75'!$A$5:$Q$602,9,)</f>
        <v>3755</v>
      </c>
      <c r="O612" s="24">
        <f>VLOOKUP(A612,'[7]Table 1'!$A$5:$Q$675,8,)</f>
        <v>1240</v>
      </c>
      <c r="P612" s="24">
        <f>VLOOKUP(A612,'[7]Table 1'!$A$5:$Q$675,9,)</f>
        <v>4510</v>
      </c>
      <c r="Q612" s="24">
        <f>VLOOKUP(A612,'[6]Table 1'!$A$4:$Q$769,8,)</f>
        <v>2550</v>
      </c>
      <c r="R612" s="24">
        <f>VLOOKUP(A612,'[6]Table 1'!$A$4:$Q$769,9,)</f>
        <v>5107</v>
      </c>
      <c r="S612" s="26">
        <f>VLOOKUP(A612,'[5]Table 1'!$A$4:$Q$881,8,)</f>
        <v>1545</v>
      </c>
      <c r="T612" s="24">
        <f>VLOOKUP(A612,'[5]Table 1'!$A$4:$Q$881,9,)</f>
        <v>1545</v>
      </c>
      <c r="U612" t="e">
        <f>VLOOKUP(A612,'[1]Table 1'!$A$4:$S$1023,10,)</f>
        <v>#N/A</v>
      </c>
      <c r="V612" t="e">
        <f>VLOOKUP(A612,'[1]Table 1'!$A$4:$S$1023,11,)</f>
        <v>#N/A</v>
      </c>
      <c r="W612" t="e">
        <f>VLOOKUP(A612,'[2]Table 1'!$A$4:$Y$1017,8,)</f>
        <v>#N/A</v>
      </c>
      <c r="X612" t="e">
        <f>VLOOKUP(A612,'[2]Table 1'!$A$4:$Y$1017,9,)</f>
        <v>#N/A</v>
      </c>
      <c r="Y612">
        <f>VLOOKUP(A612,'[3]Table 1'!$A$4:$W$1094,8,)</f>
        <v>1305</v>
      </c>
      <c r="Z612">
        <f>VLOOKUP(A612,'[3]Table 1'!$A$4:$W$1094,9,)</f>
        <v>1411</v>
      </c>
      <c r="AA612">
        <f>VLOOKUP(A612,'[4]Table 1'!$A$4:$W$1138,8,)</f>
        <v>1715</v>
      </c>
      <c r="AB612">
        <f>VLOOKUP(A612,'[4]Table 1'!$A$4:$W$1138,9,)</f>
        <v>4670</v>
      </c>
    </row>
    <row r="613" spans="1:28" ht="21.75" customHeight="1" x14ac:dyDescent="0.3">
      <c r="A613" s="5">
        <v>2823</v>
      </c>
      <c r="B613" s="9" t="s">
        <v>630</v>
      </c>
      <c r="C613" s="7" t="s">
        <v>593</v>
      </c>
      <c r="D613" s="7" t="s">
        <v>8</v>
      </c>
      <c r="E613" s="8">
        <v>17.692971</v>
      </c>
      <c r="F613" s="8">
        <v>75.918666000000002</v>
      </c>
      <c r="G613" s="28" t="e">
        <f>VLOOKUP(A613,'[10]Table 2'!$A$6:$X$527,10,)</f>
        <v>#N/A</v>
      </c>
      <c r="H613" s="23" t="e">
        <f>VLOOKUP(A613,'[10]Table 2'!$A$6:$X$527,11,)</f>
        <v>#N/A</v>
      </c>
      <c r="I613" s="23" t="e">
        <f>VLOOKUP(A613,'[10]Table 2'!$A$6:$X$527,12,)</f>
        <v>#N/A</v>
      </c>
      <c r="J613" s="25">
        <f>VLOOKUP(A613,'[9]Table 2'!$A$5:$X$477,10,)</f>
        <v>440</v>
      </c>
      <c r="K613" s="25">
        <f>VLOOKUP(A613,'[9]Table 2'!$A$5:$X$477,11,)</f>
        <v>440</v>
      </c>
      <c r="L613" s="25">
        <f>VLOOKUP(A613,'[9]Table 2'!$A$5:$X$477,12,)</f>
        <v>440</v>
      </c>
      <c r="M613" s="23">
        <f>VLOOKUP(A613,'[8]Table 75'!$A$5:$Q$602,8,)</f>
        <v>3652</v>
      </c>
      <c r="N613" s="23">
        <f>VLOOKUP(A613,'[8]Table 75'!$A$5:$Q$602,9,)</f>
        <v>3652</v>
      </c>
      <c r="O613" s="24">
        <f>VLOOKUP(A613,'[7]Table 1'!$A$5:$Q$675,8,)</f>
        <v>1033</v>
      </c>
      <c r="P613" s="24">
        <f>VLOOKUP(A613,'[7]Table 1'!$A$5:$Q$675,9,)</f>
        <v>1442</v>
      </c>
      <c r="Q613" s="24">
        <f>VLOOKUP(A613,'[6]Table 1'!$A$4:$Q$769,8,)</f>
        <v>1194</v>
      </c>
      <c r="R613" s="24">
        <f>VLOOKUP(A613,'[6]Table 1'!$A$4:$Q$769,9,)</f>
        <v>1500</v>
      </c>
      <c r="S613" s="26">
        <f>VLOOKUP(A613,'[5]Table 1'!$A$4:$Q$881,8,)</f>
        <v>985</v>
      </c>
      <c r="T613" s="24">
        <f>VLOOKUP(A613,'[5]Table 1'!$A$4:$Q$881,9,)</f>
        <v>985</v>
      </c>
      <c r="U613" t="e">
        <f>VLOOKUP(A613,'[1]Table 1'!$A$4:$S$1023,10,)</f>
        <v>#N/A</v>
      </c>
      <c r="V613" t="e">
        <f>VLOOKUP(A613,'[1]Table 1'!$A$4:$S$1023,11,)</f>
        <v>#N/A</v>
      </c>
      <c r="W613" t="e">
        <f>VLOOKUP(A613,'[2]Table 1'!$A$4:$Y$1017,8,)</f>
        <v>#N/A</v>
      </c>
      <c r="X613" t="e">
        <f>VLOOKUP(A613,'[2]Table 1'!$A$4:$Y$1017,9,)</f>
        <v>#N/A</v>
      </c>
      <c r="Y613">
        <f>VLOOKUP(A613,'[3]Table 1'!$A$4:$W$1094,8,)</f>
        <v>1290</v>
      </c>
      <c r="Z613">
        <f>VLOOKUP(A613,'[3]Table 1'!$A$4:$W$1094,9,)</f>
        <v>4536</v>
      </c>
      <c r="AA613">
        <f>VLOOKUP(A613,'[4]Table 1'!$A$4:$W$1138,8,)</f>
        <v>1726</v>
      </c>
      <c r="AB613">
        <f>VLOOKUP(A613,'[4]Table 1'!$A$4:$W$1138,9,)</f>
        <v>4811</v>
      </c>
    </row>
    <row r="614" spans="1:28" ht="21.75" customHeight="1" x14ac:dyDescent="0.3">
      <c r="A614" s="5">
        <v>2824</v>
      </c>
      <c r="B614" s="6" t="s">
        <v>631</v>
      </c>
      <c r="C614" s="7" t="s">
        <v>593</v>
      </c>
      <c r="D614" s="7" t="s">
        <v>8</v>
      </c>
      <c r="E614" s="11">
        <v>19.895060000000001</v>
      </c>
      <c r="F614" s="10">
        <v>75.389200000000002</v>
      </c>
      <c r="G614" s="28" t="e">
        <f>VLOOKUP(A614,'[10]Table 2'!$A$6:$X$527,10,)</f>
        <v>#N/A</v>
      </c>
      <c r="H614" s="23" t="e">
        <f>VLOOKUP(A614,'[10]Table 2'!$A$6:$X$527,11,)</f>
        <v>#N/A</v>
      </c>
      <c r="I614" s="23" t="e">
        <f>VLOOKUP(A614,'[10]Table 2'!$A$6:$X$527,12,)</f>
        <v>#N/A</v>
      </c>
      <c r="J614" s="25" t="e">
        <f>VLOOKUP(A614,'[9]Table 2'!$A$5:$X$477,10,)</f>
        <v>#N/A</v>
      </c>
      <c r="K614" s="25" t="e">
        <f>VLOOKUP(A614,'[9]Table 2'!$A$5:$X$477,11,)</f>
        <v>#N/A</v>
      </c>
      <c r="L614" s="25" t="e">
        <f>VLOOKUP(A614,'[9]Table 2'!$A$5:$X$477,12,)</f>
        <v>#N/A</v>
      </c>
      <c r="M614" s="23" t="e">
        <f>VLOOKUP(A614,'[8]Table 75'!$A$5:$Q$602,8,)</f>
        <v>#N/A</v>
      </c>
      <c r="N614" s="23" t="e">
        <f>VLOOKUP(A614,'[8]Table 75'!$A$5:$Q$602,9,)</f>
        <v>#N/A</v>
      </c>
      <c r="O614" s="24" t="e">
        <f>VLOOKUP(A614,'[7]Table 1'!$A$5:$Q$675,8,)</f>
        <v>#N/A</v>
      </c>
      <c r="P614" s="24" t="e">
        <f>VLOOKUP(A614,'[7]Table 1'!$A$5:$Q$675,9,)</f>
        <v>#N/A</v>
      </c>
      <c r="Q614" s="24" t="e">
        <f>VLOOKUP(A614,'[6]Table 1'!$A$4:$Q$769,8,)</f>
        <v>#N/A</v>
      </c>
      <c r="R614" s="24" t="e">
        <f>VLOOKUP(A614,'[6]Table 1'!$A$4:$Q$769,9,)</f>
        <v>#N/A</v>
      </c>
      <c r="S614" s="26" t="e">
        <f>VLOOKUP(A614,'[5]Table 1'!$A$4:$Q$881,8,)</f>
        <v>#N/A</v>
      </c>
      <c r="T614" s="24" t="e">
        <f>VLOOKUP(A614,'[5]Table 1'!$A$4:$Q$881,9,)</f>
        <v>#N/A</v>
      </c>
      <c r="U614">
        <f>VLOOKUP(A614,'[1]Table 1'!$A$4:$S$1023,10,)</f>
        <v>1140</v>
      </c>
      <c r="V614">
        <f>VLOOKUP(A614,'[1]Table 1'!$A$4:$S$1023,11,)</f>
        <v>1140</v>
      </c>
      <c r="W614" t="e">
        <f>VLOOKUP(A614,'[2]Table 1'!$A$4:$Y$1017,8,)</f>
        <v>#N/A</v>
      </c>
      <c r="X614" t="e">
        <f>VLOOKUP(A614,'[2]Table 1'!$A$4:$Y$1017,9,)</f>
        <v>#N/A</v>
      </c>
      <c r="Y614" t="e">
        <f>VLOOKUP(A614,'[3]Table 1'!$A$4:$W$1094,8,)</f>
        <v>#N/A</v>
      </c>
      <c r="Z614" t="e">
        <f>VLOOKUP(A614,'[3]Table 1'!$A$4:$W$1094,9,)</f>
        <v>#N/A</v>
      </c>
      <c r="AA614" t="e">
        <f>VLOOKUP(A614,'[4]Table 1'!$A$4:$W$1138,8,)</f>
        <v>#N/A</v>
      </c>
      <c r="AB614" t="e">
        <f>VLOOKUP(A614,'[4]Table 1'!$A$4:$W$1138,9,)</f>
        <v>#N/A</v>
      </c>
    </row>
    <row r="615" spans="1:28" ht="21.75" customHeight="1" x14ac:dyDescent="0.3">
      <c r="A615" s="5">
        <v>2825</v>
      </c>
      <c r="B615" s="9" t="s">
        <v>632</v>
      </c>
      <c r="C615" s="7" t="s">
        <v>593</v>
      </c>
      <c r="D615" s="7" t="s">
        <v>8</v>
      </c>
      <c r="E615" s="11">
        <v>19.56625</v>
      </c>
      <c r="F615" s="8">
        <v>75.395758000000001</v>
      </c>
      <c r="G615" s="28">
        <f>VLOOKUP(A615,'[10]Table 2'!$A$6:$X$527,10,)</f>
        <v>1954</v>
      </c>
      <c r="H615" s="23">
        <f>VLOOKUP(A615,'[10]Table 2'!$A$6:$X$527,11,)</f>
        <v>1954</v>
      </c>
      <c r="I615" s="23">
        <f>VLOOKUP(A615,'[10]Table 2'!$A$6:$X$527,12,)</f>
        <v>1954</v>
      </c>
      <c r="J615" s="25">
        <f>VLOOKUP(A615,'[9]Table 2'!$A$5:$X$477,10,)</f>
        <v>1090</v>
      </c>
      <c r="K615" s="25">
        <f>VLOOKUP(A615,'[9]Table 2'!$A$5:$X$477,11,)</f>
        <v>1090</v>
      </c>
      <c r="L615" s="25">
        <f>VLOOKUP(A615,'[9]Table 2'!$A$5:$X$477,12,)</f>
        <v>1090</v>
      </c>
      <c r="M615" s="23">
        <f>VLOOKUP(A615,'[8]Table 75'!$A$5:$Q$602,8,)</f>
        <v>1213</v>
      </c>
      <c r="N615" s="23">
        <f>VLOOKUP(A615,'[8]Table 75'!$A$5:$Q$602,9,)</f>
        <v>1213</v>
      </c>
      <c r="O615" s="24">
        <f>VLOOKUP(A615,'[7]Table 1'!$A$5:$Q$675,8,)</f>
        <v>1850</v>
      </c>
      <c r="P615" s="24">
        <f>VLOOKUP(A615,'[7]Table 1'!$A$5:$Q$675,9,)</f>
        <v>1966</v>
      </c>
      <c r="Q615" s="24">
        <f>VLOOKUP(A615,'[6]Table 1'!$A$4:$Q$769,8,)</f>
        <v>1050</v>
      </c>
      <c r="R615" s="24">
        <f>VLOOKUP(A615,'[6]Table 1'!$A$4:$Q$769,9,)</f>
        <v>1922</v>
      </c>
      <c r="S615" s="26" t="e">
        <f>VLOOKUP(A615,'[5]Table 1'!$A$4:$Q$881,8,)</f>
        <v>#N/A</v>
      </c>
      <c r="T615" s="24" t="e">
        <f>VLOOKUP(A615,'[5]Table 1'!$A$4:$Q$881,9,)</f>
        <v>#N/A</v>
      </c>
      <c r="U615">
        <f>VLOOKUP(A615,'[1]Table 1'!$A$4:$S$1023,10,)</f>
        <v>21280</v>
      </c>
      <c r="V615">
        <f>VLOOKUP(A615,'[1]Table 1'!$A$4:$S$1023,11,)</f>
        <v>21280</v>
      </c>
      <c r="W615" t="e">
        <f>VLOOKUP(A615,'[2]Table 1'!$A$4:$Y$1017,8,)</f>
        <v>#N/A</v>
      </c>
      <c r="X615" t="e">
        <f>VLOOKUP(A615,'[2]Table 1'!$A$4:$Y$1017,9,)</f>
        <v>#N/A</v>
      </c>
      <c r="Y615">
        <f>VLOOKUP(A615,'[3]Table 1'!$A$4:$W$1094,8,)</f>
        <v>1989</v>
      </c>
      <c r="Z615">
        <f>VLOOKUP(A615,'[3]Table 1'!$A$4:$W$1094,9,)</f>
        <v>3486</v>
      </c>
      <c r="AA615">
        <f>VLOOKUP(A615,'[4]Table 1'!$A$4:$W$1138,8,)</f>
        <v>1735</v>
      </c>
      <c r="AB615">
        <f>VLOOKUP(A615,'[4]Table 1'!$A$4:$W$1138,9,)</f>
        <v>2737</v>
      </c>
    </row>
    <row r="616" spans="1:28" ht="21.75" customHeight="1" x14ac:dyDescent="0.3">
      <c r="A616" s="5">
        <v>2826</v>
      </c>
      <c r="B616" s="6" t="s">
        <v>633</v>
      </c>
      <c r="C616" s="7" t="s">
        <v>593</v>
      </c>
      <c r="D616" s="7" t="s">
        <v>8</v>
      </c>
      <c r="E616" s="8">
        <v>20.745303</v>
      </c>
      <c r="F616" s="8">
        <v>78.602210999999997</v>
      </c>
      <c r="G616" s="28">
        <f>VLOOKUP(A616,'[10]Table 2'!$A$6:$X$527,10,)</f>
        <v>898</v>
      </c>
      <c r="H616" s="23">
        <f>VLOOKUP(A616,'[10]Table 2'!$A$6:$X$527,11,)</f>
        <v>898</v>
      </c>
      <c r="I616" s="23">
        <f>VLOOKUP(A616,'[10]Table 2'!$A$6:$X$527,12,)</f>
        <v>898</v>
      </c>
      <c r="J616" s="25">
        <f>VLOOKUP(A616,'[9]Table 2'!$A$5:$X$477,10,)</f>
        <v>1173</v>
      </c>
      <c r="K616" s="25">
        <f>VLOOKUP(A616,'[9]Table 2'!$A$5:$X$477,11,)</f>
        <v>1173</v>
      </c>
      <c r="L616" s="25">
        <f>VLOOKUP(A616,'[9]Table 2'!$A$5:$X$477,12,)</f>
        <v>1173</v>
      </c>
      <c r="M616" s="23" t="e">
        <f>VLOOKUP(A616,'[8]Table 75'!$A$5:$Q$602,8,)</f>
        <v>#N/A</v>
      </c>
      <c r="N616" s="23" t="e">
        <f>VLOOKUP(A616,'[8]Table 75'!$A$5:$Q$602,9,)</f>
        <v>#N/A</v>
      </c>
      <c r="O616" s="24">
        <f>VLOOKUP(A616,'[7]Table 1'!$A$5:$Q$675,8,)</f>
        <v>453</v>
      </c>
      <c r="P616" s="24">
        <f>VLOOKUP(A616,'[7]Table 1'!$A$5:$Q$675,9,)</f>
        <v>453</v>
      </c>
      <c r="Q616" s="24">
        <f>VLOOKUP(A616,'[6]Table 1'!$A$4:$Q$769,8,)</f>
        <v>320</v>
      </c>
      <c r="R616" s="24">
        <f>VLOOKUP(A616,'[6]Table 1'!$A$4:$Q$769,9,)</f>
        <v>1492</v>
      </c>
      <c r="S616" s="26">
        <f>VLOOKUP(A616,'[5]Table 1'!$A$4:$Q$881,8,)</f>
        <v>858</v>
      </c>
      <c r="T616" s="24">
        <f>VLOOKUP(A616,'[5]Table 1'!$A$4:$Q$881,9,)</f>
        <v>989</v>
      </c>
      <c r="U616" t="e">
        <f>VLOOKUP(A616,'[1]Table 1'!$A$4:$S$1023,10,)</f>
        <v>#N/A</v>
      </c>
      <c r="V616" t="e">
        <f>VLOOKUP(A616,'[1]Table 1'!$A$4:$S$1023,11,)</f>
        <v>#N/A</v>
      </c>
      <c r="W616" t="e">
        <f>VLOOKUP(A616,'[2]Table 1'!$A$4:$Y$1017,8,)</f>
        <v>#N/A</v>
      </c>
      <c r="X616" t="e">
        <f>VLOOKUP(A616,'[2]Table 1'!$A$4:$Y$1017,9,)</f>
        <v>#N/A</v>
      </c>
      <c r="Y616">
        <f>VLOOKUP(A616,'[3]Table 1'!$A$4:$W$1094,8,)</f>
        <v>692</v>
      </c>
      <c r="Z616">
        <f>VLOOKUP(A616,'[3]Table 1'!$A$4:$W$1094,9,)</f>
        <v>791</v>
      </c>
      <c r="AA616">
        <f>VLOOKUP(A616,'[4]Table 1'!$A$4:$W$1138,8,)</f>
        <v>1122</v>
      </c>
      <c r="AB616">
        <f>VLOOKUP(A616,'[4]Table 1'!$A$4:$W$1138,9,)</f>
        <v>1579</v>
      </c>
    </row>
    <row r="617" spans="1:28" ht="21.75" customHeight="1" x14ac:dyDescent="0.3">
      <c r="A617" s="5">
        <v>2827</v>
      </c>
      <c r="B617" s="9" t="s">
        <v>634</v>
      </c>
      <c r="C617" s="7" t="s">
        <v>593</v>
      </c>
      <c r="D617" s="7" t="s">
        <v>8</v>
      </c>
      <c r="E617" s="8">
        <v>21.549821999999999</v>
      </c>
      <c r="F617" s="8">
        <v>79.694326000000004</v>
      </c>
      <c r="G617" s="28">
        <f>VLOOKUP(A617,'[10]Table 2'!$A$6:$X$527,10,)</f>
        <v>892</v>
      </c>
      <c r="H617" s="23">
        <f>VLOOKUP(A617,'[10]Table 2'!$A$6:$X$527,11,)</f>
        <v>892</v>
      </c>
      <c r="I617" s="23">
        <f>VLOOKUP(A617,'[10]Table 2'!$A$6:$X$527,12,)</f>
        <v>892</v>
      </c>
      <c r="J617" s="25">
        <f>VLOOKUP(A617,'[9]Table 2'!$A$5:$X$477,10,)</f>
        <v>553</v>
      </c>
      <c r="K617" s="25">
        <f>VLOOKUP(A617,'[9]Table 2'!$A$5:$X$477,11,)</f>
        <v>553</v>
      </c>
      <c r="L617" s="25">
        <f>VLOOKUP(A617,'[9]Table 2'!$A$5:$X$477,12,)</f>
        <v>553</v>
      </c>
      <c r="M617" s="23" t="e">
        <f>VLOOKUP(A617,'[8]Table 75'!$A$5:$Q$602,8,)</f>
        <v>#N/A</v>
      </c>
      <c r="N617" s="23" t="e">
        <f>VLOOKUP(A617,'[8]Table 75'!$A$5:$Q$602,9,)</f>
        <v>#N/A</v>
      </c>
      <c r="O617" s="24" t="e">
        <f>VLOOKUP(A617,'[7]Table 1'!$A$5:$Q$675,8,)</f>
        <v>#N/A</v>
      </c>
      <c r="P617" s="24" t="e">
        <f>VLOOKUP(A617,'[7]Table 1'!$A$5:$Q$675,9,)</f>
        <v>#N/A</v>
      </c>
      <c r="Q617" s="24" t="e">
        <f>VLOOKUP(A617,'[6]Table 1'!$A$4:$Q$769,8,)</f>
        <v>#N/A</v>
      </c>
      <c r="R617" s="24" t="e">
        <f>VLOOKUP(A617,'[6]Table 1'!$A$4:$Q$769,9,)</f>
        <v>#N/A</v>
      </c>
      <c r="S617" s="26" t="e">
        <f>VLOOKUP(A617,'[5]Table 1'!$A$4:$Q$881,8,)</f>
        <v>#N/A</v>
      </c>
      <c r="T617" s="24" t="e">
        <f>VLOOKUP(A617,'[5]Table 1'!$A$4:$Q$881,9,)</f>
        <v>#N/A</v>
      </c>
      <c r="U617" t="e">
        <f>VLOOKUP(A617,'[1]Table 1'!$A$4:$S$1023,10,)</f>
        <v>#N/A</v>
      </c>
      <c r="V617" t="e">
        <f>VLOOKUP(A617,'[1]Table 1'!$A$4:$S$1023,11,)</f>
        <v>#N/A</v>
      </c>
      <c r="W617" t="e">
        <f>VLOOKUP(A617,'[2]Table 1'!$A$4:$Y$1017,8,)</f>
        <v>#N/A</v>
      </c>
      <c r="X617" t="e">
        <f>VLOOKUP(A617,'[2]Table 1'!$A$4:$Y$1017,9,)</f>
        <v>#N/A</v>
      </c>
      <c r="Y617" t="e">
        <f>VLOOKUP(A617,'[3]Table 1'!$A$4:$W$1094,8,)</f>
        <v>#N/A</v>
      </c>
      <c r="Z617" t="e">
        <f>VLOOKUP(A617,'[3]Table 1'!$A$4:$W$1094,9,)</f>
        <v>#N/A</v>
      </c>
      <c r="AA617" t="e">
        <f>VLOOKUP(A617,'[4]Table 1'!$A$4:$W$1138,8,)</f>
        <v>#N/A</v>
      </c>
      <c r="AB617" t="e">
        <f>VLOOKUP(A617,'[4]Table 1'!$A$4:$W$1138,9,)</f>
        <v>#N/A</v>
      </c>
    </row>
    <row r="618" spans="1:28" ht="21.75" customHeight="1" x14ac:dyDescent="0.3">
      <c r="A618" s="5">
        <v>2828</v>
      </c>
      <c r="B618" s="9" t="s">
        <v>635</v>
      </c>
      <c r="C618" s="7" t="s">
        <v>593</v>
      </c>
      <c r="D618" s="7" t="s">
        <v>8</v>
      </c>
      <c r="E618" s="8">
        <v>19.889817000000001</v>
      </c>
      <c r="F618" s="8">
        <v>79.331877000000006</v>
      </c>
      <c r="G618" s="28">
        <f>VLOOKUP(A618,'[10]Table 2'!$A$6:$X$527,10,)</f>
        <v>498</v>
      </c>
      <c r="H618" s="23">
        <f>VLOOKUP(A618,'[10]Table 2'!$A$6:$X$527,11,)</f>
        <v>498</v>
      </c>
      <c r="I618" s="23">
        <f>VLOOKUP(A618,'[10]Table 2'!$A$6:$X$527,12,)</f>
        <v>498</v>
      </c>
      <c r="J618" s="25">
        <f>VLOOKUP(A618,'[9]Table 2'!$A$5:$X$477,10,)</f>
        <v>915</v>
      </c>
      <c r="K618" s="25">
        <f>VLOOKUP(A618,'[9]Table 2'!$A$5:$X$477,11,)</f>
        <v>915</v>
      </c>
      <c r="L618" s="25">
        <f>VLOOKUP(A618,'[9]Table 2'!$A$5:$X$477,12,)</f>
        <v>915</v>
      </c>
      <c r="M618" s="23" t="e">
        <f>VLOOKUP(A618,'[8]Table 75'!$A$5:$Q$602,8,)</f>
        <v>#N/A</v>
      </c>
      <c r="N618" s="23" t="e">
        <f>VLOOKUP(A618,'[8]Table 75'!$A$5:$Q$602,9,)</f>
        <v>#N/A</v>
      </c>
      <c r="O618" s="24" t="e">
        <f>VLOOKUP(A618,'[7]Table 1'!$A$5:$Q$675,8,)</f>
        <v>#N/A</v>
      </c>
      <c r="P618" s="24" t="e">
        <f>VLOOKUP(A618,'[7]Table 1'!$A$5:$Q$675,9,)</f>
        <v>#N/A</v>
      </c>
      <c r="Q618" s="24">
        <f>VLOOKUP(A618,'[6]Table 1'!$A$4:$Q$769,8,)</f>
        <v>998</v>
      </c>
      <c r="R618" s="24">
        <f>VLOOKUP(A618,'[6]Table 1'!$A$4:$Q$769,9,)</f>
        <v>998</v>
      </c>
      <c r="S618" s="26">
        <f>VLOOKUP(A618,'[5]Table 1'!$A$4:$Q$881,8,)</f>
        <v>976</v>
      </c>
      <c r="T618" s="24">
        <f>VLOOKUP(A618,'[5]Table 1'!$A$4:$Q$881,9,)</f>
        <v>990</v>
      </c>
      <c r="U618">
        <f>VLOOKUP(A618,'[1]Table 1'!$A$4:$S$1023,10,)</f>
        <v>203</v>
      </c>
      <c r="V618">
        <f>VLOOKUP(A618,'[1]Table 1'!$A$4:$S$1023,11,)</f>
        <v>203</v>
      </c>
      <c r="W618" t="e">
        <f>VLOOKUP(A618,'[2]Table 1'!$A$4:$Y$1017,8,)</f>
        <v>#N/A</v>
      </c>
      <c r="X618" t="e">
        <f>VLOOKUP(A618,'[2]Table 1'!$A$4:$Y$1017,9,)</f>
        <v>#N/A</v>
      </c>
      <c r="Y618">
        <f>VLOOKUP(A618,'[3]Table 1'!$A$4:$W$1094,8,)</f>
        <v>692</v>
      </c>
      <c r="Z618">
        <f>VLOOKUP(A618,'[3]Table 1'!$A$4:$W$1094,9,)</f>
        <v>930</v>
      </c>
      <c r="AA618">
        <f>VLOOKUP(A618,'[4]Table 1'!$A$4:$W$1138,8,)</f>
        <v>962</v>
      </c>
      <c r="AB618">
        <f>VLOOKUP(A618,'[4]Table 1'!$A$4:$W$1138,9,)</f>
        <v>1630</v>
      </c>
    </row>
    <row r="619" spans="1:28" ht="21.75" customHeight="1" x14ac:dyDescent="0.3">
      <c r="A619" s="5">
        <v>2829</v>
      </c>
      <c r="B619" s="9" t="s">
        <v>636</v>
      </c>
      <c r="C619" s="7" t="s">
        <v>593</v>
      </c>
      <c r="D619" s="7" t="s">
        <v>8</v>
      </c>
      <c r="E619" s="10">
        <v>16.745699999999999</v>
      </c>
      <c r="F619" s="8">
        <v>74.445933999999994</v>
      </c>
      <c r="G619" s="28">
        <f>VLOOKUP(A619,'[10]Table 2'!$A$6:$X$527,10,)</f>
        <v>967</v>
      </c>
      <c r="H619" s="23">
        <f>VLOOKUP(A619,'[10]Table 2'!$A$6:$X$527,11,)</f>
        <v>967</v>
      </c>
      <c r="I619" s="23">
        <f>VLOOKUP(A619,'[10]Table 2'!$A$6:$X$527,12,)</f>
        <v>967</v>
      </c>
      <c r="J619" s="25" t="e">
        <f>VLOOKUP(A619,'[9]Table 2'!$A$5:$X$477,10,)</f>
        <v>#N/A</v>
      </c>
      <c r="K619" s="25" t="e">
        <f>VLOOKUP(A619,'[9]Table 2'!$A$5:$X$477,11,)</f>
        <v>#N/A</v>
      </c>
      <c r="L619" s="25" t="e">
        <f>VLOOKUP(A619,'[9]Table 2'!$A$5:$X$477,12,)</f>
        <v>#N/A</v>
      </c>
      <c r="M619" s="23">
        <f>VLOOKUP(A619,'[8]Table 75'!$A$5:$Q$602,8,)</f>
        <v>110</v>
      </c>
      <c r="N619" s="23">
        <f>VLOOKUP(A619,'[8]Table 75'!$A$5:$Q$602,9,)</f>
        <v>607</v>
      </c>
      <c r="O619" s="24">
        <f>VLOOKUP(A619,'[7]Table 1'!$A$5:$Q$675,8,)</f>
        <v>604</v>
      </c>
      <c r="P619" s="24">
        <f>VLOOKUP(A619,'[7]Table 1'!$A$5:$Q$675,9,)</f>
        <v>1410</v>
      </c>
      <c r="Q619" s="24">
        <f>VLOOKUP(A619,'[6]Table 1'!$A$4:$Q$769,8,)</f>
        <v>509</v>
      </c>
      <c r="R619" s="24">
        <f>VLOOKUP(A619,'[6]Table 1'!$A$4:$Q$769,9,)</f>
        <v>530</v>
      </c>
      <c r="S619" s="26">
        <f>VLOOKUP(A619,'[5]Table 1'!$A$4:$Q$881,8,)</f>
        <v>694</v>
      </c>
      <c r="T619" s="24">
        <f>VLOOKUP(A619,'[5]Table 1'!$A$4:$Q$881,9,)</f>
        <v>2718</v>
      </c>
      <c r="U619">
        <f>VLOOKUP(A619,'[1]Table 1'!$A$4:$S$1023,10,)</f>
        <v>35330</v>
      </c>
      <c r="V619">
        <f>VLOOKUP(A619,'[1]Table 1'!$A$4:$S$1023,11,)</f>
        <v>35330</v>
      </c>
      <c r="W619" t="e">
        <f>VLOOKUP(A619,'[2]Table 1'!$A$4:$Y$1017,8,)</f>
        <v>#N/A</v>
      </c>
      <c r="X619" t="e">
        <f>VLOOKUP(A619,'[2]Table 1'!$A$4:$Y$1017,9,)</f>
        <v>#N/A</v>
      </c>
      <c r="Y619">
        <f>VLOOKUP(A619,'[3]Table 1'!$A$4:$W$1094,8,)</f>
        <v>747</v>
      </c>
      <c r="Z619">
        <f>VLOOKUP(A619,'[3]Table 1'!$A$4:$W$1094,9,)</f>
        <v>2084</v>
      </c>
      <c r="AA619">
        <f>VLOOKUP(A619,'[4]Table 1'!$A$4:$W$1138,8,)</f>
        <v>185</v>
      </c>
      <c r="AB619">
        <f>VLOOKUP(A619,'[4]Table 1'!$A$4:$W$1138,9,)</f>
        <v>562</v>
      </c>
    </row>
    <row r="620" spans="1:28" ht="21.75" customHeight="1" x14ac:dyDescent="0.3">
      <c r="A620" s="5">
        <v>2830</v>
      </c>
      <c r="B620" s="6" t="s">
        <v>637</v>
      </c>
      <c r="C620" s="7" t="s">
        <v>593</v>
      </c>
      <c r="D620" s="7" t="s">
        <v>8</v>
      </c>
      <c r="E620" s="11">
        <v>16.643689999999999</v>
      </c>
      <c r="F620" s="8">
        <v>74.291122999999999</v>
      </c>
      <c r="G620" s="28">
        <f>VLOOKUP(A620,'[10]Table 2'!$A$6:$X$527,10,)</f>
        <v>397</v>
      </c>
      <c r="H620" s="23">
        <f>VLOOKUP(A620,'[10]Table 2'!$A$6:$X$527,11,)</f>
        <v>397</v>
      </c>
      <c r="I620" s="23">
        <f>VLOOKUP(A620,'[10]Table 2'!$A$6:$X$527,12,)</f>
        <v>397</v>
      </c>
      <c r="J620" s="25" t="e">
        <f>VLOOKUP(A620,'[9]Table 2'!$A$5:$X$477,10,)</f>
        <v>#N/A</v>
      </c>
      <c r="K620" s="25" t="e">
        <f>VLOOKUP(A620,'[9]Table 2'!$A$5:$X$477,11,)</f>
        <v>#N/A</v>
      </c>
      <c r="L620" s="25" t="e">
        <f>VLOOKUP(A620,'[9]Table 2'!$A$5:$X$477,12,)</f>
        <v>#N/A</v>
      </c>
      <c r="M620" s="23">
        <f>VLOOKUP(A620,'[8]Table 75'!$A$5:$Q$602,8,)</f>
        <v>1492</v>
      </c>
      <c r="N620" s="23">
        <f>VLOOKUP(A620,'[8]Table 75'!$A$5:$Q$602,9,)</f>
        <v>1760</v>
      </c>
      <c r="O620" s="24">
        <f>VLOOKUP(A620,'[7]Table 1'!$A$5:$Q$675,8,)</f>
        <v>803</v>
      </c>
      <c r="P620" s="24">
        <f>VLOOKUP(A620,'[7]Table 1'!$A$5:$Q$675,9,)</f>
        <v>1234</v>
      </c>
      <c r="Q620" s="24">
        <f>VLOOKUP(A620,'[6]Table 1'!$A$4:$Q$769,8,)</f>
        <v>806</v>
      </c>
      <c r="R620" s="24">
        <f>VLOOKUP(A620,'[6]Table 1'!$A$4:$Q$769,9,)</f>
        <v>1367</v>
      </c>
      <c r="S620" s="26">
        <f>VLOOKUP(A620,'[5]Table 1'!$A$4:$Q$881,8,)</f>
        <v>834</v>
      </c>
      <c r="T620" s="24">
        <f>VLOOKUP(A620,'[5]Table 1'!$A$4:$Q$881,9,)</f>
        <v>1140</v>
      </c>
      <c r="U620">
        <f>VLOOKUP(A620,'[1]Table 1'!$A$4:$S$1023,10,)</f>
        <v>35240</v>
      </c>
      <c r="V620">
        <f>VLOOKUP(A620,'[1]Table 1'!$A$4:$S$1023,11,)</f>
        <v>35240</v>
      </c>
      <c r="W620" t="e">
        <f>VLOOKUP(A620,'[2]Table 1'!$A$4:$Y$1017,8,)</f>
        <v>#N/A</v>
      </c>
      <c r="X620" t="e">
        <f>VLOOKUP(A620,'[2]Table 1'!$A$4:$Y$1017,9,)</f>
        <v>#N/A</v>
      </c>
      <c r="Y620">
        <f>VLOOKUP(A620,'[3]Table 1'!$A$4:$W$1094,8,)</f>
        <v>593</v>
      </c>
      <c r="Z620">
        <f>VLOOKUP(A620,'[3]Table 1'!$A$4:$W$1094,9,)</f>
        <v>970</v>
      </c>
      <c r="AA620">
        <f>VLOOKUP(A620,'[4]Table 1'!$A$4:$W$1138,8,)</f>
        <v>578</v>
      </c>
      <c r="AB620">
        <f>VLOOKUP(A620,'[4]Table 1'!$A$4:$W$1138,9,)</f>
        <v>629</v>
      </c>
    </row>
    <row r="621" spans="1:28" ht="21.75" customHeight="1" x14ac:dyDescent="0.3">
      <c r="A621" s="5">
        <v>2831</v>
      </c>
      <c r="B621" s="9" t="s">
        <v>638</v>
      </c>
      <c r="C621" s="7" t="s">
        <v>593</v>
      </c>
      <c r="D621" s="7" t="s">
        <v>8</v>
      </c>
      <c r="E621" s="8">
        <v>17.069029</v>
      </c>
      <c r="F621" s="8">
        <v>74.273060999999998</v>
      </c>
      <c r="G621" s="28">
        <f>VLOOKUP(A621,'[10]Table 2'!$A$6:$X$527,10,)</f>
        <v>455</v>
      </c>
      <c r="H621" s="23">
        <f>VLOOKUP(A621,'[10]Table 2'!$A$6:$X$527,11,)</f>
        <v>455</v>
      </c>
      <c r="I621" s="23">
        <f>VLOOKUP(A621,'[10]Table 2'!$A$6:$X$527,12,)</f>
        <v>455</v>
      </c>
      <c r="J621" s="25">
        <f>VLOOKUP(A621,'[9]Table 2'!$A$5:$X$477,10,)</f>
        <v>2387</v>
      </c>
      <c r="K621" s="25">
        <f>VLOOKUP(A621,'[9]Table 2'!$A$5:$X$477,11,)</f>
        <v>2387</v>
      </c>
      <c r="L621" s="25">
        <f>VLOOKUP(A621,'[9]Table 2'!$A$5:$X$477,12,)</f>
        <v>2387</v>
      </c>
      <c r="M621" s="23">
        <f>VLOOKUP(A621,'[8]Table 75'!$A$5:$Q$602,8,)</f>
        <v>1029</v>
      </c>
      <c r="N621" s="23">
        <f>VLOOKUP(A621,'[8]Table 75'!$A$5:$Q$602,9,)</f>
        <v>1460</v>
      </c>
      <c r="O621" s="24">
        <f>VLOOKUP(A621,'[7]Table 1'!$A$5:$Q$675,8,)</f>
        <v>1548</v>
      </c>
      <c r="P621" s="24">
        <f>VLOOKUP(A621,'[7]Table 1'!$A$5:$Q$675,9,)</f>
        <v>1548</v>
      </c>
      <c r="Q621" s="24">
        <f>VLOOKUP(A621,'[6]Table 1'!$A$4:$Q$769,8,)</f>
        <v>1412</v>
      </c>
      <c r="R621" s="24">
        <f>VLOOKUP(A621,'[6]Table 1'!$A$4:$Q$769,9,)</f>
        <v>1412</v>
      </c>
      <c r="S621" s="26">
        <f>VLOOKUP(A621,'[5]Table 1'!$A$4:$Q$881,8,)</f>
        <v>2177</v>
      </c>
      <c r="T621" s="24">
        <f>VLOOKUP(A621,'[5]Table 1'!$A$4:$Q$881,9,)</f>
        <v>2330</v>
      </c>
      <c r="U621">
        <f>VLOOKUP(A621,'[1]Table 1'!$A$4:$S$1023,10,)</f>
        <v>53940</v>
      </c>
      <c r="V621">
        <f>VLOOKUP(A621,'[1]Table 1'!$A$4:$S$1023,11,)</f>
        <v>53940</v>
      </c>
      <c r="W621" t="e">
        <f>VLOOKUP(A621,'[2]Table 1'!$A$4:$Y$1017,8,)</f>
        <v>#N/A</v>
      </c>
      <c r="X621" t="e">
        <f>VLOOKUP(A621,'[2]Table 1'!$A$4:$Y$1017,9,)</f>
        <v>#N/A</v>
      </c>
      <c r="Y621">
        <f>VLOOKUP(A621,'[3]Table 1'!$A$4:$W$1094,8,)</f>
        <v>1046</v>
      </c>
      <c r="Z621">
        <f>VLOOKUP(A621,'[3]Table 1'!$A$4:$W$1094,9,)</f>
        <v>1046</v>
      </c>
      <c r="AA621">
        <f>VLOOKUP(A621,'[4]Table 1'!$A$4:$W$1138,8,)</f>
        <v>939</v>
      </c>
      <c r="AB621">
        <f>VLOOKUP(A621,'[4]Table 1'!$A$4:$W$1138,9,)</f>
        <v>1119</v>
      </c>
    </row>
    <row r="622" spans="1:28" ht="21.75" customHeight="1" x14ac:dyDescent="0.3">
      <c r="A622" s="5">
        <v>2832</v>
      </c>
      <c r="B622" s="9" t="s">
        <v>639</v>
      </c>
      <c r="C622" s="7" t="s">
        <v>593</v>
      </c>
      <c r="D622" s="7" t="s">
        <v>8</v>
      </c>
      <c r="E622" s="8">
        <v>17.486836</v>
      </c>
      <c r="F622" s="8">
        <v>73.189008000000001</v>
      </c>
      <c r="G622" s="28">
        <f>VLOOKUP(A622,'[10]Table 2'!$A$6:$X$527,10,)</f>
        <v>86</v>
      </c>
      <c r="H622" s="23">
        <f>VLOOKUP(A622,'[10]Table 2'!$A$6:$X$527,11,)</f>
        <v>86</v>
      </c>
      <c r="I622" s="23">
        <f>VLOOKUP(A622,'[10]Table 2'!$A$6:$X$527,12,)</f>
        <v>86</v>
      </c>
      <c r="J622" s="25">
        <f>VLOOKUP(A622,'[9]Table 2'!$A$5:$X$477,10,)</f>
        <v>130</v>
      </c>
      <c r="K622" s="25">
        <f>VLOOKUP(A622,'[9]Table 2'!$A$5:$X$477,11,)</f>
        <v>130</v>
      </c>
      <c r="L622" s="25">
        <f>VLOOKUP(A622,'[9]Table 2'!$A$5:$X$477,12,)</f>
        <v>130</v>
      </c>
      <c r="M622" s="23">
        <f>VLOOKUP(A622,'[8]Table 75'!$A$5:$Q$602,8,)</f>
        <v>343</v>
      </c>
      <c r="N622" s="23">
        <f>VLOOKUP(A622,'[8]Table 75'!$A$5:$Q$602,9,)</f>
        <v>360</v>
      </c>
      <c r="O622" s="24">
        <f>VLOOKUP(A622,'[7]Table 1'!$A$5:$Q$675,8,)</f>
        <v>68</v>
      </c>
      <c r="P622" s="24">
        <f>VLOOKUP(A622,'[7]Table 1'!$A$5:$Q$675,9,)</f>
        <v>384</v>
      </c>
      <c r="Q622" s="24">
        <f>VLOOKUP(A622,'[6]Table 1'!$A$4:$Q$769,8,)</f>
        <v>75</v>
      </c>
      <c r="R622" s="24">
        <f>VLOOKUP(A622,'[6]Table 1'!$A$4:$Q$769,9,)</f>
        <v>285</v>
      </c>
      <c r="S622" s="26">
        <f>VLOOKUP(A622,'[5]Table 1'!$A$4:$Q$881,8,)</f>
        <v>98</v>
      </c>
      <c r="T622" s="24">
        <f>VLOOKUP(A622,'[5]Table 1'!$A$4:$Q$881,9,)</f>
        <v>321</v>
      </c>
      <c r="U622">
        <f>VLOOKUP(A622,'[1]Table 1'!$A$4:$S$1023,10,)</f>
        <v>241</v>
      </c>
      <c r="V622">
        <f>VLOOKUP(A622,'[1]Table 1'!$A$4:$S$1023,11,)</f>
        <v>241</v>
      </c>
      <c r="W622" t="e">
        <f>VLOOKUP(A622,'[2]Table 1'!$A$4:$Y$1017,8,)</f>
        <v>#N/A</v>
      </c>
      <c r="X622" t="e">
        <f>VLOOKUP(A622,'[2]Table 1'!$A$4:$Y$1017,9,)</f>
        <v>#N/A</v>
      </c>
      <c r="Y622">
        <f>VLOOKUP(A622,'[3]Table 1'!$A$4:$W$1094,8,)</f>
        <v>80</v>
      </c>
      <c r="Z622">
        <f>VLOOKUP(A622,'[3]Table 1'!$A$4:$W$1094,9,)</f>
        <v>94</v>
      </c>
      <c r="AA622">
        <f>VLOOKUP(A622,'[4]Table 1'!$A$4:$W$1138,8,)</f>
        <v>67</v>
      </c>
      <c r="AB622">
        <f>VLOOKUP(A622,'[4]Table 1'!$A$4:$W$1138,9,)</f>
        <v>142</v>
      </c>
    </row>
    <row r="623" spans="1:28" ht="21.75" customHeight="1" x14ac:dyDescent="0.3">
      <c r="A623" s="5">
        <v>2833</v>
      </c>
      <c r="B623" s="9" t="s">
        <v>640</v>
      </c>
      <c r="C623" s="7" t="s">
        <v>593</v>
      </c>
      <c r="D623" s="7" t="s">
        <v>8</v>
      </c>
      <c r="E623" s="8">
        <v>16.990027999999999</v>
      </c>
      <c r="F623" s="8">
        <v>73.311971999999997</v>
      </c>
      <c r="G623" s="28">
        <f>VLOOKUP(A623,'[10]Table 2'!$A$6:$X$527,10,)</f>
        <v>307</v>
      </c>
      <c r="H623" s="23">
        <f>VLOOKUP(A623,'[10]Table 2'!$A$6:$X$527,11,)</f>
        <v>307</v>
      </c>
      <c r="I623" s="23">
        <f>VLOOKUP(A623,'[10]Table 2'!$A$6:$X$527,12,)</f>
        <v>307</v>
      </c>
      <c r="J623" s="25">
        <f>VLOOKUP(A623,'[9]Table 2'!$A$5:$X$477,10,)</f>
        <v>177</v>
      </c>
      <c r="K623" s="25">
        <f>VLOOKUP(A623,'[9]Table 2'!$A$5:$X$477,11,)</f>
        <v>177</v>
      </c>
      <c r="L623" s="25">
        <f>VLOOKUP(A623,'[9]Table 2'!$A$5:$X$477,12,)</f>
        <v>177</v>
      </c>
      <c r="M623" s="23">
        <f>VLOOKUP(A623,'[8]Table 75'!$A$5:$Q$602,8,)</f>
        <v>118</v>
      </c>
      <c r="N623" s="23">
        <f>VLOOKUP(A623,'[8]Table 75'!$A$5:$Q$602,9,)</f>
        <v>6530</v>
      </c>
      <c r="O623" s="24">
        <f>VLOOKUP(A623,'[7]Table 1'!$A$5:$Q$675,8,)</f>
        <v>146</v>
      </c>
      <c r="P623" s="24">
        <f>VLOOKUP(A623,'[7]Table 1'!$A$5:$Q$675,9,)</f>
        <v>182</v>
      </c>
      <c r="Q623" s="24">
        <f>VLOOKUP(A623,'[6]Table 1'!$A$4:$Q$769,8,)</f>
        <v>164</v>
      </c>
      <c r="R623" s="24">
        <f>VLOOKUP(A623,'[6]Table 1'!$A$4:$Q$769,9,)</f>
        <v>287</v>
      </c>
      <c r="S623" s="26">
        <f>VLOOKUP(A623,'[5]Table 1'!$A$4:$Q$881,8,)</f>
        <v>184</v>
      </c>
      <c r="T623" s="24">
        <f>VLOOKUP(A623,'[5]Table 1'!$A$4:$Q$881,9,)</f>
        <v>4526</v>
      </c>
      <c r="U623">
        <f>VLOOKUP(A623,'[1]Table 1'!$A$4:$S$1023,10,)</f>
        <v>54090</v>
      </c>
      <c r="V623">
        <f>VLOOKUP(A623,'[1]Table 1'!$A$4:$S$1023,11,)</f>
        <v>54090</v>
      </c>
      <c r="W623" t="e">
        <f>VLOOKUP(A623,'[2]Table 1'!$A$4:$Y$1017,8,)</f>
        <v>#N/A</v>
      </c>
      <c r="X623" t="e">
        <f>VLOOKUP(A623,'[2]Table 1'!$A$4:$Y$1017,9,)</f>
        <v>#N/A</v>
      </c>
      <c r="Y623">
        <f>VLOOKUP(A623,'[3]Table 1'!$A$4:$W$1094,8,)</f>
        <v>205</v>
      </c>
      <c r="Z623">
        <f>VLOOKUP(A623,'[3]Table 1'!$A$4:$W$1094,9,)</f>
        <v>476</v>
      </c>
      <c r="AA623">
        <f>VLOOKUP(A623,'[4]Table 1'!$A$4:$W$1138,8,)</f>
        <v>134</v>
      </c>
      <c r="AB623">
        <f>VLOOKUP(A623,'[4]Table 1'!$A$4:$W$1138,9,)</f>
        <v>159</v>
      </c>
    </row>
    <row r="624" spans="1:28" ht="21.75" customHeight="1" x14ac:dyDescent="0.3">
      <c r="A624" s="5">
        <v>2834</v>
      </c>
      <c r="B624" s="6" t="s">
        <v>641</v>
      </c>
      <c r="C624" s="7" t="s">
        <v>593</v>
      </c>
      <c r="D624" s="7" t="s">
        <v>8</v>
      </c>
      <c r="E624" s="8">
        <v>17.719553000000001</v>
      </c>
      <c r="F624" s="8">
        <v>73.396814000000006</v>
      </c>
      <c r="G624" s="28">
        <f>VLOOKUP(A624,'[10]Table 2'!$A$6:$X$527,10,)</f>
        <v>187</v>
      </c>
      <c r="H624" s="23">
        <f>VLOOKUP(A624,'[10]Table 2'!$A$6:$X$527,11,)</f>
        <v>187</v>
      </c>
      <c r="I624" s="23">
        <f>VLOOKUP(A624,'[10]Table 2'!$A$6:$X$527,12,)</f>
        <v>187</v>
      </c>
      <c r="J624" s="25">
        <f>VLOOKUP(A624,'[9]Table 2'!$A$5:$X$477,10,)</f>
        <v>133</v>
      </c>
      <c r="K624" s="25">
        <f>VLOOKUP(A624,'[9]Table 2'!$A$5:$X$477,11,)</f>
        <v>133</v>
      </c>
      <c r="L624" s="25">
        <f>VLOOKUP(A624,'[9]Table 2'!$A$5:$X$477,12,)</f>
        <v>133</v>
      </c>
      <c r="M624" s="23">
        <f>VLOOKUP(A624,'[8]Table 75'!$A$5:$Q$602,8,)</f>
        <v>168</v>
      </c>
      <c r="N624" s="23">
        <f>VLOOKUP(A624,'[8]Table 75'!$A$5:$Q$602,9,)</f>
        <v>6525</v>
      </c>
      <c r="O624" s="24">
        <f>VLOOKUP(A624,'[7]Table 1'!$A$5:$Q$675,8,)</f>
        <v>195</v>
      </c>
      <c r="P624" s="24">
        <f>VLOOKUP(A624,'[7]Table 1'!$A$5:$Q$675,9,)</f>
        <v>5720</v>
      </c>
      <c r="Q624" s="24">
        <f>VLOOKUP(A624,'[6]Table 1'!$A$4:$Q$769,8,)</f>
        <v>170</v>
      </c>
      <c r="R624" s="24">
        <f>VLOOKUP(A624,'[6]Table 1'!$A$4:$Q$769,9,)</f>
        <v>2210</v>
      </c>
      <c r="S624" s="26">
        <f>VLOOKUP(A624,'[5]Table 1'!$A$4:$Q$881,8,)</f>
        <v>383</v>
      </c>
      <c r="T624" s="24">
        <f>VLOOKUP(A624,'[5]Table 1'!$A$4:$Q$881,9,)</f>
        <v>4667</v>
      </c>
      <c r="U624">
        <f>VLOOKUP(A624,'[1]Table 1'!$A$4:$S$1023,10,)</f>
        <v>54870</v>
      </c>
      <c r="V624">
        <f>VLOOKUP(A624,'[1]Table 1'!$A$4:$S$1023,11,)</f>
        <v>54870</v>
      </c>
      <c r="W624" t="e">
        <f>VLOOKUP(A624,'[2]Table 1'!$A$4:$Y$1017,8,)</f>
        <v>#N/A</v>
      </c>
      <c r="X624" t="e">
        <f>VLOOKUP(A624,'[2]Table 1'!$A$4:$Y$1017,9,)</f>
        <v>#N/A</v>
      </c>
      <c r="Y624">
        <f>VLOOKUP(A624,'[3]Table 1'!$A$4:$W$1094,8,)</f>
        <v>138</v>
      </c>
      <c r="Z624">
        <f>VLOOKUP(A624,'[3]Table 1'!$A$4:$W$1094,9,)</f>
        <v>829</v>
      </c>
      <c r="AA624">
        <f>VLOOKUP(A624,'[4]Table 1'!$A$4:$W$1138,8,)</f>
        <v>133</v>
      </c>
      <c r="AB624">
        <f>VLOOKUP(A624,'[4]Table 1'!$A$4:$W$1138,9,)</f>
        <v>5139</v>
      </c>
    </row>
    <row r="625" spans="1:28" ht="21.75" customHeight="1" x14ac:dyDescent="0.3">
      <c r="A625" s="5">
        <v>2835</v>
      </c>
      <c r="B625" s="9" t="s">
        <v>642</v>
      </c>
      <c r="C625" s="7" t="s">
        <v>593</v>
      </c>
      <c r="D625" s="7" t="s">
        <v>8</v>
      </c>
      <c r="E625" s="10">
        <v>17.553699999999999</v>
      </c>
      <c r="F625" s="8">
        <v>73.167413999999994</v>
      </c>
      <c r="G625" s="28">
        <f>VLOOKUP(A625,'[10]Table 2'!$A$6:$X$527,10,)</f>
        <v>89</v>
      </c>
      <c r="H625" s="23">
        <f>VLOOKUP(A625,'[10]Table 2'!$A$6:$X$527,11,)</f>
        <v>89</v>
      </c>
      <c r="I625" s="23">
        <f>VLOOKUP(A625,'[10]Table 2'!$A$6:$X$527,12,)</f>
        <v>89</v>
      </c>
      <c r="J625" s="25">
        <f>VLOOKUP(A625,'[9]Table 2'!$A$5:$X$477,10,)</f>
        <v>175</v>
      </c>
      <c r="K625" s="25">
        <f>VLOOKUP(A625,'[9]Table 2'!$A$5:$X$477,11,)</f>
        <v>175</v>
      </c>
      <c r="L625" s="25">
        <f>VLOOKUP(A625,'[9]Table 2'!$A$5:$X$477,12,)</f>
        <v>175</v>
      </c>
      <c r="M625" s="23">
        <f>VLOOKUP(A625,'[8]Table 75'!$A$5:$Q$602,8,)</f>
        <v>161</v>
      </c>
      <c r="N625" s="23">
        <f>VLOOKUP(A625,'[8]Table 75'!$A$5:$Q$602,9,)</f>
        <v>197</v>
      </c>
      <c r="O625" s="24">
        <f>VLOOKUP(A625,'[7]Table 1'!$A$5:$Q$675,8,)</f>
        <v>63</v>
      </c>
      <c r="P625" s="24">
        <f>VLOOKUP(A625,'[7]Table 1'!$A$5:$Q$675,9,)</f>
        <v>191</v>
      </c>
      <c r="Q625" s="24">
        <f>VLOOKUP(A625,'[6]Table 1'!$A$4:$Q$769,8,)</f>
        <v>65</v>
      </c>
      <c r="R625" s="24">
        <f>VLOOKUP(A625,'[6]Table 1'!$A$4:$Q$769,9,)</f>
        <v>170</v>
      </c>
      <c r="S625" s="26">
        <f>VLOOKUP(A625,'[5]Table 1'!$A$4:$Q$881,8,)</f>
        <v>225</v>
      </c>
      <c r="T625" s="24">
        <f>VLOOKUP(A625,'[5]Table 1'!$A$4:$Q$881,9,)</f>
        <v>276</v>
      </c>
      <c r="U625">
        <f>VLOOKUP(A625,'[1]Table 1'!$A$4:$S$1023,10,)</f>
        <v>55570</v>
      </c>
      <c r="V625">
        <f>VLOOKUP(A625,'[1]Table 1'!$A$4:$S$1023,11,)</f>
        <v>55570</v>
      </c>
      <c r="W625" t="e">
        <f>VLOOKUP(A625,'[2]Table 1'!$A$4:$Y$1017,8,)</f>
        <v>#N/A</v>
      </c>
      <c r="X625" t="e">
        <f>VLOOKUP(A625,'[2]Table 1'!$A$4:$Y$1017,9,)</f>
        <v>#N/A</v>
      </c>
      <c r="Y625">
        <f>VLOOKUP(A625,'[3]Table 1'!$A$4:$W$1094,8,)</f>
        <v>82</v>
      </c>
      <c r="Z625">
        <f>VLOOKUP(A625,'[3]Table 1'!$A$4:$W$1094,9,)</f>
        <v>484</v>
      </c>
      <c r="AA625">
        <f>VLOOKUP(A625,'[4]Table 1'!$A$4:$W$1138,8,)</f>
        <v>69</v>
      </c>
      <c r="AB625">
        <f>VLOOKUP(A625,'[4]Table 1'!$A$4:$W$1138,9,)</f>
        <v>298</v>
      </c>
    </row>
    <row r="626" spans="1:28" ht="21.75" customHeight="1" x14ac:dyDescent="0.3">
      <c r="A626" s="5">
        <v>1920</v>
      </c>
      <c r="B626" s="6" t="s">
        <v>643</v>
      </c>
      <c r="C626" s="7" t="s">
        <v>644</v>
      </c>
      <c r="D626" s="7" t="s">
        <v>8</v>
      </c>
      <c r="E626" s="8">
        <v>24.496579000000001</v>
      </c>
      <c r="F626" s="8">
        <v>93.980862999999999</v>
      </c>
      <c r="G626" s="28" t="e">
        <f>VLOOKUP(A626,'[10]Table 2'!$A$6:$X$527,10,)</f>
        <v>#N/A</v>
      </c>
      <c r="H626" s="23" t="e">
        <f>VLOOKUP(A626,'[10]Table 2'!$A$6:$X$527,11,)</f>
        <v>#N/A</v>
      </c>
      <c r="I626" s="23" t="e">
        <f>VLOOKUP(A626,'[10]Table 2'!$A$6:$X$527,12,)</f>
        <v>#N/A</v>
      </c>
      <c r="J626" s="25" t="e">
        <f>VLOOKUP(A626,'[9]Table 2'!$A$5:$X$477,10,)</f>
        <v>#N/A</v>
      </c>
      <c r="K626" s="25" t="e">
        <f>VLOOKUP(A626,'[9]Table 2'!$A$5:$X$477,11,)</f>
        <v>#N/A</v>
      </c>
      <c r="L626" s="25" t="e">
        <f>VLOOKUP(A626,'[9]Table 2'!$A$5:$X$477,12,)</f>
        <v>#N/A</v>
      </c>
      <c r="M626" s="23" t="e">
        <f>VLOOKUP(A626,'[8]Table 75'!$A$5:$Q$602,8,)</f>
        <v>#N/A</v>
      </c>
      <c r="N626" s="23" t="e">
        <f>VLOOKUP(A626,'[8]Table 75'!$A$5:$Q$602,9,)</f>
        <v>#N/A</v>
      </c>
      <c r="O626" s="24" t="e">
        <f>VLOOKUP(A626,'[7]Table 1'!$A$5:$Q$675,8,)</f>
        <v>#N/A</v>
      </c>
      <c r="P626" s="24" t="e">
        <f>VLOOKUP(A626,'[7]Table 1'!$A$5:$Q$675,9,)</f>
        <v>#N/A</v>
      </c>
      <c r="Q626" s="24" t="e">
        <f>VLOOKUP(A626,'[6]Table 1'!$A$4:$Q$769,8,)</f>
        <v>#N/A</v>
      </c>
      <c r="R626" s="24" t="e">
        <f>VLOOKUP(A626,'[6]Table 1'!$A$4:$Q$769,9,)</f>
        <v>#N/A</v>
      </c>
      <c r="S626" s="26">
        <f>VLOOKUP(A626,'[5]Table 1'!$A$4:$Q$881,8,)</f>
        <v>755</v>
      </c>
      <c r="T626" s="24">
        <f>VLOOKUP(A626,'[5]Table 1'!$A$4:$Q$881,9,)</f>
        <v>755</v>
      </c>
      <c r="U626">
        <f>VLOOKUP(A626,'[1]Table 1'!$A$4:$S$1023,10,)</f>
        <v>953</v>
      </c>
      <c r="V626">
        <f>VLOOKUP(A626,'[1]Table 1'!$A$4:$S$1023,11,)</f>
        <v>953</v>
      </c>
      <c r="W626" t="e">
        <f>VLOOKUP(A626,'[2]Table 1'!$A$4:$Y$1017,8,)</f>
        <v>#N/A</v>
      </c>
      <c r="X626" t="e">
        <f>VLOOKUP(A626,'[2]Table 1'!$A$4:$Y$1017,9,)</f>
        <v>#N/A</v>
      </c>
      <c r="Y626">
        <f>VLOOKUP(A626,'[3]Table 1'!$A$4:$W$1094,8,)</f>
        <v>705</v>
      </c>
      <c r="Z626">
        <f>VLOOKUP(A626,'[3]Table 1'!$A$4:$W$1094,9,)</f>
        <v>705</v>
      </c>
      <c r="AA626">
        <f>VLOOKUP(A626,'[4]Table 1'!$A$4:$W$1138,8,)</f>
        <v>875</v>
      </c>
      <c r="AB626">
        <f>VLOOKUP(A626,'[4]Table 1'!$A$4:$W$1138,9,)</f>
        <v>875</v>
      </c>
    </row>
    <row r="627" spans="1:28" ht="21.75" customHeight="1" x14ac:dyDescent="0.3">
      <c r="A627" s="5">
        <v>1921</v>
      </c>
      <c r="B627" s="6" t="s">
        <v>645</v>
      </c>
      <c r="C627" s="7" t="s">
        <v>644</v>
      </c>
      <c r="D627" s="7" t="s">
        <v>8</v>
      </c>
      <c r="E627" s="8">
        <v>24.584647</v>
      </c>
      <c r="F627" s="8">
        <v>94.077457999999993</v>
      </c>
      <c r="G627" s="28" t="e">
        <f>VLOOKUP(A627,'[10]Table 2'!$A$6:$X$527,10,)</f>
        <v>#N/A</v>
      </c>
      <c r="H627" s="23" t="e">
        <f>VLOOKUP(A627,'[10]Table 2'!$A$6:$X$527,11,)</f>
        <v>#N/A</v>
      </c>
      <c r="I627" s="23" t="e">
        <f>VLOOKUP(A627,'[10]Table 2'!$A$6:$X$527,12,)</f>
        <v>#N/A</v>
      </c>
      <c r="J627" s="25" t="e">
        <f>VLOOKUP(A627,'[9]Table 2'!$A$5:$X$477,10,)</f>
        <v>#N/A</v>
      </c>
      <c r="K627" s="25" t="e">
        <f>VLOOKUP(A627,'[9]Table 2'!$A$5:$X$477,11,)</f>
        <v>#N/A</v>
      </c>
      <c r="L627" s="25" t="e">
        <f>VLOOKUP(A627,'[9]Table 2'!$A$5:$X$477,12,)</f>
        <v>#N/A</v>
      </c>
      <c r="M627" s="23" t="e">
        <f>VLOOKUP(A627,'[8]Table 75'!$A$5:$Q$602,8,)</f>
        <v>#N/A</v>
      </c>
      <c r="N627" s="23" t="e">
        <f>VLOOKUP(A627,'[8]Table 75'!$A$5:$Q$602,9,)</f>
        <v>#N/A</v>
      </c>
      <c r="O627" s="24" t="e">
        <f>VLOOKUP(A627,'[7]Table 1'!$A$5:$Q$675,8,)</f>
        <v>#N/A</v>
      </c>
      <c r="P627" s="24" t="e">
        <f>VLOOKUP(A627,'[7]Table 1'!$A$5:$Q$675,9,)</f>
        <v>#N/A</v>
      </c>
      <c r="Q627" s="24" t="e">
        <f>VLOOKUP(A627,'[6]Table 1'!$A$4:$Q$769,8,)</f>
        <v>#N/A</v>
      </c>
      <c r="R627" s="24" t="e">
        <f>VLOOKUP(A627,'[6]Table 1'!$A$4:$Q$769,9,)</f>
        <v>#N/A</v>
      </c>
      <c r="S627" s="26">
        <f>VLOOKUP(A627,'[5]Table 1'!$A$4:$Q$881,8,)</f>
        <v>885</v>
      </c>
      <c r="T627" s="24">
        <f>VLOOKUP(A627,'[5]Table 1'!$A$4:$Q$881,9,)</f>
        <v>885</v>
      </c>
      <c r="U627">
        <f>VLOOKUP(A627,'[1]Table 1'!$A$4:$S$1023,10,)</f>
        <v>785</v>
      </c>
      <c r="V627">
        <f>VLOOKUP(A627,'[1]Table 1'!$A$4:$S$1023,11,)</f>
        <v>928</v>
      </c>
      <c r="W627" t="e">
        <f>VLOOKUP(A627,'[2]Table 1'!$A$4:$Y$1017,8,)</f>
        <v>#N/A</v>
      </c>
      <c r="X627" t="e">
        <f>VLOOKUP(A627,'[2]Table 1'!$A$4:$Y$1017,9,)</f>
        <v>#N/A</v>
      </c>
      <c r="Y627">
        <f>VLOOKUP(A627,'[3]Table 1'!$A$4:$W$1094,8,)</f>
        <v>742</v>
      </c>
      <c r="Z627">
        <f>VLOOKUP(A627,'[3]Table 1'!$A$4:$W$1094,9,)</f>
        <v>742</v>
      </c>
      <c r="AA627">
        <f>VLOOKUP(A627,'[4]Table 1'!$A$4:$W$1138,8,)</f>
        <v>820</v>
      </c>
      <c r="AB627">
        <f>VLOOKUP(A627,'[4]Table 1'!$A$4:$W$1138,9,)</f>
        <v>820</v>
      </c>
    </row>
    <row r="628" spans="1:28" ht="21.75" customHeight="1" x14ac:dyDescent="0.3">
      <c r="A628" s="5">
        <v>1922</v>
      </c>
      <c r="B628" s="6" t="s">
        <v>646</v>
      </c>
      <c r="C628" s="7" t="s">
        <v>644</v>
      </c>
      <c r="D628" s="7" t="s">
        <v>8</v>
      </c>
      <c r="E628" s="8">
        <v>24.342746999999999</v>
      </c>
      <c r="F628" s="8">
        <v>93.697824999999995</v>
      </c>
      <c r="G628" s="28" t="e">
        <f>VLOOKUP(A628,'[10]Table 2'!$A$6:$X$527,10,)</f>
        <v>#N/A</v>
      </c>
      <c r="H628" s="23" t="e">
        <f>VLOOKUP(A628,'[10]Table 2'!$A$6:$X$527,11,)</f>
        <v>#N/A</v>
      </c>
      <c r="I628" s="23" t="e">
        <f>VLOOKUP(A628,'[10]Table 2'!$A$6:$X$527,12,)</f>
        <v>#N/A</v>
      </c>
      <c r="J628" s="25" t="e">
        <f>VLOOKUP(A628,'[9]Table 2'!$A$5:$X$477,10,)</f>
        <v>#N/A</v>
      </c>
      <c r="K628" s="25" t="e">
        <f>VLOOKUP(A628,'[9]Table 2'!$A$5:$X$477,11,)</f>
        <v>#N/A</v>
      </c>
      <c r="L628" s="25" t="e">
        <f>VLOOKUP(A628,'[9]Table 2'!$A$5:$X$477,12,)</f>
        <v>#N/A</v>
      </c>
      <c r="M628" s="23" t="e">
        <f>VLOOKUP(A628,'[8]Table 75'!$A$5:$Q$602,8,)</f>
        <v>#N/A</v>
      </c>
      <c r="N628" s="23" t="e">
        <f>VLOOKUP(A628,'[8]Table 75'!$A$5:$Q$602,9,)</f>
        <v>#N/A</v>
      </c>
      <c r="O628" s="24" t="e">
        <f>VLOOKUP(A628,'[7]Table 1'!$A$5:$Q$675,8,)</f>
        <v>#N/A</v>
      </c>
      <c r="P628" s="24" t="e">
        <f>VLOOKUP(A628,'[7]Table 1'!$A$5:$Q$675,9,)</f>
        <v>#N/A</v>
      </c>
      <c r="Q628" s="24" t="e">
        <f>VLOOKUP(A628,'[6]Table 1'!$A$4:$Q$769,8,)</f>
        <v>#N/A</v>
      </c>
      <c r="R628" s="24" t="e">
        <f>VLOOKUP(A628,'[6]Table 1'!$A$4:$Q$769,9,)</f>
        <v>#N/A</v>
      </c>
      <c r="S628" s="26">
        <f>VLOOKUP(A628,'[5]Table 1'!$A$4:$Q$881,8,)</f>
        <v>651</v>
      </c>
      <c r="T628" s="24">
        <f>VLOOKUP(A628,'[5]Table 1'!$A$4:$Q$881,9,)</f>
        <v>651</v>
      </c>
      <c r="U628" t="e">
        <f>VLOOKUP(A628,'[1]Table 1'!$A$4:$S$1023,10,)</f>
        <v>#N/A</v>
      </c>
      <c r="V628" t="e">
        <f>VLOOKUP(A628,'[1]Table 1'!$A$4:$S$1023,11,)</f>
        <v>#N/A</v>
      </c>
      <c r="W628" t="e">
        <f>VLOOKUP(A628,'[2]Table 1'!$A$4:$Y$1017,8,)</f>
        <v>#N/A</v>
      </c>
      <c r="X628" t="e">
        <f>VLOOKUP(A628,'[2]Table 1'!$A$4:$Y$1017,9,)</f>
        <v>#N/A</v>
      </c>
      <c r="Y628">
        <f>VLOOKUP(A628,'[3]Table 1'!$A$4:$W$1094,8,)</f>
        <v>493</v>
      </c>
      <c r="Z628">
        <f>VLOOKUP(A628,'[3]Table 1'!$A$4:$W$1094,9,)</f>
        <v>493</v>
      </c>
      <c r="AA628">
        <f>VLOOKUP(A628,'[4]Table 1'!$A$4:$W$1138,8,)</f>
        <v>675</v>
      </c>
      <c r="AB628">
        <f>VLOOKUP(A628,'[4]Table 1'!$A$4:$W$1138,9,)</f>
        <v>675</v>
      </c>
    </row>
    <row r="629" spans="1:28" ht="21.75" customHeight="1" x14ac:dyDescent="0.3">
      <c r="A629" s="5">
        <v>1923</v>
      </c>
      <c r="B629" s="6" t="s">
        <v>647</v>
      </c>
      <c r="C629" s="7" t="s">
        <v>644</v>
      </c>
      <c r="D629" s="7" t="s">
        <v>8</v>
      </c>
      <c r="E629" s="8">
        <v>24.251280999999999</v>
      </c>
      <c r="F629" s="8">
        <v>94.301303000000004</v>
      </c>
      <c r="G629" s="28" t="e">
        <f>VLOOKUP(A629,'[10]Table 2'!$A$6:$X$527,10,)</f>
        <v>#N/A</v>
      </c>
      <c r="H629" s="23" t="e">
        <f>VLOOKUP(A629,'[10]Table 2'!$A$6:$X$527,11,)</f>
        <v>#N/A</v>
      </c>
      <c r="I629" s="23" t="e">
        <f>VLOOKUP(A629,'[10]Table 2'!$A$6:$X$527,12,)</f>
        <v>#N/A</v>
      </c>
      <c r="J629" s="25" t="e">
        <f>VLOOKUP(A629,'[9]Table 2'!$A$5:$X$477,10,)</f>
        <v>#N/A</v>
      </c>
      <c r="K629" s="25" t="e">
        <f>VLOOKUP(A629,'[9]Table 2'!$A$5:$X$477,11,)</f>
        <v>#N/A</v>
      </c>
      <c r="L629" s="25" t="e">
        <f>VLOOKUP(A629,'[9]Table 2'!$A$5:$X$477,12,)</f>
        <v>#N/A</v>
      </c>
      <c r="M629" s="23" t="e">
        <f>VLOOKUP(A629,'[8]Table 75'!$A$5:$Q$602,8,)</f>
        <v>#N/A</v>
      </c>
      <c r="N629" s="23" t="e">
        <f>VLOOKUP(A629,'[8]Table 75'!$A$5:$Q$602,9,)</f>
        <v>#N/A</v>
      </c>
      <c r="O629" s="24" t="e">
        <f>VLOOKUP(A629,'[7]Table 1'!$A$5:$Q$675,8,)</f>
        <v>#N/A</v>
      </c>
      <c r="P629" s="24" t="e">
        <f>VLOOKUP(A629,'[7]Table 1'!$A$5:$Q$675,9,)</f>
        <v>#N/A</v>
      </c>
      <c r="Q629" s="24">
        <f>VLOOKUP(A629,'[6]Table 1'!$A$4:$Q$769,8,)</f>
        <v>290</v>
      </c>
      <c r="R629" s="24">
        <f>VLOOKUP(A629,'[6]Table 1'!$A$4:$Q$769,9,)</f>
        <v>290</v>
      </c>
      <c r="S629" s="26">
        <f>VLOOKUP(A629,'[5]Table 1'!$A$4:$Q$881,8,)</f>
        <v>8731</v>
      </c>
      <c r="T629" s="24">
        <f>VLOOKUP(A629,'[5]Table 1'!$A$4:$Q$881,9,)</f>
        <v>8731</v>
      </c>
      <c r="U629">
        <f>VLOOKUP(A629,'[1]Table 1'!$A$4:$S$1023,10,)</f>
        <v>628</v>
      </c>
      <c r="V629">
        <f>VLOOKUP(A629,'[1]Table 1'!$A$4:$S$1023,11,)</f>
        <v>754</v>
      </c>
      <c r="W629" t="e">
        <f>VLOOKUP(A629,'[2]Table 1'!$A$4:$Y$1017,8,)</f>
        <v>#N/A</v>
      </c>
      <c r="X629" t="e">
        <f>VLOOKUP(A629,'[2]Table 1'!$A$4:$Y$1017,9,)</f>
        <v>#N/A</v>
      </c>
      <c r="Y629">
        <f>VLOOKUP(A629,'[3]Table 1'!$A$4:$W$1094,8,)</f>
        <v>672</v>
      </c>
      <c r="Z629">
        <f>VLOOKUP(A629,'[3]Table 1'!$A$4:$W$1094,9,)</f>
        <v>672</v>
      </c>
      <c r="AA629">
        <f>VLOOKUP(A629,'[4]Table 1'!$A$4:$W$1138,8,)</f>
        <v>620</v>
      </c>
      <c r="AB629">
        <f>VLOOKUP(A629,'[4]Table 1'!$A$4:$W$1138,9,)</f>
        <v>620</v>
      </c>
    </row>
    <row r="630" spans="1:28" ht="21.75" customHeight="1" x14ac:dyDescent="0.3">
      <c r="A630" s="5">
        <v>1924</v>
      </c>
      <c r="B630" s="6" t="s">
        <v>648</v>
      </c>
      <c r="C630" s="7" t="s">
        <v>644</v>
      </c>
      <c r="D630" s="7" t="s">
        <v>8</v>
      </c>
      <c r="E630" s="8">
        <v>24.450586999999999</v>
      </c>
      <c r="F630" s="8">
        <v>94.024407999999994</v>
      </c>
      <c r="G630" s="28" t="e">
        <f>VLOOKUP(A630,'[10]Table 2'!$A$6:$X$527,10,)</f>
        <v>#N/A</v>
      </c>
      <c r="H630" s="23" t="e">
        <f>VLOOKUP(A630,'[10]Table 2'!$A$6:$X$527,11,)</f>
        <v>#N/A</v>
      </c>
      <c r="I630" s="23" t="e">
        <f>VLOOKUP(A630,'[10]Table 2'!$A$6:$X$527,12,)</f>
        <v>#N/A</v>
      </c>
      <c r="J630" s="25" t="e">
        <f>VLOOKUP(A630,'[9]Table 2'!$A$5:$X$477,10,)</f>
        <v>#N/A</v>
      </c>
      <c r="K630" s="25" t="e">
        <f>VLOOKUP(A630,'[9]Table 2'!$A$5:$X$477,11,)</f>
        <v>#N/A</v>
      </c>
      <c r="L630" s="25" t="e">
        <f>VLOOKUP(A630,'[9]Table 2'!$A$5:$X$477,12,)</f>
        <v>#N/A</v>
      </c>
      <c r="M630" s="23" t="e">
        <f>VLOOKUP(A630,'[8]Table 75'!$A$5:$Q$602,8,)</f>
        <v>#N/A</v>
      </c>
      <c r="N630" s="23" t="e">
        <f>VLOOKUP(A630,'[8]Table 75'!$A$5:$Q$602,9,)</f>
        <v>#N/A</v>
      </c>
      <c r="O630" s="24" t="e">
        <f>VLOOKUP(A630,'[7]Table 1'!$A$5:$Q$675,8,)</f>
        <v>#N/A</v>
      </c>
      <c r="P630" s="24" t="e">
        <f>VLOOKUP(A630,'[7]Table 1'!$A$5:$Q$675,9,)</f>
        <v>#N/A</v>
      </c>
      <c r="Q630" s="24" t="e">
        <f>VLOOKUP(A630,'[6]Table 1'!$A$4:$Q$769,8,)</f>
        <v>#N/A</v>
      </c>
      <c r="R630" s="24" t="e">
        <f>VLOOKUP(A630,'[6]Table 1'!$A$4:$Q$769,9,)</f>
        <v>#N/A</v>
      </c>
      <c r="S630" s="26">
        <f>VLOOKUP(A630,'[5]Table 1'!$A$4:$Q$881,8,)</f>
        <v>0</v>
      </c>
      <c r="T630" s="24">
        <f>VLOOKUP(A630,'[5]Table 1'!$A$4:$Q$881,9,)</f>
        <v>0</v>
      </c>
      <c r="U630">
        <f>VLOOKUP(A630,'[1]Table 1'!$A$4:$S$1023,10,)</f>
        <v>992</v>
      </c>
      <c r="V630">
        <f>VLOOKUP(A630,'[1]Table 1'!$A$4:$S$1023,11,)</f>
        <v>992</v>
      </c>
      <c r="W630" t="e">
        <f>VLOOKUP(A630,'[2]Table 1'!$A$4:$Y$1017,8,)</f>
        <v>#N/A</v>
      </c>
      <c r="X630" t="e">
        <f>VLOOKUP(A630,'[2]Table 1'!$A$4:$Y$1017,9,)</f>
        <v>#N/A</v>
      </c>
      <c r="Y630">
        <f>VLOOKUP(A630,'[3]Table 1'!$A$4:$W$1094,8,)</f>
        <v>582</v>
      </c>
      <c r="Z630">
        <f>VLOOKUP(A630,'[3]Table 1'!$A$4:$W$1094,9,)</f>
        <v>582</v>
      </c>
      <c r="AA630">
        <f>VLOOKUP(A630,'[4]Table 1'!$A$4:$W$1138,8,)</f>
        <v>570</v>
      </c>
      <c r="AB630">
        <f>VLOOKUP(A630,'[4]Table 1'!$A$4:$W$1138,9,)</f>
        <v>730</v>
      </c>
    </row>
    <row r="631" spans="1:28" ht="21.75" customHeight="1" x14ac:dyDescent="0.3">
      <c r="A631" s="5">
        <v>2881</v>
      </c>
      <c r="B631" s="6" t="s">
        <v>649</v>
      </c>
      <c r="C631" s="7" t="s">
        <v>644</v>
      </c>
      <c r="D631" s="7" t="s">
        <v>8</v>
      </c>
      <c r="E631" s="8">
        <v>24.821055000000001</v>
      </c>
      <c r="F631" s="8">
        <v>94.047050999999996</v>
      </c>
      <c r="G631" s="28" t="e">
        <f>VLOOKUP(A631,'[10]Table 2'!$A$6:$X$527,10,)</f>
        <v>#N/A</v>
      </c>
      <c r="H631" s="23" t="e">
        <f>VLOOKUP(A631,'[10]Table 2'!$A$6:$X$527,11,)</f>
        <v>#N/A</v>
      </c>
      <c r="I631" s="23" t="e">
        <f>VLOOKUP(A631,'[10]Table 2'!$A$6:$X$527,12,)</f>
        <v>#N/A</v>
      </c>
      <c r="J631" s="25" t="e">
        <f>VLOOKUP(A631,'[9]Table 2'!$A$5:$X$477,10,)</f>
        <v>#N/A</v>
      </c>
      <c r="K631" s="25" t="e">
        <f>VLOOKUP(A631,'[9]Table 2'!$A$5:$X$477,11,)</f>
        <v>#N/A</v>
      </c>
      <c r="L631" s="25" t="e">
        <f>VLOOKUP(A631,'[9]Table 2'!$A$5:$X$477,12,)</f>
        <v>#N/A</v>
      </c>
      <c r="M631" s="23" t="e">
        <f>VLOOKUP(A631,'[8]Table 75'!$A$5:$Q$602,8,)</f>
        <v>#N/A</v>
      </c>
      <c r="N631" s="23" t="e">
        <f>VLOOKUP(A631,'[8]Table 75'!$A$5:$Q$602,9,)</f>
        <v>#N/A</v>
      </c>
      <c r="O631" s="24" t="e">
        <f>VLOOKUP(A631,'[7]Table 1'!$A$5:$Q$675,8,)</f>
        <v>#N/A</v>
      </c>
      <c r="P631" s="24" t="e">
        <f>VLOOKUP(A631,'[7]Table 1'!$A$5:$Q$675,9,)</f>
        <v>#N/A</v>
      </c>
      <c r="Q631" s="24" t="e">
        <f>VLOOKUP(A631,'[6]Table 1'!$A$4:$Q$769,8,)</f>
        <v>#N/A</v>
      </c>
      <c r="R631" s="24" t="e">
        <f>VLOOKUP(A631,'[6]Table 1'!$A$4:$Q$769,9,)</f>
        <v>#N/A</v>
      </c>
      <c r="S631" s="26" t="e">
        <f>VLOOKUP(A631,'[5]Table 1'!$A$4:$Q$881,8,)</f>
        <v>#N/A</v>
      </c>
      <c r="T631" s="24" t="e">
        <f>VLOOKUP(A631,'[5]Table 1'!$A$4:$Q$881,9,)</f>
        <v>#N/A</v>
      </c>
      <c r="U631" t="e">
        <f>VLOOKUP(A631,'[1]Table 1'!$A$4:$S$1023,10,)</f>
        <v>#N/A</v>
      </c>
      <c r="V631" t="e">
        <f>VLOOKUP(A631,'[1]Table 1'!$A$4:$S$1023,11,)</f>
        <v>#N/A</v>
      </c>
      <c r="W631" t="e">
        <f>VLOOKUP(A631,'[2]Table 1'!$A$4:$Y$1017,8,)</f>
        <v>#N/A</v>
      </c>
      <c r="X631" t="e">
        <f>VLOOKUP(A631,'[2]Table 1'!$A$4:$Y$1017,9,)</f>
        <v>#N/A</v>
      </c>
      <c r="Y631">
        <f>VLOOKUP(A631,'[3]Table 1'!$A$4:$W$1094,8,)</f>
        <v>609</v>
      </c>
      <c r="Z631">
        <f>VLOOKUP(A631,'[3]Table 1'!$A$4:$W$1094,9,)</f>
        <v>609</v>
      </c>
      <c r="AA631">
        <f>VLOOKUP(A631,'[4]Table 1'!$A$4:$W$1138,8,)</f>
        <v>610</v>
      </c>
      <c r="AB631">
        <f>VLOOKUP(A631,'[4]Table 1'!$A$4:$W$1138,9,)</f>
        <v>620</v>
      </c>
    </row>
    <row r="632" spans="1:28" ht="21.75" customHeight="1" x14ac:dyDescent="0.3">
      <c r="A632" s="5">
        <v>2882</v>
      </c>
      <c r="B632" s="6" t="s">
        <v>650</v>
      </c>
      <c r="C632" s="7" t="s">
        <v>644</v>
      </c>
      <c r="D632" s="7" t="s">
        <v>8</v>
      </c>
      <c r="E632" s="8">
        <v>25.153480999999999</v>
      </c>
      <c r="F632" s="8">
        <v>93.969576000000004</v>
      </c>
      <c r="G632" s="28" t="e">
        <f>VLOOKUP(A632,'[10]Table 2'!$A$6:$X$527,10,)</f>
        <v>#N/A</v>
      </c>
      <c r="H632" s="23" t="e">
        <f>VLOOKUP(A632,'[10]Table 2'!$A$6:$X$527,11,)</f>
        <v>#N/A</v>
      </c>
      <c r="I632" s="23" t="e">
        <f>VLOOKUP(A632,'[10]Table 2'!$A$6:$X$527,12,)</f>
        <v>#N/A</v>
      </c>
      <c r="J632" s="25" t="e">
        <f>VLOOKUP(A632,'[9]Table 2'!$A$5:$X$477,10,)</f>
        <v>#N/A</v>
      </c>
      <c r="K632" s="25" t="e">
        <f>VLOOKUP(A632,'[9]Table 2'!$A$5:$X$477,11,)</f>
        <v>#N/A</v>
      </c>
      <c r="L632" s="25" t="e">
        <f>VLOOKUP(A632,'[9]Table 2'!$A$5:$X$477,12,)</f>
        <v>#N/A</v>
      </c>
      <c r="M632" s="23" t="e">
        <f>VLOOKUP(A632,'[8]Table 75'!$A$5:$Q$602,8,)</f>
        <v>#N/A</v>
      </c>
      <c r="N632" s="23" t="e">
        <f>VLOOKUP(A632,'[8]Table 75'!$A$5:$Q$602,9,)</f>
        <v>#N/A</v>
      </c>
      <c r="O632" s="24" t="e">
        <f>VLOOKUP(A632,'[7]Table 1'!$A$5:$Q$675,8,)</f>
        <v>#N/A</v>
      </c>
      <c r="P632" s="24" t="e">
        <f>VLOOKUP(A632,'[7]Table 1'!$A$5:$Q$675,9,)</f>
        <v>#N/A</v>
      </c>
      <c r="Q632" s="24" t="e">
        <f>VLOOKUP(A632,'[6]Table 1'!$A$4:$Q$769,8,)</f>
        <v>#N/A</v>
      </c>
      <c r="R632" s="24" t="e">
        <f>VLOOKUP(A632,'[6]Table 1'!$A$4:$Q$769,9,)</f>
        <v>#N/A</v>
      </c>
      <c r="S632" s="26">
        <f>VLOOKUP(A632,'[5]Table 1'!$A$4:$Q$881,8,)</f>
        <v>581</v>
      </c>
      <c r="T632" s="24">
        <f>VLOOKUP(A632,'[5]Table 1'!$A$4:$Q$881,9,)</f>
        <v>581</v>
      </c>
      <c r="U632" t="e">
        <f>VLOOKUP(A632,'[1]Table 1'!$A$4:$S$1023,10,)</f>
        <v>#N/A</v>
      </c>
      <c r="V632" t="e">
        <f>VLOOKUP(A632,'[1]Table 1'!$A$4:$S$1023,11,)</f>
        <v>#N/A</v>
      </c>
      <c r="W632" t="e">
        <f>VLOOKUP(A632,'[2]Table 1'!$A$4:$Y$1017,8,)</f>
        <v>#N/A</v>
      </c>
      <c r="X632" t="e">
        <f>VLOOKUP(A632,'[2]Table 1'!$A$4:$Y$1017,9,)</f>
        <v>#N/A</v>
      </c>
      <c r="Y632" t="e">
        <f>VLOOKUP(A632,'[3]Table 1'!$A$4:$W$1094,8,)</f>
        <v>#N/A</v>
      </c>
      <c r="Z632" t="e">
        <f>VLOOKUP(A632,'[3]Table 1'!$A$4:$W$1094,9,)</f>
        <v>#N/A</v>
      </c>
      <c r="AA632" t="e">
        <f>VLOOKUP(A632,'[4]Table 1'!$A$4:$W$1138,8,)</f>
        <v>#N/A</v>
      </c>
      <c r="AB632" t="e">
        <f>VLOOKUP(A632,'[4]Table 1'!$A$4:$W$1138,9,)</f>
        <v>#N/A</v>
      </c>
    </row>
    <row r="633" spans="1:28" ht="21.75" customHeight="1" x14ac:dyDescent="0.3">
      <c r="A633" s="5">
        <v>2883</v>
      </c>
      <c r="B633" s="6" t="s">
        <v>651</v>
      </c>
      <c r="C633" s="7" t="s">
        <v>644</v>
      </c>
      <c r="D633" s="7" t="s">
        <v>8</v>
      </c>
      <c r="E633" s="11">
        <v>24.342510000000001</v>
      </c>
      <c r="F633" s="8">
        <v>93.695525000000004</v>
      </c>
      <c r="G633" s="28" t="e">
        <f>VLOOKUP(A633,'[10]Table 2'!$A$6:$X$527,10,)</f>
        <v>#N/A</v>
      </c>
      <c r="H633" s="23" t="e">
        <f>VLOOKUP(A633,'[10]Table 2'!$A$6:$X$527,11,)</f>
        <v>#N/A</v>
      </c>
      <c r="I633" s="23" t="e">
        <f>VLOOKUP(A633,'[10]Table 2'!$A$6:$X$527,12,)</f>
        <v>#N/A</v>
      </c>
      <c r="J633" s="25" t="e">
        <f>VLOOKUP(A633,'[9]Table 2'!$A$5:$X$477,10,)</f>
        <v>#N/A</v>
      </c>
      <c r="K633" s="25" t="e">
        <f>VLOOKUP(A633,'[9]Table 2'!$A$5:$X$477,11,)</f>
        <v>#N/A</v>
      </c>
      <c r="L633" s="25" t="e">
        <f>VLOOKUP(A633,'[9]Table 2'!$A$5:$X$477,12,)</f>
        <v>#N/A</v>
      </c>
      <c r="M633" s="23" t="e">
        <f>VLOOKUP(A633,'[8]Table 75'!$A$5:$Q$602,8,)</f>
        <v>#N/A</v>
      </c>
      <c r="N633" s="23" t="e">
        <f>VLOOKUP(A633,'[8]Table 75'!$A$5:$Q$602,9,)</f>
        <v>#N/A</v>
      </c>
      <c r="O633" s="24" t="e">
        <f>VLOOKUP(A633,'[7]Table 1'!$A$5:$Q$675,8,)</f>
        <v>#N/A</v>
      </c>
      <c r="P633" s="24" t="e">
        <f>VLOOKUP(A633,'[7]Table 1'!$A$5:$Q$675,9,)</f>
        <v>#N/A</v>
      </c>
      <c r="Q633" s="24" t="e">
        <f>VLOOKUP(A633,'[6]Table 1'!$A$4:$Q$769,8,)</f>
        <v>#N/A</v>
      </c>
      <c r="R633" s="24" t="e">
        <f>VLOOKUP(A633,'[6]Table 1'!$A$4:$Q$769,9,)</f>
        <v>#N/A</v>
      </c>
      <c r="S633" s="26" t="e">
        <f>VLOOKUP(A633,'[5]Table 1'!$A$4:$Q$881,8,)</f>
        <v>#N/A</v>
      </c>
      <c r="T633" s="24" t="e">
        <f>VLOOKUP(A633,'[5]Table 1'!$A$4:$Q$881,9,)</f>
        <v>#N/A</v>
      </c>
      <c r="U633">
        <f>VLOOKUP(A633,'[1]Table 1'!$A$4:$S$1023,10,)</f>
        <v>658</v>
      </c>
      <c r="V633">
        <f>VLOOKUP(A633,'[1]Table 1'!$A$4:$S$1023,11,)</f>
        <v>658</v>
      </c>
      <c r="W633" t="e">
        <f>VLOOKUP(A633,'[2]Table 1'!$A$4:$Y$1017,8,)</f>
        <v>#N/A</v>
      </c>
      <c r="X633" t="e">
        <f>VLOOKUP(A633,'[2]Table 1'!$A$4:$Y$1017,9,)</f>
        <v>#N/A</v>
      </c>
      <c r="Y633" t="e">
        <f>VLOOKUP(A633,'[3]Table 1'!$A$4:$W$1094,8,)</f>
        <v>#N/A</v>
      </c>
      <c r="Z633" t="e">
        <f>VLOOKUP(A633,'[3]Table 1'!$A$4:$W$1094,9,)</f>
        <v>#N/A</v>
      </c>
      <c r="AA633" t="e">
        <f>VLOOKUP(A633,'[4]Table 1'!$A$4:$W$1138,8,)</f>
        <v>#N/A</v>
      </c>
      <c r="AB633" t="e">
        <f>VLOOKUP(A633,'[4]Table 1'!$A$4:$W$1138,9,)</f>
        <v>#N/A</v>
      </c>
    </row>
    <row r="634" spans="1:28" ht="21.75" customHeight="1" x14ac:dyDescent="0.3">
      <c r="A634" s="5">
        <v>2884</v>
      </c>
      <c r="B634" s="6" t="s">
        <v>652</v>
      </c>
      <c r="C634" s="7" t="s">
        <v>644</v>
      </c>
      <c r="D634" s="7" t="s">
        <v>8</v>
      </c>
      <c r="E634" s="8">
        <v>24.447227000000002</v>
      </c>
      <c r="F634" s="8">
        <v>93.732026000000005</v>
      </c>
      <c r="G634" s="28" t="e">
        <f>VLOOKUP(A634,'[10]Table 2'!$A$6:$X$527,10,)</f>
        <v>#N/A</v>
      </c>
      <c r="H634" s="23" t="e">
        <f>VLOOKUP(A634,'[10]Table 2'!$A$6:$X$527,11,)</f>
        <v>#N/A</v>
      </c>
      <c r="I634" s="23" t="e">
        <f>VLOOKUP(A634,'[10]Table 2'!$A$6:$X$527,12,)</f>
        <v>#N/A</v>
      </c>
      <c r="J634" s="25" t="e">
        <f>VLOOKUP(A634,'[9]Table 2'!$A$5:$X$477,10,)</f>
        <v>#N/A</v>
      </c>
      <c r="K634" s="25" t="e">
        <f>VLOOKUP(A634,'[9]Table 2'!$A$5:$X$477,11,)</f>
        <v>#N/A</v>
      </c>
      <c r="L634" s="25" t="e">
        <f>VLOOKUP(A634,'[9]Table 2'!$A$5:$X$477,12,)</f>
        <v>#N/A</v>
      </c>
      <c r="M634" s="23" t="e">
        <f>VLOOKUP(A634,'[8]Table 75'!$A$5:$Q$602,8,)</f>
        <v>#N/A</v>
      </c>
      <c r="N634" s="23" t="e">
        <f>VLOOKUP(A634,'[8]Table 75'!$A$5:$Q$602,9,)</f>
        <v>#N/A</v>
      </c>
      <c r="O634" s="24" t="e">
        <f>VLOOKUP(A634,'[7]Table 1'!$A$5:$Q$675,8,)</f>
        <v>#N/A</v>
      </c>
      <c r="P634" s="24" t="e">
        <f>VLOOKUP(A634,'[7]Table 1'!$A$5:$Q$675,9,)</f>
        <v>#N/A</v>
      </c>
      <c r="Q634" s="24" t="e">
        <f>VLOOKUP(A634,'[6]Table 1'!$A$4:$Q$769,8,)</f>
        <v>#N/A</v>
      </c>
      <c r="R634" s="24" t="e">
        <f>VLOOKUP(A634,'[6]Table 1'!$A$4:$Q$769,9,)</f>
        <v>#N/A</v>
      </c>
      <c r="S634" s="26" t="e">
        <f>VLOOKUP(A634,'[5]Table 1'!$A$4:$Q$881,8,)</f>
        <v>#N/A</v>
      </c>
      <c r="T634" s="24" t="e">
        <f>VLOOKUP(A634,'[5]Table 1'!$A$4:$Q$881,9,)</f>
        <v>#N/A</v>
      </c>
      <c r="U634" t="e">
        <f>VLOOKUP(A634,'[1]Table 1'!$A$4:$S$1023,10,)</f>
        <v>#N/A</v>
      </c>
      <c r="V634" t="e">
        <f>VLOOKUP(A634,'[1]Table 1'!$A$4:$S$1023,11,)</f>
        <v>#N/A</v>
      </c>
      <c r="W634" t="e">
        <f>VLOOKUP(A634,'[2]Table 1'!$A$4:$Y$1017,8,)</f>
        <v>#N/A</v>
      </c>
      <c r="X634" t="e">
        <f>VLOOKUP(A634,'[2]Table 1'!$A$4:$Y$1017,9,)</f>
        <v>#N/A</v>
      </c>
      <c r="Y634" t="e">
        <f>VLOOKUP(A634,'[3]Table 1'!$A$4:$W$1094,8,)</f>
        <v>#N/A</v>
      </c>
      <c r="Z634" t="e">
        <f>VLOOKUP(A634,'[3]Table 1'!$A$4:$W$1094,9,)</f>
        <v>#N/A</v>
      </c>
      <c r="AA634" t="e">
        <f>VLOOKUP(A634,'[4]Table 1'!$A$4:$W$1138,8,)</f>
        <v>#N/A</v>
      </c>
      <c r="AB634" t="e">
        <f>VLOOKUP(A634,'[4]Table 1'!$A$4:$W$1138,9,)</f>
        <v>#N/A</v>
      </c>
    </row>
    <row r="635" spans="1:28" ht="21.75" customHeight="1" x14ac:dyDescent="0.3">
      <c r="A635" s="5">
        <v>2885</v>
      </c>
      <c r="B635" s="6" t="s">
        <v>653</v>
      </c>
      <c r="C635" s="7" t="s">
        <v>644</v>
      </c>
      <c r="D635" s="7" t="s">
        <v>8</v>
      </c>
      <c r="E635" s="8">
        <v>24.418537000000001</v>
      </c>
      <c r="F635" s="8">
        <v>93.753743</v>
      </c>
      <c r="G635" s="28" t="e">
        <f>VLOOKUP(A635,'[10]Table 2'!$A$6:$X$527,10,)</f>
        <v>#N/A</v>
      </c>
      <c r="H635" s="23" t="e">
        <f>VLOOKUP(A635,'[10]Table 2'!$A$6:$X$527,11,)</f>
        <v>#N/A</v>
      </c>
      <c r="I635" s="23" t="e">
        <f>VLOOKUP(A635,'[10]Table 2'!$A$6:$X$527,12,)</f>
        <v>#N/A</v>
      </c>
      <c r="J635" s="25" t="e">
        <f>VLOOKUP(A635,'[9]Table 2'!$A$5:$X$477,10,)</f>
        <v>#N/A</v>
      </c>
      <c r="K635" s="25" t="e">
        <f>VLOOKUP(A635,'[9]Table 2'!$A$5:$X$477,11,)</f>
        <v>#N/A</v>
      </c>
      <c r="L635" s="25" t="e">
        <f>VLOOKUP(A635,'[9]Table 2'!$A$5:$X$477,12,)</f>
        <v>#N/A</v>
      </c>
      <c r="M635" s="23" t="e">
        <f>VLOOKUP(A635,'[8]Table 75'!$A$5:$Q$602,8,)</f>
        <v>#N/A</v>
      </c>
      <c r="N635" s="23" t="e">
        <f>VLOOKUP(A635,'[8]Table 75'!$A$5:$Q$602,9,)</f>
        <v>#N/A</v>
      </c>
      <c r="O635" s="24" t="e">
        <f>VLOOKUP(A635,'[7]Table 1'!$A$5:$Q$675,8,)</f>
        <v>#N/A</v>
      </c>
      <c r="P635" s="24" t="e">
        <f>VLOOKUP(A635,'[7]Table 1'!$A$5:$Q$675,9,)</f>
        <v>#N/A</v>
      </c>
      <c r="Q635" s="24" t="e">
        <f>VLOOKUP(A635,'[6]Table 1'!$A$4:$Q$769,8,)</f>
        <v>#N/A</v>
      </c>
      <c r="R635" s="24" t="e">
        <f>VLOOKUP(A635,'[6]Table 1'!$A$4:$Q$769,9,)</f>
        <v>#N/A</v>
      </c>
      <c r="S635" s="26" t="e">
        <f>VLOOKUP(A635,'[5]Table 1'!$A$4:$Q$881,8,)</f>
        <v>#N/A</v>
      </c>
      <c r="T635" s="24" t="e">
        <f>VLOOKUP(A635,'[5]Table 1'!$A$4:$Q$881,9,)</f>
        <v>#N/A</v>
      </c>
      <c r="U635" t="e">
        <f>VLOOKUP(A635,'[1]Table 1'!$A$4:$S$1023,10,)</f>
        <v>#N/A</v>
      </c>
      <c r="V635" t="e">
        <f>VLOOKUP(A635,'[1]Table 1'!$A$4:$S$1023,11,)</f>
        <v>#N/A</v>
      </c>
      <c r="W635" t="e">
        <f>VLOOKUP(A635,'[2]Table 1'!$A$4:$Y$1017,8,)</f>
        <v>#N/A</v>
      </c>
      <c r="X635" t="e">
        <f>VLOOKUP(A635,'[2]Table 1'!$A$4:$Y$1017,9,)</f>
        <v>#N/A</v>
      </c>
      <c r="Y635">
        <f>VLOOKUP(A635,'[3]Table 1'!$A$4:$W$1094,8,)</f>
        <v>121</v>
      </c>
      <c r="Z635">
        <f>VLOOKUP(A635,'[3]Table 1'!$A$4:$W$1094,9,)</f>
        <v>121</v>
      </c>
      <c r="AA635">
        <f>VLOOKUP(A635,'[4]Table 1'!$A$4:$W$1138,8,)</f>
        <v>580</v>
      </c>
      <c r="AB635">
        <f>VLOOKUP(A635,'[4]Table 1'!$A$4:$W$1138,9,)</f>
        <v>580</v>
      </c>
    </row>
    <row r="636" spans="1:28" ht="21.75" customHeight="1" x14ac:dyDescent="0.3">
      <c r="A636" s="5">
        <v>1634</v>
      </c>
      <c r="B636" s="6" t="s">
        <v>654</v>
      </c>
      <c r="C636" s="7" t="s">
        <v>655</v>
      </c>
      <c r="D636" s="7" t="s">
        <v>8</v>
      </c>
      <c r="E636" s="8">
        <v>25.576778999999998</v>
      </c>
      <c r="F636" s="8">
        <v>91.887943000000007</v>
      </c>
      <c r="G636" s="28">
        <f>VLOOKUP(A636,'[10]Table 2'!$A$6:$X$527,10,)</f>
        <v>195</v>
      </c>
      <c r="H636" s="23">
        <f>VLOOKUP(A636,'[10]Table 2'!$A$6:$X$527,11,)</f>
        <v>220</v>
      </c>
      <c r="I636" s="23">
        <f>VLOOKUP(A636,'[10]Table 2'!$A$6:$X$527,12,)</f>
        <v>208</v>
      </c>
      <c r="J636" s="25" t="e">
        <f>VLOOKUP(A636,'[9]Table 2'!$A$5:$X$477,10,)</f>
        <v>#N/A</v>
      </c>
      <c r="K636" s="25" t="e">
        <f>VLOOKUP(A636,'[9]Table 2'!$A$5:$X$477,11,)</f>
        <v>#N/A</v>
      </c>
      <c r="L636" s="25" t="e">
        <f>VLOOKUP(A636,'[9]Table 2'!$A$5:$X$477,12,)</f>
        <v>#N/A</v>
      </c>
      <c r="M636" s="23">
        <f>VLOOKUP(A636,'[8]Table 75'!$A$5:$Q$602,8,)</f>
        <v>250</v>
      </c>
      <c r="N636" s="23">
        <f>VLOOKUP(A636,'[8]Table 75'!$A$5:$Q$602,9,)</f>
        <v>295</v>
      </c>
      <c r="O636" s="24">
        <f>VLOOKUP(A636,'[7]Table 1'!$A$5:$Q$675,8,)</f>
        <v>252</v>
      </c>
      <c r="P636" s="24">
        <f>VLOOKUP(A636,'[7]Table 1'!$A$5:$Q$675,9,)</f>
        <v>280</v>
      </c>
      <c r="Q636" s="24">
        <f>VLOOKUP(A636,'[6]Table 1'!$A$4:$Q$769,8,)</f>
        <v>280</v>
      </c>
      <c r="R636" s="24">
        <f>VLOOKUP(A636,'[6]Table 1'!$A$4:$Q$769,9,)</f>
        <v>327</v>
      </c>
      <c r="S636" s="26">
        <f>VLOOKUP(A636,'[5]Table 1'!$A$4:$Q$881,8,)</f>
        <v>250</v>
      </c>
      <c r="T636" s="24">
        <f>VLOOKUP(A636,'[5]Table 1'!$A$4:$Q$881,9,)</f>
        <v>260</v>
      </c>
      <c r="U636">
        <f>VLOOKUP(A636,'[1]Table 1'!$A$4:$S$1023,10,)</f>
        <v>250</v>
      </c>
      <c r="V636">
        <f>VLOOKUP(A636,'[1]Table 1'!$A$4:$S$1023,11,)</f>
        <v>265</v>
      </c>
      <c r="W636">
        <f>VLOOKUP(A636,'[2]Table 1'!$A$4:$Y$1017,8,)</f>
        <v>170</v>
      </c>
      <c r="X636">
        <f>VLOOKUP(A636,'[2]Table 1'!$A$4:$Y$1017,9,)</f>
        <v>191</v>
      </c>
      <c r="Y636">
        <f>VLOOKUP(A636,'[3]Table 1'!$A$4:$W$1094,8,)</f>
        <v>235</v>
      </c>
      <c r="Z636">
        <f>VLOOKUP(A636,'[3]Table 1'!$A$4:$W$1094,9,)</f>
        <v>249</v>
      </c>
      <c r="AA636">
        <f>VLOOKUP(A636,'[4]Table 1'!$A$4:$W$1138,8,)</f>
        <v>175</v>
      </c>
      <c r="AB636">
        <f>VLOOKUP(A636,'[4]Table 1'!$A$4:$W$1138,9,)</f>
        <v>260</v>
      </c>
    </row>
    <row r="637" spans="1:28" ht="21.75" customHeight="1" x14ac:dyDescent="0.3">
      <c r="A637" s="5">
        <v>1635</v>
      </c>
      <c r="B637" s="6" t="s">
        <v>656</v>
      </c>
      <c r="C637" s="7" t="s">
        <v>655</v>
      </c>
      <c r="D637" s="7" t="s">
        <v>8</v>
      </c>
      <c r="E637" s="8">
        <v>25.631383</v>
      </c>
      <c r="F637" s="8">
        <v>91.883972</v>
      </c>
      <c r="G637" s="28">
        <f>VLOOKUP(A637,'[10]Table 2'!$A$6:$X$527,10,)</f>
        <v>220</v>
      </c>
      <c r="H637" s="23">
        <f>VLOOKUP(A637,'[10]Table 2'!$A$6:$X$527,11,)</f>
        <v>250</v>
      </c>
      <c r="I637" s="23">
        <f>VLOOKUP(A637,'[10]Table 2'!$A$6:$X$527,12,)</f>
        <v>230</v>
      </c>
      <c r="J637" s="25" t="e">
        <f>VLOOKUP(A637,'[9]Table 2'!$A$5:$X$477,10,)</f>
        <v>#N/A</v>
      </c>
      <c r="K637" s="25" t="e">
        <f>VLOOKUP(A637,'[9]Table 2'!$A$5:$X$477,11,)</f>
        <v>#N/A</v>
      </c>
      <c r="L637" s="25" t="e">
        <f>VLOOKUP(A637,'[9]Table 2'!$A$5:$X$477,12,)</f>
        <v>#N/A</v>
      </c>
      <c r="M637" s="23">
        <f>VLOOKUP(A637,'[8]Table 75'!$A$5:$Q$602,8,)</f>
        <v>260</v>
      </c>
      <c r="N637" s="23">
        <f>VLOOKUP(A637,'[8]Table 75'!$A$5:$Q$602,9,)</f>
        <v>287</v>
      </c>
      <c r="O637" s="24">
        <f>VLOOKUP(A637,'[7]Table 1'!$A$5:$Q$675,8,)</f>
        <v>200</v>
      </c>
      <c r="P637" s="24">
        <f>VLOOKUP(A637,'[7]Table 1'!$A$5:$Q$675,9,)</f>
        <v>263</v>
      </c>
      <c r="Q637" s="24">
        <f>VLOOKUP(A637,'[6]Table 1'!$A$4:$Q$769,8,)</f>
        <v>289</v>
      </c>
      <c r="R637" s="24">
        <f>VLOOKUP(A637,'[6]Table 1'!$A$4:$Q$769,9,)</f>
        <v>312</v>
      </c>
      <c r="S637" s="26">
        <f>VLOOKUP(A637,'[5]Table 1'!$A$4:$Q$881,8,)</f>
        <v>288</v>
      </c>
      <c r="T637" s="24">
        <f>VLOOKUP(A637,'[5]Table 1'!$A$4:$Q$881,9,)</f>
        <v>288</v>
      </c>
      <c r="U637">
        <f>VLOOKUP(A637,'[1]Table 1'!$A$4:$S$1023,10,)</f>
        <v>185</v>
      </c>
      <c r="V637">
        <f>VLOOKUP(A637,'[1]Table 1'!$A$4:$S$1023,11,)</f>
        <v>290</v>
      </c>
      <c r="W637">
        <f>VLOOKUP(A637,'[2]Table 1'!$A$4:$Y$1017,8,)</f>
        <v>265</v>
      </c>
      <c r="X637">
        <f>VLOOKUP(A637,'[2]Table 1'!$A$4:$Y$1017,9,)</f>
        <v>273</v>
      </c>
      <c r="Y637">
        <f>VLOOKUP(A637,'[3]Table 1'!$A$4:$W$1094,8,)</f>
        <v>259</v>
      </c>
      <c r="Z637">
        <f>VLOOKUP(A637,'[3]Table 1'!$A$4:$W$1094,9,)</f>
        <v>285</v>
      </c>
      <c r="AA637">
        <f>VLOOKUP(A637,'[4]Table 1'!$A$4:$W$1138,8,)</f>
        <v>255</v>
      </c>
      <c r="AB637">
        <f>VLOOKUP(A637,'[4]Table 1'!$A$4:$W$1138,9,)</f>
        <v>264</v>
      </c>
    </row>
    <row r="638" spans="1:28" ht="21.75" customHeight="1" x14ac:dyDescent="0.3">
      <c r="A638" s="5">
        <v>1636</v>
      </c>
      <c r="B638" s="6" t="s">
        <v>657</v>
      </c>
      <c r="C638" s="7" t="s">
        <v>655</v>
      </c>
      <c r="D638" s="7" t="s">
        <v>8</v>
      </c>
      <c r="E638" s="8">
        <v>26.051514000000001</v>
      </c>
      <c r="F638" s="8">
        <v>91.869641999999999</v>
      </c>
      <c r="G638" s="28">
        <f>VLOOKUP(A638,'[10]Table 2'!$A$6:$X$527,10,)</f>
        <v>200</v>
      </c>
      <c r="H638" s="23">
        <f>VLOOKUP(A638,'[10]Table 2'!$A$6:$X$527,11,)</f>
        <v>240</v>
      </c>
      <c r="I638" s="23">
        <f>VLOOKUP(A638,'[10]Table 2'!$A$6:$X$527,12,)</f>
        <v>220</v>
      </c>
      <c r="J638" s="25" t="e">
        <f>VLOOKUP(A638,'[9]Table 2'!$A$5:$X$477,10,)</f>
        <v>#N/A</v>
      </c>
      <c r="K638" s="25" t="e">
        <f>VLOOKUP(A638,'[9]Table 2'!$A$5:$X$477,11,)</f>
        <v>#N/A</v>
      </c>
      <c r="L638" s="25" t="e">
        <f>VLOOKUP(A638,'[9]Table 2'!$A$5:$X$477,12,)</f>
        <v>#N/A</v>
      </c>
      <c r="M638" s="23">
        <f>VLOOKUP(A638,'[8]Table 75'!$A$5:$Q$602,8,)</f>
        <v>230</v>
      </c>
      <c r="N638" s="23">
        <f>VLOOKUP(A638,'[8]Table 75'!$A$5:$Q$602,9,)</f>
        <v>250</v>
      </c>
      <c r="O638" s="24">
        <f>VLOOKUP(A638,'[7]Table 1'!$A$5:$Q$675,8,)</f>
        <v>204</v>
      </c>
      <c r="P638" s="24">
        <f>VLOOKUP(A638,'[7]Table 1'!$A$5:$Q$675,9,)</f>
        <v>242</v>
      </c>
      <c r="Q638" s="24">
        <f>VLOOKUP(A638,'[6]Table 1'!$A$4:$Q$769,8,)</f>
        <v>112</v>
      </c>
      <c r="R638" s="24">
        <f>VLOOKUP(A638,'[6]Table 1'!$A$4:$Q$769,9,)</f>
        <v>115</v>
      </c>
      <c r="S638" s="26">
        <f>VLOOKUP(A638,'[5]Table 1'!$A$4:$Q$881,8,)</f>
        <v>99</v>
      </c>
      <c r="T638" s="24">
        <f>VLOOKUP(A638,'[5]Table 1'!$A$4:$Q$881,9,)</f>
        <v>120</v>
      </c>
      <c r="U638">
        <f>VLOOKUP(A638,'[1]Table 1'!$A$4:$S$1023,10,)</f>
        <v>105</v>
      </c>
      <c r="V638">
        <f>VLOOKUP(A638,'[1]Table 1'!$A$4:$S$1023,11,)</f>
        <v>185</v>
      </c>
      <c r="W638">
        <f>VLOOKUP(A638,'[2]Table 1'!$A$4:$Y$1017,8,)</f>
        <v>159</v>
      </c>
      <c r="X638">
        <f>VLOOKUP(A638,'[2]Table 1'!$A$4:$Y$1017,9,)</f>
        <v>168</v>
      </c>
      <c r="Y638">
        <f>VLOOKUP(A638,'[3]Table 1'!$A$4:$W$1094,8,)</f>
        <v>155</v>
      </c>
      <c r="Z638">
        <f>VLOOKUP(A638,'[3]Table 1'!$A$4:$W$1094,9,)</f>
        <v>162</v>
      </c>
      <c r="AA638">
        <f>VLOOKUP(A638,'[4]Table 1'!$A$4:$W$1138,8,)</f>
        <v>132</v>
      </c>
      <c r="AB638">
        <f>VLOOKUP(A638,'[4]Table 1'!$A$4:$W$1138,9,)</f>
        <v>138</v>
      </c>
    </row>
    <row r="639" spans="1:28" ht="21.75" customHeight="1" x14ac:dyDescent="0.3">
      <c r="A639" s="5">
        <v>1637</v>
      </c>
      <c r="B639" s="6" t="s">
        <v>658</v>
      </c>
      <c r="C639" s="7" t="s">
        <v>655</v>
      </c>
      <c r="D639" s="7" t="s">
        <v>8</v>
      </c>
      <c r="E639" s="11">
        <v>25.299849999999999</v>
      </c>
      <c r="F639" s="8">
        <v>91.700083000000006</v>
      </c>
      <c r="G639" s="28">
        <f>VLOOKUP(A639,'[10]Table 2'!$A$6:$X$527,10,)</f>
        <v>75</v>
      </c>
      <c r="H639" s="23">
        <f>VLOOKUP(A639,'[10]Table 2'!$A$6:$X$527,11,)</f>
        <v>87</v>
      </c>
      <c r="I639" s="23">
        <f>VLOOKUP(A639,'[10]Table 2'!$A$6:$X$527,12,)</f>
        <v>81</v>
      </c>
      <c r="J639" s="25" t="e">
        <f>VLOOKUP(A639,'[9]Table 2'!$A$5:$X$477,10,)</f>
        <v>#N/A</v>
      </c>
      <c r="K639" s="25" t="e">
        <f>VLOOKUP(A639,'[9]Table 2'!$A$5:$X$477,11,)</f>
        <v>#N/A</v>
      </c>
      <c r="L639" s="25" t="e">
        <f>VLOOKUP(A639,'[9]Table 2'!$A$5:$X$477,12,)</f>
        <v>#N/A</v>
      </c>
      <c r="M639" s="23">
        <f>VLOOKUP(A639,'[8]Table 75'!$A$5:$Q$602,8,)</f>
        <v>110</v>
      </c>
      <c r="N639" s="23">
        <f>VLOOKUP(A639,'[8]Table 75'!$A$5:$Q$602,9,)</f>
        <v>185</v>
      </c>
      <c r="O639" s="24">
        <f>VLOOKUP(A639,'[7]Table 1'!$A$5:$Q$675,8,)</f>
        <v>98</v>
      </c>
      <c r="P639" s="24">
        <f>VLOOKUP(A639,'[7]Table 1'!$A$5:$Q$675,9,)</f>
        <v>115</v>
      </c>
      <c r="Q639" s="24">
        <f>VLOOKUP(A639,'[6]Table 1'!$A$4:$Q$769,8,)</f>
        <v>110</v>
      </c>
      <c r="R639" s="24">
        <f>VLOOKUP(A639,'[6]Table 1'!$A$4:$Q$769,9,)</f>
        <v>117</v>
      </c>
      <c r="S639" s="26">
        <f>VLOOKUP(A639,'[5]Table 1'!$A$4:$Q$881,8,)</f>
        <v>107</v>
      </c>
      <c r="T639" s="24">
        <f>VLOOKUP(A639,'[5]Table 1'!$A$4:$Q$881,9,)</f>
        <v>112</v>
      </c>
      <c r="U639">
        <f>VLOOKUP(A639,'[1]Table 1'!$A$4:$S$1023,10,)</f>
        <v>98</v>
      </c>
      <c r="V639">
        <f>VLOOKUP(A639,'[1]Table 1'!$A$4:$S$1023,11,)</f>
        <v>118</v>
      </c>
      <c r="W639">
        <f>VLOOKUP(A639,'[2]Table 1'!$A$4:$Y$1017,8,)</f>
        <v>115</v>
      </c>
      <c r="X639">
        <f>VLOOKUP(A639,'[2]Table 1'!$A$4:$Y$1017,9,)</f>
        <v>125</v>
      </c>
      <c r="Y639">
        <f>VLOOKUP(A639,'[3]Table 1'!$A$4:$W$1094,8,)</f>
        <v>105</v>
      </c>
      <c r="Z639">
        <f>VLOOKUP(A639,'[3]Table 1'!$A$4:$W$1094,9,)</f>
        <v>115</v>
      </c>
      <c r="AA639">
        <f>VLOOKUP(A639,'[4]Table 1'!$A$4:$W$1138,8,)</f>
        <v>108</v>
      </c>
      <c r="AB639">
        <f>VLOOKUP(A639,'[4]Table 1'!$A$4:$W$1138,9,)</f>
        <v>114</v>
      </c>
    </row>
    <row r="640" spans="1:28" ht="21.75" customHeight="1" x14ac:dyDescent="0.3">
      <c r="A640" s="5">
        <v>1638</v>
      </c>
      <c r="B640" s="6" t="s">
        <v>659</v>
      </c>
      <c r="C640" s="7" t="s">
        <v>655</v>
      </c>
      <c r="D640" s="7" t="s">
        <v>8</v>
      </c>
      <c r="E640" s="8">
        <v>25.481292</v>
      </c>
      <c r="F640" s="8">
        <v>92.349286000000006</v>
      </c>
      <c r="G640" s="28">
        <f>VLOOKUP(A640,'[10]Table 2'!$A$6:$X$527,10,)</f>
        <v>120</v>
      </c>
      <c r="H640" s="23">
        <f>VLOOKUP(A640,'[10]Table 2'!$A$6:$X$527,11,)</f>
        <v>131</v>
      </c>
      <c r="I640" s="23">
        <f>VLOOKUP(A640,'[10]Table 2'!$A$6:$X$527,12,)</f>
        <v>126</v>
      </c>
      <c r="J640" s="25" t="e">
        <f>VLOOKUP(A640,'[9]Table 2'!$A$5:$X$477,10,)</f>
        <v>#N/A</v>
      </c>
      <c r="K640" s="25" t="e">
        <f>VLOOKUP(A640,'[9]Table 2'!$A$5:$X$477,11,)</f>
        <v>#N/A</v>
      </c>
      <c r="L640" s="25" t="e">
        <f>VLOOKUP(A640,'[9]Table 2'!$A$5:$X$477,12,)</f>
        <v>#N/A</v>
      </c>
      <c r="M640" s="23">
        <f>VLOOKUP(A640,'[8]Table 75'!$A$5:$Q$602,8,)</f>
        <v>128</v>
      </c>
      <c r="N640" s="23">
        <f>VLOOKUP(A640,'[8]Table 75'!$A$5:$Q$602,9,)</f>
        <v>140</v>
      </c>
      <c r="O640" s="24">
        <f>VLOOKUP(A640,'[7]Table 1'!$A$5:$Q$675,8,)</f>
        <v>135</v>
      </c>
      <c r="P640" s="24">
        <f>VLOOKUP(A640,'[7]Table 1'!$A$5:$Q$675,9,)</f>
        <v>149</v>
      </c>
      <c r="Q640" s="24">
        <f>VLOOKUP(A640,'[6]Table 1'!$A$4:$Q$769,8,)</f>
        <v>130</v>
      </c>
      <c r="R640" s="24">
        <f>VLOOKUP(A640,'[6]Table 1'!$A$4:$Q$769,9,)</f>
        <v>155</v>
      </c>
      <c r="S640" s="26">
        <f>VLOOKUP(A640,'[5]Table 1'!$A$4:$Q$881,8,)</f>
        <v>145</v>
      </c>
      <c r="T640" s="24">
        <f>VLOOKUP(A640,'[5]Table 1'!$A$4:$Q$881,9,)</f>
        <v>155</v>
      </c>
      <c r="U640">
        <f>VLOOKUP(A640,'[1]Table 1'!$A$4:$S$1023,10,)</f>
        <v>118</v>
      </c>
      <c r="V640">
        <f>VLOOKUP(A640,'[1]Table 1'!$A$4:$S$1023,11,)</f>
        <v>153</v>
      </c>
      <c r="W640">
        <f>VLOOKUP(A640,'[2]Table 1'!$A$4:$Y$1017,8,)</f>
        <v>151</v>
      </c>
      <c r="X640">
        <f>VLOOKUP(A640,'[2]Table 1'!$A$4:$Y$1017,9,)</f>
        <v>168</v>
      </c>
      <c r="Y640">
        <f>VLOOKUP(A640,'[3]Table 1'!$A$4:$W$1094,8,)</f>
        <v>118</v>
      </c>
      <c r="Z640">
        <f>VLOOKUP(A640,'[3]Table 1'!$A$4:$W$1094,9,)</f>
        <v>164</v>
      </c>
      <c r="AA640">
        <f>VLOOKUP(A640,'[4]Table 1'!$A$4:$W$1138,8,)</f>
        <v>142</v>
      </c>
      <c r="AB640">
        <f>VLOOKUP(A640,'[4]Table 1'!$A$4:$W$1138,9,)</f>
        <v>150</v>
      </c>
    </row>
    <row r="641" spans="1:28" ht="21.75" customHeight="1" x14ac:dyDescent="0.3">
      <c r="A641" s="5">
        <v>3385</v>
      </c>
      <c r="B641" s="6" t="s">
        <v>660</v>
      </c>
      <c r="C641" s="7" t="s">
        <v>655</v>
      </c>
      <c r="D641" s="7" t="s">
        <v>8</v>
      </c>
      <c r="E641" s="8">
        <v>25.529347999999999</v>
      </c>
      <c r="F641" s="8">
        <v>91.430662999999996</v>
      </c>
      <c r="G641" s="28">
        <f>VLOOKUP(A641,'[10]Table 2'!$A$6:$X$527,10,)</f>
        <v>30</v>
      </c>
      <c r="H641" s="23">
        <f>VLOOKUP(A641,'[10]Table 2'!$A$6:$X$527,11,)</f>
        <v>34</v>
      </c>
      <c r="I641" s="23">
        <f>VLOOKUP(A641,'[10]Table 2'!$A$6:$X$527,12,)</f>
        <v>31</v>
      </c>
      <c r="J641" s="25" t="e">
        <f>VLOOKUP(A641,'[9]Table 2'!$A$5:$X$477,10,)</f>
        <v>#N/A</v>
      </c>
      <c r="K641" s="25" t="e">
        <f>VLOOKUP(A641,'[9]Table 2'!$A$5:$X$477,11,)</f>
        <v>#N/A</v>
      </c>
      <c r="L641" s="25" t="e">
        <f>VLOOKUP(A641,'[9]Table 2'!$A$5:$X$477,12,)</f>
        <v>#N/A</v>
      </c>
      <c r="M641" s="23">
        <f>VLOOKUP(A641,'[8]Table 75'!$A$5:$Q$602,8,)</f>
        <v>32</v>
      </c>
      <c r="N641" s="23">
        <f>VLOOKUP(A641,'[8]Table 75'!$A$5:$Q$602,9,)</f>
        <v>35</v>
      </c>
      <c r="O641" s="24">
        <f>VLOOKUP(A641,'[7]Table 1'!$A$5:$Q$675,8,)</f>
        <v>45</v>
      </c>
      <c r="P641" s="24">
        <f>VLOOKUP(A641,'[7]Table 1'!$A$5:$Q$675,9,)</f>
        <v>58</v>
      </c>
      <c r="Q641" s="24">
        <f>VLOOKUP(A641,'[6]Table 1'!$A$4:$Q$769,8,)</f>
        <v>47</v>
      </c>
      <c r="R641" s="24">
        <f>VLOOKUP(A641,'[6]Table 1'!$A$4:$Q$769,9,)</f>
        <v>50</v>
      </c>
      <c r="S641" s="26">
        <f>VLOOKUP(A641,'[5]Table 1'!$A$4:$Q$881,8,)</f>
        <v>48</v>
      </c>
      <c r="T641" s="24">
        <f>VLOOKUP(A641,'[5]Table 1'!$A$4:$Q$881,9,)</f>
        <v>55</v>
      </c>
      <c r="U641">
        <f>VLOOKUP(A641,'[1]Table 1'!$A$4:$S$1023,10,)</f>
        <v>55</v>
      </c>
      <c r="V641">
        <f>VLOOKUP(A641,'[1]Table 1'!$A$4:$S$1023,11,)</f>
        <v>66</v>
      </c>
      <c r="W641">
        <f>VLOOKUP(A641,'[2]Table 1'!$A$4:$Y$1017,8,)</f>
        <v>50</v>
      </c>
      <c r="X641">
        <f>VLOOKUP(A641,'[2]Table 1'!$A$4:$Y$1017,9,)</f>
        <v>57</v>
      </c>
      <c r="Y641">
        <f>VLOOKUP(A641,'[3]Table 1'!$A$4:$W$1094,8,)</f>
        <v>51</v>
      </c>
      <c r="Z641">
        <f>VLOOKUP(A641,'[3]Table 1'!$A$4:$W$1094,9,)</f>
        <v>55</v>
      </c>
      <c r="AA641">
        <f>VLOOKUP(A641,'[4]Table 1'!$A$4:$W$1138,8,)</f>
        <v>43</v>
      </c>
      <c r="AB641">
        <f>VLOOKUP(A641,'[4]Table 1'!$A$4:$W$1138,9,)</f>
        <v>49</v>
      </c>
    </row>
    <row r="642" spans="1:28" ht="21.75" customHeight="1" x14ac:dyDescent="0.3">
      <c r="A642" s="5">
        <v>3386</v>
      </c>
      <c r="B642" s="6" t="s">
        <v>661</v>
      </c>
      <c r="C642" s="7" t="s">
        <v>655</v>
      </c>
      <c r="D642" s="7" t="s">
        <v>8</v>
      </c>
      <c r="E642" s="8">
        <v>25.407691</v>
      </c>
      <c r="F642" s="8">
        <v>91.540700999999999</v>
      </c>
      <c r="G642" s="28">
        <f>VLOOKUP(A642,'[10]Table 2'!$A$6:$X$527,10,)</f>
        <v>330</v>
      </c>
      <c r="H642" s="23">
        <f>VLOOKUP(A642,'[10]Table 2'!$A$6:$X$527,11,)</f>
        <v>342</v>
      </c>
      <c r="I642" s="23">
        <f>VLOOKUP(A642,'[10]Table 2'!$A$6:$X$527,12,)</f>
        <v>338</v>
      </c>
      <c r="J642" s="25" t="e">
        <f>VLOOKUP(A642,'[9]Table 2'!$A$5:$X$477,10,)</f>
        <v>#N/A</v>
      </c>
      <c r="K642" s="25" t="e">
        <f>VLOOKUP(A642,'[9]Table 2'!$A$5:$X$477,11,)</f>
        <v>#N/A</v>
      </c>
      <c r="L642" s="25" t="e">
        <f>VLOOKUP(A642,'[9]Table 2'!$A$5:$X$477,12,)</f>
        <v>#N/A</v>
      </c>
      <c r="M642" s="23">
        <f>VLOOKUP(A642,'[8]Table 75'!$A$5:$Q$602,8,)</f>
        <v>335</v>
      </c>
      <c r="N642" s="23">
        <f>VLOOKUP(A642,'[8]Table 75'!$A$5:$Q$602,9,)</f>
        <v>365</v>
      </c>
      <c r="O642" s="24">
        <f>VLOOKUP(A642,'[7]Table 1'!$A$5:$Q$675,8,)</f>
        <v>310</v>
      </c>
      <c r="P642" s="24">
        <f>VLOOKUP(A642,'[7]Table 1'!$A$5:$Q$675,9,)</f>
        <v>340</v>
      </c>
      <c r="Q642" s="24">
        <f>VLOOKUP(A642,'[6]Table 1'!$A$4:$Q$769,8,)</f>
        <v>340</v>
      </c>
      <c r="R642" s="24">
        <f>VLOOKUP(A642,'[6]Table 1'!$A$4:$Q$769,9,)</f>
        <v>345</v>
      </c>
      <c r="S642" s="26">
        <f>VLOOKUP(A642,'[5]Table 1'!$A$4:$Q$881,8,)</f>
        <v>350</v>
      </c>
      <c r="T642" s="24">
        <f>VLOOKUP(A642,'[5]Table 1'!$A$4:$Q$881,9,)</f>
        <v>365</v>
      </c>
      <c r="U642">
        <f>VLOOKUP(A642,'[1]Table 1'!$A$4:$S$1023,10,)</f>
        <v>320</v>
      </c>
      <c r="V642">
        <f>VLOOKUP(A642,'[1]Table 1'!$A$4:$S$1023,11,)</f>
        <v>355</v>
      </c>
      <c r="W642">
        <f>VLOOKUP(A642,'[2]Table 1'!$A$4:$Y$1017,8,)</f>
        <v>312</v>
      </c>
      <c r="X642">
        <f>VLOOKUP(A642,'[2]Table 1'!$A$4:$Y$1017,9,)</f>
        <v>335</v>
      </c>
      <c r="Y642">
        <f>VLOOKUP(A642,'[3]Table 1'!$A$4:$W$1094,8,)</f>
        <v>305</v>
      </c>
      <c r="Z642">
        <f>VLOOKUP(A642,'[3]Table 1'!$A$4:$W$1094,9,)</f>
        <v>322</v>
      </c>
      <c r="AA642">
        <f>VLOOKUP(A642,'[4]Table 1'!$A$4:$W$1138,8,)</f>
        <v>300</v>
      </c>
      <c r="AB642">
        <f>VLOOKUP(A642,'[4]Table 1'!$A$4:$W$1138,9,)</f>
        <v>312</v>
      </c>
    </row>
    <row r="643" spans="1:28" ht="21.75" customHeight="1" x14ac:dyDescent="0.3">
      <c r="A643" s="5">
        <v>4323</v>
      </c>
      <c r="B643" s="6" t="s">
        <v>662</v>
      </c>
      <c r="C643" s="7" t="s">
        <v>655</v>
      </c>
      <c r="D643" s="7" t="s">
        <v>8</v>
      </c>
      <c r="E643" s="8">
        <v>25.373525000000001</v>
      </c>
      <c r="F643" s="8">
        <v>92.322492999999994</v>
      </c>
      <c r="G643" s="28" t="e">
        <f>VLOOKUP(A643,'[10]Table 2'!$A$6:$X$527,10,)</f>
        <v>#N/A</v>
      </c>
      <c r="H643" s="23" t="e">
        <f>VLOOKUP(A643,'[10]Table 2'!$A$6:$X$527,11,)</f>
        <v>#N/A</v>
      </c>
      <c r="I643" s="23" t="e">
        <f>VLOOKUP(A643,'[10]Table 2'!$A$6:$X$527,12,)</f>
        <v>#N/A</v>
      </c>
      <c r="J643" s="25" t="e">
        <f>VLOOKUP(A643,'[9]Table 2'!$A$5:$X$477,10,)</f>
        <v>#N/A</v>
      </c>
      <c r="K643" s="25" t="e">
        <f>VLOOKUP(A643,'[9]Table 2'!$A$5:$X$477,11,)</f>
        <v>#N/A</v>
      </c>
      <c r="L643" s="25" t="e">
        <f>VLOOKUP(A643,'[9]Table 2'!$A$5:$X$477,12,)</f>
        <v>#N/A</v>
      </c>
      <c r="M643" s="23" t="e">
        <f>VLOOKUP(A643,'[8]Table 75'!$A$5:$Q$602,8,)</f>
        <v>#N/A</v>
      </c>
      <c r="N643" s="23" t="e">
        <f>VLOOKUP(A643,'[8]Table 75'!$A$5:$Q$602,9,)</f>
        <v>#N/A</v>
      </c>
      <c r="O643" s="24" t="e">
        <f>VLOOKUP(A643,'[7]Table 1'!$A$5:$Q$675,8,)</f>
        <v>#N/A</v>
      </c>
      <c r="P643" s="24" t="e">
        <f>VLOOKUP(A643,'[7]Table 1'!$A$5:$Q$675,9,)</f>
        <v>#N/A</v>
      </c>
      <c r="Q643" s="24" t="e">
        <f>VLOOKUP(A643,'[6]Table 1'!$A$4:$Q$769,8,)</f>
        <v>#N/A</v>
      </c>
      <c r="R643" s="24" t="e">
        <f>VLOOKUP(A643,'[6]Table 1'!$A$4:$Q$769,9,)</f>
        <v>#N/A</v>
      </c>
      <c r="S643" s="26" t="e">
        <f>VLOOKUP(A643,'[5]Table 1'!$A$4:$Q$881,8,)</f>
        <v>#N/A</v>
      </c>
      <c r="T643" s="24" t="e">
        <f>VLOOKUP(A643,'[5]Table 1'!$A$4:$Q$881,9,)</f>
        <v>#N/A</v>
      </c>
      <c r="U643">
        <f>VLOOKUP(A643,'[1]Table 1'!$A$4:$S$1023,10,)</f>
        <v>142</v>
      </c>
      <c r="V643">
        <f>VLOOKUP(A643,'[1]Table 1'!$A$4:$S$1023,11,)</f>
        <v>188</v>
      </c>
      <c r="W643">
        <f>VLOOKUP(A643,'[2]Table 1'!$A$4:$Y$1017,8,)</f>
        <v>145</v>
      </c>
      <c r="X643">
        <f>VLOOKUP(A643,'[2]Table 1'!$A$4:$Y$1017,9,)</f>
        <v>158</v>
      </c>
      <c r="Y643">
        <f>VLOOKUP(A643,'[3]Table 1'!$A$4:$W$1094,8,)</f>
        <v>186</v>
      </c>
      <c r="Z643">
        <f>VLOOKUP(A643,'[3]Table 1'!$A$4:$W$1094,9,)</f>
        <v>202</v>
      </c>
      <c r="AA643">
        <f>VLOOKUP(A643,'[4]Table 1'!$A$4:$W$1138,8,)</f>
        <v>85</v>
      </c>
      <c r="AB643">
        <f>VLOOKUP(A643,'[4]Table 1'!$A$4:$W$1138,9,)</f>
        <v>200</v>
      </c>
    </row>
    <row r="644" spans="1:28" ht="21.75" customHeight="1" x14ac:dyDescent="0.3">
      <c r="A644" s="5">
        <v>4324</v>
      </c>
      <c r="B644" s="6" t="s">
        <v>663</v>
      </c>
      <c r="C644" s="7" t="s">
        <v>655</v>
      </c>
      <c r="D644" s="7" t="s">
        <v>8</v>
      </c>
      <c r="E644" s="8">
        <v>25.357063</v>
      </c>
      <c r="F644" s="8">
        <v>92.363498000000007</v>
      </c>
      <c r="G644" s="28" t="e">
        <f>VLOOKUP(A644,'[10]Table 2'!$A$6:$X$527,10,)</f>
        <v>#N/A</v>
      </c>
      <c r="H644" s="23" t="e">
        <f>VLOOKUP(A644,'[10]Table 2'!$A$6:$X$527,11,)</f>
        <v>#N/A</v>
      </c>
      <c r="I644" s="23" t="e">
        <f>VLOOKUP(A644,'[10]Table 2'!$A$6:$X$527,12,)</f>
        <v>#N/A</v>
      </c>
      <c r="J644" s="25" t="e">
        <f>VLOOKUP(A644,'[9]Table 2'!$A$5:$X$477,10,)</f>
        <v>#N/A</v>
      </c>
      <c r="K644" s="25" t="e">
        <f>VLOOKUP(A644,'[9]Table 2'!$A$5:$X$477,11,)</f>
        <v>#N/A</v>
      </c>
      <c r="L644" s="25" t="e">
        <f>VLOOKUP(A644,'[9]Table 2'!$A$5:$X$477,12,)</f>
        <v>#N/A</v>
      </c>
      <c r="M644" s="23" t="e">
        <f>VLOOKUP(A644,'[8]Table 75'!$A$5:$Q$602,8,)</f>
        <v>#N/A</v>
      </c>
      <c r="N644" s="23" t="e">
        <f>VLOOKUP(A644,'[8]Table 75'!$A$5:$Q$602,9,)</f>
        <v>#N/A</v>
      </c>
      <c r="O644" s="24" t="e">
        <f>VLOOKUP(A644,'[7]Table 1'!$A$5:$Q$675,8,)</f>
        <v>#N/A</v>
      </c>
      <c r="P644" s="24" t="e">
        <f>VLOOKUP(A644,'[7]Table 1'!$A$5:$Q$675,9,)</f>
        <v>#N/A</v>
      </c>
      <c r="Q644" s="24" t="e">
        <f>VLOOKUP(A644,'[6]Table 1'!$A$4:$Q$769,8,)</f>
        <v>#N/A</v>
      </c>
      <c r="R644" s="24" t="e">
        <f>VLOOKUP(A644,'[6]Table 1'!$A$4:$Q$769,9,)</f>
        <v>#N/A</v>
      </c>
      <c r="S644" s="26" t="e">
        <f>VLOOKUP(A644,'[5]Table 1'!$A$4:$Q$881,8,)</f>
        <v>#N/A</v>
      </c>
      <c r="T644" s="24" t="e">
        <f>VLOOKUP(A644,'[5]Table 1'!$A$4:$Q$881,9,)</f>
        <v>#N/A</v>
      </c>
      <c r="U644">
        <f>VLOOKUP(A644,'[1]Table 1'!$A$4:$S$1023,10,)</f>
        <v>124</v>
      </c>
      <c r="V644">
        <f>VLOOKUP(A644,'[1]Table 1'!$A$4:$S$1023,11,)</f>
        <v>135</v>
      </c>
      <c r="W644">
        <f>VLOOKUP(A644,'[2]Table 1'!$A$4:$Y$1017,8,)</f>
        <v>119</v>
      </c>
      <c r="X644">
        <f>VLOOKUP(A644,'[2]Table 1'!$A$4:$Y$1017,9,)</f>
        <v>123</v>
      </c>
      <c r="Y644">
        <f>VLOOKUP(A644,'[3]Table 1'!$A$4:$W$1094,8,)</f>
        <v>105</v>
      </c>
      <c r="Z644">
        <f>VLOOKUP(A644,'[3]Table 1'!$A$4:$W$1094,9,)</f>
        <v>157</v>
      </c>
      <c r="AA644">
        <f>VLOOKUP(A644,'[4]Table 1'!$A$4:$W$1138,8,)</f>
        <v>153</v>
      </c>
      <c r="AB644">
        <f>VLOOKUP(A644,'[4]Table 1'!$A$4:$W$1138,9,)</f>
        <v>180</v>
      </c>
    </row>
    <row r="645" spans="1:28" ht="21.75" customHeight="1" x14ac:dyDescent="0.3">
      <c r="A645" s="5">
        <v>4325</v>
      </c>
      <c r="B645" s="6" t="s">
        <v>664</v>
      </c>
      <c r="C645" s="7" t="s">
        <v>655</v>
      </c>
      <c r="D645" s="7" t="s">
        <v>8</v>
      </c>
      <c r="E645" s="8">
        <v>25.357218</v>
      </c>
      <c r="F645" s="8">
        <v>92.362296999999998</v>
      </c>
      <c r="G645" s="28" t="e">
        <f>VLOOKUP(A645,'[10]Table 2'!$A$6:$X$527,10,)</f>
        <v>#N/A</v>
      </c>
      <c r="H645" s="23" t="e">
        <f>VLOOKUP(A645,'[10]Table 2'!$A$6:$X$527,11,)</f>
        <v>#N/A</v>
      </c>
      <c r="I645" s="23" t="e">
        <f>VLOOKUP(A645,'[10]Table 2'!$A$6:$X$527,12,)</f>
        <v>#N/A</v>
      </c>
      <c r="J645" s="25" t="e">
        <f>VLOOKUP(A645,'[9]Table 2'!$A$5:$X$477,10,)</f>
        <v>#N/A</v>
      </c>
      <c r="K645" s="25" t="e">
        <f>VLOOKUP(A645,'[9]Table 2'!$A$5:$X$477,11,)</f>
        <v>#N/A</v>
      </c>
      <c r="L645" s="25" t="e">
        <f>VLOOKUP(A645,'[9]Table 2'!$A$5:$X$477,12,)</f>
        <v>#N/A</v>
      </c>
      <c r="M645" s="23" t="e">
        <f>VLOOKUP(A645,'[8]Table 75'!$A$5:$Q$602,8,)</f>
        <v>#N/A</v>
      </c>
      <c r="N645" s="23" t="e">
        <f>VLOOKUP(A645,'[8]Table 75'!$A$5:$Q$602,9,)</f>
        <v>#N/A</v>
      </c>
      <c r="O645" s="24" t="e">
        <f>VLOOKUP(A645,'[7]Table 1'!$A$5:$Q$675,8,)</f>
        <v>#N/A</v>
      </c>
      <c r="P645" s="24" t="e">
        <f>VLOOKUP(A645,'[7]Table 1'!$A$5:$Q$675,9,)</f>
        <v>#N/A</v>
      </c>
      <c r="Q645" s="24" t="e">
        <f>VLOOKUP(A645,'[6]Table 1'!$A$4:$Q$769,8,)</f>
        <v>#N/A</v>
      </c>
      <c r="R645" s="24" t="e">
        <f>VLOOKUP(A645,'[6]Table 1'!$A$4:$Q$769,9,)</f>
        <v>#N/A</v>
      </c>
      <c r="S645" s="26" t="e">
        <f>VLOOKUP(A645,'[5]Table 1'!$A$4:$Q$881,8,)</f>
        <v>#N/A</v>
      </c>
      <c r="T645" s="24" t="e">
        <f>VLOOKUP(A645,'[5]Table 1'!$A$4:$Q$881,9,)</f>
        <v>#N/A</v>
      </c>
      <c r="U645">
        <f>VLOOKUP(A645,'[1]Table 1'!$A$4:$S$1023,10,)</f>
        <v>85</v>
      </c>
      <c r="V645">
        <f>VLOOKUP(A645,'[1]Table 1'!$A$4:$S$1023,11,)</f>
        <v>110</v>
      </c>
      <c r="W645">
        <f>VLOOKUP(A645,'[2]Table 1'!$A$4:$Y$1017,8,)</f>
        <v>97</v>
      </c>
      <c r="X645">
        <f>VLOOKUP(A645,'[2]Table 1'!$A$4:$Y$1017,9,)</f>
        <v>110</v>
      </c>
      <c r="Y645">
        <f>VLOOKUP(A645,'[3]Table 1'!$A$4:$W$1094,8,)</f>
        <v>85</v>
      </c>
      <c r="Z645">
        <f>VLOOKUP(A645,'[3]Table 1'!$A$4:$W$1094,9,)</f>
        <v>90</v>
      </c>
      <c r="AA645">
        <f>VLOOKUP(A645,'[4]Table 1'!$A$4:$W$1138,8,)</f>
        <v>95</v>
      </c>
      <c r="AB645">
        <f>VLOOKUP(A645,'[4]Table 1'!$A$4:$W$1138,9,)</f>
        <v>109</v>
      </c>
    </row>
    <row r="646" spans="1:28" ht="21.75" customHeight="1" x14ac:dyDescent="0.3">
      <c r="A646" s="5">
        <v>4904</v>
      </c>
      <c r="B646" s="6" t="s">
        <v>665</v>
      </c>
      <c r="C646" s="7" t="s">
        <v>655</v>
      </c>
      <c r="D646" s="7" t="s">
        <v>8</v>
      </c>
      <c r="E646" s="8">
        <v>25.587183</v>
      </c>
      <c r="F646" s="8">
        <v>91.908778999999996</v>
      </c>
      <c r="G646" s="28" t="e">
        <f>VLOOKUP(A646,'[10]Table 2'!$A$6:$X$527,10,)</f>
        <v>#N/A</v>
      </c>
      <c r="H646" s="23" t="e">
        <f>VLOOKUP(A646,'[10]Table 2'!$A$6:$X$527,11,)</f>
        <v>#N/A</v>
      </c>
      <c r="I646" s="23" t="e">
        <f>VLOOKUP(A646,'[10]Table 2'!$A$6:$X$527,12,)</f>
        <v>#N/A</v>
      </c>
      <c r="J646" s="25" t="e">
        <f>VLOOKUP(A646,'[9]Table 2'!$A$5:$X$477,10,)</f>
        <v>#N/A</v>
      </c>
      <c r="K646" s="25" t="e">
        <f>VLOOKUP(A646,'[9]Table 2'!$A$5:$X$477,11,)</f>
        <v>#N/A</v>
      </c>
      <c r="L646" s="25" t="e">
        <f>VLOOKUP(A646,'[9]Table 2'!$A$5:$X$477,12,)</f>
        <v>#N/A</v>
      </c>
      <c r="M646" s="23" t="e">
        <f>VLOOKUP(A646,'[8]Table 75'!$A$5:$Q$602,8,)</f>
        <v>#N/A</v>
      </c>
      <c r="N646" s="23" t="e">
        <f>VLOOKUP(A646,'[8]Table 75'!$A$5:$Q$602,9,)</f>
        <v>#N/A</v>
      </c>
      <c r="O646" s="24" t="e">
        <f>VLOOKUP(A646,'[7]Table 1'!$A$5:$Q$675,8,)</f>
        <v>#N/A</v>
      </c>
      <c r="P646" s="24" t="e">
        <f>VLOOKUP(A646,'[7]Table 1'!$A$5:$Q$675,9,)</f>
        <v>#N/A</v>
      </c>
      <c r="Q646" s="24" t="e">
        <f>VLOOKUP(A646,'[6]Table 1'!$A$4:$Q$769,8,)</f>
        <v>#N/A</v>
      </c>
      <c r="R646" s="24" t="e">
        <f>VLOOKUP(A646,'[6]Table 1'!$A$4:$Q$769,9,)</f>
        <v>#N/A</v>
      </c>
      <c r="S646" s="26" t="e">
        <f>VLOOKUP(A646,'[5]Table 1'!$A$4:$Q$881,8,)</f>
        <v>#N/A</v>
      </c>
      <c r="T646" s="24" t="e">
        <f>VLOOKUP(A646,'[5]Table 1'!$A$4:$Q$881,9,)</f>
        <v>#N/A</v>
      </c>
      <c r="U646" t="e">
        <f>VLOOKUP(A646,'[1]Table 1'!$A$4:$S$1023,10,)</f>
        <v>#N/A</v>
      </c>
      <c r="V646" t="e">
        <f>VLOOKUP(A646,'[1]Table 1'!$A$4:$S$1023,11,)</f>
        <v>#N/A</v>
      </c>
      <c r="W646">
        <f>VLOOKUP(A646,'[2]Table 1'!$A$4:$Y$1017,8,)</f>
        <v>102</v>
      </c>
      <c r="X646">
        <f>VLOOKUP(A646,'[2]Table 1'!$A$4:$Y$1017,9,)</f>
        <v>108</v>
      </c>
      <c r="Y646">
        <f>VLOOKUP(A646,'[3]Table 1'!$A$4:$W$1094,8,)</f>
        <v>87</v>
      </c>
      <c r="Z646">
        <f>VLOOKUP(A646,'[3]Table 1'!$A$4:$W$1094,9,)</f>
        <v>97</v>
      </c>
      <c r="AA646">
        <f>VLOOKUP(A646,'[4]Table 1'!$A$4:$W$1138,8,)</f>
        <v>114</v>
      </c>
      <c r="AB646">
        <f>VLOOKUP(A646,'[4]Table 1'!$A$4:$W$1138,9,)</f>
        <v>216</v>
      </c>
    </row>
    <row r="647" spans="1:28" ht="21.75" customHeight="1" x14ac:dyDescent="0.3">
      <c r="A647" s="5">
        <v>4905</v>
      </c>
      <c r="B647" s="6" t="s">
        <v>666</v>
      </c>
      <c r="C647" s="7" t="s">
        <v>655</v>
      </c>
      <c r="D647" s="7" t="s">
        <v>8</v>
      </c>
      <c r="E647" s="8">
        <v>25.585758999999999</v>
      </c>
      <c r="F647" s="8">
        <v>91.889274</v>
      </c>
      <c r="G647" s="28" t="e">
        <f>VLOOKUP(A647,'[10]Table 2'!$A$6:$X$527,10,)</f>
        <v>#N/A</v>
      </c>
      <c r="H647" s="23" t="e">
        <f>VLOOKUP(A647,'[10]Table 2'!$A$6:$X$527,11,)</f>
        <v>#N/A</v>
      </c>
      <c r="I647" s="23" t="e">
        <f>VLOOKUP(A647,'[10]Table 2'!$A$6:$X$527,12,)</f>
        <v>#N/A</v>
      </c>
      <c r="J647" s="25" t="e">
        <f>VLOOKUP(A647,'[9]Table 2'!$A$5:$X$477,10,)</f>
        <v>#N/A</v>
      </c>
      <c r="K647" s="25" t="e">
        <f>VLOOKUP(A647,'[9]Table 2'!$A$5:$X$477,11,)</f>
        <v>#N/A</v>
      </c>
      <c r="L647" s="25" t="e">
        <f>VLOOKUP(A647,'[9]Table 2'!$A$5:$X$477,12,)</f>
        <v>#N/A</v>
      </c>
      <c r="M647" s="23" t="e">
        <f>VLOOKUP(A647,'[8]Table 75'!$A$5:$Q$602,8,)</f>
        <v>#N/A</v>
      </c>
      <c r="N647" s="23" t="e">
        <f>VLOOKUP(A647,'[8]Table 75'!$A$5:$Q$602,9,)</f>
        <v>#N/A</v>
      </c>
      <c r="O647" s="24" t="e">
        <f>VLOOKUP(A647,'[7]Table 1'!$A$5:$Q$675,8,)</f>
        <v>#N/A</v>
      </c>
      <c r="P647" s="24" t="e">
        <f>VLOOKUP(A647,'[7]Table 1'!$A$5:$Q$675,9,)</f>
        <v>#N/A</v>
      </c>
      <c r="Q647" s="24" t="e">
        <f>VLOOKUP(A647,'[6]Table 1'!$A$4:$Q$769,8,)</f>
        <v>#N/A</v>
      </c>
      <c r="R647" s="24" t="e">
        <f>VLOOKUP(A647,'[6]Table 1'!$A$4:$Q$769,9,)</f>
        <v>#N/A</v>
      </c>
      <c r="S647" s="26" t="e">
        <f>VLOOKUP(A647,'[5]Table 1'!$A$4:$Q$881,8,)</f>
        <v>#N/A</v>
      </c>
      <c r="T647" s="24" t="e">
        <f>VLOOKUP(A647,'[5]Table 1'!$A$4:$Q$881,9,)</f>
        <v>#N/A</v>
      </c>
      <c r="U647" t="e">
        <f>VLOOKUP(A647,'[1]Table 1'!$A$4:$S$1023,10,)</f>
        <v>#N/A</v>
      </c>
      <c r="V647" t="e">
        <f>VLOOKUP(A647,'[1]Table 1'!$A$4:$S$1023,11,)</f>
        <v>#N/A</v>
      </c>
      <c r="W647">
        <f>VLOOKUP(A647,'[2]Table 1'!$A$4:$Y$1017,8,)</f>
        <v>110</v>
      </c>
      <c r="X647">
        <f>VLOOKUP(A647,'[2]Table 1'!$A$4:$Y$1017,9,)</f>
        <v>128</v>
      </c>
      <c r="Y647">
        <f>VLOOKUP(A647,'[3]Table 1'!$A$4:$W$1094,8,)</f>
        <v>138</v>
      </c>
      <c r="Z647">
        <f>VLOOKUP(A647,'[3]Table 1'!$A$4:$W$1094,9,)</f>
        <v>155</v>
      </c>
      <c r="AA647">
        <f>VLOOKUP(A647,'[4]Table 1'!$A$4:$W$1138,8,)</f>
        <v>197</v>
      </c>
      <c r="AB647">
        <f>VLOOKUP(A647,'[4]Table 1'!$A$4:$W$1138,9,)</f>
        <v>216</v>
      </c>
    </row>
    <row r="648" spans="1:28" ht="21.75" customHeight="1" x14ac:dyDescent="0.3">
      <c r="A648" s="5">
        <v>4906</v>
      </c>
      <c r="B648" s="6" t="s">
        <v>667</v>
      </c>
      <c r="C648" s="7" t="s">
        <v>655</v>
      </c>
      <c r="D648" s="7" t="s">
        <v>8</v>
      </c>
      <c r="E648" s="8">
        <v>25.552845999999999</v>
      </c>
      <c r="F648" s="8">
        <v>91.860326000000001</v>
      </c>
      <c r="G648" s="28" t="e">
        <f>VLOOKUP(A648,'[10]Table 2'!$A$6:$X$527,10,)</f>
        <v>#N/A</v>
      </c>
      <c r="H648" s="23" t="e">
        <f>VLOOKUP(A648,'[10]Table 2'!$A$6:$X$527,11,)</f>
        <v>#N/A</v>
      </c>
      <c r="I648" s="23" t="e">
        <f>VLOOKUP(A648,'[10]Table 2'!$A$6:$X$527,12,)</f>
        <v>#N/A</v>
      </c>
      <c r="J648" s="25" t="e">
        <f>VLOOKUP(A648,'[9]Table 2'!$A$5:$X$477,10,)</f>
        <v>#N/A</v>
      </c>
      <c r="K648" s="25" t="e">
        <f>VLOOKUP(A648,'[9]Table 2'!$A$5:$X$477,11,)</f>
        <v>#N/A</v>
      </c>
      <c r="L648" s="25" t="e">
        <f>VLOOKUP(A648,'[9]Table 2'!$A$5:$X$477,12,)</f>
        <v>#N/A</v>
      </c>
      <c r="M648" s="23" t="e">
        <f>VLOOKUP(A648,'[8]Table 75'!$A$5:$Q$602,8,)</f>
        <v>#N/A</v>
      </c>
      <c r="N648" s="23" t="e">
        <f>VLOOKUP(A648,'[8]Table 75'!$A$5:$Q$602,9,)</f>
        <v>#N/A</v>
      </c>
      <c r="O648" s="24" t="e">
        <f>VLOOKUP(A648,'[7]Table 1'!$A$5:$Q$675,8,)</f>
        <v>#N/A</v>
      </c>
      <c r="P648" s="24" t="e">
        <f>VLOOKUP(A648,'[7]Table 1'!$A$5:$Q$675,9,)</f>
        <v>#N/A</v>
      </c>
      <c r="Q648" s="24" t="e">
        <f>VLOOKUP(A648,'[6]Table 1'!$A$4:$Q$769,8,)</f>
        <v>#N/A</v>
      </c>
      <c r="R648" s="24" t="e">
        <f>VLOOKUP(A648,'[6]Table 1'!$A$4:$Q$769,9,)</f>
        <v>#N/A</v>
      </c>
      <c r="S648" s="26" t="e">
        <f>VLOOKUP(A648,'[5]Table 1'!$A$4:$Q$881,8,)</f>
        <v>#N/A</v>
      </c>
      <c r="T648" s="24" t="e">
        <f>VLOOKUP(A648,'[5]Table 1'!$A$4:$Q$881,9,)</f>
        <v>#N/A</v>
      </c>
      <c r="U648" t="e">
        <f>VLOOKUP(A648,'[1]Table 1'!$A$4:$S$1023,10,)</f>
        <v>#N/A</v>
      </c>
      <c r="V648" t="e">
        <f>VLOOKUP(A648,'[1]Table 1'!$A$4:$S$1023,11,)</f>
        <v>#N/A</v>
      </c>
      <c r="W648">
        <f>VLOOKUP(A648,'[2]Table 1'!$A$4:$Y$1017,8,)</f>
        <v>92</v>
      </c>
      <c r="X648">
        <f>VLOOKUP(A648,'[2]Table 1'!$A$4:$Y$1017,9,)</f>
        <v>110</v>
      </c>
      <c r="Y648">
        <f>VLOOKUP(A648,'[3]Table 1'!$A$4:$W$1094,8,)</f>
        <v>59</v>
      </c>
      <c r="Z648">
        <f>VLOOKUP(A648,'[3]Table 1'!$A$4:$W$1094,9,)</f>
        <v>63</v>
      </c>
      <c r="AA648">
        <f>VLOOKUP(A648,'[4]Table 1'!$A$4:$W$1138,8,)</f>
        <v>55</v>
      </c>
      <c r="AB648">
        <f>VLOOKUP(A648,'[4]Table 1'!$A$4:$W$1138,9,)</f>
        <v>78</v>
      </c>
    </row>
    <row r="649" spans="1:28" ht="21.75" customHeight="1" x14ac:dyDescent="0.3">
      <c r="A649" s="5">
        <v>2054</v>
      </c>
      <c r="B649" s="6" t="s">
        <v>668</v>
      </c>
      <c r="C649" s="7" t="s">
        <v>669</v>
      </c>
      <c r="D649" s="7" t="s">
        <v>8</v>
      </c>
      <c r="E649" s="8">
        <v>23.747274999999998</v>
      </c>
      <c r="F649" s="8">
        <v>92.726539000000002</v>
      </c>
      <c r="G649" s="28">
        <f>VLOOKUP(A649,'[10]Table 2'!$A$6:$X$527,10,)</f>
        <v>11</v>
      </c>
      <c r="H649" s="23">
        <f>VLOOKUP(A649,'[10]Table 2'!$A$6:$X$527,11,)</f>
        <v>435</v>
      </c>
      <c r="I649" s="23">
        <f>VLOOKUP(A649,'[10]Table 2'!$A$6:$X$527,12,)</f>
        <v>164</v>
      </c>
      <c r="J649" s="25">
        <f>VLOOKUP(A649,'[9]Table 2'!$A$5:$X$477,10,)</f>
        <v>56</v>
      </c>
      <c r="K649" s="25">
        <f>VLOOKUP(A649,'[9]Table 2'!$A$5:$X$477,11,)</f>
        <v>505</v>
      </c>
      <c r="L649" s="25">
        <f>VLOOKUP(A649,'[9]Table 2'!$A$5:$X$477,12,)</f>
        <v>238</v>
      </c>
      <c r="M649" s="23">
        <f>VLOOKUP(A649,'[8]Table 75'!$A$5:$Q$602,8,)</f>
        <v>62</v>
      </c>
      <c r="N649" s="23">
        <f>VLOOKUP(A649,'[8]Table 75'!$A$5:$Q$602,9,)</f>
        <v>705</v>
      </c>
      <c r="O649" s="24">
        <f>VLOOKUP(A649,'[7]Table 1'!$A$5:$Q$675,8,)</f>
        <v>131</v>
      </c>
      <c r="P649" s="24">
        <f>VLOOKUP(A649,'[7]Table 1'!$A$5:$Q$675,9,)</f>
        <v>1020</v>
      </c>
      <c r="Q649" s="24">
        <f>VLOOKUP(A649,'[6]Table 1'!$A$4:$Q$769,8,)</f>
        <v>104</v>
      </c>
      <c r="R649" s="24">
        <f>VLOOKUP(A649,'[6]Table 1'!$A$4:$Q$769,9,)</f>
        <v>277</v>
      </c>
      <c r="S649" s="26">
        <f>VLOOKUP(A649,'[5]Table 1'!$A$4:$Q$881,8,)</f>
        <v>102</v>
      </c>
      <c r="T649" s="24">
        <f>VLOOKUP(A649,'[5]Table 1'!$A$4:$Q$881,9,)</f>
        <v>181</v>
      </c>
      <c r="U649">
        <f>VLOOKUP(A649,'[1]Table 1'!$A$4:$S$1023,10,)</f>
        <v>328</v>
      </c>
      <c r="V649">
        <f>VLOOKUP(A649,'[1]Table 1'!$A$4:$S$1023,11,)</f>
        <v>328</v>
      </c>
      <c r="W649">
        <f>VLOOKUP(A649,'[2]Table 1'!$A$4:$Y$1017,8,)</f>
        <v>381</v>
      </c>
      <c r="X649">
        <f>VLOOKUP(A649,'[2]Table 1'!$A$4:$Y$1017,9,)</f>
        <v>649</v>
      </c>
      <c r="Y649">
        <f>VLOOKUP(A649,'[3]Table 1'!$A$4:$W$1094,8,)</f>
        <v>401</v>
      </c>
      <c r="Z649">
        <f>VLOOKUP(A649,'[3]Table 1'!$A$4:$W$1094,9,)</f>
        <v>536</v>
      </c>
      <c r="AA649">
        <f>VLOOKUP(A649,'[4]Table 1'!$A$4:$W$1138,8,)</f>
        <v>411</v>
      </c>
      <c r="AB649">
        <f>VLOOKUP(A649,'[4]Table 1'!$A$4:$W$1138,9,)</f>
        <v>571</v>
      </c>
    </row>
    <row r="650" spans="1:28" ht="21.75" customHeight="1" x14ac:dyDescent="0.3">
      <c r="A650" s="5">
        <v>2055</v>
      </c>
      <c r="B650" s="6" t="s">
        <v>670</v>
      </c>
      <c r="C650" s="7" t="s">
        <v>669</v>
      </c>
      <c r="D650" s="7" t="s">
        <v>8</v>
      </c>
      <c r="E650" s="8">
        <v>23.713531</v>
      </c>
      <c r="F650" s="8">
        <v>92.712757999999994</v>
      </c>
      <c r="G650" s="28">
        <f>VLOOKUP(A650,'[10]Table 2'!$A$6:$X$527,10,)</f>
        <v>11</v>
      </c>
      <c r="H650" s="23">
        <f>VLOOKUP(A650,'[10]Table 2'!$A$6:$X$527,11,)</f>
        <v>533</v>
      </c>
      <c r="I650" s="23">
        <f>VLOOKUP(A650,'[10]Table 2'!$A$6:$X$527,12,)</f>
        <v>219</v>
      </c>
      <c r="J650" s="25">
        <f>VLOOKUP(A650,'[9]Table 2'!$A$5:$X$477,10,)</f>
        <v>70</v>
      </c>
      <c r="K650" s="25">
        <f>VLOOKUP(A650,'[9]Table 2'!$A$5:$X$477,11,)</f>
        <v>743</v>
      </c>
      <c r="L650" s="25">
        <f>VLOOKUP(A650,'[9]Table 2'!$A$5:$X$477,12,)</f>
        <v>406</v>
      </c>
      <c r="M650" s="23">
        <f>VLOOKUP(A650,'[8]Table 75'!$A$5:$Q$602,8,)</f>
        <v>178</v>
      </c>
      <c r="N650" s="23">
        <f>VLOOKUP(A650,'[8]Table 75'!$A$5:$Q$602,9,)</f>
        <v>877</v>
      </c>
      <c r="O650" s="24">
        <f>VLOOKUP(A650,'[7]Table 1'!$A$5:$Q$675,8,)</f>
        <v>122</v>
      </c>
      <c r="P650" s="24">
        <f>VLOOKUP(A650,'[7]Table 1'!$A$5:$Q$675,9,)</f>
        <v>662</v>
      </c>
      <c r="Q650" s="24">
        <f>VLOOKUP(A650,'[6]Table 1'!$A$4:$Q$769,8,)</f>
        <v>147</v>
      </c>
      <c r="R650" s="24">
        <f>VLOOKUP(A650,'[6]Table 1'!$A$4:$Q$769,9,)</f>
        <v>351</v>
      </c>
      <c r="S650" s="26">
        <f>VLOOKUP(A650,'[5]Table 1'!$A$4:$Q$881,8,)</f>
        <v>118</v>
      </c>
      <c r="T650" s="24">
        <f>VLOOKUP(A650,'[5]Table 1'!$A$4:$Q$881,9,)</f>
        <v>713</v>
      </c>
      <c r="U650">
        <f>VLOOKUP(A650,'[1]Table 1'!$A$4:$S$1023,10,)</f>
        <v>0</v>
      </c>
      <c r="V650">
        <f>VLOOKUP(A650,'[1]Table 1'!$A$4:$S$1023,11,)</f>
        <v>478</v>
      </c>
      <c r="W650">
        <f>VLOOKUP(A650,'[2]Table 1'!$A$4:$Y$1017,8,)</f>
        <v>414</v>
      </c>
      <c r="X650">
        <f>VLOOKUP(A650,'[2]Table 1'!$A$4:$Y$1017,9,)</f>
        <v>614</v>
      </c>
      <c r="Y650">
        <f>VLOOKUP(A650,'[3]Table 1'!$A$4:$W$1094,8,)</f>
        <v>327</v>
      </c>
      <c r="Z650">
        <f>VLOOKUP(A650,'[3]Table 1'!$A$4:$W$1094,9,)</f>
        <v>601</v>
      </c>
      <c r="AA650">
        <f>VLOOKUP(A650,'[4]Table 1'!$A$4:$W$1138,8,)</f>
        <v>293</v>
      </c>
      <c r="AB650">
        <f>VLOOKUP(A650,'[4]Table 1'!$A$4:$W$1138,9,)</f>
        <v>599</v>
      </c>
    </row>
    <row r="651" spans="1:28" ht="21.75" customHeight="1" x14ac:dyDescent="0.3">
      <c r="A651" s="5">
        <v>3725</v>
      </c>
      <c r="B651" s="6" t="s">
        <v>671</v>
      </c>
      <c r="C651" s="7" t="s">
        <v>669</v>
      </c>
      <c r="D651" s="7" t="s">
        <v>8</v>
      </c>
      <c r="E651" s="8">
        <v>23.717075999999999</v>
      </c>
      <c r="F651" s="8">
        <v>92.720017999999996</v>
      </c>
      <c r="G651" s="28" t="e">
        <f>VLOOKUP(A651,'[10]Table 2'!$A$6:$X$527,10,)</f>
        <v>#N/A</v>
      </c>
      <c r="H651" s="23" t="e">
        <f>VLOOKUP(A651,'[10]Table 2'!$A$6:$X$527,11,)</f>
        <v>#N/A</v>
      </c>
      <c r="I651" s="23" t="e">
        <f>VLOOKUP(A651,'[10]Table 2'!$A$6:$X$527,12,)</f>
        <v>#N/A</v>
      </c>
      <c r="J651" s="25" t="e">
        <f>VLOOKUP(A651,'[9]Table 2'!$A$5:$X$477,10,)</f>
        <v>#N/A</v>
      </c>
      <c r="K651" s="25" t="e">
        <f>VLOOKUP(A651,'[9]Table 2'!$A$5:$X$477,11,)</f>
        <v>#N/A</v>
      </c>
      <c r="L651" s="25" t="e">
        <f>VLOOKUP(A651,'[9]Table 2'!$A$5:$X$477,12,)</f>
        <v>#N/A</v>
      </c>
      <c r="M651" s="23" t="e">
        <f>VLOOKUP(A651,'[8]Table 75'!$A$5:$Q$602,8,)</f>
        <v>#N/A</v>
      </c>
      <c r="N651" s="23" t="e">
        <f>VLOOKUP(A651,'[8]Table 75'!$A$5:$Q$602,9,)</f>
        <v>#N/A</v>
      </c>
      <c r="O651" s="24" t="e">
        <f>VLOOKUP(A651,'[7]Table 1'!$A$5:$Q$675,8,)</f>
        <v>#N/A</v>
      </c>
      <c r="P651" s="24" t="e">
        <f>VLOOKUP(A651,'[7]Table 1'!$A$5:$Q$675,9,)</f>
        <v>#N/A</v>
      </c>
      <c r="Q651" s="24">
        <f>VLOOKUP(A651,'[6]Table 1'!$A$4:$Q$769,8,)</f>
        <v>105</v>
      </c>
      <c r="R651" s="24">
        <f>VLOOKUP(A651,'[6]Table 1'!$A$4:$Q$769,9,)</f>
        <v>276</v>
      </c>
      <c r="S651" s="26" t="e">
        <f>VLOOKUP(A651,'[5]Table 1'!$A$4:$Q$881,8,)</f>
        <v>#N/A</v>
      </c>
      <c r="T651" s="24" t="e">
        <f>VLOOKUP(A651,'[5]Table 1'!$A$4:$Q$881,9,)</f>
        <v>#N/A</v>
      </c>
      <c r="U651">
        <f>VLOOKUP(A651,'[1]Table 1'!$A$4:$S$1023,10,)</f>
        <v>291</v>
      </c>
      <c r="V651">
        <f>VLOOKUP(A651,'[1]Table 1'!$A$4:$S$1023,11,)</f>
        <v>291</v>
      </c>
      <c r="W651">
        <f>VLOOKUP(A651,'[2]Table 1'!$A$4:$Y$1017,8,)</f>
        <v>240</v>
      </c>
      <c r="X651">
        <f>VLOOKUP(A651,'[2]Table 1'!$A$4:$Y$1017,9,)</f>
        <v>335</v>
      </c>
      <c r="Y651">
        <f>VLOOKUP(A651,'[3]Table 1'!$A$4:$W$1094,8,)</f>
        <v>276</v>
      </c>
      <c r="Z651">
        <f>VLOOKUP(A651,'[3]Table 1'!$A$4:$W$1094,9,)</f>
        <v>394</v>
      </c>
      <c r="AA651">
        <f>VLOOKUP(A651,'[4]Table 1'!$A$4:$W$1138,8,)</f>
        <v>320</v>
      </c>
      <c r="AB651">
        <f>VLOOKUP(A651,'[4]Table 1'!$A$4:$W$1138,9,)</f>
        <v>377</v>
      </c>
    </row>
    <row r="652" spans="1:28" ht="21.75" customHeight="1" x14ac:dyDescent="0.3">
      <c r="A652" s="5">
        <v>3726</v>
      </c>
      <c r="B652" s="6" t="s">
        <v>672</v>
      </c>
      <c r="C652" s="7" t="s">
        <v>669</v>
      </c>
      <c r="D652" s="7" t="s">
        <v>8</v>
      </c>
      <c r="E652" s="8">
        <v>23.747167000000001</v>
      </c>
      <c r="F652" s="8">
        <v>92.724528000000007</v>
      </c>
      <c r="G652" s="28" t="e">
        <f>VLOOKUP(A652,'[10]Table 2'!$A$6:$X$527,10,)</f>
        <v>#N/A</v>
      </c>
      <c r="H652" s="23" t="e">
        <f>VLOOKUP(A652,'[10]Table 2'!$A$6:$X$527,11,)</f>
        <v>#N/A</v>
      </c>
      <c r="I652" s="23" t="e">
        <f>VLOOKUP(A652,'[10]Table 2'!$A$6:$X$527,12,)</f>
        <v>#N/A</v>
      </c>
      <c r="J652" s="25" t="e">
        <f>VLOOKUP(A652,'[9]Table 2'!$A$5:$X$477,10,)</f>
        <v>#N/A</v>
      </c>
      <c r="K652" s="25" t="e">
        <f>VLOOKUP(A652,'[9]Table 2'!$A$5:$X$477,11,)</f>
        <v>#N/A</v>
      </c>
      <c r="L652" s="25" t="e">
        <f>VLOOKUP(A652,'[9]Table 2'!$A$5:$X$477,12,)</f>
        <v>#N/A</v>
      </c>
      <c r="M652" s="23" t="e">
        <f>VLOOKUP(A652,'[8]Table 75'!$A$5:$Q$602,8,)</f>
        <v>#N/A</v>
      </c>
      <c r="N652" s="23" t="e">
        <f>VLOOKUP(A652,'[8]Table 75'!$A$5:$Q$602,9,)</f>
        <v>#N/A</v>
      </c>
      <c r="O652" s="24" t="e">
        <f>VLOOKUP(A652,'[7]Table 1'!$A$5:$Q$675,8,)</f>
        <v>#N/A</v>
      </c>
      <c r="P652" s="24" t="e">
        <f>VLOOKUP(A652,'[7]Table 1'!$A$5:$Q$675,9,)</f>
        <v>#N/A</v>
      </c>
      <c r="Q652" s="24">
        <f>VLOOKUP(A652,'[6]Table 1'!$A$4:$Q$769,8,)</f>
        <v>127</v>
      </c>
      <c r="R652" s="24">
        <f>VLOOKUP(A652,'[6]Table 1'!$A$4:$Q$769,9,)</f>
        <v>237</v>
      </c>
      <c r="S652" s="26" t="e">
        <f>VLOOKUP(A652,'[5]Table 1'!$A$4:$Q$881,8,)</f>
        <v>#N/A</v>
      </c>
      <c r="T652" s="24" t="e">
        <f>VLOOKUP(A652,'[5]Table 1'!$A$4:$Q$881,9,)</f>
        <v>#N/A</v>
      </c>
      <c r="U652">
        <f>VLOOKUP(A652,'[1]Table 1'!$A$4:$S$1023,10,)</f>
        <v>255</v>
      </c>
      <c r="V652">
        <f>VLOOKUP(A652,'[1]Table 1'!$A$4:$S$1023,11,)</f>
        <v>255</v>
      </c>
      <c r="W652">
        <f>VLOOKUP(A652,'[2]Table 1'!$A$4:$Y$1017,8,)</f>
        <v>303</v>
      </c>
      <c r="X652">
        <f>VLOOKUP(A652,'[2]Table 1'!$A$4:$Y$1017,9,)</f>
        <v>607</v>
      </c>
      <c r="Y652">
        <f>VLOOKUP(A652,'[3]Table 1'!$A$4:$W$1094,8,)</f>
        <v>422</v>
      </c>
      <c r="Z652">
        <f>VLOOKUP(A652,'[3]Table 1'!$A$4:$W$1094,9,)</f>
        <v>527</v>
      </c>
      <c r="AA652">
        <f>VLOOKUP(A652,'[4]Table 1'!$A$4:$W$1138,8,)</f>
        <v>427</v>
      </c>
      <c r="AB652">
        <f>VLOOKUP(A652,'[4]Table 1'!$A$4:$W$1138,9,)</f>
        <v>499</v>
      </c>
    </row>
    <row r="653" spans="1:28" ht="21.75" customHeight="1" x14ac:dyDescent="0.3">
      <c r="A653" s="5">
        <v>3727</v>
      </c>
      <c r="B653" s="6" t="s">
        <v>673</v>
      </c>
      <c r="C653" s="7" t="s">
        <v>669</v>
      </c>
      <c r="D653" s="7" t="s">
        <v>8</v>
      </c>
      <c r="E653" s="10">
        <v>23.732500000000002</v>
      </c>
      <c r="F653" s="8">
        <v>92.722416999999993</v>
      </c>
      <c r="G653" s="28" t="e">
        <f>VLOOKUP(A653,'[10]Table 2'!$A$6:$X$527,10,)</f>
        <v>#N/A</v>
      </c>
      <c r="H653" s="23" t="e">
        <f>VLOOKUP(A653,'[10]Table 2'!$A$6:$X$527,11,)</f>
        <v>#N/A</v>
      </c>
      <c r="I653" s="23" t="e">
        <f>VLOOKUP(A653,'[10]Table 2'!$A$6:$X$527,12,)</f>
        <v>#N/A</v>
      </c>
      <c r="J653" s="25" t="e">
        <f>VLOOKUP(A653,'[9]Table 2'!$A$5:$X$477,10,)</f>
        <v>#N/A</v>
      </c>
      <c r="K653" s="25" t="e">
        <f>VLOOKUP(A653,'[9]Table 2'!$A$5:$X$477,11,)</f>
        <v>#N/A</v>
      </c>
      <c r="L653" s="25" t="e">
        <f>VLOOKUP(A653,'[9]Table 2'!$A$5:$X$477,12,)</f>
        <v>#N/A</v>
      </c>
      <c r="M653" s="23" t="e">
        <f>VLOOKUP(A653,'[8]Table 75'!$A$5:$Q$602,8,)</f>
        <v>#N/A</v>
      </c>
      <c r="N653" s="23" t="e">
        <f>VLOOKUP(A653,'[8]Table 75'!$A$5:$Q$602,9,)</f>
        <v>#N/A</v>
      </c>
      <c r="O653" s="24" t="e">
        <f>VLOOKUP(A653,'[7]Table 1'!$A$5:$Q$675,8,)</f>
        <v>#N/A</v>
      </c>
      <c r="P653" s="24" t="e">
        <f>VLOOKUP(A653,'[7]Table 1'!$A$5:$Q$675,9,)</f>
        <v>#N/A</v>
      </c>
      <c r="Q653" s="24">
        <f>VLOOKUP(A653,'[6]Table 1'!$A$4:$Q$769,8,)</f>
        <v>112</v>
      </c>
      <c r="R653" s="24">
        <f>VLOOKUP(A653,'[6]Table 1'!$A$4:$Q$769,9,)</f>
        <v>261</v>
      </c>
      <c r="S653" s="26" t="e">
        <f>VLOOKUP(A653,'[5]Table 1'!$A$4:$Q$881,8,)</f>
        <v>#N/A</v>
      </c>
      <c r="T653" s="24" t="e">
        <f>VLOOKUP(A653,'[5]Table 1'!$A$4:$Q$881,9,)</f>
        <v>#N/A</v>
      </c>
      <c r="U653">
        <f>VLOOKUP(A653,'[1]Table 1'!$A$4:$S$1023,10,)</f>
        <v>263</v>
      </c>
      <c r="V653">
        <f>VLOOKUP(A653,'[1]Table 1'!$A$4:$S$1023,11,)</f>
        <v>263</v>
      </c>
      <c r="W653">
        <f>VLOOKUP(A653,'[2]Table 1'!$A$4:$Y$1017,8,)</f>
        <v>170</v>
      </c>
      <c r="X653">
        <f>VLOOKUP(A653,'[2]Table 1'!$A$4:$Y$1017,9,)</f>
        <v>374</v>
      </c>
      <c r="Y653">
        <f>VLOOKUP(A653,'[3]Table 1'!$A$4:$W$1094,8,)</f>
        <v>233</v>
      </c>
      <c r="Z653">
        <f>VLOOKUP(A653,'[3]Table 1'!$A$4:$W$1094,9,)</f>
        <v>491</v>
      </c>
      <c r="AA653">
        <f>VLOOKUP(A653,'[4]Table 1'!$A$4:$W$1138,8,)</f>
        <v>349</v>
      </c>
      <c r="AB653">
        <f>VLOOKUP(A653,'[4]Table 1'!$A$4:$W$1138,9,)</f>
        <v>365</v>
      </c>
    </row>
    <row r="654" spans="1:28" ht="21.75" customHeight="1" x14ac:dyDescent="0.3">
      <c r="A654" s="5">
        <v>3728</v>
      </c>
      <c r="B654" s="6" t="s">
        <v>674</v>
      </c>
      <c r="C654" s="7" t="s">
        <v>669</v>
      </c>
      <c r="D654" s="7" t="s">
        <v>8</v>
      </c>
      <c r="E654" s="8">
        <v>24.235703999999998</v>
      </c>
      <c r="F654" s="8">
        <v>92.806627000000006</v>
      </c>
      <c r="G654" s="28" t="e">
        <f>VLOOKUP(A654,'[10]Table 2'!$A$6:$X$527,10,)</f>
        <v>#N/A</v>
      </c>
      <c r="H654" s="23" t="e">
        <f>VLOOKUP(A654,'[10]Table 2'!$A$6:$X$527,11,)</f>
        <v>#N/A</v>
      </c>
      <c r="I654" s="23" t="e">
        <f>VLOOKUP(A654,'[10]Table 2'!$A$6:$X$527,12,)</f>
        <v>#N/A</v>
      </c>
      <c r="J654" s="25" t="e">
        <f>VLOOKUP(A654,'[9]Table 2'!$A$5:$X$477,10,)</f>
        <v>#N/A</v>
      </c>
      <c r="K654" s="25" t="e">
        <f>VLOOKUP(A654,'[9]Table 2'!$A$5:$X$477,11,)</f>
        <v>#N/A</v>
      </c>
      <c r="L654" s="25" t="e">
        <f>VLOOKUP(A654,'[9]Table 2'!$A$5:$X$477,12,)</f>
        <v>#N/A</v>
      </c>
      <c r="M654" s="23" t="e">
        <f>VLOOKUP(A654,'[8]Table 75'!$A$5:$Q$602,8,)</f>
        <v>#N/A</v>
      </c>
      <c r="N654" s="23" t="e">
        <f>VLOOKUP(A654,'[8]Table 75'!$A$5:$Q$602,9,)</f>
        <v>#N/A</v>
      </c>
      <c r="O654" s="24" t="e">
        <f>VLOOKUP(A654,'[7]Table 1'!$A$5:$Q$675,8,)</f>
        <v>#N/A</v>
      </c>
      <c r="P654" s="24" t="e">
        <f>VLOOKUP(A654,'[7]Table 1'!$A$5:$Q$675,9,)</f>
        <v>#N/A</v>
      </c>
      <c r="Q654" s="24">
        <f>VLOOKUP(A654,'[6]Table 1'!$A$4:$Q$769,8,)</f>
        <v>156</v>
      </c>
      <c r="R654" s="24">
        <f>VLOOKUP(A654,'[6]Table 1'!$A$4:$Q$769,9,)</f>
        <v>944</v>
      </c>
      <c r="S654" s="26" t="e">
        <f>VLOOKUP(A654,'[5]Table 1'!$A$4:$Q$881,8,)</f>
        <v>#N/A</v>
      </c>
      <c r="T654" s="24" t="e">
        <f>VLOOKUP(A654,'[5]Table 1'!$A$4:$Q$881,9,)</f>
        <v>#N/A</v>
      </c>
      <c r="U654">
        <f>VLOOKUP(A654,'[1]Table 1'!$A$4:$S$1023,10,)</f>
        <v>247</v>
      </c>
      <c r="V654">
        <f>VLOOKUP(A654,'[1]Table 1'!$A$4:$S$1023,11,)</f>
        <v>247</v>
      </c>
      <c r="W654" t="str">
        <f>VLOOKUP(A654,'[2]Table 1'!$A$4:$Y$1017,8,)</f>
        <v>BDL</v>
      </c>
      <c r="X654">
        <f>VLOOKUP(A654,'[2]Table 1'!$A$4:$Y$1017,9,)</f>
        <v>282</v>
      </c>
      <c r="Y654">
        <f>VLOOKUP(A654,'[3]Table 1'!$A$4:$W$1094,8,)</f>
        <v>233</v>
      </c>
      <c r="Z654">
        <f>VLOOKUP(A654,'[3]Table 1'!$A$4:$W$1094,9,)</f>
        <v>260</v>
      </c>
      <c r="AA654">
        <f>VLOOKUP(A654,'[4]Table 1'!$A$4:$W$1138,8,)</f>
        <v>420</v>
      </c>
      <c r="AB654">
        <f>VLOOKUP(A654,'[4]Table 1'!$A$4:$W$1138,9,)</f>
        <v>452</v>
      </c>
    </row>
    <row r="655" spans="1:28" ht="21.75" customHeight="1" x14ac:dyDescent="0.3">
      <c r="A655" s="5">
        <v>3729</v>
      </c>
      <c r="B655" s="6" t="s">
        <v>675</v>
      </c>
      <c r="C655" s="7" t="s">
        <v>669</v>
      </c>
      <c r="D655" s="7" t="s">
        <v>8</v>
      </c>
      <c r="E655" s="8">
        <v>23.762194000000001</v>
      </c>
      <c r="F655" s="8">
        <v>92.727472000000006</v>
      </c>
      <c r="G655" s="28" t="e">
        <f>VLOOKUP(A655,'[10]Table 2'!$A$6:$X$527,10,)</f>
        <v>#N/A</v>
      </c>
      <c r="H655" s="23" t="e">
        <f>VLOOKUP(A655,'[10]Table 2'!$A$6:$X$527,11,)</f>
        <v>#N/A</v>
      </c>
      <c r="I655" s="23" t="e">
        <f>VLOOKUP(A655,'[10]Table 2'!$A$6:$X$527,12,)</f>
        <v>#N/A</v>
      </c>
      <c r="J655" s="25" t="e">
        <f>VLOOKUP(A655,'[9]Table 2'!$A$5:$X$477,10,)</f>
        <v>#N/A</v>
      </c>
      <c r="K655" s="25" t="e">
        <f>VLOOKUP(A655,'[9]Table 2'!$A$5:$X$477,11,)</f>
        <v>#N/A</v>
      </c>
      <c r="L655" s="25" t="e">
        <f>VLOOKUP(A655,'[9]Table 2'!$A$5:$X$477,12,)</f>
        <v>#N/A</v>
      </c>
      <c r="M655" s="23">
        <f>VLOOKUP(A655,'[8]Table 75'!$A$5:$Q$602,8,)</f>
        <v>65</v>
      </c>
      <c r="N655" s="23">
        <f>VLOOKUP(A655,'[8]Table 75'!$A$5:$Q$602,9,)</f>
        <v>573</v>
      </c>
      <c r="O655" s="24">
        <f>VLOOKUP(A655,'[7]Table 1'!$A$5:$Q$675,8,)</f>
        <v>134</v>
      </c>
      <c r="P655" s="24">
        <f>VLOOKUP(A655,'[7]Table 1'!$A$5:$Q$675,9,)</f>
        <v>528</v>
      </c>
      <c r="Q655" s="24">
        <f>VLOOKUP(A655,'[6]Table 1'!$A$4:$Q$769,8,)</f>
        <v>144</v>
      </c>
      <c r="R655" s="24">
        <f>VLOOKUP(A655,'[6]Table 1'!$A$4:$Q$769,9,)</f>
        <v>404</v>
      </c>
      <c r="S655" s="26">
        <f>VLOOKUP(A655,'[5]Table 1'!$A$4:$Q$881,8,)</f>
        <v>114</v>
      </c>
      <c r="T655" s="24">
        <f>VLOOKUP(A655,'[5]Table 1'!$A$4:$Q$881,9,)</f>
        <v>739</v>
      </c>
      <c r="U655">
        <f>VLOOKUP(A655,'[1]Table 1'!$A$4:$S$1023,10,)</f>
        <v>0</v>
      </c>
      <c r="V655">
        <f>VLOOKUP(A655,'[1]Table 1'!$A$4:$S$1023,11,)</f>
        <v>0</v>
      </c>
      <c r="W655">
        <f>VLOOKUP(A655,'[2]Table 1'!$A$4:$Y$1017,8,)</f>
        <v>185</v>
      </c>
      <c r="X655">
        <f>VLOOKUP(A655,'[2]Table 1'!$A$4:$Y$1017,9,)</f>
        <v>185</v>
      </c>
      <c r="Y655" t="e">
        <f>VLOOKUP(A655,'[3]Table 1'!$A$4:$W$1094,8,)</f>
        <v>#N/A</v>
      </c>
      <c r="Z655" t="e">
        <f>VLOOKUP(A655,'[3]Table 1'!$A$4:$W$1094,9,)</f>
        <v>#N/A</v>
      </c>
      <c r="AA655" t="e">
        <f>VLOOKUP(A655,'[4]Table 1'!$A$4:$W$1138,8,)</f>
        <v>#N/A</v>
      </c>
      <c r="AB655" t="e">
        <f>VLOOKUP(A655,'[4]Table 1'!$A$4:$W$1138,9,)</f>
        <v>#N/A</v>
      </c>
    </row>
    <row r="656" spans="1:28" ht="21.75" customHeight="1" x14ac:dyDescent="0.3">
      <c r="A656" s="5">
        <v>3730</v>
      </c>
      <c r="B656" s="6" t="s">
        <v>676</v>
      </c>
      <c r="C656" s="7" t="s">
        <v>669</v>
      </c>
      <c r="D656" s="7" t="s">
        <v>8</v>
      </c>
      <c r="E656" s="8">
        <v>23.807834</v>
      </c>
      <c r="F656" s="8">
        <v>92.733579000000006</v>
      </c>
      <c r="G656" s="28" t="e">
        <f>VLOOKUP(A656,'[10]Table 2'!$A$6:$X$527,10,)</f>
        <v>#N/A</v>
      </c>
      <c r="H656" s="23" t="e">
        <f>VLOOKUP(A656,'[10]Table 2'!$A$6:$X$527,11,)</f>
        <v>#N/A</v>
      </c>
      <c r="I656" s="23" t="e">
        <f>VLOOKUP(A656,'[10]Table 2'!$A$6:$X$527,12,)</f>
        <v>#N/A</v>
      </c>
      <c r="J656" s="25" t="e">
        <f>VLOOKUP(A656,'[9]Table 2'!$A$5:$X$477,10,)</f>
        <v>#N/A</v>
      </c>
      <c r="K656" s="25" t="e">
        <f>VLOOKUP(A656,'[9]Table 2'!$A$5:$X$477,11,)</f>
        <v>#N/A</v>
      </c>
      <c r="L656" s="25" t="e">
        <f>VLOOKUP(A656,'[9]Table 2'!$A$5:$X$477,12,)</f>
        <v>#N/A</v>
      </c>
      <c r="M656" s="23">
        <f>VLOOKUP(A656,'[8]Table 75'!$A$5:$Q$602,8,)</f>
        <v>66</v>
      </c>
      <c r="N656" s="23">
        <f>VLOOKUP(A656,'[8]Table 75'!$A$5:$Q$602,9,)</f>
        <v>675</v>
      </c>
      <c r="O656" s="24">
        <f>VLOOKUP(A656,'[7]Table 1'!$A$5:$Q$675,8,)</f>
        <v>137</v>
      </c>
      <c r="P656" s="24">
        <f>VLOOKUP(A656,'[7]Table 1'!$A$5:$Q$675,9,)</f>
        <v>526</v>
      </c>
      <c r="Q656" s="24">
        <f>VLOOKUP(A656,'[6]Table 1'!$A$4:$Q$769,8,)</f>
        <v>124</v>
      </c>
      <c r="R656" s="24">
        <f>VLOOKUP(A656,'[6]Table 1'!$A$4:$Q$769,9,)</f>
        <v>420</v>
      </c>
      <c r="S656" s="26">
        <f>VLOOKUP(A656,'[5]Table 1'!$A$4:$Q$881,8,)</f>
        <v>113</v>
      </c>
      <c r="T656" s="24">
        <f>VLOOKUP(A656,'[5]Table 1'!$A$4:$Q$881,9,)</f>
        <v>745</v>
      </c>
      <c r="U656">
        <f>VLOOKUP(A656,'[1]Table 1'!$A$4:$S$1023,10,)</f>
        <v>0</v>
      </c>
      <c r="V656">
        <f>VLOOKUP(A656,'[1]Table 1'!$A$4:$S$1023,11,)</f>
        <v>0</v>
      </c>
      <c r="W656">
        <f>VLOOKUP(A656,'[2]Table 1'!$A$4:$Y$1017,8,)</f>
        <v>100</v>
      </c>
      <c r="X656">
        <f>VLOOKUP(A656,'[2]Table 1'!$A$4:$Y$1017,9,)</f>
        <v>159</v>
      </c>
      <c r="Y656">
        <f>VLOOKUP(A656,'[3]Table 1'!$A$4:$W$1094,8,)</f>
        <v>81</v>
      </c>
      <c r="Z656">
        <f>VLOOKUP(A656,'[3]Table 1'!$A$4:$W$1094,9,)</f>
        <v>123</v>
      </c>
      <c r="AA656">
        <f>VLOOKUP(A656,'[4]Table 1'!$A$4:$W$1138,8,)</f>
        <v>94</v>
      </c>
      <c r="AB656">
        <f>VLOOKUP(A656,'[4]Table 1'!$A$4:$W$1138,9,)</f>
        <v>417</v>
      </c>
    </row>
    <row r="657" spans="1:28" ht="21.75" customHeight="1" x14ac:dyDescent="0.3">
      <c r="A657" s="5">
        <v>3731</v>
      </c>
      <c r="B657" s="6" t="s">
        <v>677</v>
      </c>
      <c r="C657" s="7" t="s">
        <v>669</v>
      </c>
      <c r="D657" s="7" t="s">
        <v>8</v>
      </c>
      <c r="E657" s="8">
        <v>23.729368000000001</v>
      </c>
      <c r="F657" s="8">
        <v>92.716307</v>
      </c>
      <c r="G657" s="28" t="e">
        <f>VLOOKUP(A657,'[10]Table 2'!$A$6:$X$527,10,)</f>
        <v>#N/A</v>
      </c>
      <c r="H657" s="23" t="e">
        <f>VLOOKUP(A657,'[10]Table 2'!$A$6:$X$527,11,)</f>
        <v>#N/A</v>
      </c>
      <c r="I657" s="23" t="e">
        <f>VLOOKUP(A657,'[10]Table 2'!$A$6:$X$527,12,)</f>
        <v>#N/A</v>
      </c>
      <c r="J657" s="25" t="e">
        <f>VLOOKUP(A657,'[9]Table 2'!$A$5:$X$477,10,)</f>
        <v>#N/A</v>
      </c>
      <c r="K657" s="25" t="e">
        <f>VLOOKUP(A657,'[9]Table 2'!$A$5:$X$477,11,)</f>
        <v>#N/A</v>
      </c>
      <c r="L657" s="25" t="e">
        <f>VLOOKUP(A657,'[9]Table 2'!$A$5:$X$477,12,)</f>
        <v>#N/A</v>
      </c>
      <c r="M657" s="23">
        <f>VLOOKUP(A657,'[8]Table 75'!$A$5:$Q$602,8,)</f>
        <v>70</v>
      </c>
      <c r="N657" s="23">
        <f>VLOOKUP(A657,'[8]Table 75'!$A$5:$Q$602,9,)</f>
        <v>1070</v>
      </c>
      <c r="O657" s="24">
        <f>VLOOKUP(A657,'[7]Table 1'!$A$5:$Q$675,8,)</f>
        <v>136</v>
      </c>
      <c r="P657" s="24">
        <f>VLOOKUP(A657,'[7]Table 1'!$A$5:$Q$675,9,)</f>
        <v>605</v>
      </c>
      <c r="Q657" s="24">
        <f>VLOOKUP(A657,'[6]Table 1'!$A$4:$Q$769,8,)</f>
        <v>117</v>
      </c>
      <c r="R657" s="24">
        <f>VLOOKUP(A657,'[6]Table 1'!$A$4:$Q$769,9,)</f>
        <v>429</v>
      </c>
      <c r="S657" s="26">
        <f>VLOOKUP(A657,'[5]Table 1'!$A$4:$Q$881,8,)</f>
        <v>105</v>
      </c>
      <c r="T657" s="24">
        <f>VLOOKUP(A657,'[5]Table 1'!$A$4:$Q$881,9,)</f>
        <v>721</v>
      </c>
      <c r="U657">
        <f>VLOOKUP(A657,'[1]Table 1'!$A$4:$S$1023,10,)</f>
        <v>0</v>
      </c>
      <c r="V657">
        <f>VLOOKUP(A657,'[1]Table 1'!$A$4:$S$1023,11,)</f>
        <v>0</v>
      </c>
      <c r="W657">
        <f>VLOOKUP(A657,'[2]Table 1'!$A$4:$Y$1017,8,)</f>
        <v>78</v>
      </c>
      <c r="X657">
        <f>VLOOKUP(A657,'[2]Table 1'!$A$4:$Y$1017,9,)</f>
        <v>555</v>
      </c>
      <c r="Y657">
        <f>VLOOKUP(A657,'[3]Table 1'!$A$4:$W$1094,8,)</f>
        <v>555</v>
      </c>
      <c r="Z657">
        <f>VLOOKUP(A657,'[3]Table 1'!$A$4:$W$1094,9,)</f>
        <v>555</v>
      </c>
      <c r="AA657">
        <f>VLOOKUP(A657,'[4]Table 1'!$A$4:$W$1138,8,)</f>
        <v>212</v>
      </c>
      <c r="AB657">
        <f>VLOOKUP(A657,'[4]Table 1'!$A$4:$W$1138,9,)</f>
        <v>250</v>
      </c>
    </row>
    <row r="658" spans="1:28" ht="21.75" customHeight="1" x14ac:dyDescent="0.3">
      <c r="A658" s="5">
        <v>3732</v>
      </c>
      <c r="B658" s="6" t="s">
        <v>678</v>
      </c>
      <c r="C658" s="7" t="s">
        <v>669</v>
      </c>
      <c r="D658" s="7" t="s">
        <v>8</v>
      </c>
      <c r="E658" s="8">
        <v>23.752122</v>
      </c>
      <c r="F658" s="8">
        <v>92.723645000000005</v>
      </c>
      <c r="G658" s="28" t="e">
        <f>VLOOKUP(A658,'[10]Table 2'!$A$6:$X$527,10,)</f>
        <v>#N/A</v>
      </c>
      <c r="H658" s="23" t="e">
        <f>VLOOKUP(A658,'[10]Table 2'!$A$6:$X$527,11,)</f>
        <v>#N/A</v>
      </c>
      <c r="I658" s="23" t="e">
        <f>VLOOKUP(A658,'[10]Table 2'!$A$6:$X$527,12,)</f>
        <v>#N/A</v>
      </c>
      <c r="J658" s="25" t="e">
        <f>VLOOKUP(A658,'[9]Table 2'!$A$5:$X$477,10,)</f>
        <v>#N/A</v>
      </c>
      <c r="K658" s="25" t="e">
        <f>VLOOKUP(A658,'[9]Table 2'!$A$5:$X$477,11,)</f>
        <v>#N/A</v>
      </c>
      <c r="L658" s="25" t="e">
        <f>VLOOKUP(A658,'[9]Table 2'!$A$5:$X$477,12,)</f>
        <v>#N/A</v>
      </c>
      <c r="M658" s="23">
        <f>VLOOKUP(A658,'[8]Table 75'!$A$5:$Q$602,8,)</f>
        <v>58</v>
      </c>
      <c r="N658" s="23">
        <f>VLOOKUP(A658,'[8]Table 75'!$A$5:$Q$602,9,)</f>
        <v>709</v>
      </c>
      <c r="O658" s="24">
        <f>VLOOKUP(A658,'[7]Table 1'!$A$5:$Q$675,8,)</f>
        <v>135</v>
      </c>
      <c r="P658" s="24">
        <f>VLOOKUP(A658,'[7]Table 1'!$A$5:$Q$675,9,)</f>
        <v>523</v>
      </c>
      <c r="Q658" s="24">
        <f>VLOOKUP(A658,'[6]Table 1'!$A$4:$Q$769,8,)</f>
        <v>133</v>
      </c>
      <c r="R658" s="24">
        <f>VLOOKUP(A658,'[6]Table 1'!$A$4:$Q$769,9,)</f>
        <v>566</v>
      </c>
      <c r="S658" s="26">
        <f>VLOOKUP(A658,'[5]Table 1'!$A$4:$Q$881,8,)</f>
        <v>123</v>
      </c>
      <c r="T658" s="24">
        <f>VLOOKUP(A658,'[5]Table 1'!$A$4:$Q$881,9,)</f>
        <v>741</v>
      </c>
      <c r="U658">
        <f>VLOOKUP(A658,'[1]Table 1'!$A$4:$S$1023,10,)</f>
        <v>0</v>
      </c>
      <c r="V658">
        <f>VLOOKUP(A658,'[1]Table 1'!$A$4:$S$1023,11,)</f>
        <v>0</v>
      </c>
      <c r="W658">
        <f>VLOOKUP(A658,'[2]Table 1'!$A$4:$Y$1017,8,)</f>
        <v>504</v>
      </c>
      <c r="X658">
        <f>VLOOKUP(A658,'[2]Table 1'!$A$4:$Y$1017,9,)</f>
        <v>504</v>
      </c>
      <c r="Y658">
        <f>VLOOKUP(A658,'[3]Table 1'!$A$4:$W$1094,8,)</f>
        <v>426</v>
      </c>
      <c r="Z658">
        <f>VLOOKUP(A658,'[3]Table 1'!$A$4:$W$1094,9,)</f>
        <v>438</v>
      </c>
      <c r="AA658">
        <f>VLOOKUP(A658,'[4]Table 1'!$A$4:$W$1138,8,)</f>
        <v>44</v>
      </c>
      <c r="AB658">
        <f>VLOOKUP(A658,'[4]Table 1'!$A$4:$W$1138,9,)</f>
        <v>472</v>
      </c>
    </row>
    <row r="659" spans="1:28" ht="21.75" customHeight="1" x14ac:dyDescent="0.3">
      <c r="A659" s="5">
        <v>3733</v>
      </c>
      <c r="B659" s="6" t="s">
        <v>679</v>
      </c>
      <c r="C659" s="7" t="s">
        <v>669</v>
      </c>
      <c r="D659" s="7" t="s">
        <v>8</v>
      </c>
      <c r="E659" s="8">
        <v>24.235596999999999</v>
      </c>
      <c r="F659" s="8">
        <v>92.806453000000005</v>
      </c>
      <c r="G659" s="28" t="e">
        <f>VLOOKUP(A659,'[10]Table 2'!$A$6:$X$527,10,)</f>
        <v>#N/A</v>
      </c>
      <c r="H659" s="23" t="e">
        <f>VLOOKUP(A659,'[10]Table 2'!$A$6:$X$527,11,)</f>
        <v>#N/A</v>
      </c>
      <c r="I659" s="23" t="e">
        <f>VLOOKUP(A659,'[10]Table 2'!$A$6:$X$527,12,)</f>
        <v>#N/A</v>
      </c>
      <c r="J659" s="25" t="e">
        <f>VLOOKUP(A659,'[9]Table 2'!$A$5:$X$477,10,)</f>
        <v>#N/A</v>
      </c>
      <c r="K659" s="25" t="e">
        <f>VLOOKUP(A659,'[9]Table 2'!$A$5:$X$477,11,)</f>
        <v>#N/A</v>
      </c>
      <c r="L659" s="25" t="e">
        <f>VLOOKUP(A659,'[9]Table 2'!$A$5:$X$477,12,)</f>
        <v>#N/A</v>
      </c>
      <c r="M659" s="23">
        <f>VLOOKUP(A659,'[8]Table 75'!$A$5:$Q$602,8,)</f>
        <v>37</v>
      </c>
      <c r="N659" s="23">
        <f>VLOOKUP(A659,'[8]Table 75'!$A$5:$Q$602,9,)</f>
        <v>359</v>
      </c>
      <c r="O659" s="24">
        <f>VLOOKUP(A659,'[7]Table 1'!$A$5:$Q$675,8,)</f>
        <v>28</v>
      </c>
      <c r="P659" s="24">
        <f>VLOOKUP(A659,'[7]Table 1'!$A$5:$Q$675,9,)</f>
        <v>1870</v>
      </c>
      <c r="Q659" s="24">
        <f>VLOOKUP(A659,'[6]Table 1'!$A$4:$Q$769,8,)</f>
        <v>144</v>
      </c>
      <c r="R659" s="24">
        <f>VLOOKUP(A659,'[6]Table 1'!$A$4:$Q$769,9,)</f>
        <v>917</v>
      </c>
      <c r="S659" s="26">
        <f>VLOOKUP(A659,'[5]Table 1'!$A$4:$Q$881,8,)</f>
        <v>118</v>
      </c>
      <c r="T659" s="24">
        <f>VLOOKUP(A659,'[5]Table 1'!$A$4:$Q$881,9,)</f>
        <v>854</v>
      </c>
      <c r="U659">
        <f>VLOOKUP(A659,'[1]Table 1'!$A$4:$S$1023,10,)</f>
        <v>0</v>
      </c>
      <c r="V659">
        <f>VLOOKUP(A659,'[1]Table 1'!$A$4:$S$1023,11,)</f>
        <v>0</v>
      </c>
      <c r="W659">
        <f>VLOOKUP(A659,'[2]Table 1'!$A$4:$Y$1017,8,)</f>
        <v>254</v>
      </c>
      <c r="X659">
        <f>VLOOKUP(A659,'[2]Table 1'!$A$4:$Y$1017,9,)</f>
        <v>255</v>
      </c>
      <c r="Y659">
        <f>VLOOKUP(A659,'[3]Table 1'!$A$4:$W$1094,8,)</f>
        <v>227</v>
      </c>
      <c r="Z659">
        <f>VLOOKUP(A659,'[3]Table 1'!$A$4:$W$1094,9,)</f>
        <v>282</v>
      </c>
      <c r="AA659">
        <f>VLOOKUP(A659,'[4]Table 1'!$A$4:$W$1138,8,)</f>
        <v>229</v>
      </c>
      <c r="AB659">
        <f>VLOOKUP(A659,'[4]Table 1'!$A$4:$W$1138,9,)</f>
        <v>293</v>
      </c>
    </row>
    <row r="660" spans="1:28" ht="21.75" customHeight="1" x14ac:dyDescent="0.3">
      <c r="A660" s="5">
        <v>3737</v>
      </c>
      <c r="B660" s="6" t="s">
        <v>680</v>
      </c>
      <c r="C660" s="7" t="s">
        <v>669</v>
      </c>
      <c r="D660" s="7" t="s">
        <v>8</v>
      </c>
      <c r="E660" s="8">
        <v>22.868016999999998</v>
      </c>
      <c r="F660" s="8">
        <v>92.774359000000004</v>
      </c>
      <c r="G660" s="28" t="e">
        <f>VLOOKUP(A660,'[10]Table 2'!$A$6:$X$527,10,)</f>
        <v>#N/A</v>
      </c>
      <c r="H660" s="23" t="e">
        <f>VLOOKUP(A660,'[10]Table 2'!$A$6:$X$527,11,)</f>
        <v>#N/A</v>
      </c>
      <c r="I660" s="23" t="e">
        <f>VLOOKUP(A660,'[10]Table 2'!$A$6:$X$527,12,)</f>
        <v>#N/A</v>
      </c>
      <c r="J660" s="25" t="e">
        <f>VLOOKUP(A660,'[9]Table 2'!$A$5:$X$477,10,)</f>
        <v>#N/A</v>
      </c>
      <c r="K660" s="25" t="e">
        <f>VLOOKUP(A660,'[9]Table 2'!$A$5:$X$477,11,)</f>
        <v>#N/A</v>
      </c>
      <c r="L660" s="25" t="e">
        <f>VLOOKUP(A660,'[9]Table 2'!$A$5:$X$477,12,)</f>
        <v>#N/A</v>
      </c>
      <c r="M660" s="23" t="e">
        <f>VLOOKUP(A660,'[8]Table 75'!$A$5:$Q$602,8,)</f>
        <v>#N/A</v>
      </c>
      <c r="N660" s="23" t="e">
        <f>VLOOKUP(A660,'[8]Table 75'!$A$5:$Q$602,9,)</f>
        <v>#N/A</v>
      </c>
      <c r="O660" s="24" t="e">
        <f>VLOOKUP(A660,'[7]Table 1'!$A$5:$Q$675,8,)</f>
        <v>#N/A</v>
      </c>
      <c r="P660" s="24" t="e">
        <f>VLOOKUP(A660,'[7]Table 1'!$A$5:$Q$675,9,)</f>
        <v>#N/A</v>
      </c>
      <c r="Q660" s="24">
        <f>VLOOKUP(A660,'[6]Table 1'!$A$4:$Q$769,8,)</f>
        <v>120</v>
      </c>
      <c r="R660" s="24">
        <f>VLOOKUP(A660,'[6]Table 1'!$A$4:$Q$769,9,)</f>
        <v>310</v>
      </c>
      <c r="S660" s="26">
        <f>VLOOKUP(A660,'[5]Table 1'!$A$4:$Q$881,8,)</f>
        <v>111</v>
      </c>
      <c r="T660" s="24">
        <f>VLOOKUP(A660,'[5]Table 1'!$A$4:$Q$881,9,)</f>
        <v>1258</v>
      </c>
      <c r="U660">
        <f>VLOOKUP(A660,'[1]Table 1'!$A$4:$S$1023,10,)</f>
        <v>300</v>
      </c>
      <c r="V660">
        <f>VLOOKUP(A660,'[1]Table 1'!$A$4:$S$1023,11,)</f>
        <v>300</v>
      </c>
      <c r="W660">
        <f>VLOOKUP(A660,'[2]Table 1'!$A$4:$Y$1017,8,)</f>
        <v>220</v>
      </c>
      <c r="X660">
        <f>VLOOKUP(A660,'[2]Table 1'!$A$4:$Y$1017,9,)</f>
        <v>3556</v>
      </c>
      <c r="Y660">
        <f>VLOOKUP(A660,'[3]Table 1'!$A$4:$W$1094,8,)</f>
        <v>139</v>
      </c>
      <c r="Z660">
        <f>VLOOKUP(A660,'[3]Table 1'!$A$4:$W$1094,9,)</f>
        <v>453</v>
      </c>
      <c r="AA660">
        <f>VLOOKUP(A660,'[4]Table 1'!$A$4:$W$1138,8,)</f>
        <v>70</v>
      </c>
      <c r="AB660">
        <f>VLOOKUP(A660,'[4]Table 1'!$A$4:$W$1138,9,)</f>
        <v>291</v>
      </c>
    </row>
    <row r="661" spans="1:28" ht="21.75" customHeight="1" x14ac:dyDescent="0.3">
      <c r="A661" s="5">
        <v>3738</v>
      </c>
      <c r="B661" s="6" t="s">
        <v>681</v>
      </c>
      <c r="C661" s="7" t="s">
        <v>669</v>
      </c>
      <c r="D661" s="7" t="s">
        <v>8</v>
      </c>
      <c r="E661" s="8">
        <v>22.909891999999999</v>
      </c>
      <c r="F661" s="8">
        <v>92.756765999999999</v>
      </c>
      <c r="G661" s="28" t="e">
        <f>VLOOKUP(A661,'[10]Table 2'!$A$6:$X$527,10,)</f>
        <v>#N/A</v>
      </c>
      <c r="H661" s="23" t="e">
        <f>VLOOKUP(A661,'[10]Table 2'!$A$6:$X$527,11,)</f>
        <v>#N/A</v>
      </c>
      <c r="I661" s="23" t="e">
        <f>VLOOKUP(A661,'[10]Table 2'!$A$6:$X$527,12,)</f>
        <v>#N/A</v>
      </c>
      <c r="J661" s="25" t="e">
        <f>VLOOKUP(A661,'[9]Table 2'!$A$5:$X$477,10,)</f>
        <v>#N/A</v>
      </c>
      <c r="K661" s="25" t="e">
        <f>VLOOKUP(A661,'[9]Table 2'!$A$5:$X$477,11,)</f>
        <v>#N/A</v>
      </c>
      <c r="L661" s="25" t="e">
        <f>VLOOKUP(A661,'[9]Table 2'!$A$5:$X$477,12,)</f>
        <v>#N/A</v>
      </c>
      <c r="M661" s="23" t="e">
        <f>VLOOKUP(A661,'[8]Table 75'!$A$5:$Q$602,8,)</f>
        <v>#N/A</v>
      </c>
      <c r="N661" s="23" t="e">
        <f>VLOOKUP(A661,'[8]Table 75'!$A$5:$Q$602,9,)</f>
        <v>#N/A</v>
      </c>
      <c r="O661" s="24" t="e">
        <f>VLOOKUP(A661,'[7]Table 1'!$A$5:$Q$675,8,)</f>
        <v>#N/A</v>
      </c>
      <c r="P661" s="24" t="e">
        <f>VLOOKUP(A661,'[7]Table 1'!$A$5:$Q$675,9,)</f>
        <v>#N/A</v>
      </c>
      <c r="Q661" s="24">
        <f>VLOOKUP(A661,'[6]Table 1'!$A$4:$Q$769,8,)</f>
        <v>114</v>
      </c>
      <c r="R661" s="24">
        <f>VLOOKUP(A661,'[6]Table 1'!$A$4:$Q$769,9,)</f>
        <v>278</v>
      </c>
      <c r="S661" s="26">
        <f>VLOOKUP(A661,'[5]Table 1'!$A$4:$Q$881,8,)</f>
        <v>114</v>
      </c>
      <c r="T661" s="24">
        <f>VLOOKUP(A661,'[5]Table 1'!$A$4:$Q$881,9,)</f>
        <v>505</v>
      </c>
      <c r="U661">
        <f>VLOOKUP(A661,'[1]Table 1'!$A$4:$S$1023,10,)</f>
        <v>755</v>
      </c>
      <c r="V661">
        <f>VLOOKUP(A661,'[1]Table 1'!$A$4:$S$1023,11,)</f>
        <v>755</v>
      </c>
      <c r="W661">
        <f>VLOOKUP(A661,'[2]Table 1'!$A$4:$Y$1017,8,)</f>
        <v>66</v>
      </c>
      <c r="X661">
        <f>VLOOKUP(A661,'[2]Table 1'!$A$4:$Y$1017,9,)</f>
        <v>100</v>
      </c>
      <c r="Y661">
        <f>VLOOKUP(A661,'[3]Table 1'!$A$4:$W$1094,8,)</f>
        <v>69</v>
      </c>
      <c r="Z661">
        <f>VLOOKUP(A661,'[3]Table 1'!$A$4:$W$1094,9,)</f>
        <v>124</v>
      </c>
      <c r="AA661">
        <f>VLOOKUP(A661,'[4]Table 1'!$A$4:$W$1138,8,)</f>
        <v>70</v>
      </c>
      <c r="AB661">
        <f>VLOOKUP(A661,'[4]Table 1'!$A$4:$W$1138,9,)</f>
        <v>100</v>
      </c>
    </row>
    <row r="662" spans="1:28" ht="21.75" customHeight="1" x14ac:dyDescent="0.3">
      <c r="A662" s="5">
        <v>3739</v>
      </c>
      <c r="B662" s="6" t="s">
        <v>682</v>
      </c>
      <c r="C662" s="7" t="s">
        <v>669</v>
      </c>
      <c r="D662" s="7" t="s">
        <v>8</v>
      </c>
      <c r="E662" s="8">
        <v>22.858360999999999</v>
      </c>
      <c r="F662" s="8">
        <v>92.821667000000005</v>
      </c>
      <c r="G662" s="28" t="e">
        <f>VLOOKUP(A662,'[10]Table 2'!$A$6:$X$527,10,)</f>
        <v>#N/A</v>
      </c>
      <c r="H662" s="23" t="e">
        <f>VLOOKUP(A662,'[10]Table 2'!$A$6:$X$527,11,)</f>
        <v>#N/A</v>
      </c>
      <c r="I662" s="23" t="e">
        <f>VLOOKUP(A662,'[10]Table 2'!$A$6:$X$527,12,)</f>
        <v>#N/A</v>
      </c>
      <c r="J662" s="25" t="e">
        <f>VLOOKUP(A662,'[9]Table 2'!$A$5:$X$477,10,)</f>
        <v>#N/A</v>
      </c>
      <c r="K662" s="25" t="e">
        <f>VLOOKUP(A662,'[9]Table 2'!$A$5:$X$477,11,)</f>
        <v>#N/A</v>
      </c>
      <c r="L662" s="25" t="e">
        <f>VLOOKUP(A662,'[9]Table 2'!$A$5:$X$477,12,)</f>
        <v>#N/A</v>
      </c>
      <c r="M662" s="23">
        <f>VLOOKUP(A662,'[8]Table 75'!$A$5:$Q$602,8,)</f>
        <v>49</v>
      </c>
      <c r="N662" s="23">
        <f>VLOOKUP(A662,'[8]Table 75'!$A$5:$Q$602,9,)</f>
        <v>491</v>
      </c>
      <c r="O662" s="24">
        <f>VLOOKUP(A662,'[7]Table 1'!$A$5:$Q$675,8,)</f>
        <v>111</v>
      </c>
      <c r="P662" s="24">
        <f>VLOOKUP(A662,'[7]Table 1'!$A$5:$Q$675,9,)</f>
        <v>703</v>
      </c>
      <c r="Q662" s="24">
        <f>VLOOKUP(A662,'[6]Table 1'!$A$4:$Q$769,8,)</f>
        <v>111</v>
      </c>
      <c r="R662" s="24">
        <f>VLOOKUP(A662,'[6]Table 1'!$A$4:$Q$769,9,)</f>
        <v>310</v>
      </c>
      <c r="S662" s="26">
        <f>VLOOKUP(A662,'[5]Table 1'!$A$4:$Q$881,8,)</f>
        <v>107</v>
      </c>
      <c r="T662" s="24">
        <f>VLOOKUP(A662,'[5]Table 1'!$A$4:$Q$881,9,)</f>
        <v>471</v>
      </c>
      <c r="U662">
        <f>VLOOKUP(A662,'[1]Table 1'!$A$4:$S$1023,10,)</f>
        <v>0</v>
      </c>
      <c r="V662">
        <f>VLOOKUP(A662,'[1]Table 1'!$A$4:$S$1023,11,)</f>
        <v>0</v>
      </c>
      <c r="W662">
        <f>VLOOKUP(A662,'[2]Table 1'!$A$4:$Y$1017,8,)</f>
        <v>329</v>
      </c>
      <c r="X662">
        <f>VLOOKUP(A662,'[2]Table 1'!$A$4:$Y$1017,9,)</f>
        <v>364</v>
      </c>
      <c r="Y662">
        <f>VLOOKUP(A662,'[3]Table 1'!$A$4:$W$1094,8,)</f>
        <v>287</v>
      </c>
      <c r="Z662">
        <f>VLOOKUP(A662,'[3]Table 1'!$A$4:$W$1094,9,)</f>
        <v>298</v>
      </c>
      <c r="AA662">
        <f>VLOOKUP(A662,'[4]Table 1'!$A$4:$W$1138,8,)</f>
        <v>96</v>
      </c>
      <c r="AB662">
        <f>VLOOKUP(A662,'[4]Table 1'!$A$4:$W$1138,9,)</f>
        <v>96</v>
      </c>
    </row>
    <row r="663" spans="1:28" ht="21.75" customHeight="1" x14ac:dyDescent="0.3">
      <c r="A663" s="5">
        <v>3741</v>
      </c>
      <c r="B663" s="6" t="s">
        <v>683</v>
      </c>
      <c r="C663" s="7" t="s">
        <v>669</v>
      </c>
      <c r="D663" s="7" t="s">
        <v>8</v>
      </c>
      <c r="E663" s="8">
        <v>22.536277999999999</v>
      </c>
      <c r="F663" s="8">
        <v>92.899861000000001</v>
      </c>
      <c r="G663" s="28" t="e">
        <f>VLOOKUP(A663,'[10]Table 2'!$A$6:$X$527,10,)</f>
        <v>#N/A</v>
      </c>
      <c r="H663" s="23" t="e">
        <f>VLOOKUP(A663,'[10]Table 2'!$A$6:$X$527,11,)</f>
        <v>#N/A</v>
      </c>
      <c r="I663" s="23" t="e">
        <f>VLOOKUP(A663,'[10]Table 2'!$A$6:$X$527,12,)</f>
        <v>#N/A</v>
      </c>
      <c r="J663" s="25" t="e">
        <f>VLOOKUP(A663,'[9]Table 2'!$A$5:$X$477,10,)</f>
        <v>#N/A</v>
      </c>
      <c r="K663" s="25" t="e">
        <f>VLOOKUP(A663,'[9]Table 2'!$A$5:$X$477,11,)</f>
        <v>#N/A</v>
      </c>
      <c r="L663" s="25" t="e">
        <f>VLOOKUP(A663,'[9]Table 2'!$A$5:$X$477,12,)</f>
        <v>#N/A</v>
      </c>
      <c r="M663" s="23" t="e">
        <f>VLOOKUP(A663,'[8]Table 75'!$A$5:$Q$602,8,)</f>
        <v>#N/A</v>
      </c>
      <c r="N663" s="23" t="e">
        <f>VLOOKUP(A663,'[8]Table 75'!$A$5:$Q$602,9,)</f>
        <v>#N/A</v>
      </c>
      <c r="O663" s="24" t="e">
        <f>VLOOKUP(A663,'[7]Table 1'!$A$5:$Q$675,8,)</f>
        <v>#N/A</v>
      </c>
      <c r="P663" s="24" t="e">
        <f>VLOOKUP(A663,'[7]Table 1'!$A$5:$Q$675,9,)</f>
        <v>#N/A</v>
      </c>
      <c r="Q663" s="24">
        <f>VLOOKUP(A663,'[6]Table 1'!$A$4:$Q$769,8,)</f>
        <v>92</v>
      </c>
      <c r="R663" s="24">
        <f>VLOOKUP(A663,'[6]Table 1'!$A$4:$Q$769,9,)</f>
        <v>361</v>
      </c>
      <c r="S663" s="26" t="e">
        <f>VLOOKUP(A663,'[5]Table 1'!$A$4:$Q$881,8,)</f>
        <v>#N/A</v>
      </c>
      <c r="T663" s="24" t="e">
        <f>VLOOKUP(A663,'[5]Table 1'!$A$4:$Q$881,9,)</f>
        <v>#N/A</v>
      </c>
      <c r="U663">
        <f>VLOOKUP(A663,'[1]Table 1'!$A$4:$S$1023,10,)</f>
        <v>250</v>
      </c>
      <c r="V663">
        <f>VLOOKUP(A663,'[1]Table 1'!$A$4:$S$1023,11,)</f>
        <v>250</v>
      </c>
      <c r="W663" t="str">
        <f>VLOOKUP(A663,'[2]Table 1'!$A$4:$Y$1017,8,)</f>
        <v>BDL</v>
      </c>
      <c r="X663">
        <f>VLOOKUP(A663,'[2]Table 1'!$A$4:$Y$1017,9,)</f>
        <v>314</v>
      </c>
      <c r="Y663">
        <f>VLOOKUP(A663,'[3]Table 1'!$A$4:$W$1094,8,)</f>
        <v>239</v>
      </c>
      <c r="Z663">
        <f>VLOOKUP(A663,'[3]Table 1'!$A$4:$W$1094,9,)</f>
        <v>301</v>
      </c>
      <c r="AA663">
        <f>VLOOKUP(A663,'[4]Table 1'!$A$4:$W$1138,8,)</f>
        <v>155</v>
      </c>
      <c r="AB663">
        <f>VLOOKUP(A663,'[4]Table 1'!$A$4:$W$1138,9,)</f>
        <v>155</v>
      </c>
    </row>
    <row r="664" spans="1:28" ht="21.75" customHeight="1" x14ac:dyDescent="0.3">
      <c r="A664" s="5">
        <v>3742</v>
      </c>
      <c r="B664" s="6" t="s">
        <v>684</v>
      </c>
      <c r="C664" s="7" t="s">
        <v>669</v>
      </c>
      <c r="D664" s="7" t="s">
        <v>8</v>
      </c>
      <c r="E664" s="8">
        <v>22.528110999999999</v>
      </c>
      <c r="F664" s="8">
        <v>92.893556000000004</v>
      </c>
      <c r="G664" s="28" t="e">
        <f>VLOOKUP(A664,'[10]Table 2'!$A$6:$X$527,10,)</f>
        <v>#N/A</v>
      </c>
      <c r="H664" s="23" t="e">
        <f>VLOOKUP(A664,'[10]Table 2'!$A$6:$X$527,11,)</f>
        <v>#N/A</v>
      </c>
      <c r="I664" s="23" t="e">
        <f>VLOOKUP(A664,'[10]Table 2'!$A$6:$X$527,12,)</f>
        <v>#N/A</v>
      </c>
      <c r="J664" s="25" t="e">
        <f>VLOOKUP(A664,'[9]Table 2'!$A$5:$X$477,10,)</f>
        <v>#N/A</v>
      </c>
      <c r="K664" s="25" t="e">
        <f>VLOOKUP(A664,'[9]Table 2'!$A$5:$X$477,11,)</f>
        <v>#N/A</v>
      </c>
      <c r="L664" s="25" t="e">
        <f>VLOOKUP(A664,'[9]Table 2'!$A$5:$X$477,12,)</f>
        <v>#N/A</v>
      </c>
      <c r="M664" s="23">
        <f>VLOOKUP(A664,'[8]Table 75'!$A$5:$Q$602,8,)</f>
        <v>55</v>
      </c>
      <c r="N664" s="23">
        <f>VLOOKUP(A664,'[8]Table 75'!$A$5:$Q$602,9,)</f>
        <v>428</v>
      </c>
      <c r="O664" s="24">
        <f>VLOOKUP(A664,'[7]Table 1'!$A$5:$Q$675,8,)</f>
        <v>156</v>
      </c>
      <c r="P664" s="24">
        <f>VLOOKUP(A664,'[7]Table 1'!$A$5:$Q$675,9,)</f>
        <v>1520</v>
      </c>
      <c r="Q664" s="24">
        <f>VLOOKUP(A664,'[6]Table 1'!$A$4:$Q$769,8,)</f>
        <v>84</v>
      </c>
      <c r="R664" s="24">
        <f>VLOOKUP(A664,'[6]Table 1'!$A$4:$Q$769,9,)</f>
        <v>364</v>
      </c>
      <c r="S664" s="26">
        <f>VLOOKUP(A664,'[5]Table 1'!$A$4:$Q$881,8,)</f>
        <v>108</v>
      </c>
      <c r="T664" s="24">
        <f>VLOOKUP(A664,'[5]Table 1'!$A$4:$Q$881,9,)</f>
        <v>731</v>
      </c>
      <c r="U664">
        <f>VLOOKUP(A664,'[1]Table 1'!$A$4:$S$1023,10,)</f>
        <v>0</v>
      </c>
      <c r="V664">
        <f>VLOOKUP(A664,'[1]Table 1'!$A$4:$S$1023,11,)</f>
        <v>0</v>
      </c>
      <c r="W664">
        <f>VLOOKUP(A664,'[2]Table 1'!$A$4:$Y$1017,8,)</f>
        <v>93</v>
      </c>
      <c r="X664">
        <f>VLOOKUP(A664,'[2]Table 1'!$A$4:$Y$1017,9,)</f>
        <v>93</v>
      </c>
      <c r="Y664">
        <f>VLOOKUP(A664,'[3]Table 1'!$A$4:$W$1094,8,)</f>
        <v>141</v>
      </c>
      <c r="Z664">
        <f>VLOOKUP(A664,'[3]Table 1'!$A$4:$W$1094,9,)</f>
        <v>194</v>
      </c>
      <c r="AA664">
        <f>VLOOKUP(A664,'[4]Table 1'!$A$4:$W$1138,8,)</f>
        <v>154</v>
      </c>
      <c r="AB664">
        <f>VLOOKUP(A664,'[4]Table 1'!$A$4:$W$1138,9,)</f>
        <v>154</v>
      </c>
    </row>
    <row r="665" spans="1:28" ht="21.75" customHeight="1" x14ac:dyDescent="0.3">
      <c r="A665" s="5">
        <v>3745</v>
      </c>
      <c r="B665" s="6" t="s">
        <v>685</v>
      </c>
      <c r="C665" s="7" t="s">
        <v>669</v>
      </c>
      <c r="D665" s="7" t="s">
        <v>8</v>
      </c>
      <c r="E665" s="8">
        <v>22.489388999999999</v>
      </c>
      <c r="F665" s="8">
        <v>92.979277999999994</v>
      </c>
      <c r="G665" s="28" t="e">
        <f>VLOOKUP(A665,'[10]Table 2'!$A$6:$X$527,10,)</f>
        <v>#N/A</v>
      </c>
      <c r="H665" s="23" t="e">
        <f>VLOOKUP(A665,'[10]Table 2'!$A$6:$X$527,11,)</f>
        <v>#N/A</v>
      </c>
      <c r="I665" s="23" t="e">
        <f>VLOOKUP(A665,'[10]Table 2'!$A$6:$X$527,12,)</f>
        <v>#N/A</v>
      </c>
      <c r="J665" s="25" t="e">
        <f>VLOOKUP(A665,'[9]Table 2'!$A$5:$X$477,10,)</f>
        <v>#N/A</v>
      </c>
      <c r="K665" s="25" t="e">
        <f>VLOOKUP(A665,'[9]Table 2'!$A$5:$X$477,11,)</f>
        <v>#N/A</v>
      </c>
      <c r="L665" s="25" t="e">
        <f>VLOOKUP(A665,'[9]Table 2'!$A$5:$X$477,12,)</f>
        <v>#N/A</v>
      </c>
      <c r="M665" s="23" t="e">
        <f>VLOOKUP(A665,'[8]Table 75'!$A$5:$Q$602,8,)</f>
        <v>#N/A</v>
      </c>
      <c r="N665" s="23" t="e">
        <f>VLOOKUP(A665,'[8]Table 75'!$A$5:$Q$602,9,)</f>
        <v>#N/A</v>
      </c>
      <c r="O665" s="24" t="e">
        <f>VLOOKUP(A665,'[7]Table 1'!$A$5:$Q$675,8,)</f>
        <v>#N/A</v>
      </c>
      <c r="P665" s="24" t="e">
        <f>VLOOKUP(A665,'[7]Table 1'!$A$5:$Q$675,9,)</f>
        <v>#N/A</v>
      </c>
      <c r="Q665" s="24">
        <f>VLOOKUP(A665,'[6]Table 1'!$A$4:$Q$769,8,)</f>
        <v>97</v>
      </c>
      <c r="R665" s="24">
        <f>VLOOKUP(A665,'[6]Table 1'!$A$4:$Q$769,9,)</f>
        <v>302</v>
      </c>
      <c r="S665" s="26" t="e">
        <f>VLOOKUP(A665,'[5]Table 1'!$A$4:$Q$881,8,)</f>
        <v>#N/A</v>
      </c>
      <c r="T665" s="24" t="e">
        <f>VLOOKUP(A665,'[5]Table 1'!$A$4:$Q$881,9,)</f>
        <v>#N/A</v>
      </c>
      <c r="U665">
        <f>VLOOKUP(A665,'[1]Table 1'!$A$4:$S$1023,10,)</f>
        <v>198</v>
      </c>
      <c r="V665">
        <f>VLOOKUP(A665,'[1]Table 1'!$A$4:$S$1023,11,)</f>
        <v>198</v>
      </c>
      <c r="W665">
        <f>VLOOKUP(A665,'[2]Table 1'!$A$4:$Y$1017,8,)</f>
        <v>39</v>
      </c>
      <c r="X665">
        <f>VLOOKUP(A665,'[2]Table 1'!$A$4:$Y$1017,9,)</f>
        <v>321</v>
      </c>
      <c r="Y665">
        <f>VLOOKUP(A665,'[3]Table 1'!$A$4:$W$1094,8,)</f>
        <v>203</v>
      </c>
      <c r="Z665">
        <f>VLOOKUP(A665,'[3]Table 1'!$A$4:$W$1094,9,)</f>
        <v>249</v>
      </c>
      <c r="AA665">
        <f>VLOOKUP(A665,'[4]Table 1'!$A$4:$W$1138,8,)</f>
        <v>157</v>
      </c>
      <c r="AB665">
        <f>VLOOKUP(A665,'[4]Table 1'!$A$4:$W$1138,9,)</f>
        <v>192</v>
      </c>
    </row>
    <row r="666" spans="1:28" ht="21.75" customHeight="1" x14ac:dyDescent="0.3">
      <c r="A666" s="5">
        <v>3748</v>
      </c>
      <c r="B666" s="6" t="s">
        <v>686</v>
      </c>
      <c r="C666" s="7" t="s">
        <v>669</v>
      </c>
      <c r="D666" s="7" t="s">
        <v>8</v>
      </c>
      <c r="E666" s="8">
        <v>24.219778000000002</v>
      </c>
      <c r="F666" s="8">
        <v>92.672360999999995</v>
      </c>
      <c r="G666" s="28" t="e">
        <f>VLOOKUP(A666,'[10]Table 2'!$A$6:$X$527,10,)</f>
        <v>#N/A</v>
      </c>
      <c r="H666" s="23" t="e">
        <f>VLOOKUP(A666,'[10]Table 2'!$A$6:$X$527,11,)</f>
        <v>#N/A</v>
      </c>
      <c r="I666" s="23" t="e">
        <f>VLOOKUP(A666,'[10]Table 2'!$A$6:$X$527,12,)</f>
        <v>#N/A</v>
      </c>
      <c r="J666" s="25" t="e">
        <f>VLOOKUP(A666,'[9]Table 2'!$A$5:$X$477,10,)</f>
        <v>#N/A</v>
      </c>
      <c r="K666" s="25" t="e">
        <f>VLOOKUP(A666,'[9]Table 2'!$A$5:$X$477,11,)</f>
        <v>#N/A</v>
      </c>
      <c r="L666" s="25" t="e">
        <f>VLOOKUP(A666,'[9]Table 2'!$A$5:$X$477,12,)</f>
        <v>#N/A</v>
      </c>
      <c r="M666" s="23">
        <f>VLOOKUP(A666,'[8]Table 75'!$A$5:$Q$602,8,)</f>
        <v>20</v>
      </c>
      <c r="N666" s="23">
        <f>VLOOKUP(A666,'[8]Table 75'!$A$5:$Q$602,9,)</f>
        <v>156</v>
      </c>
      <c r="O666" s="24">
        <f>VLOOKUP(A666,'[7]Table 1'!$A$5:$Q$675,8,)</f>
        <v>69</v>
      </c>
      <c r="P666" s="24">
        <f>VLOOKUP(A666,'[7]Table 1'!$A$5:$Q$675,9,)</f>
        <v>677</v>
      </c>
      <c r="Q666" s="24">
        <f>VLOOKUP(A666,'[6]Table 1'!$A$4:$Q$769,8,)</f>
        <v>104</v>
      </c>
      <c r="R666" s="24">
        <f>VLOOKUP(A666,'[6]Table 1'!$A$4:$Q$769,9,)</f>
        <v>333</v>
      </c>
      <c r="S666" s="26" t="e">
        <f>VLOOKUP(A666,'[5]Table 1'!$A$4:$Q$881,8,)</f>
        <v>#N/A</v>
      </c>
      <c r="T666" s="24" t="e">
        <f>VLOOKUP(A666,'[5]Table 1'!$A$4:$Q$881,9,)</f>
        <v>#N/A</v>
      </c>
      <c r="U666">
        <f>VLOOKUP(A666,'[1]Table 1'!$A$4:$S$1023,10,)</f>
        <v>59</v>
      </c>
      <c r="V666">
        <f>VLOOKUP(A666,'[1]Table 1'!$A$4:$S$1023,11,)</f>
        <v>59</v>
      </c>
      <c r="W666">
        <f>VLOOKUP(A666,'[2]Table 1'!$A$4:$Y$1017,8,)</f>
        <v>60</v>
      </c>
      <c r="X666">
        <f>VLOOKUP(A666,'[2]Table 1'!$A$4:$Y$1017,9,)</f>
        <v>679</v>
      </c>
      <c r="Y666">
        <f>VLOOKUP(A666,'[3]Table 1'!$A$4:$W$1094,8,)</f>
        <v>84</v>
      </c>
      <c r="Z666">
        <f>VLOOKUP(A666,'[3]Table 1'!$A$4:$W$1094,9,)</f>
        <v>124</v>
      </c>
      <c r="AA666" t="e">
        <f>VLOOKUP(A666,'[4]Table 1'!$A$4:$W$1138,8,)</f>
        <v>#N/A</v>
      </c>
      <c r="AB666" t="e">
        <f>VLOOKUP(A666,'[4]Table 1'!$A$4:$W$1138,9,)</f>
        <v>#N/A</v>
      </c>
    </row>
    <row r="667" spans="1:28" ht="21.75" customHeight="1" x14ac:dyDescent="0.3">
      <c r="A667" s="5">
        <v>3753</v>
      </c>
      <c r="B667" s="6" t="s">
        <v>687</v>
      </c>
      <c r="C667" s="7" t="s">
        <v>669</v>
      </c>
      <c r="D667" s="7" t="s">
        <v>8</v>
      </c>
      <c r="E667" s="8">
        <v>24.222055999999998</v>
      </c>
      <c r="F667" s="8">
        <v>92.672721999999993</v>
      </c>
      <c r="G667" s="28" t="e">
        <f>VLOOKUP(A667,'[10]Table 2'!$A$6:$X$527,10,)</f>
        <v>#N/A</v>
      </c>
      <c r="H667" s="23" t="e">
        <f>VLOOKUP(A667,'[10]Table 2'!$A$6:$X$527,11,)</f>
        <v>#N/A</v>
      </c>
      <c r="I667" s="23" t="e">
        <f>VLOOKUP(A667,'[10]Table 2'!$A$6:$X$527,12,)</f>
        <v>#N/A</v>
      </c>
      <c r="J667" s="25" t="e">
        <f>VLOOKUP(A667,'[9]Table 2'!$A$5:$X$477,10,)</f>
        <v>#N/A</v>
      </c>
      <c r="K667" s="25" t="e">
        <f>VLOOKUP(A667,'[9]Table 2'!$A$5:$X$477,11,)</f>
        <v>#N/A</v>
      </c>
      <c r="L667" s="25" t="e">
        <f>VLOOKUP(A667,'[9]Table 2'!$A$5:$X$477,12,)</f>
        <v>#N/A</v>
      </c>
      <c r="M667" s="23" t="e">
        <f>VLOOKUP(A667,'[8]Table 75'!$A$5:$Q$602,8,)</f>
        <v>#N/A</v>
      </c>
      <c r="N667" s="23" t="e">
        <f>VLOOKUP(A667,'[8]Table 75'!$A$5:$Q$602,9,)</f>
        <v>#N/A</v>
      </c>
      <c r="O667" s="24" t="e">
        <f>VLOOKUP(A667,'[7]Table 1'!$A$5:$Q$675,8,)</f>
        <v>#N/A</v>
      </c>
      <c r="P667" s="24" t="e">
        <f>VLOOKUP(A667,'[7]Table 1'!$A$5:$Q$675,9,)</f>
        <v>#N/A</v>
      </c>
      <c r="Q667" s="24">
        <f>VLOOKUP(A667,'[6]Table 1'!$A$4:$Q$769,8,)</f>
        <v>142</v>
      </c>
      <c r="R667" s="24">
        <f>VLOOKUP(A667,'[6]Table 1'!$A$4:$Q$769,9,)</f>
        <v>400</v>
      </c>
      <c r="S667" s="26" t="e">
        <f>VLOOKUP(A667,'[5]Table 1'!$A$4:$Q$881,8,)</f>
        <v>#N/A</v>
      </c>
      <c r="T667" s="24" t="e">
        <f>VLOOKUP(A667,'[5]Table 1'!$A$4:$Q$881,9,)</f>
        <v>#N/A</v>
      </c>
      <c r="U667">
        <f>VLOOKUP(A667,'[1]Table 1'!$A$4:$S$1023,10,)</f>
        <v>45</v>
      </c>
      <c r="V667">
        <f>VLOOKUP(A667,'[1]Table 1'!$A$4:$S$1023,11,)</f>
        <v>45</v>
      </c>
      <c r="W667">
        <f>VLOOKUP(A667,'[2]Table 1'!$A$4:$Y$1017,8,)</f>
        <v>43</v>
      </c>
      <c r="X667">
        <f>VLOOKUP(A667,'[2]Table 1'!$A$4:$Y$1017,9,)</f>
        <v>227</v>
      </c>
      <c r="Y667">
        <f>VLOOKUP(A667,'[3]Table 1'!$A$4:$W$1094,8,)</f>
        <v>535</v>
      </c>
      <c r="Z667">
        <f>VLOOKUP(A667,'[3]Table 1'!$A$4:$W$1094,9,)</f>
        <v>610</v>
      </c>
      <c r="AA667">
        <f>VLOOKUP(A667,'[4]Table 1'!$A$4:$W$1138,8,)</f>
        <v>154</v>
      </c>
      <c r="AB667">
        <f>VLOOKUP(A667,'[4]Table 1'!$A$4:$W$1138,9,)</f>
        <v>217</v>
      </c>
    </row>
    <row r="668" spans="1:28" ht="21.75" customHeight="1" x14ac:dyDescent="0.3">
      <c r="A668" s="5">
        <v>3758</v>
      </c>
      <c r="B668" s="6" t="s">
        <v>688</v>
      </c>
      <c r="C668" s="7" t="s">
        <v>669</v>
      </c>
      <c r="D668" s="7" t="s">
        <v>8</v>
      </c>
      <c r="E668" s="8">
        <v>23.482082999999999</v>
      </c>
      <c r="F668" s="8">
        <v>93.329832999999994</v>
      </c>
      <c r="G668" s="28" t="e">
        <f>VLOOKUP(A668,'[10]Table 2'!$A$6:$X$527,10,)</f>
        <v>#N/A</v>
      </c>
      <c r="H668" s="23" t="e">
        <f>VLOOKUP(A668,'[10]Table 2'!$A$6:$X$527,11,)</f>
        <v>#N/A</v>
      </c>
      <c r="I668" s="23" t="e">
        <f>VLOOKUP(A668,'[10]Table 2'!$A$6:$X$527,12,)</f>
        <v>#N/A</v>
      </c>
      <c r="J668" s="25" t="e">
        <f>VLOOKUP(A668,'[9]Table 2'!$A$5:$X$477,10,)</f>
        <v>#N/A</v>
      </c>
      <c r="K668" s="25" t="e">
        <f>VLOOKUP(A668,'[9]Table 2'!$A$5:$X$477,11,)</f>
        <v>#N/A</v>
      </c>
      <c r="L668" s="25" t="e">
        <f>VLOOKUP(A668,'[9]Table 2'!$A$5:$X$477,12,)</f>
        <v>#N/A</v>
      </c>
      <c r="M668" s="23">
        <f>VLOOKUP(A668,'[8]Table 75'!$A$5:$Q$602,8,)</f>
        <v>38</v>
      </c>
      <c r="N668" s="23">
        <f>VLOOKUP(A668,'[8]Table 75'!$A$5:$Q$602,9,)</f>
        <v>405</v>
      </c>
      <c r="O668" s="24">
        <f>VLOOKUP(A668,'[7]Table 1'!$A$5:$Q$675,8,)</f>
        <v>261</v>
      </c>
      <c r="P668" s="24">
        <f>VLOOKUP(A668,'[7]Table 1'!$A$5:$Q$675,9,)</f>
        <v>475</v>
      </c>
      <c r="Q668" s="24">
        <f>VLOOKUP(A668,'[6]Table 1'!$A$4:$Q$769,8,)</f>
        <v>152</v>
      </c>
      <c r="R668" s="24">
        <f>VLOOKUP(A668,'[6]Table 1'!$A$4:$Q$769,9,)</f>
        <v>324</v>
      </c>
      <c r="S668" s="26" t="e">
        <f>VLOOKUP(A668,'[5]Table 1'!$A$4:$Q$881,8,)</f>
        <v>#N/A</v>
      </c>
      <c r="T668" s="24" t="e">
        <f>VLOOKUP(A668,'[5]Table 1'!$A$4:$Q$881,9,)</f>
        <v>#N/A</v>
      </c>
      <c r="U668">
        <f>VLOOKUP(A668,'[1]Table 1'!$A$4:$S$1023,10,)</f>
        <v>0</v>
      </c>
      <c r="V668">
        <f>VLOOKUP(A668,'[1]Table 1'!$A$4:$S$1023,11,)</f>
        <v>0</v>
      </c>
      <c r="W668">
        <f>VLOOKUP(A668,'[2]Table 1'!$A$4:$Y$1017,8,)</f>
        <v>238</v>
      </c>
      <c r="X668">
        <f>VLOOKUP(A668,'[2]Table 1'!$A$4:$Y$1017,9,)</f>
        <v>502</v>
      </c>
      <c r="Y668">
        <f>VLOOKUP(A668,'[3]Table 1'!$A$4:$W$1094,8,)</f>
        <v>316</v>
      </c>
      <c r="Z668">
        <f>VLOOKUP(A668,'[3]Table 1'!$A$4:$W$1094,9,)</f>
        <v>557</v>
      </c>
      <c r="AA668">
        <f>VLOOKUP(A668,'[4]Table 1'!$A$4:$W$1138,8,)</f>
        <v>203</v>
      </c>
      <c r="AB668">
        <f>VLOOKUP(A668,'[4]Table 1'!$A$4:$W$1138,9,)</f>
        <v>359</v>
      </c>
    </row>
    <row r="669" spans="1:28" ht="21.75" customHeight="1" x14ac:dyDescent="0.3">
      <c r="A669" s="5">
        <v>4124</v>
      </c>
      <c r="B669" s="6" t="s">
        <v>689</v>
      </c>
      <c r="C669" s="7" t="s">
        <v>669</v>
      </c>
      <c r="D669" s="7" t="s">
        <v>8</v>
      </c>
      <c r="E669" s="8">
        <v>23.737504999999999</v>
      </c>
      <c r="F669" s="8">
        <v>92.718902</v>
      </c>
      <c r="G669" s="28" t="e">
        <f>VLOOKUP(A669,'[10]Table 2'!$A$6:$X$527,10,)</f>
        <v>#N/A</v>
      </c>
      <c r="H669" s="23" t="e">
        <f>VLOOKUP(A669,'[10]Table 2'!$A$6:$X$527,11,)</f>
        <v>#N/A</v>
      </c>
      <c r="I669" s="23" t="e">
        <f>VLOOKUP(A669,'[10]Table 2'!$A$6:$X$527,12,)</f>
        <v>#N/A</v>
      </c>
      <c r="J669" s="25" t="e">
        <f>VLOOKUP(A669,'[9]Table 2'!$A$5:$X$477,10,)</f>
        <v>#N/A</v>
      </c>
      <c r="K669" s="25" t="e">
        <f>VLOOKUP(A669,'[9]Table 2'!$A$5:$X$477,11,)</f>
        <v>#N/A</v>
      </c>
      <c r="L669" s="25" t="e">
        <f>VLOOKUP(A669,'[9]Table 2'!$A$5:$X$477,12,)</f>
        <v>#N/A</v>
      </c>
      <c r="M669" s="23" t="e">
        <f>VLOOKUP(A669,'[8]Table 75'!$A$5:$Q$602,8,)</f>
        <v>#N/A</v>
      </c>
      <c r="N669" s="23" t="e">
        <f>VLOOKUP(A669,'[8]Table 75'!$A$5:$Q$602,9,)</f>
        <v>#N/A</v>
      </c>
      <c r="O669" s="24" t="e">
        <f>VLOOKUP(A669,'[7]Table 1'!$A$5:$Q$675,8,)</f>
        <v>#N/A</v>
      </c>
      <c r="P669" s="24" t="e">
        <f>VLOOKUP(A669,'[7]Table 1'!$A$5:$Q$675,9,)</f>
        <v>#N/A</v>
      </c>
      <c r="Q669" s="24" t="e">
        <f>VLOOKUP(A669,'[6]Table 1'!$A$4:$Q$769,8,)</f>
        <v>#N/A</v>
      </c>
      <c r="R669" s="24" t="e">
        <f>VLOOKUP(A669,'[6]Table 1'!$A$4:$Q$769,9,)</f>
        <v>#N/A</v>
      </c>
      <c r="S669" s="26" t="e">
        <f>VLOOKUP(A669,'[5]Table 1'!$A$4:$Q$881,8,)</f>
        <v>#N/A</v>
      </c>
      <c r="T669" s="24" t="e">
        <f>VLOOKUP(A669,'[5]Table 1'!$A$4:$Q$881,9,)</f>
        <v>#N/A</v>
      </c>
      <c r="U669">
        <f>VLOOKUP(A669,'[1]Table 1'!$A$4:$S$1023,10,)</f>
        <v>301</v>
      </c>
      <c r="V669">
        <f>VLOOKUP(A669,'[1]Table 1'!$A$4:$S$1023,11,)</f>
        <v>301</v>
      </c>
      <c r="W669">
        <f>VLOOKUP(A669,'[2]Table 1'!$A$4:$Y$1017,8,)</f>
        <v>225</v>
      </c>
      <c r="X669">
        <f>VLOOKUP(A669,'[2]Table 1'!$A$4:$Y$1017,9,)</f>
        <v>481</v>
      </c>
      <c r="Y669">
        <f>VLOOKUP(A669,'[3]Table 1'!$A$4:$W$1094,8,)</f>
        <v>247</v>
      </c>
      <c r="Z669">
        <f>VLOOKUP(A669,'[3]Table 1'!$A$4:$W$1094,9,)</f>
        <v>447</v>
      </c>
      <c r="AA669">
        <f>VLOOKUP(A669,'[4]Table 1'!$A$4:$W$1138,8,)</f>
        <v>156</v>
      </c>
      <c r="AB669">
        <f>VLOOKUP(A669,'[4]Table 1'!$A$4:$W$1138,9,)</f>
        <v>269</v>
      </c>
    </row>
    <row r="670" spans="1:28" ht="21.75" customHeight="1" x14ac:dyDescent="0.3">
      <c r="A670" s="5">
        <v>4126</v>
      </c>
      <c r="B670" s="9" t="s">
        <v>690</v>
      </c>
      <c r="C670" s="7" t="s">
        <v>669</v>
      </c>
      <c r="D670" s="7" t="s">
        <v>8</v>
      </c>
      <c r="E670" s="8">
        <v>23.480055</v>
      </c>
      <c r="F670" s="8">
        <v>93.312464000000006</v>
      </c>
      <c r="G670" s="28" t="e">
        <f>VLOOKUP(A670,'[10]Table 2'!$A$6:$X$527,10,)</f>
        <v>#N/A</v>
      </c>
      <c r="H670" s="23" t="e">
        <f>VLOOKUP(A670,'[10]Table 2'!$A$6:$X$527,11,)</f>
        <v>#N/A</v>
      </c>
      <c r="I670" s="23" t="e">
        <f>VLOOKUP(A670,'[10]Table 2'!$A$6:$X$527,12,)</f>
        <v>#N/A</v>
      </c>
      <c r="J670" s="25" t="e">
        <f>VLOOKUP(A670,'[9]Table 2'!$A$5:$X$477,10,)</f>
        <v>#N/A</v>
      </c>
      <c r="K670" s="25" t="e">
        <f>VLOOKUP(A670,'[9]Table 2'!$A$5:$X$477,11,)</f>
        <v>#N/A</v>
      </c>
      <c r="L670" s="25" t="e">
        <f>VLOOKUP(A670,'[9]Table 2'!$A$5:$X$477,12,)</f>
        <v>#N/A</v>
      </c>
      <c r="M670" s="23" t="e">
        <f>VLOOKUP(A670,'[8]Table 75'!$A$5:$Q$602,8,)</f>
        <v>#N/A</v>
      </c>
      <c r="N670" s="23" t="e">
        <f>VLOOKUP(A670,'[8]Table 75'!$A$5:$Q$602,9,)</f>
        <v>#N/A</v>
      </c>
      <c r="O670" s="24" t="e">
        <f>VLOOKUP(A670,'[7]Table 1'!$A$5:$Q$675,8,)</f>
        <v>#N/A</v>
      </c>
      <c r="P670" s="24" t="e">
        <f>VLOOKUP(A670,'[7]Table 1'!$A$5:$Q$675,9,)</f>
        <v>#N/A</v>
      </c>
      <c r="Q670" s="24" t="e">
        <f>VLOOKUP(A670,'[6]Table 1'!$A$4:$Q$769,8,)</f>
        <v>#N/A</v>
      </c>
      <c r="R670" s="24" t="e">
        <f>VLOOKUP(A670,'[6]Table 1'!$A$4:$Q$769,9,)</f>
        <v>#N/A</v>
      </c>
      <c r="S670" s="26" t="e">
        <f>VLOOKUP(A670,'[5]Table 1'!$A$4:$Q$881,8,)</f>
        <v>#N/A</v>
      </c>
      <c r="T670" s="24" t="e">
        <f>VLOOKUP(A670,'[5]Table 1'!$A$4:$Q$881,9,)</f>
        <v>#N/A</v>
      </c>
      <c r="U670">
        <f>VLOOKUP(A670,'[1]Table 1'!$A$4:$S$1023,10,)</f>
        <v>170</v>
      </c>
      <c r="V670">
        <f>VLOOKUP(A670,'[1]Table 1'!$A$4:$S$1023,11,)</f>
        <v>170</v>
      </c>
      <c r="W670">
        <f>VLOOKUP(A670,'[2]Table 1'!$A$4:$Y$1017,8,)</f>
        <v>112</v>
      </c>
      <c r="X670">
        <f>VLOOKUP(A670,'[2]Table 1'!$A$4:$Y$1017,9,)</f>
        <v>223</v>
      </c>
      <c r="Y670">
        <f>VLOOKUP(A670,'[3]Table 1'!$A$4:$W$1094,8,)</f>
        <v>165</v>
      </c>
      <c r="Z670">
        <f>VLOOKUP(A670,'[3]Table 1'!$A$4:$W$1094,9,)</f>
        <v>297</v>
      </c>
      <c r="AA670">
        <f>VLOOKUP(A670,'[4]Table 1'!$A$4:$W$1138,8,)</f>
        <v>187</v>
      </c>
      <c r="AB670">
        <f>VLOOKUP(A670,'[4]Table 1'!$A$4:$W$1138,9,)</f>
        <v>207</v>
      </c>
    </row>
    <row r="671" spans="1:28" ht="21.75" customHeight="1" x14ac:dyDescent="0.3">
      <c r="A671" s="5">
        <v>4127</v>
      </c>
      <c r="B671" s="6" t="s">
        <v>691</v>
      </c>
      <c r="C671" s="7" t="s">
        <v>669</v>
      </c>
      <c r="D671" s="7" t="s">
        <v>8</v>
      </c>
      <c r="E671" s="8">
        <v>22.490266999999999</v>
      </c>
      <c r="F671" s="8">
        <v>92.980815000000007</v>
      </c>
      <c r="G671" s="28" t="e">
        <f>VLOOKUP(A671,'[10]Table 2'!$A$6:$X$527,10,)</f>
        <v>#N/A</v>
      </c>
      <c r="H671" s="23" t="e">
        <f>VLOOKUP(A671,'[10]Table 2'!$A$6:$X$527,11,)</f>
        <v>#N/A</v>
      </c>
      <c r="I671" s="23" t="e">
        <f>VLOOKUP(A671,'[10]Table 2'!$A$6:$X$527,12,)</f>
        <v>#N/A</v>
      </c>
      <c r="J671" s="25" t="e">
        <f>VLOOKUP(A671,'[9]Table 2'!$A$5:$X$477,10,)</f>
        <v>#N/A</v>
      </c>
      <c r="K671" s="25" t="e">
        <f>VLOOKUP(A671,'[9]Table 2'!$A$5:$X$477,11,)</f>
        <v>#N/A</v>
      </c>
      <c r="L671" s="25" t="e">
        <f>VLOOKUP(A671,'[9]Table 2'!$A$5:$X$477,12,)</f>
        <v>#N/A</v>
      </c>
      <c r="M671" s="23" t="e">
        <f>VLOOKUP(A671,'[8]Table 75'!$A$5:$Q$602,8,)</f>
        <v>#N/A</v>
      </c>
      <c r="N671" s="23" t="e">
        <f>VLOOKUP(A671,'[8]Table 75'!$A$5:$Q$602,9,)</f>
        <v>#N/A</v>
      </c>
      <c r="O671" s="24" t="e">
        <f>VLOOKUP(A671,'[7]Table 1'!$A$5:$Q$675,8,)</f>
        <v>#N/A</v>
      </c>
      <c r="P671" s="24" t="e">
        <f>VLOOKUP(A671,'[7]Table 1'!$A$5:$Q$675,9,)</f>
        <v>#N/A</v>
      </c>
      <c r="Q671" s="24" t="e">
        <f>VLOOKUP(A671,'[6]Table 1'!$A$4:$Q$769,8,)</f>
        <v>#N/A</v>
      </c>
      <c r="R671" s="24" t="e">
        <f>VLOOKUP(A671,'[6]Table 1'!$A$4:$Q$769,9,)</f>
        <v>#N/A</v>
      </c>
      <c r="S671" s="26" t="e">
        <f>VLOOKUP(A671,'[5]Table 1'!$A$4:$Q$881,8,)</f>
        <v>#N/A</v>
      </c>
      <c r="T671" s="24" t="e">
        <f>VLOOKUP(A671,'[5]Table 1'!$A$4:$Q$881,9,)</f>
        <v>#N/A</v>
      </c>
      <c r="U671">
        <f>VLOOKUP(A671,'[1]Table 1'!$A$4:$S$1023,10,)</f>
        <v>242</v>
      </c>
      <c r="V671">
        <f>VLOOKUP(A671,'[1]Table 1'!$A$4:$S$1023,11,)</f>
        <v>242</v>
      </c>
      <c r="W671">
        <f>VLOOKUP(A671,'[2]Table 1'!$A$4:$Y$1017,8,)</f>
        <v>145</v>
      </c>
      <c r="X671">
        <f>VLOOKUP(A671,'[2]Table 1'!$A$4:$Y$1017,9,)</f>
        <v>423</v>
      </c>
      <c r="Y671">
        <f>VLOOKUP(A671,'[3]Table 1'!$A$4:$W$1094,8,)</f>
        <v>217</v>
      </c>
      <c r="Z671">
        <f>VLOOKUP(A671,'[3]Table 1'!$A$4:$W$1094,9,)</f>
        <v>357</v>
      </c>
      <c r="AA671">
        <f>VLOOKUP(A671,'[4]Table 1'!$A$4:$W$1138,8,)</f>
        <v>56</v>
      </c>
      <c r="AB671">
        <f>VLOOKUP(A671,'[4]Table 1'!$A$4:$W$1138,9,)</f>
        <v>114</v>
      </c>
    </row>
    <row r="672" spans="1:28" ht="21.75" customHeight="1" x14ac:dyDescent="0.3">
      <c r="A672" s="5">
        <v>4128</v>
      </c>
      <c r="B672" s="6" t="s">
        <v>692</v>
      </c>
      <c r="C672" s="7" t="s">
        <v>669</v>
      </c>
      <c r="D672" s="7" t="s">
        <v>8</v>
      </c>
      <c r="E672" s="8">
        <v>22.491823</v>
      </c>
      <c r="F672" s="8">
        <v>92.988378999999995</v>
      </c>
      <c r="G672" s="28" t="e">
        <f>VLOOKUP(A672,'[10]Table 2'!$A$6:$X$527,10,)</f>
        <v>#N/A</v>
      </c>
      <c r="H672" s="23" t="e">
        <f>VLOOKUP(A672,'[10]Table 2'!$A$6:$X$527,11,)</f>
        <v>#N/A</v>
      </c>
      <c r="I672" s="23" t="e">
        <f>VLOOKUP(A672,'[10]Table 2'!$A$6:$X$527,12,)</f>
        <v>#N/A</v>
      </c>
      <c r="J672" s="25" t="e">
        <f>VLOOKUP(A672,'[9]Table 2'!$A$5:$X$477,10,)</f>
        <v>#N/A</v>
      </c>
      <c r="K672" s="25" t="e">
        <f>VLOOKUP(A672,'[9]Table 2'!$A$5:$X$477,11,)</f>
        <v>#N/A</v>
      </c>
      <c r="L672" s="25" t="e">
        <f>VLOOKUP(A672,'[9]Table 2'!$A$5:$X$477,12,)</f>
        <v>#N/A</v>
      </c>
      <c r="M672" s="23" t="e">
        <f>VLOOKUP(A672,'[8]Table 75'!$A$5:$Q$602,8,)</f>
        <v>#N/A</v>
      </c>
      <c r="N672" s="23" t="e">
        <f>VLOOKUP(A672,'[8]Table 75'!$A$5:$Q$602,9,)</f>
        <v>#N/A</v>
      </c>
      <c r="O672" s="24" t="e">
        <f>VLOOKUP(A672,'[7]Table 1'!$A$5:$Q$675,8,)</f>
        <v>#N/A</v>
      </c>
      <c r="P672" s="24" t="e">
        <f>VLOOKUP(A672,'[7]Table 1'!$A$5:$Q$675,9,)</f>
        <v>#N/A</v>
      </c>
      <c r="Q672" s="24" t="e">
        <f>VLOOKUP(A672,'[6]Table 1'!$A$4:$Q$769,8,)</f>
        <v>#N/A</v>
      </c>
      <c r="R672" s="24" t="e">
        <f>VLOOKUP(A672,'[6]Table 1'!$A$4:$Q$769,9,)</f>
        <v>#N/A</v>
      </c>
      <c r="S672" s="26">
        <f>VLOOKUP(A672,'[5]Table 1'!$A$4:$Q$881,8,)</f>
        <v>127</v>
      </c>
      <c r="T672" s="24">
        <f>VLOOKUP(A672,'[5]Table 1'!$A$4:$Q$881,9,)</f>
        <v>171</v>
      </c>
      <c r="U672">
        <f>VLOOKUP(A672,'[1]Table 1'!$A$4:$S$1023,10,)</f>
        <v>0</v>
      </c>
      <c r="V672">
        <f>VLOOKUP(A672,'[1]Table 1'!$A$4:$S$1023,11,)</f>
        <v>0</v>
      </c>
      <c r="W672" t="e">
        <f>VLOOKUP(A672,'[2]Table 1'!$A$4:$Y$1017,8,)</f>
        <v>#N/A</v>
      </c>
      <c r="X672" t="e">
        <f>VLOOKUP(A672,'[2]Table 1'!$A$4:$Y$1017,9,)</f>
        <v>#N/A</v>
      </c>
      <c r="Y672">
        <f>VLOOKUP(A672,'[3]Table 1'!$A$4:$W$1094,8,)</f>
        <v>152</v>
      </c>
      <c r="Z672">
        <f>VLOOKUP(A672,'[3]Table 1'!$A$4:$W$1094,9,)</f>
        <v>152</v>
      </c>
      <c r="AA672">
        <f>VLOOKUP(A672,'[4]Table 1'!$A$4:$W$1138,8,)</f>
        <v>131</v>
      </c>
      <c r="AB672">
        <f>VLOOKUP(A672,'[4]Table 1'!$A$4:$W$1138,9,)</f>
        <v>249</v>
      </c>
    </row>
    <row r="673" spans="1:28" ht="21.75" customHeight="1" x14ac:dyDescent="0.3">
      <c r="A673" s="5">
        <v>4129</v>
      </c>
      <c r="B673" s="6" t="s">
        <v>693</v>
      </c>
      <c r="C673" s="7" t="s">
        <v>669</v>
      </c>
      <c r="D673" s="7" t="s">
        <v>8</v>
      </c>
      <c r="E673" s="8">
        <v>22.550937999999999</v>
      </c>
      <c r="F673" s="8">
        <v>92.880977000000001</v>
      </c>
      <c r="G673" s="28" t="e">
        <f>VLOOKUP(A673,'[10]Table 2'!$A$6:$X$527,10,)</f>
        <v>#N/A</v>
      </c>
      <c r="H673" s="23" t="e">
        <f>VLOOKUP(A673,'[10]Table 2'!$A$6:$X$527,11,)</f>
        <v>#N/A</v>
      </c>
      <c r="I673" s="23" t="e">
        <f>VLOOKUP(A673,'[10]Table 2'!$A$6:$X$527,12,)</f>
        <v>#N/A</v>
      </c>
      <c r="J673" s="25" t="e">
        <f>VLOOKUP(A673,'[9]Table 2'!$A$5:$X$477,10,)</f>
        <v>#N/A</v>
      </c>
      <c r="K673" s="25" t="e">
        <f>VLOOKUP(A673,'[9]Table 2'!$A$5:$X$477,11,)</f>
        <v>#N/A</v>
      </c>
      <c r="L673" s="25" t="e">
        <f>VLOOKUP(A673,'[9]Table 2'!$A$5:$X$477,12,)</f>
        <v>#N/A</v>
      </c>
      <c r="M673" s="23" t="e">
        <f>VLOOKUP(A673,'[8]Table 75'!$A$5:$Q$602,8,)</f>
        <v>#N/A</v>
      </c>
      <c r="N673" s="23" t="e">
        <f>VLOOKUP(A673,'[8]Table 75'!$A$5:$Q$602,9,)</f>
        <v>#N/A</v>
      </c>
      <c r="O673" s="24" t="e">
        <f>VLOOKUP(A673,'[7]Table 1'!$A$5:$Q$675,8,)</f>
        <v>#N/A</v>
      </c>
      <c r="P673" s="24" t="e">
        <f>VLOOKUP(A673,'[7]Table 1'!$A$5:$Q$675,9,)</f>
        <v>#N/A</v>
      </c>
      <c r="Q673" s="24" t="e">
        <f>VLOOKUP(A673,'[6]Table 1'!$A$4:$Q$769,8,)</f>
        <v>#N/A</v>
      </c>
      <c r="R673" s="24" t="e">
        <f>VLOOKUP(A673,'[6]Table 1'!$A$4:$Q$769,9,)</f>
        <v>#N/A</v>
      </c>
      <c r="S673" s="26" t="e">
        <f>VLOOKUP(A673,'[5]Table 1'!$A$4:$Q$881,8,)</f>
        <v>#N/A</v>
      </c>
      <c r="T673" s="24" t="e">
        <f>VLOOKUP(A673,'[5]Table 1'!$A$4:$Q$881,9,)</f>
        <v>#N/A</v>
      </c>
      <c r="U673">
        <f>VLOOKUP(A673,'[1]Table 1'!$A$4:$S$1023,10,)</f>
        <v>125</v>
      </c>
      <c r="V673">
        <f>VLOOKUP(A673,'[1]Table 1'!$A$4:$S$1023,11,)</f>
        <v>125</v>
      </c>
      <c r="W673" t="str">
        <f>VLOOKUP(A673,'[2]Table 1'!$A$4:$Y$1017,8,)</f>
        <v>BDL</v>
      </c>
      <c r="X673">
        <f>VLOOKUP(A673,'[2]Table 1'!$A$4:$Y$1017,9,)</f>
        <v>248</v>
      </c>
      <c r="Y673">
        <f>VLOOKUP(A673,'[3]Table 1'!$A$4:$W$1094,8,)</f>
        <v>119</v>
      </c>
      <c r="Z673">
        <f>VLOOKUP(A673,'[3]Table 1'!$A$4:$W$1094,9,)</f>
        <v>159</v>
      </c>
      <c r="AA673">
        <f>VLOOKUP(A673,'[4]Table 1'!$A$4:$W$1138,8,)</f>
        <v>154</v>
      </c>
      <c r="AB673">
        <f>VLOOKUP(A673,'[4]Table 1'!$A$4:$W$1138,9,)</f>
        <v>154</v>
      </c>
    </row>
    <row r="674" spans="1:28" ht="21.75" customHeight="1" x14ac:dyDescent="0.3">
      <c r="A674" s="5">
        <v>4133</v>
      </c>
      <c r="B674" s="6" t="s">
        <v>694</v>
      </c>
      <c r="C674" s="7" t="s">
        <v>669</v>
      </c>
      <c r="D674" s="7" t="s">
        <v>8</v>
      </c>
      <c r="E674" s="8">
        <v>23.719042000000002</v>
      </c>
      <c r="F674" s="8">
        <v>92.711117000000002</v>
      </c>
      <c r="G674" s="28" t="e">
        <f>VLOOKUP(A674,'[10]Table 2'!$A$6:$X$527,10,)</f>
        <v>#N/A</v>
      </c>
      <c r="H674" s="23" t="e">
        <f>VLOOKUP(A674,'[10]Table 2'!$A$6:$X$527,11,)</f>
        <v>#N/A</v>
      </c>
      <c r="I674" s="23" t="e">
        <f>VLOOKUP(A674,'[10]Table 2'!$A$6:$X$527,12,)</f>
        <v>#N/A</v>
      </c>
      <c r="J674" s="25" t="e">
        <f>VLOOKUP(A674,'[9]Table 2'!$A$5:$X$477,10,)</f>
        <v>#N/A</v>
      </c>
      <c r="K674" s="25" t="e">
        <f>VLOOKUP(A674,'[9]Table 2'!$A$5:$X$477,11,)</f>
        <v>#N/A</v>
      </c>
      <c r="L674" s="25" t="e">
        <f>VLOOKUP(A674,'[9]Table 2'!$A$5:$X$477,12,)</f>
        <v>#N/A</v>
      </c>
      <c r="M674" s="23" t="e">
        <f>VLOOKUP(A674,'[8]Table 75'!$A$5:$Q$602,8,)</f>
        <v>#N/A</v>
      </c>
      <c r="N674" s="23" t="e">
        <f>VLOOKUP(A674,'[8]Table 75'!$A$5:$Q$602,9,)</f>
        <v>#N/A</v>
      </c>
      <c r="O674" s="24" t="e">
        <f>VLOOKUP(A674,'[7]Table 1'!$A$5:$Q$675,8,)</f>
        <v>#N/A</v>
      </c>
      <c r="P674" s="24" t="e">
        <f>VLOOKUP(A674,'[7]Table 1'!$A$5:$Q$675,9,)</f>
        <v>#N/A</v>
      </c>
      <c r="Q674" s="24" t="e">
        <f>VLOOKUP(A674,'[6]Table 1'!$A$4:$Q$769,8,)</f>
        <v>#N/A</v>
      </c>
      <c r="R674" s="24" t="e">
        <f>VLOOKUP(A674,'[6]Table 1'!$A$4:$Q$769,9,)</f>
        <v>#N/A</v>
      </c>
      <c r="S674" s="26" t="e">
        <f>VLOOKUP(A674,'[5]Table 1'!$A$4:$Q$881,8,)</f>
        <v>#N/A</v>
      </c>
      <c r="T674" s="24" t="e">
        <f>VLOOKUP(A674,'[5]Table 1'!$A$4:$Q$881,9,)</f>
        <v>#N/A</v>
      </c>
      <c r="U674">
        <f>VLOOKUP(A674,'[1]Table 1'!$A$4:$S$1023,10,)</f>
        <v>284</v>
      </c>
      <c r="V674">
        <f>VLOOKUP(A674,'[1]Table 1'!$A$4:$S$1023,11,)</f>
        <v>284</v>
      </c>
      <c r="W674" t="str">
        <f>VLOOKUP(A674,'[2]Table 1'!$A$4:$Y$1017,8,)</f>
        <v>BDL</v>
      </c>
      <c r="X674">
        <f>VLOOKUP(A674,'[2]Table 1'!$A$4:$Y$1017,9,)</f>
        <v>250</v>
      </c>
      <c r="Y674">
        <f>VLOOKUP(A674,'[3]Table 1'!$A$4:$W$1094,8,)</f>
        <v>128</v>
      </c>
      <c r="Z674">
        <f>VLOOKUP(A674,'[3]Table 1'!$A$4:$W$1094,9,)</f>
        <v>266</v>
      </c>
      <c r="AA674">
        <f>VLOOKUP(A674,'[4]Table 1'!$A$4:$W$1138,8,)</f>
        <v>170</v>
      </c>
      <c r="AB674">
        <f>VLOOKUP(A674,'[4]Table 1'!$A$4:$W$1138,9,)</f>
        <v>291</v>
      </c>
    </row>
    <row r="675" spans="1:28" ht="21.75" customHeight="1" x14ac:dyDescent="0.3">
      <c r="A675" s="5">
        <v>2896</v>
      </c>
      <c r="B675" s="6" t="s">
        <v>695</v>
      </c>
      <c r="C675" s="7" t="s">
        <v>696</v>
      </c>
      <c r="D675" s="7" t="s">
        <v>8</v>
      </c>
      <c r="E675" s="8">
        <v>25.670096999999998</v>
      </c>
      <c r="F675" s="8">
        <v>94.107693999999995</v>
      </c>
      <c r="G675" s="28" t="e">
        <f>VLOOKUP(A675,'[10]Table 2'!$A$6:$X$527,10,)</f>
        <v>#N/A</v>
      </c>
      <c r="H675" s="23" t="e">
        <f>VLOOKUP(A675,'[10]Table 2'!$A$6:$X$527,11,)</f>
        <v>#N/A</v>
      </c>
      <c r="I675" s="23" t="e">
        <f>VLOOKUP(A675,'[10]Table 2'!$A$6:$X$527,12,)</f>
        <v>#N/A</v>
      </c>
      <c r="J675" s="25" t="e">
        <f>VLOOKUP(A675,'[9]Table 2'!$A$5:$X$477,10,)</f>
        <v>#N/A</v>
      </c>
      <c r="K675" s="25" t="e">
        <f>VLOOKUP(A675,'[9]Table 2'!$A$5:$X$477,11,)</f>
        <v>#N/A</v>
      </c>
      <c r="L675" s="25" t="e">
        <f>VLOOKUP(A675,'[9]Table 2'!$A$5:$X$477,12,)</f>
        <v>#N/A</v>
      </c>
      <c r="M675" s="23" t="e">
        <f>VLOOKUP(A675,'[8]Table 75'!$A$5:$Q$602,8,)</f>
        <v>#N/A</v>
      </c>
      <c r="N675" s="23" t="e">
        <f>VLOOKUP(A675,'[8]Table 75'!$A$5:$Q$602,9,)</f>
        <v>#N/A</v>
      </c>
      <c r="O675" s="24" t="e">
        <f>VLOOKUP(A675,'[7]Table 1'!$A$5:$Q$675,8,)</f>
        <v>#N/A</v>
      </c>
      <c r="P675" s="24" t="e">
        <f>VLOOKUP(A675,'[7]Table 1'!$A$5:$Q$675,9,)</f>
        <v>#N/A</v>
      </c>
      <c r="Q675" s="24">
        <f>VLOOKUP(A675,'[6]Table 1'!$A$4:$Q$769,8,)</f>
        <v>460</v>
      </c>
      <c r="R675" s="24">
        <f>VLOOKUP(A675,'[6]Table 1'!$A$4:$Q$769,9,)</f>
        <v>712</v>
      </c>
      <c r="S675" s="26">
        <f>VLOOKUP(A675,'[5]Table 1'!$A$4:$Q$881,8,)</f>
        <v>641</v>
      </c>
      <c r="T675" s="24">
        <f>VLOOKUP(A675,'[5]Table 1'!$A$4:$Q$881,9,)</f>
        <v>784</v>
      </c>
      <c r="U675">
        <f>VLOOKUP(A675,'[1]Table 1'!$A$4:$S$1023,10,)</f>
        <v>286</v>
      </c>
      <c r="V675">
        <f>VLOOKUP(A675,'[1]Table 1'!$A$4:$S$1023,11,)</f>
        <v>783</v>
      </c>
      <c r="W675">
        <f>VLOOKUP(A675,'[2]Table 1'!$A$4:$Y$1017,8,)</f>
        <v>180</v>
      </c>
      <c r="X675">
        <f>VLOOKUP(A675,'[2]Table 1'!$A$4:$Y$1017,9,)</f>
        <v>340</v>
      </c>
      <c r="Y675">
        <f>VLOOKUP(A675,'[3]Table 1'!$A$4:$W$1094,8,)</f>
        <v>669</v>
      </c>
      <c r="Z675">
        <f>VLOOKUP(A675,'[3]Table 1'!$A$4:$W$1094,9,)</f>
        <v>788</v>
      </c>
      <c r="AA675">
        <f>VLOOKUP(A675,'[4]Table 1'!$A$4:$W$1138,8,)</f>
        <v>350</v>
      </c>
      <c r="AB675">
        <f>VLOOKUP(A675,'[4]Table 1'!$A$4:$W$1138,9,)</f>
        <v>930</v>
      </c>
    </row>
    <row r="676" spans="1:28" ht="21.75" customHeight="1" x14ac:dyDescent="0.3">
      <c r="A676" s="5">
        <v>2897</v>
      </c>
      <c r="B676" s="6" t="s">
        <v>697</v>
      </c>
      <c r="C676" s="7" t="s">
        <v>696</v>
      </c>
      <c r="D676" s="7" t="s">
        <v>8</v>
      </c>
      <c r="E676" s="8">
        <v>25.512478000000002</v>
      </c>
      <c r="F676" s="8">
        <v>93.739067000000006</v>
      </c>
      <c r="G676" s="28" t="e">
        <f>VLOOKUP(A676,'[10]Table 2'!$A$6:$X$527,10,)</f>
        <v>#N/A</v>
      </c>
      <c r="H676" s="23" t="e">
        <f>VLOOKUP(A676,'[10]Table 2'!$A$6:$X$527,11,)</f>
        <v>#N/A</v>
      </c>
      <c r="I676" s="23" t="e">
        <f>VLOOKUP(A676,'[10]Table 2'!$A$6:$X$527,12,)</f>
        <v>#N/A</v>
      </c>
      <c r="J676" s="25" t="e">
        <f>VLOOKUP(A676,'[9]Table 2'!$A$5:$X$477,10,)</f>
        <v>#N/A</v>
      </c>
      <c r="K676" s="25" t="e">
        <f>VLOOKUP(A676,'[9]Table 2'!$A$5:$X$477,11,)</f>
        <v>#N/A</v>
      </c>
      <c r="L676" s="25" t="e">
        <f>VLOOKUP(A676,'[9]Table 2'!$A$5:$X$477,12,)</f>
        <v>#N/A</v>
      </c>
      <c r="M676" s="23" t="e">
        <f>VLOOKUP(A676,'[8]Table 75'!$A$5:$Q$602,8,)</f>
        <v>#N/A</v>
      </c>
      <c r="N676" s="23" t="e">
        <f>VLOOKUP(A676,'[8]Table 75'!$A$5:$Q$602,9,)</f>
        <v>#N/A</v>
      </c>
      <c r="O676" s="24" t="e">
        <f>VLOOKUP(A676,'[7]Table 1'!$A$5:$Q$675,8,)</f>
        <v>#N/A</v>
      </c>
      <c r="P676" s="24" t="e">
        <f>VLOOKUP(A676,'[7]Table 1'!$A$5:$Q$675,9,)</f>
        <v>#N/A</v>
      </c>
      <c r="Q676" s="24">
        <f>VLOOKUP(A676,'[6]Table 1'!$A$4:$Q$769,8,)</f>
        <v>200</v>
      </c>
      <c r="R676" s="24">
        <f>VLOOKUP(A676,'[6]Table 1'!$A$4:$Q$769,9,)</f>
        <v>236</v>
      </c>
      <c r="S676" s="26">
        <f>VLOOKUP(A676,'[5]Table 1'!$A$4:$Q$881,8,)</f>
        <v>212</v>
      </c>
      <c r="T676" s="24">
        <f>VLOOKUP(A676,'[5]Table 1'!$A$4:$Q$881,9,)</f>
        <v>288</v>
      </c>
      <c r="U676">
        <f>VLOOKUP(A676,'[1]Table 1'!$A$4:$S$1023,10,)</f>
        <v>276</v>
      </c>
      <c r="V676">
        <f>VLOOKUP(A676,'[1]Table 1'!$A$4:$S$1023,11,)</f>
        <v>291</v>
      </c>
      <c r="W676">
        <f>VLOOKUP(A676,'[2]Table 1'!$A$4:$Y$1017,8,)</f>
        <v>216</v>
      </c>
      <c r="X676">
        <f>VLOOKUP(A676,'[2]Table 1'!$A$4:$Y$1017,9,)</f>
        <v>280</v>
      </c>
      <c r="Y676">
        <f>VLOOKUP(A676,'[3]Table 1'!$A$4:$W$1094,8,)</f>
        <v>237</v>
      </c>
      <c r="Z676">
        <f>VLOOKUP(A676,'[3]Table 1'!$A$4:$W$1094,9,)</f>
        <v>243</v>
      </c>
      <c r="AA676">
        <f>VLOOKUP(A676,'[4]Table 1'!$A$4:$W$1138,8,)</f>
        <v>228</v>
      </c>
      <c r="AB676">
        <f>VLOOKUP(A676,'[4]Table 1'!$A$4:$W$1138,9,)</f>
        <v>288</v>
      </c>
    </row>
    <row r="677" spans="1:28" ht="21.75" customHeight="1" x14ac:dyDescent="0.3">
      <c r="A677" s="5">
        <v>2898</v>
      </c>
      <c r="B677" s="6" t="s">
        <v>698</v>
      </c>
      <c r="C677" s="7" t="s">
        <v>696</v>
      </c>
      <c r="D677" s="7" t="s">
        <v>8</v>
      </c>
      <c r="E677" s="8">
        <v>25.761997000000001</v>
      </c>
      <c r="F677" s="8">
        <v>93.600256000000002</v>
      </c>
      <c r="G677" s="28" t="e">
        <f>VLOOKUP(A677,'[10]Table 2'!$A$6:$X$527,10,)</f>
        <v>#N/A</v>
      </c>
      <c r="H677" s="23" t="e">
        <f>VLOOKUP(A677,'[10]Table 2'!$A$6:$X$527,11,)</f>
        <v>#N/A</v>
      </c>
      <c r="I677" s="23" t="e">
        <f>VLOOKUP(A677,'[10]Table 2'!$A$6:$X$527,12,)</f>
        <v>#N/A</v>
      </c>
      <c r="J677" s="25" t="e">
        <f>VLOOKUP(A677,'[9]Table 2'!$A$5:$X$477,10,)</f>
        <v>#N/A</v>
      </c>
      <c r="K677" s="25" t="e">
        <f>VLOOKUP(A677,'[9]Table 2'!$A$5:$X$477,11,)</f>
        <v>#N/A</v>
      </c>
      <c r="L677" s="25" t="e">
        <f>VLOOKUP(A677,'[9]Table 2'!$A$5:$X$477,12,)</f>
        <v>#N/A</v>
      </c>
      <c r="M677" s="23" t="e">
        <f>VLOOKUP(A677,'[8]Table 75'!$A$5:$Q$602,8,)</f>
        <v>#N/A</v>
      </c>
      <c r="N677" s="23" t="e">
        <f>VLOOKUP(A677,'[8]Table 75'!$A$5:$Q$602,9,)</f>
        <v>#N/A</v>
      </c>
      <c r="O677" s="24" t="e">
        <f>VLOOKUP(A677,'[7]Table 1'!$A$5:$Q$675,8,)</f>
        <v>#N/A</v>
      </c>
      <c r="P677" s="24" t="e">
        <f>VLOOKUP(A677,'[7]Table 1'!$A$5:$Q$675,9,)</f>
        <v>#N/A</v>
      </c>
      <c r="Q677" s="24">
        <f>VLOOKUP(A677,'[6]Table 1'!$A$4:$Q$769,8,)</f>
        <v>120</v>
      </c>
      <c r="R677" s="24">
        <f>VLOOKUP(A677,'[6]Table 1'!$A$4:$Q$769,9,)</f>
        <v>183</v>
      </c>
      <c r="S677" s="26">
        <f>VLOOKUP(A677,'[5]Table 1'!$A$4:$Q$881,8,)</f>
        <v>140</v>
      </c>
      <c r="T677" s="24">
        <f>VLOOKUP(A677,'[5]Table 1'!$A$4:$Q$881,9,)</f>
        <v>174</v>
      </c>
      <c r="U677">
        <f>VLOOKUP(A677,'[1]Table 1'!$A$4:$S$1023,10,)</f>
        <v>153</v>
      </c>
      <c r="V677">
        <f>VLOOKUP(A677,'[1]Table 1'!$A$4:$S$1023,11,)</f>
        <v>170</v>
      </c>
      <c r="W677">
        <f>VLOOKUP(A677,'[2]Table 1'!$A$4:$Y$1017,8,)</f>
        <v>158</v>
      </c>
      <c r="X677">
        <f>VLOOKUP(A677,'[2]Table 1'!$A$4:$Y$1017,9,)</f>
        <v>160</v>
      </c>
      <c r="Y677">
        <f>VLOOKUP(A677,'[3]Table 1'!$A$4:$W$1094,8,)</f>
        <v>168</v>
      </c>
      <c r="Z677">
        <f>VLOOKUP(A677,'[3]Table 1'!$A$4:$W$1094,9,)</f>
        <v>184</v>
      </c>
      <c r="AA677">
        <f>VLOOKUP(A677,'[4]Table 1'!$A$4:$W$1138,8,)</f>
        <v>179</v>
      </c>
      <c r="AB677">
        <f>VLOOKUP(A677,'[4]Table 1'!$A$4:$W$1138,9,)</f>
        <v>182</v>
      </c>
    </row>
    <row r="678" spans="1:28" ht="21.75" customHeight="1" x14ac:dyDescent="0.3">
      <c r="A678" s="5">
        <v>2899</v>
      </c>
      <c r="B678" s="6" t="s">
        <v>699</v>
      </c>
      <c r="C678" s="7" t="s">
        <v>696</v>
      </c>
      <c r="D678" s="7" t="s">
        <v>8</v>
      </c>
      <c r="E678" s="8">
        <v>25.781966000000001</v>
      </c>
      <c r="F678" s="8">
        <v>93.626143999999996</v>
      </c>
      <c r="G678" s="28" t="e">
        <f>VLOOKUP(A678,'[10]Table 2'!$A$6:$X$527,10,)</f>
        <v>#N/A</v>
      </c>
      <c r="H678" s="23" t="e">
        <f>VLOOKUP(A678,'[10]Table 2'!$A$6:$X$527,11,)</f>
        <v>#N/A</v>
      </c>
      <c r="I678" s="23" t="e">
        <f>VLOOKUP(A678,'[10]Table 2'!$A$6:$X$527,12,)</f>
        <v>#N/A</v>
      </c>
      <c r="J678" s="25" t="e">
        <f>VLOOKUP(A678,'[9]Table 2'!$A$5:$X$477,10,)</f>
        <v>#N/A</v>
      </c>
      <c r="K678" s="25" t="e">
        <f>VLOOKUP(A678,'[9]Table 2'!$A$5:$X$477,11,)</f>
        <v>#N/A</v>
      </c>
      <c r="L678" s="25" t="e">
        <f>VLOOKUP(A678,'[9]Table 2'!$A$5:$X$477,12,)</f>
        <v>#N/A</v>
      </c>
      <c r="M678" s="23" t="e">
        <f>VLOOKUP(A678,'[8]Table 75'!$A$5:$Q$602,8,)</f>
        <v>#N/A</v>
      </c>
      <c r="N678" s="23" t="e">
        <f>VLOOKUP(A678,'[8]Table 75'!$A$5:$Q$602,9,)</f>
        <v>#N/A</v>
      </c>
      <c r="O678" s="24" t="e">
        <f>VLOOKUP(A678,'[7]Table 1'!$A$5:$Q$675,8,)</f>
        <v>#N/A</v>
      </c>
      <c r="P678" s="24" t="e">
        <f>VLOOKUP(A678,'[7]Table 1'!$A$5:$Q$675,9,)</f>
        <v>#N/A</v>
      </c>
      <c r="Q678" s="24">
        <f>VLOOKUP(A678,'[6]Table 1'!$A$4:$Q$769,8,)</f>
        <v>248</v>
      </c>
      <c r="R678" s="24">
        <f>VLOOKUP(A678,'[6]Table 1'!$A$4:$Q$769,9,)</f>
        <v>248</v>
      </c>
      <c r="S678" s="26">
        <f>VLOOKUP(A678,'[5]Table 1'!$A$4:$Q$881,8,)</f>
        <v>246</v>
      </c>
      <c r="T678" s="24">
        <f>VLOOKUP(A678,'[5]Table 1'!$A$4:$Q$881,9,)</f>
        <v>256</v>
      </c>
      <c r="U678">
        <f>VLOOKUP(A678,'[1]Table 1'!$A$4:$S$1023,10,)</f>
        <v>251</v>
      </c>
      <c r="V678">
        <f>VLOOKUP(A678,'[1]Table 1'!$A$4:$S$1023,11,)</f>
        <v>254</v>
      </c>
      <c r="W678">
        <f>VLOOKUP(A678,'[2]Table 1'!$A$4:$Y$1017,8,)</f>
        <v>230</v>
      </c>
      <c r="X678">
        <f>VLOOKUP(A678,'[2]Table 1'!$A$4:$Y$1017,9,)</f>
        <v>250</v>
      </c>
      <c r="Y678">
        <f>VLOOKUP(A678,'[3]Table 1'!$A$4:$W$1094,8,)</f>
        <v>239</v>
      </c>
      <c r="Z678">
        <f>VLOOKUP(A678,'[3]Table 1'!$A$4:$W$1094,9,)</f>
        <v>252</v>
      </c>
      <c r="AA678">
        <f>VLOOKUP(A678,'[4]Table 1'!$A$4:$W$1138,8,)</f>
        <v>210</v>
      </c>
      <c r="AB678">
        <f>VLOOKUP(A678,'[4]Table 1'!$A$4:$W$1138,9,)</f>
        <v>244</v>
      </c>
    </row>
    <row r="679" spans="1:28" ht="21.75" customHeight="1" x14ac:dyDescent="0.3">
      <c r="A679" s="5">
        <v>2900</v>
      </c>
      <c r="B679" s="6" t="s">
        <v>700</v>
      </c>
      <c r="C679" s="7" t="s">
        <v>696</v>
      </c>
      <c r="D679" s="7" t="s">
        <v>8</v>
      </c>
      <c r="E679" s="8">
        <v>25.869109000000002</v>
      </c>
      <c r="F679" s="8">
        <v>93.728133999999997</v>
      </c>
      <c r="G679" s="28" t="e">
        <f>VLOOKUP(A679,'[10]Table 2'!$A$6:$X$527,10,)</f>
        <v>#N/A</v>
      </c>
      <c r="H679" s="23" t="e">
        <f>VLOOKUP(A679,'[10]Table 2'!$A$6:$X$527,11,)</f>
        <v>#N/A</v>
      </c>
      <c r="I679" s="23" t="e">
        <f>VLOOKUP(A679,'[10]Table 2'!$A$6:$X$527,12,)</f>
        <v>#N/A</v>
      </c>
      <c r="J679" s="25" t="e">
        <f>VLOOKUP(A679,'[9]Table 2'!$A$5:$X$477,10,)</f>
        <v>#N/A</v>
      </c>
      <c r="K679" s="25" t="e">
        <f>VLOOKUP(A679,'[9]Table 2'!$A$5:$X$477,11,)</f>
        <v>#N/A</v>
      </c>
      <c r="L679" s="25" t="e">
        <f>VLOOKUP(A679,'[9]Table 2'!$A$5:$X$477,12,)</f>
        <v>#N/A</v>
      </c>
      <c r="M679" s="23" t="e">
        <f>VLOOKUP(A679,'[8]Table 75'!$A$5:$Q$602,8,)</f>
        <v>#N/A</v>
      </c>
      <c r="N679" s="23" t="e">
        <f>VLOOKUP(A679,'[8]Table 75'!$A$5:$Q$602,9,)</f>
        <v>#N/A</v>
      </c>
      <c r="O679" s="24" t="e">
        <f>VLOOKUP(A679,'[7]Table 1'!$A$5:$Q$675,8,)</f>
        <v>#N/A</v>
      </c>
      <c r="P679" s="24" t="e">
        <f>VLOOKUP(A679,'[7]Table 1'!$A$5:$Q$675,9,)</f>
        <v>#N/A</v>
      </c>
      <c r="Q679" s="24">
        <f>VLOOKUP(A679,'[6]Table 1'!$A$4:$Q$769,8,)</f>
        <v>254</v>
      </c>
      <c r="R679" s="24">
        <f>VLOOKUP(A679,'[6]Table 1'!$A$4:$Q$769,9,)</f>
        <v>294</v>
      </c>
      <c r="S679" s="26">
        <f>VLOOKUP(A679,'[5]Table 1'!$A$4:$Q$881,8,)</f>
        <v>176</v>
      </c>
      <c r="T679" s="24">
        <f>VLOOKUP(A679,'[5]Table 1'!$A$4:$Q$881,9,)</f>
        <v>227</v>
      </c>
      <c r="U679">
        <f>VLOOKUP(A679,'[1]Table 1'!$A$4:$S$1023,10,)</f>
        <v>201</v>
      </c>
      <c r="V679">
        <f>VLOOKUP(A679,'[1]Table 1'!$A$4:$S$1023,11,)</f>
        <v>254</v>
      </c>
      <c r="W679">
        <f>VLOOKUP(A679,'[2]Table 1'!$A$4:$Y$1017,8,)</f>
        <v>220</v>
      </c>
      <c r="X679">
        <f>VLOOKUP(A679,'[2]Table 1'!$A$4:$Y$1017,9,)</f>
        <v>236</v>
      </c>
      <c r="Y679">
        <f>VLOOKUP(A679,'[3]Table 1'!$A$4:$W$1094,8,)</f>
        <v>201</v>
      </c>
      <c r="Z679">
        <f>VLOOKUP(A679,'[3]Table 1'!$A$4:$W$1094,9,)</f>
        <v>207</v>
      </c>
      <c r="AA679">
        <f>VLOOKUP(A679,'[4]Table 1'!$A$4:$W$1138,8,)</f>
        <v>216</v>
      </c>
      <c r="AB679">
        <f>VLOOKUP(A679,'[4]Table 1'!$A$4:$W$1138,9,)</f>
        <v>234</v>
      </c>
    </row>
    <row r="680" spans="1:28" ht="21.75" customHeight="1" x14ac:dyDescent="0.3">
      <c r="A680" s="5">
        <v>2901</v>
      </c>
      <c r="B680" s="6" t="s">
        <v>701</v>
      </c>
      <c r="C680" s="7" t="s">
        <v>696</v>
      </c>
      <c r="D680" s="7" t="s">
        <v>8</v>
      </c>
      <c r="E680" s="8">
        <v>25.878585999999999</v>
      </c>
      <c r="F680" s="8">
        <v>93.744491999999994</v>
      </c>
      <c r="G680" s="28" t="e">
        <f>VLOOKUP(A680,'[10]Table 2'!$A$6:$X$527,10,)</f>
        <v>#N/A</v>
      </c>
      <c r="H680" s="23" t="e">
        <f>VLOOKUP(A680,'[10]Table 2'!$A$6:$X$527,11,)</f>
        <v>#N/A</v>
      </c>
      <c r="I680" s="23" t="e">
        <f>VLOOKUP(A680,'[10]Table 2'!$A$6:$X$527,12,)</f>
        <v>#N/A</v>
      </c>
      <c r="J680" s="25" t="e">
        <f>VLOOKUP(A680,'[9]Table 2'!$A$5:$X$477,10,)</f>
        <v>#N/A</v>
      </c>
      <c r="K680" s="25" t="e">
        <f>VLOOKUP(A680,'[9]Table 2'!$A$5:$X$477,11,)</f>
        <v>#N/A</v>
      </c>
      <c r="L680" s="25" t="e">
        <f>VLOOKUP(A680,'[9]Table 2'!$A$5:$X$477,12,)</f>
        <v>#N/A</v>
      </c>
      <c r="M680" s="23" t="e">
        <f>VLOOKUP(A680,'[8]Table 75'!$A$5:$Q$602,8,)</f>
        <v>#N/A</v>
      </c>
      <c r="N680" s="23" t="e">
        <f>VLOOKUP(A680,'[8]Table 75'!$A$5:$Q$602,9,)</f>
        <v>#N/A</v>
      </c>
      <c r="O680" s="24" t="e">
        <f>VLOOKUP(A680,'[7]Table 1'!$A$5:$Q$675,8,)</f>
        <v>#N/A</v>
      </c>
      <c r="P680" s="24" t="e">
        <f>VLOOKUP(A680,'[7]Table 1'!$A$5:$Q$675,9,)</f>
        <v>#N/A</v>
      </c>
      <c r="Q680" s="24">
        <f>VLOOKUP(A680,'[6]Table 1'!$A$4:$Q$769,8,)</f>
        <v>160</v>
      </c>
      <c r="R680" s="24">
        <f>VLOOKUP(A680,'[6]Table 1'!$A$4:$Q$769,9,)</f>
        <v>575</v>
      </c>
      <c r="S680" s="26">
        <f>VLOOKUP(A680,'[5]Table 1'!$A$4:$Q$881,8,)</f>
        <v>212</v>
      </c>
      <c r="T680" s="24">
        <f>VLOOKUP(A680,'[5]Table 1'!$A$4:$Q$881,9,)</f>
        <v>221</v>
      </c>
      <c r="U680">
        <f>VLOOKUP(A680,'[1]Table 1'!$A$4:$S$1023,10,)</f>
        <v>302</v>
      </c>
      <c r="V680">
        <f>VLOOKUP(A680,'[1]Table 1'!$A$4:$S$1023,11,)</f>
        <v>461</v>
      </c>
      <c r="W680">
        <f>VLOOKUP(A680,'[2]Table 1'!$A$4:$Y$1017,8,)</f>
        <v>290</v>
      </c>
      <c r="X680">
        <f>VLOOKUP(A680,'[2]Table 1'!$A$4:$Y$1017,9,)</f>
        <v>310</v>
      </c>
      <c r="Y680">
        <f>VLOOKUP(A680,'[3]Table 1'!$A$4:$W$1094,8,)</f>
        <v>186</v>
      </c>
      <c r="Z680">
        <f>VLOOKUP(A680,'[3]Table 1'!$A$4:$W$1094,9,)</f>
        <v>313</v>
      </c>
      <c r="AA680">
        <f>VLOOKUP(A680,'[4]Table 1'!$A$4:$W$1138,8,)</f>
        <v>180</v>
      </c>
      <c r="AB680">
        <f>VLOOKUP(A680,'[4]Table 1'!$A$4:$W$1138,9,)</f>
        <v>196</v>
      </c>
    </row>
    <row r="681" spans="1:28" ht="21.75" customHeight="1" x14ac:dyDescent="0.3">
      <c r="A681" s="5">
        <v>2902</v>
      </c>
      <c r="B681" s="6" t="s">
        <v>702</v>
      </c>
      <c r="C681" s="7" t="s">
        <v>696</v>
      </c>
      <c r="D681" s="7" t="s">
        <v>8</v>
      </c>
      <c r="E681" s="8">
        <v>25.880033000000001</v>
      </c>
      <c r="F681" s="10">
        <v>93.719099999999997</v>
      </c>
      <c r="G681" s="28" t="e">
        <f>VLOOKUP(A681,'[10]Table 2'!$A$6:$X$527,10,)</f>
        <v>#N/A</v>
      </c>
      <c r="H681" s="23" t="e">
        <f>VLOOKUP(A681,'[10]Table 2'!$A$6:$X$527,11,)</f>
        <v>#N/A</v>
      </c>
      <c r="I681" s="23" t="e">
        <f>VLOOKUP(A681,'[10]Table 2'!$A$6:$X$527,12,)</f>
        <v>#N/A</v>
      </c>
      <c r="J681" s="25" t="e">
        <f>VLOOKUP(A681,'[9]Table 2'!$A$5:$X$477,10,)</f>
        <v>#N/A</v>
      </c>
      <c r="K681" s="25" t="e">
        <f>VLOOKUP(A681,'[9]Table 2'!$A$5:$X$477,11,)</f>
        <v>#N/A</v>
      </c>
      <c r="L681" s="25" t="e">
        <f>VLOOKUP(A681,'[9]Table 2'!$A$5:$X$477,12,)</f>
        <v>#N/A</v>
      </c>
      <c r="M681" s="23" t="e">
        <f>VLOOKUP(A681,'[8]Table 75'!$A$5:$Q$602,8,)</f>
        <v>#N/A</v>
      </c>
      <c r="N681" s="23" t="e">
        <f>VLOOKUP(A681,'[8]Table 75'!$A$5:$Q$602,9,)</f>
        <v>#N/A</v>
      </c>
      <c r="O681" s="24" t="e">
        <f>VLOOKUP(A681,'[7]Table 1'!$A$5:$Q$675,8,)</f>
        <v>#N/A</v>
      </c>
      <c r="P681" s="24" t="e">
        <f>VLOOKUP(A681,'[7]Table 1'!$A$5:$Q$675,9,)</f>
        <v>#N/A</v>
      </c>
      <c r="Q681" s="24">
        <f>VLOOKUP(A681,'[6]Table 1'!$A$4:$Q$769,8,)</f>
        <v>9</v>
      </c>
      <c r="R681" s="24">
        <f>VLOOKUP(A681,'[6]Table 1'!$A$4:$Q$769,9,)</f>
        <v>376</v>
      </c>
      <c r="S681" s="26">
        <f>VLOOKUP(A681,'[5]Table 1'!$A$4:$Q$881,8,)</f>
        <v>371</v>
      </c>
      <c r="T681" s="24">
        <f>VLOOKUP(A681,'[5]Table 1'!$A$4:$Q$881,9,)</f>
        <v>377</v>
      </c>
      <c r="U681">
        <f>VLOOKUP(A681,'[1]Table 1'!$A$4:$S$1023,10,)</f>
        <v>358</v>
      </c>
      <c r="V681">
        <f>VLOOKUP(A681,'[1]Table 1'!$A$4:$S$1023,11,)</f>
        <v>382</v>
      </c>
      <c r="W681">
        <f>VLOOKUP(A681,'[2]Table 1'!$A$4:$Y$1017,8,)</f>
        <v>328</v>
      </c>
      <c r="X681">
        <f>VLOOKUP(A681,'[2]Table 1'!$A$4:$Y$1017,9,)</f>
        <v>360</v>
      </c>
      <c r="Y681">
        <f>VLOOKUP(A681,'[3]Table 1'!$A$4:$W$1094,8,)</f>
        <v>369</v>
      </c>
      <c r="Z681">
        <f>VLOOKUP(A681,'[3]Table 1'!$A$4:$W$1094,9,)</f>
        <v>434</v>
      </c>
      <c r="AA681">
        <f>VLOOKUP(A681,'[4]Table 1'!$A$4:$W$1138,8,)</f>
        <v>214</v>
      </c>
      <c r="AB681">
        <f>VLOOKUP(A681,'[4]Table 1'!$A$4:$W$1138,9,)</f>
        <v>354</v>
      </c>
    </row>
    <row r="682" spans="1:28" ht="21.75" customHeight="1" x14ac:dyDescent="0.3">
      <c r="A682" s="5">
        <v>2903</v>
      </c>
      <c r="B682" s="6" t="s">
        <v>703</v>
      </c>
      <c r="C682" s="7" t="s">
        <v>696</v>
      </c>
      <c r="D682" s="7" t="s">
        <v>8</v>
      </c>
      <c r="E682" s="8">
        <v>25.890716999999999</v>
      </c>
      <c r="F682" s="8">
        <v>93.712266999999997</v>
      </c>
      <c r="G682" s="28" t="e">
        <f>VLOOKUP(A682,'[10]Table 2'!$A$6:$X$527,10,)</f>
        <v>#N/A</v>
      </c>
      <c r="H682" s="23" t="e">
        <f>VLOOKUP(A682,'[10]Table 2'!$A$6:$X$527,11,)</f>
        <v>#N/A</v>
      </c>
      <c r="I682" s="23" t="e">
        <f>VLOOKUP(A682,'[10]Table 2'!$A$6:$X$527,12,)</f>
        <v>#N/A</v>
      </c>
      <c r="J682" s="25" t="e">
        <f>VLOOKUP(A682,'[9]Table 2'!$A$5:$X$477,10,)</f>
        <v>#N/A</v>
      </c>
      <c r="K682" s="25" t="e">
        <f>VLOOKUP(A682,'[9]Table 2'!$A$5:$X$477,11,)</f>
        <v>#N/A</v>
      </c>
      <c r="L682" s="25" t="e">
        <f>VLOOKUP(A682,'[9]Table 2'!$A$5:$X$477,12,)</f>
        <v>#N/A</v>
      </c>
      <c r="M682" s="23" t="e">
        <f>VLOOKUP(A682,'[8]Table 75'!$A$5:$Q$602,8,)</f>
        <v>#N/A</v>
      </c>
      <c r="N682" s="23" t="e">
        <f>VLOOKUP(A682,'[8]Table 75'!$A$5:$Q$602,9,)</f>
        <v>#N/A</v>
      </c>
      <c r="O682" s="24" t="e">
        <f>VLOOKUP(A682,'[7]Table 1'!$A$5:$Q$675,8,)</f>
        <v>#N/A</v>
      </c>
      <c r="P682" s="24" t="e">
        <f>VLOOKUP(A682,'[7]Table 1'!$A$5:$Q$675,9,)</f>
        <v>#N/A</v>
      </c>
      <c r="Q682" s="24">
        <f>VLOOKUP(A682,'[6]Table 1'!$A$4:$Q$769,8,)</f>
        <v>460</v>
      </c>
      <c r="R682" s="24">
        <f>VLOOKUP(A682,'[6]Table 1'!$A$4:$Q$769,9,)</f>
        <v>523</v>
      </c>
      <c r="S682" s="26">
        <f>VLOOKUP(A682,'[5]Table 1'!$A$4:$Q$881,8,)</f>
        <v>512</v>
      </c>
      <c r="T682" s="24">
        <f>VLOOKUP(A682,'[5]Table 1'!$A$4:$Q$881,9,)</f>
        <v>1050</v>
      </c>
      <c r="U682">
        <f>VLOOKUP(A682,'[1]Table 1'!$A$4:$S$1023,10,)</f>
        <v>175</v>
      </c>
      <c r="V682">
        <f>VLOOKUP(A682,'[1]Table 1'!$A$4:$S$1023,11,)</f>
        <v>1019</v>
      </c>
      <c r="W682">
        <f>VLOOKUP(A682,'[2]Table 1'!$A$4:$Y$1017,8,)</f>
        <v>796</v>
      </c>
      <c r="X682">
        <f>VLOOKUP(A682,'[2]Table 1'!$A$4:$Y$1017,9,)</f>
        <v>820</v>
      </c>
      <c r="Y682">
        <f>VLOOKUP(A682,'[3]Table 1'!$A$4:$W$1094,8,)</f>
        <v>726</v>
      </c>
      <c r="Z682">
        <f>VLOOKUP(A682,'[3]Table 1'!$A$4:$W$1094,9,)</f>
        <v>1349</v>
      </c>
      <c r="AA682">
        <f>VLOOKUP(A682,'[4]Table 1'!$A$4:$W$1138,8,)</f>
        <v>211</v>
      </c>
      <c r="AB682">
        <f>VLOOKUP(A682,'[4]Table 1'!$A$4:$W$1138,9,)</f>
        <v>1053</v>
      </c>
    </row>
    <row r="683" spans="1:28" ht="21.75" customHeight="1" x14ac:dyDescent="0.3">
      <c r="A683" s="5">
        <v>2904</v>
      </c>
      <c r="B683" s="6" t="s">
        <v>704</v>
      </c>
      <c r="C683" s="7" t="s">
        <v>696</v>
      </c>
      <c r="D683" s="7" t="s">
        <v>8</v>
      </c>
      <c r="E683" s="8">
        <v>25.918303000000002</v>
      </c>
      <c r="F683" s="8">
        <v>93.725881000000001</v>
      </c>
      <c r="G683" s="28" t="e">
        <f>VLOOKUP(A683,'[10]Table 2'!$A$6:$X$527,10,)</f>
        <v>#N/A</v>
      </c>
      <c r="H683" s="23" t="e">
        <f>VLOOKUP(A683,'[10]Table 2'!$A$6:$X$527,11,)</f>
        <v>#N/A</v>
      </c>
      <c r="I683" s="23" t="e">
        <f>VLOOKUP(A683,'[10]Table 2'!$A$6:$X$527,12,)</f>
        <v>#N/A</v>
      </c>
      <c r="J683" s="25" t="e">
        <f>VLOOKUP(A683,'[9]Table 2'!$A$5:$X$477,10,)</f>
        <v>#N/A</v>
      </c>
      <c r="K683" s="25" t="e">
        <f>VLOOKUP(A683,'[9]Table 2'!$A$5:$X$477,11,)</f>
        <v>#N/A</v>
      </c>
      <c r="L683" s="25" t="e">
        <f>VLOOKUP(A683,'[9]Table 2'!$A$5:$X$477,12,)</f>
        <v>#N/A</v>
      </c>
      <c r="M683" s="23" t="e">
        <f>VLOOKUP(A683,'[8]Table 75'!$A$5:$Q$602,8,)</f>
        <v>#N/A</v>
      </c>
      <c r="N683" s="23" t="e">
        <f>VLOOKUP(A683,'[8]Table 75'!$A$5:$Q$602,9,)</f>
        <v>#N/A</v>
      </c>
      <c r="O683" s="24" t="e">
        <f>VLOOKUP(A683,'[7]Table 1'!$A$5:$Q$675,8,)</f>
        <v>#N/A</v>
      </c>
      <c r="P683" s="24" t="e">
        <f>VLOOKUP(A683,'[7]Table 1'!$A$5:$Q$675,9,)</f>
        <v>#N/A</v>
      </c>
      <c r="Q683" s="24">
        <f>VLOOKUP(A683,'[6]Table 1'!$A$4:$Q$769,8,)</f>
        <v>654</v>
      </c>
      <c r="R683" s="24">
        <f>VLOOKUP(A683,'[6]Table 1'!$A$4:$Q$769,9,)</f>
        <v>922</v>
      </c>
      <c r="S683" s="26">
        <f>VLOOKUP(A683,'[5]Table 1'!$A$4:$Q$881,8,)</f>
        <v>620</v>
      </c>
      <c r="T683" s="24">
        <f>VLOOKUP(A683,'[5]Table 1'!$A$4:$Q$881,9,)</f>
        <v>827</v>
      </c>
      <c r="U683">
        <f>VLOOKUP(A683,'[1]Table 1'!$A$4:$S$1023,10,)</f>
        <v>773</v>
      </c>
      <c r="V683">
        <f>VLOOKUP(A683,'[1]Table 1'!$A$4:$S$1023,11,)</f>
        <v>858</v>
      </c>
      <c r="W683">
        <f>VLOOKUP(A683,'[2]Table 1'!$A$4:$Y$1017,8,)</f>
        <v>270</v>
      </c>
      <c r="X683">
        <f>VLOOKUP(A683,'[2]Table 1'!$A$4:$Y$1017,9,)</f>
        <v>724</v>
      </c>
      <c r="Y683">
        <f>VLOOKUP(A683,'[3]Table 1'!$A$4:$W$1094,8,)</f>
        <v>736</v>
      </c>
      <c r="Z683">
        <f>VLOOKUP(A683,'[3]Table 1'!$A$4:$W$1094,9,)</f>
        <v>920</v>
      </c>
      <c r="AA683">
        <f>VLOOKUP(A683,'[4]Table 1'!$A$4:$W$1138,8,)</f>
        <v>186</v>
      </c>
      <c r="AB683">
        <f>VLOOKUP(A683,'[4]Table 1'!$A$4:$W$1138,9,)</f>
        <v>685</v>
      </c>
    </row>
    <row r="684" spans="1:28" ht="21.75" customHeight="1" x14ac:dyDescent="0.3">
      <c r="A684" s="5">
        <v>2905</v>
      </c>
      <c r="B684" s="6" t="s">
        <v>705</v>
      </c>
      <c r="C684" s="7" t="s">
        <v>696</v>
      </c>
      <c r="D684" s="7" t="s">
        <v>8</v>
      </c>
      <c r="E684" s="8">
        <v>25.910226999999999</v>
      </c>
      <c r="F684" s="8">
        <v>93.724225000000004</v>
      </c>
      <c r="G684" s="28" t="e">
        <f>VLOOKUP(A684,'[10]Table 2'!$A$6:$X$527,10,)</f>
        <v>#N/A</v>
      </c>
      <c r="H684" s="23" t="e">
        <f>VLOOKUP(A684,'[10]Table 2'!$A$6:$X$527,11,)</f>
        <v>#N/A</v>
      </c>
      <c r="I684" s="23" t="e">
        <f>VLOOKUP(A684,'[10]Table 2'!$A$6:$X$527,12,)</f>
        <v>#N/A</v>
      </c>
      <c r="J684" s="25" t="e">
        <f>VLOOKUP(A684,'[9]Table 2'!$A$5:$X$477,10,)</f>
        <v>#N/A</v>
      </c>
      <c r="K684" s="25" t="e">
        <f>VLOOKUP(A684,'[9]Table 2'!$A$5:$X$477,11,)</f>
        <v>#N/A</v>
      </c>
      <c r="L684" s="25" t="e">
        <f>VLOOKUP(A684,'[9]Table 2'!$A$5:$X$477,12,)</f>
        <v>#N/A</v>
      </c>
      <c r="M684" s="23" t="e">
        <f>VLOOKUP(A684,'[8]Table 75'!$A$5:$Q$602,8,)</f>
        <v>#N/A</v>
      </c>
      <c r="N684" s="23" t="e">
        <f>VLOOKUP(A684,'[8]Table 75'!$A$5:$Q$602,9,)</f>
        <v>#N/A</v>
      </c>
      <c r="O684" s="24" t="e">
        <f>VLOOKUP(A684,'[7]Table 1'!$A$5:$Q$675,8,)</f>
        <v>#N/A</v>
      </c>
      <c r="P684" s="24" t="e">
        <f>VLOOKUP(A684,'[7]Table 1'!$A$5:$Q$675,9,)</f>
        <v>#N/A</v>
      </c>
      <c r="Q684" s="24">
        <f>VLOOKUP(A684,'[6]Table 1'!$A$4:$Q$769,8,)</f>
        <v>256</v>
      </c>
      <c r="R684" s="24">
        <f>VLOOKUP(A684,'[6]Table 1'!$A$4:$Q$769,9,)</f>
        <v>442</v>
      </c>
      <c r="S684" s="26">
        <f>VLOOKUP(A684,'[5]Table 1'!$A$4:$Q$881,8,)</f>
        <v>778</v>
      </c>
      <c r="T684" s="24">
        <f>VLOOKUP(A684,'[5]Table 1'!$A$4:$Q$881,9,)</f>
        <v>811</v>
      </c>
      <c r="U684">
        <f>VLOOKUP(A684,'[1]Table 1'!$A$4:$S$1023,10,)</f>
        <v>780</v>
      </c>
      <c r="V684">
        <f>VLOOKUP(A684,'[1]Table 1'!$A$4:$S$1023,11,)</f>
        <v>959</v>
      </c>
      <c r="W684">
        <f>VLOOKUP(A684,'[2]Table 1'!$A$4:$Y$1017,8,)</f>
        <v>218</v>
      </c>
      <c r="X684">
        <f>VLOOKUP(A684,'[2]Table 1'!$A$4:$Y$1017,9,)</f>
        <v>842</v>
      </c>
      <c r="Y684">
        <f>VLOOKUP(A684,'[3]Table 1'!$A$4:$W$1094,8,)</f>
        <v>232</v>
      </c>
      <c r="Z684">
        <f>VLOOKUP(A684,'[3]Table 1'!$A$4:$W$1094,9,)</f>
        <v>234</v>
      </c>
      <c r="AA684">
        <f>VLOOKUP(A684,'[4]Table 1'!$A$4:$W$1138,8,)</f>
        <v>192</v>
      </c>
      <c r="AB684">
        <f>VLOOKUP(A684,'[4]Table 1'!$A$4:$W$1138,9,)</f>
        <v>260</v>
      </c>
    </row>
    <row r="685" spans="1:28" ht="21.75" customHeight="1" x14ac:dyDescent="0.3">
      <c r="A685" s="5">
        <v>1644</v>
      </c>
      <c r="B685" s="6" t="s">
        <v>706</v>
      </c>
      <c r="C685" s="7" t="s">
        <v>707</v>
      </c>
      <c r="D685" s="7" t="s">
        <v>8</v>
      </c>
      <c r="E685" s="8">
        <v>20.495525000000001</v>
      </c>
      <c r="F685" s="8">
        <v>85.921126999999998</v>
      </c>
      <c r="G685" s="28">
        <f>VLOOKUP(A685,'[10]Table 2'!$A$6:$X$527,10,)</f>
        <v>280</v>
      </c>
      <c r="H685" s="23">
        <f>VLOOKUP(A685,'[10]Table 2'!$A$6:$X$527,11,)</f>
        <v>610</v>
      </c>
      <c r="I685" s="23">
        <f>VLOOKUP(A685,'[10]Table 2'!$A$6:$X$527,12,)</f>
        <v>445</v>
      </c>
      <c r="J685" s="25">
        <f>VLOOKUP(A685,'[9]Table 2'!$A$5:$X$477,10,)</f>
        <v>515</v>
      </c>
      <c r="K685" s="25">
        <f>VLOOKUP(A685,'[9]Table 2'!$A$5:$X$477,11,)</f>
        <v>842</v>
      </c>
      <c r="L685" s="25">
        <f>VLOOKUP(A685,'[9]Table 2'!$A$5:$X$477,12,)</f>
        <v>679</v>
      </c>
      <c r="M685" s="23">
        <f>VLOOKUP(A685,'[8]Table 75'!$A$5:$Q$602,8,)</f>
        <v>674</v>
      </c>
      <c r="N685" s="23">
        <f>VLOOKUP(A685,'[8]Table 75'!$A$5:$Q$602,9,)</f>
        <v>908</v>
      </c>
      <c r="O685" s="24">
        <f>VLOOKUP(A685,'[7]Table 1'!$A$5:$Q$675,8,)</f>
        <v>636</v>
      </c>
      <c r="P685" s="24">
        <f>VLOOKUP(A685,'[7]Table 1'!$A$5:$Q$675,9,)</f>
        <v>649</v>
      </c>
      <c r="Q685" s="24">
        <f>VLOOKUP(A685,'[6]Table 1'!$A$4:$Q$769,8,)</f>
        <v>405</v>
      </c>
      <c r="R685" s="24">
        <f>VLOOKUP(A685,'[6]Table 1'!$A$4:$Q$769,9,)</f>
        <v>541</v>
      </c>
      <c r="S685" s="26">
        <f>VLOOKUP(A685,'[5]Table 1'!$A$4:$Q$881,8,)</f>
        <v>689</v>
      </c>
      <c r="T685" s="24">
        <f>VLOOKUP(A685,'[5]Table 1'!$A$4:$Q$881,9,)</f>
        <v>819</v>
      </c>
      <c r="U685">
        <f>VLOOKUP(A685,'[1]Table 1'!$A$4:$S$1023,10,)</f>
        <v>504</v>
      </c>
      <c r="V685">
        <f>VLOOKUP(A685,'[1]Table 1'!$A$4:$S$1023,11,)</f>
        <v>539</v>
      </c>
      <c r="W685">
        <f>VLOOKUP(A685,'[2]Table 1'!$A$4:$Y$1017,8,)</f>
        <v>429</v>
      </c>
      <c r="X685">
        <f>VLOOKUP(A685,'[2]Table 1'!$A$4:$Y$1017,9,)</f>
        <v>654</v>
      </c>
      <c r="Y685">
        <f>VLOOKUP(A685,'[3]Table 1'!$A$4:$W$1094,8,)</f>
        <v>550</v>
      </c>
      <c r="Z685">
        <f>VLOOKUP(A685,'[3]Table 1'!$A$4:$W$1094,9,)</f>
        <v>564</v>
      </c>
      <c r="AA685">
        <f>VLOOKUP(A685,'[4]Table 1'!$A$4:$W$1138,8,)</f>
        <v>431</v>
      </c>
      <c r="AB685">
        <f>VLOOKUP(A685,'[4]Table 1'!$A$4:$W$1138,9,)</f>
        <v>515</v>
      </c>
    </row>
    <row r="686" spans="1:28" ht="21.75" customHeight="1" x14ac:dyDescent="0.3">
      <c r="A686" s="5">
        <v>1645</v>
      </c>
      <c r="B686" s="6" t="s">
        <v>708</v>
      </c>
      <c r="C686" s="7" t="s">
        <v>707</v>
      </c>
      <c r="D686" s="7" t="s">
        <v>8</v>
      </c>
      <c r="E686" s="8">
        <v>20.449204999999999</v>
      </c>
      <c r="F686" s="8">
        <v>85.901903000000004</v>
      </c>
      <c r="G686" s="28">
        <f>VLOOKUP(A686,'[10]Table 2'!$A$6:$X$527,10,)</f>
        <v>435</v>
      </c>
      <c r="H686" s="23">
        <f>VLOOKUP(A686,'[10]Table 2'!$A$6:$X$527,11,)</f>
        <v>642</v>
      </c>
      <c r="I686" s="23">
        <f>VLOOKUP(A686,'[10]Table 2'!$A$6:$X$527,12,)</f>
        <v>539</v>
      </c>
      <c r="J686" s="25">
        <f>VLOOKUP(A686,'[9]Table 2'!$A$5:$X$477,10,)</f>
        <v>222</v>
      </c>
      <c r="K686" s="25">
        <f>VLOOKUP(A686,'[9]Table 2'!$A$5:$X$477,11,)</f>
        <v>498</v>
      </c>
      <c r="L686" s="25">
        <f>VLOOKUP(A686,'[9]Table 2'!$A$5:$X$477,12,)</f>
        <v>360</v>
      </c>
      <c r="M686" s="23">
        <f>VLOOKUP(A686,'[8]Table 75'!$A$5:$Q$602,8,)</f>
        <v>290</v>
      </c>
      <c r="N686" s="23">
        <f>VLOOKUP(A686,'[8]Table 75'!$A$5:$Q$602,9,)</f>
        <v>386</v>
      </c>
      <c r="O686" s="24">
        <f>VLOOKUP(A686,'[7]Table 1'!$A$5:$Q$675,8,)</f>
        <v>374</v>
      </c>
      <c r="P686" s="24">
        <f>VLOOKUP(A686,'[7]Table 1'!$A$5:$Q$675,9,)</f>
        <v>408</v>
      </c>
      <c r="Q686" s="24">
        <f>VLOOKUP(A686,'[6]Table 1'!$A$4:$Q$769,8,)</f>
        <v>576</v>
      </c>
      <c r="R686" s="24">
        <f>VLOOKUP(A686,'[6]Table 1'!$A$4:$Q$769,9,)</f>
        <v>576</v>
      </c>
      <c r="S686" s="26">
        <f>VLOOKUP(A686,'[5]Table 1'!$A$4:$Q$881,8,)</f>
        <v>382</v>
      </c>
      <c r="T686" s="24">
        <f>VLOOKUP(A686,'[5]Table 1'!$A$4:$Q$881,9,)</f>
        <v>435</v>
      </c>
      <c r="U686">
        <f>VLOOKUP(A686,'[1]Table 1'!$A$4:$S$1023,10,)</f>
        <v>297</v>
      </c>
      <c r="V686">
        <f>VLOOKUP(A686,'[1]Table 1'!$A$4:$S$1023,11,)</f>
        <v>370</v>
      </c>
      <c r="W686">
        <f>VLOOKUP(A686,'[2]Table 1'!$A$4:$Y$1017,8,)</f>
        <v>351</v>
      </c>
      <c r="X686">
        <f>VLOOKUP(A686,'[2]Table 1'!$A$4:$Y$1017,9,)</f>
        <v>503</v>
      </c>
      <c r="Y686">
        <f>VLOOKUP(A686,'[3]Table 1'!$A$4:$W$1094,8,)</f>
        <v>350</v>
      </c>
      <c r="Z686">
        <f>VLOOKUP(A686,'[3]Table 1'!$A$4:$W$1094,9,)</f>
        <v>397</v>
      </c>
      <c r="AA686">
        <f>VLOOKUP(A686,'[4]Table 1'!$A$4:$W$1138,8,)</f>
        <v>318</v>
      </c>
      <c r="AB686">
        <f>VLOOKUP(A686,'[4]Table 1'!$A$4:$W$1138,9,)</f>
        <v>372</v>
      </c>
    </row>
    <row r="687" spans="1:28" ht="21.75" customHeight="1" x14ac:dyDescent="0.3">
      <c r="A687" s="5">
        <v>1646</v>
      </c>
      <c r="B687" s="6" t="s">
        <v>709</v>
      </c>
      <c r="C687" s="7" t="s">
        <v>707</v>
      </c>
      <c r="D687" s="7" t="s">
        <v>8</v>
      </c>
      <c r="E687" s="8">
        <v>20.485754</v>
      </c>
      <c r="F687" s="8">
        <v>85.856931000000003</v>
      </c>
      <c r="G687" s="28">
        <f>VLOOKUP(A687,'[10]Table 2'!$A$6:$X$527,10,)</f>
        <v>143</v>
      </c>
      <c r="H687" s="23">
        <f>VLOOKUP(A687,'[10]Table 2'!$A$6:$X$527,11,)</f>
        <v>159</v>
      </c>
      <c r="I687" s="23">
        <f>VLOOKUP(A687,'[10]Table 2'!$A$6:$X$527,12,)</f>
        <v>151</v>
      </c>
      <c r="J687" s="25">
        <f>VLOOKUP(A687,'[9]Table 2'!$A$5:$X$477,10,)</f>
        <v>163</v>
      </c>
      <c r="K687" s="25">
        <f>VLOOKUP(A687,'[9]Table 2'!$A$5:$X$477,11,)</f>
        <v>173</v>
      </c>
      <c r="L687" s="25">
        <f>VLOOKUP(A687,'[9]Table 2'!$A$5:$X$477,12,)</f>
        <v>168</v>
      </c>
      <c r="M687" s="23">
        <f>VLOOKUP(A687,'[8]Table 75'!$A$5:$Q$602,8,)</f>
        <v>139</v>
      </c>
      <c r="N687" s="23">
        <f>VLOOKUP(A687,'[8]Table 75'!$A$5:$Q$602,9,)</f>
        <v>165</v>
      </c>
      <c r="O687" s="24">
        <f>VLOOKUP(A687,'[7]Table 1'!$A$5:$Q$675,8,)</f>
        <v>129</v>
      </c>
      <c r="P687" s="24">
        <f>VLOOKUP(A687,'[7]Table 1'!$A$5:$Q$675,9,)</f>
        <v>183</v>
      </c>
      <c r="Q687" s="24">
        <f>VLOOKUP(A687,'[6]Table 1'!$A$4:$Q$769,8,)</f>
        <v>147</v>
      </c>
      <c r="R687" s="24">
        <f>VLOOKUP(A687,'[6]Table 1'!$A$4:$Q$769,9,)</f>
        <v>207</v>
      </c>
      <c r="S687" s="26">
        <f>VLOOKUP(A687,'[5]Table 1'!$A$4:$Q$881,8,)</f>
        <v>153</v>
      </c>
      <c r="T687" s="24">
        <f>VLOOKUP(A687,'[5]Table 1'!$A$4:$Q$881,9,)</f>
        <v>175</v>
      </c>
      <c r="U687">
        <f>VLOOKUP(A687,'[1]Table 1'!$A$4:$S$1023,10,)</f>
        <v>160</v>
      </c>
      <c r="V687">
        <f>VLOOKUP(A687,'[1]Table 1'!$A$4:$S$1023,11,)</f>
        <v>420</v>
      </c>
      <c r="W687">
        <f>VLOOKUP(A687,'[2]Table 1'!$A$4:$Y$1017,8,)</f>
        <v>135</v>
      </c>
      <c r="X687">
        <f>VLOOKUP(A687,'[2]Table 1'!$A$4:$Y$1017,9,)</f>
        <v>250</v>
      </c>
      <c r="Y687">
        <f>VLOOKUP(A687,'[3]Table 1'!$A$4:$W$1094,8,)</f>
        <v>157</v>
      </c>
      <c r="Z687">
        <f>VLOOKUP(A687,'[3]Table 1'!$A$4:$W$1094,9,)</f>
        <v>282</v>
      </c>
      <c r="AA687">
        <f>VLOOKUP(A687,'[4]Table 1'!$A$4:$W$1138,8,)</f>
        <v>158</v>
      </c>
      <c r="AB687">
        <f>VLOOKUP(A687,'[4]Table 1'!$A$4:$W$1138,9,)</f>
        <v>168</v>
      </c>
    </row>
    <row r="688" spans="1:28" ht="21.75" customHeight="1" x14ac:dyDescent="0.3">
      <c r="A688" s="5">
        <v>1647</v>
      </c>
      <c r="B688" s="6" t="s">
        <v>710</v>
      </c>
      <c r="C688" s="7" t="s">
        <v>707</v>
      </c>
      <c r="D688" s="7" t="s">
        <v>8</v>
      </c>
      <c r="E688" s="8">
        <v>20.457453999999998</v>
      </c>
      <c r="F688" s="8">
        <v>85.882678999999996</v>
      </c>
      <c r="G688" s="28">
        <f>VLOOKUP(A688,'[10]Table 2'!$A$6:$X$527,10,)</f>
        <v>254</v>
      </c>
      <c r="H688" s="23">
        <f>VLOOKUP(A688,'[10]Table 2'!$A$6:$X$527,11,)</f>
        <v>284</v>
      </c>
      <c r="I688" s="23">
        <f>VLOOKUP(A688,'[10]Table 2'!$A$6:$X$527,12,)</f>
        <v>269</v>
      </c>
      <c r="J688" s="25">
        <f>VLOOKUP(A688,'[9]Table 2'!$A$5:$X$477,10,)</f>
        <v>661</v>
      </c>
      <c r="K688" s="25">
        <f>VLOOKUP(A688,'[9]Table 2'!$A$5:$X$477,11,)</f>
        <v>804</v>
      </c>
      <c r="L688" s="25">
        <f>VLOOKUP(A688,'[9]Table 2'!$A$5:$X$477,12,)</f>
        <v>733</v>
      </c>
      <c r="M688" s="23">
        <f>VLOOKUP(A688,'[8]Table 75'!$A$5:$Q$602,8,)</f>
        <v>405</v>
      </c>
      <c r="N688" s="23">
        <f>VLOOKUP(A688,'[8]Table 75'!$A$5:$Q$602,9,)</f>
        <v>663</v>
      </c>
      <c r="O688" s="24">
        <f>VLOOKUP(A688,'[7]Table 1'!$A$5:$Q$675,8,)</f>
        <v>266</v>
      </c>
      <c r="P688" s="24">
        <f>VLOOKUP(A688,'[7]Table 1'!$A$5:$Q$675,9,)</f>
        <v>624</v>
      </c>
      <c r="Q688" s="24">
        <f>VLOOKUP(A688,'[6]Table 1'!$A$4:$Q$769,8,)</f>
        <v>327</v>
      </c>
      <c r="R688" s="24">
        <f>VLOOKUP(A688,'[6]Table 1'!$A$4:$Q$769,9,)</f>
        <v>639</v>
      </c>
      <c r="S688" s="26">
        <f>VLOOKUP(A688,'[5]Table 1'!$A$4:$Q$881,8,)</f>
        <v>218</v>
      </c>
      <c r="T688" s="24">
        <f>VLOOKUP(A688,'[5]Table 1'!$A$4:$Q$881,9,)</f>
        <v>403</v>
      </c>
      <c r="U688">
        <f>VLOOKUP(A688,'[1]Table 1'!$A$4:$S$1023,10,)</f>
        <v>216</v>
      </c>
      <c r="V688">
        <f>VLOOKUP(A688,'[1]Table 1'!$A$4:$S$1023,11,)</f>
        <v>393</v>
      </c>
      <c r="W688">
        <f>VLOOKUP(A688,'[2]Table 1'!$A$4:$Y$1017,8,)</f>
        <v>320</v>
      </c>
      <c r="X688">
        <f>VLOOKUP(A688,'[2]Table 1'!$A$4:$Y$1017,9,)</f>
        <v>382</v>
      </c>
      <c r="Y688">
        <f>VLOOKUP(A688,'[3]Table 1'!$A$4:$W$1094,8,)</f>
        <v>305</v>
      </c>
      <c r="Z688">
        <f>VLOOKUP(A688,'[3]Table 1'!$A$4:$W$1094,9,)</f>
        <v>456</v>
      </c>
      <c r="AA688">
        <f>VLOOKUP(A688,'[4]Table 1'!$A$4:$W$1138,8,)</f>
        <v>290</v>
      </c>
      <c r="AB688">
        <f>VLOOKUP(A688,'[4]Table 1'!$A$4:$W$1138,9,)</f>
        <v>345</v>
      </c>
    </row>
    <row r="689" spans="1:28" ht="21.75" customHeight="1" x14ac:dyDescent="0.3">
      <c r="A689" s="5">
        <v>1648</v>
      </c>
      <c r="B689" s="6" t="s">
        <v>711</v>
      </c>
      <c r="C689" s="7" t="s">
        <v>707</v>
      </c>
      <c r="D689" s="7" t="s">
        <v>8</v>
      </c>
      <c r="E689" s="10">
        <v>20.4679</v>
      </c>
      <c r="F689" s="8">
        <v>85.890185000000002</v>
      </c>
      <c r="G689" s="28">
        <f>VLOOKUP(A689,'[10]Table 2'!$A$6:$X$527,10,)</f>
        <v>241</v>
      </c>
      <c r="H689" s="23">
        <f>VLOOKUP(A689,'[10]Table 2'!$A$6:$X$527,11,)</f>
        <v>261</v>
      </c>
      <c r="I689" s="23">
        <f>VLOOKUP(A689,'[10]Table 2'!$A$6:$X$527,12,)</f>
        <v>251</v>
      </c>
      <c r="J689" s="25">
        <f>VLOOKUP(A689,'[9]Table 2'!$A$5:$X$477,10,)</f>
        <v>132</v>
      </c>
      <c r="K689" s="25">
        <f>VLOOKUP(A689,'[9]Table 2'!$A$5:$X$477,11,)</f>
        <v>851</v>
      </c>
      <c r="L689" s="25">
        <f>VLOOKUP(A689,'[9]Table 2'!$A$5:$X$477,12,)</f>
        <v>336</v>
      </c>
      <c r="M689" s="23">
        <f>VLOOKUP(A689,'[8]Table 75'!$A$5:$Q$602,8,)</f>
        <v>213</v>
      </c>
      <c r="N689" s="23">
        <f>VLOOKUP(A689,'[8]Table 75'!$A$5:$Q$602,9,)</f>
        <v>300</v>
      </c>
      <c r="O689" s="24">
        <f>VLOOKUP(A689,'[7]Table 1'!$A$5:$Q$675,8,)</f>
        <v>298</v>
      </c>
      <c r="P689" s="24">
        <f>VLOOKUP(A689,'[7]Table 1'!$A$5:$Q$675,9,)</f>
        <v>546</v>
      </c>
      <c r="Q689" s="24">
        <f>VLOOKUP(A689,'[6]Table 1'!$A$4:$Q$769,8,)</f>
        <v>362</v>
      </c>
      <c r="R689" s="24">
        <f>VLOOKUP(A689,'[6]Table 1'!$A$4:$Q$769,9,)</f>
        <v>393</v>
      </c>
      <c r="S689" s="26">
        <f>VLOOKUP(A689,'[5]Table 1'!$A$4:$Q$881,8,)</f>
        <v>217</v>
      </c>
      <c r="T689" s="24">
        <f>VLOOKUP(A689,'[5]Table 1'!$A$4:$Q$881,9,)</f>
        <v>324</v>
      </c>
      <c r="U689">
        <f>VLOOKUP(A689,'[1]Table 1'!$A$4:$S$1023,10,)</f>
        <v>263</v>
      </c>
      <c r="V689">
        <f>VLOOKUP(A689,'[1]Table 1'!$A$4:$S$1023,11,)</f>
        <v>418</v>
      </c>
      <c r="W689">
        <f>VLOOKUP(A689,'[2]Table 1'!$A$4:$Y$1017,8,)</f>
        <v>152</v>
      </c>
      <c r="X689">
        <f>VLOOKUP(A689,'[2]Table 1'!$A$4:$Y$1017,9,)</f>
        <v>198</v>
      </c>
      <c r="Y689">
        <f>VLOOKUP(A689,'[3]Table 1'!$A$4:$W$1094,8,)</f>
        <v>176</v>
      </c>
      <c r="Z689">
        <f>VLOOKUP(A689,'[3]Table 1'!$A$4:$W$1094,9,)</f>
        <v>220</v>
      </c>
      <c r="AA689">
        <f>VLOOKUP(A689,'[4]Table 1'!$A$4:$W$1138,8,)</f>
        <v>219</v>
      </c>
      <c r="AB689">
        <f>VLOOKUP(A689,'[4]Table 1'!$A$4:$W$1138,9,)</f>
        <v>283</v>
      </c>
    </row>
    <row r="690" spans="1:28" ht="21.75" customHeight="1" x14ac:dyDescent="0.3">
      <c r="A690" s="5">
        <v>1649</v>
      </c>
      <c r="B690" s="6" t="s">
        <v>712</v>
      </c>
      <c r="C690" s="7" t="s">
        <v>707</v>
      </c>
      <c r="D690" s="7" t="s">
        <v>8</v>
      </c>
      <c r="E690" s="8">
        <v>20.266264</v>
      </c>
      <c r="F690" s="8">
        <v>85.782934999999995</v>
      </c>
      <c r="G690" s="28">
        <f>VLOOKUP(A690,'[10]Table 2'!$A$6:$X$527,10,)</f>
        <v>260</v>
      </c>
      <c r="H690" s="23">
        <f>VLOOKUP(A690,'[10]Table 2'!$A$6:$X$527,11,)</f>
        <v>377</v>
      </c>
      <c r="I690" s="23">
        <f>VLOOKUP(A690,'[10]Table 2'!$A$6:$X$527,12,)</f>
        <v>319</v>
      </c>
      <c r="J690" s="25">
        <f>VLOOKUP(A690,'[9]Table 2'!$A$5:$X$477,10,)</f>
        <v>143</v>
      </c>
      <c r="K690" s="25">
        <f>VLOOKUP(A690,'[9]Table 2'!$A$5:$X$477,11,)</f>
        <v>290</v>
      </c>
      <c r="L690" s="25">
        <f>VLOOKUP(A690,'[9]Table 2'!$A$5:$X$477,12,)</f>
        <v>217</v>
      </c>
      <c r="M690" s="23">
        <f>VLOOKUP(A690,'[8]Table 75'!$A$5:$Q$602,8,)</f>
        <v>134</v>
      </c>
      <c r="N690" s="23">
        <f>VLOOKUP(A690,'[8]Table 75'!$A$5:$Q$602,9,)</f>
        <v>721</v>
      </c>
      <c r="O690" s="24">
        <f>VLOOKUP(A690,'[7]Table 1'!$A$5:$Q$675,8,)</f>
        <v>105</v>
      </c>
      <c r="P690" s="24">
        <f>VLOOKUP(A690,'[7]Table 1'!$A$5:$Q$675,9,)</f>
        <v>303</v>
      </c>
      <c r="Q690" s="24">
        <f>VLOOKUP(A690,'[6]Table 1'!$A$4:$Q$769,8,)</f>
        <v>236</v>
      </c>
      <c r="R690" s="24">
        <f>VLOOKUP(A690,'[6]Table 1'!$A$4:$Q$769,9,)</f>
        <v>904</v>
      </c>
      <c r="S690" s="26">
        <f>VLOOKUP(A690,'[5]Table 1'!$A$4:$Q$881,8,)</f>
        <v>382</v>
      </c>
      <c r="T690" s="24">
        <f>VLOOKUP(A690,'[5]Table 1'!$A$4:$Q$881,9,)</f>
        <v>624</v>
      </c>
      <c r="U690">
        <f>VLOOKUP(A690,'[1]Table 1'!$A$4:$S$1023,10,)</f>
        <v>133</v>
      </c>
      <c r="V690">
        <f>VLOOKUP(A690,'[1]Table 1'!$A$4:$S$1023,11,)</f>
        <v>652</v>
      </c>
      <c r="W690">
        <f>VLOOKUP(A690,'[2]Table 1'!$A$4:$Y$1017,8,)</f>
        <v>169</v>
      </c>
      <c r="X690">
        <f>VLOOKUP(A690,'[2]Table 1'!$A$4:$Y$1017,9,)</f>
        <v>809</v>
      </c>
      <c r="Y690">
        <f>VLOOKUP(A690,'[3]Table 1'!$A$4:$W$1094,8,)</f>
        <v>270</v>
      </c>
      <c r="Z690">
        <f>VLOOKUP(A690,'[3]Table 1'!$A$4:$W$1094,9,)</f>
        <v>820</v>
      </c>
      <c r="AA690">
        <f>VLOOKUP(A690,'[4]Table 1'!$A$4:$W$1138,8,)</f>
        <v>172</v>
      </c>
      <c r="AB690">
        <f>VLOOKUP(A690,'[4]Table 1'!$A$4:$W$1138,9,)</f>
        <v>268</v>
      </c>
    </row>
    <row r="691" spans="1:28" ht="21.75" customHeight="1" x14ac:dyDescent="0.3">
      <c r="A691" s="5">
        <v>1650</v>
      </c>
      <c r="B691" s="6" t="s">
        <v>713</v>
      </c>
      <c r="C691" s="7" t="s">
        <v>707</v>
      </c>
      <c r="D691" s="7" t="s">
        <v>8</v>
      </c>
      <c r="E691" s="8">
        <v>20.260034000000001</v>
      </c>
      <c r="F691" s="8">
        <v>85.823265000000006</v>
      </c>
      <c r="G691" s="28">
        <f>VLOOKUP(A691,'[10]Table 2'!$A$6:$X$527,10,)</f>
        <v>228</v>
      </c>
      <c r="H691" s="23">
        <f>VLOOKUP(A691,'[10]Table 2'!$A$6:$X$527,11,)</f>
        <v>289</v>
      </c>
      <c r="I691" s="23">
        <f>VLOOKUP(A691,'[10]Table 2'!$A$6:$X$527,12,)</f>
        <v>259</v>
      </c>
      <c r="J691" s="25">
        <f>VLOOKUP(A691,'[9]Table 2'!$A$5:$X$477,10,)</f>
        <v>245</v>
      </c>
      <c r="K691" s="25">
        <f>VLOOKUP(A691,'[9]Table 2'!$A$5:$X$477,11,)</f>
        <v>274</v>
      </c>
      <c r="L691" s="25">
        <f>VLOOKUP(A691,'[9]Table 2'!$A$5:$X$477,12,)</f>
        <v>260</v>
      </c>
      <c r="M691" s="23">
        <f>VLOOKUP(A691,'[8]Table 75'!$A$5:$Q$602,8,)</f>
        <v>322</v>
      </c>
      <c r="N691" s="23">
        <f>VLOOKUP(A691,'[8]Table 75'!$A$5:$Q$602,9,)</f>
        <v>388</v>
      </c>
      <c r="O691" s="24">
        <f>VLOOKUP(A691,'[7]Table 1'!$A$5:$Q$675,8,)</f>
        <v>182</v>
      </c>
      <c r="P691" s="24">
        <f>VLOOKUP(A691,'[7]Table 1'!$A$5:$Q$675,9,)</f>
        <v>307</v>
      </c>
      <c r="Q691" s="24">
        <f>VLOOKUP(A691,'[6]Table 1'!$A$4:$Q$769,8,)</f>
        <v>254</v>
      </c>
      <c r="R691" s="24">
        <f>VLOOKUP(A691,'[6]Table 1'!$A$4:$Q$769,9,)</f>
        <v>267</v>
      </c>
      <c r="S691" s="26">
        <f>VLOOKUP(A691,'[5]Table 1'!$A$4:$Q$881,8,)</f>
        <v>91</v>
      </c>
      <c r="T691" s="24">
        <f>VLOOKUP(A691,'[5]Table 1'!$A$4:$Q$881,9,)</f>
        <v>263</v>
      </c>
      <c r="U691">
        <f>VLOOKUP(A691,'[1]Table 1'!$A$4:$S$1023,10,)</f>
        <v>351</v>
      </c>
      <c r="V691">
        <f>VLOOKUP(A691,'[1]Table 1'!$A$4:$S$1023,11,)</f>
        <v>351</v>
      </c>
      <c r="W691">
        <f>VLOOKUP(A691,'[2]Table 1'!$A$4:$Y$1017,8,)</f>
        <v>162</v>
      </c>
      <c r="X691">
        <f>VLOOKUP(A691,'[2]Table 1'!$A$4:$Y$1017,9,)</f>
        <v>481</v>
      </c>
      <c r="Y691">
        <f>VLOOKUP(A691,'[3]Table 1'!$A$4:$W$1094,8,)</f>
        <v>207</v>
      </c>
      <c r="Z691">
        <f>VLOOKUP(A691,'[3]Table 1'!$A$4:$W$1094,9,)</f>
        <v>210</v>
      </c>
      <c r="AA691">
        <f>VLOOKUP(A691,'[4]Table 1'!$A$4:$W$1138,8,)</f>
        <v>247</v>
      </c>
      <c r="AB691">
        <f>VLOOKUP(A691,'[4]Table 1'!$A$4:$W$1138,9,)</f>
        <v>256</v>
      </c>
    </row>
    <row r="692" spans="1:28" ht="21.75" customHeight="1" x14ac:dyDescent="0.3">
      <c r="A692" s="5">
        <v>1651</v>
      </c>
      <c r="B692" s="6" t="s">
        <v>714</v>
      </c>
      <c r="C692" s="7" t="s">
        <v>707</v>
      </c>
      <c r="D692" s="7" t="s">
        <v>8</v>
      </c>
      <c r="E692" s="8">
        <v>20.235087</v>
      </c>
      <c r="F692" s="10">
        <v>85.842699999999994</v>
      </c>
      <c r="G692" s="28">
        <f>VLOOKUP(A692,'[10]Table 2'!$A$6:$X$527,10,)</f>
        <v>489</v>
      </c>
      <c r="H692" s="23">
        <f>VLOOKUP(A692,'[10]Table 2'!$A$6:$X$527,11,)</f>
        <v>819</v>
      </c>
      <c r="I692" s="23">
        <f>VLOOKUP(A692,'[10]Table 2'!$A$6:$X$527,12,)</f>
        <v>654</v>
      </c>
      <c r="J692" s="25">
        <f>VLOOKUP(A692,'[9]Table 2'!$A$5:$X$477,10,)</f>
        <v>652</v>
      </c>
      <c r="K692" s="25">
        <f>VLOOKUP(A692,'[9]Table 2'!$A$5:$X$477,11,)</f>
        <v>774</v>
      </c>
      <c r="L692" s="25">
        <f>VLOOKUP(A692,'[9]Table 2'!$A$5:$X$477,12,)</f>
        <v>713</v>
      </c>
      <c r="M692" s="23">
        <f>VLOOKUP(A692,'[8]Table 75'!$A$5:$Q$602,8,)</f>
        <v>225</v>
      </c>
      <c r="N692" s="23">
        <f>VLOOKUP(A692,'[8]Table 75'!$A$5:$Q$602,9,)</f>
        <v>412</v>
      </c>
      <c r="O692" s="24">
        <f>VLOOKUP(A692,'[7]Table 1'!$A$5:$Q$675,8,)</f>
        <v>380</v>
      </c>
      <c r="P692" s="24">
        <f>VLOOKUP(A692,'[7]Table 1'!$A$5:$Q$675,9,)</f>
        <v>641</v>
      </c>
      <c r="Q692" s="24">
        <f>VLOOKUP(A692,'[6]Table 1'!$A$4:$Q$769,8,)</f>
        <v>550</v>
      </c>
      <c r="R692" s="24">
        <f>VLOOKUP(A692,'[6]Table 1'!$A$4:$Q$769,9,)</f>
        <v>660</v>
      </c>
      <c r="S692" s="26">
        <f>VLOOKUP(A692,'[5]Table 1'!$A$4:$Q$881,8,)</f>
        <v>658</v>
      </c>
      <c r="T692" s="24">
        <f>VLOOKUP(A692,'[5]Table 1'!$A$4:$Q$881,9,)</f>
        <v>762</v>
      </c>
      <c r="U692">
        <f>VLOOKUP(A692,'[1]Table 1'!$A$4:$S$1023,10,)</f>
        <v>408</v>
      </c>
      <c r="V692">
        <f>VLOOKUP(A692,'[1]Table 1'!$A$4:$S$1023,11,)</f>
        <v>530</v>
      </c>
      <c r="W692">
        <f>VLOOKUP(A692,'[2]Table 1'!$A$4:$Y$1017,8,)</f>
        <v>365</v>
      </c>
      <c r="X692">
        <f>VLOOKUP(A692,'[2]Table 1'!$A$4:$Y$1017,9,)</f>
        <v>530</v>
      </c>
      <c r="Y692">
        <f>VLOOKUP(A692,'[3]Table 1'!$A$4:$W$1094,8,)</f>
        <v>405</v>
      </c>
      <c r="Z692">
        <f>VLOOKUP(A692,'[3]Table 1'!$A$4:$W$1094,9,)</f>
        <v>409</v>
      </c>
      <c r="AA692">
        <f>VLOOKUP(A692,'[4]Table 1'!$A$4:$W$1138,8,)</f>
        <v>426</v>
      </c>
      <c r="AB692">
        <f>VLOOKUP(A692,'[4]Table 1'!$A$4:$W$1138,9,)</f>
        <v>485</v>
      </c>
    </row>
    <row r="693" spans="1:28" ht="21.75" customHeight="1" x14ac:dyDescent="0.3">
      <c r="A693" s="5">
        <v>1652</v>
      </c>
      <c r="B693" s="6" t="s">
        <v>715</v>
      </c>
      <c r="C693" s="7" t="s">
        <v>707</v>
      </c>
      <c r="D693" s="7" t="s">
        <v>8</v>
      </c>
      <c r="E693" s="8">
        <v>20.256374000000001</v>
      </c>
      <c r="F693" s="8">
        <v>85.845782999999997</v>
      </c>
      <c r="G693" s="28">
        <f>VLOOKUP(A693,'[10]Table 2'!$A$6:$X$527,10,)</f>
        <v>227</v>
      </c>
      <c r="H693" s="23">
        <f>VLOOKUP(A693,'[10]Table 2'!$A$6:$X$527,11,)</f>
        <v>232</v>
      </c>
      <c r="I693" s="23">
        <f>VLOOKUP(A693,'[10]Table 2'!$A$6:$X$527,12,)</f>
        <v>230</v>
      </c>
      <c r="J693" s="25">
        <f>VLOOKUP(A693,'[9]Table 2'!$A$5:$X$477,10,)</f>
        <v>255</v>
      </c>
      <c r="K693" s="25">
        <f>VLOOKUP(A693,'[9]Table 2'!$A$5:$X$477,11,)</f>
        <v>427</v>
      </c>
      <c r="L693" s="25">
        <f>VLOOKUP(A693,'[9]Table 2'!$A$5:$X$477,12,)</f>
        <v>341</v>
      </c>
      <c r="M693" s="23">
        <f>VLOOKUP(A693,'[8]Table 75'!$A$5:$Q$602,8,)</f>
        <v>238</v>
      </c>
      <c r="N693" s="23">
        <f>VLOOKUP(A693,'[8]Table 75'!$A$5:$Q$602,9,)</f>
        <v>269</v>
      </c>
      <c r="O693" s="24">
        <f>VLOOKUP(A693,'[7]Table 1'!$A$5:$Q$675,8,)</f>
        <v>243</v>
      </c>
      <c r="P693" s="24">
        <f>VLOOKUP(A693,'[7]Table 1'!$A$5:$Q$675,9,)</f>
        <v>253</v>
      </c>
      <c r="Q693" s="24">
        <f>VLOOKUP(A693,'[6]Table 1'!$A$4:$Q$769,8,)</f>
        <v>65</v>
      </c>
      <c r="R693" s="24">
        <f>VLOOKUP(A693,'[6]Table 1'!$A$4:$Q$769,9,)</f>
        <v>140</v>
      </c>
      <c r="S693" s="26">
        <f>VLOOKUP(A693,'[5]Table 1'!$A$4:$Q$881,8,)</f>
        <v>276</v>
      </c>
      <c r="T693" s="24">
        <f>VLOOKUP(A693,'[5]Table 1'!$A$4:$Q$881,9,)</f>
        <v>624</v>
      </c>
      <c r="U693">
        <f>VLOOKUP(A693,'[1]Table 1'!$A$4:$S$1023,10,)</f>
        <v>261</v>
      </c>
      <c r="V693">
        <f>VLOOKUP(A693,'[1]Table 1'!$A$4:$S$1023,11,)</f>
        <v>284</v>
      </c>
      <c r="W693">
        <f>VLOOKUP(A693,'[2]Table 1'!$A$4:$Y$1017,8,)</f>
        <v>337</v>
      </c>
      <c r="X693">
        <f>VLOOKUP(A693,'[2]Table 1'!$A$4:$Y$1017,9,)</f>
        <v>407</v>
      </c>
      <c r="Y693">
        <f>VLOOKUP(A693,'[3]Table 1'!$A$4:$W$1094,8,)</f>
        <v>330</v>
      </c>
      <c r="Z693">
        <f>VLOOKUP(A693,'[3]Table 1'!$A$4:$W$1094,9,)</f>
        <v>541</v>
      </c>
      <c r="AA693">
        <f>VLOOKUP(A693,'[4]Table 1'!$A$4:$W$1138,8,)</f>
        <v>237</v>
      </c>
      <c r="AB693">
        <f>VLOOKUP(A693,'[4]Table 1'!$A$4:$W$1138,9,)</f>
        <v>287</v>
      </c>
    </row>
    <row r="694" spans="1:28" ht="21.75" customHeight="1" x14ac:dyDescent="0.3">
      <c r="A694" s="5">
        <v>1653</v>
      </c>
      <c r="B694" s="9" t="s">
        <v>716</v>
      </c>
      <c r="C694" s="7" t="s">
        <v>707</v>
      </c>
      <c r="D694" s="7" t="s">
        <v>8</v>
      </c>
      <c r="E694" s="8">
        <v>20.305866000000002</v>
      </c>
      <c r="F694" s="8">
        <v>85.855524000000003</v>
      </c>
      <c r="G694" s="28">
        <f>VLOOKUP(A694,'[10]Table 2'!$A$6:$X$527,10,)</f>
        <v>115</v>
      </c>
      <c r="H694" s="23">
        <f>VLOOKUP(A694,'[10]Table 2'!$A$6:$X$527,11,)</f>
        <v>255</v>
      </c>
      <c r="I694" s="23">
        <f>VLOOKUP(A694,'[10]Table 2'!$A$6:$X$527,12,)</f>
        <v>185</v>
      </c>
      <c r="J694" s="25">
        <f>VLOOKUP(A694,'[9]Table 2'!$A$5:$X$477,10,)</f>
        <v>107</v>
      </c>
      <c r="K694" s="25">
        <f>VLOOKUP(A694,'[9]Table 2'!$A$5:$X$477,11,)</f>
        <v>235</v>
      </c>
      <c r="L694" s="25">
        <f>VLOOKUP(A694,'[9]Table 2'!$A$5:$X$477,12,)</f>
        <v>171</v>
      </c>
      <c r="M694" s="23">
        <f>VLOOKUP(A694,'[8]Table 75'!$A$5:$Q$602,8,)</f>
        <v>158</v>
      </c>
      <c r="N694" s="23">
        <f>VLOOKUP(A694,'[8]Table 75'!$A$5:$Q$602,9,)</f>
        <v>246</v>
      </c>
      <c r="O694" s="24">
        <f>VLOOKUP(A694,'[7]Table 1'!$A$5:$Q$675,8,)</f>
        <v>125</v>
      </c>
      <c r="P694" s="24">
        <f>VLOOKUP(A694,'[7]Table 1'!$A$5:$Q$675,9,)</f>
        <v>221</v>
      </c>
      <c r="Q694" s="24" t="e">
        <f>VLOOKUP(A694,'[6]Table 1'!$A$4:$Q$769,8,)</f>
        <v>#N/A</v>
      </c>
      <c r="R694" s="24" t="e">
        <f>VLOOKUP(A694,'[6]Table 1'!$A$4:$Q$769,9,)</f>
        <v>#N/A</v>
      </c>
      <c r="S694" s="26">
        <f>VLOOKUP(A694,'[5]Table 1'!$A$4:$Q$881,8,)</f>
        <v>84</v>
      </c>
      <c r="T694" s="24">
        <f>VLOOKUP(A694,'[5]Table 1'!$A$4:$Q$881,9,)</f>
        <v>197</v>
      </c>
      <c r="U694">
        <f>VLOOKUP(A694,'[1]Table 1'!$A$4:$S$1023,10,)</f>
        <v>216</v>
      </c>
      <c r="V694">
        <f>VLOOKUP(A694,'[1]Table 1'!$A$4:$S$1023,11,)</f>
        <v>216</v>
      </c>
      <c r="W694">
        <f>VLOOKUP(A694,'[2]Table 1'!$A$4:$Y$1017,8,)</f>
        <v>169</v>
      </c>
      <c r="X694">
        <f>VLOOKUP(A694,'[2]Table 1'!$A$4:$Y$1017,9,)</f>
        <v>193</v>
      </c>
      <c r="Y694">
        <f>VLOOKUP(A694,'[3]Table 1'!$A$4:$W$1094,8,)</f>
        <v>207</v>
      </c>
      <c r="Z694">
        <f>VLOOKUP(A694,'[3]Table 1'!$A$4:$W$1094,9,)</f>
        <v>228</v>
      </c>
      <c r="AA694">
        <f>VLOOKUP(A694,'[4]Table 1'!$A$4:$W$1138,8,)</f>
        <v>140</v>
      </c>
      <c r="AB694">
        <f>VLOOKUP(A694,'[4]Table 1'!$A$4:$W$1138,9,)</f>
        <v>286</v>
      </c>
    </row>
    <row r="695" spans="1:28" ht="21.75" customHeight="1" x14ac:dyDescent="0.3">
      <c r="A695" s="5">
        <v>1654</v>
      </c>
      <c r="B695" s="9" t="s">
        <v>717</v>
      </c>
      <c r="C695" s="7" t="s">
        <v>707</v>
      </c>
      <c r="D695" s="7" t="s">
        <v>8</v>
      </c>
      <c r="E695" s="8">
        <v>20.269852</v>
      </c>
      <c r="F695" s="11">
        <v>85.82159</v>
      </c>
      <c r="G695" s="28">
        <f>VLOOKUP(A695,'[10]Table 2'!$A$6:$X$527,10,)</f>
        <v>98</v>
      </c>
      <c r="H695" s="23">
        <f>VLOOKUP(A695,'[10]Table 2'!$A$6:$X$527,11,)</f>
        <v>179</v>
      </c>
      <c r="I695" s="23">
        <f>VLOOKUP(A695,'[10]Table 2'!$A$6:$X$527,12,)</f>
        <v>139</v>
      </c>
      <c r="J695" s="25">
        <f>VLOOKUP(A695,'[9]Table 2'!$A$5:$X$477,10,)</f>
        <v>149</v>
      </c>
      <c r="K695" s="25">
        <f>VLOOKUP(A695,'[9]Table 2'!$A$5:$X$477,11,)</f>
        <v>182</v>
      </c>
      <c r="L695" s="25">
        <f>VLOOKUP(A695,'[9]Table 2'!$A$5:$X$477,12,)</f>
        <v>166</v>
      </c>
      <c r="M695" s="23">
        <f>VLOOKUP(A695,'[8]Table 75'!$A$5:$Q$602,8,)</f>
        <v>136</v>
      </c>
      <c r="N695" s="23">
        <f>VLOOKUP(A695,'[8]Table 75'!$A$5:$Q$602,9,)</f>
        <v>499</v>
      </c>
      <c r="O695" s="24">
        <f>VLOOKUP(A695,'[7]Table 1'!$A$5:$Q$675,8,)</f>
        <v>286</v>
      </c>
      <c r="P695" s="24">
        <f>VLOOKUP(A695,'[7]Table 1'!$A$5:$Q$675,9,)</f>
        <v>290</v>
      </c>
      <c r="Q695" s="24">
        <f>VLOOKUP(A695,'[6]Table 1'!$A$4:$Q$769,8,)</f>
        <v>209</v>
      </c>
      <c r="R695" s="24">
        <f>VLOOKUP(A695,'[6]Table 1'!$A$4:$Q$769,9,)</f>
        <v>209</v>
      </c>
      <c r="S695" s="26">
        <f>VLOOKUP(A695,'[5]Table 1'!$A$4:$Q$881,8,)</f>
        <v>302</v>
      </c>
      <c r="T695" s="24">
        <f>VLOOKUP(A695,'[5]Table 1'!$A$4:$Q$881,9,)</f>
        <v>329</v>
      </c>
      <c r="U695">
        <f>VLOOKUP(A695,'[1]Table 1'!$A$4:$S$1023,10,)</f>
        <v>228</v>
      </c>
      <c r="V695">
        <f>VLOOKUP(A695,'[1]Table 1'!$A$4:$S$1023,11,)</f>
        <v>357</v>
      </c>
      <c r="W695" t="e">
        <f>VLOOKUP(A695,'[2]Table 1'!$A$4:$Y$1017,8,)</f>
        <v>#N/A</v>
      </c>
      <c r="X695" t="e">
        <f>VLOOKUP(A695,'[2]Table 1'!$A$4:$Y$1017,9,)</f>
        <v>#N/A</v>
      </c>
      <c r="Y695">
        <f>VLOOKUP(A695,'[3]Table 1'!$A$4:$W$1094,8,)</f>
        <v>322</v>
      </c>
      <c r="Z695">
        <f>VLOOKUP(A695,'[3]Table 1'!$A$4:$W$1094,9,)</f>
        <v>376</v>
      </c>
      <c r="AA695">
        <f>VLOOKUP(A695,'[4]Table 1'!$A$4:$W$1138,8,)</f>
        <v>352</v>
      </c>
      <c r="AB695">
        <f>VLOOKUP(A695,'[4]Table 1'!$A$4:$W$1138,9,)</f>
        <v>372</v>
      </c>
    </row>
    <row r="696" spans="1:28" ht="21.75" customHeight="1" x14ac:dyDescent="0.3">
      <c r="A696" s="5">
        <v>1655</v>
      </c>
      <c r="B696" s="6" t="s">
        <v>718</v>
      </c>
      <c r="C696" s="7" t="s">
        <v>707</v>
      </c>
      <c r="D696" s="7" t="s">
        <v>8</v>
      </c>
      <c r="E696" s="8">
        <v>19.794405000000001</v>
      </c>
      <c r="F696" s="8">
        <v>85.822286000000005</v>
      </c>
      <c r="G696" s="28">
        <f>VLOOKUP(A696,'[10]Table 2'!$A$6:$X$527,10,)</f>
        <v>390</v>
      </c>
      <c r="H696" s="23">
        <f>VLOOKUP(A696,'[10]Table 2'!$A$6:$X$527,11,)</f>
        <v>1056</v>
      </c>
      <c r="I696" s="23">
        <f>VLOOKUP(A696,'[10]Table 2'!$A$6:$X$527,12,)</f>
        <v>723</v>
      </c>
      <c r="J696" s="25">
        <f>VLOOKUP(A696,'[9]Table 2'!$A$5:$X$477,10,)</f>
        <v>1176</v>
      </c>
      <c r="K696" s="25">
        <f>VLOOKUP(A696,'[9]Table 2'!$A$5:$X$477,11,)</f>
        <v>1340</v>
      </c>
      <c r="L696" s="25">
        <f>VLOOKUP(A696,'[9]Table 2'!$A$5:$X$477,12,)</f>
        <v>1258</v>
      </c>
      <c r="M696" s="23">
        <f>VLOOKUP(A696,'[8]Table 75'!$A$5:$Q$602,8,)</f>
        <v>970</v>
      </c>
      <c r="N696" s="23">
        <f>VLOOKUP(A696,'[8]Table 75'!$A$5:$Q$602,9,)</f>
        <v>1082</v>
      </c>
      <c r="O696" s="24">
        <f>VLOOKUP(A696,'[7]Table 1'!$A$5:$Q$675,8,)</f>
        <v>393</v>
      </c>
      <c r="P696" s="24">
        <f>VLOOKUP(A696,'[7]Table 1'!$A$5:$Q$675,9,)</f>
        <v>1187</v>
      </c>
      <c r="Q696" s="24">
        <f>VLOOKUP(A696,'[6]Table 1'!$A$4:$Q$769,8,)</f>
        <v>1247</v>
      </c>
      <c r="R696" s="24">
        <f>VLOOKUP(A696,'[6]Table 1'!$A$4:$Q$769,9,)</f>
        <v>19840</v>
      </c>
      <c r="S696" s="26">
        <f>VLOOKUP(A696,'[5]Table 1'!$A$4:$Q$881,8,)</f>
        <v>2480</v>
      </c>
      <c r="T696" s="24">
        <f>VLOOKUP(A696,'[5]Table 1'!$A$4:$Q$881,9,)</f>
        <v>18510</v>
      </c>
      <c r="U696">
        <f>VLOOKUP(A696,'[1]Table 1'!$A$4:$S$1023,10,)</f>
        <v>600</v>
      </c>
      <c r="V696">
        <f>VLOOKUP(A696,'[1]Table 1'!$A$4:$S$1023,11,)</f>
        <v>1175</v>
      </c>
      <c r="W696">
        <f>VLOOKUP(A696,'[2]Table 1'!$A$4:$Y$1017,8,)</f>
        <v>1091</v>
      </c>
      <c r="X696">
        <f>VLOOKUP(A696,'[2]Table 1'!$A$4:$Y$1017,9,)</f>
        <v>1487</v>
      </c>
      <c r="Y696">
        <f>VLOOKUP(A696,'[3]Table 1'!$A$4:$W$1094,8,)</f>
        <v>1584</v>
      </c>
      <c r="Z696">
        <f>VLOOKUP(A696,'[3]Table 1'!$A$4:$W$1094,9,)</f>
        <v>1584</v>
      </c>
      <c r="AA696">
        <f>VLOOKUP(A696,'[4]Table 1'!$A$4:$W$1138,8,)</f>
        <v>285</v>
      </c>
      <c r="AB696">
        <f>VLOOKUP(A696,'[4]Table 1'!$A$4:$W$1138,9,)</f>
        <v>4498</v>
      </c>
    </row>
    <row r="697" spans="1:28" ht="21.75" customHeight="1" x14ac:dyDescent="0.3">
      <c r="A697" s="5">
        <v>1656</v>
      </c>
      <c r="B697" s="6" t="s">
        <v>719</v>
      </c>
      <c r="C697" s="7" t="s">
        <v>707</v>
      </c>
      <c r="D697" s="7" t="s">
        <v>8</v>
      </c>
      <c r="E697" s="8">
        <v>19.804831</v>
      </c>
      <c r="F697" s="8">
        <v>85.818076000000005</v>
      </c>
      <c r="G697" s="28">
        <f>VLOOKUP(A697,'[10]Table 2'!$A$6:$X$527,10,)</f>
        <v>1160</v>
      </c>
      <c r="H697" s="23">
        <f>VLOOKUP(A697,'[10]Table 2'!$A$6:$X$527,11,)</f>
        <v>1450</v>
      </c>
      <c r="I697" s="23">
        <f>VLOOKUP(A697,'[10]Table 2'!$A$6:$X$527,12,)</f>
        <v>1305</v>
      </c>
      <c r="J697" s="25">
        <f>VLOOKUP(A697,'[9]Table 2'!$A$5:$X$477,10,)</f>
        <v>988</v>
      </c>
      <c r="K697" s="25">
        <f>VLOOKUP(A697,'[9]Table 2'!$A$5:$X$477,11,)</f>
        <v>1017</v>
      </c>
      <c r="L697" s="25">
        <f>VLOOKUP(A697,'[9]Table 2'!$A$5:$X$477,12,)</f>
        <v>1003</v>
      </c>
      <c r="M697" s="23">
        <f>VLOOKUP(A697,'[8]Table 75'!$A$5:$Q$602,8,)</f>
        <v>947</v>
      </c>
      <c r="N697" s="23">
        <f>VLOOKUP(A697,'[8]Table 75'!$A$5:$Q$602,9,)</f>
        <v>1166</v>
      </c>
      <c r="O697" s="24">
        <f>VLOOKUP(A697,'[7]Table 1'!$A$5:$Q$675,8,)</f>
        <v>834</v>
      </c>
      <c r="P697" s="24">
        <f>VLOOKUP(A697,'[7]Table 1'!$A$5:$Q$675,9,)</f>
        <v>1157</v>
      </c>
      <c r="Q697" s="24">
        <f>VLOOKUP(A697,'[6]Table 1'!$A$4:$Q$769,8,)</f>
        <v>1138</v>
      </c>
      <c r="R697" s="24">
        <f>VLOOKUP(A697,'[6]Table 1'!$A$4:$Q$769,9,)</f>
        <v>1257</v>
      </c>
      <c r="S697" s="26">
        <f>VLOOKUP(A697,'[5]Table 1'!$A$4:$Q$881,8,)</f>
        <v>1013</v>
      </c>
      <c r="T697" s="24">
        <f>VLOOKUP(A697,'[5]Table 1'!$A$4:$Q$881,9,)</f>
        <v>1051</v>
      </c>
      <c r="U697">
        <f>VLOOKUP(A697,'[1]Table 1'!$A$4:$S$1023,10,)</f>
        <v>701</v>
      </c>
      <c r="V697">
        <f>VLOOKUP(A697,'[1]Table 1'!$A$4:$S$1023,11,)</f>
        <v>808</v>
      </c>
      <c r="W697">
        <f>VLOOKUP(A697,'[2]Table 1'!$A$4:$Y$1017,8,)</f>
        <v>748</v>
      </c>
      <c r="X697">
        <f>VLOOKUP(A697,'[2]Table 1'!$A$4:$Y$1017,9,)</f>
        <v>1044</v>
      </c>
      <c r="Y697">
        <f>VLOOKUP(A697,'[3]Table 1'!$A$4:$W$1094,8,)</f>
        <v>1134</v>
      </c>
      <c r="Z697">
        <f>VLOOKUP(A697,'[3]Table 1'!$A$4:$W$1094,9,)</f>
        <v>1272</v>
      </c>
      <c r="AA697">
        <f>VLOOKUP(A697,'[4]Table 1'!$A$4:$W$1138,8,)</f>
        <v>838</v>
      </c>
      <c r="AB697">
        <f>VLOOKUP(A697,'[4]Table 1'!$A$4:$W$1138,9,)</f>
        <v>1019</v>
      </c>
    </row>
    <row r="698" spans="1:28" ht="21.75" customHeight="1" x14ac:dyDescent="0.3">
      <c r="A698" s="5">
        <v>1657</v>
      </c>
      <c r="B698" s="6" t="s">
        <v>720</v>
      </c>
      <c r="C698" s="7" t="s">
        <v>707</v>
      </c>
      <c r="D698" s="7" t="s">
        <v>8</v>
      </c>
      <c r="E698" s="8">
        <v>19.813275000000001</v>
      </c>
      <c r="F698" s="8">
        <v>85.831530999999998</v>
      </c>
      <c r="G698" s="28">
        <f>VLOOKUP(A698,'[10]Table 2'!$A$6:$X$527,10,)</f>
        <v>734</v>
      </c>
      <c r="H698" s="23">
        <f>VLOOKUP(A698,'[10]Table 2'!$A$6:$X$527,11,)</f>
        <v>855</v>
      </c>
      <c r="I698" s="23">
        <f>VLOOKUP(A698,'[10]Table 2'!$A$6:$X$527,12,)</f>
        <v>795</v>
      </c>
      <c r="J698" s="25">
        <f>VLOOKUP(A698,'[9]Table 2'!$A$5:$X$477,10,)</f>
        <v>761</v>
      </c>
      <c r="K698" s="25">
        <f>VLOOKUP(A698,'[9]Table 2'!$A$5:$X$477,11,)</f>
        <v>855</v>
      </c>
      <c r="L698" s="25">
        <f>VLOOKUP(A698,'[9]Table 2'!$A$5:$X$477,12,)</f>
        <v>808</v>
      </c>
      <c r="M698" s="23">
        <f>VLOOKUP(A698,'[8]Table 75'!$A$5:$Q$602,8,)</f>
        <v>528</v>
      </c>
      <c r="N698" s="23">
        <f>VLOOKUP(A698,'[8]Table 75'!$A$5:$Q$602,9,)</f>
        <v>912</v>
      </c>
      <c r="O698" s="24">
        <f>VLOOKUP(A698,'[7]Table 1'!$A$5:$Q$675,8,)</f>
        <v>705</v>
      </c>
      <c r="P698" s="24">
        <f>VLOOKUP(A698,'[7]Table 1'!$A$5:$Q$675,9,)</f>
        <v>993</v>
      </c>
      <c r="Q698" s="24">
        <f>VLOOKUP(A698,'[6]Table 1'!$A$4:$Q$769,8,)</f>
        <v>1020</v>
      </c>
      <c r="R698" s="24">
        <f>VLOOKUP(A698,'[6]Table 1'!$A$4:$Q$769,9,)</f>
        <v>1205</v>
      </c>
      <c r="S698" s="26">
        <f>VLOOKUP(A698,'[5]Table 1'!$A$4:$Q$881,8,)</f>
        <v>398</v>
      </c>
      <c r="T698" s="24">
        <f>VLOOKUP(A698,'[5]Table 1'!$A$4:$Q$881,9,)</f>
        <v>1122</v>
      </c>
      <c r="U698">
        <f>VLOOKUP(A698,'[1]Table 1'!$A$4:$S$1023,10,)</f>
        <v>504</v>
      </c>
      <c r="V698">
        <f>VLOOKUP(A698,'[1]Table 1'!$A$4:$S$1023,11,)</f>
        <v>975</v>
      </c>
      <c r="W698">
        <f>VLOOKUP(A698,'[2]Table 1'!$A$4:$Y$1017,8,)</f>
        <v>1048</v>
      </c>
      <c r="X698">
        <f>VLOOKUP(A698,'[2]Table 1'!$A$4:$Y$1017,9,)</f>
        <v>1128</v>
      </c>
      <c r="Y698">
        <f>VLOOKUP(A698,'[3]Table 1'!$A$4:$W$1094,8,)</f>
        <v>999</v>
      </c>
      <c r="Z698">
        <f>VLOOKUP(A698,'[3]Table 1'!$A$4:$W$1094,9,)</f>
        <v>1089</v>
      </c>
      <c r="AA698">
        <f>VLOOKUP(A698,'[4]Table 1'!$A$4:$W$1138,8,)</f>
        <v>415</v>
      </c>
      <c r="AB698">
        <f>VLOOKUP(A698,'[4]Table 1'!$A$4:$W$1138,9,)</f>
        <v>636</v>
      </c>
    </row>
    <row r="699" spans="1:28" ht="21.75" customHeight="1" x14ac:dyDescent="0.3">
      <c r="A699" s="5">
        <v>1658</v>
      </c>
      <c r="B699" s="6" t="s">
        <v>721</v>
      </c>
      <c r="C699" s="7" t="s">
        <v>707</v>
      </c>
      <c r="D699" s="7" t="s">
        <v>8</v>
      </c>
      <c r="E699" s="8">
        <v>19.812633999999999</v>
      </c>
      <c r="F699" s="8">
        <v>85.828877000000006</v>
      </c>
      <c r="G699" s="28">
        <f>VLOOKUP(A699,'[10]Table 2'!$A$6:$X$527,10,)</f>
        <v>390</v>
      </c>
      <c r="H699" s="23">
        <f>VLOOKUP(A699,'[10]Table 2'!$A$6:$X$527,11,)</f>
        <v>850</v>
      </c>
      <c r="I699" s="23">
        <f>VLOOKUP(A699,'[10]Table 2'!$A$6:$X$527,12,)</f>
        <v>620</v>
      </c>
      <c r="J699" s="25">
        <f>VLOOKUP(A699,'[9]Table 2'!$A$5:$X$477,10,)</f>
        <v>320</v>
      </c>
      <c r="K699" s="25">
        <f>VLOOKUP(A699,'[9]Table 2'!$A$5:$X$477,11,)</f>
        <v>403</v>
      </c>
      <c r="L699" s="25">
        <f>VLOOKUP(A699,'[9]Table 2'!$A$5:$X$477,12,)</f>
        <v>362</v>
      </c>
      <c r="M699" s="23">
        <f>VLOOKUP(A699,'[8]Table 75'!$A$5:$Q$602,8,)</f>
        <v>252</v>
      </c>
      <c r="N699" s="23">
        <f>VLOOKUP(A699,'[8]Table 75'!$A$5:$Q$602,9,)</f>
        <v>389</v>
      </c>
      <c r="O699" s="24">
        <f>VLOOKUP(A699,'[7]Table 1'!$A$5:$Q$675,8,)</f>
        <v>277</v>
      </c>
      <c r="P699" s="24">
        <f>VLOOKUP(A699,'[7]Table 1'!$A$5:$Q$675,9,)</f>
        <v>682</v>
      </c>
      <c r="Q699" s="24">
        <f>VLOOKUP(A699,'[6]Table 1'!$A$4:$Q$769,8,)</f>
        <v>286</v>
      </c>
      <c r="R699" s="24">
        <f>VLOOKUP(A699,'[6]Table 1'!$A$4:$Q$769,9,)</f>
        <v>486</v>
      </c>
      <c r="S699" s="26">
        <f>VLOOKUP(A699,'[5]Table 1'!$A$4:$Q$881,8,)</f>
        <v>335</v>
      </c>
      <c r="T699" s="24">
        <f>VLOOKUP(A699,'[5]Table 1'!$A$4:$Q$881,9,)</f>
        <v>594</v>
      </c>
      <c r="U699">
        <f>VLOOKUP(A699,'[1]Table 1'!$A$4:$S$1023,10,)</f>
        <v>350</v>
      </c>
      <c r="V699">
        <f>VLOOKUP(A699,'[1]Table 1'!$A$4:$S$1023,11,)</f>
        <v>442</v>
      </c>
      <c r="W699">
        <f>VLOOKUP(A699,'[2]Table 1'!$A$4:$Y$1017,8,)</f>
        <v>256</v>
      </c>
      <c r="X699">
        <f>VLOOKUP(A699,'[2]Table 1'!$A$4:$Y$1017,9,)</f>
        <v>1116</v>
      </c>
      <c r="Y699">
        <f>VLOOKUP(A699,'[3]Table 1'!$A$4:$W$1094,8,)</f>
        <v>623</v>
      </c>
      <c r="Z699">
        <f>VLOOKUP(A699,'[3]Table 1'!$A$4:$W$1094,9,)</f>
        <v>41840</v>
      </c>
      <c r="AA699">
        <f>VLOOKUP(A699,'[4]Table 1'!$A$4:$W$1138,8,)</f>
        <v>291</v>
      </c>
      <c r="AB699">
        <f>VLOOKUP(A699,'[4]Table 1'!$A$4:$W$1138,9,)</f>
        <v>291</v>
      </c>
    </row>
    <row r="700" spans="1:28" ht="21.75" customHeight="1" x14ac:dyDescent="0.3">
      <c r="A700" s="5">
        <v>3964</v>
      </c>
      <c r="B700" s="6" t="s">
        <v>722</v>
      </c>
      <c r="C700" s="7" t="s">
        <v>707</v>
      </c>
      <c r="D700" s="7" t="s">
        <v>8</v>
      </c>
      <c r="E700" s="8">
        <v>19.307652999999998</v>
      </c>
      <c r="F700" s="8">
        <v>84.810974999999999</v>
      </c>
      <c r="G700" s="28" t="e">
        <f>VLOOKUP(A700,'[10]Table 2'!$A$6:$X$527,10,)</f>
        <v>#N/A</v>
      </c>
      <c r="H700" s="23" t="e">
        <f>VLOOKUP(A700,'[10]Table 2'!$A$6:$X$527,11,)</f>
        <v>#N/A</v>
      </c>
      <c r="I700" s="23" t="e">
        <f>VLOOKUP(A700,'[10]Table 2'!$A$6:$X$527,12,)</f>
        <v>#N/A</v>
      </c>
      <c r="J700" s="25" t="e">
        <f>VLOOKUP(A700,'[9]Table 2'!$A$5:$X$477,10,)</f>
        <v>#N/A</v>
      </c>
      <c r="K700" s="25" t="e">
        <f>VLOOKUP(A700,'[9]Table 2'!$A$5:$X$477,11,)</f>
        <v>#N/A</v>
      </c>
      <c r="L700" s="25" t="e">
        <f>VLOOKUP(A700,'[9]Table 2'!$A$5:$X$477,12,)</f>
        <v>#N/A</v>
      </c>
      <c r="M700" s="23" t="e">
        <f>VLOOKUP(A700,'[8]Table 75'!$A$5:$Q$602,8,)</f>
        <v>#N/A</v>
      </c>
      <c r="N700" s="23" t="e">
        <f>VLOOKUP(A700,'[8]Table 75'!$A$5:$Q$602,9,)</f>
        <v>#N/A</v>
      </c>
      <c r="O700" s="24" t="e">
        <f>VLOOKUP(A700,'[7]Table 1'!$A$5:$Q$675,8,)</f>
        <v>#N/A</v>
      </c>
      <c r="P700" s="24" t="e">
        <f>VLOOKUP(A700,'[7]Table 1'!$A$5:$Q$675,9,)</f>
        <v>#N/A</v>
      </c>
      <c r="Q700" s="24">
        <f>VLOOKUP(A700,'[6]Table 1'!$A$4:$Q$769,8,)</f>
        <v>548</v>
      </c>
      <c r="R700" s="24">
        <f>VLOOKUP(A700,'[6]Table 1'!$A$4:$Q$769,9,)</f>
        <v>780</v>
      </c>
      <c r="S700" s="26">
        <f>VLOOKUP(A700,'[5]Table 1'!$A$4:$Q$881,8,)</f>
        <v>264</v>
      </c>
      <c r="T700" s="24">
        <f>VLOOKUP(A700,'[5]Table 1'!$A$4:$Q$881,9,)</f>
        <v>854</v>
      </c>
      <c r="U700">
        <f>VLOOKUP(A700,'[1]Table 1'!$A$4:$S$1023,10,)</f>
        <v>670</v>
      </c>
      <c r="V700">
        <f>VLOOKUP(A700,'[1]Table 1'!$A$4:$S$1023,11,)</f>
        <v>1250</v>
      </c>
      <c r="W700">
        <f>VLOOKUP(A700,'[2]Table 1'!$A$4:$Y$1017,8,)</f>
        <v>707</v>
      </c>
      <c r="X700">
        <f>VLOOKUP(A700,'[2]Table 1'!$A$4:$Y$1017,9,)</f>
        <v>1078</v>
      </c>
      <c r="Y700">
        <f>VLOOKUP(A700,'[3]Table 1'!$A$4:$W$1094,8,)</f>
        <v>527</v>
      </c>
      <c r="Z700">
        <f>VLOOKUP(A700,'[3]Table 1'!$A$4:$W$1094,9,)</f>
        <v>968</v>
      </c>
      <c r="AA700">
        <f>VLOOKUP(A700,'[4]Table 1'!$A$4:$W$1138,8,)</f>
        <v>698</v>
      </c>
      <c r="AB700">
        <f>VLOOKUP(A700,'[4]Table 1'!$A$4:$W$1138,9,)</f>
        <v>762</v>
      </c>
    </row>
    <row r="701" spans="1:28" ht="21.75" customHeight="1" x14ac:dyDescent="0.3">
      <c r="A701" s="5">
        <v>3965</v>
      </c>
      <c r="B701" s="6" t="s">
        <v>723</v>
      </c>
      <c r="C701" s="7" t="s">
        <v>707</v>
      </c>
      <c r="D701" s="7" t="s">
        <v>8</v>
      </c>
      <c r="E701" s="8">
        <v>19.312588000000002</v>
      </c>
      <c r="F701" s="8">
        <v>84.802195999999995</v>
      </c>
      <c r="G701" s="28" t="e">
        <f>VLOOKUP(A701,'[10]Table 2'!$A$6:$X$527,10,)</f>
        <v>#N/A</v>
      </c>
      <c r="H701" s="23" t="e">
        <f>VLOOKUP(A701,'[10]Table 2'!$A$6:$X$527,11,)</f>
        <v>#N/A</v>
      </c>
      <c r="I701" s="23" t="e">
        <f>VLOOKUP(A701,'[10]Table 2'!$A$6:$X$527,12,)</f>
        <v>#N/A</v>
      </c>
      <c r="J701" s="25" t="e">
        <f>VLOOKUP(A701,'[9]Table 2'!$A$5:$X$477,10,)</f>
        <v>#N/A</v>
      </c>
      <c r="K701" s="25" t="e">
        <f>VLOOKUP(A701,'[9]Table 2'!$A$5:$X$477,11,)</f>
        <v>#N/A</v>
      </c>
      <c r="L701" s="25" t="e">
        <f>VLOOKUP(A701,'[9]Table 2'!$A$5:$X$477,12,)</f>
        <v>#N/A</v>
      </c>
      <c r="M701" s="23" t="e">
        <f>VLOOKUP(A701,'[8]Table 75'!$A$5:$Q$602,8,)</f>
        <v>#N/A</v>
      </c>
      <c r="N701" s="23" t="e">
        <f>VLOOKUP(A701,'[8]Table 75'!$A$5:$Q$602,9,)</f>
        <v>#N/A</v>
      </c>
      <c r="O701" s="24" t="e">
        <f>VLOOKUP(A701,'[7]Table 1'!$A$5:$Q$675,8,)</f>
        <v>#N/A</v>
      </c>
      <c r="P701" s="24" t="e">
        <f>VLOOKUP(A701,'[7]Table 1'!$A$5:$Q$675,9,)</f>
        <v>#N/A</v>
      </c>
      <c r="Q701" s="24">
        <f>VLOOKUP(A701,'[6]Table 1'!$A$4:$Q$769,8,)</f>
        <v>1068</v>
      </c>
      <c r="R701" s="24">
        <f>VLOOKUP(A701,'[6]Table 1'!$A$4:$Q$769,9,)</f>
        <v>1155</v>
      </c>
      <c r="S701" s="26">
        <f>VLOOKUP(A701,'[5]Table 1'!$A$4:$Q$881,8,)</f>
        <v>1083</v>
      </c>
      <c r="T701" s="24">
        <f>VLOOKUP(A701,'[5]Table 1'!$A$4:$Q$881,9,)</f>
        <v>1232</v>
      </c>
      <c r="U701">
        <f>VLOOKUP(A701,'[1]Table 1'!$A$4:$S$1023,10,)</f>
        <v>1283</v>
      </c>
      <c r="V701">
        <f>VLOOKUP(A701,'[1]Table 1'!$A$4:$S$1023,11,)</f>
        <v>1397</v>
      </c>
      <c r="W701">
        <f>VLOOKUP(A701,'[2]Table 1'!$A$4:$Y$1017,8,)</f>
        <v>695</v>
      </c>
      <c r="X701">
        <f>VLOOKUP(A701,'[2]Table 1'!$A$4:$Y$1017,9,)</f>
        <v>951</v>
      </c>
      <c r="Y701">
        <f>VLOOKUP(A701,'[3]Table 1'!$A$4:$W$1094,8,)</f>
        <v>720</v>
      </c>
      <c r="Z701">
        <f>VLOOKUP(A701,'[3]Table 1'!$A$4:$W$1094,9,)</f>
        <v>1047</v>
      </c>
      <c r="AA701">
        <f>VLOOKUP(A701,'[4]Table 1'!$A$4:$W$1138,8,)</f>
        <v>441</v>
      </c>
      <c r="AB701">
        <f>VLOOKUP(A701,'[4]Table 1'!$A$4:$W$1138,9,)</f>
        <v>602</v>
      </c>
    </row>
    <row r="702" spans="1:28" ht="21.75" customHeight="1" x14ac:dyDescent="0.3">
      <c r="A702" s="5">
        <v>3966</v>
      </c>
      <c r="B702" s="6" t="s">
        <v>724</v>
      </c>
      <c r="C702" s="7" t="s">
        <v>707</v>
      </c>
      <c r="D702" s="7" t="s">
        <v>8</v>
      </c>
      <c r="E702" s="8">
        <v>19.315123</v>
      </c>
      <c r="F702" s="8">
        <v>84.793283000000002</v>
      </c>
      <c r="G702" s="28" t="e">
        <f>VLOOKUP(A702,'[10]Table 2'!$A$6:$X$527,10,)</f>
        <v>#N/A</v>
      </c>
      <c r="H702" s="23" t="e">
        <f>VLOOKUP(A702,'[10]Table 2'!$A$6:$X$527,11,)</f>
        <v>#N/A</v>
      </c>
      <c r="I702" s="23" t="e">
        <f>VLOOKUP(A702,'[10]Table 2'!$A$6:$X$527,12,)</f>
        <v>#N/A</v>
      </c>
      <c r="J702" s="25" t="e">
        <f>VLOOKUP(A702,'[9]Table 2'!$A$5:$X$477,10,)</f>
        <v>#N/A</v>
      </c>
      <c r="K702" s="25" t="e">
        <f>VLOOKUP(A702,'[9]Table 2'!$A$5:$X$477,11,)</f>
        <v>#N/A</v>
      </c>
      <c r="L702" s="25" t="e">
        <f>VLOOKUP(A702,'[9]Table 2'!$A$5:$X$477,12,)</f>
        <v>#N/A</v>
      </c>
      <c r="M702" s="23" t="e">
        <f>VLOOKUP(A702,'[8]Table 75'!$A$5:$Q$602,8,)</f>
        <v>#N/A</v>
      </c>
      <c r="N702" s="23" t="e">
        <f>VLOOKUP(A702,'[8]Table 75'!$A$5:$Q$602,9,)</f>
        <v>#N/A</v>
      </c>
      <c r="O702" s="24" t="e">
        <f>VLOOKUP(A702,'[7]Table 1'!$A$5:$Q$675,8,)</f>
        <v>#N/A</v>
      </c>
      <c r="P702" s="24" t="e">
        <f>VLOOKUP(A702,'[7]Table 1'!$A$5:$Q$675,9,)</f>
        <v>#N/A</v>
      </c>
      <c r="Q702" s="24">
        <f>VLOOKUP(A702,'[6]Table 1'!$A$4:$Q$769,8,)</f>
        <v>982</v>
      </c>
      <c r="R702" s="24">
        <f>VLOOKUP(A702,'[6]Table 1'!$A$4:$Q$769,9,)</f>
        <v>1467</v>
      </c>
      <c r="S702" s="26">
        <f>VLOOKUP(A702,'[5]Table 1'!$A$4:$Q$881,8,)</f>
        <v>904</v>
      </c>
      <c r="T702" s="24">
        <f>VLOOKUP(A702,'[5]Table 1'!$A$4:$Q$881,9,)</f>
        <v>1439</v>
      </c>
      <c r="U702">
        <f>VLOOKUP(A702,'[1]Table 1'!$A$4:$S$1023,10,)</f>
        <v>777</v>
      </c>
      <c r="V702">
        <f>VLOOKUP(A702,'[1]Table 1'!$A$4:$S$1023,11,)</f>
        <v>1291</v>
      </c>
      <c r="W702">
        <f>VLOOKUP(A702,'[2]Table 1'!$A$4:$Y$1017,8,)</f>
        <v>838</v>
      </c>
      <c r="X702">
        <f>VLOOKUP(A702,'[2]Table 1'!$A$4:$Y$1017,9,)</f>
        <v>951</v>
      </c>
      <c r="Y702">
        <f>VLOOKUP(A702,'[3]Table 1'!$A$4:$W$1094,8,)</f>
        <v>854</v>
      </c>
      <c r="Z702">
        <f>VLOOKUP(A702,'[3]Table 1'!$A$4:$W$1094,9,)</f>
        <v>908</v>
      </c>
      <c r="AA702">
        <f>VLOOKUP(A702,'[4]Table 1'!$A$4:$W$1138,8,)</f>
        <v>728</v>
      </c>
      <c r="AB702">
        <f>VLOOKUP(A702,'[4]Table 1'!$A$4:$W$1138,9,)</f>
        <v>1485</v>
      </c>
    </row>
    <row r="703" spans="1:28" ht="21.75" customHeight="1" x14ac:dyDescent="0.3">
      <c r="A703" s="5">
        <v>3967</v>
      </c>
      <c r="B703" s="6" t="s">
        <v>725</v>
      </c>
      <c r="C703" s="7" t="s">
        <v>707</v>
      </c>
      <c r="D703" s="7" t="s">
        <v>8</v>
      </c>
      <c r="E703" s="8">
        <v>19.296413999999999</v>
      </c>
      <c r="F703" s="8">
        <v>84.797058000000007</v>
      </c>
      <c r="G703" s="28" t="e">
        <f>VLOOKUP(A703,'[10]Table 2'!$A$6:$X$527,10,)</f>
        <v>#N/A</v>
      </c>
      <c r="H703" s="23" t="e">
        <f>VLOOKUP(A703,'[10]Table 2'!$A$6:$X$527,11,)</f>
        <v>#N/A</v>
      </c>
      <c r="I703" s="23" t="e">
        <f>VLOOKUP(A703,'[10]Table 2'!$A$6:$X$527,12,)</f>
        <v>#N/A</v>
      </c>
      <c r="J703" s="25" t="e">
        <f>VLOOKUP(A703,'[9]Table 2'!$A$5:$X$477,10,)</f>
        <v>#N/A</v>
      </c>
      <c r="K703" s="25" t="e">
        <f>VLOOKUP(A703,'[9]Table 2'!$A$5:$X$477,11,)</f>
        <v>#N/A</v>
      </c>
      <c r="L703" s="25" t="e">
        <f>VLOOKUP(A703,'[9]Table 2'!$A$5:$X$477,12,)</f>
        <v>#N/A</v>
      </c>
      <c r="M703" s="23" t="e">
        <f>VLOOKUP(A703,'[8]Table 75'!$A$5:$Q$602,8,)</f>
        <v>#N/A</v>
      </c>
      <c r="N703" s="23" t="e">
        <f>VLOOKUP(A703,'[8]Table 75'!$A$5:$Q$602,9,)</f>
        <v>#N/A</v>
      </c>
      <c r="O703" s="24" t="e">
        <f>VLOOKUP(A703,'[7]Table 1'!$A$5:$Q$675,8,)</f>
        <v>#N/A</v>
      </c>
      <c r="P703" s="24" t="e">
        <f>VLOOKUP(A703,'[7]Table 1'!$A$5:$Q$675,9,)</f>
        <v>#N/A</v>
      </c>
      <c r="Q703" s="24">
        <f>VLOOKUP(A703,'[6]Table 1'!$A$4:$Q$769,8,)</f>
        <v>1022</v>
      </c>
      <c r="R703" s="24">
        <f>VLOOKUP(A703,'[6]Table 1'!$A$4:$Q$769,9,)</f>
        <v>1867</v>
      </c>
      <c r="S703" s="26">
        <f>VLOOKUP(A703,'[5]Table 1'!$A$4:$Q$881,8,)</f>
        <v>973</v>
      </c>
      <c r="T703" s="24">
        <f>VLOOKUP(A703,'[5]Table 1'!$A$4:$Q$881,9,)</f>
        <v>1545</v>
      </c>
      <c r="U703">
        <f>VLOOKUP(A703,'[1]Table 1'!$A$4:$S$1023,10,)</f>
        <v>988</v>
      </c>
      <c r="V703">
        <f>VLOOKUP(A703,'[1]Table 1'!$A$4:$S$1023,11,)</f>
        <v>1338</v>
      </c>
      <c r="W703">
        <f>VLOOKUP(A703,'[2]Table 1'!$A$4:$Y$1017,8,)</f>
        <v>551</v>
      </c>
      <c r="X703">
        <f>VLOOKUP(A703,'[2]Table 1'!$A$4:$Y$1017,9,)</f>
        <v>1139</v>
      </c>
      <c r="Y703">
        <f>VLOOKUP(A703,'[3]Table 1'!$A$4:$W$1094,8,)</f>
        <v>517</v>
      </c>
      <c r="Z703">
        <f>VLOOKUP(A703,'[3]Table 1'!$A$4:$W$1094,9,)</f>
        <v>647</v>
      </c>
      <c r="AA703">
        <f>VLOOKUP(A703,'[4]Table 1'!$A$4:$W$1138,8,)</f>
        <v>604</v>
      </c>
      <c r="AB703">
        <f>VLOOKUP(A703,'[4]Table 1'!$A$4:$W$1138,9,)</f>
        <v>1204</v>
      </c>
    </row>
    <row r="704" spans="1:28" ht="21.75" customHeight="1" x14ac:dyDescent="0.3">
      <c r="A704" s="5">
        <v>3968</v>
      </c>
      <c r="B704" s="6" t="s">
        <v>726</v>
      </c>
      <c r="C704" s="7" t="s">
        <v>707</v>
      </c>
      <c r="D704" s="7" t="s">
        <v>8</v>
      </c>
      <c r="E704" s="8">
        <v>21.500313999999999</v>
      </c>
      <c r="F704" s="8">
        <v>83.885921999999994</v>
      </c>
      <c r="G704" s="28" t="e">
        <f>VLOOKUP(A704,'[10]Table 2'!$A$6:$X$527,10,)</f>
        <v>#N/A</v>
      </c>
      <c r="H704" s="23" t="e">
        <f>VLOOKUP(A704,'[10]Table 2'!$A$6:$X$527,11,)</f>
        <v>#N/A</v>
      </c>
      <c r="I704" s="23" t="e">
        <f>VLOOKUP(A704,'[10]Table 2'!$A$6:$X$527,12,)</f>
        <v>#N/A</v>
      </c>
      <c r="J704" s="25" t="e">
        <f>VLOOKUP(A704,'[9]Table 2'!$A$5:$X$477,10,)</f>
        <v>#N/A</v>
      </c>
      <c r="K704" s="25" t="e">
        <f>VLOOKUP(A704,'[9]Table 2'!$A$5:$X$477,11,)</f>
        <v>#N/A</v>
      </c>
      <c r="L704" s="25" t="e">
        <f>VLOOKUP(A704,'[9]Table 2'!$A$5:$X$477,12,)</f>
        <v>#N/A</v>
      </c>
      <c r="M704" s="23" t="e">
        <f>VLOOKUP(A704,'[8]Table 75'!$A$5:$Q$602,8,)</f>
        <v>#N/A</v>
      </c>
      <c r="N704" s="23" t="e">
        <f>VLOOKUP(A704,'[8]Table 75'!$A$5:$Q$602,9,)</f>
        <v>#N/A</v>
      </c>
      <c r="O704" s="24" t="e">
        <f>VLOOKUP(A704,'[7]Table 1'!$A$5:$Q$675,8,)</f>
        <v>#N/A</v>
      </c>
      <c r="P704" s="24" t="e">
        <f>VLOOKUP(A704,'[7]Table 1'!$A$5:$Q$675,9,)</f>
        <v>#N/A</v>
      </c>
      <c r="Q704" s="24">
        <f>VLOOKUP(A704,'[6]Table 1'!$A$4:$Q$769,8,)</f>
        <v>507</v>
      </c>
      <c r="R704" s="24">
        <f>VLOOKUP(A704,'[6]Table 1'!$A$4:$Q$769,9,)</f>
        <v>657</v>
      </c>
      <c r="S704" s="26">
        <f>VLOOKUP(A704,'[5]Table 1'!$A$4:$Q$881,8,)</f>
        <v>688</v>
      </c>
      <c r="T704" s="24">
        <f>VLOOKUP(A704,'[5]Table 1'!$A$4:$Q$881,9,)</f>
        <v>724</v>
      </c>
      <c r="U704">
        <f>VLOOKUP(A704,'[1]Table 1'!$A$4:$S$1023,10,)</f>
        <v>422</v>
      </c>
      <c r="V704">
        <f>VLOOKUP(A704,'[1]Table 1'!$A$4:$S$1023,11,)</f>
        <v>602</v>
      </c>
      <c r="W704">
        <f>VLOOKUP(A704,'[2]Table 1'!$A$4:$Y$1017,8,)</f>
        <v>324</v>
      </c>
      <c r="X704">
        <f>VLOOKUP(A704,'[2]Table 1'!$A$4:$Y$1017,9,)</f>
        <v>597</v>
      </c>
      <c r="Y704">
        <f>VLOOKUP(A704,'[3]Table 1'!$A$4:$W$1094,8,)</f>
        <v>513</v>
      </c>
      <c r="Z704">
        <f>VLOOKUP(A704,'[3]Table 1'!$A$4:$W$1094,9,)</f>
        <v>710</v>
      </c>
      <c r="AA704">
        <f>VLOOKUP(A704,'[4]Table 1'!$A$4:$W$1138,8,)</f>
        <v>493</v>
      </c>
      <c r="AB704">
        <f>VLOOKUP(A704,'[4]Table 1'!$A$4:$W$1138,9,)</f>
        <v>708</v>
      </c>
    </row>
    <row r="705" spans="1:28" ht="21.75" customHeight="1" x14ac:dyDescent="0.3">
      <c r="A705" s="5">
        <v>3969</v>
      </c>
      <c r="B705" s="6" t="s">
        <v>727</v>
      </c>
      <c r="C705" s="7" t="s">
        <v>707</v>
      </c>
      <c r="D705" s="7" t="s">
        <v>8</v>
      </c>
      <c r="E705" s="8">
        <v>21.477654999999999</v>
      </c>
      <c r="F705" s="8">
        <v>83.976423999999994</v>
      </c>
      <c r="G705" s="28" t="e">
        <f>VLOOKUP(A705,'[10]Table 2'!$A$6:$X$527,10,)</f>
        <v>#N/A</v>
      </c>
      <c r="H705" s="23" t="e">
        <f>VLOOKUP(A705,'[10]Table 2'!$A$6:$X$527,11,)</f>
        <v>#N/A</v>
      </c>
      <c r="I705" s="23" t="e">
        <f>VLOOKUP(A705,'[10]Table 2'!$A$6:$X$527,12,)</f>
        <v>#N/A</v>
      </c>
      <c r="J705" s="25" t="e">
        <f>VLOOKUP(A705,'[9]Table 2'!$A$5:$X$477,10,)</f>
        <v>#N/A</v>
      </c>
      <c r="K705" s="25" t="e">
        <f>VLOOKUP(A705,'[9]Table 2'!$A$5:$X$477,11,)</f>
        <v>#N/A</v>
      </c>
      <c r="L705" s="25" t="e">
        <f>VLOOKUP(A705,'[9]Table 2'!$A$5:$X$477,12,)</f>
        <v>#N/A</v>
      </c>
      <c r="M705" s="23" t="e">
        <f>VLOOKUP(A705,'[8]Table 75'!$A$5:$Q$602,8,)</f>
        <v>#N/A</v>
      </c>
      <c r="N705" s="23" t="e">
        <f>VLOOKUP(A705,'[8]Table 75'!$A$5:$Q$602,9,)</f>
        <v>#N/A</v>
      </c>
      <c r="O705" s="24" t="e">
        <f>VLOOKUP(A705,'[7]Table 1'!$A$5:$Q$675,8,)</f>
        <v>#N/A</v>
      </c>
      <c r="P705" s="24" t="e">
        <f>VLOOKUP(A705,'[7]Table 1'!$A$5:$Q$675,9,)</f>
        <v>#N/A</v>
      </c>
      <c r="Q705" s="24">
        <f>VLOOKUP(A705,'[6]Table 1'!$A$4:$Q$769,8,)</f>
        <v>359</v>
      </c>
      <c r="R705" s="24">
        <f>VLOOKUP(A705,'[6]Table 1'!$A$4:$Q$769,9,)</f>
        <v>359</v>
      </c>
      <c r="S705" s="26">
        <f>VLOOKUP(A705,'[5]Table 1'!$A$4:$Q$881,8,)</f>
        <v>1164</v>
      </c>
      <c r="T705" s="24">
        <f>VLOOKUP(A705,'[5]Table 1'!$A$4:$Q$881,9,)</f>
        <v>1268</v>
      </c>
      <c r="U705">
        <f>VLOOKUP(A705,'[1]Table 1'!$A$4:$S$1023,10,)</f>
        <v>606</v>
      </c>
      <c r="V705">
        <f>VLOOKUP(A705,'[1]Table 1'!$A$4:$S$1023,11,)</f>
        <v>1738</v>
      </c>
      <c r="W705">
        <f>VLOOKUP(A705,'[2]Table 1'!$A$4:$Y$1017,8,)</f>
        <v>344</v>
      </c>
      <c r="X705">
        <f>VLOOKUP(A705,'[2]Table 1'!$A$4:$Y$1017,9,)</f>
        <v>480</v>
      </c>
      <c r="Y705">
        <f>VLOOKUP(A705,'[3]Table 1'!$A$4:$W$1094,8,)</f>
        <v>1407</v>
      </c>
      <c r="Z705">
        <f>VLOOKUP(A705,'[3]Table 1'!$A$4:$W$1094,9,)</f>
        <v>2473</v>
      </c>
      <c r="AA705">
        <f>VLOOKUP(A705,'[4]Table 1'!$A$4:$W$1138,8,)</f>
        <v>618</v>
      </c>
      <c r="AB705">
        <f>VLOOKUP(A705,'[4]Table 1'!$A$4:$W$1138,9,)</f>
        <v>947</v>
      </c>
    </row>
    <row r="706" spans="1:28" ht="21.75" customHeight="1" x14ac:dyDescent="0.3">
      <c r="A706" s="5">
        <v>3970</v>
      </c>
      <c r="B706" s="6" t="s">
        <v>728</v>
      </c>
      <c r="C706" s="7" t="s">
        <v>707</v>
      </c>
      <c r="D706" s="7" t="s">
        <v>8</v>
      </c>
      <c r="E706" s="8">
        <v>21.460386</v>
      </c>
      <c r="F706" s="8">
        <v>83.979989000000003</v>
      </c>
      <c r="G706" s="28" t="e">
        <f>VLOOKUP(A706,'[10]Table 2'!$A$6:$X$527,10,)</f>
        <v>#N/A</v>
      </c>
      <c r="H706" s="23" t="e">
        <f>VLOOKUP(A706,'[10]Table 2'!$A$6:$X$527,11,)</f>
        <v>#N/A</v>
      </c>
      <c r="I706" s="23" t="e">
        <f>VLOOKUP(A706,'[10]Table 2'!$A$6:$X$527,12,)</f>
        <v>#N/A</v>
      </c>
      <c r="J706" s="25" t="e">
        <f>VLOOKUP(A706,'[9]Table 2'!$A$5:$X$477,10,)</f>
        <v>#N/A</v>
      </c>
      <c r="K706" s="25" t="e">
        <f>VLOOKUP(A706,'[9]Table 2'!$A$5:$X$477,11,)</f>
        <v>#N/A</v>
      </c>
      <c r="L706" s="25" t="e">
        <f>VLOOKUP(A706,'[9]Table 2'!$A$5:$X$477,12,)</f>
        <v>#N/A</v>
      </c>
      <c r="M706" s="23" t="e">
        <f>VLOOKUP(A706,'[8]Table 75'!$A$5:$Q$602,8,)</f>
        <v>#N/A</v>
      </c>
      <c r="N706" s="23" t="e">
        <f>VLOOKUP(A706,'[8]Table 75'!$A$5:$Q$602,9,)</f>
        <v>#N/A</v>
      </c>
      <c r="O706" s="24" t="e">
        <f>VLOOKUP(A706,'[7]Table 1'!$A$5:$Q$675,8,)</f>
        <v>#N/A</v>
      </c>
      <c r="P706" s="24" t="e">
        <f>VLOOKUP(A706,'[7]Table 1'!$A$5:$Q$675,9,)</f>
        <v>#N/A</v>
      </c>
      <c r="Q706" s="24">
        <f>VLOOKUP(A706,'[6]Table 1'!$A$4:$Q$769,8,)</f>
        <v>379</v>
      </c>
      <c r="R706" s="24">
        <f>VLOOKUP(A706,'[6]Table 1'!$A$4:$Q$769,9,)</f>
        <v>687</v>
      </c>
      <c r="S706" s="26">
        <f>VLOOKUP(A706,'[5]Table 1'!$A$4:$Q$881,8,)</f>
        <v>375</v>
      </c>
      <c r="T706" s="24">
        <f>VLOOKUP(A706,'[5]Table 1'!$A$4:$Q$881,9,)</f>
        <v>466</v>
      </c>
      <c r="U706">
        <f>VLOOKUP(A706,'[1]Table 1'!$A$4:$S$1023,10,)</f>
        <v>282</v>
      </c>
      <c r="V706">
        <f>VLOOKUP(A706,'[1]Table 1'!$A$4:$S$1023,11,)</f>
        <v>366</v>
      </c>
      <c r="W706">
        <f>VLOOKUP(A706,'[2]Table 1'!$A$4:$Y$1017,8,)</f>
        <v>262</v>
      </c>
      <c r="X706">
        <f>VLOOKUP(A706,'[2]Table 1'!$A$4:$Y$1017,9,)</f>
        <v>324</v>
      </c>
      <c r="Y706">
        <f>VLOOKUP(A706,'[3]Table 1'!$A$4:$W$1094,8,)</f>
        <v>257</v>
      </c>
      <c r="Z706">
        <f>VLOOKUP(A706,'[3]Table 1'!$A$4:$W$1094,9,)</f>
        <v>347</v>
      </c>
      <c r="AA706">
        <f>VLOOKUP(A706,'[4]Table 1'!$A$4:$W$1138,8,)</f>
        <v>254</v>
      </c>
      <c r="AB706">
        <f>VLOOKUP(A706,'[4]Table 1'!$A$4:$W$1138,9,)</f>
        <v>539</v>
      </c>
    </row>
    <row r="707" spans="1:28" ht="21.75" customHeight="1" x14ac:dyDescent="0.3">
      <c r="A707" s="5">
        <v>3971</v>
      </c>
      <c r="B707" s="6" t="s">
        <v>729</v>
      </c>
      <c r="C707" s="7" t="s">
        <v>707</v>
      </c>
      <c r="D707" s="7" t="s">
        <v>8</v>
      </c>
      <c r="E707" s="8">
        <v>20.838611</v>
      </c>
      <c r="F707" s="8">
        <v>85.098332999999997</v>
      </c>
      <c r="G707" s="28" t="e">
        <f>VLOOKUP(A707,'[10]Table 2'!$A$6:$X$527,10,)</f>
        <v>#N/A</v>
      </c>
      <c r="H707" s="23" t="e">
        <f>VLOOKUP(A707,'[10]Table 2'!$A$6:$X$527,11,)</f>
        <v>#N/A</v>
      </c>
      <c r="I707" s="23" t="e">
        <f>VLOOKUP(A707,'[10]Table 2'!$A$6:$X$527,12,)</f>
        <v>#N/A</v>
      </c>
      <c r="J707" s="25" t="e">
        <f>VLOOKUP(A707,'[9]Table 2'!$A$5:$X$477,10,)</f>
        <v>#N/A</v>
      </c>
      <c r="K707" s="25" t="e">
        <f>VLOOKUP(A707,'[9]Table 2'!$A$5:$X$477,11,)</f>
        <v>#N/A</v>
      </c>
      <c r="L707" s="25" t="e">
        <f>VLOOKUP(A707,'[9]Table 2'!$A$5:$X$477,12,)</f>
        <v>#N/A</v>
      </c>
      <c r="M707" s="23" t="e">
        <f>VLOOKUP(A707,'[8]Table 75'!$A$5:$Q$602,8,)</f>
        <v>#N/A</v>
      </c>
      <c r="N707" s="23" t="e">
        <f>VLOOKUP(A707,'[8]Table 75'!$A$5:$Q$602,9,)</f>
        <v>#N/A</v>
      </c>
      <c r="O707" s="24" t="e">
        <f>VLOOKUP(A707,'[7]Table 1'!$A$5:$Q$675,8,)</f>
        <v>#N/A</v>
      </c>
      <c r="P707" s="24" t="e">
        <f>VLOOKUP(A707,'[7]Table 1'!$A$5:$Q$675,9,)</f>
        <v>#N/A</v>
      </c>
      <c r="Q707" s="24">
        <f>VLOOKUP(A707,'[6]Table 1'!$A$4:$Q$769,8,)</f>
        <v>1369</v>
      </c>
      <c r="R707" s="24">
        <f>VLOOKUP(A707,'[6]Table 1'!$A$4:$Q$769,9,)</f>
        <v>1373</v>
      </c>
      <c r="S707" s="26">
        <f>VLOOKUP(A707,'[5]Table 1'!$A$4:$Q$881,8,)</f>
        <v>1120</v>
      </c>
      <c r="T707" s="24">
        <f>VLOOKUP(A707,'[5]Table 1'!$A$4:$Q$881,9,)</f>
        <v>1136</v>
      </c>
      <c r="U707">
        <f>VLOOKUP(A707,'[1]Table 1'!$A$4:$S$1023,10,)</f>
        <v>776</v>
      </c>
      <c r="V707">
        <f>VLOOKUP(A707,'[1]Table 1'!$A$4:$S$1023,11,)</f>
        <v>1184</v>
      </c>
      <c r="W707">
        <f>VLOOKUP(A707,'[2]Table 1'!$A$4:$Y$1017,8,)</f>
        <v>830</v>
      </c>
      <c r="X707">
        <f>VLOOKUP(A707,'[2]Table 1'!$A$4:$Y$1017,9,)</f>
        <v>866</v>
      </c>
      <c r="Y707">
        <f>VLOOKUP(A707,'[3]Table 1'!$A$4:$W$1094,8,)</f>
        <v>731</v>
      </c>
      <c r="Z707">
        <f>VLOOKUP(A707,'[3]Table 1'!$A$4:$W$1094,9,)</f>
        <v>1178</v>
      </c>
      <c r="AA707">
        <f>VLOOKUP(A707,'[4]Table 1'!$A$4:$W$1138,8,)</f>
        <v>914</v>
      </c>
      <c r="AB707">
        <f>VLOOKUP(A707,'[4]Table 1'!$A$4:$W$1138,9,)</f>
        <v>963</v>
      </c>
    </row>
    <row r="708" spans="1:28" ht="21.75" customHeight="1" x14ac:dyDescent="0.3">
      <c r="A708" s="5">
        <v>3972</v>
      </c>
      <c r="B708" s="6" t="s">
        <v>730</v>
      </c>
      <c r="C708" s="7" t="s">
        <v>707</v>
      </c>
      <c r="D708" s="7" t="s">
        <v>8</v>
      </c>
      <c r="E708" s="10">
        <v>20.842500000000001</v>
      </c>
      <c r="F708" s="8">
        <v>85.148611000000002</v>
      </c>
      <c r="G708" s="28" t="e">
        <f>VLOOKUP(A708,'[10]Table 2'!$A$6:$X$527,10,)</f>
        <v>#N/A</v>
      </c>
      <c r="H708" s="23" t="e">
        <f>VLOOKUP(A708,'[10]Table 2'!$A$6:$X$527,11,)</f>
        <v>#N/A</v>
      </c>
      <c r="I708" s="23" t="e">
        <f>VLOOKUP(A708,'[10]Table 2'!$A$6:$X$527,12,)</f>
        <v>#N/A</v>
      </c>
      <c r="J708" s="25" t="e">
        <f>VLOOKUP(A708,'[9]Table 2'!$A$5:$X$477,10,)</f>
        <v>#N/A</v>
      </c>
      <c r="K708" s="25" t="e">
        <f>VLOOKUP(A708,'[9]Table 2'!$A$5:$X$477,11,)</f>
        <v>#N/A</v>
      </c>
      <c r="L708" s="25" t="e">
        <f>VLOOKUP(A708,'[9]Table 2'!$A$5:$X$477,12,)</f>
        <v>#N/A</v>
      </c>
      <c r="M708" s="23" t="e">
        <f>VLOOKUP(A708,'[8]Table 75'!$A$5:$Q$602,8,)</f>
        <v>#N/A</v>
      </c>
      <c r="N708" s="23" t="e">
        <f>VLOOKUP(A708,'[8]Table 75'!$A$5:$Q$602,9,)</f>
        <v>#N/A</v>
      </c>
      <c r="O708" s="24" t="e">
        <f>VLOOKUP(A708,'[7]Table 1'!$A$5:$Q$675,8,)</f>
        <v>#N/A</v>
      </c>
      <c r="P708" s="24" t="e">
        <f>VLOOKUP(A708,'[7]Table 1'!$A$5:$Q$675,9,)</f>
        <v>#N/A</v>
      </c>
      <c r="Q708" s="24">
        <f>VLOOKUP(A708,'[6]Table 1'!$A$4:$Q$769,8,)</f>
        <v>363</v>
      </c>
      <c r="R708" s="24">
        <f>VLOOKUP(A708,'[6]Table 1'!$A$4:$Q$769,9,)</f>
        <v>483</v>
      </c>
      <c r="S708" s="26">
        <f>VLOOKUP(A708,'[5]Table 1'!$A$4:$Q$881,8,)</f>
        <v>519</v>
      </c>
      <c r="T708" s="24">
        <f>VLOOKUP(A708,'[5]Table 1'!$A$4:$Q$881,9,)</f>
        <v>703</v>
      </c>
      <c r="U708">
        <f>VLOOKUP(A708,'[1]Table 1'!$A$4:$S$1023,10,)</f>
        <v>551</v>
      </c>
      <c r="V708">
        <f>VLOOKUP(A708,'[1]Table 1'!$A$4:$S$1023,11,)</f>
        <v>608</v>
      </c>
      <c r="W708">
        <f>VLOOKUP(A708,'[2]Table 1'!$A$4:$Y$1017,8,)</f>
        <v>366</v>
      </c>
      <c r="X708">
        <f>VLOOKUP(A708,'[2]Table 1'!$A$4:$Y$1017,9,)</f>
        <v>612</v>
      </c>
      <c r="Y708">
        <f>VLOOKUP(A708,'[3]Table 1'!$A$4:$W$1094,8,)</f>
        <v>571</v>
      </c>
      <c r="Z708">
        <f>VLOOKUP(A708,'[3]Table 1'!$A$4:$W$1094,9,)</f>
        <v>609</v>
      </c>
      <c r="AA708">
        <f>VLOOKUP(A708,'[4]Table 1'!$A$4:$W$1138,8,)</f>
        <v>527</v>
      </c>
      <c r="AB708">
        <f>VLOOKUP(A708,'[4]Table 1'!$A$4:$W$1138,9,)</f>
        <v>674</v>
      </c>
    </row>
    <row r="709" spans="1:28" ht="21.75" customHeight="1" x14ac:dyDescent="0.3">
      <c r="A709" s="5">
        <v>3973</v>
      </c>
      <c r="B709" s="6" t="s">
        <v>731</v>
      </c>
      <c r="C709" s="7" t="s">
        <v>707</v>
      </c>
      <c r="D709" s="7" t="s">
        <v>8</v>
      </c>
      <c r="E709" s="8">
        <v>20.950278000000001</v>
      </c>
      <c r="F709" s="8">
        <v>85.192222000000001</v>
      </c>
      <c r="G709" s="28" t="e">
        <f>VLOOKUP(A709,'[10]Table 2'!$A$6:$X$527,10,)</f>
        <v>#N/A</v>
      </c>
      <c r="H709" s="23" t="e">
        <f>VLOOKUP(A709,'[10]Table 2'!$A$6:$X$527,11,)</f>
        <v>#N/A</v>
      </c>
      <c r="I709" s="23" t="e">
        <f>VLOOKUP(A709,'[10]Table 2'!$A$6:$X$527,12,)</f>
        <v>#N/A</v>
      </c>
      <c r="J709" s="25" t="e">
        <f>VLOOKUP(A709,'[9]Table 2'!$A$5:$X$477,10,)</f>
        <v>#N/A</v>
      </c>
      <c r="K709" s="25" t="e">
        <f>VLOOKUP(A709,'[9]Table 2'!$A$5:$X$477,11,)</f>
        <v>#N/A</v>
      </c>
      <c r="L709" s="25" t="e">
        <f>VLOOKUP(A709,'[9]Table 2'!$A$5:$X$477,12,)</f>
        <v>#N/A</v>
      </c>
      <c r="M709" s="23" t="e">
        <f>VLOOKUP(A709,'[8]Table 75'!$A$5:$Q$602,8,)</f>
        <v>#N/A</v>
      </c>
      <c r="N709" s="23" t="e">
        <f>VLOOKUP(A709,'[8]Table 75'!$A$5:$Q$602,9,)</f>
        <v>#N/A</v>
      </c>
      <c r="O709" s="24" t="e">
        <f>VLOOKUP(A709,'[7]Table 1'!$A$5:$Q$675,8,)</f>
        <v>#N/A</v>
      </c>
      <c r="P709" s="24" t="e">
        <f>VLOOKUP(A709,'[7]Table 1'!$A$5:$Q$675,9,)</f>
        <v>#N/A</v>
      </c>
      <c r="Q709" s="24">
        <f>VLOOKUP(A709,'[6]Table 1'!$A$4:$Q$769,8,)</f>
        <v>642</v>
      </c>
      <c r="R709" s="24">
        <f>VLOOKUP(A709,'[6]Table 1'!$A$4:$Q$769,9,)</f>
        <v>648</v>
      </c>
      <c r="S709" s="26">
        <f>VLOOKUP(A709,'[5]Table 1'!$A$4:$Q$881,8,)</f>
        <v>395</v>
      </c>
      <c r="T709" s="24">
        <f>VLOOKUP(A709,'[5]Table 1'!$A$4:$Q$881,9,)</f>
        <v>571</v>
      </c>
      <c r="U709">
        <f>VLOOKUP(A709,'[1]Table 1'!$A$4:$S$1023,10,)</f>
        <v>403</v>
      </c>
      <c r="V709">
        <f>VLOOKUP(A709,'[1]Table 1'!$A$4:$S$1023,11,)</f>
        <v>412</v>
      </c>
      <c r="W709">
        <f>VLOOKUP(A709,'[2]Table 1'!$A$4:$Y$1017,8,)</f>
        <v>263</v>
      </c>
      <c r="X709">
        <f>VLOOKUP(A709,'[2]Table 1'!$A$4:$Y$1017,9,)</f>
        <v>414</v>
      </c>
      <c r="Y709">
        <f>VLOOKUP(A709,'[3]Table 1'!$A$4:$W$1094,8,)</f>
        <v>290</v>
      </c>
      <c r="Z709">
        <f>VLOOKUP(A709,'[3]Table 1'!$A$4:$W$1094,9,)</f>
        <v>290</v>
      </c>
      <c r="AA709">
        <f>VLOOKUP(A709,'[4]Table 1'!$A$4:$W$1138,8,)</f>
        <v>180</v>
      </c>
      <c r="AB709">
        <f>VLOOKUP(A709,'[4]Table 1'!$A$4:$W$1138,9,)</f>
        <v>500</v>
      </c>
    </row>
    <row r="710" spans="1:28" ht="21.75" customHeight="1" x14ac:dyDescent="0.3">
      <c r="A710" s="5">
        <v>3974</v>
      </c>
      <c r="B710" s="6" t="s">
        <v>732</v>
      </c>
      <c r="C710" s="7" t="s">
        <v>707</v>
      </c>
      <c r="D710" s="7" t="s">
        <v>8</v>
      </c>
      <c r="E710" s="16">
        <v>21.08</v>
      </c>
      <c r="F710" s="8">
        <v>85.078333000000001</v>
      </c>
      <c r="G710" s="28" t="e">
        <f>VLOOKUP(A710,'[10]Table 2'!$A$6:$X$527,10,)</f>
        <v>#N/A</v>
      </c>
      <c r="H710" s="23" t="e">
        <f>VLOOKUP(A710,'[10]Table 2'!$A$6:$X$527,11,)</f>
        <v>#N/A</v>
      </c>
      <c r="I710" s="23" t="e">
        <f>VLOOKUP(A710,'[10]Table 2'!$A$6:$X$527,12,)</f>
        <v>#N/A</v>
      </c>
      <c r="J710" s="25" t="e">
        <f>VLOOKUP(A710,'[9]Table 2'!$A$5:$X$477,10,)</f>
        <v>#N/A</v>
      </c>
      <c r="K710" s="25" t="e">
        <f>VLOOKUP(A710,'[9]Table 2'!$A$5:$X$477,11,)</f>
        <v>#N/A</v>
      </c>
      <c r="L710" s="25" t="e">
        <f>VLOOKUP(A710,'[9]Table 2'!$A$5:$X$477,12,)</f>
        <v>#N/A</v>
      </c>
      <c r="M710" s="23" t="e">
        <f>VLOOKUP(A710,'[8]Table 75'!$A$5:$Q$602,8,)</f>
        <v>#N/A</v>
      </c>
      <c r="N710" s="23" t="e">
        <f>VLOOKUP(A710,'[8]Table 75'!$A$5:$Q$602,9,)</f>
        <v>#N/A</v>
      </c>
      <c r="O710" s="24" t="e">
        <f>VLOOKUP(A710,'[7]Table 1'!$A$5:$Q$675,8,)</f>
        <v>#N/A</v>
      </c>
      <c r="P710" s="24" t="e">
        <f>VLOOKUP(A710,'[7]Table 1'!$A$5:$Q$675,9,)</f>
        <v>#N/A</v>
      </c>
      <c r="Q710" s="24">
        <f>VLOOKUP(A710,'[6]Table 1'!$A$4:$Q$769,8,)</f>
        <v>271</v>
      </c>
      <c r="R710" s="24">
        <f>VLOOKUP(A710,'[6]Table 1'!$A$4:$Q$769,9,)</f>
        <v>503</v>
      </c>
      <c r="S710" s="26">
        <f>VLOOKUP(A710,'[5]Table 1'!$A$4:$Q$881,8,)</f>
        <v>515</v>
      </c>
      <c r="T710" s="24">
        <f>VLOOKUP(A710,'[5]Table 1'!$A$4:$Q$881,9,)</f>
        <v>538</v>
      </c>
      <c r="U710">
        <f>VLOOKUP(A710,'[1]Table 1'!$A$4:$S$1023,10,)</f>
        <v>511</v>
      </c>
      <c r="V710">
        <f>VLOOKUP(A710,'[1]Table 1'!$A$4:$S$1023,11,)</f>
        <v>527</v>
      </c>
      <c r="W710">
        <f>VLOOKUP(A710,'[2]Table 1'!$A$4:$Y$1017,8,)</f>
        <v>245</v>
      </c>
      <c r="X710">
        <f>VLOOKUP(A710,'[2]Table 1'!$A$4:$Y$1017,9,)</f>
        <v>387</v>
      </c>
      <c r="Y710">
        <f>VLOOKUP(A710,'[3]Table 1'!$A$4:$W$1094,8,)</f>
        <v>222</v>
      </c>
      <c r="Z710">
        <f>VLOOKUP(A710,'[3]Table 1'!$A$4:$W$1094,9,)</f>
        <v>402</v>
      </c>
      <c r="AA710">
        <f>VLOOKUP(A710,'[4]Table 1'!$A$4:$W$1138,8,)</f>
        <v>284</v>
      </c>
      <c r="AB710">
        <f>VLOOKUP(A710,'[4]Table 1'!$A$4:$W$1138,9,)</f>
        <v>494</v>
      </c>
    </row>
    <row r="711" spans="1:28" ht="21.75" customHeight="1" x14ac:dyDescent="0.3">
      <c r="A711" s="5">
        <v>3975</v>
      </c>
      <c r="B711" s="6" t="s">
        <v>733</v>
      </c>
      <c r="C711" s="7" t="s">
        <v>707</v>
      </c>
      <c r="D711" s="7" t="s">
        <v>8</v>
      </c>
      <c r="E711" s="10">
        <v>20.932500000000001</v>
      </c>
      <c r="F711" s="8">
        <v>85.200556000000006</v>
      </c>
      <c r="G711" s="28" t="e">
        <f>VLOOKUP(A711,'[10]Table 2'!$A$6:$X$527,10,)</f>
        <v>#N/A</v>
      </c>
      <c r="H711" s="23" t="e">
        <f>VLOOKUP(A711,'[10]Table 2'!$A$6:$X$527,11,)</f>
        <v>#N/A</v>
      </c>
      <c r="I711" s="23" t="e">
        <f>VLOOKUP(A711,'[10]Table 2'!$A$6:$X$527,12,)</f>
        <v>#N/A</v>
      </c>
      <c r="J711" s="25" t="e">
        <f>VLOOKUP(A711,'[9]Table 2'!$A$5:$X$477,10,)</f>
        <v>#N/A</v>
      </c>
      <c r="K711" s="25" t="e">
        <f>VLOOKUP(A711,'[9]Table 2'!$A$5:$X$477,11,)</f>
        <v>#N/A</v>
      </c>
      <c r="L711" s="25" t="e">
        <f>VLOOKUP(A711,'[9]Table 2'!$A$5:$X$477,12,)</f>
        <v>#N/A</v>
      </c>
      <c r="M711" s="23" t="e">
        <f>VLOOKUP(A711,'[8]Table 75'!$A$5:$Q$602,8,)</f>
        <v>#N/A</v>
      </c>
      <c r="N711" s="23" t="e">
        <f>VLOOKUP(A711,'[8]Table 75'!$A$5:$Q$602,9,)</f>
        <v>#N/A</v>
      </c>
      <c r="O711" s="24" t="e">
        <f>VLOOKUP(A711,'[7]Table 1'!$A$5:$Q$675,8,)</f>
        <v>#N/A</v>
      </c>
      <c r="P711" s="24" t="e">
        <f>VLOOKUP(A711,'[7]Table 1'!$A$5:$Q$675,9,)</f>
        <v>#N/A</v>
      </c>
      <c r="Q711" s="24">
        <f>VLOOKUP(A711,'[6]Table 1'!$A$4:$Q$769,8,)</f>
        <v>690</v>
      </c>
      <c r="R711" s="24">
        <f>VLOOKUP(A711,'[6]Table 1'!$A$4:$Q$769,9,)</f>
        <v>834</v>
      </c>
      <c r="S711" s="26">
        <f>VLOOKUP(A711,'[5]Table 1'!$A$4:$Q$881,8,)</f>
        <v>927</v>
      </c>
      <c r="T711" s="24">
        <f>VLOOKUP(A711,'[5]Table 1'!$A$4:$Q$881,9,)</f>
        <v>989</v>
      </c>
      <c r="U711">
        <f>VLOOKUP(A711,'[1]Table 1'!$A$4:$S$1023,10,)</f>
        <v>614</v>
      </c>
      <c r="V711">
        <f>VLOOKUP(A711,'[1]Table 1'!$A$4:$S$1023,11,)</f>
        <v>704</v>
      </c>
      <c r="W711">
        <f>VLOOKUP(A711,'[2]Table 1'!$A$4:$Y$1017,8,)</f>
        <v>235</v>
      </c>
      <c r="X711">
        <f>VLOOKUP(A711,'[2]Table 1'!$A$4:$Y$1017,9,)</f>
        <v>325</v>
      </c>
      <c r="Y711">
        <f>VLOOKUP(A711,'[3]Table 1'!$A$4:$W$1094,8,)</f>
        <v>279</v>
      </c>
      <c r="Z711">
        <f>VLOOKUP(A711,'[3]Table 1'!$A$4:$W$1094,9,)</f>
        <v>282</v>
      </c>
      <c r="AA711">
        <f>VLOOKUP(A711,'[4]Table 1'!$A$4:$W$1138,8,)</f>
        <v>314</v>
      </c>
      <c r="AB711">
        <f>VLOOKUP(A711,'[4]Table 1'!$A$4:$W$1138,9,)</f>
        <v>314</v>
      </c>
    </row>
    <row r="712" spans="1:28" ht="21.75" customHeight="1" x14ac:dyDescent="0.3">
      <c r="A712" s="5">
        <v>3976</v>
      </c>
      <c r="B712" s="6" t="s">
        <v>734</v>
      </c>
      <c r="C712" s="7" t="s">
        <v>707</v>
      </c>
      <c r="D712" s="7" t="s">
        <v>8</v>
      </c>
      <c r="E712" s="8">
        <v>20.802778</v>
      </c>
      <c r="F712" s="8">
        <v>85.304444000000004</v>
      </c>
      <c r="G712" s="28" t="e">
        <f>VLOOKUP(A712,'[10]Table 2'!$A$6:$X$527,10,)</f>
        <v>#N/A</v>
      </c>
      <c r="H712" s="23" t="e">
        <f>VLOOKUP(A712,'[10]Table 2'!$A$6:$X$527,11,)</f>
        <v>#N/A</v>
      </c>
      <c r="I712" s="23" t="e">
        <f>VLOOKUP(A712,'[10]Table 2'!$A$6:$X$527,12,)</f>
        <v>#N/A</v>
      </c>
      <c r="J712" s="25" t="e">
        <f>VLOOKUP(A712,'[9]Table 2'!$A$5:$X$477,10,)</f>
        <v>#N/A</v>
      </c>
      <c r="K712" s="25" t="e">
        <f>VLOOKUP(A712,'[9]Table 2'!$A$5:$X$477,11,)</f>
        <v>#N/A</v>
      </c>
      <c r="L712" s="25" t="e">
        <f>VLOOKUP(A712,'[9]Table 2'!$A$5:$X$477,12,)</f>
        <v>#N/A</v>
      </c>
      <c r="M712" s="23" t="e">
        <f>VLOOKUP(A712,'[8]Table 75'!$A$5:$Q$602,8,)</f>
        <v>#N/A</v>
      </c>
      <c r="N712" s="23" t="e">
        <f>VLOOKUP(A712,'[8]Table 75'!$A$5:$Q$602,9,)</f>
        <v>#N/A</v>
      </c>
      <c r="O712" s="24" t="e">
        <f>VLOOKUP(A712,'[7]Table 1'!$A$5:$Q$675,8,)</f>
        <v>#N/A</v>
      </c>
      <c r="P712" s="24" t="e">
        <f>VLOOKUP(A712,'[7]Table 1'!$A$5:$Q$675,9,)</f>
        <v>#N/A</v>
      </c>
      <c r="Q712" s="24">
        <f>VLOOKUP(A712,'[6]Table 1'!$A$4:$Q$769,8,)</f>
        <v>699</v>
      </c>
      <c r="R712" s="24">
        <f>VLOOKUP(A712,'[6]Table 1'!$A$4:$Q$769,9,)</f>
        <v>776</v>
      </c>
      <c r="S712" s="26">
        <f>VLOOKUP(A712,'[5]Table 1'!$A$4:$Q$881,8,)</f>
        <v>920</v>
      </c>
      <c r="T712" s="24">
        <f>VLOOKUP(A712,'[5]Table 1'!$A$4:$Q$881,9,)</f>
        <v>1037</v>
      </c>
      <c r="U712">
        <f>VLOOKUP(A712,'[1]Table 1'!$A$4:$S$1023,10,)</f>
        <v>220</v>
      </c>
      <c r="V712">
        <f>VLOOKUP(A712,'[1]Table 1'!$A$4:$S$1023,11,)</f>
        <v>878</v>
      </c>
      <c r="W712">
        <f>VLOOKUP(A712,'[2]Table 1'!$A$4:$Y$1017,8,)</f>
        <v>470</v>
      </c>
      <c r="X712">
        <f>VLOOKUP(A712,'[2]Table 1'!$A$4:$Y$1017,9,)</f>
        <v>1008</v>
      </c>
      <c r="Y712">
        <f>VLOOKUP(A712,'[3]Table 1'!$A$4:$W$1094,8,)</f>
        <v>866</v>
      </c>
      <c r="Z712">
        <f>VLOOKUP(A712,'[3]Table 1'!$A$4:$W$1094,9,)</f>
        <v>1269</v>
      </c>
      <c r="AA712">
        <f>VLOOKUP(A712,'[4]Table 1'!$A$4:$W$1138,8,)</f>
        <v>815</v>
      </c>
      <c r="AB712">
        <f>VLOOKUP(A712,'[4]Table 1'!$A$4:$W$1138,9,)</f>
        <v>1187</v>
      </c>
    </row>
    <row r="713" spans="1:28" ht="21.75" customHeight="1" x14ac:dyDescent="0.3">
      <c r="A713" s="5">
        <v>3977</v>
      </c>
      <c r="B713" s="6" t="s">
        <v>735</v>
      </c>
      <c r="C713" s="7" t="s">
        <v>707</v>
      </c>
      <c r="D713" s="7" t="s">
        <v>8</v>
      </c>
      <c r="E713" s="8">
        <v>20.904444000000002</v>
      </c>
      <c r="F713" s="8">
        <v>85.217222000000007</v>
      </c>
      <c r="G713" s="28" t="e">
        <f>VLOOKUP(A713,'[10]Table 2'!$A$6:$X$527,10,)</f>
        <v>#N/A</v>
      </c>
      <c r="H713" s="23" t="e">
        <f>VLOOKUP(A713,'[10]Table 2'!$A$6:$X$527,11,)</f>
        <v>#N/A</v>
      </c>
      <c r="I713" s="23" t="e">
        <f>VLOOKUP(A713,'[10]Table 2'!$A$6:$X$527,12,)</f>
        <v>#N/A</v>
      </c>
      <c r="J713" s="25" t="e">
        <f>VLOOKUP(A713,'[9]Table 2'!$A$5:$X$477,10,)</f>
        <v>#N/A</v>
      </c>
      <c r="K713" s="25" t="e">
        <f>VLOOKUP(A713,'[9]Table 2'!$A$5:$X$477,11,)</f>
        <v>#N/A</v>
      </c>
      <c r="L713" s="25" t="e">
        <f>VLOOKUP(A713,'[9]Table 2'!$A$5:$X$477,12,)</f>
        <v>#N/A</v>
      </c>
      <c r="M713" s="23" t="e">
        <f>VLOOKUP(A713,'[8]Table 75'!$A$5:$Q$602,8,)</f>
        <v>#N/A</v>
      </c>
      <c r="N713" s="23" t="e">
        <f>VLOOKUP(A713,'[8]Table 75'!$A$5:$Q$602,9,)</f>
        <v>#N/A</v>
      </c>
      <c r="O713" s="24" t="e">
        <f>VLOOKUP(A713,'[7]Table 1'!$A$5:$Q$675,8,)</f>
        <v>#N/A</v>
      </c>
      <c r="P713" s="24" t="e">
        <f>VLOOKUP(A713,'[7]Table 1'!$A$5:$Q$675,9,)</f>
        <v>#N/A</v>
      </c>
      <c r="Q713" s="24">
        <f>VLOOKUP(A713,'[6]Table 1'!$A$4:$Q$769,8,)</f>
        <v>1246</v>
      </c>
      <c r="R713" s="24">
        <f>VLOOKUP(A713,'[6]Table 1'!$A$4:$Q$769,9,)</f>
        <v>1562</v>
      </c>
      <c r="S713" s="26">
        <f>VLOOKUP(A713,'[5]Table 1'!$A$4:$Q$881,8,)</f>
        <v>1383</v>
      </c>
      <c r="T713" s="24">
        <f>VLOOKUP(A713,'[5]Table 1'!$A$4:$Q$881,9,)</f>
        <v>1646</v>
      </c>
      <c r="U713">
        <f>VLOOKUP(A713,'[1]Table 1'!$A$4:$S$1023,10,)</f>
        <v>922</v>
      </c>
      <c r="V713">
        <f>VLOOKUP(A713,'[1]Table 1'!$A$4:$S$1023,11,)</f>
        <v>1404</v>
      </c>
      <c r="W713">
        <f>VLOOKUP(A713,'[2]Table 1'!$A$4:$Y$1017,8,)</f>
        <v>559</v>
      </c>
      <c r="X713">
        <f>VLOOKUP(A713,'[2]Table 1'!$A$4:$Y$1017,9,)</f>
        <v>1178</v>
      </c>
      <c r="Y713">
        <f>VLOOKUP(A713,'[3]Table 1'!$A$4:$W$1094,8,)</f>
        <v>729</v>
      </c>
      <c r="Z713">
        <f>VLOOKUP(A713,'[3]Table 1'!$A$4:$W$1094,9,)</f>
        <v>817</v>
      </c>
      <c r="AA713">
        <f>VLOOKUP(A713,'[4]Table 1'!$A$4:$W$1138,8,)</f>
        <v>687</v>
      </c>
      <c r="AB713">
        <f>VLOOKUP(A713,'[4]Table 1'!$A$4:$W$1138,9,)</f>
        <v>846</v>
      </c>
    </row>
    <row r="714" spans="1:28" ht="21.75" customHeight="1" x14ac:dyDescent="0.3">
      <c r="A714" s="5">
        <v>3978</v>
      </c>
      <c r="B714" s="6" t="s">
        <v>736</v>
      </c>
      <c r="C714" s="7" t="s">
        <v>707</v>
      </c>
      <c r="D714" s="7" t="s">
        <v>8</v>
      </c>
      <c r="E714" s="10">
        <v>20.842500000000001</v>
      </c>
      <c r="F714" s="8">
        <v>85.214721999999995</v>
      </c>
      <c r="G714" s="28" t="e">
        <f>VLOOKUP(A714,'[10]Table 2'!$A$6:$X$527,10,)</f>
        <v>#N/A</v>
      </c>
      <c r="H714" s="23" t="e">
        <f>VLOOKUP(A714,'[10]Table 2'!$A$6:$X$527,11,)</f>
        <v>#N/A</v>
      </c>
      <c r="I714" s="23" t="e">
        <f>VLOOKUP(A714,'[10]Table 2'!$A$6:$X$527,12,)</f>
        <v>#N/A</v>
      </c>
      <c r="J714" s="25" t="e">
        <f>VLOOKUP(A714,'[9]Table 2'!$A$5:$X$477,10,)</f>
        <v>#N/A</v>
      </c>
      <c r="K714" s="25" t="e">
        <f>VLOOKUP(A714,'[9]Table 2'!$A$5:$X$477,11,)</f>
        <v>#N/A</v>
      </c>
      <c r="L714" s="25" t="e">
        <f>VLOOKUP(A714,'[9]Table 2'!$A$5:$X$477,12,)</f>
        <v>#N/A</v>
      </c>
      <c r="M714" s="23" t="e">
        <f>VLOOKUP(A714,'[8]Table 75'!$A$5:$Q$602,8,)</f>
        <v>#N/A</v>
      </c>
      <c r="N714" s="23" t="e">
        <f>VLOOKUP(A714,'[8]Table 75'!$A$5:$Q$602,9,)</f>
        <v>#N/A</v>
      </c>
      <c r="O714" s="24" t="e">
        <f>VLOOKUP(A714,'[7]Table 1'!$A$5:$Q$675,8,)</f>
        <v>#N/A</v>
      </c>
      <c r="P714" s="24" t="e">
        <f>VLOOKUP(A714,'[7]Table 1'!$A$5:$Q$675,9,)</f>
        <v>#N/A</v>
      </c>
      <c r="Q714" s="24">
        <f>VLOOKUP(A714,'[6]Table 1'!$A$4:$Q$769,8,)</f>
        <v>713</v>
      </c>
      <c r="R714" s="24">
        <f>VLOOKUP(A714,'[6]Table 1'!$A$4:$Q$769,9,)</f>
        <v>803</v>
      </c>
      <c r="S714" s="26">
        <f>VLOOKUP(A714,'[5]Table 1'!$A$4:$Q$881,8,)</f>
        <v>901</v>
      </c>
      <c r="T714" s="24">
        <f>VLOOKUP(A714,'[5]Table 1'!$A$4:$Q$881,9,)</f>
        <v>993</v>
      </c>
      <c r="U714">
        <f>VLOOKUP(A714,'[1]Table 1'!$A$4:$S$1023,10,)</f>
        <v>1078</v>
      </c>
      <c r="V714">
        <f>VLOOKUP(A714,'[1]Table 1'!$A$4:$S$1023,11,)</f>
        <v>1138</v>
      </c>
      <c r="W714">
        <f>VLOOKUP(A714,'[2]Table 1'!$A$4:$Y$1017,8,)</f>
        <v>678</v>
      </c>
      <c r="X714">
        <f>VLOOKUP(A714,'[2]Table 1'!$A$4:$Y$1017,9,)</f>
        <v>1023</v>
      </c>
      <c r="Y714">
        <f>VLOOKUP(A714,'[3]Table 1'!$A$4:$W$1094,8,)</f>
        <v>946</v>
      </c>
      <c r="Z714">
        <f>VLOOKUP(A714,'[3]Table 1'!$A$4:$W$1094,9,)</f>
        <v>1202</v>
      </c>
      <c r="AA714">
        <f>VLOOKUP(A714,'[4]Table 1'!$A$4:$W$1138,8,)</f>
        <v>420</v>
      </c>
      <c r="AB714">
        <f>VLOOKUP(A714,'[4]Table 1'!$A$4:$W$1138,9,)</f>
        <v>898</v>
      </c>
    </row>
    <row r="715" spans="1:28" ht="21.75" customHeight="1" x14ac:dyDescent="0.3">
      <c r="A715" s="5">
        <v>3979</v>
      </c>
      <c r="B715" s="6" t="s">
        <v>737</v>
      </c>
      <c r="C715" s="7" t="s">
        <v>707</v>
      </c>
      <c r="D715" s="7" t="s">
        <v>8</v>
      </c>
      <c r="E715" s="8">
        <v>20.838332999999999</v>
      </c>
      <c r="F715" s="8">
        <v>85.166944000000001</v>
      </c>
      <c r="G715" s="28" t="e">
        <f>VLOOKUP(A715,'[10]Table 2'!$A$6:$X$527,10,)</f>
        <v>#N/A</v>
      </c>
      <c r="H715" s="23" t="e">
        <f>VLOOKUP(A715,'[10]Table 2'!$A$6:$X$527,11,)</f>
        <v>#N/A</v>
      </c>
      <c r="I715" s="23" t="e">
        <f>VLOOKUP(A715,'[10]Table 2'!$A$6:$X$527,12,)</f>
        <v>#N/A</v>
      </c>
      <c r="J715" s="25" t="e">
        <f>VLOOKUP(A715,'[9]Table 2'!$A$5:$X$477,10,)</f>
        <v>#N/A</v>
      </c>
      <c r="K715" s="25" t="e">
        <f>VLOOKUP(A715,'[9]Table 2'!$A$5:$X$477,11,)</f>
        <v>#N/A</v>
      </c>
      <c r="L715" s="25" t="e">
        <f>VLOOKUP(A715,'[9]Table 2'!$A$5:$X$477,12,)</f>
        <v>#N/A</v>
      </c>
      <c r="M715" s="23" t="e">
        <f>VLOOKUP(A715,'[8]Table 75'!$A$5:$Q$602,8,)</f>
        <v>#N/A</v>
      </c>
      <c r="N715" s="23" t="e">
        <f>VLOOKUP(A715,'[8]Table 75'!$A$5:$Q$602,9,)</f>
        <v>#N/A</v>
      </c>
      <c r="O715" s="24" t="e">
        <f>VLOOKUP(A715,'[7]Table 1'!$A$5:$Q$675,8,)</f>
        <v>#N/A</v>
      </c>
      <c r="P715" s="24" t="e">
        <f>VLOOKUP(A715,'[7]Table 1'!$A$5:$Q$675,9,)</f>
        <v>#N/A</v>
      </c>
      <c r="Q715" s="24">
        <f>VLOOKUP(A715,'[6]Table 1'!$A$4:$Q$769,8,)</f>
        <v>647</v>
      </c>
      <c r="R715" s="24">
        <f>VLOOKUP(A715,'[6]Table 1'!$A$4:$Q$769,9,)</f>
        <v>1141</v>
      </c>
      <c r="S715" s="26">
        <f>VLOOKUP(A715,'[5]Table 1'!$A$4:$Q$881,8,)</f>
        <v>611</v>
      </c>
      <c r="T715" s="24">
        <f>VLOOKUP(A715,'[5]Table 1'!$A$4:$Q$881,9,)</f>
        <v>736</v>
      </c>
      <c r="U715">
        <f>VLOOKUP(A715,'[1]Table 1'!$A$4:$S$1023,10,)</f>
        <v>1008</v>
      </c>
      <c r="V715">
        <f>VLOOKUP(A715,'[1]Table 1'!$A$4:$S$1023,11,)</f>
        <v>1444</v>
      </c>
      <c r="W715">
        <f>VLOOKUP(A715,'[2]Table 1'!$A$4:$Y$1017,8,)</f>
        <v>387</v>
      </c>
      <c r="X715">
        <f>VLOOKUP(A715,'[2]Table 1'!$A$4:$Y$1017,9,)</f>
        <v>557</v>
      </c>
      <c r="Y715">
        <f>VLOOKUP(A715,'[3]Table 1'!$A$4:$W$1094,8,)</f>
        <v>428</v>
      </c>
      <c r="Z715">
        <f>VLOOKUP(A715,'[3]Table 1'!$A$4:$W$1094,9,)</f>
        <v>797</v>
      </c>
      <c r="AA715">
        <f>VLOOKUP(A715,'[4]Table 1'!$A$4:$W$1138,8,)</f>
        <v>943</v>
      </c>
      <c r="AB715">
        <f>VLOOKUP(A715,'[4]Table 1'!$A$4:$W$1138,9,)</f>
        <v>2041</v>
      </c>
    </row>
    <row r="716" spans="1:28" ht="21.75" customHeight="1" x14ac:dyDescent="0.3">
      <c r="A716" s="5">
        <v>3980</v>
      </c>
      <c r="B716" s="6" t="s">
        <v>738</v>
      </c>
      <c r="C716" s="7" t="s">
        <v>707</v>
      </c>
      <c r="D716" s="7" t="s">
        <v>8</v>
      </c>
      <c r="E716" s="8">
        <v>21.767222</v>
      </c>
      <c r="F716" s="10">
        <v>84.012500000000003</v>
      </c>
      <c r="G716" s="28" t="e">
        <f>VLOOKUP(A716,'[10]Table 2'!$A$6:$X$527,10,)</f>
        <v>#N/A</v>
      </c>
      <c r="H716" s="23" t="e">
        <f>VLOOKUP(A716,'[10]Table 2'!$A$6:$X$527,11,)</f>
        <v>#N/A</v>
      </c>
      <c r="I716" s="23" t="e">
        <f>VLOOKUP(A716,'[10]Table 2'!$A$6:$X$527,12,)</f>
        <v>#N/A</v>
      </c>
      <c r="J716" s="25" t="e">
        <f>VLOOKUP(A716,'[9]Table 2'!$A$5:$X$477,10,)</f>
        <v>#N/A</v>
      </c>
      <c r="K716" s="25" t="e">
        <f>VLOOKUP(A716,'[9]Table 2'!$A$5:$X$477,11,)</f>
        <v>#N/A</v>
      </c>
      <c r="L716" s="25" t="e">
        <f>VLOOKUP(A716,'[9]Table 2'!$A$5:$X$477,12,)</f>
        <v>#N/A</v>
      </c>
      <c r="M716" s="23" t="e">
        <f>VLOOKUP(A716,'[8]Table 75'!$A$5:$Q$602,8,)</f>
        <v>#N/A</v>
      </c>
      <c r="N716" s="23" t="e">
        <f>VLOOKUP(A716,'[8]Table 75'!$A$5:$Q$602,9,)</f>
        <v>#N/A</v>
      </c>
      <c r="O716" s="24" t="e">
        <f>VLOOKUP(A716,'[7]Table 1'!$A$5:$Q$675,8,)</f>
        <v>#N/A</v>
      </c>
      <c r="P716" s="24" t="e">
        <f>VLOOKUP(A716,'[7]Table 1'!$A$5:$Q$675,9,)</f>
        <v>#N/A</v>
      </c>
      <c r="Q716" s="24" t="e">
        <f>VLOOKUP(A716,'[6]Table 1'!$A$4:$Q$769,8,)</f>
        <v>#N/A</v>
      </c>
      <c r="R716" s="24" t="e">
        <f>VLOOKUP(A716,'[6]Table 1'!$A$4:$Q$769,9,)</f>
        <v>#N/A</v>
      </c>
      <c r="S716" s="26">
        <f>VLOOKUP(A716,'[5]Table 1'!$A$4:$Q$881,8,)</f>
        <v>145</v>
      </c>
      <c r="T716" s="24">
        <f>VLOOKUP(A716,'[5]Table 1'!$A$4:$Q$881,9,)</f>
        <v>515</v>
      </c>
      <c r="U716">
        <f>VLOOKUP(A716,'[1]Table 1'!$A$4:$S$1023,10,)</f>
        <v>241</v>
      </c>
      <c r="V716">
        <f>VLOOKUP(A716,'[1]Table 1'!$A$4:$S$1023,11,)</f>
        <v>241</v>
      </c>
      <c r="W716" t="e">
        <f>VLOOKUP(A716,'[2]Table 1'!$A$4:$Y$1017,8,)</f>
        <v>#N/A</v>
      </c>
      <c r="X716" t="e">
        <f>VLOOKUP(A716,'[2]Table 1'!$A$4:$Y$1017,9,)</f>
        <v>#N/A</v>
      </c>
      <c r="Y716" t="e">
        <f>VLOOKUP(A716,'[3]Table 1'!$A$4:$W$1094,8,)</f>
        <v>#N/A</v>
      </c>
      <c r="Z716" t="e">
        <f>VLOOKUP(A716,'[3]Table 1'!$A$4:$W$1094,9,)</f>
        <v>#N/A</v>
      </c>
      <c r="AA716" t="e">
        <f>VLOOKUP(A716,'[4]Table 1'!$A$4:$W$1138,8,)</f>
        <v>#N/A</v>
      </c>
      <c r="AB716" t="e">
        <f>VLOOKUP(A716,'[4]Table 1'!$A$4:$W$1138,9,)</f>
        <v>#N/A</v>
      </c>
    </row>
    <row r="717" spans="1:28" ht="21.75" customHeight="1" x14ac:dyDescent="0.3">
      <c r="A717" s="5">
        <v>3981</v>
      </c>
      <c r="B717" s="6" t="s">
        <v>739</v>
      </c>
      <c r="C717" s="7" t="s">
        <v>707</v>
      </c>
      <c r="D717" s="7" t="s">
        <v>8</v>
      </c>
      <c r="E717" s="8">
        <v>21.813611000000002</v>
      </c>
      <c r="F717" s="8">
        <v>84.024444000000003</v>
      </c>
      <c r="G717" s="28" t="e">
        <f>VLOOKUP(A717,'[10]Table 2'!$A$6:$X$527,10,)</f>
        <v>#N/A</v>
      </c>
      <c r="H717" s="23" t="e">
        <f>VLOOKUP(A717,'[10]Table 2'!$A$6:$X$527,11,)</f>
        <v>#N/A</v>
      </c>
      <c r="I717" s="23" t="e">
        <f>VLOOKUP(A717,'[10]Table 2'!$A$6:$X$527,12,)</f>
        <v>#N/A</v>
      </c>
      <c r="J717" s="25" t="e">
        <f>VLOOKUP(A717,'[9]Table 2'!$A$5:$X$477,10,)</f>
        <v>#N/A</v>
      </c>
      <c r="K717" s="25" t="e">
        <f>VLOOKUP(A717,'[9]Table 2'!$A$5:$X$477,11,)</f>
        <v>#N/A</v>
      </c>
      <c r="L717" s="25" t="e">
        <f>VLOOKUP(A717,'[9]Table 2'!$A$5:$X$477,12,)</f>
        <v>#N/A</v>
      </c>
      <c r="M717" s="23" t="e">
        <f>VLOOKUP(A717,'[8]Table 75'!$A$5:$Q$602,8,)</f>
        <v>#N/A</v>
      </c>
      <c r="N717" s="23" t="e">
        <f>VLOOKUP(A717,'[8]Table 75'!$A$5:$Q$602,9,)</f>
        <v>#N/A</v>
      </c>
      <c r="O717" s="24" t="e">
        <f>VLOOKUP(A717,'[7]Table 1'!$A$5:$Q$675,8,)</f>
        <v>#N/A</v>
      </c>
      <c r="P717" s="24" t="e">
        <f>VLOOKUP(A717,'[7]Table 1'!$A$5:$Q$675,9,)</f>
        <v>#N/A</v>
      </c>
      <c r="Q717" s="24">
        <f>VLOOKUP(A717,'[6]Table 1'!$A$4:$Q$769,8,)</f>
        <v>142</v>
      </c>
      <c r="R717" s="24">
        <f>VLOOKUP(A717,'[6]Table 1'!$A$4:$Q$769,9,)</f>
        <v>180</v>
      </c>
      <c r="S717" s="26">
        <f>VLOOKUP(A717,'[5]Table 1'!$A$4:$Q$881,8,)</f>
        <v>198</v>
      </c>
      <c r="T717" s="24">
        <f>VLOOKUP(A717,'[5]Table 1'!$A$4:$Q$881,9,)</f>
        <v>314</v>
      </c>
      <c r="U717">
        <f>VLOOKUP(A717,'[1]Table 1'!$A$4:$S$1023,10,)</f>
        <v>190</v>
      </c>
      <c r="V717">
        <f>VLOOKUP(A717,'[1]Table 1'!$A$4:$S$1023,11,)</f>
        <v>196</v>
      </c>
      <c r="W717">
        <f>VLOOKUP(A717,'[2]Table 1'!$A$4:$Y$1017,8,)</f>
        <v>119</v>
      </c>
      <c r="X717">
        <f>VLOOKUP(A717,'[2]Table 1'!$A$4:$Y$1017,9,)</f>
        <v>557</v>
      </c>
      <c r="Y717">
        <f>VLOOKUP(A717,'[3]Table 1'!$A$4:$W$1094,8,)</f>
        <v>163</v>
      </c>
      <c r="Z717">
        <f>VLOOKUP(A717,'[3]Table 1'!$A$4:$W$1094,9,)</f>
        <v>198</v>
      </c>
      <c r="AA717">
        <f>VLOOKUP(A717,'[4]Table 1'!$A$4:$W$1138,8,)</f>
        <v>170</v>
      </c>
      <c r="AB717">
        <f>VLOOKUP(A717,'[4]Table 1'!$A$4:$W$1138,9,)</f>
        <v>198</v>
      </c>
    </row>
    <row r="718" spans="1:28" ht="21.75" customHeight="1" x14ac:dyDescent="0.3">
      <c r="A718" s="5">
        <v>3982</v>
      </c>
      <c r="B718" s="6" t="s">
        <v>740</v>
      </c>
      <c r="C718" s="7" t="s">
        <v>707</v>
      </c>
      <c r="D718" s="7" t="s">
        <v>8</v>
      </c>
      <c r="E718" s="8">
        <v>21.819167</v>
      </c>
      <c r="F718" s="8">
        <v>83.996943999999999</v>
      </c>
      <c r="G718" s="28" t="e">
        <f>VLOOKUP(A718,'[10]Table 2'!$A$6:$X$527,10,)</f>
        <v>#N/A</v>
      </c>
      <c r="H718" s="23" t="e">
        <f>VLOOKUP(A718,'[10]Table 2'!$A$6:$X$527,11,)</f>
        <v>#N/A</v>
      </c>
      <c r="I718" s="23" t="e">
        <f>VLOOKUP(A718,'[10]Table 2'!$A$6:$X$527,12,)</f>
        <v>#N/A</v>
      </c>
      <c r="J718" s="25" t="e">
        <f>VLOOKUP(A718,'[9]Table 2'!$A$5:$X$477,10,)</f>
        <v>#N/A</v>
      </c>
      <c r="K718" s="25" t="e">
        <f>VLOOKUP(A718,'[9]Table 2'!$A$5:$X$477,11,)</f>
        <v>#N/A</v>
      </c>
      <c r="L718" s="25" t="e">
        <f>VLOOKUP(A718,'[9]Table 2'!$A$5:$X$477,12,)</f>
        <v>#N/A</v>
      </c>
      <c r="M718" s="23" t="e">
        <f>VLOOKUP(A718,'[8]Table 75'!$A$5:$Q$602,8,)</f>
        <v>#N/A</v>
      </c>
      <c r="N718" s="23" t="e">
        <f>VLOOKUP(A718,'[8]Table 75'!$A$5:$Q$602,9,)</f>
        <v>#N/A</v>
      </c>
      <c r="O718" s="24" t="e">
        <f>VLOOKUP(A718,'[7]Table 1'!$A$5:$Q$675,8,)</f>
        <v>#N/A</v>
      </c>
      <c r="P718" s="24" t="e">
        <f>VLOOKUP(A718,'[7]Table 1'!$A$5:$Q$675,9,)</f>
        <v>#N/A</v>
      </c>
      <c r="Q718" s="24">
        <f>VLOOKUP(A718,'[6]Table 1'!$A$4:$Q$769,8,)</f>
        <v>133</v>
      </c>
      <c r="R718" s="24">
        <f>VLOOKUP(A718,'[6]Table 1'!$A$4:$Q$769,9,)</f>
        <v>143</v>
      </c>
      <c r="S718" s="26">
        <f>VLOOKUP(A718,'[5]Table 1'!$A$4:$Q$881,8,)</f>
        <v>12</v>
      </c>
      <c r="T718" s="24">
        <f>VLOOKUP(A718,'[5]Table 1'!$A$4:$Q$881,9,)</f>
        <v>189</v>
      </c>
      <c r="U718">
        <f>VLOOKUP(A718,'[1]Table 1'!$A$4:$S$1023,10,)</f>
        <v>106</v>
      </c>
      <c r="V718">
        <f>VLOOKUP(A718,'[1]Table 1'!$A$4:$S$1023,11,)</f>
        <v>215</v>
      </c>
      <c r="W718">
        <f>VLOOKUP(A718,'[2]Table 1'!$A$4:$Y$1017,8,)</f>
        <v>75</v>
      </c>
      <c r="X718">
        <f>VLOOKUP(A718,'[2]Table 1'!$A$4:$Y$1017,9,)</f>
        <v>165</v>
      </c>
      <c r="Y718">
        <f>VLOOKUP(A718,'[3]Table 1'!$A$4:$W$1094,8,)</f>
        <v>113</v>
      </c>
      <c r="Z718">
        <f>VLOOKUP(A718,'[3]Table 1'!$A$4:$W$1094,9,)</f>
        <v>174</v>
      </c>
      <c r="AA718">
        <f>VLOOKUP(A718,'[4]Table 1'!$A$4:$W$1138,8,)</f>
        <v>136</v>
      </c>
      <c r="AB718">
        <f>VLOOKUP(A718,'[4]Table 1'!$A$4:$W$1138,9,)</f>
        <v>140</v>
      </c>
    </row>
    <row r="719" spans="1:28" ht="21.75" customHeight="1" x14ac:dyDescent="0.3">
      <c r="A719" s="5">
        <v>3983</v>
      </c>
      <c r="B719" s="6" t="s">
        <v>741</v>
      </c>
      <c r="C719" s="7" t="s">
        <v>707</v>
      </c>
      <c r="D719" s="7" t="s">
        <v>8</v>
      </c>
      <c r="E719" s="8">
        <v>21.860833</v>
      </c>
      <c r="F719" s="10">
        <v>83.962500000000006</v>
      </c>
      <c r="G719" s="28" t="e">
        <f>VLOOKUP(A719,'[10]Table 2'!$A$6:$X$527,10,)</f>
        <v>#N/A</v>
      </c>
      <c r="H719" s="23" t="e">
        <f>VLOOKUP(A719,'[10]Table 2'!$A$6:$X$527,11,)</f>
        <v>#N/A</v>
      </c>
      <c r="I719" s="23" t="e">
        <f>VLOOKUP(A719,'[10]Table 2'!$A$6:$X$527,12,)</f>
        <v>#N/A</v>
      </c>
      <c r="J719" s="25" t="e">
        <f>VLOOKUP(A719,'[9]Table 2'!$A$5:$X$477,10,)</f>
        <v>#N/A</v>
      </c>
      <c r="K719" s="25" t="e">
        <f>VLOOKUP(A719,'[9]Table 2'!$A$5:$X$477,11,)</f>
        <v>#N/A</v>
      </c>
      <c r="L719" s="25" t="e">
        <f>VLOOKUP(A719,'[9]Table 2'!$A$5:$X$477,12,)</f>
        <v>#N/A</v>
      </c>
      <c r="M719" s="23" t="e">
        <f>VLOOKUP(A719,'[8]Table 75'!$A$5:$Q$602,8,)</f>
        <v>#N/A</v>
      </c>
      <c r="N719" s="23" t="e">
        <f>VLOOKUP(A719,'[8]Table 75'!$A$5:$Q$602,9,)</f>
        <v>#N/A</v>
      </c>
      <c r="O719" s="24" t="e">
        <f>VLOOKUP(A719,'[7]Table 1'!$A$5:$Q$675,8,)</f>
        <v>#N/A</v>
      </c>
      <c r="P719" s="24" t="e">
        <f>VLOOKUP(A719,'[7]Table 1'!$A$5:$Q$675,9,)</f>
        <v>#N/A</v>
      </c>
      <c r="Q719" s="24">
        <f>VLOOKUP(A719,'[6]Table 1'!$A$4:$Q$769,8,)</f>
        <v>114</v>
      </c>
      <c r="R719" s="24">
        <f>VLOOKUP(A719,'[6]Table 1'!$A$4:$Q$769,9,)</f>
        <v>143</v>
      </c>
      <c r="S719" s="26">
        <f>VLOOKUP(A719,'[5]Table 1'!$A$4:$Q$881,8,)</f>
        <v>157</v>
      </c>
      <c r="T719" s="24">
        <f>VLOOKUP(A719,'[5]Table 1'!$A$4:$Q$881,9,)</f>
        <v>176</v>
      </c>
      <c r="U719">
        <f>VLOOKUP(A719,'[1]Table 1'!$A$4:$S$1023,10,)</f>
        <v>170</v>
      </c>
      <c r="V719">
        <f>VLOOKUP(A719,'[1]Table 1'!$A$4:$S$1023,11,)</f>
        <v>187</v>
      </c>
      <c r="W719">
        <f>VLOOKUP(A719,'[2]Table 1'!$A$4:$Y$1017,8,)</f>
        <v>128</v>
      </c>
      <c r="X719">
        <f>VLOOKUP(A719,'[2]Table 1'!$A$4:$Y$1017,9,)</f>
        <v>165</v>
      </c>
      <c r="Y719">
        <f>VLOOKUP(A719,'[3]Table 1'!$A$4:$W$1094,8,)</f>
        <v>180</v>
      </c>
      <c r="Z719">
        <f>VLOOKUP(A719,'[3]Table 1'!$A$4:$W$1094,9,)</f>
        <v>181</v>
      </c>
      <c r="AA719">
        <f>VLOOKUP(A719,'[4]Table 1'!$A$4:$W$1138,8,)</f>
        <v>187</v>
      </c>
      <c r="AB719">
        <f>VLOOKUP(A719,'[4]Table 1'!$A$4:$W$1138,9,)</f>
        <v>192</v>
      </c>
    </row>
    <row r="720" spans="1:28" ht="21.75" customHeight="1" x14ac:dyDescent="0.3">
      <c r="A720" s="5">
        <v>3984</v>
      </c>
      <c r="B720" s="6" t="s">
        <v>742</v>
      </c>
      <c r="C720" s="7" t="s">
        <v>707</v>
      </c>
      <c r="D720" s="7" t="s">
        <v>8</v>
      </c>
      <c r="E720" s="18">
        <v>21.855</v>
      </c>
      <c r="F720" s="8">
        <v>83.920833000000002</v>
      </c>
      <c r="G720" s="28" t="e">
        <f>VLOOKUP(A720,'[10]Table 2'!$A$6:$X$527,10,)</f>
        <v>#N/A</v>
      </c>
      <c r="H720" s="23" t="e">
        <f>VLOOKUP(A720,'[10]Table 2'!$A$6:$X$527,11,)</f>
        <v>#N/A</v>
      </c>
      <c r="I720" s="23" t="e">
        <f>VLOOKUP(A720,'[10]Table 2'!$A$6:$X$527,12,)</f>
        <v>#N/A</v>
      </c>
      <c r="J720" s="25" t="e">
        <f>VLOOKUP(A720,'[9]Table 2'!$A$5:$X$477,10,)</f>
        <v>#N/A</v>
      </c>
      <c r="K720" s="25" t="e">
        <f>VLOOKUP(A720,'[9]Table 2'!$A$5:$X$477,11,)</f>
        <v>#N/A</v>
      </c>
      <c r="L720" s="25" t="e">
        <f>VLOOKUP(A720,'[9]Table 2'!$A$5:$X$477,12,)</f>
        <v>#N/A</v>
      </c>
      <c r="M720" s="23" t="e">
        <f>VLOOKUP(A720,'[8]Table 75'!$A$5:$Q$602,8,)</f>
        <v>#N/A</v>
      </c>
      <c r="N720" s="23" t="e">
        <f>VLOOKUP(A720,'[8]Table 75'!$A$5:$Q$602,9,)</f>
        <v>#N/A</v>
      </c>
      <c r="O720" s="24" t="e">
        <f>VLOOKUP(A720,'[7]Table 1'!$A$5:$Q$675,8,)</f>
        <v>#N/A</v>
      </c>
      <c r="P720" s="24" t="e">
        <f>VLOOKUP(A720,'[7]Table 1'!$A$5:$Q$675,9,)</f>
        <v>#N/A</v>
      </c>
      <c r="Q720" s="24">
        <f>VLOOKUP(A720,'[6]Table 1'!$A$4:$Q$769,8,)</f>
        <v>146</v>
      </c>
      <c r="R720" s="24">
        <f>VLOOKUP(A720,'[6]Table 1'!$A$4:$Q$769,9,)</f>
        <v>351</v>
      </c>
      <c r="S720" s="26">
        <f>VLOOKUP(A720,'[5]Table 1'!$A$4:$Q$881,8,)</f>
        <v>138</v>
      </c>
      <c r="T720" s="24">
        <f>VLOOKUP(A720,'[5]Table 1'!$A$4:$Q$881,9,)</f>
        <v>325</v>
      </c>
      <c r="U720">
        <f>VLOOKUP(A720,'[1]Table 1'!$A$4:$S$1023,10,)</f>
        <v>150</v>
      </c>
      <c r="V720">
        <f>VLOOKUP(A720,'[1]Table 1'!$A$4:$S$1023,11,)</f>
        <v>262</v>
      </c>
      <c r="W720">
        <f>VLOOKUP(A720,'[2]Table 1'!$A$4:$Y$1017,8,)</f>
        <v>123</v>
      </c>
      <c r="X720">
        <f>VLOOKUP(A720,'[2]Table 1'!$A$4:$Y$1017,9,)</f>
        <v>170</v>
      </c>
      <c r="Y720">
        <f>VLOOKUP(A720,'[3]Table 1'!$A$4:$W$1094,8,)</f>
        <v>101</v>
      </c>
      <c r="Z720">
        <f>VLOOKUP(A720,'[3]Table 1'!$A$4:$W$1094,9,)</f>
        <v>198</v>
      </c>
      <c r="AA720">
        <f>VLOOKUP(A720,'[4]Table 1'!$A$4:$W$1138,8,)</f>
        <v>139</v>
      </c>
      <c r="AB720">
        <f>VLOOKUP(A720,'[4]Table 1'!$A$4:$W$1138,9,)</f>
        <v>215</v>
      </c>
    </row>
    <row r="721" spans="1:28" ht="21.75" customHeight="1" x14ac:dyDescent="0.3">
      <c r="A721" s="5">
        <v>3985</v>
      </c>
      <c r="B721" s="6" t="s">
        <v>743</v>
      </c>
      <c r="C721" s="7" t="s">
        <v>707</v>
      </c>
      <c r="D721" s="7" t="s">
        <v>8</v>
      </c>
      <c r="E721" s="16">
        <v>21.79</v>
      </c>
      <c r="F721" s="8">
        <v>84.003332999999998</v>
      </c>
      <c r="G721" s="28" t="e">
        <f>VLOOKUP(A721,'[10]Table 2'!$A$6:$X$527,10,)</f>
        <v>#N/A</v>
      </c>
      <c r="H721" s="23" t="e">
        <f>VLOOKUP(A721,'[10]Table 2'!$A$6:$X$527,11,)</f>
        <v>#N/A</v>
      </c>
      <c r="I721" s="23" t="e">
        <f>VLOOKUP(A721,'[10]Table 2'!$A$6:$X$527,12,)</f>
        <v>#N/A</v>
      </c>
      <c r="J721" s="25" t="e">
        <f>VLOOKUP(A721,'[9]Table 2'!$A$5:$X$477,10,)</f>
        <v>#N/A</v>
      </c>
      <c r="K721" s="25" t="e">
        <f>VLOOKUP(A721,'[9]Table 2'!$A$5:$X$477,11,)</f>
        <v>#N/A</v>
      </c>
      <c r="L721" s="25" t="e">
        <f>VLOOKUP(A721,'[9]Table 2'!$A$5:$X$477,12,)</f>
        <v>#N/A</v>
      </c>
      <c r="M721" s="23" t="e">
        <f>VLOOKUP(A721,'[8]Table 75'!$A$5:$Q$602,8,)</f>
        <v>#N/A</v>
      </c>
      <c r="N721" s="23" t="e">
        <f>VLOOKUP(A721,'[8]Table 75'!$A$5:$Q$602,9,)</f>
        <v>#N/A</v>
      </c>
      <c r="O721" s="24" t="e">
        <f>VLOOKUP(A721,'[7]Table 1'!$A$5:$Q$675,8,)</f>
        <v>#N/A</v>
      </c>
      <c r="P721" s="24" t="e">
        <f>VLOOKUP(A721,'[7]Table 1'!$A$5:$Q$675,9,)</f>
        <v>#N/A</v>
      </c>
      <c r="Q721" s="24">
        <f>VLOOKUP(A721,'[6]Table 1'!$A$4:$Q$769,8,)</f>
        <v>307</v>
      </c>
      <c r="R721" s="24">
        <f>VLOOKUP(A721,'[6]Table 1'!$A$4:$Q$769,9,)</f>
        <v>330</v>
      </c>
      <c r="S721" s="26">
        <f>VLOOKUP(A721,'[5]Table 1'!$A$4:$Q$881,8,)</f>
        <v>187</v>
      </c>
      <c r="T721" s="24">
        <f>VLOOKUP(A721,'[5]Table 1'!$A$4:$Q$881,9,)</f>
        <v>329</v>
      </c>
      <c r="U721">
        <f>VLOOKUP(A721,'[1]Table 1'!$A$4:$S$1023,10,)</f>
        <v>241</v>
      </c>
      <c r="V721">
        <f>VLOOKUP(A721,'[1]Table 1'!$A$4:$S$1023,11,)</f>
        <v>286</v>
      </c>
      <c r="W721">
        <f>VLOOKUP(A721,'[2]Table 1'!$A$4:$Y$1017,8,)</f>
        <v>275</v>
      </c>
      <c r="X721">
        <f>VLOOKUP(A721,'[2]Table 1'!$A$4:$Y$1017,9,)</f>
        <v>438</v>
      </c>
      <c r="Y721">
        <f>VLOOKUP(A721,'[3]Table 1'!$A$4:$W$1094,8,)</f>
        <v>138</v>
      </c>
      <c r="Z721">
        <f>VLOOKUP(A721,'[3]Table 1'!$A$4:$W$1094,9,)</f>
        <v>312</v>
      </c>
      <c r="AA721">
        <f>VLOOKUP(A721,'[4]Table 1'!$A$4:$W$1138,8,)</f>
        <v>243</v>
      </c>
      <c r="AB721">
        <f>VLOOKUP(A721,'[4]Table 1'!$A$4:$W$1138,9,)</f>
        <v>246</v>
      </c>
    </row>
    <row r="722" spans="1:28" ht="21.75" customHeight="1" x14ac:dyDescent="0.3">
      <c r="A722" s="5">
        <v>3986</v>
      </c>
      <c r="B722" s="6" t="s">
        <v>744</v>
      </c>
      <c r="C722" s="7" t="s">
        <v>707</v>
      </c>
      <c r="D722" s="7" t="s">
        <v>8</v>
      </c>
      <c r="E722" s="8">
        <v>21.688333</v>
      </c>
      <c r="F722" s="8">
        <v>83.863056</v>
      </c>
      <c r="G722" s="28" t="e">
        <f>VLOOKUP(A722,'[10]Table 2'!$A$6:$X$527,10,)</f>
        <v>#N/A</v>
      </c>
      <c r="H722" s="23" t="e">
        <f>VLOOKUP(A722,'[10]Table 2'!$A$6:$X$527,11,)</f>
        <v>#N/A</v>
      </c>
      <c r="I722" s="23" t="e">
        <f>VLOOKUP(A722,'[10]Table 2'!$A$6:$X$527,12,)</f>
        <v>#N/A</v>
      </c>
      <c r="J722" s="25" t="e">
        <f>VLOOKUP(A722,'[9]Table 2'!$A$5:$X$477,10,)</f>
        <v>#N/A</v>
      </c>
      <c r="K722" s="25" t="e">
        <f>VLOOKUP(A722,'[9]Table 2'!$A$5:$X$477,11,)</f>
        <v>#N/A</v>
      </c>
      <c r="L722" s="25" t="e">
        <f>VLOOKUP(A722,'[9]Table 2'!$A$5:$X$477,12,)</f>
        <v>#N/A</v>
      </c>
      <c r="M722" s="23" t="e">
        <f>VLOOKUP(A722,'[8]Table 75'!$A$5:$Q$602,8,)</f>
        <v>#N/A</v>
      </c>
      <c r="N722" s="23" t="e">
        <f>VLOOKUP(A722,'[8]Table 75'!$A$5:$Q$602,9,)</f>
        <v>#N/A</v>
      </c>
      <c r="O722" s="24" t="e">
        <f>VLOOKUP(A722,'[7]Table 1'!$A$5:$Q$675,8,)</f>
        <v>#N/A</v>
      </c>
      <c r="P722" s="24" t="e">
        <f>VLOOKUP(A722,'[7]Table 1'!$A$5:$Q$675,9,)</f>
        <v>#N/A</v>
      </c>
      <c r="Q722" s="24">
        <f>VLOOKUP(A722,'[6]Table 1'!$A$4:$Q$769,8,)</f>
        <v>269</v>
      </c>
      <c r="R722" s="24">
        <f>VLOOKUP(A722,'[6]Table 1'!$A$4:$Q$769,9,)</f>
        <v>315</v>
      </c>
      <c r="S722" s="26">
        <f>VLOOKUP(A722,'[5]Table 1'!$A$4:$Q$881,8,)</f>
        <v>294</v>
      </c>
      <c r="T722" s="24">
        <f>VLOOKUP(A722,'[5]Table 1'!$A$4:$Q$881,9,)</f>
        <v>333</v>
      </c>
      <c r="U722">
        <f>VLOOKUP(A722,'[1]Table 1'!$A$4:$S$1023,10,)</f>
        <v>219</v>
      </c>
      <c r="V722">
        <f>VLOOKUP(A722,'[1]Table 1'!$A$4:$S$1023,11,)</f>
        <v>315</v>
      </c>
      <c r="W722">
        <f>VLOOKUP(A722,'[2]Table 1'!$A$4:$Y$1017,8,)</f>
        <v>95</v>
      </c>
      <c r="X722">
        <f>VLOOKUP(A722,'[2]Table 1'!$A$4:$Y$1017,9,)</f>
        <v>432</v>
      </c>
      <c r="Y722">
        <f>VLOOKUP(A722,'[3]Table 1'!$A$4:$W$1094,8,)</f>
        <v>76</v>
      </c>
      <c r="Z722">
        <f>VLOOKUP(A722,'[3]Table 1'!$A$4:$W$1094,9,)</f>
        <v>128</v>
      </c>
      <c r="AA722">
        <f>VLOOKUP(A722,'[4]Table 1'!$A$4:$W$1138,8,)</f>
        <v>100</v>
      </c>
      <c r="AB722">
        <f>VLOOKUP(A722,'[4]Table 1'!$A$4:$W$1138,9,)</f>
        <v>214</v>
      </c>
    </row>
    <row r="723" spans="1:28" ht="21.75" customHeight="1" x14ac:dyDescent="0.3">
      <c r="A723" s="5">
        <v>3987</v>
      </c>
      <c r="B723" s="6" t="s">
        <v>745</v>
      </c>
      <c r="C723" s="7" t="s">
        <v>707</v>
      </c>
      <c r="D723" s="7" t="s">
        <v>8</v>
      </c>
      <c r="E723" s="8">
        <v>21.825278000000001</v>
      </c>
      <c r="F723" s="8">
        <v>83.848889</v>
      </c>
      <c r="G723" s="28" t="e">
        <f>VLOOKUP(A723,'[10]Table 2'!$A$6:$X$527,10,)</f>
        <v>#N/A</v>
      </c>
      <c r="H723" s="23" t="e">
        <f>VLOOKUP(A723,'[10]Table 2'!$A$6:$X$527,11,)</f>
        <v>#N/A</v>
      </c>
      <c r="I723" s="23" t="e">
        <f>VLOOKUP(A723,'[10]Table 2'!$A$6:$X$527,12,)</f>
        <v>#N/A</v>
      </c>
      <c r="J723" s="25" t="e">
        <f>VLOOKUP(A723,'[9]Table 2'!$A$5:$X$477,10,)</f>
        <v>#N/A</v>
      </c>
      <c r="K723" s="25" t="e">
        <f>VLOOKUP(A723,'[9]Table 2'!$A$5:$X$477,11,)</f>
        <v>#N/A</v>
      </c>
      <c r="L723" s="25" t="e">
        <f>VLOOKUP(A723,'[9]Table 2'!$A$5:$X$477,12,)</f>
        <v>#N/A</v>
      </c>
      <c r="M723" s="23" t="e">
        <f>VLOOKUP(A723,'[8]Table 75'!$A$5:$Q$602,8,)</f>
        <v>#N/A</v>
      </c>
      <c r="N723" s="23" t="e">
        <f>VLOOKUP(A723,'[8]Table 75'!$A$5:$Q$602,9,)</f>
        <v>#N/A</v>
      </c>
      <c r="O723" s="24" t="e">
        <f>VLOOKUP(A723,'[7]Table 1'!$A$5:$Q$675,8,)</f>
        <v>#N/A</v>
      </c>
      <c r="P723" s="24" t="e">
        <f>VLOOKUP(A723,'[7]Table 1'!$A$5:$Q$675,9,)</f>
        <v>#N/A</v>
      </c>
      <c r="Q723" s="24">
        <f>VLOOKUP(A723,'[6]Table 1'!$A$4:$Q$769,8,)</f>
        <v>414</v>
      </c>
      <c r="R723" s="24">
        <f>VLOOKUP(A723,'[6]Table 1'!$A$4:$Q$769,9,)</f>
        <v>526</v>
      </c>
      <c r="S723" s="26">
        <f>VLOOKUP(A723,'[5]Table 1'!$A$4:$Q$881,8,)</f>
        <v>177</v>
      </c>
      <c r="T723" s="24">
        <f>VLOOKUP(A723,'[5]Table 1'!$A$4:$Q$881,9,)</f>
        <v>705</v>
      </c>
      <c r="U723">
        <f>VLOOKUP(A723,'[1]Table 1'!$A$4:$S$1023,10,)</f>
        <v>195</v>
      </c>
      <c r="V723">
        <f>VLOOKUP(A723,'[1]Table 1'!$A$4:$S$1023,11,)</f>
        <v>199</v>
      </c>
      <c r="W723">
        <f>VLOOKUP(A723,'[2]Table 1'!$A$4:$Y$1017,8,)</f>
        <v>198</v>
      </c>
      <c r="X723">
        <f>VLOOKUP(A723,'[2]Table 1'!$A$4:$Y$1017,9,)</f>
        <v>440</v>
      </c>
      <c r="Y723">
        <f>VLOOKUP(A723,'[3]Table 1'!$A$4:$W$1094,8,)</f>
        <v>238</v>
      </c>
      <c r="Z723">
        <f>VLOOKUP(A723,'[3]Table 1'!$A$4:$W$1094,9,)</f>
        <v>309</v>
      </c>
      <c r="AA723">
        <f>VLOOKUP(A723,'[4]Table 1'!$A$4:$W$1138,8,)</f>
        <v>145</v>
      </c>
      <c r="AB723">
        <f>VLOOKUP(A723,'[4]Table 1'!$A$4:$W$1138,9,)</f>
        <v>149</v>
      </c>
    </row>
    <row r="724" spans="1:28" ht="21.75" customHeight="1" x14ac:dyDescent="0.3">
      <c r="A724" s="5">
        <v>3988</v>
      </c>
      <c r="B724" s="6" t="s">
        <v>746</v>
      </c>
      <c r="C724" s="7" t="s">
        <v>707</v>
      </c>
      <c r="D724" s="7" t="s">
        <v>8</v>
      </c>
      <c r="E724" s="8">
        <v>20.266389</v>
      </c>
      <c r="F724" s="8">
        <v>86.658889000000002</v>
      </c>
      <c r="G724" s="28" t="e">
        <f>VLOOKUP(A724,'[10]Table 2'!$A$6:$X$527,10,)</f>
        <v>#N/A</v>
      </c>
      <c r="H724" s="23" t="e">
        <f>VLOOKUP(A724,'[10]Table 2'!$A$6:$X$527,11,)</f>
        <v>#N/A</v>
      </c>
      <c r="I724" s="23" t="e">
        <f>VLOOKUP(A724,'[10]Table 2'!$A$6:$X$527,12,)</f>
        <v>#N/A</v>
      </c>
      <c r="J724" s="25" t="e">
        <f>VLOOKUP(A724,'[9]Table 2'!$A$5:$X$477,10,)</f>
        <v>#N/A</v>
      </c>
      <c r="K724" s="25" t="e">
        <f>VLOOKUP(A724,'[9]Table 2'!$A$5:$X$477,11,)</f>
        <v>#N/A</v>
      </c>
      <c r="L724" s="25" t="e">
        <f>VLOOKUP(A724,'[9]Table 2'!$A$5:$X$477,12,)</f>
        <v>#N/A</v>
      </c>
      <c r="M724" s="23" t="e">
        <f>VLOOKUP(A724,'[8]Table 75'!$A$5:$Q$602,8,)</f>
        <v>#N/A</v>
      </c>
      <c r="N724" s="23" t="e">
        <f>VLOOKUP(A724,'[8]Table 75'!$A$5:$Q$602,9,)</f>
        <v>#N/A</v>
      </c>
      <c r="O724" s="24" t="e">
        <f>VLOOKUP(A724,'[7]Table 1'!$A$5:$Q$675,8,)</f>
        <v>#N/A</v>
      </c>
      <c r="P724" s="24" t="e">
        <f>VLOOKUP(A724,'[7]Table 1'!$A$5:$Q$675,9,)</f>
        <v>#N/A</v>
      </c>
      <c r="Q724" s="24">
        <f>VLOOKUP(A724,'[6]Table 1'!$A$4:$Q$769,8,)</f>
        <v>1824</v>
      </c>
      <c r="R724" s="24">
        <f>VLOOKUP(A724,'[6]Table 1'!$A$4:$Q$769,9,)</f>
        <v>1925</v>
      </c>
      <c r="S724" s="26">
        <f>VLOOKUP(A724,'[5]Table 1'!$A$4:$Q$881,8,)</f>
        <v>1937</v>
      </c>
      <c r="T724" s="24">
        <f>VLOOKUP(A724,'[5]Table 1'!$A$4:$Q$881,9,)</f>
        <v>1939</v>
      </c>
      <c r="U724">
        <f>VLOOKUP(A724,'[1]Table 1'!$A$4:$S$1023,10,)</f>
        <v>913</v>
      </c>
      <c r="V724">
        <f>VLOOKUP(A724,'[1]Table 1'!$A$4:$S$1023,11,)</f>
        <v>948</v>
      </c>
      <c r="W724">
        <f>VLOOKUP(A724,'[2]Table 1'!$A$4:$Y$1017,8,)</f>
        <v>1364</v>
      </c>
      <c r="X724">
        <f>VLOOKUP(A724,'[2]Table 1'!$A$4:$Y$1017,9,)</f>
        <v>1920</v>
      </c>
      <c r="Y724">
        <f>VLOOKUP(A724,'[3]Table 1'!$A$4:$W$1094,8,)</f>
        <v>882</v>
      </c>
      <c r="Z724">
        <f>VLOOKUP(A724,'[3]Table 1'!$A$4:$W$1094,9,)</f>
        <v>1679</v>
      </c>
      <c r="AA724">
        <f>VLOOKUP(A724,'[4]Table 1'!$A$4:$W$1138,8,)</f>
        <v>3545</v>
      </c>
      <c r="AB724">
        <f>VLOOKUP(A724,'[4]Table 1'!$A$4:$W$1138,9,)</f>
        <v>5161</v>
      </c>
    </row>
    <row r="725" spans="1:28" ht="21.75" customHeight="1" x14ac:dyDescent="0.3">
      <c r="A725" s="5">
        <v>3989</v>
      </c>
      <c r="B725" s="6" t="s">
        <v>747</v>
      </c>
      <c r="C725" s="7" t="s">
        <v>707</v>
      </c>
      <c r="D725" s="7" t="s">
        <v>8</v>
      </c>
      <c r="E725" s="8">
        <v>20.320556</v>
      </c>
      <c r="F725" s="8">
        <v>86.663332999999994</v>
      </c>
      <c r="G725" s="28" t="e">
        <f>VLOOKUP(A725,'[10]Table 2'!$A$6:$X$527,10,)</f>
        <v>#N/A</v>
      </c>
      <c r="H725" s="23" t="e">
        <f>VLOOKUP(A725,'[10]Table 2'!$A$6:$X$527,11,)</f>
        <v>#N/A</v>
      </c>
      <c r="I725" s="23" t="e">
        <f>VLOOKUP(A725,'[10]Table 2'!$A$6:$X$527,12,)</f>
        <v>#N/A</v>
      </c>
      <c r="J725" s="25" t="e">
        <f>VLOOKUP(A725,'[9]Table 2'!$A$5:$X$477,10,)</f>
        <v>#N/A</v>
      </c>
      <c r="K725" s="25" t="e">
        <f>VLOOKUP(A725,'[9]Table 2'!$A$5:$X$477,11,)</f>
        <v>#N/A</v>
      </c>
      <c r="L725" s="25" t="e">
        <f>VLOOKUP(A725,'[9]Table 2'!$A$5:$X$477,12,)</f>
        <v>#N/A</v>
      </c>
      <c r="M725" s="23" t="e">
        <f>VLOOKUP(A725,'[8]Table 75'!$A$5:$Q$602,8,)</f>
        <v>#N/A</v>
      </c>
      <c r="N725" s="23" t="e">
        <f>VLOOKUP(A725,'[8]Table 75'!$A$5:$Q$602,9,)</f>
        <v>#N/A</v>
      </c>
      <c r="O725" s="24" t="e">
        <f>VLOOKUP(A725,'[7]Table 1'!$A$5:$Q$675,8,)</f>
        <v>#N/A</v>
      </c>
      <c r="P725" s="24" t="e">
        <f>VLOOKUP(A725,'[7]Table 1'!$A$5:$Q$675,9,)</f>
        <v>#N/A</v>
      </c>
      <c r="Q725" s="24">
        <f>VLOOKUP(A725,'[6]Table 1'!$A$4:$Q$769,8,)</f>
        <v>2491</v>
      </c>
      <c r="R725" s="24">
        <f>VLOOKUP(A725,'[6]Table 1'!$A$4:$Q$769,9,)</f>
        <v>3543</v>
      </c>
      <c r="S725" s="26">
        <f>VLOOKUP(A725,'[5]Table 1'!$A$4:$Q$881,8,)</f>
        <v>1365</v>
      </c>
      <c r="T725" s="24">
        <f>VLOOKUP(A725,'[5]Table 1'!$A$4:$Q$881,9,)</f>
        <v>2960</v>
      </c>
      <c r="U725">
        <f>VLOOKUP(A725,'[1]Table 1'!$A$4:$S$1023,10,)</f>
        <v>698</v>
      </c>
      <c r="V725">
        <f>VLOOKUP(A725,'[1]Table 1'!$A$4:$S$1023,11,)</f>
        <v>2468</v>
      </c>
      <c r="W725">
        <f>VLOOKUP(A725,'[2]Table 1'!$A$4:$Y$1017,8,)</f>
        <v>1818</v>
      </c>
      <c r="X725">
        <f>VLOOKUP(A725,'[2]Table 1'!$A$4:$Y$1017,9,)</f>
        <v>2598</v>
      </c>
      <c r="Y725">
        <f>VLOOKUP(A725,'[3]Table 1'!$A$4:$W$1094,8,)</f>
        <v>314</v>
      </c>
      <c r="Z725">
        <f>VLOOKUP(A725,'[3]Table 1'!$A$4:$W$1094,9,)</f>
        <v>1908</v>
      </c>
      <c r="AA725">
        <f>VLOOKUP(A725,'[4]Table 1'!$A$4:$W$1138,8,)</f>
        <v>582</v>
      </c>
      <c r="AB725">
        <f>VLOOKUP(A725,'[4]Table 1'!$A$4:$W$1138,9,)</f>
        <v>5088</v>
      </c>
    </row>
    <row r="726" spans="1:28" ht="21.75" customHeight="1" x14ac:dyDescent="0.3">
      <c r="A726" s="5">
        <v>3990</v>
      </c>
      <c r="B726" s="6" t="s">
        <v>748</v>
      </c>
      <c r="C726" s="7" t="s">
        <v>707</v>
      </c>
      <c r="D726" s="7" t="s">
        <v>8</v>
      </c>
      <c r="E726" s="8">
        <v>21.027778000000001</v>
      </c>
      <c r="F726" s="8">
        <v>85.746667000000002</v>
      </c>
      <c r="G726" s="28" t="e">
        <f>VLOOKUP(A726,'[10]Table 2'!$A$6:$X$527,10,)</f>
        <v>#N/A</v>
      </c>
      <c r="H726" s="23" t="e">
        <f>VLOOKUP(A726,'[10]Table 2'!$A$6:$X$527,11,)</f>
        <v>#N/A</v>
      </c>
      <c r="I726" s="23" t="e">
        <f>VLOOKUP(A726,'[10]Table 2'!$A$6:$X$527,12,)</f>
        <v>#N/A</v>
      </c>
      <c r="J726" s="25" t="e">
        <f>VLOOKUP(A726,'[9]Table 2'!$A$5:$X$477,10,)</f>
        <v>#N/A</v>
      </c>
      <c r="K726" s="25" t="e">
        <f>VLOOKUP(A726,'[9]Table 2'!$A$5:$X$477,11,)</f>
        <v>#N/A</v>
      </c>
      <c r="L726" s="25" t="e">
        <f>VLOOKUP(A726,'[9]Table 2'!$A$5:$X$477,12,)</f>
        <v>#N/A</v>
      </c>
      <c r="M726" s="23" t="e">
        <f>VLOOKUP(A726,'[8]Table 75'!$A$5:$Q$602,8,)</f>
        <v>#N/A</v>
      </c>
      <c r="N726" s="23" t="e">
        <f>VLOOKUP(A726,'[8]Table 75'!$A$5:$Q$602,9,)</f>
        <v>#N/A</v>
      </c>
      <c r="O726" s="24" t="e">
        <f>VLOOKUP(A726,'[7]Table 1'!$A$5:$Q$675,8,)</f>
        <v>#N/A</v>
      </c>
      <c r="P726" s="24" t="e">
        <f>VLOOKUP(A726,'[7]Table 1'!$A$5:$Q$675,9,)</f>
        <v>#N/A</v>
      </c>
      <c r="Q726" s="24">
        <f>VLOOKUP(A726,'[6]Table 1'!$A$4:$Q$769,8,)</f>
        <v>245</v>
      </c>
      <c r="R726" s="24">
        <f>VLOOKUP(A726,'[6]Table 1'!$A$4:$Q$769,9,)</f>
        <v>332</v>
      </c>
      <c r="S726" s="26">
        <f>VLOOKUP(A726,'[5]Table 1'!$A$4:$Q$881,8,)</f>
        <v>285</v>
      </c>
      <c r="T726" s="24">
        <f>VLOOKUP(A726,'[5]Table 1'!$A$4:$Q$881,9,)</f>
        <v>312</v>
      </c>
      <c r="U726">
        <f>VLOOKUP(A726,'[1]Table 1'!$A$4:$S$1023,10,)</f>
        <v>196</v>
      </c>
      <c r="V726">
        <f>VLOOKUP(A726,'[1]Table 1'!$A$4:$S$1023,11,)</f>
        <v>284</v>
      </c>
      <c r="W726">
        <f>VLOOKUP(A726,'[2]Table 1'!$A$4:$Y$1017,8,)</f>
        <v>325</v>
      </c>
      <c r="X726">
        <f>VLOOKUP(A726,'[2]Table 1'!$A$4:$Y$1017,9,)</f>
        <v>349</v>
      </c>
      <c r="Y726">
        <f>VLOOKUP(A726,'[3]Table 1'!$A$4:$W$1094,8,)</f>
        <v>288</v>
      </c>
      <c r="Z726">
        <f>VLOOKUP(A726,'[3]Table 1'!$A$4:$W$1094,9,)</f>
        <v>302</v>
      </c>
      <c r="AA726">
        <f>VLOOKUP(A726,'[4]Table 1'!$A$4:$W$1138,8,)</f>
        <v>313</v>
      </c>
      <c r="AB726">
        <f>VLOOKUP(A726,'[4]Table 1'!$A$4:$W$1138,9,)</f>
        <v>373</v>
      </c>
    </row>
    <row r="727" spans="1:28" ht="21.75" customHeight="1" x14ac:dyDescent="0.3">
      <c r="A727" s="5">
        <v>3991</v>
      </c>
      <c r="B727" s="6" t="s">
        <v>749</v>
      </c>
      <c r="C727" s="7" t="s">
        <v>707</v>
      </c>
      <c r="D727" s="7" t="s">
        <v>8</v>
      </c>
      <c r="E727" s="8">
        <v>21.057777999999999</v>
      </c>
      <c r="F727" s="8">
        <v>85.811110999999997</v>
      </c>
      <c r="G727" s="28" t="e">
        <f>VLOOKUP(A727,'[10]Table 2'!$A$6:$X$527,10,)</f>
        <v>#N/A</v>
      </c>
      <c r="H727" s="23" t="e">
        <f>VLOOKUP(A727,'[10]Table 2'!$A$6:$X$527,11,)</f>
        <v>#N/A</v>
      </c>
      <c r="I727" s="23" t="e">
        <f>VLOOKUP(A727,'[10]Table 2'!$A$6:$X$527,12,)</f>
        <v>#N/A</v>
      </c>
      <c r="J727" s="25" t="e">
        <f>VLOOKUP(A727,'[9]Table 2'!$A$5:$X$477,10,)</f>
        <v>#N/A</v>
      </c>
      <c r="K727" s="25" t="e">
        <f>VLOOKUP(A727,'[9]Table 2'!$A$5:$X$477,11,)</f>
        <v>#N/A</v>
      </c>
      <c r="L727" s="25" t="e">
        <f>VLOOKUP(A727,'[9]Table 2'!$A$5:$X$477,12,)</f>
        <v>#N/A</v>
      </c>
      <c r="M727" s="23" t="e">
        <f>VLOOKUP(A727,'[8]Table 75'!$A$5:$Q$602,8,)</f>
        <v>#N/A</v>
      </c>
      <c r="N727" s="23" t="e">
        <f>VLOOKUP(A727,'[8]Table 75'!$A$5:$Q$602,9,)</f>
        <v>#N/A</v>
      </c>
      <c r="O727" s="24" t="e">
        <f>VLOOKUP(A727,'[7]Table 1'!$A$5:$Q$675,8,)</f>
        <v>#N/A</v>
      </c>
      <c r="P727" s="24" t="e">
        <f>VLOOKUP(A727,'[7]Table 1'!$A$5:$Q$675,9,)</f>
        <v>#N/A</v>
      </c>
      <c r="Q727" s="24">
        <f>VLOOKUP(A727,'[6]Table 1'!$A$4:$Q$769,8,)</f>
        <v>270</v>
      </c>
      <c r="R727" s="24">
        <f>VLOOKUP(A727,'[6]Table 1'!$A$4:$Q$769,9,)</f>
        <v>317</v>
      </c>
      <c r="S727" s="26">
        <f>VLOOKUP(A727,'[5]Table 1'!$A$4:$Q$881,8,)</f>
        <v>257</v>
      </c>
      <c r="T727" s="24">
        <f>VLOOKUP(A727,'[5]Table 1'!$A$4:$Q$881,9,)</f>
        <v>298</v>
      </c>
      <c r="U727">
        <f>VLOOKUP(A727,'[1]Table 1'!$A$4:$S$1023,10,)</f>
        <v>237</v>
      </c>
      <c r="V727">
        <f>VLOOKUP(A727,'[1]Table 1'!$A$4:$S$1023,11,)</f>
        <v>245</v>
      </c>
      <c r="W727">
        <f>VLOOKUP(A727,'[2]Table 1'!$A$4:$Y$1017,8,)</f>
        <v>183</v>
      </c>
      <c r="X727">
        <f>VLOOKUP(A727,'[2]Table 1'!$A$4:$Y$1017,9,)</f>
        <v>251</v>
      </c>
      <c r="Y727">
        <f>VLOOKUP(A727,'[3]Table 1'!$A$4:$W$1094,8,)</f>
        <v>214</v>
      </c>
      <c r="Z727">
        <f>VLOOKUP(A727,'[3]Table 1'!$A$4:$W$1094,9,)</f>
        <v>275</v>
      </c>
      <c r="AA727">
        <f>VLOOKUP(A727,'[4]Table 1'!$A$4:$W$1138,8,)</f>
        <v>180</v>
      </c>
      <c r="AB727">
        <f>VLOOKUP(A727,'[4]Table 1'!$A$4:$W$1138,9,)</f>
        <v>239</v>
      </c>
    </row>
    <row r="728" spans="1:28" ht="21.75" customHeight="1" x14ac:dyDescent="0.3">
      <c r="A728" s="5">
        <v>3992</v>
      </c>
      <c r="B728" s="6" t="s">
        <v>750</v>
      </c>
      <c r="C728" s="7" t="s">
        <v>707</v>
      </c>
      <c r="D728" s="7" t="s">
        <v>8</v>
      </c>
      <c r="E728" s="8">
        <v>21.041388999999999</v>
      </c>
      <c r="F728" s="8">
        <v>85.770832999999996</v>
      </c>
      <c r="G728" s="28" t="e">
        <f>VLOOKUP(A728,'[10]Table 2'!$A$6:$X$527,10,)</f>
        <v>#N/A</v>
      </c>
      <c r="H728" s="23" t="e">
        <f>VLOOKUP(A728,'[10]Table 2'!$A$6:$X$527,11,)</f>
        <v>#N/A</v>
      </c>
      <c r="I728" s="23" t="e">
        <f>VLOOKUP(A728,'[10]Table 2'!$A$6:$X$527,12,)</f>
        <v>#N/A</v>
      </c>
      <c r="J728" s="25" t="e">
        <f>VLOOKUP(A728,'[9]Table 2'!$A$5:$X$477,10,)</f>
        <v>#N/A</v>
      </c>
      <c r="K728" s="25" t="e">
        <f>VLOOKUP(A728,'[9]Table 2'!$A$5:$X$477,11,)</f>
        <v>#N/A</v>
      </c>
      <c r="L728" s="25" t="e">
        <f>VLOOKUP(A728,'[9]Table 2'!$A$5:$X$477,12,)</f>
        <v>#N/A</v>
      </c>
      <c r="M728" s="23" t="e">
        <f>VLOOKUP(A728,'[8]Table 75'!$A$5:$Q$602,8,)</f>
        <v>#N/A</v>
      </c>
      <c r="N728" s="23" t="e">
        <f>VLOOKUP(A728,'[8]Table 75'!$A$5:$Q$602,9,)</f>
        <v>#N/A</v>
      </c>
      <c r="O728" s="24" t="e">
        <f>VLOOKUP(A728,'[7]Table 1'!$A$5:$Q$675,8,)</f>
        <v>#N/A</v>
      </c>
      <c r="P728" s="24" t="e">
        <f>VLOOKUP(A728,'[7]Table 1'!$A$5:$Q$675,9,)</f>
        <v>#N/A</v>
      </c>
      <c r="Q728" s="24">
        <f>VLOOKUP(A728,'[6]Table 1'!$A$4:$Q$769,8,)</f>
        <v>166</v>
      </c>
      <c r="R728" s="24">
        <f>VLOOKUP(A728,'[6]Table 1'!$A$4:$Q$769,9,)</f>
        <v>193</v>
      </c>
      <c r="S728" s="26">
        <f>VLOOKUP(A728,'[5]Table 1'!$A$4:$Q$881,8,)</f>
        <v>234</v>
      </c>
      <c r="T728" s="24">
        <f>VLOOKUP(A728,'[5]Table 1'!$A$4:$Q$881,9,)</f>
        <v>234</v>
      </c>
      <c r="U728">
        <f>VLOOKUP(A728,'[1]Table 1'!$A$4:$S$1023,10,)</f>
        <v>343</v>
      </c>
      <c r="V728">
        <f>VLOOKUP(A728,'[1]Table 1'!$A$4:$S$1023,11,)</f>
        <v>500</v>
      </c>
      <c r="W728">
        <f>VLOOKUP(A728,'[2]Table 1'!$A$4:$Y$1017,8,)</f>
        <v>181</v>
      </c>
      <c r="X728">
        <f>VLOOKUP(A728,'[2]Table 1'!$A$4:$Y$1017,9,)</f>
        <v>363</v>
      </c>
      <c r="Y728">
        <f>VLOOKUP(A728,'[3]Table 1'!$A$4:$W$1094,8,)</f>
        <v>208</v>
      </c>
      <c r="Z728">
        <f>VLOOKUP(A728,'[3]Table 1'!$A$4:$W$1094,9,)</f>
        <v>291</v>
      </c>
      <c r="AA728">
        <f>VLOOKUP(A728,'[4]Table 1'!$A$4:$W$1138,8,)</f>
        <v>192</v>
      </c>
      <c r="AB728">
        <f>VLOOKUP(A728,'[4]Table 1'!$A$4:$W$1138,9,)</f>
        <v>400</v>
      </c>
    </row>
    <row r="729" spans="1:28" ht="21.75" customHeight="1" x14ac:dyDescent="0.3">
      <c r="A729" s="5">
        <v>3993</v>
      </c>
      <c r="B729" s="6" t="s">
        <v>751</v>
      </c>
      <c r="C729" s="7" t="s">
        <v>707</v>
      </c>
      <c r="D729" s="7" t="s">
        <v>8</v>
      </c>
      <c r="E729" s="8">
        <v>21.063889</v>
      </c>
      <c r="F729" s="8">
        <v>85.845556000000002</v>
      </c>
      <c r="G729" s="28" t="e">
        <f>VLOOKUP(A729,'[10]Table 2'!$A$6:$X$527,10,)</f>
        <v>#N/A</v>
      </c>
      <c r="H729" s="23" t="e">
        <f>VLOOKUP(A729,'[10]Table 2'!$A$6:$X$527,11,)</f>
        <v>#N/A</v>
      </c>
      <c r="I729" s="23" t="e">
        <f>VLOOKUP(A729,'[10]Table 2'!$A$6:$X$527,12,)</f>
        <v>#N/A</v>
      </c>
      <c r="J729" s="25" t="e">
        <f>VLOOKUP(A729,'[9]Table 2'!$A$5:$X$477,10,)</f>
        <v>#N/A</v>
      </c>
      <c r="K729" s="25" t="e">
        <f>VLOOKUP(A729,'[9]Table 2'!$A$5:$X$477,11,)</f>
        <v>#N/A</v>
      </c>
      <c r="L729" s="25" t="e">
        <f>VLOOKUP(A729,'[9]Table 2'!$A$5:$X$477,12,)</f>
        <v>#N/A</v>
      </c>
      <c r="M729" s="23" t="e">
        <f>VLOOKUP(A729,'[8]Table 75'!$A$5:$Q$602,8,)</f>
        <v>#N/A</v>
      </c>
      <c r="N729" s="23" t="e">
        <f>VLOOKUP(A729,'[8]Table 75'!$A$5:$Q$602,9,)</f>
        <v>#N/A</v>
      </c>
      <c r="O729" s="24" t="e">
        <f>VLOOKUP(A729,'[7]Table 1'!$A$5:$Q$675,8,)</f>
        <v>#N/A</v>
      </c>
      <c r="P729" s="24" t="e">
        <f>VLOOKUP(A729,'[7]Table 1'!$A$5:$Q$675,9,)</f>
        <v>#N/A</v>
      </c>
      <c r="Q729" s="24">
        <f>VLOOKUP(A729,'[6]Table 1'!$A$4:$Q$769,8,)</f>
        <v>115</v>
      </c>
      <c r="R729" s="24">
        <f>VLOOKUP(A729,'[6]Table 1'!$A$4:$Q$769,9,)</f>
        <v>381</v>
      </c>
      <c r="S729" s="26">
        <f>VLOOKUP(A729,'[5]Table 1'!$A$4:$Q$881,8,)</f>
        <v>142</v>
      </c>
      <c r="T729" s="24">
        <f>VLOOKUP(A729,'[5]Table 1'!$A$4:$Q$881,9,)</f>
        <v>491</v>
      </c>
      <c r="U729">
        <f>VLOOKUP(A729,'[1]Table 1'!$A$4:$S$1023,10,)</f>
        <v>269</v>
      </c>
      <c r="V729">
        <f>VLOOKUP(A729,'[1]Table 1'!$A$4:$S$1023,11,)</f>
        <v>387</v>
      </c>
      <c r="W729">
        <f>VLOOKUP(A729,'[2]Table 1'!$A$4:$Y$1017,8,)</f>
        <v>264</v>
      </c>
      <c r="X729">
        <f>VLOOKUP(A729,'[2]Table 1'!$A$4:$Y$1017,9,)</f>
        <v>302</v>
      </c>
      <c r="Y729">
        <f>VLOOKUP(A729,'[3]Table 1'!$A$4:$W$1094,8,)</f>
        <v>266</v>
      </c>
      <c r="Z729">
        <f>VLOOKUP(A729,'[3]Table 1'!$A$4:$W$1094,9,)</f>
        <v>286</v>
      </c>
      <c r="AA729">
        <f>VLOOKUP(A729,'[4]Table 1'!$A$4:$W$1138,8,)</f>
        <v>225</v>
      </c>
      <c r="AB729">
        <f>VLOOKUP(A729,'[4]Table 1'!$A$4:$W$1138,9,)</f>
        <v>233</v>
      </c>
    </row>
    <row r="730" spans="1:28" ht="21.75" customHeight="1" x14ac:dyDescent="0.3">
      <c r="A730" s="5">
        <v>3994</v>
      </c>
      <c r="B730" s="6" t="s">
        <v>752</v>
      </c>
      <c r="C730" s="7" t="s">
        <v>707</v>
      </c>
      <c r="D730" s="7" t="s">
        <v>8</v>
      </c>
      <c r="E730" s="10">
        <v>21.567499999999999</v>
      </c>
      <c r="F730" s="8">
        <v>86.844722000000004</v>
      </c>
      <c r="G730" s="28" t="e">
        <f>VLOOKUP(A730,'[10]Table 2'!$A$6:$X$527,10,)</f>
        <v>#N/A</v>
      </c>
      <c r="H730" s="23" t="e">
        <f>VLOOKUP(A730,'[10]Table 2'!$A$6:$X$527,11,)</f>
        <v>#N/A</v>
      </c>
      <c r="I730" s="23" t="e">
        <f>VLOOKUP(A730,'[10]Table 2'!$A$6:$X$527,12,)</f>
        <v>#N/A</v>
      </c>
      <c r="J730" s="25" t="e">
        <f>VLOOKUP(A730,'[9]Table 2'!$A$5:$X$477,10,)</f>
        <v>#N/A</v>
      </c>
      <c r="K730" s="25" t="e">
        <f>VLOOKUP(A730,'[9]Table 2'!$A$5:$X$477,11,)</f>
        <v>#N/A</v>
      </c>
      <c r="L730" s="25" t="e">
        <f>VLOOKUP(A730,'[9]Table 2'!$A$5:$X$477,12,)</f>
        <v>#N/A</v>
      </c>
      <c r="M730" s="23" t="e">
        <f>VLOOKUP(A730,'[8]Table 75'!$A$5:$Q$602,8,)</f>
        <v>#N/A</v>
      </c>
      <c r="N730" s="23" t="e">
        <f>VLOOKUP(A730,'[8]Table 75'!$A$5:$Q$602,9,)</f>
        <v>#N/A</v>
      </c>
      <c r="O730" s="24" t="e">
        <f>VLOOKUP(A730,'[7]Table 1'!$A$5:$Q$675,8,)</f>
        <v>#N/A</v>
      </c>
      <c r="P730" s="24" t="e">
        <f>VLOOKUP(A730,'[7]Table 1'!$A$5:$Q$675,9,)</f>
        <v>#N/A</v>
      </c>
      <c r="Q730" s="24">
        <f>VLOOKUP(A730,'[6]Table 1'!$A$4:$Q$769,8,)</f>
        <v>510</v>
      </c>
      <c r="R730" s="24">
        <f>VLOOKUP(A730,'[6]Table 1'!$A$4:$Q$769,9,)</f>
        <v>1045</v>
      </c>
      <c r="S730" s="26">
        <f>VLOOKUP(A730,'[5]Table 1'!$A$4:$Q$881,8,)</f>
        <v>339</v>
      </c>
      <c r="T730" s="24">
        <f>VLOOKUP(A730,'[5]Table 1'!$A$4:$Q$881,9,)</f>
        <v>459</v>
      </c>
      <c r="U730">
        <f>VLOOKUP(A730,'[1]Table 1'!$A$4:$S$1023,10,)</f>
        <v>180</v>
      </c>
      <c r="V730">
        <f>VLOOKUP(A730,'[1]Table 1'!$A$4:$S$1023,11,)</f>
        <v>303</v>
      </c>
      <c r="W730">
        <f>VLOOKUP(A730,'[2]Table 1'!$A$4:$Y$1017,8,)</f>
        <v>392</v>
      </c>
      <c r="X730">
        <f>VLOOKUP(A730,'[2]Table 1'!$A$4:$Y$1017,9,)</f>
        <v>405</v>
      </c>
      <c r="Y730">
        <f>VLOOKUP(A730,'[3]Table 1'!$A$4:$W$1094,8,)</f>
        <v>359</v>
      </c>
      <c r="Z730">
        <f>VLOOKUP(A730,'[3]Table 1'!$A$4:$W$1094,9,)</f>
        <v>424</v>
      </c>
      <c r="AA730">
        <f>VLOOKUP(A730,'[4]Table 1'!$A$4:$W$1138,8,)</f>
        <v>286</v>
      </c>
      <c r="AB730">
        <f>VLOOKUP(A730,'[4]Table 1'!$A$4:$W$1138,9,)</f>
        <v>287</v>
      </c>
    </row>
    <row r="731" spans="1:28" ht="21.75" customHeight="1" x14ac:dyDescent="0.3">
      <c r="A731" s="5">
        <v>3995</v>
      </c>
      <c r="B731" s="6" t="s">
        <v>753</v>
      </c>
      <c r="C731" s="7" t="s">
        <v>707</v>
      </c>
      <c r="D731" s="7" t="s">
        <v>8</v>
      </c>
      <c r="E731" s="8">
        <v>21.574722000000001</v>
      </c>
      <c r="F731" s="8">
        <v>86.844166999999999</v>
      </c>
      <c r="G731" s="28" t="e">
        <f>VLOOKUP(A731,'[10]Table 2'!$A$6:$X$527,10,)</f>
        <v>#N/A</v>
      </c>
      <c r="H731" s="23" t="e">
        <f>VLOOKUP(A731,'[10]Table 2'!$A$6:$X$527,11,)</f>
        <v>#N/A</v>
      </c>
      <c r="I731" s="23" t="e">
        <f>VLOOKUP(A731,'[10]Table 2'!$A$6:$X$527,12,)</f>
        <v>#N/A</v>
      </c>
      <c r="J731" s="25" t="e">
        <f>VLOOKUP(A731,'[9]Table 2'!$A$5:$X$477,10,)</f>
        <v>#N/A</v>
      </c>
      <c r="K731" s="25" t="e">
        <f>VLOOKUP(A731,'[9]Table 2'!$A$5:$X$477,11,)</f>
        <v>#N/A</v>
      </c>
      <c r="L731" s="25" t="e">
        <f>VLOOKUP(A731,'[9]Table 2'!$A$5:$X$477,12,)</f>
        <v>#N/A</v>
      </c>
      <c r="M731" s="23" t="e">
        <f>VLOOKUP(A731,'[8]Table 75'!$A$5:$Q$602,8,)</f>
        <v>#N/A</v>
      </c>
      <c r="N731" s="23" t="e">
        <f>VLOOKUP(A731,'[8]Table 75'!$A$5:$Q$602,9,)</f>
        <v>#N/A</v>
      </c>
      <c r="O731" s="24" t="e">
        <f>VLOOKUP(A731,'[7]Table 1'!$A$5:$Q$675,8,)</f>
        <v>#N/A</v>
      </c>
      <c r="P731" s="24" t="e">
        <f>VLOOKUP(A731,'[7]Table 1'!$A$5:$Q$675,9,)</f>
        <v>#N/A</v>
      </c>
      <c r="Q731" s="24">
        <f>VLOOKUP(A731,'[6]Table 1'!$A$4:$Q$769,8,)</f>
        <v>376</v>
      </c>
      <c r="R731" s="24">
        <f>VLOOKUP(A731,'[6]Table 1'!$A$4:$Q$769,9,)</f>
        <v>1203</v>
      </c>
      <c r="S731" s="26">
        <f>VLOOKUP(A731,'[5]Table 1'!$A$4:$Q$881,8,)</f>
        <v>253</v>
      </c>
      <c r="T731" s="24">
        <f>VLOOKUP(A731,'[5]Table 1'!$A$4:$Q$881,9,)</f>
        <v>344</v>
      </c>
      <c r="U731">
        <f>VLOOKUP(A731,'[1]Table 1'!$A$4:$S$1023,10,)</f>
        <v>217</v>
      </c>
      <c r="V731">
        <f>VLOOKUP(A731,'[1]Table 1'!$A$4:$S$1023,11,)</f>
        <v>308</v>
      </c>
      <c r="W731">
        <f>VLOOKUP(A731,'[2]Table 1'!$A$4:$Y$1017,8,)</f>
        <v>278</v>
      </c>
      <c r="X731">
        <f>VLOOKUP(A731,'[2]Table 1'!$A$4:$Y$1017,9,)</f>
        <v>548</v>
      </c>
      <c r="Y731">
        <f>VLOOKUP(A731,'[3]Table 1'!$A$4:$W$1094,8,)</f>
        <v>36</v>
      </c>
      <c r="Z731">
        <f>VLOOKUP(A731,'[3]Table 1'!$A$4:$W$1094,9,)</f>
        <v>287</v>
      </c>
      <c r="AA731">
        <f>VLOOKUP(A731,'[4]Table 1'!$A$4:$W$1138,8,)</f>
        <v>329</v>
      </c>
      <c r="AB731">
        <f>VLOOKUP(A731,'[4]Table 1'!$A$4:$W$1138,9,)</f>
        <v>329</v>
      </c>
    </row>
    <row r="732" spans="1:28" ht="21.75" customHeight="1" x14ac:dyDescent="0.3">
      <c r="A732" s="5">
        <v>3996</v>
      </c>
      <c r="B732" s="6" t="s">
        <v>754</v>
      </c>
      <c r="C732" s="7" t="s">
        <v>707</v>
      </c>
      <c r="D732" s="7" t="s">
        <v>8</v>
      </c>
      <c r="E732" s="8">
        <v>21.577777999999999</v>
      </c>
      <c r="F732" s="8">
        <v>86.832222000000002</v>
      </c>
      <c r="G732" s="28" t="e">
        <f>VLOOKUP(A732,'[10]Table 2'!$A$6:$X$527,10,)</f>
        <v>#N/A</v>
      </c>
      <c r="H732" s="23" t="e">
        <f>VLOOKUP(A732,'[10]Table 2'!$A$6:$X$527,11,)</f>
        <v>#N/A</v>
      </c>
      <c r="I732" s="23" t="e">
        <f>VLOOKUP(A732,'[10]Table 2'!$A$6:$X$527,12,)</f>
        <v>#N/A</v>
      </c>
      <c r="J732" s="25" t="e">
        <f>VLOOKUP(A732,'[9]Table 2'!$A$5:$X$477,10,)</f>
        <v>#N/A</v>
      </c>
      <c r="K732" s="25" t="e">
        <f>VLOOKUP(A732,'[9]Table 2'!$A$5:$X$477,11,)</f>
        <v>#N/A</v>
      </c>
      <c r="L732" s="25" t="e">
        <f>VLOOKUP(A732,'[9]Table 2'!$A$5:$X$477,12,)</f>
        <v>#N/A</v>
      </c>
      <c r="M732" s="23" t="e">
        <f>VLOOKUP(A732,'[8]Table 75'!$A$5:$Q$602,8,)</f>
        <v>#N/A</v>
      </c>
      <c r="N732" s="23" t="e">
        <f>VLOOKUP(A732,'[8]Table 75'!$A$5:$Q$602,9,)</f>
        <v>#N/A</v>
      </c>
      <c r="O732" s="24" t="e">
        <f>VLOOKUP(A732,'[7]Table 1'!$A$5:$Q$675,8,)</f>
        <v>#N/A</v>
      </c>
      <c r="P732" s="24" t="e">
        <f>VLOOKUP(A732,'[7]Table 1'!$A$5:$Q$675,9,)</f>
        <v>#N/A</v>
      </c>
      <c r="Q732" s="24">
        <f>VLOOKUP(A732,'[6]Table 1'!$A$4:$Q$769,8,)</f>
        <v>105</v>
      </c>
      <c r="R732" s="24">
        <f>VLOOKUP(A732,'[6]Table 1'!$A$4:$Q$769,9,)</f>
        <v>1125</v>
      </c>
      <c r="S732" s="26">
        <f>VLOOKUP(A732,'[5]Table 1'!$A$4:$Q$881,8,)</f>
        <v>131</v>
      </c>
      <c r="T732" s="24">
        <f>VLOOKUP(A732,'[5]Table 1'!$A$4:$Q$881,9,)</f>
        <v>182</v>
      </c>
      <c r="U732">
        <f>VLOOKUP(A732,'[1]Table 1'!$A$4:$S$1023,10,)</f>
        <v>93</v>
      </c>
      <c r="V732">
        <f>VLOOKUP(A732,'[1]Table 1'!$A$4:$S$1023,11,)</f>
        <v>198</v>
      </c>
      <c r="W732">
        <f>VLOOKUP(A732,'[2]Table 1'!$A$4:$Y$1017,8,)</f>
        <v>132</v>
      </c>
      <c r="X732">
        <f>VLOOKUP(A732,'[2]Table 1'!$A$4:$Y$1017,9,)</f>
        <v>184</v>
      </c>
      <c r="Y732">
        <f>VLOOKUP(A732,'[3]Table 1'!$A$4:$W$1094,8,)</f>
        <v>114</v>
      </c>
      <c r="Z732">
        <f>VLOOKUP(A732,'[3]Table 1'!$A$4:$W$1094,9,)</f>
        <v>1089</v>
      </c>
      <c r="AA732">
        <f>VLOOKUP(A732,'[4]Table 1'!$A$4:$W$1138,8,)</f>
        <v>157</v>
      </c>
      <c r="AB732">
        <f>VLOOKUP(A732,'[4]Table 1'!$A$4:$W$1138,9,)</f>
        <v>317</v>
      </c>
    </row>
    <row r="733" spans="1:28" ht="21.75" customHeight="1" x14ac:dyDescent="0.3">
      <c r="A733" s="5">
        <v>4862</v>
      </c>
      <c r="B733" s="6" t="s">
        <v>755</v>
      </c>
      <c r="C733" s="7" t="s">
        <v>707</v>
      </c>
      <c r="D733" s="7" t="s">
        <v>8</v>
      </c>
      <c r="E733" s="8">
        <v>20.505566000000002</v>
      </c>
      <c r="F733" s="8">
        <v>86.419726999999995</v>
      </c>
      <c r="G733" s="28" t="e">
        <f>VLOOKUP(A733,'[10]Table 2'!$A$6:$X$527,10,)</f>
        <v>#N/A</v>
      </c>
      <c r="H733" s="23" t="e">
        <f>VLOOKUP(A733,'[10]Table 2'!$A$6:$X$527,11,)</f>
        <v>#N/A</v>
      </c>
      <c r="I733" s="23" t="e">
        <f>VLOOKUP(A733,'[10]Table 2'!$A$6:$X$527,12,)</f>
        <v>#N/A</v>
      </c>
      <c r="J733" s="25" t="e">
        <f>VLOOKUP(A733,'[9]Table 2'!$A$5:$X$477,10,)</f>
        <v>#N/A</v>
      </c>
      <c r="K733" s="25" t="e">
        <f>VLOOKUP(A733,'[9]Table 2'!$A$5:$X$477,11,)</f>
        <v>#N/A</v>
      </c>
      <c r="L733" s="25" t="e">
        <f>VLOOKUP(A733,'[9]Table 2'!$A$5:$X$477,12,)</f>
        <v>#N/A</v>
      </c>
      <c r="M733" s="23" t="e">
        <f>VLOOKUP(A733,'[8]Table 75'!$A$5:$Q$602,8,)</f>
        <v>#N/A</v>
      </c>
      <c r="N733" s="23" t="e">
        <f>VLOOKUP(A733,'[8]Table 75'!$A$5:$Q$602,9,)</f>
        <v>#N/A</v>
      </c>
      <c r="O733" s="24" t="e">
        <f>VLOOKUP(A733,'[7]Table 1'!$A$5:$Q$675,8,)</f>
        <v>#N/A</v>
      </c>
      <c r="P733" s="24" t="e">
        <f>VLOOKUP(A733,'[7]Table 1'!$A$5:$Q$675,9,)</f>
        <v>#N/A</v>
      </c>
      <c r="Q733" s="24" t="e">
        <f>VLOOKUP(A733,'[6]Table 1'!$A$4:$Q$769,8,)</f>
        <v>#N/A</v>
      </c>
      <c r="R733" s="24" t="e">
        <f>VLOOKUP(A733,'[6]Table 1'!$A$4:$Q$769,9,)</f>
        <v>#N/A</v>
      </c>
      <c r="S733" s="26" t="e">
        <f>VLOOKUP(A733,'[5]Table 1'!$A$4:$Q$881,8,)</f>
        <v>#N/A</v>
      </c>
      <c r="T733" s="24" t="e">
        <f>VLOOKUP(A733,'[5]Table 1'!$A$4:$Q$881,9,)</f>
        <v>#N/A</v>
      </c>
      <c r="U733" t="e">
        <f>VLOOKUP(A733,'[1]Table 1'!$A$4:$S$1023,10,)</f>
        <v>#N/A</v>
      </c>
      <c r="V733" t="e">
        <f>VLOOKUP(A733,'[1]Table 1'!$A$4:$S$1023,11,)</f>
        <v>#N/A</v>
      </c>
      <c r="W733" t="e">
        <f>VLOOKUP(A733,'[2]Table 1'!$A$4:$Y$1017,8,)</f>
        <v>#N/A</v>
      </c>
      <c r="X733" t="e">
        <f>VLOOKUP(A733,'[2]Table 1'!$A$4:$Y$1017,9,)</f>
        <v>#N/A</v>
      </c>
      <c r="Y733">
        <f>VLOOKUP(A733,'[3]Table 1'!$A$4:$W$1094,8,)</f>
        <v>720</v>
      </c>
      <c r="Z733">
        <f>VLOOKUP(A733,'[3]Table 1'!$A$4:$W$1094,9,)</f>
        <v>807</v>
      </c>
      <c r="AA733">
        <f>VLOOKUP(A733,'[4]Table 1'!$A$4:$W$1138,8,)</f>
        <v>485</v>
      </c>
      <c r="AB733">
        <f>VLOOKUP(A733,'[4]Table 1'!$A$4:$W$1138,9,)</f>
        <v>985</v>
      </c>
    </row>
    <row r="734" spans="1:28" ht="21.75" customHeight="1" x14ac:dyDescent="0.3">
      <c r="A734" s="5">
        <v>4863</v>
      </c>
      <c r="B734" s="6" t="s">
        <v>756</v>
      </c>
      <c r="C734" s="7" t="s">
        <v>707</v>
      </c>
      <c r="D734" s="7" t="s">
        <v>8</v>
      </c>
      <c r="E734" s="11">
        <v>20.652519999999999</v>
      </c>
      <c r="F734" s="8">
        <v>85.602103</v>
      </c>
      <c r="G734" s="28" t="e">
        <f>VLOOKUP(A734,'[10]Table 2'!$A$6:$X$527,10,)</f>
        <v>#N/A</v>
      </c>
      <c r="H734" s="23" t="e">
        <f>VLOOKUP(A734,'[10]Table 2'!$A$6:$X$527,11,)</f>
        <v>#N/A</v>
      </c>
      <c r="I734" s="23" t="e">
        <f>VLOOKUP(A734,'[10]Table 2'!$A$6:$X$527,12,)</f>
        <v>#N/A</v>
      </c>
      <c r="J734" s="25" t="e">
        <f>VLOOKUP(A734,'[9]Table 2'!$A$5:$X$477,10,)</f>
        <v>#N/A</v>
      </c>
      <c r="K734" s="25" t="e">
        <f>VLOOKUP(A734,'[9]Table 2'!$A$5:$X$477,11,)</f>
        <v>#N/A</v>
      </c>
      <c r="L734" s="25" t="e">
        <f>VLOOKUP(A734,'[9]Table 2'!$A$5:$X$477,12,)</f>
        <v>#N/A</v>
      </c>
      <c r="M734" s="23" t="e">
        <f>VLOOKUP(A734,'[8]Table 75'!$A$5:$Q$602,8,)</f>
        <v>#N/A</v>
      </c>
      <c r="N734" s="23" t="e">
        <f>VLOOKUP(A734,'[8]Table 75'!$A$5:$Q$602,9,)</f>
        <v>#N/A</v>
      </c>
      <c r="O734" s="24" t="e">
        <f>VLOOKUP(A734,'[7]Table 1'!$A$5:$Q$675,8,)</f>
        <v>#N/A</v>
      </c>
      <c r="P734" s="24" t="e">
        <f>VLOOKUP(A734,'[7]Table 1'!$A$5:$Q$675,9,)</f>
        <v>#N/A</v>
      </c>
      <c r="Q734" s="24" t="e">
        <f>VLOOKUP(A734,'[6]Table 1'!$A$4:$Q$769,8,)</f>
        <v>#N/A</v>
      </c>
      <c r="R734" s="24" t="e">
        <f>VLOOKUP(A734,'[6]Table 1'!$A$4:$Q$769,9,)</f>
        <v>#N/A</v>
      </c>
      <c r="S734" s="26" t="e">
        <f>VLOOKUP(A734,'[5]Table 1'!$A$4:$Q$881,8,)</f>
        <v>#N/A</v>
      </c>
      <c r="T734" s="24" t="e">
        <f>VLOOKUP(A734,'[5]Table 1'!$A$4:$Q$881,9,)</f>
        <v>#N/A</v>
      </c>
      <c r="U734" t="e">
        <f>VLOOKUP(A734,'[1]Table 1'!$A$4:$S$1023,10,)</f>
        <v>#N/A</v>
      </c>
      <c r="V734" t="e">
        <f>VLOOKUP(A734,'[1]Table 1'!$A$4:$S$1023,11,)</f>
        <v>#N/A</v>
      </c>
      <c r="W734" t="e">
        <f>VLOOKUP(A734,'[2]Table 1'!$A$4:$Y$1017,8,)</f>
        <v>#N/A</v>
      </c>
      <c r="X734" t="e">
        <f>VLOOKUP(A734,'[2]Table 1'!$A$4:$Y$1017,9,)</f>
        <v>#N/A</v>
      </c>
      <c r="Y734">
        <f>VLOOKUP(A734,'[3]Table 1'!$A$4:$W$1094,8,)</f>
        <v>214</v>
      </c>
      <c r="Z734">
        <f>VLOOKUP(A734,'[3]Table 1'!$A$4:$W$1094,9,)</f>
        <v>418</v>
      </c>
      <c r="AA734">
        <f>VLOOKUP(A734,'[4]Table 1'!$A$4:$W$1138,8,)</f>
        <v>68</v>
      </c>
      <c r="AB734">
        <f>VLOOKUP(A734,'[4]Table 1'!$A$4:$W$1138,9,)</f>
        <v>144</v>
      </c>
    </row>
    <row r="735" spans="1:28" ht="21.75" customHeight="1" x14ac:dyDescent="0.3">
      <c r="A735" s="5">
        <v>4864</v>
      </c>
      <c r="B735" s="6" t="s">
        <v>757</v>
      </c>
      <c r="C735" s="7" t="s">
        <v>707</v>
      </c>
      <c r="D735" s="7" t="s">
        <v>8</v>
      </c>
      <c r="E735" s="11">
        <v>20.659849999999999</v>
      </c>
      <c r="F735" s="8">
        <v>85.597770999999995</v>
      </c>
      <c r="G735" s="28" t="e">
        <f>VLOOKUP(A735,'[10]Table 2'!$A$6:$X$527,10,)</f>
        <v>#N/A</v>
      </c>
      <c r="H735" s="23" t="e">
        <f>VLOOKUP(A735,'[10]Table 2'!$A$6:$X$527,11,)</f>
        <v>#N/A</v>
      </c>
      <c r="I735" s="23" t="e">
        <f>VLOOKUP(A735,'[10]Table 2'!$A$6:$X$527,12,)</f>
        <v>#N/A</v>
      </c>
      <c r="J735" s="25" t="e">
        <f>VLOOKUP(A735,'[9]Table 2'!$A$5:$X$477,10,)</f>
        <v>#N/A</v>
      </c>
      <c r="K735" s="25" t="e">
        <f>VLOOKUP(A735,'[9]Table 2'!$A$5:$X$477,11,)</f>
        <v>#N/A</v>
      </c>
      <c r="L735" s="25" t="e">
        <f>VLOOKUP(A735,'[9]Table 2'!$A$5:$X$477,12,)</f>
        <v>#N/A</v>
      </c>
      <c r="M735" s="23" t="e">
        <f>VLOOKUP(A735,'[8]Table 75'!$A$5:$Q$602,8,)</f>
        <v>#N/A</v>
      </c>
      <c r="N735" s="23" t="e">
        <f>VLOOKUP(A735,'[8]Table 75'!$A$5:$Q$602,9,)</f>
        <v>#N/A</v>
      </c>
      <c r="O735" s="24" t="e">
        <f>VLOOKUP(A735,'[7]Table 1'!$A$5:$Q$675,8,)</f>
        <v>#N/A</v>
      </c>
      <c r="P735" s="24" t="e">
        <f>VLOOKUP(A735,'[7]Table 1'!$A$5:$Q$675,9,)</f>
        <v>#N/A</v>
      </c>
      <c r="Q735" s="24" t="e">
        <f>VLOOKUP(A735,'[6]Table 1'!$A$4:$Q$769,8,)</f>
        <v>#N/A</v>
      </c>
      <c r="R735" s="24" t="e">
        <f>VLOOKUP(A735,'[6]Table 1'!$A$4:$Q$769,9,)</f>
        <v>#N/A</v>
      </c>
      <c r="S735" s="26" t="e">
        <f>VLOOKUP(A735,'[5]Table 1'!$A$4:$Q$881,8,)</f>
        <v>#N/A</v>
      </c>
      <c r="T735" s="24" t="e">
        <f>VLOOKUP(A735,'[5]Table 1'!$A$4:$Q$881,9,)</f>
        <v>#N/A</v>
      </c>
      <c r="U735" t="e">
        <f>VLOOKUP(A735,'[1]Table 1'!$A$4:$S$1023,10,)</f>
        <v>#N/A</v>
      </c>
      <c r="V735" t="e">
        <f>VLOOKUP(A735,'[1]Table 1'!$A$4:$S$1023,11,)</f>
        <v>#N/A</v>
      </c>
      <c r="W735" t="e">
        <f>VLOOKUP(A735,'[2]Table 1'!$A$4:$Y$1017,8,)</f>
        <v>#N/A</v>
      </c>
      <c r="X735" t="e">
        <f>VLOOKUP(A735,'[2]Table 1'!$A$4:$Y$1017,9,)</f>
        <v>#N/A</v>
      </c>
      <c r="Y735">
        <f>VLOOKUP(A735,'[3]Table 1'!$A$4:$W$1094,8,)</f>
        <v>418</v>
      </c>
      <c r="Z735">
        <f>VLOOKUP(A735,'[3]Table 1'!$A$4:$W$1094,9,)</f>
        <v>485</v>
      </c>
      <c r="AA735">
        <f>VLOOKUP(A735,'[4]Table 1'!$A$4:$W$1138,8,)</f>
        <v>184</v>
      </c>
      <c r="AB735">
        <f>VLOOKUP(A735,'[4]Table 1'!$A$4:$W$1138,9,)</f>
        <v>339</v>
      </c>
    </row>
    <row r="736" spans="1:28" ht="21.75" customHeight="1" x14ac:dyDescent="0.3">
      <c r="A736" s="5">
        <v>4865</v>
      </c>
      <c r="B736" s="6" t="s">
        <v>758</v>
      </c>
      <c r="C736" s="7" t="s">
        <v>707</v>
      </c>
      <c r="D736" s="7" t="s">
        <v>8</v>
      </c>
      <c r="E736" s="8">
        <v>21.065190999999999</v>
      </c>
      <c r="F736" s="8">
        <v>86.502804999999995</v>
      </c>
      <c r="G736" s="28" t="e">
        <f>VLOOKUP(A736,'[10]Table 2'!$A$6:$X$527,10,)</f>
        <v>#N/A</v>
      </c>
      <c r="H736" s="23" t="e">
        <f>VLOOKUP(A736,'[10]Table 2'!$A$6:$X$527,11,)</f>
        <v>#N/A</v>
      </c>
      <c r="I736" s="23" t="e">
        <f>VLOOKUP(A736,'[10]Table 2'!$A$6:$X$527,12,)</f>
        <v>#N/A</v>
      </c>
      <c r="J736" s="25" t="e">
        <f>VLOOKUP(A736,'[9]Table 2'!$A$5:$X$477,10,)</f>
        <v>#N/A</v>
      </c>
      <c r="K736" s="25" t="e">
        <f>VLOOKUP(A736,'[9]Table 2'!$A$5:$X$477,11,)</f>
        <v>#N/A</v>
      </c>
      <c r="L736" s="25" t="e">
        <f>VLOOKUP(A736,'[9]Table 2'!$A$5:$X$477,12,)</f>
        <v>#N/A</v>
      </c>
      <c r="M736" s="23" t="e">
        <f>VLOOKUP(A736,'[8]Table 75'!$A$5:$Q$602,8,)</f>
        <v>#N/A</v>
      </c>
      <c r="N736" s="23" t="e">
        <f>VLOOKUP(A736,'[8]Table 75'!$A$5:$Q$602,9,)</f>
        <v>#N/A</v>
      </c>
      <c r="O736" s="24" t="e">
        <f>VLOOKUP(A736,'[7]Table 1'!$A$5:$Q$675,8,)</f>
        <v>#N/A</v>
      </c>
      <c r="P736" s="24" t="e">
        <f>VLOOKUP(A736,'[7]Table 1'!$A$5:$Q$675,9,)</f>
        <v>#N/A</v>
      </c>
      <c r="Q736" s="24" t="e">
        <f>VLOOKUP(A736,'[6]Table 1'!$A$4:$Q$769,8,)</f>
        <v>#N/A</v>
      </c>
      <c r="R736" s="24" t="e">
        <f>VLOOKUP(A736,'[6]Table 1'!$A$4:$Q$769,9,)</f>
        <v>#N/A</v>
      </c>
      <c r="S736" s="26" t="e">
        <f>VLOOKUP(A736,'[5]Table 1'!$A$4:$Q$881,8,)</f>
        <v>#N/A</v>
      </c>
      <c r="T736" s="24" t="e">
        <f>VLOOKUP(A736,'[5]Table 1'!$A$4:$Q$881,9,)</f>
        <v>#N/A</v>
      </c>
      <c r="U736" t="e">
        <f>VLOOKUP(A736,'[1]Table 1'!$A$4:$S$1023,10,)</f>
        <v>#N/A</v>
      </c>
      <c r="V736" t="e">
        <f>VLOOKUP(A736,'[1]Table 1'!$A$4:$S$1023,11,)</f>
        <v>#N/A</v>
      </c>
      <c r="W736" t="e">
        <f>VLOOKUP(A736,'[2]Table 1'!$A$4:$Y$1017,8,)</f>
        <v>#N/A</v>
      </c>
      <c r="X736" t="e">
        <f>VLOOKUP(A736,'[2]Table 1'!$A$4:$Y$1017,9,)</f>
        <v>#N/A</v>
      </c>
      <c r="Y736">
        <f>VLOOKUP(A736,'[3]Table 1'!$A$4:$W$1094,8,)</f>
        <v>285</v>
      </c>
      <c r="Z736">
        <f>VLOOKUP(A736,'[3]Table 1'!$A$4:$W$1094,9,)</f>
        <v>351</v>
      </c>
      <c r="AA736">
        <f>VLOOKUP(A736,'[4]Table 1'!$A$4:$W$1138,8,)</f>
        <v>305</v>
      </c>
      <c r="AB736">
        <f>VLOOKUP(A736,'[4]Table 1'!$A$4:$W$1138,9,)</f>
        <v>361</v>
      </c>
    </row>
    <row r="737" spans="1:28" ht="21.75" customHeight="1" x14ac:dyDescent="0.3">
      <c r="A737" s="5">
        <v>4866</v>
      </c>
      <c r="B737" s="9" t="s">
        <v>759</v>
      </c>
      <c r="C737" s="7" t="s">
        <v>707</v>
      </c>
      <c r="D737" s="7" t="s">
        <v>8</v>
      </c>
      <c r="E737" s="8">
        <v>21.070423000000002</v>
      </c>
      <c r="F737" s="11">
        <v>86.496719999999996</v>
      </c>
      <c r="G737" s="28" t="e">
        <f>VLOOKUP(A737,'[10]Table 2'!$A$6:$X$527,10,)</f>
        <v>#N/A</v>
      </c>
      <c r="H737" s="23" t="e">
        <f>VLOOKUP(A737,'[10]Table 2'!$A$6:$X$527,11,)</f>
        <v>#N/A</v>
      </c>
      <c r="I737" s="23" t="e">
        <f>VLOOKUP(A737,'[10]Table 2'!$A$6:$X$527,12,)</f>
        <v>#N/A</v>
      </c>
      <c r="J737" s="25" t="e">
        <f>VLOOKUP(A737,'[9]Table 2'!$A$5:$X$477,10,)</f>
        <v>#N/A</v>
      </c>
      <c r="K737" s="25" t="e">
        <f>VLOOKUP(A737,'[9]Table 2'!$A$5:$X$477,11,)</f>
        <v>#N/A</v>
      </c>
      <c r="L737" s="25" t="e">
        <f>VLOOKUP(A737,'[9]Table 2'!$A$5:$X$477,12,)</f>
        <v>#N/A</v>
      </c>
      <c r="M737" s="23" t="e">
        <f>VLOOKUP(A737,'[8]Table 75'!$A$5:$Q$602,8,)</f>
        <v>#N/A</v>
      </c>
      <c r="N737" s="23" t="e">
        <f>VLOOKUP(A737,'[8]Table 75'!$A$5:$Q$602,9,)</f>
        <v>#N/A</v>
      </c>
      <c r="O737" s="24" t="e">
        <f>VLOOKUP(A737,'[7]Table 1'!$A$5:$Q$675,8,)</f>
        <v>#N/A</v>
      </c>
      <c r="P737" s="24" t="e">
        <f>VLOOKUP(A737,'[7]Table 1'!$A$5:$Q$675,9,)</f>
        <v>#N/A</v>
      </c>
      <c r="Q737" s="24" t="e">
        <f>VLOOKUP(A737,'[6]Table 1'!$A$4:$Q$769,8,)</f>
        <v>#N/A</v>
      </c>
      <c r="R737" s="24" t="e">
        <f>VLOOKUP(A737,'[6]Table 1'!$A$4:$Q$769,9,)</f>
        <v>#N/A</v>
      </c>
      <c r="S737" s="26" t="e">
        <f>VLOOKUP(A737,'[5]Table 1'!$A$4:$Q$881,8,)</f>
        <v>#N/A</v>
      </c>
      <c r="T737" s="24" t="e">
        <f>VLOOKUP(A737,'[5]Table 1'!$A$4:$Q$881,9,)</f>
        <v>#N/A</v>
      </c>
      <c r="U737" t="e">
        <f>VLOOKUP(A737,'[1]Table 1'!$A$4:$S$1023,10,)</f>
        <v>#N/A</v>
      </c>
      <c r="V737" t="e">
        <f>VLOOKUP(A737,'[1]Table 1'!$A$4:$S$1023,11,)</f>
        <v>#N/A</v>
      </c>
      <c r="W737" t="e">
        <f>VLOOKUP(A737,'[2]Table 1'!$A$4:$Y$1017,8,)</f>
        <v>#N/A</v>
      </c>
      <c r="X737" t="e">
        <f>VLOOKUP(A737,'[2]Table 1'!$A$4:$Y$1017,9,)</f>
        <v>#N/A</v>
      </c>
      <c r="Y737">
        <f>VLOOKUP(A737,'[3]Table 1'!$A$4:$W$1094,8,)</f>
        <v>355</v>
      </c>
      <c r="Z737">
        <f>VLOOKUP(A737,'[3]Table 1'!$A$4:$W$1094,9,)</f>
        <v>496</v>
      </c>
      <c r="AA737">
        <f>VLOOKUP(A737,'[4]Table 1'!$A$4:$W$1138,8,)</f>
        <v>156</v>
      </c>
      <c r="AB737">
        <f>VLOOKUP(A737,'[4]Table 1'!$A$4:$W$1138,9,)</f>
        <v>377</v>
      </c>
    </row>
    <row r="738" spans="1:28" ht="21.75" customHeight="1" x14ac:dyDescent="0.3">
      <c r="A738" s="5">
        <v>4867</v>
      </c>
      <c r="B738" s="9" t="s">
        <v>760</v>
      </c>
      <c r="C738" s="7" t="s">
        <v>707</v>
      </c>
      <c r="D738" s="7" t="s">
        <v>8</v>
      </c>
      <c r="E738" s="8">
        <v>22.031661</v>
      </c>
      <c r="F738" s="11">
        <v>86.149410000000003</v>
      </c>
      <c r="G738" s="28" t="e">
        <f>VLOOKUP(A738,'[10]Table 2'!$A$6:$X$527,10,)</f>
        <v>#N/A</v>
      </c>
      <c r="H738" s="23" t="e">
        <f>VLOOKUP(A738,'[10]Table 2'!$A$6:$X$527,11,)</f>
        <v>#N/A</v>
      </c>
      <c r="I738" s="23" t="e">
        <f>VLOOKUP(A738,'[10]Table 2'!$A$6:$X$527,12,)</f>
        <v>#N/A</v>
      </c>
      <c r="J738" s="25" t="e">
        <f>VLOOKUP(A738,'[9]Table 2'!$A$5:$X$477,10,)</f>
        <v>#N/A</v>
      </c>
      <c r="K738" s="25" t="e">
        <f>VLOOKUP(A738,'[9]Table 2'!$A$5:$X$477,11,)</f>
        <v>#N/A</v>
      </c>
      <c r="L738" s="25" t="e">
        <f>VLOOKUP(A738,'[9]Table 2'!$A$5:$X$477,12,)</f>
        <v>#N/A</v>
      </c>
      <c r="M738" s="23" t="e">
        <f>VLOOKUP(A738,'[8]Table 75'!$A$5:$Q$602,8,)</f>
        <v>#N/A</v>
      </c>
      <c r="N738" s="23" t="e">
        <f>VLOOKUP(A738,'[8]Table 75'!$A$5:$Q$602,9,)</f>
        <v>#N/A</v>
      </c>
      <c r="O738" s="24" t="e">
        <f>VLOOKUP(A738,'[7]Table 1'!$A$5:$Q$675,8,)</f>
        <v>#N/A</v>
      </c>
      <c r="P738" s="24" t="e">
        <f>VLOOKUP(A738,'[7]Table 1'!$A$5:$Q$675,9,)</f>
        <v>#N/A</v>
      </c>
      <c r="Q738" s="24" t="e">
        <f>VLOOKUP(A738,'[6]Table 1'!$A$4:$Q$769,8,)</f>
        <v>#N/A</v>
      </c>
      <c r="R738" s="24" t="e">
        <f>VLOOKUP(A738,'[6]Table 1'!$A$4:$Q$769,9,)</f>
        <v>#N/A</v>
      </c>
      <c r="S738" s="26" t="e">
        <f>VLOOKUP(A738,'[5]Table 1'!$A$4:$Q$881,8,)</f>
        <v>#N/A</v>
      </c>
      <c r="T738" s="24" t="e">
        <f>VLOOKUP(A738,'[5]Table 1'!$A$4:$Q$881,9,)</f>
        <v>#N/A</v>
      </c>
      <c r="U738" t="e">
        <f>VLOOKUP(A738,'[1]Table 1'!$A$4:$S$1023,10,)</f>
        <v>#N/A</v>
      </c>
      <c r="V738" t="e">
        <f>VLOOKUP(A738,'[1]Table 1'!$A$4:$S$1023,11,)</f>
        <v>#N/A</v>
      </c>
      <c r="W738" t="e">
        <f>VLOOKUP(A738,'[2]Table 1'!$A$4:$Y$1017,8,)</f>
        <v>#N/A</v>
      </c>
      <c r="X738" t="e">
        <f>VLOOKUP(A738,'[2]Table 1'!$A$4:$Y$1017,9,)</f>
        <v>#N/A</v>
      </c>
      <c r="Y738">
        <f>VLOOKUP(A738,'[3]Table 1'!$A$4:$W$1094,8,)</f>
        <v>155</v>
      </c>
      <c r="Z738">
        <f>VLOOKUP(A738,'[3]Table 1'!$A$4:$W$1094,9,)</f>
        <v>183</v>
      </c>
      <c r="AA738">
        <f>VLOOKUP(A738,'[4]Table 1'!$A$4:$W$1138,8,)</f>
        <v>155</v>
      </c>
      <c r="AB738">
        <f>VLOOKUP(A738,'[4]Table 1'!$A$4:$W$1138,9,)</f>
        <v>184</v>
      </c>
    </row>
    <row r="739" spans="1:28" ht="21.75" customHeight="1" x14ac:dyDescent="0.3">
      <c r="A739" s="5">
        <v>4868</v>
      </c>
      <c r="B739" s="9" t="s">
        <v>761</v>
      </c>
      <c r="C739" s="7" t="s">
        <v>707</v>
      </c>
      <c r="D739" s="7" t="s">
        <v>8</v>
      </c>
      <c r="E739" s="8">
        <v>22.028880999999998</v>
      </c>
      <c r="F739" s="8">
        <v>86.173102999999998</v>
      </c>
      <c r="G739" s="28" t="e">
        <f>VLOOKUP(A739,'[10]Table 2'!$A$6:$X$527,10,)</f>
        <v>#N/A</v>
      </c>
      <c r="H739" s="23" t="e">
        <f>VLOOKUP(A739,'[10]Table 2'!$A$6:$X$527,11,)</f>
        <v>#N/A</v>
      </c>
      <c r="I739" s="23" t="e">
        <f>VLOOKUP(A739,'[10]Table 2'!$A$6:$X$527,12,)</f>
        <v>#N/A</v>
      </c>
      <c r="J739" s="25" t="e">
        <f>VLOOKUP(A739,'[9]Table 2'!$A$5:$X$477,10,)</f>
        <v>#N/A</v>
      </c>
      <c r="K739" s="25" t="e">
        <f>VLOOKUP(A739,'[9]Table 2'!$A$5:$X$477,11,)</f>
        <v>#N/A</v>
      </c>
      <c r="L739" s="25" t="e">
        <f>VLOOKUP(A739,'[9]Table 2'!$A$5:$X$477,12,)</f>
        <v>#N/A</v>
      </c>
      <c r="M739" s="23" t="e">
        <f>VLOOKUP(A739,'[8]Table 75'!$A$5:$Q$602,8,)</f>
        <v>#N/A</v>
      </c>
      <c r="N739" s="23" t="e">
        <f>VLOOKUP(A739,'[8]Table 75'!$A$5:$Q$602,9,)</f>
        <v>#N/A</v>
      </c>
      <c r="O739" s="24" t="e">
        <f>VLOOKUP(A739,'[7]Table 1'!$A$5:$Q$675,8,)</f>
        <v>#N/A</v>
      </c>
      <c r="P739" s="24" t="e">
        <f>VLOOKUP(A739,'[7]Table 1'!$A$5:$Q$675,9,)</f>
        <v>#N/A</v>
      </c>
      <c r="Q739" s="24" t="e">
        <f>VLOOKUP(A739,'[6]Table 1'!$A$4:$Q$769,8,)</f>
        <v>#N/A</v>
      </c>
      <c r="R739" s="24" t="e">
        <f>VLOOKUP(A739,'[6]Table 1'!$A$4:$Q$769,9,)</f>
        <v>#N/A</v>
      </c>
      <c r="S739" s="26" t="e">
        <f>VLOOKUP(A739,'[5]Table 1'!$A$4:$Q$881,8,)</f>
        <v>#N/A</v>
      </c>
      <c r="T739" s="24" t="e">
        <f>VLOOKUP(A739,'[5]Table 1'!$A$4:$Q$881,9,)</f>
        <v>#N/A</v>
      </c>
      <c r="U739" t="e">
        <f>VLOOKUP(A739,'[1]Table 1'!$A$4:$S$1023,10,)</f>
        <v>#N/A</v>
      </c>
      <c r="V739" t="e">
        <f>VLOOKUP(A739,'[1]Table 1'!$A$4:$S$1023,11,)</f>
        <v>#N/A</v>
      </c>
      <c r="W739" t="e">
        <f>VLOOKUP(A739,'[2]Table 1'!$A$4:$Y$1017,8,)</f>
        <v>#N/A</v>
      </c>
      <c r="X739" t="e">
        <f>VLOOKUP(A739,'[2]Table 1'!$A$4:$Y$1017,9,)</f>
        <v>#N/A</v>
      </c>
      <c r="Y739">
        <f>VLOOKUP(A739,'[3]Table 1'!$A$4:$W$1094,8,)</f>
        <v>229</v>
      </c>
      <c r="Z739">
        <f>VLOOKUP(A739,'[3]Table 1'!$A$4:$W$1094,9,)</f>
        <v>267</v>
      </c>
      <c r="AA739">
        <f>VLOOKUP(A739,'[4]Table 1'!$A$4:$W$1138,8,)</f>
        <v>190</v>
      </c>
      <c r="AB739">
        <f>VLOOKUP(A739,'[4]Table 1'!$A$4:$W$1138,9,)</f>
        <v>276</v>
      </c>
    </row>
    <row r="740" spans="1:28" ht="21.75" customHeight="1" x14ac:dyDescent="0.3">
      <c r="A740" s="5">
        <v>4869</v>
      </c>
      <c r="B740" s="9" t="s">
        <v>762</v>
      </c>
      <c r="C740" s="7" t="s">
        <v>707</v>
      </c>
      <c r="D740" s="7" t="s">
        <v>8</v>
      </c>
      <c r="E740" s="8">
        <v>22.030042999999999</v>
      </c>
      <c r="F740" s="8">
        <v>85.438078000000004</v>
      </c>
      <c r="G740" s="28" t="e">
        <f>VLOOKUP(A740,'[10]Table 2'!$A$6:$X$527,10,)</f>
        <v>#N/A</v>
      </c>
      <c r="H740" s="23" t="e">
        <f>VLOOKUP(A740,'[10]Table 2'!$A$6:$X$527,11,)</f>
        <v>#N/A</v>
      </c>
      <c r="I740" s="23" t="e">
        <f>VLOOKUP(A740,'[10]Table 2'!$A$6:$X$527,12,)</f>
        <v>#N/A</v>
      </c>
      <c r="J740" s="25" t="e">
        <f>VLOOKUP(A740,'[9]Table 2'!$A$5:$X$477,10,)</f>
        <v>#N/A</v>
      </c>
      <c r="K740" s="25" t="e">
        <f>VLOOKUP(A740,'[9]Table 2'!$A$5:$X$477,11,)</f>
        <v>#N/A</v>
      </c>
      <c r="L740" s="25" t="e">
        <f>VLOOKUP(A740,'[9]Table 2'!$A$5:$X$477,12,)</f>
        <v>#N/A</v>
      </c>
      <c r="M740" s="23" t="e">
        <f>VLOOKUP(A740,'[8]Table 75'!$A$5:$Q$602,8,)</f>
        <v>#N/A</v>
      </c>
      <c r="N740" s="23" t="e">
        <f>VLOOKUP(A740,'[8]Table 75'!$A$5:$Q$602,9,)</f>
        <v>#N/A</v>
      </c>
      <c r="O740" s="24" t="e">
        <f>VLOOKUP(A740,'[7]Table 1'!$A$5:$Q$675,8,)</f>
        <v>#N/A</v>
      </c>
      <c r="P740" s="24" t="e">
        <f>VLOOKUP(A740,'[7]Table 1'!$A$5:$Q$675,9,)</f>
        <v>#N/A</v>
      </c>
      <c r="Q740" s="24" t="e">
        <f>VLOOKUP(A740,'[6]Table 1'!$A$4:$Q$769,8,)</f>
        <v>#N/A</v>
      </c>
      <c r="R740" s="24" t="e">
        <f>VLOOKUP(A740,'[6]Table 1'!$A$4:$Q$769,9,)</f>
        <v>#N/A</v>
      </c>
      <c r="S740" s="26" t="e">
        <f>VLOOKUP(A740,'[5]Table 1'!$A$4:$Q$881,8,)</f>
        <v>#N/A</v>
      </c>
      <c r="T740" s="24" t="e">
        <f>VLOOKUP(A740,'[5]Table 1'!$A$4:$Q$881,9,)</f>
        <v>#N/A</v>
      </c>
      <c r="U740" t="e">
        <f>VLOOKUP(A740,'[1]Table 1'!$A$4:$S$1023,10,)</f>
        <v>#N/A</v>
      </c>
      <c r="V740" t="e">
        <f>VLOOKUP(A740,'[1]Table 1'!$A$4:$S$1023,11,)</f>
        <v>#N/A</v>
      </c>
      <c r="W740" t="e">
        <f>VLOOKUP(A740,'[2]Table 1'!$A$4:$Y$1017,8,)</f>
        <v>#N/A</v>
      </c>
      <c r="X740" t="e">
        <f>VLOOKUP(A740,'[2]Table 1'!$A$4:$Y$1017,9,)</f>
        <v>#N/A</v>
      </c>
      <c r="Y740">
        <f>VLOOKUP(A740,'[3]Table 1'!$A$4:$W$1094,8,)</f>
        <v>93</v>
      </c>
      <c r="Z740">
        <f>VLOOKUP(A740,'[3]Table 1'!$A$4:$W$1094,9,)</f>
        <v>136</v>
      </c>
      <c r="AA740">
        <f>VLOOKUP(A740,'[4]Table 1'!$A$4:$W$1138,8,)</f>
        <v>101</v>
      </c>
      <c r="AB740">
        <f>VLOOKUP(A740,'[4]Table 1'!$A$4:$W$1138,9,)</f>
        <v>118</v>
      </c>
    </row>
    <row r="741" spans="1:28" ht="21.75" customHeight="1" x14ac:dyDescent="0.3">
      <c r="A741" s="5">
        <v>4870</v>
      </c>
      <c r="B741" s="9" t="s">
        <v>763</v>
      </c>
      <c r="C741" s="7" t="s">
        <v>707</v>
      </c>
      <c r="D741" s="7" t="s">
        <v>8</v>
      </c>
      <c r="E741" s="8">
        <v>21.990556000000002</v>
      </c>
      <c r="F741" s="8">
        <v>85.398471999999998</v>
      </c>
      <c r="G741" s="28" t="e">
        <f>VLOOKUP(A741,'[10]Table 2'!$A$6:$X$527,10,)</f>
        <v>#N/A</v>
      </c>
      <c r="H741" s="23" t="e">
        <f>VLOOKUP(A741,'[10]Table 2'!$A$6:$X$527,11,)</f>
        <v>#N/A</v>
      </c>
      <c r="I741" s="23" t="e">
        <f>VLOOKUP(A741,'[10]Table 2'!$A$6:$X$527,12,)</f>
        <v>#N/A</v>
      </c>
      <c r="J741" s="25" t="e">
        <f>VLOOKUP(A741,'[9]Table 2'!$A$5:$X$477,10,)</f>
        <v>#N/A</v>
      </c>
      <c r="K741" s="25" t="e">
        <f>VLOOKUP(A741,'[9]Table 2'!$A$5:$X$477,11,)</f>
        <v>#N/A</v>
      </c>
      <c r="L741" s="25" t="e">
        <f>VLOOKUP(A741,'[9]Table 2'!$A$5:$X$477,12,)</f>
        <v>#N/A</v>
      </c>
      <c r="M741" s="23" t="e">
        <f>VLOOKUP(A741,'[8]Table 75'!$A$5:$Q$602,8,)</f>
        <v>#N/A</v>
      </c>
      <c r="N741" s="23" t="e">
        <f>VLOOKUP(A741,'[8]Table 75'!$A$5:$Q$602,9,)</f>
        <v>#N/A</v>
      </c>
      <c r="O741" s="24" t="e">
        <f>VLOOKUP(A741,'[7]Table 1'!$A$5:$Q$675,8,)</f>
        <v>#N/A</v>
      </c>
      <c r="P741" s="24" t="e">
        <f>VLOOKUP(A741,'[7]Table 1'!$A$5:$Q$675,9,)</f>
        <v>#N/A</v>
      </c>
      <c r="Q741" s="24" t="e">
        <f>VLOOKUP(A741,'[6]Table 1'!$A$4:$Q$769,8,)</f>
        <v>#N/A</v>
      </c>
      <c r="R741" s="24" t="e">
        <f>VLOOKUP(A741,'[6]Table 1'!$A$4:$Q$769,9,)</f>
        <v>#N/A</v>
      </c>
      <c r="S741" s="26" t="e">
        <f>VLOOKUP(A741,'[5]Table 1'!$A$4:$Q$881,8,)</f>
        <v>#N/A</v>
      </c>
      <c r="T741" s="24" t="e">
        <f>VLOOKUP(A741,'[5]Table 1'!$A$4:$Q$881,9,)</f>
        <v>#N/A</v>
      </c>
      <c r="U741" t="e">
        <f>VLOOKUP(A741,'[1]Table 1'!$A$4:$S$1023,10,)</f>
        <v>#N/A</v>
      </c>
      <c r="V741" t="e">
        <f>VLOOKUP(A741,'[1]Table 1'!$A$4:$S$1023,11,)</f>
        <v>#N/A</v>
      </c>
      <c r="W741" t="e">
        <f>VLOOKUP(A741,'[2]Table 1'!$A$4:$Y$1017,8,)</f>
        <v>#N/A</v>
      </c>
      <c r="X741" t="e">
        <f>VLOOKUP(A741,'[2]Table 1'!$A$4:$Y$1017,9,)</f>
        <v>#N/A</v>
      </c>
      <c r="Y741">
        <f>VLOOKUP(A741,'[3]Table 1'!$A$4:$W$1094,8,)</f>
        <v>96</v>
      </c>
      <c r="Z741">
        <f>VLOOKUP(A741,'[3]Table 1'!$A$4:$W$1094,9,)</f>
        <v>104</v>
      </c>
      <c r="AA741">
        <f>VLOOKUP(A741,'[4]Table 1'!$A$4:$W$1138,8,)</f>
        <v>76</v>
      </c>
      <c r="AB741">
        <f>VLOOKUP(A741,'[4]Table 1'!$A$4:$W$1138,9,)</f>
        <v>86</v>
      </c>
    </row>
    <row r="742" spans="1:28" ht="21.75" customHeight="1" x14ac:dyDescent="0.3">
      <c r="A742" s="5">
        <v>4871</v>
      </c>
      <c r="B742" s="9" t="s">
        <v>764</v>
      </c>
      <c r="C742" s="7" t="s">
        <v>707</v>
      </c>
      <c r="D742" s="7" t="s">
        <v>8</v>
      </c>
      <c r="E742" s="8">
        <v>21.877219</v>
      </c>
      <c r="F742" s="11">
        <v>85.408559999999994</v>
      </c>
      <c r="G742" s="28" t="e">
        <f>VLOOKUP(A742,'[10]Table 2'!$A$6:$X$527,10,)</f>
        <v>#N/A</v>
      </c>
      <c r="H742" s="23" t="e">
        <f>VLOOKUP(A742,'[10]Table 2'!$A$6:$X$527,11,)</f>
        <v>#N/A</v>
      </c>
      <c r="I742" s="23" t="e">
        <f>VLOOKUP(A742,'[10]Table 2'!$A$6:$X$527,12,)</f>
        <v>#N/A</v>
      </c>
      <c r="J742" s="25" t="e">
        <f>VLOOKUP(A742,'[9]Table 2'!$A$5:$X$477,10,)</f>
        <v>#N/A</v>
      </c>
      <c r="K742" s="25" t="e">
        <f>VLOOKUP(A742,'[9]Table 2'!$A$5:$X$477,11,)</f>
        <v>#N/A</v>
      </c>
      <c r="L742" s="25" t="e">
        <f>VLOOKUP(A742,'[9]Table 2'!$A$5:$X$477,12,)</f>
        <v>#N/A</v>
      </c>
      <c r="M742" s="23" t="e">
        <f>VLOOKUP(A742,'[8]Table 75'!$A$5:$Q$602,8,)</f>
        <v>#N/A</v>
      </c>
      <c r="N742" s="23" t="e">
        <f>VLOOKUP(A742,'[8]Table 75'!$A$5:$Q$602,9,)</f>
        <v>#N/A</v>
      </c>
      <c r="O742" s="24" t="e">
        <f>VLOOKUP(A742,'[7]Table 1'!$A$5:$Q$675,8,)</f>
        <v>#N/A</v>
      </c>
      <c r="P742" s="24" t="e">
        <f>VLOOKUP(A742,'[7]Table 1'!$A$5:$Q$675,9,)</f>
        <v>#N/A</v>
      </c>
      <c r="Q742" s="24" t="e">
        <f>VLOOKUP(A742,'[6]Table 1'!$A$4:$Q$769,8,)</f>
        <v>#N/A</v>
      </c>
      <c r="R742" s="24" t="e">
        <f>VLOOKUP(A742,'[6]Table 1'!$A$4:$Q$769,9,)</f>
        <v>#N/A</v>
      </c>
      <c r="S742" s="26" t="e">
        <f>VLOOKUP(A742,'[5]Table 1'!$A$4:$Q$881,8,)</f>
        <v>#N/A</v>
      </c>
      <c r="T742" s="24" t="e">
        <f>VLOOKUP(A742,'[5]Table 1'!$A$4:$Q$881,9,)</f>
        <v>#N/A</v>
      </c>
      <c r="U742" t="e">
        <f>VLOOKUP(A742,'[1]Table 1'!$A$4:$S$1023,10,)</f>
        <v>#N/A</v>
      </c>
      <c r="V742" t="e">
        <f>VLOOKUP(A742,'[1]Table 1'!$A$4:$S$1023,11,)</f>
        <v>#N/A</v>
      </c>
      <c r="W742" t="e">
        <f>VLOOKUP(A742,'[2]Table 1'!$A$4:$Y$1017,8,)</f>
        <v>#N/A</v>
      </c>
      <c r="X742" t="e">
        <f>VLOOKUP(A742,'[2]Table 1'!$A$4:$Y$1017,9,)</f>
        <v>#N/A</v>
      </c>
      <c r="Y742">
        <f>VLOOKUP(A742,'[3]Table 1'!$A$4:$W$1094,8,)</f>
        <v>96</v>
      </c>
      <c r="Z742">
        <f>VLOOKUP(A742,'[3]Table 1'!$A$4:$W$1094,9,)</f>
        <v>98</v>
      </c>
      <c r="AA742">
        <f>VLOOKUP(A742,'[4]Table 1'!$A$4:$W$1138,8,)</f>
        <v>101</v>
      </c>
      <c r="AB742">
        <f>VLOOKUP(A742,'[4]Table 1'!$A$4:$W$1138,9,)</f>
        <v>158</v>
      </c>
    </row>
    <row r="743" spans="1:28" ht="21.75" customHeight="1" x14ac:dyDescent="0.3">
      <c r="A743" s="5">
        <v>4872</v>
      </c>
      <c r="B743" s="9" t="s">
        <v>765</v>
      </c>
      <c r="C743" s="7" t="s">
        <v>707</v>
      </c>
      <c r="D743" s="7" t="s">
        <v>8</v>
      </c>
      <c r="E743" s="8">
        <v>22.040886</v>
      </c>
      <c r="F743" s="8">
        <v>85.369316999999995</v>
      </c>
      <c r="G743" s="28" t="e">
        <f>VLOOKUP(A743,'[10]Table 2'!$A$6:$X$527,10,)</f>
        <v>#N/A</v>
      </c>
      <c r="H743" s="23" t="e">
        <f>VLOOKUP(A743,'[10]Table 2'!$A$6:$X$527,11,)</f>
        <v>#N/A</v>
      </c>
      <c r="I743" s="23" t="e">
        <f>VLOOKUP(A743,'[10]Table 2'!$A$6:$X$527,12,)</f>
        <v>#N/A</v>
      </c>
      <c r="J743" s="25" t="e">
        <f>VLOOKUP(A743,'[9]Table 2'!$A$5:$X$477,10,)</f>
        <v>#N/A</v>
      </c>
      <c r="K743" s="25" t="e">
        <f>VLOOKUP(A743,'[9]Table 2'!$A$5:$X$477,11,)</f>
        <v>#N/A</v>
      </c>
      <c r="L743" s="25" t="e">
        <f>VLOOKUP(A743,'[9]Table 2'!$A$5:$X$477,12,)</f>
        <v>#N/A</v>
      </c>
      <c r="M743" s="23" t="e">
        <f>VLOOKUP(A743,'[8]Table 75'!$A$5:$Q$602,8,)</f>
        <v>#N/A</v>
      </c>
      <c r="N743" s="23" t="e">
        <f>VLOOKUP(A743,'[8]Table 75'!$A$5:$Q$602,9,)</f>
        <v>#N/A</v>
      </c>
      <c r="O743" s="24" t="e">
        <f>VLOOKUP(A743,'[7]Table 1'!$A$5:$Q$675,8,)</f>
        <v>#N/A</v>
      </c>
      <c r="P743" s="24" t="e">
        <f>VLOOKUP(A743,'[7]Table 1'!$A$5:$Q$675,9,)</f>
        <v>#N/A</v>
      </c>
      <c r="Q743" s="24" t="e">
        <f>VLOOKUP(A743,'[6]Table 1'!$A$4:$Q$769,8,)</f>
        <v>#N/A</v>
      </c>
      <c r="R743" s="24" t="e">
        <f>VLOOKUP(A743,'[6]Table 1'!$A$4:$Q$769,9,)</f>
        <v>#N/A</v>
      </c>
      <c r="S743" s="26" t="e">
        <f>VLOOKUP(A743,'[5]Table 1'!$A$4:$Q$881,8,)</f>
        <v>#N/A</v>
      </c>
      <c r="T743" s="24" t="e">
        <f>VLOOKUP(A743,'[5]Table 1'!$A$4:$Q$881,9,)</f>
        <v>#N/A</v>
      </c>
      <c r="U743" t="e">
        <f>VLOOKUP(A743,'[1]Table 1'!$A$4:$S$1023,10,)</f>
        <v>#N/A</v>
      </c>
      <c r="V743" t="e">
        <f>VLOOKUP(A743,'[1]Table 1'!$A$4:$S$1023,11,)</f>
        <v>#N/A</v>
      </c>
      <c r="W743" t="e">
        <f>VLOOKUP(A743,'[2]Table 1'!$A$4:$Y$1017,8,)</f>
        <v>#N/A</v>
      </c>
      <c r="X743" t="e">
        <f>VLOOKUP(A743,'[2]Table 1'!$A$4:$Y$1017,9,)</f>
        <v>#N/A</v>
      </c>
      <c r="Y743">
        <f>VLOOKUP(A743,'[3]Table 1'!$A$4:$W$1094,8,)</f>
        <v>109</v>
      </c>
      <c r="Z743">
        <f>VLOOKUP(A743,'[3]Table 1'!$A$4:$W$1094,9,)</f>
        <v>151</v>
      </c>
      <c r="AA743">
        <f>VLOOKUP(A743,'[4]Table 1'!$A$4:$W$1138,8,)</f>
        <v>67</v>
      </c>
      <c r="AB743">
        <f>VLOOKUP(A743,'[4]Table 1'!$A$4:$W$1138,9,)</f>
        <v>102</v>
      </c>
    </row>
    <row r="744" spans="1:28" ht="21.75" customHeight="1" x14ac:dyDescent="0.3">
      <c r="A744" s="5">
        <v>4873</v>
      </c>
      <c r="B744" s="6" t="s">
        <v>766</v>
      </c>
      <c r="C744" s="7" t="s">
        <v>707</v>
      </c>
      <c r="D744" s="7" t="s">
        <v>8</v>
      </c>
      <c r="E744" s="8">
        <v>22.110638999999999</v>
      </c>
      <c r="F744" s="8">
        <v>85.429277999999996</v>
      </c>
      <c r="G744" s="28" t="e">
        <f>VLOOKUP(A744,'[10]Table 2'!$A$6:$X$527,10,)</f>
        <v>#N/A</v>
      </c>
      <c r="H744" s="23" t="e">
        <f>VLOOKUP(A744,'[10]Table 2'!$A$6:$X$527,11,)</f>
        <v>#N/A</v>
      </c>
      <c r="I744" s="23" t="e">
        <f>VLOOKUP(A744,'[10]Table 2'!$A$6:$X$527,12,)</f>
        <v>#N/A</v>
      </c>
      <c r="J744" s="25" t="e">
        <f>VLOOKUP(A744,'[9]Table 2'!$A$5:$X$477,10,)</f>
        <v>#N/A</v>
      </c>
      <c r="K744" s="25" t="e">
        <f>VLOOKUP(A744,'[9]Table 2'!$A$5:$X$477,11,)</f>
        <v>#N/A</v>
      </c>
      <c r="L744" s="25" t="e">
        <f>VLOOKUP(A744,'[9]Table 2'!$A$5:$X$477,12,)</f>
        <v>#N/A</v>
      </c>
      <c r="M744" s="23" t="e">
        <f>VLOOKUP(A744,'[8]Table 75'!$A$5:$Q$602,8,)</f>
        <v>#N/A</v>
      </c>
      <c r="N744" s="23" t="e">
        <f>VLOOKUP(A744,'[8]Table 75'!$A$5:$Q$602,9,)</f>
        <v>#N/A</v>
      </c>
      <c r="O744" s="24" t="e">
        <f>VLOOKUP(A744,'[7]Table 1'!$A$5:$Q$675,8,)</f>
        <v>#N/A</v>
      </c>
      <c r="P744" s="24" t="e">
        <f>VLOOKUP(A744,'[7]Table 1'!$A$5:$Q$675,9,)</f>
        <v>#N/A</v>
      </c>
      <c r="Q744" s="24" t="e">
        <f>VLOOKUP(A744,'[6]Table 1'!$A$4:$Q$769,8,)</f>
        <v>#N/A</v>
      </c>
      <c r="R744" s="24" t="e">
        <f>VLOOKUP(A744,'[6]Table 1'!$A$4:$Q$769,9,)</f>
        <v>#N/A</v>
      </c>
      <c r="S744" s="26" t="e">
        <f>VLOOKUP(A744,'[5]Table 1'!$A$4:$Q$881,8,)</f>
        <v>#N/A</v>
      </c>
      <c r="T744" s="24" t="e">
        <f>VLOOKUP(A744,'[5]Table 1'!$A$4:$Q$881,9,)</f>
        <v>#N/A</v>
      </c>
      <c r="U744" t="e">
        <f>VLOOKUP(A744,'[1]Table 1'!$A$4:$S$1023,10,)</f>
        <v>#N/A</v>
      </c>
      <c r="V744" t="e">
        <f>VLOOKUP(A744,'[1]Table 1'!$A$4:$S$1023,11,)</f>
        <v>#N/A</v>
      </c>
      <c r="W744" t="e">
        <f>VLOOKUP(A744,'[2]Table 1'!$A$4:$Y$1017,8,)</f>
        <v>#N/A</v>
      </c>
      <c r="X744" t="e">
        <f>VLOOKUP(A744,'[2]Table 1'!$A$4:$Y$1017,9,)</f>
        <v>#N/A</v>
      </c>
      <c r="Y744">
        <f>VLOOKUP(A744,'[3]Table 1'!$A$4:$W$1094,8,)</f>
        <v>113</v>
      </c>
      <c r="Z744">
        <f>VLOOKUP(A744,'[3]Table 1'!$A$4:$W$1094,9,)</f>
        <v>175</v>
      </c>
      <c r="AA744">
        <f>VLOOKUP(A744,'[4]Table 1'!$A$4:$W$1138,8,)</f>
        <v>70</v>
      </c>
      <c r="AB744">
        <f>VLOOKUP(A744,'[4]Table 1'!$A$4:$W$1138,9,)</f>
        <v>145</v>
      </c>
    </row>
    <row r="745" spans="1:28" ht="21.75" customHeight="1" x14ac:dyDescent="0.3">
      <c r="A745" s="5">
        <v>4874</v>
      </c>
      <c r="B745" s="6" t="s">
        <v>767</v>
      </c>
      <c r="C745" s="7" t="s">
        <v>707</v>
      </c>
      <c r="D745" s="7" t="s">
        <v>8</v>
      </c>
      <c r="E745" s="8">
        <v>21.876369</v>
      </c>
      <c r="F745" s="11">
        <v>85.17013</v>
      </c>
      <c r="G745" s="28" t="e">
        <f>VLOOKUP(A745,'[10]Table 2'!$A$6:$X$527,10,)</f>
        <v>#N/A</v>
      </c>
      <c r="H745" s="23" t="e">
        <f>VLOOKUP(A745,'[10]Table 2'!$A$6:$X$527,11,)</f>
        <v>#N/A</v>
      </c>
      <c r="I745" s="23" t="e">
        <f>VLOOKUP(A745,'[10]Table 2'!$A$6:$X$527,12,)</f>
        <v>#N/A</v>
      </c>
      <c r="J745" s="25" t="e">
        <f>VLOOKUP(A745,'[9]Table 2'!$A$5:$X$477,10,)</f>
        <v>#N/A</v>
      </c>
      <c r="K745" s="25" t="e">
        <f>VLOOKUP(A745,'[9]Table 2'!$A$5:$X$477,11,)</f>
        <v>#N/A</v>
      </c>
      <c r="L745" s="25" t="e">
        <f>VLOOKUP(A745,'[9]Table 2'!$A$5:$X$477,12,)</f>
        <v>#N/A</v>
      </c>
      <c r="M745" s="23" t="e">
        <f>VLOOKUP(A745,'[8]Table 75'!$A$5:$Q$602,8,)</f>
        <v>#N/A</v>
      </c>
      <c r="N745" s="23" t="e">
        <f>VLOOKUP(A745,'[8]Table 75'!$A$5:$Q$602,9,)</f>
        <v>#N/A</v>
      </c>
      <c r="O745" s="24" t="e">
        <f>VLOOKUP(A745,'[7]Table 1'!$A$5:$Q$675,8,)</f>
        <v>#N/A</v>
      </c>
      <c r="P745" s="24" t="e">
        <f>VLOOKUP(A745,'[7]Table 1'!$A$5:$Q$675,9,)</f>
        <v>#N/A</v>
      </c>
      <c r="Q745" s="24" t="e">
        <f>VLOOKUP(A745,'[6]Table 1'!$A$4:$Q$769,8,)</f>
        <v>#N/A</v>
      </c>
      <c r="R745" s="24" t="e">
        <f>VLOOKUP(A745,'[6]Table 1'!$A$4:$Q$769,9,)</f>
        <v>#N/A</v>
      </c>
      <c r="S745" s="26" t="e">
        <f>VLOOKUP(A745,'[5]Table 1'!$A$4:$Q$881,8,)</f>
        <v>#N/A</v>
      </c>
      <c r="T745" s="24" t="e">
        <f>VLOOKUP(A745,'[5]Table 1'!$A$4:$Q$881,9,)</f>
        <v>#N/A</v>
      </c>
      <c r="U745" t="e">
        <f>VLOOKUP(A745,'[1]Table 1'!$A$4:$S$1023,10,)</f>
        <v>#N/A</v>
      </c>
      <c r="V745" t="e">
        <f>VLOOKUP(A745,'[1]Table 1'!$A$4:$S$1023,11,)</f>
        <v>#N/A</v>
      </c>
      <c r="W745" t="e">
        <f>VLOOKUP(A745,'[2]Table 1'!$A$4:$Y$1017,8,)</f>
        <v>#N/A</v>
      </c>
      <c r="X745" t="e">
        <f>VLOOKUP(A745,'[2]Table 1'!$A$4:$Y$1017,9,)</f>
        <v>#N/A</v>
      </c>
      <c r="Y745">
        <f>VLOOKUP(A745,'[3]Table 1'!$A$4:$W$1094,8,)</f>
        <v>160</v>
      </c>
      <c r="Z745">
        <f>VLOOKUP(A745,'[3]Table 1'!$A$4:$W$1094,9,)</f>
        <v>485</v>
      </c>
      <c r="AA745">
        <f>VLOOKUP(A745,'[4]Table 1'!$A$4:$W$1138,8,)</f>
        <v>218</v>
      </c>
      <c r="AB745">
        <f>VLOOKUP(A745,'[4]Table 1'!$A$4:$W$1138,9,)</f>
        <v>224</v>
      </c>
    </row>
    <row r="746" spans="1:28" ht="21.75" customHeight="1" x14ac:dyDescent="0.3">
      <c r="A746" s="5">
        <v>4875</v>
      </c>
      <c r="B746" s="6" t="s">
        <v>768</v>
      </c>
      <c r="C746" s="7" t="s">
        <v>707</v>
      </c>
      <c r="D746" s="7" t="s">
        <v>8</v>
      </c>
      <c r="E746" s="8">
        <v>21.540761</v>
      </c>
      <c r="F746" s="8">
        <v>84.738213000000002</v>
      </c>
      <c r="G746" s="28" t="e">
        <f>VLOOKUP(A746,'[10]Table 2'!$A$6:$X$527,10,)</f>
        <v>#N/A</v>
      </c>
      <c r="H746" s="23" t="e">
        <f>VLOOKUP(A746,'[10]Table 2'!$A$6:$X$527,11,)</f>
        <v>#N/A</v>
      </c>
      <c r="I746" s="23" t="e">
        <f>VLOOKUP(A746,'[10]Table 2'!$A$6:$X$527,12,)</f>
        <v>#N/A</v>
      </c>
      <c r="J746" s="25" t="e">
        <f>VLOOKUP(A746,'[9]Table 2'!$A$5:$X$477,10,)</f>
        <v>#N/A</v>
      </c>
      <c r="K746" s="25" t="e">
        <f>VLOOKUP(A746,'[9]Table 2'!$A$5:$X$477,11,)</f>
        <v>#N/A</v>
      </c>
      <c r="L746" s="25" t="e">
        <f>VLOOKUP(A746,'[9]Table 2'!$A$5:$X$477,12,)</f>
        <v>#N/A</v>
      </c>
      <c r="M746" s="23" t="e">
        <f>VLOOKUP(A746,'[8]Table 75'!$A$5:$Q$602,8,)</f>
        <v>#N/A</v>
      </c>
      <c r="N746" s="23" t="e">
        <f>VLOOKUP(A746,'[8]Table 75'!$A$5:$Q$602,9,)</f>
        <v>#N/A</v>
      </c>
      <c r="O746" s="24" t="e">
        <f>VLOOKUP(A746,'[7]Table 1'!$A$5:$Q$675,8,)</f>
        <v>#N/A</v>
      </c>
      <c r="P746" s="24" t="e">
        <f>VLOOKUP(A746,'[7]Table 1'!$A$5:$Q$675,9,)</f>
        <v>#N/A</v>
      </c>
      <c r="Q746" s="24" t="e">
        <f>VLOOKUP(A746,'[6]Table 1'!$A$4:$Q$769,8,)</f>
        <v>#N/A</v>
      </c>
      <c r="R746" s="24" t="e">
        <f>VLOOKUP(A746,'[6]Table 1'!$A$4:$Q$769,9,)</f>
        <v>#N/A</v>
      </c>
      <c r="S746" s="26" t="e">
        <f>VLOOKUP(A746,'[5]Table 1'!$A$4:$Q$881,8,)</f>
        <v>#N/A</v>
      </c>
      <c r="T746" s="24" t="e">
        <f>VLOOKUP(A746,'[5]Table 1'!$A$4:$Q$881,9,)</f>
        <v>#N/A</v>
      </c>
      <c r="U746" t="e">
        <f>VLOOKUP(A746,'[1]Table 1'!$A$4:$S$1023,10,)</f>
        <v>#N/A</v>
      </c>
      <c r="V746" t="e">
        <f>VLOOKUP(A746,'[1]Table 1'!$A$4:$S$1023,11,)</f>
        <v>#N/A</v>
      </c>
      <c r="W746" t="e">
        <f>VLOOKUP(A746,'[2]Table 1'!$A$4:$Y$1017,8,)</f>
        <v>#N/A</v>
      </c>
      <c r="X746" t="e">
        <f>VLOOKUP(A746,'[2]Table 1'!$A$4:$Y$1017,9,)</f>
        <v>#N/A</v>
      </c>
      <c r="Y746">
        <f>VLOOKUP(A746,'[3]Table 1'!$A$4:$W$1094,8,)</f>
        <v>344</v>
      </c>
      <c r="Z746">
        <f>VLOOKUP(A746,'[3]Table 1'!$A$4:$W$1094,9,)</f>
        <v>375</v>
      </c>
      <c r="AA746">
        <f>VLOOKUP(A746,'[4]Table 1'!$A$4:$W$1138,8,)</f>
        <v>320</v>
      </c>
      <c r="AB746">
        <f>VLOOKUP(A746,'[4]Table 1'!$A$4:$W$1138,9,)</f>
        <v>338</v>
      </c>
    </row>
    <row r="747" spans="1:28" ht="21.75" customHeight="1" x14ac:dyDescent="0.3">
      <c r="A747" s="5">
        <v>4876</v>
      </c>
      <c r="B747" s="6" t="s">
        <v>769</v>
      </c>
      <c r="C747" s="7" t="s">
        <v>707</v>
      </c>
      <c r="D747" s="7" t="s">
        <v>8</v>
      </c>
      <c r="E747" s="8">
        <v>21.538336999999999</v>
      </c>
      <c r="F747" s="8">
        <v>84.717534999999998</v>
      </c>
      <c r="G747" s="28" t="e">
        <f>VLOOKUP(A747,'[10]Table 2'!$A$6:$X$527,10,)</f>
        <v>#N/A</v>
      </c>
      <c r="H747" s="23" t="e">
        <f>VLOOKUP(A747,'[10]Table 2'!$A$6:$X$527,11,)</f>
        <v>#N/A</v>
      </c>
      <c r="I747" s="23" t="e">
        <f>VLOOKUP(A747,'[10]Table 2'!$A$6:$X$527,12,)</f>
        <v>#N/A</v>
      </c>
      <c r="J747" s="25" t="e">
        <f>VLOOKUP(A747,'[9]Table 2'!$A$5:$X$477,10,)</f>
        <v>#N/A</v>
      </c>
      <c r="K747" s="25" t="e">
        <f>VLOOKUP(A747,'[9]Table 2'!$A$5:$X$477,11,)</f>
        <v>#N/A</v>
      </c>
      <c r="L747" s="25" t="e">
        <f>VLOOKUP(A747,'[9]Table 2'!$A$5:$X$477,12,)</f>
        <v>#N/A</v>
      </c>
      <c r="M747" s="23" t="e">
        <f>VLOOKUP(A747,'[8]Table 75'!$A$5:$Q$602,8,)</f>
        <v>#N/A</v>
      </c>
      <c r="N747" s="23" t="e">
        <f>VLOOKUP(A747,'[8]Table 75'!$A$5:$Q$602,9,)</f>
        <v>#N/A</v>
      </c>
      <c r="O747" s="24" t="e">
        <f>VLOOKUP(A747,'[7]Table 1'!$A$5:$Q$675,8,)</f>
        <v>#N/A</v>
      </c>
      <c r="P747" s="24" t="e">
        <f>VLOOKUP(A747,'[7]Table 1'!$A$5:$Q$675,9,)</f>
        <v>#N/A</v>
      </c>
      <c r="Q747" s="24" t="e">
        <f>VLOOKUP(A747,'[6]Table 1'!$A$4:$Q$769,8,)</f>
        <v>#N/A</v>
      </c>
      <c r="R747" s="24" t="e">
        <f>VLOOKUP(A747,'[6]Table 1'!$A$4:$Q$769,9,)</f>
        <v>#N/A</v>
      </c>
      <c r="S747" s="26" t="e">
        <f>VLOOKUP(A747,'[5]Table 1'!$A$4:$Q$881,8,)</f>
        <v>#N/A</v>
      </c>
      <c r="T747" s="24" t="e">
        <f>VLOOKUP(A747,'[5]Table 1'!$A$4:$Q$881,9,)</f>
        <v>#N/A</v>
      </c>
      <c r="U747" t="e">
        <f>VLOOKUP(A747,'[1]Table 1'!$A$4:$S$1023,10,)</f>
        <v>#N/A</v>
      </c>
      <c r="V747" t="e">
        <f>VLOOKUP(A747,'[1]Table 1'!$A$4:$S$1023,11,)</f>
        <v>#N/A</v>
      </c>
      <c r="W747" t="e">
        <f>VLOOKUP(A747,'[2]Table 1'!$A$4:$Y$1017,8,)</f>
        <v>#N/A</v>
      </c>
      <c r="X747" t="e">
        <f>VLOOKUP(A747,'[2]Table 1'!$A$4:$Y$1017,9,)</f>
        <v>#N/A</v>
      </c>
      <c r="Y747">
        <f>VLOOKUP(A747,'[3]Table 1'!$A$4:$W$1094,8,)</f>
        <v>221</v>
      </c>
      <c r="Z747">
        <f>VLOOKUP(A747,'[3]Table 1'!$A$4:$W$1094,9,)</f>
        <v>436</v>
      </c>
      <c r="AA747">
        <f>VLOOKUP(A747,'[4]Table 1'!$A$4:$W$1138,8,)</f>
        <v>522</v>
      </c>
      <c r="AB747">
        <f>VLOOKUP(A747,'[4]Table 1'!$A$4:$W$1138,9,)</f>
        <v>522</v>
      </c>
    </row>
    <row r="748" spans="1:28" ht="21.75" customHeight="1" x14ac:dyDescent="0.3">
      <c r="A748" s="5">
        <v>4877</v>
      </c>
      <c r="B748" s="9" t="s">
        <v>770</v>
      </c>
      <c r="C748" s="7" t="s">
        <v>707</v>
      </c>
      <c r="D748" s="7" t="s">
        <v>8</v>
      </c>
      <c r="E748" s="8">
        <v>18.771505000000001</v>
      </c>
      <c r="F748" s="8">
        <v>84.096858999999995</v>
      </c>
      <c r="G748" s="28" t="e">
        <f>VLOOKUP(A748,'[10]Table 2'!$A$6:$X$527,10,)</f>
        <v>#N/A</v>
      </c>
      <c r="H748" s="23" t="e">
        <f>VLOOKUP(A748,'[10]Table 2'!$A$6:$X$527,11,)</f>
        <v>#N/A</v>
      </c>
      <c r="I748" s="23" t="e">
        <f>VLOOKUP(A748,'[10]Table 2'!$A$6:$X$527,12,)</f>
        <v>#N/A</v>
      </c>
      <c r="J748" s="25" t="e">
        <f>VLOOKUP(A748,'[9]Table 2'!$A$5:$X$477,10,)</f>
        <v>#N/A</v>
      </c>
      <c r="K748" s="25" t="e">
        <f>VLOOKUP(A748,'[9]Table 2'!$A$5:$X$477,11,)</f>
        <v>#N/A</v>
      </c>
      <c r="L748" s="25" t="e">
        <f>VLOOKUP(A748,'[9]Table 2'!$A$5:$X$477,12,)</f>
        <v>#N/A</v>
      </c>
      <c r="M748" s="23" t="e">
        <f>VLOOKUP(A748,'[8]Table 75'!$A$5:$Q$602,8,)</f>
        <v>#N/A</v>
      </c>
      <c r="N748" s="23" t="e">
        <f>VLOOKUP(A748,'[8]Table 75'!$A$5:$Q$602,9,)</f>
        <v>#N/A</v>
      </c>
      <c r="O748" s="24" t="e">
        <f>VLOOKUP(A748,'[7]Table 1'!$A$5:$Q$675,8,)</f>
        <v>#N/A</v>
      </c>
      <c r="P748" s="24" t="e">
        <f>VLOOKUP(A748,'[7]Table 1'!$A$5:$Q$675,9,)</f>
        <v>#N/A</v>
      </c>
      <c r="Q748" s="24" t="e">
        <f>VLOOKUP(A748,'[6]Table 1'!$A$4:$Q$769,8,)</f>
        <v>#N/A</v>
      </c>
      <c r="R748" s="24" t="e">
        <f>VLOOKUP(A748,'[6]Table 1'!$A$4:$Q$769,9,)</f>
        <v>#N/A</v>
      </c>
      <c r="S748" s="26" t="e">
        <f>VLOOKUP(A748,'[5]Table 1'!$A$4:$Q$881,8,)</f>
        <v>#N/A</v>
      </c>
      <c r="T748" s="24" t="e">
        <f>VLOOKUP(A748,'[5]Table 1'!$A$4:$Q$881,9,)</f>
        <v>#N/A</v>
      </c>
      <c r="U748" t="e">
        <f>VLOOKUP(A748,'[1]Table 1'!$A$4:$S$1023,10,)</f>
        <v>#N/A</v>
      </c>
      <c r="V748" t="e">
        <f>VLOOKUP(A748,'[1]Table 1'!$A$4:$S$1023,11,)</f>
        <v>#N/A</v>
      </c>
      <c r="W748" t="e">
        <f>VLOOKUP(A748,'[2]Table 1'!$A$4:$Y$1017,8,)</f>
        <v>#N/A</v>
      </c>
      <c r="X748" t="e">
        <f>VLOOKUP(A748,'[2]Table 1'!$A$4:$Y$1017,9,)</f>
        <v>#N/A</v>
      </c>
      <c r="Y748">
        <f>VLOOKUP(A748,'[3]Table 1'!$A$4:$W$1094,8,)</f>
        <v>408</v>
      </c>
      <c r="Z748">
        <f>VLOOKUP(A748,'[3]Table 1'!$A$4:$W$1094,9,)</f>
        <v>593</v>
      </c>
      <c r="AA748">
        <f>VLOOKUP(A748,'[4]Table 1'!$A$4:$W$1138,8,)</f>
        <v>665</v>
      </c>
      <c r="AB748">
        <f>VLOOKUP(A748,'[4]Table 1'!$A$4:$W$1138,9,)</f>
        <v>1035</v>
      </c>
    </row>
    <row r="749" spans="1:28" ht="21.75" customHeight="1" x14ac:dyDescent="0.3">
      <c r="A749" s="5">
        <v>4878</v>
      </c>
      <c r="B749" s="9" t="s">
        <v>771</v>
      </c>
      <c r="C749" s="7" t="s">
        <v>707</v>
      </c>
      <c r="D749" s="7" t="s">
        <v>8</v>
      </c>
      <c r="E749" s="8">
        <v>18.778794999999999</v>
      </c>
      <c r="F749" s="8">
        <v>84.109122999999997</v>
      </c>
      <c r="G749" s="28" t="e">
        <f>VLOOKUP(A749,'[10]Table 2'!$A$6:$X$527,10,)</f>
        <v>#N/A</v>
      </c>
      <c r="H749" s="23" t="e">
        <f>VLOOKUP(A749,'[10]Table 2'!$A$6:$X$527,11,)</f>
        <v>#N/A</v>
      </c>
      <c r="I749" s="23" t="e">
        <f>VLOOKUP(A749,'[10]Table 2'!$A$6:$X$527,12,)</f>
        <v>#N/A</v>
      </c>
      <c r="J749" s="25" t="e">
        <f>VLOOKUP(A749,'[9]Table 2'!$A$5:$X$477,10,)</f>
        <v>#N/A</v>
      </c>
      <c r="K749" s="25" t="e">
        <f>VLOOKUP(A749,'[9]Table 2'!$A$5:$X$477,11,)</f>
        <v>#N/A</v>
      </c>
      <c r="L749" s="25" t="e">
        <f>VLOOKUP(A749,'[9]Table 2'!$A$5:$X$477,12,)</f>
        <v>#N/A</v>
      </c>
      <c r="M749" s="23" t="e">
        <f>VLOOKUP(A749,'[8]Table 75'!$A$5:$Q$602,8,)</f>
        <v>#N/A</v>
      </c>
      <c r="N749" s="23" t="e">
        <f>VLOOKUP(A749,'[8]Table 75'!$A$5:$Q$602,9,)</f>
        <v>#N/A</v>
      </c>
      <c r="O749" s="24" t="e">
        <f>VLOOKUP(A749,'[7]Table 1'!$A$5:$Q$675,8,)</f>
        <v>#N/A</v>
      </c>
      <c r="P749" s="24" t="e">
        <f>VLOOKUP(A749,'[7]Table 1'!$A$5:$Q$675,9,)</f>
        <v>#N/A</v>
      </c>
      <c r="Q749" s="24" t="e">
        <f>VLOOKUP(A749,'[6]Table 1'!$A$4:$Q$769,8,)</f>
        <v>#N/A</v>
      </c>
      <c r="R749" s="24" t="e">
        <f>VLOOKUP(A749,'[6]Table 1'!$A$4:$Q$769,9,)</f>
        <v>#N/A</v>
      </c>
      <c r="S749" s="26" t="e">
        <f>VLOOKUP(A749,'[5]Table 1'!$A$4:$Q$881,8,)</f>
        <v>#N/A</v>
      </c>
      <c r="T749" s="24" t="e">
        <f>VLOOKUP(A749,'[5]Table 1'!$A$4:$Q$881,9,)</f>
        <v>#N/A</v>
      </c>
      <c r="U749" t="e">
        <f>VLOOKUP(A749,'[1]Table 1'!$A$4:$S$1023,10,)</f>
        <v>#N/A</v>
      </c>
      <c r="V749" t="e">
        <f>VLOOKUP(A749,'[1]Table 1'!$A$4:$S$1023,11,)</f>
        <v>#N/A</v>
      </c>
      <c r="W749" t="e">
        <f>VLOOKUP(A749,'[2]Table 1'!$A$4:$Y$1017,8,)</f>
        <v>#N/A</v>
      </c>
      <c r="X749" t="e">
        <f>VLOOKUP(A749,'[2]Table 1'!$A$4:$Y$1017,9,)</f>
        <v>#N/A</v>
      </c>
      <c r="Y749">
        <f>VLOOKUP(A749,'[3]Table 1'!$A$4:$W$1094,8,)</f>
        <v>450</v>
      </c>
      <c r="Z749">
        <f>VLOOKUP(A749,'[3]Table 1'!$A$4:$W$1094,9,)</f>
        <v>973</v>
      </c>
      <c r="AA749">
        <f>VLOOKUP(A749,'[4]Table 1'!$A$4:$W$1138,8,)</f>
        <v>1005</v>
      </c>
      <c r="AB749">
        <f>VLOOKUP(A749,'[4]Table 1'!$A$4:$W$1138,9,)</f>
        <v>1975</v>
      </c>
    </row>
    <row r="750" spans="1:28" ht="21.75" customHeight="1" x14ac:dyDescent="0.3">
      <c r="A750" s="5">
        <v>4879</v>
      </c>
      <c r="B750" s="9" t="s">
        <v>772</v>
      </c>
      <c r="C750" s="7" t="s">
        <v>707</v>
      </c>
      <c r="D750" s="7" t="s">
        <v>8</v>
      </c>
      <c r="E750" s="8">
        <v>20.485496999999999</v>
      </c>
      <c r="F750" s="8">
        <v>84.224613000000005</v>
      </c>
      <c r="G750" s="28" t="e">
        <f>VLOOKUP(A750,'[10]Table 2'!$A$6:$X$527,10,)</f>
        <v>#N/A</v>
      </c>
      <c r="H750" s="23" t="e">
        <f>VLOOKUP(A750,'[10]Table 2'!$A$6:$X$527,11,)</f>
        <v>#N/A</v>
      </c>
      <c r="I750" s="23" t="e">
        <f>VLOOKUP(A750,'[10]Table 2'!$A$6:$X$527,12,)</f>
        <v>#N/A</v>
      </c>
      <c r="J750" s="25" t="e">
        <f>VLOOKUP(A750,'[9]Table 2'!$A$5:$X$477,10,)</f>
        <v>#N/A</v>
      </c>
      <c r="K750" s="25" t="e">
        <f>VLOOKUP(A750,'[9]Table 2'!$A$5:$X$477,11,)</f>
        <v>#N/A</v>
      </c>
      <c r="L750" s="25" t="e">
        <f>VLOOKUP(A750,'[9]Table 2'!$A$5:$X$477,12,)</f>
        <v>#N/A</v>
      </c>
      <c r="M750" s="23" t="e">
        <f>VLOOKUP(A750,'[8]Table 75'!$A$5:$Q$602,8,)</f>
        <v>#N/A</v>
      </c>
      <c r="N750" s="23" t="e">
        <f>VLOOKUP(A750,'[8]Table 75'!$A$5:$Q$602,9,)</f>
        <v>#N/A</v>
      </c>
      <c r="O750" s="24" t="e">
        <f>VLOOKUP(A750,'[7]Table 1'!$A$5:$Q$675,8,)</f>
        <v>#N/A</v>
      </c>
      <c r="P750" s="24" t="e">
        <f>VLOOKUP(A750,'[7]Table 1'!$A$5:$Q$675,9,)</f>
        <v>#N/A</v>
      </c>
      <c r="Q750" s="24" t="e">
        <f>VLOOKUP(A750,'[6]Table 1'!$A$4:$Q$769,8,)</f>
        <v>#N/A</v>
      </c>
      <c r="R750" s="24" t="e">
        <f>VLOOKUP(A750,'[6]Table 1'!$A$4:$Q$769,9,)</f>
        <v>#N/A</v>
      </c>
      <c r="S750" s="26" t="e">
        <f>VLOOKUP(A750,'[5]Table 1'!$A$4:$Q$881,8,)</f>
        <v>#N/A</v>
      </c>
      <c r="T750" s="24" t="e">
        <f>VLOOKUP(A750,'[5]Table 1'!$A$4:$Q$881,9,)</f>
        <v>#N/A</v>
      </c>
      <c r="U750" t="e">
        <f>VLOOKUP(A750,'[1]Table 1'!$A$4:$S$1023,10,)</f>
        <v>#N/A</v>
      </c>
      <c r="V750" t="e">
        <f>VLOOKUP(A750,'[1]Table 1'!$A$4:$S$1023,11,)</f>
        <v>#N/A</v>
      </c>
      <c r="W750" t="e">
        <f>VLOOKUP(A750,'[2]Table 1'!$A$4:$Y$1017,8,)</f>
        <v>#N/A</v>
      </c>
      <c r="X750" t="e">
        <f>VLOOKUP(A750,'[2]Table 1'!$A$4:$Y$1017,9,)</f>
        <v>#N/A</v>
      </c>
      <c r="Y750">
        <f>VLOOKUP(A750,'[3]Table 1'!$A$4:$W$1094,8,)</f>
        <v>397</v>
      </c>
      <c r="Z750">
        <f>VLOOKUP(A750,'[3]Table 1'!$A$4:$W$1094,9,)</f>
        <v>520</v>
      </c>
      <c r="AA750">
        <f>VLOOKUP(A750,'[4]Table 1'!$A$4:$W$1138,8,)</f>
        <v>287</v>
      </c>
      <c r="AB750">
        <f>VLOOKUP(A750,'[4]Table 1'!$A$4:$W$1138,9,)</f>
        <v>306</v>
      </c>
    </row>
    <row r="751" spans="1:28" ht="21.75" customHeight="1" x14ac:dyDescent="0.3">
      <c r="A751" s="5">
        <v>4880</v>
      </c>
      <c r="B751" s="9" t="s">
        <v>773</v>
      </c>
      <c r="C751" s="7" t="s">
        <v>707</v>
      </c>
      <c r="D751" s="7" t="s">
        <v>8</v>
      </c>
      <c r="E751" s="8">
        <v>20.492001999999999</v>
      </c>
      <c r="F751" s="8">
        <v>84.217483000000001</v>
      </c>
      <c r="G751" s="28" t="e">
        <f>VLOOKUP(A751,'[10]Table 2'!$A$6:$X$527,10,)</f>
        <v>#N/A</v>
      </c>
      <c r="H751" s="23" t="e">
        <f>VLOOKUP(A751,'[10]Table 2'!$A$6:$X$527,11,)</f>
        <v>#N/A</v>
      </c>
      <c r="I751" s="23" t="e">
        <f>VLOOKUP(A751,'[10]Table 2'!$A$6:$X$527,12,)</f>
        <v>#N/A</v>
      </c>
      <c r="J751" s="25" t="e">
        <f>VLOOKUP(A751,'[9]Table 2'!$A$5:$X$477,10,)</f>
        <v>#N/A</v>
      </c>
      <c r="K751" s="25" t="e">
        <f>VLOOKUP(A751,'[9]Table 2'!$A$5:$X$477,11,)</f>
        <v>#N/A</v>
      </c>
      <c r="L751" s="25" t="e">
        <f>VLOOKUP(A751,'[9]Table 2'!$A$5:$X$477,12,)</f>
        <v>#N/A</v>
      </c>
      <c r="M751" s="23" t="e">
        <f>VLOOKUP(A751,'[8]Table 75'!$A$5:$Q$602,8,)</f>
        <v>#N/A</v>
      </c>
      <c r="N751" s="23" t="e">
        <f>VLOOKUP(A751,'[8]Table 75'!$A$5:$Q$602,9,)</f>
        <v>#N/A</v>
      </c>
      <c r="O751" s="24" t="e">
        <f>VLOOKUP(A751,'[7]Table 1'!$A$5:$Q$675,8,)</f>
        <v>#N/A</v>
      </c>
      <c r="P751" s="24" t="e">
        <f>VLOOKUP(A751,'[7]Table 1'!$A$5:$Q$675,9,)</f>
        <v>#N/A</v>
      </c>
      <c r="Q751" s="24" t="e">
        <f>VLOOKUP(A751,'[6]Table 1'!$A$4:$Q$769,8,)</f>
        <v>#N/A</v>
      </c>
      <c r="R751" s="24" t="e">
        <f>VLOOKUP(A751,'[6]Table 1'!$A$4:$Q$769,9,)</f>
        <v>#N/A</v>
      </c>
      <c r="S751" s="26" t="e">
        <f>VLOOKUP(A751,'[5]Table 1'!$A$4:$Q$881,8,)</f>
        <v>#N/A</v>
      </c>
      <c r="T751" s="24" t="e">
        <f>VLOOKUP(A751,'[5]Table 1'!$A$4:$Q$881,9,)</f>
        <v>#N/A</v>
      </c>
      <c r="U751" t="e">
        <f>VLOOKUP(A751,'[1]Table 1'!$A$4:$S$1023,10,)</f>
        <v>#N/A</v>
      </c>
      <c r="V751" t="e">
        <f>VLOOKUP(A751,'[1]Table 1'!$A$4:$S$1023,11,)</f>
        <v>#N/A</v>
      </c>
      <c r="W751" t="e">
        <f>VLOOKUP(A751,'[2]Table 1'!$A$4:$Y$1017,8,)</f>
        <v>#N/A</v>
      </c>
      <c r="X751" t="e">
        <f>VLOOKUP(A751,'[2]Table 1'!$A$4:$Y$1017,9,)</f>
        <v>#N/A</v>
      </c>
      <c r="Y751">
        <f>VLOOKUP(A751,'[3]Table 1'!$A$4:$W$1094,8,)</f>
        <v>156</v>
      </c>
      <c r="Z751">
        <f>VLOOKUP(A751,'[3]Table 1'!$A$4:$W$1094,9,)</f>
        <v>816</v>
      </c>
      <c r="AA751">
        <f>VLOOKUP(A751,'[4]Table 1'!$A$4:$W$1138,8,)</f>
        <v>241</v>
      </c>
      <c r="AB751">
        <f>VLOOKUP(A751,'[4]Table 1'!$A$4:$W$1138,9,)</f>
        <v>305</v>
      </c>
    </row>
    <row r="752" spans="1:28" ht="21.75" customHeight="1" x14ac:dyDescent="0.3">
      <c r="A752" s="5">
        <v>4881</v>
      </c>
      <c r="B752" s="9" t="s">
        <v>774</v>
      </c>
      <c r="C752" s="7" t="s">
        <v>707</v>
      </c>
      <c r="D752" s="7" t="s">
        <v>8</v>
      </c>
      <c r="E752" s="8">
        <v>20.128433000000001</v>
      </c>
      <c r="F752" s="11">
        <v>85.107389999999995</v>
      </c>
      <c r="G752" s="28" t="e">
        <f>VLOOKUP(A752,'[10]Table 2'!$A$6:$X$527,10,)</f>
        <v>#N/A</v>
      </c>
      <c r="H752" s="23" t="e">
        <f>VLOOKUP(A752,'[10]Table 2'!$A$6:$X$527,11,)</f>
        <v>#N/A</v>
      </c>
      <c r="I752" s="23" t="e">
        <f>VLOOKUP(A752,'[10]Table 2'!$A$6:$X$527,12,)</f>
        <v>#N/A</v>
      </c>
      <c r="J752" s="25" t="e">
        <f>VLOOKUP(A752,'[9]Table 2'!$A$5:$X$477,10,)</f>
        <v>#N/A</v>
      </c>
      <c r="K752" s="25" t="e">
        <f>VLOOKUP(A752,'[9]Table 2'!$A$5:$X$477,11,)</f>
        <v>#N/A</v>
      </c>
      <c r="L752" s="25" t="e">
        <f>VLOOKUP(A752,'[9]Table 2'!$A$5:$X$477,12,)</f>
        <v>#N/A</v>
      </c>
      <c r="M752" s="23" t="e">
        <f>VLOOKUP(A752,'[8]Table 75'!$A$5:$Q$602,8,)</f>
        <v>#N/A</v>
      </c>
      <c r="N752" s="23" t="e">
        <f>VLOOKUP(A752,'[8]Table 75'!$A$5:$Q$602,9,)</f>
        <v>#N/A</v>
      </c>
      <c r="O752" s="24" t="e">
        <f>VLOOKUP(A752,'[7]Table 1'!$A$5:$Q$675,8,)</f>
        <v>#N/A</v>
      </c>
      <c r="P752" s="24" t="e">
        <f>VLOOKUP(A752,'[7]Table 1'!$A$5:$Q$675,9,)</f>
        <v>#N/A</v>
      </c>
      <c r="Q752" s="24" t="e">
        <f>VLOOKUP(A752,'[6]Table 1'!$A$4:$Q$769,8,)</f>
        <v>#N/A</v>
      </c>
      <c r="R752" s="24" t="e">
        <f>VLOOKUP(A752,'[6]Table 1'!$A$4:$Q$769,9,)</f>
        <v>#N/A</v>
      </c>
      <c r="S752" s="26" t="e">
        <f>VLOOKUP(A752,'[5]Table 1'!$A$4:$Q$881,8,)</f>
        <v>#N/A</v>
      </c>
      <c r="T752" s="24" t="e">
        <f>VLOOKUP(A752,'[5]Table 1'!$A$4:$Q$881,9,)</f>
        <v>#N/A</v>
      </c>
      <c r="U752" t="e">
        <f>VLOOKUP(A752,'[1]Table 1'!$A$4:$S$1023,10,)</f>
        <v>#N/A</v>
      </c>
      <c r="V752" t="e">
        <f>VLOOKUP(A752,'[1]Table 1'!$A$4:$S$1023,11,)</f>
        <v>#N/A</v>
      </c>
      <c r="W752" t="e">
        <f>VLOOKUP(A752,'[2]Table 1'!$A$4:$Y$1017,8,)</f>
        <v>#N/A</v>
      </c>
      <c r="X752" t="e">
        <f>VLOOKUP(A752,'[2]Table 1'!$A$4:$Y$1017,9,)</f>
        <v>#N/A</v>
      </c>
      <c r="Y752">
        <f>VLOOKUP(A752,'[3]Table 1'!$A$4:$W$1094,8,)</f>
        <v>550</v>
      </c>
      <c r="Z752">
        <f>VLOOKUP(A752,'[3]Table 1'!$A$4:$W$1094,9,)</f>
        <v>1060</v>
      </c>
      <c r="AA752">
        <f>VLOOKUP(A752,'[4]Table 1'!$A$4:$W$1138,8,)</f>
        <v>497</v>
      </c>
      <c r="AB752">
        <f>VLOOKUP(A752,'[4]Table 1'!$A$4:$W$1138,9,)</f>
        <v>1138</v>
      </c>
    </row>
    <row r="753" spans="1:28" ht="21.75" customHeight="1" x14ac:dyDescent="0.3">
      <c r="A753" s="5">
        <v>4882</v>
      </c>
      <c r="B753" s="9" t="s">
        <v>775</v>
      </c>
      <c r="C753" s="7" t="s">
        <v>707</v>
      </c>
      <c r="D753" s="7" t="s">
        <v>8</v>
      </c>
      <c r="E753" s="8">
        <v>20.133837</v>
      </c>
      <c r="F753" s="8">
        <v>85.087014999999994</v>
      </c>
      <c r="G753" s="28" t="e">
        <f>VLOOKUP(A753,'[10]Table 2'!$A$6:$X$527,10,)</f>
        <v>#N/A</v>
      </c>
      <c r="H753" s="23" t="e">
        <f>VLOOKUP(A753,'[10]Table 2'!$A$6:$X$527,11,)</f>
        <v>#N/A</v>
      </c>
      <c r="I753" s="23" t="e">
        <f>VLOOKUP(A753,'[10]Table 2'!$A$6:$X$527,12,)</f>
        <v>#N/A</v>
      </c>
      <c r="J753" s="25" t="e">
        <f>VLOOKUP(A753,'[9]Table 2'!$A$5:$X$477,10,)</f>
        <v>#N/A</v>
      </c>
      <c r="K753" s="25" t="e">
        <f>VLOOKUP(A753,'[9]Table 2'!$A$5:$X$477,11,)</f>
        <v>#N/A</v>
      </c>
      <c r="L753" s="25" t="e">
        <f>VLOOKUP(A753,'[9]Table 2'!$A$5:$X$477,12,)</f>
        <v>#N/A</v>
      </c>
      <c r="M753" s="23" t="e">
        <f>VLOOKUP(A753,'[8]Table 75'!$A$5:$Q$602,8,)</f>
        <v>#N/A</v>
      </c>
      <c r="N753" s="23" t="e">
        <f>VLOOKUP(A753,'[8]Table 75'!$A$5:$Q$602,9,)</f>
        <v>#N/A</v>
      </c>
      <c r="O753" s="24" t="e">
        <f>VLOOKUP(A753,'[7]Table 1'!$A$5:$Q$675,8,)</f>
        <v>#N/A</v>
      </c>
      <c r="P753" s="24" t="e">
        <f>VLOOKUP(A753,'[7]Table 1'!$A$5:$Q$675,9,)</f>
        <v>#N/A</v>
      </c>
      <c r="Q753" s="24" t="e">
        <f>VLOOKUP(A753,'[6]Table 1'!$A$4:$Q$769,8,)</f>
        <v>#N/A</v>
      </c>
      <c r="R753" s="24" t="e">
        <f>VLOOKUP(A753,'[6]Table 1'!$A$4:$Q$769,9,)</f>
        <v>#N/A</v>
      </c>
      <c r="S753" s="26" t="e">
        <f>VLOOKUP(A753,'[5]Table 1'!$A$4:$Q$881,8,)</f>
        <v>#N/A</v>
      </c>
      <c r="T753" s="24" t="e">
        <f>VLOOKUP(A753,'[5]Table 1'!$A$4:$Q$881,9,)</f>
        <v>#N/A</v>
      </c>
      <c r="U753" t="e">
        <f>VLOOKUP(A753,'[1]Table 1'!$A$4:$S$1023,10,)</f>
        <v>#N/A</v>
      </c>
      <c r="V753" t="e">
        <f>VLOOKUP(A753,'[1]Table 1'!$A$4:$S$1023,11,)</f>
        <v>#N/A</v>
      </c>
      <c r="W753" t="e">
        <f>VLOOKUP(A753,'[2]Table 1'!$A$4:$Y$1017,8,)</f>
        <v>#N/A</v>
      </c>
      <c r="X753" t="e">
        <f>VLOOKUP(A753,'[2]Table 1'!$A$4:$Y$1017,9,)</f>
        <v>#N/A</v>
      </c>
      <c r="Y753">
        <f>VLOOKUP(A753,'[3]Table 1'!$A$4:$W$1094,8,)</f>
        <v>146</v>
      </c>
      <c r="Z753">
        <f>VLOOKUP(A753,'[3]Table 1'!$A$4:$W$1094,9,)</f>
        <v>1249</v>
      </c>
      <c r="AA753">
        <f>VLOOKUP(A753,'[4]Table 1'!$A$4:$W$1138,8,)</f>
        <v>425</v>
      </c>
      <c r="AB753">
        <f>VLOOKUP(A753,'[4]Table 1'!$A$4:$W$1138,9,)</f>
        <v>1145</v>
      </c>
    </row>
    <row r="754" spans="1:28" ht="21.75" customHeight="1" x14ac:dyDescent="0.3">
      <c r="A754" s="5">
        <v>4883</v>
      </c>
      <c r="B754" s="6" t="s">
        <v>776</v>
      </c>
      <c r="C754" s="7" t="s">
        <v>707</v>
      </c>
      <c r="D754" s="7" t="s">
        <v>8</v>
      </c>
      <c r="E754" s="8">
        <v>21.336043</v>
      </c>
      <c r="F754" s="11">
        <v>83.615489999999994</v>
      </c>
      <c r="G754" s="28" t="e">
        <f>VLOOKUP(A754,'[10]Table 2'!$A$6:$X$527,10,)</f>
        <v>#N/A</v>
      </c>
      <c r="H754" s="23" t="e">
        <f>VLOOKUP(A754,'[10]Table 2'!$A$6:$X$527,11,)</f>
        <v>#N/A</v>
      </c>
      <c r="I754" s="23" t="e">
        <f>VLOOKUP(A754,'[10]Table 2'!$A$6:$X$527,12,)</f>
        <v>#N/A</v>
      </c>
      <c r="J754" s="25" t="e">
        <f>VLOOKUP(A754,'[9]Table 2'!$A$5:$X$477,10,)</f>
        <v>#N/A</v>
      </c>
      <c r="K754" s="25" t="e">
        <f>VLOOKUP(A754,'[9]Table 2'!$A$5:$X$477,11,)</f>
        <v>#N/A</v>
      </c>
      <c r="L754" s="25" t="e">
        <f>VLOOKUP(A754,'[9]Table 2'!$A$5:$X$477,12,)</f>
        <v>#N/A</v>
      </c>
      <c r="M754" s="23" t="e">
        <f>VLOOKUP(A754,'[8]Table 75'!$A$5:$Q$602,8,)</f>
        <v>#N/A</v>
      </c>
      <c r="N754" s="23" t="e">
        <f>VLOOKUP(A754,'[8]Table 75'!$A$5:$Q$602,9,)</f>
        <v>#N/A</v>
      </c>
      <c r="O754" s="24" t="e">
        <f>VLOOKUP(A754,'[7]Table 1'!$A$5:$Q$675,8,)</f>
        <v>#N/A</v>
      </c>
      <c r="P754" s="24" t="e">
        <f>VLOOKUP(A754,'[7]Table 1'!$A$5:$Q$675,9,)</f>
        <v>#N/A</v>
      </c>
      <c r="Q754" s="24" t="e">
        <f>VLOOKUP(A754,'[6]Table 1'!$A$4:$Q$769,8,)</f>
        <v>#N/A</v>
      </c>
      <c r="R754" s="24" t="e">
        <f>VLOOKUP(A754,'[6]Table 1'!$A$4:$Q$769,9,)</f>
        <v>#N/A</v>
      </c>
      <c r="S754" s="26" t="e">
        <f>VLOOKUP(A754,'[5]Table 1'!$A$4:$Q$881,8,)</f>
        <v>#N/A</v>
      </c>
      <c r="T754" s="24" t="e">
        <f>VLOOKUP(A754,'[5]Table 1'!$A$4:$Q$881,9,)</f>
        <v>#N/A</v>
      </c>
      <c r="U754" t="e">
        <f>VLOOKUP(A754,'[1]Table 1'!$A$4:$S$1023,10,)</f>
        <v>#N/A</v>
      </c>
      <c r="V754" t="e">
        <f>VLOOKUP(A754,'[1]Table 1'!$A$4:$S$1023,11,)</f>
        <v>#N/A</v>
      </c>
      <c r="W754" t="e">
        <f>VLOOKUP(A754,'[2]Table 1'!$A$4:$Y$1017,8,)</f>
        <v>#N/A</v>
      </c>
      <c r="X754" t="e">
        <f>VLOOKUP(A754,'[2]Table 1'!$A$4:$Y$1017,9,)</f>
        <v>#N/A</v>
      </c>
      <c r="Y754">
        <f>VLOOKUP(A754,'[3]Table 1'!$A$4:$W$1094,8,)</f>
        <v>608</v>
      </c>
      <c r="Z754">
        <f>VLOOKUP(A754,'[3]Table 1'!$A$4:$W$1094,9,)</f>
        <v>644</v>
      </c>
      <c r="AA754">
        <f>VLOOKUP(A754,'[4]Table 1'!$A$4:$W$1138,8,)</f>
        <v>553</v>
      </c>
      <c r="AB754">
        <f>VLOOKUP(A754,'[4]Table 1'!$A$4:$W$1138,9,)</f>
        <v>1238</v>
      </c>
    </row>
    <row r="755" spans="1:28" ht="21.75" customHeight="1" x14ac:dyDescent="0.3">
      <c r="A755" s="5">
        <v>4884</v>
      </c>
      <c r="B755" s="6" t="s">
        <v>777</v>
      </c>
      <c r="C755" s="7" t="s">
        <v>707</v>
      </c>
      <c r="D755" s="7" t="s">
        <v>8</v>
      </c>
      <c r="E755" s="8">
        <v>21.335114000000001</v>
      </c>
      <c r="F755" s="8">
        <v>83.616478000000001</v>
      </c>
      <c r="G755" s="28" t="e">
        <f>VLOOKUP(A755,'[10]Table 2'!$A$6:$X$527,10,)</f>
        <v>#N/A</v>
      </c>
      <c r="H755" s="23" t="e">
        <f>VLOOKUP(A755,'[10]Table 2'!$A$6:$X$527,11,)</f>
        <v>#N/A</v>
      </c>
      <c r="I755" s="23" t="e">
        <f>VLOOKUP(A755,'[10]Table 2'!$A$6:$X$527,12,)</f>
        <v>#N/A</v>
      </c>
      <c r="J755" s="25" t="e">
        <f>VLOOKUP(A755,'[9]Table 2'!$A$5:$X$477,10,)</f>
        <v>#N/A</v>
      </c>
      <c r="K755" s="25" t="e">
        <f>VLOOKUP(A755,'[9]Table 2'!$A$5:$X$477,11,)</f>
        <v>#N/A</v>
      </c>
      <c r="L755" s="25" t="e">
        <f>VLOOKUP(A755,'[9]Table 2'!$A$5:$X$477,12,)</f>
        <v>#N/A</v>
      </c>
      <c r="M755" s="23" t="e">
        <f>VLOOKUP(A755,'[8]Table 75'!$A$5:$Q$602,8,)</f>
        <v>#N/A</v>
      </c>
      <c r="N755" s="23" t="e">
        <f>VLOOKUP(A755,'[8]Table 75'!$A$5:$Q$602,9,)</f>
        <v>#N/A</v>
      </c>
      <c r="O755" s="24" t="e">
        <f>VLOOKUP(A755,'[7]Table 1'!$A$5:$Q$675,8,)</f>
        <v>#N/A</v>
      </c>
      <c r="P755" s="24" t="e">
        <f>VLOOKUP(A755,'[7]Table 1'!$A$5:$Q$675,9,)</f>
        <v>#N/A</v>
      </c>
      <c r="Q755" s="24" t="e">
        <f>VLOOKUP(A755,'[6]Table 1'!$A$4:$Q$769,8,)</f>
        <v>#N/A</v>
      </c>
      <c r="R755" s="24" t="e">
        <f>VLOOKUP(A755,'[6]Table 1'!$A$4:$Q$769,9,)</f>
        <v>#N/A</v>
      </c>
      <c r="S755" s="26" t="e">
        <f>VLOOKUP(A755,'[5]Table 1'!$A$4:$Q$881,8,)</f>
        <v>#N/A</v>
      </c>
      <c r="T755" s="24" t="e">
        <f>VLOOKUP(A755,'[5]Table 1'!$A$4:$Q$881,9,)</f>
        <v>#N/A</v>
      </c>
      <c r="U755" t="e">
        <f>VLOOKUP(A755,'[1]Table 1'!$A$4:$S$1023,10,)</f>
        <v>#N/A</v>
      </c>
      <c r="V755" t="e">
        <f>VLOOKUP(A755,'[1]Table 1'!$A$4:$S$1023,11,)</f>
        <v>#N/A</v>
      </c>
      <c r="W755" t="e">
        <f>VLOOKUP(A755,'[2]Table 1'!$A$4:$Y$1017,8,)</f>
        <v>#N/A</v>
      </c>
      <c r="X755" t="e">
        <f>VLOOKUP(A755,'[2]Table 1'!$A$4:$Y$1017,9,)</f>
        <v>#N/A</v>
      </c>
      <c r="Y755">
        <f>VLOOKUP(A755,'[3]Table 1'!$A$4:$W$1094,8,)</f>
        <v>1010</v>
      </c>
      <c r="Z755">
        <f>VLOOKUP(A755,'[3]Table 1'!$A$4:$W$1094,9,)</f>
        <v>3217</v>
      </c>
      <c r="AA755">
        <f>VLOOKUP(A755,'[4]Table 1'!$A$4:$W$1138,8,)</f>
        <v>791</v>
      </c>
      <c r="AB755">
        <f>VLOOKUP(A755,'[4]Table 1'!$A$4:$W$1138,9,)</f>
        <v>1095</v>
      </c>
    </row>
    <row r="756" spans="1:28" ht="21.75" customHeight="1" x14ac:dyDescent="0.3">
      <c r="A756" s="5">
        <v>4885</v>
      </c>
      <c r="B756" s="6" t="s">
        <v>778</v>
      </c>
      <c r="C756" s="7" t="s">
        <v>707</v>
      </c>
      <c r="D756" s="7" t="s">
        <v>8</v>
      </c>
      <c r="E756" s="8">
        <v>20.990935</v>
      </c>
      <c r="F756" s="11">
        <v>84.855540000000005</v>
      </c>
      <c r="G756" s="28" t="e">
        <f>VLOOKUP(A756,'[10]Table 2'!$A$6:$X$527,10,)</f>
        <v>#N/A</v>
      </c>
      <c r="H756" s="23" t="e">
        <f>VLOOKUP(A756,'[10]Table 2'!$A$6:$X$527,11,)</f>
        <v>#N/A</v>
      </c>
      <c r="I756" s="23" t="e">
        <f>VLOOKUP(A756,'[10]Table 2'!$A$6:$X$527,12,)</f>
        <v>#N/A</v>
      </c>
      <c r="J756" s="25" t="e">
        <f>VLOOKUP(A756,'[9]Table 2'!$A$5:$X$477,10,)</f>
        <v>#N/A</v>
      </c>
      <c r="K756" s="25" t="e">
        <f>VLOOKUP(A756,'[9]Table 2'!$A$5:$X$477,11,)</f>
        <v>#N/A</v>
      </c>
      <c r="L756" s="25" t="e">
        <f>VLOOKUP(A756,'[9]Table 2'!$A$5:$X$477,12,)</f>
        <v>#N/A</v>
      </c>
      <c r="M756" s="23" t="e">
        <f>VLOOKUP(A756,'[8]Table 75'!$A$5:$Q$602,8,)</f>
        <v>#N/A</v>
      </c>
      <c r="N756" s="23" t="e">
        <f>VLOOKUP(A756,'[8]Table 75'!$A$5:$Q$602,9,)</f>
        <v>#N/A</v>
      </c>
      <c r="O756" s="24" t="e">
        <f>VLOOKUP(A756,'[7]Table 1'!$A$5:$Q$675,8,)</f>
        <v>#N/A</v>
      </c>
      <c r="P756" s="24" t="e">
        <f>VLOOKUP(A756,'[7]Table 1'!$A$5:$Q$675,9,)</f>
        <v>#N/A</v>
      </c>
      <c r="Q756" s="24" t="e">
        <f>VLOOKUP(A756,'[6]Table 1'!$A$4:$Q$769,8,)</f>
        <v>#N/A</v>
      </c>
      <c r="R756" s="24" t="e">
        <f>VLOOKUP(A756,'[6]Table 1'!$A$4:$Q$769,9,)</f>
        <v>#N/A</v>
      </c>
      <c r="S756" s="26" t="e">
        <f>VLOOKUP(A756,'[5]Table 1'!$A$4:$Q$881,8,)</f>
        <v>#N/A</v>
      </c>
      <c r="T756" s="24" t="e">
        <f>VLOOKUP(A756,'[5]Table 1'!$A$4:$Q$881,9,)</f>
        <v>#N/A</v>
      </c>
      <c r="U756" t="e">
        <f>VLOOKUP(A756,'[1]Table 1'!$A$4:$S$1023,10,)</f>
        <v>#N/A</v>
      </c>
      <c r="V756" t="e">
        <f>VLOOKUP(A756,'[1]Table 1'!$A$4:$S$1023,11,)</f>
        <v>#N/A</v>
      </c>
      <c r="W756" t="e">
        <f>VLOOKUP(A756,'[2]Table 1'!$A$4:$Y$1017,8,)</f>
        <v>#N/A</v>
      </c>
      <c r="X756" t="e">
        <f>VLOOKUP(A756,'[2]Table 1'!$A$4:$Y$1017,9,)</f>
        <v>#N/A</v>
      </c>
      <c r="Y756">
        <f>VLOOKUP(A756,'[3]Table 1'!$A$4:$W$1094,8,)</f>
        <v>421</v>
      </c>
      <c r="Z756">
        <f>VLOOKUP(A756,'[3]Table 1'!$A$4:$W$1094,9,)</f>
        <v>549</v>
      </c>
      <c r="AA756">
        <f>VLOOKUP(A756,'[4]Table 1'!$A$4:$W$1138,8,)</f>
        <v>458</v>
      </c>
      <c r="AB756">
        <f>VLOOKUP(A756,'[4]Table 1'!$A$4:$W$1138,9,)</f>
        <v>546</v>
      </c>
    </row>
    <row r="757" spans="1:28" ht="21.75" customHeight="1" x14ac:dyDescent="0.3">
      <c r="A757" s="5">
        <v>4886</v>
      </c>
      <c r="B757" s="6" t="s">
        <v>779</v>
      </c>
      <c r="C757" s="7" t="s">
        <v>707</v>
      </c>
      <c r="D757" s="7" t="s">
        <v>8</v>
      </c>
      <c r="E757" s="8">
        <v>20.973226</v>
      </c>
      <c r="F757" s="8">
        <v>84.850330999999997</v>
      </c>
      <c r="G757" s="28" t="e">
        <f>VLOOKUP(A757,'[10]Table 2'!$A$6:$X$527,10,)</f>
        <v>#N/A</v>
      </c>
      <c r="H757" s="23" t="e">
        <f>VLOOKUP(A757,'[10]Table 2'!$A$6:$X$527,11,)</f>
        <v>#N/A</v>
      </c>
      <c r="I757" s="23" t="e">
        <f>VLOOKUP(A757,'[10]Table 2'!$A$6:$X$527,12,)</f>
        <v>#N/A</v>
      </c>
      <c r="J757" s="25" t="e">
        <f>VLOOKUP(A757,'[9]Table 2'!$A$5:$X$477,10,)</f>
        <v>#N/A</v>
      </c>
      <c r="K757" s="25" t="e">
        <f>VLOOKUP(A757,'[9]Table 2'!$A$5:$X$477,11,)</f>
        <v>#N/A</v>
      </c>
      <c r="L757" s="25" t="e">
        <f>VLOOKUP(A757,'[9]Table 2'!$A$5:$X$477,12,)</f>
        <v>#N/A</v>
      </c>
      <c r="M757" s="23" t="e">
        <f>VLOOKUP(A757,'[8]Table 75'!$A$5:$Q$602,8,)</f>
        <v>#N/A</v>
      </c>
      <c r="N757" s="23" t="e">
        <f>VLOOKUP(A757,'[8]Table 75'!$A$5:$Q$602,9,)</f>
        <v>#N/A</v>
      </c>
      <c r="O757" s="24" t="e">
        <f>VLOOKUP(A757,'[7]Table 1'!$A$5:$Q$675,8,)</f>
        <v>#N/A</v>
      </c>
      <c r="P757" s="24" t="e">
        <f>VLOOKUP(A757,'[7]Table 1'!$A$5:$Q$675,9,)</f>
        <v>#N/A</v>
      </c>
      <c r="Q757" s="24" t="e">
        <f>VLOOKUP(A757,'[6]Table 1'!$A$4:$Q$769,8,)</f>
        <v>#N/A</v>
      </c>
      <c r="R757" s="24" t="e">
        <f>VLOOKUP(A757,'[6]Table 1'!$A$4:$Q$769,9,)</f>
        <v>#N/A</v>
      </c>
      <c r="S757" s="26" t="e">
        <f>VLOOKUP(A757,'[5]Table 1'!$A$4:$Q$881,8,)</f>
        <v>#N/A</v>
      </c>
      <c r="T757" s="24" t="e">
        <f>VLOOKUP(A757,'[5]Table 1'!$A$4:$Q$881,9,)</f>
        <v>#N/A</v>
      </c>
      <c r="U757" t="e">
        <f>VLOOKUP(A757,'[1]Table 1'!$A$4:$S$1023,10,)</f>
        <v>#N/A</v>
      </c>
      <c r="V757" t="e">
        <f>VLOOKUP(A757,'[1]Table 1'!$A$4:$S$1023,11,)</f>
        <v>#N/A</v>
      </c>
      <c r="W757" t="e">
        <f>VLOOKUP(A757,'[2]Table 1'!$A$4:$Y$1017,8,)</f>
        <v>#N/A</v>
      </c>
      <c r="X757" t="e">
        <f>VLOOKUP(A757,'[2]Table 1'!$A$4:$Y$1017,9,)</f>
        <v>#N/A</v>
      </c>
      <c r="Y757">
        <f>VLOOKUP(A757,'[3]Table 1'!$A$4:$W$1094,8,)</f>
        <v>325</v>
      </c>
      <c r="Z757">
        <f>VLOOKUP(A757,'[3]Table 1'!$A$4:$W$1094,9,)</f>
        <v>480</v>
      </c>
      <c r="AA757">
        <f>VLOOKUP(A757,'[4]Table 1'!$A$4:$W$1138,8,)</f>
        <v>523</v>
      </c>
      <c r="AB757">
        <f>VLOOKUP(A757,'[4]Table 1'!$A$4:$W$1138,9,)</f>
        <v>598</v>
      </c>
    </row>
    <row r="758" spans="1:28" ht="21.75" customHeight="1" x14ac:dyDescent="0.3">
      <c r="A758" s="5">
        <v>4887</v>
      </c>
      <c r="B758" s="6" t="s">
        <v>780</v>
      </c>
      <c r="C758" s="7" t="s">
        <v>707</v>
      </c>
      <c r="D758" s="7" t="s">
        <v>8</v>
      </c>
      <c r="E758" s="8">
        <v>20.705151000000001</v>
      </c>
      <c r="F758" s="11">
        <v>83.452150000000003</v>
      </c>
      <c r="G758" s="28" t="e">
        <f>VLOOKUP(A758,'[10]Table 2'!$A$6:$X$527,10,)</f>
        <v>#N/A</v>
      </c>
      <c r="H758" s="23" t="e">
        <f>VLOOKUP(A758,'[10]Table 2'!$A$6:$X$527,11,)</f>
        <v>#N/A</v>
      </c>
      <c r="I758" s="23" t="e">
        <f>VLOOKUP(A758,'[10]Table 2'!$A$6:$X$527,12,)</f>
        <v>#N/A</v>
      </c>
      <c r="J758" s="25" t="e">
        <f>VLOOKUP(A758,'[9]Table 2'!$A$5:$X$477,10,)</f>
        <v>#N/A</v>
      </c>
      <c r="K758" s="25" t="e">
        <f>VLOOKUP(A758,'[9]Table 2'!$A$5:$X$477,11,)</f>
        <v>#N/A</v>
      </c>
      <c r="L758" s="25" t="e">
        <f>VLOOKUP(A758,'[9]Table 2'!$A$5:$X$477,12,)</f>
        <v>#N/A</v>
      </c>
      <c r="M758" s="23" t="e">
        <f>VLOOKUP(A758,'[8]Table 75'!$A$5:$Q$602,8,)</f>
        <v>#N/A</v>
      </c>
      <c r="N758" s="23" t="e">
        <f>VLOOKUP(A758,'[8]Table 75'!$A$5:$Q$602,9,)</f>
        <v>#N/A</v>
      </c>
      <c r="O758" s="24" t="e">
        <f>VLOOKUP(A758,'[7]Table 1'!$A$5:$Q$675,8,)</f>
        <v>#N/A</v>
      </c>
      <c r="P758" s="24" t="e">
        <f>VLOOKUP(A758,'[7]Table 1'!$A$5:$Q$675,9,)</f>
        <v>#N/A</v>
      </c>
      <c r="Q758" s="24" t="e">
        <f>VLOOKUP(A758,'[6]Table 1'!$A$4:$Q$769,8,)</f>
        <v>#N/A</v>
      </c>
      <c r="R758" s="24" t="e">
        <f>VLOOKUP(A758,'[6]Table 1'!$A$4:$Q$769,9,)</f>
        <v>#N/A</v>
      </c>
      <c r="S758" s="26" t="e">
        <f>VLOOKUP(A758,'[5]Table 1'!$A$4:$Q$881,8,)</f>
        <v>#N/A</v>
      </c>
      <c r="T758" s="24" t="e">
        <f>VLOOKUP(A758,'[5]Table 1'!$A$4:$Q$881,9,)</f>
        <v>#N/A</v>
      </c>
      <c r="U758" t="e">
        <f>VLOOKUP(A758,'[1]Table 1'!$A$4:$S$1023,10,)</f>
        <v>#N/A</v>
      </c>
      <c r="V758" t="e">
        <f>VLOOKUP(A758,'[1]Table 1'!$A$4:$S$1023,11,)</f>
        <v>#N/A</v>
      </c>
      <c r="W758" t="e">
        <f>VLOOKUP(A758,'[2]Table 1'!$A$4:$Y$1017,8,)</f>
        <v>#N/A</v>
      </c>
      <c r="X758" t="e">
        <f>VLOOKUP(A758,'[2]Table 1'!$A$4:$Y$1017,9,)</f>
        <v>#N/A</v>
      </c>
      <c r="Y758">
        <f>VLOOKUP(A758,'[3]Table 1'!$A$4:$W$1094,8,)</f>
        <v>181</v>
      </c>
      <c r="Z758">
        <f>VLOOKUP(A758,'[3]Table 1'!$A$4:$W$1094,9,)</f>
        <v>1083</v>
      </c>
      <c r="AA758">
        <f>VLOOKUP(A758,'[4]Table 1'!$A$4:$W$1138,8,)</f>
        <v>1059</v>
      </c>
      <c r="AB758">
        <f>VLOOKUP(A758,'[4]Table 1'!$A$4:$W$1138,9,)</f>
        <v>1105</v>
      </c>
    </row>
    <row r="759" spans="1:28" ht="21.75" customHeight="1" x14ac:dyDescent="0.3">
      <c r="A759" s="5">
        <v>4888</v>
      </c>
      <c r="B759" s="6" t="s">
        <v>781</v>
      </c>
      <c r="C759" s="7" t="s">
        <v>707</v>
      </c>
      <c r="D759" s="7" t="s">
        <v>8</v>
      </c>
      <c r="E759" s="10">
        <v>20.7075</v>
      </c>
      <c r="F759" s="8">
        <v>83.493611000000001</v>
      </c>
      <c r="G759" s="28" t="e">
        <f>VLOOKUP(A759,'[10]Table 2'!$A$6:$X$527,10,)</f>
        <v>#N/A</v>
      </c>
      <c r="H759" s="23" t="e">
        <f>VLOOKUP(A759,'[10]Table 2'!$A$6:$X$527,11,)</f>
        <v>#N/A</v>
      </c>
      <c r="I759" s="23" t="e">
        <f>VLOOKUP(A759,'[10]Table 2'!$A$6:$X$527,12,)</f>
        <v>#N/A</v>
      </c>
      <c r="J759" s="25" t="e">
        <f>VLOOKUP(A759,'[9]Table 2'!$A$5:$X$477,10,)</f>
        <v>#N/A</v>
      </c>
      <c r="K759" s="25" t="e">
        <f>VLOOKUP(A759,'[9]Table 2'!$A$5:$X$477,11,)</f>
        <v>#N/A</v>
      </c>
      <c r="L759" s="25" t="e">
        <f>VLOOKUP(A759,'[9]Table 2'!$A$5:$X$477,12,)</f>
        <v>#N/A</v>
      </c>
      <c r="M759" s="23" t="e">
        <f>VLOOKUP(A759,'[8]Table 75'!$A$5:$Q$602,8,)</f>
        <v>#N/A</v>
      </c>
      <c r="N759" s="23" t="e">
        <f>VLOOKUP(A759,'[8]Table 75'!$A$5:$Q$602,9,)</f>
        <v>#N/A</v>
      </c>
      <c r="O759" s="24" t="e">
        <f>VLOOKUP(A759,'[7]Table 1'!$A$5:$Q$675,8,)</f>
        <v>#N/A</v>
      </c>
      <c r="P759" s="24" t="e">
        <f>VLOOKUP(A759,'[7]Table 1'!$A$5:$Q$675,9,)</f>
        <v>#N/A</v>
      </c>
      <c r="Q759" s="24" t="e">
        <f>VLOOKUP(A759,'[6]Table 1'!$A$4:$Q$769,8,)</f>
        <v>#N/A</v>
      </c>
      <c r="R759" s="24" t="e">
        <f>VLOOKUP(A759,'[6]Table 1'!$A$4:$Q$769,9,)</f>
        <v>#N/A</v>
      </c>
      <c r="S759" s="26" t="e">
        <f>VLOOKUP(A759,'[5]Table 1'!$A$4:$Q$881,8,)</f>
        <v>#N/A</v>
      </c>
      <c r="T759" s="24" t="e">
        <f>VLOOKUP(A759,'[5]Table 1'!$A$4:$Q$881,9,)</f>
        <v>#N/A</v>
      </c>
      <c r="U759" t="e">
        <f>VLOOKUP(A759,'[1]Table 1'!$A$4:$S$1023,10,)</f>
        <v>#N/A</v>
      </c>
      <c r="V759" t="e">
        <f>VLOOKUP(A759,'[1]Table 1'!$A$4:$S$1023,11,)</f>
        <v>#N/A</v>
      </c>
      <c r="W759" t="e">
        <f>VLOOKUP(A759,'[2]Table 1'!$A$4:$Y$1017,8,)</f>
        <v>#N/A</v>
      </c>
      <c r="X759" t="e">
        <f>VLOOKUP(A759,'[2]Table 1'!$A$4:$Y$1017,9,)</f>
        <v>#N/A</v>
      </c>
      <c r="Y759">
        <f>VLOOKUP(A759,'[3]Table 1'!$A$4:$W$1094,8,)</f>
        <v>1787</v>
      </c>
      <c r="Z759">
        <f>VLOOKUP(A759,'[3]Table 1'!$A$4:$W$1094,9,)</f>
        <v>2339</v>
      </c>
      <c r="AA759">
        <f>VLOOKUP(A759,'[4]Table 1'!$A$4:$W$1138,8,)</f>
        <v>1226</v>
      </c>
      <c r="AB759">
        <f>VLOOKUP(A759,'[4]Table 1'!$A$4:$W$1138,9,)</f>
        <v>1533</v>
      </c>
    </row>
    <row r="760" spans="1:28" ht="21.75" customHeight="1" x14ac:dyDescent="0.3">
      <c r="A760" s="5">
        <v>4889</v>
      </c>
      <c r="B760" s="9" t="s">
        <v>782</v>
      </c>
      <c r="C760" s="7" t="s">
        <v>707</v>
      </c>
      <c r="D760" s="7" t="s">
        <v>8</v>
      </c>
      <c r="E760" s="8">
        <v>20.707778000000001</v>
      </c>
      <c r="F760" s="8">
        <v>83.493611000000001</v>
      </c>
      <c r="G760" s="28" t="e">
        <f>VLOOKUP(A760,'[10]Table 2'!$A$6:$X$527,10,)</f>
        <v>#N/A</v>
      </c>
      <c r="H760" s="23" t="e">
        <f>VLOOKUP(A760,'[10]Table 2'!$A$6:$X$527,11,)</f>
        <v>#N/A</v>
      </c>
      <c r="I760" s="23" t="e">
        <f>VLOOKUP(A760,'[10]Table 2'!$A$6:$X$527,12,)</f>
        <v>#N/A</v>
      </c>
      <c r="J760" s="25" t="e">
        <f>VLOOKUP(A760,'[9]Table 2'!$A$5:$X$477,10,)</f>
        <v>#N/A</v>
      </c>
      <c r="K760" s="25" t="e">
        <f>VLOOKUP(A760,'[9]Table 2'!$A$5:$X$477,11,)</f>
        <v>#N/A</v>
      </c>
      <c r="L760" s="25" t="e">
        <f>VLOOKUP(A760,'[9]Table 2'!$A$5:$X$477,12,)</f>
        <v>#N/A</v>
      </c>
      <c r="M760" s="23" t="e">
        <f>VLOOKUP(A760,'[8]Table 75'!$A$5:$Q$602,8,)</f>
        <v>#N/A</v>
      </c>
      <c r="N760" s="23" t="e">
        <f>VLOOKUP(A760,'[8]Table 75'!$A$5:$Q$602,9,)</f>
        <v>#N/A</v>
      </c>
      <c r="O760" s="24" t="e">
        <f>VLOOKUP(A760,'[7]Table 1'!$A$5:$Q$675,8,)</f>
        <v>#N/A</v>
      </c>
      <c r="P760" s="24" t="e">
        <f>VLOOKUP(A760,'[7]Table 1'!$A$5:$Q$675,9,)</f>
        <v>#N/A</v>
      </c>
      <c r="Q760" s="24" t="e">
        <f>VLOOKUP(A760,'[6]Table 1'!$A$4:$Q$769,8,)</f>
        <v>#N/A</v>
      </c>
      <c r="R760" s="24" t="e">
        <f>VLOOKUP(A760,'[6]Table 1'!$A$4:$Q$769,9,)</f>
        <v>#N/A</v>
      </c>
      <c r="S760" s="26" t="e">
        <f>VLOOKUP(A760,'[5]Table 1'!$A$4:$Q$881,8,)</f>
        <v>#N/A</v>
      </c>
      <c r="T760" s="24" t="e">
        <f>VLOOKUP(A760,'[5]Table 1'!$A$4:$Q$881,9,)</f>
        <v>#N/A</v>
      </c>
      <c r="U760" t="e">
        <f>VLOOKUP(A760,'[1]Table 1'!$A$4:$S$1023,10,)</f>
        <v>#N/A</v>
      </c>
      <c r="V760" t="e">
        <f>VLOOKUP(A760,'[1]Table 1'!$A$4:$S$1023,11,)</f>
        <v>#N/A</v>
      </c>
      <c r="W760" t="e">
        <f>VLOOKUP(A760,'[2]Table 1'!$A$4:$Y$1017,8,)</f>
        <v>#N/A</v>
      </c>
      <c r="X760" t="e">
        <f>VLOOKUP(A760,'[2]Table 1'!$A$4:$Y$1017,9,)</f>
        <v>#N/A</v>
      </c>
      <c r="Y760">
        <f>VLOOKUP(A760,'[3]Table 1'!$A$4:$W$1094,8,)</f>
        <v>998</v>
      </c>
      <c r="Z760">
        <f>VLOOKUP(A760,'[3]Table 1'!$A$4:$W$1094,9,)</f>
        <v>2136</v>
      </c>
      <c r="AA760">
        <f>VLOOKUP(A760,'[4]Table 1'!$A$4:$W$1138,8,)</f>
        <v>816</v>
      </c>
      <c r="AB760">
        <f>VLOOKUP(A760,'[4]Table 1'!$A$4:$W$1138,9,)</f>
        <v>891</v>
      </c>
    </row>
    <row r="761" spans="1:28" ht="21.75" customHeight="1" x14ac:dyDescent="0.3">
      <c r="A761" s="5">
        <v>4890</v>
      </c>
      <c r="B761" s="6" t="s">
        <v>783</v>
      </c>
      <c r="C761" s="7" t="s">
        <v>707</v>
      </c>
      <c r="D761" s="7" t="s">
        <v>8</v>
      </c>
      <c r="E761" s="11">
        <v>20.81925</v>
      </c>
      <c r="F761" s="8">
        <v>84.326311000000004</v>
      </c>
      <c r="G761" s="28" t="e">
        <f>VLOOKUP(A761,'[10]Table 2'!$A$6:$X$527,10,)</f>
        <v>#N/A</v>
      </c>
      <c r="H761" s="23" t="e">
        <f>VLOOKUP(A761,'[10]Table 2'!$A$6:$X$527,11,)</f>
        <v>#N/A</v>
      </c>
      <c r="I761" s="23" t="e">
        <f>VLOOKUP(A761,'[10]Table 2'!$A$6:$X$527,12,)</f>
        <v>#N/A</v>
      </c>
      <c r="J761" s="25" t="e">
        <f>VLOOKUP(A761,'[9]Table 2'!$A$5:$X$477,10,)</f>
        <v>#N/A</v>
      </c>
      <c r="K761" s="25" t="e">
        <f>VLOOKUP(A761,'[9]Table 2'!$A$5:$X$477,11,)</f>
        <v>#N/A</v>
      </c>
      <c r="L761" s="25" t="e">
        <f>VLOOKUP(A761,'[9]Table 2'!$A$5:$X$477,12,)</f>
        <v>#N/A</v>
      </c>
      <c r="M761" s="23" t="e">
        <f>VLOOKUP(A761,'[8]Table 75'!$A$5:$Q$602,8,)</f>
        <v>#N/A</v>
      </c>
      <c r="N761" s="23" t="e">
        <f>VLOOKUP(A761,'[8]Table 75'!$A$5:$Q$602,9,)</f>
        <v>#N/A</v>
      </c>
      <c r="O761" s="24" t="e">
        <f>VLOOKUP(A761,'[7]Table 1'!$A$5:$Q$675,8,)</f>
        <v>#N/A</v>
      </c>
      <c r="P761" s="24" t="e">
        <f>VLOOKUP(A761,'[7]Table 1'!$A$5:$Q$675,9,)</f>
        <v>#N/A</v>
      </c>
      <c r="Q761" s="24" t="e">
        <f>VLOOKUP(A761,'[6]Table 1'!$A$4:$Q$769,8,)</f>
        <v>#N/A</v>
      </c>
      <c r="R761" s="24" t="e">
        <f>VLOOKUP(A761,'[6]Table 1'!$A$4:$Q$769,9,)</f>
        <v>#N/A</v>
      </c>
      <c r="S761" s="26" t="e">
        <f>VLOOKUP(A761,'[5]Table 1'!$A$4:$Q$881,8,)</f>
        <v>#N/A</v>
      </c>
      <c r="T761" s="24" t="e">
        <f>VLOOKUP(A761,'[5]Table 1'!$A$4:$Q$881,9,)</f>
        <v>#N/A</v>
      </c>
      <c r="U761" t="e">
        <f>VLOOKUP(A761,'[1]Table 1'!$A$4:$S$1023,10,)</f>
        <v>#N/A</v>
      </c>
      <c r="V761" t="e">
        <f>VLOOKUP(A761,'[1]Table 1'!$A$4:$S$1023,11,)</f>
        <v>#N/A</v>
      </c>
      <c r="W761" t="e">
        <f>VLOOKUP(A761,'[2]Table 1'!$A$4:$Y$1017,8,)</f>
        <v>#N/A</v>
      </c>
      <c r="X761" t="e">
        <f>VLOOKUP(A761,'[2]Table 1'!$A$4:$Y$1017,9,)</f>
        <v>#N/A</v>
      </c>
      <c r="Y761">
        <f>VLOOKUP(A761,'[3]Table 1'!$A$4:$W$1094,8,)</f>
        <v>922</v>
      </c>
      <c r="Z761">
        <f>VLOOKUP(A761,'[3]Table 1'!$A$4:$W$1094,9,)</f>
        <v>2135</v>
      </c>
      <c r="AA761">
        <f>VLOOKUP(A761,'[4]Table 1'!$A$4:$W$1138,8,)</f>
        <v>580</v>
      </c>
      <c r="AB761">
        <f>VLOOKUP(A761,'[4]Table 1'!$A$4:$W$1138,9,)</f>
        <v>692</v>
      </c>
    </row>
    <row r="762" spans="1:28" ht="21.75" customHeight="1" x14ac:dyDescent="0.3">
      <c r="A762" s="5">
        <v>4891</v>
      </c>
      <c r="B762" s="6" t="s">
        <v>784</v>
      </c>
      <c r="C762" s="7" t="s">
        <v>707</v>
      </c>
      <c r="D762" s="7" t="s">
        <v>8</v>
      </c>
      <c r="E762" s="8">
        <v>20.844024000000001</v>
      </c>
      <c r="F762" s="8">
        <v>83.906581000000003</v>
      </c>
      <c r="G762" s="28" t="e">
        <f>VLOOKUP(A762,'[10]Table 2'!$A$6:$X$527,10,)</f>
        <v>#N/A</v>
      </c>
      <c r="H762" s="23" t="e">
        <f>VLOOKUP(A762,'[10]Table 2'!$A$6:$X$527,11,)</f>
        <v>#N/A</v>
      </c>
      <c r="I762" s="23" t="e">
        <f>VLOOKUP(A762,'[10]Table 2'!$A$6:$X$527,12,)</f>
        <v>#N/A</v>
      </c>
      <c r="J762" s="25" t="e">
        <f>VLOOKUP(A762,'[9]Table 2'!$A$5:$X$477,10,)</f>
        <v>#N/A</v>
      </c>
      <c r="K762" s="25" t="e">
        <f>VLOOKUP(A762,'[9]Table 2'!$A$5:$X$477,11,)</f>
        <v>#N/A</v>
      </c>
      <c r="L762" s="25" t="e">
        <f>VLOOKUP(A762,'[9]Table 2'!$A$5:$X$477,12,)</f>
        <v>#N/A</v>
      </c>
      <c r="M762" s="23" t="e">
        <f>VLOOKUP(A762,'[8]Table 75'!$A$5:$Q$602,8,)</f>
        <v>#N/A</v>
      </c>
      <c r="N762" s="23" t="e">
        <f>VLOOKUP(A762,'[8]Table 75'!$A$5:$Q$602,9,)</f>
        <v>#N/A</v>
      </c>
      <c r="O762" s="24" t="e">
        <f>VLOOKUP(A762,'[7]Table 1'!$A$5:$Q$675,8,)</f>
        <v>#N/A</v>
      </c>
      <c r="P762" s="24" t="e">
        <f>VLOOKUP(A762,'[7]Table 1'!$A$5:$Q$675,9,)</f>
        <v>#N/A</v>
      </c>
      <c r="Q762" s="24" t="e">
        <f>VLOOKUP(A762,'[6]Table 1'!$A$4:$Q$769,8,)</f>
        <v>#N/A</v>
      </c>
      <c r="R762" s="24" t="e">
        <f>VLOOKUP(A762,'[6]Table 1'!$A$4:$Q$769,9,)</f>
        <v>#N/A</v>
      </c>
      <c r="S762" s="26" t="e">
        <f>VLOOKUP(A762,'[5]Table 1'!$A$4:$Q$881,8,)</f>
        <v>#N/A</v>
      </c>
      <c r="T762" s="24" t="e">
        <f>VLOOKUP(A762,'[5]Table 1'!$A$4:$Q$881,9,)</f>
        <v>#N/A</v>
      </c>
      <c r="U762" t="e">
        <f>VLOOKUP(A762,'[1]Table 1'!$A$4:$S$1023,10,)</f>
        <v>#N/A</v>
      </c>
      <c r="V762" t="e">
        <f>VLOOKUP(A762,'[1]Table 1'!$A$4:$S$1023,11,)</f>
        <v>#N/A</v>
      </c>
      <c r="W762" t="e">
        <f>VLOOKUP(A762,'[2]Table 1'!$A$4:$Y$1017,8,)</f>
        <v>#N/A</v>
      </c>
      <c r="X762" t="e">
        <f>VLOOKUP(A762,'[2]Table 1'!$A$4:$Y$1017,9,)</f>
        <v>#N/A</v>
      </c>
      <c r="Y762">
        <f>VLOOKUP(A762,'[3]Table 1'!$A$4:$W$1094,8,)</f>
        <v>549</v>
      </c>
      <c r="Z762">
        <f>VLOOKUP(A762,'[3]Table 1'!$A$4:$W$1094,9,)</f>
        <v>810</v>
      </c>
      <c r="AA762">
        <f>VLOOKUP(A762,'[4]Table 1'!$A$4:$W$1138,8,)</f>
        <v>636</v>
      </c>
      <c r="AB762">
        <f>VLOOKUP(A762,'[4]Table 1'!$A$4:$W$1138,9,)</f>
        <v>796</v>
      </c>
    </row>
    <row r="763" spans="1:28" ht="21.75" customHeight="1" x14ac:dyDescent="0.3">
      <c r="A763" s="5">
        <v>4892</v>
      </c>
      <c r="B763" s="6" t="s">
        <v>785</v>
      </c>
      <c r="C763" s="7" t="s">
        <v>707</v>
      </c>
      <c r="D763" s="7" t="s">
        <v>8</v>
      </c>
      <c r="E763" s="8">
        <v>20.845067</v>
      </c>
      <c r="F763" s="8">
        <v>83.914700999999994</v>
      </c>
      <c r="G763" s="28" t="e">
        <f>VLOOKUP(A763,'[10]Table 2'!$A$6:$X$527,10,)</f>
        <v>#N/A</v>
      </c>
      <c r="H763" s="23" t="e">
        <f>VLOOKUP(A763,'[10]Table 2'!$A$6:$X$527,11,)</f>
        <v>#N/A</v>
      </c>
      <c r="I763" s="23" t="e">
        <f>VLOOKUP(A763,'[10]Table 2'!$A$6:$X$527,12,)</f>
        <v>#N/A</v>
      </c>
      <c r="J763" s="25" t="e">
        <f>VLOOKUP(A763,'[9]Table 2'!$A$5:$X$477,10,)</f>
        <v>#N/A</v>
      </c>
      <c r="K763" s="25" t="e">
        <f>VLOOKUP(A763,'[9]Table 2'!$A$5:$X$477,11,)</f>
        <v>#N/A</v>
      </c>
      <c r="L763" s="25" t="e">
        <f>VLOOKUP(A763,'[9]Table 2'!$A$5:$X$477,12,)</f>
        <v>#N/A</v>
      </c>
      <c r="M763" s="23" t="e">
        <f>VLOOKUP(A763,'[8]Table 75'!$A$5:$Q$602,8,)</f>
        <v>#N/A</v>
      </c>
      <c r="N763" s="23" t="e">
        <f>VLOOKUP(A763,'[8]Table 75'!$A$5:$Q$602,9,)</f>
        <v>#N/A</v>
      </c>
      <c r="O763" s="24" t="e">
        <f>VLOOKUP(A763,'[7]Table 1'!$A$5:$Q$675,8,)</f>
        <v>#N/A</v>
      </c>
      <c r="P763" s="24" t="e">
        <f>VLOOKUP(A763,'[7]Table 1'!$A$5:$Q$675,9,)</f>
        <v>#N/A</v>
      </c>
      <c r="Q763" s="24" t="e">
        <f>VLOOKUP(A763,'[6]Table 1'!$A$4:$Q$769,8,)</f>
        <v>#N/A</v>
      </c>
      <c r="R763" s="24" t="e">
        <f>VLOOKUP(A763,'[6]Table 1'!$A$4:$Q$769,9,)</f>
        <v>#N/A</v>
      </c>
      <c r="S763" s="26" t="e">
        <f>VLOOKUP(A763,'[5]Table 1'!$A$4:$Q$881,8,)</f>
        <v>#N/A</v>
      </c>
      <c r="T763" s="24" t="e">
        <f>VLOOKUP(A763,'[5]Table 1'!$A$4:$Q$881,9,)</f>
        <v>#N/A</v>
      </c>
      <c r="U763" t="e">
        <f>VLOOKUP(A763,'[1]Table 1'!$A$4:$S$1023,10,)</f>
        <v>#N/A</v>
      </c>
      <c r="V763" t="e">
        <f>VLOOKUP(A763,'[1]Table 1'!$A$4:$S$1023,11,)</f>
        <v>#N/A</v>
      </c>
      <c r="W763" t="e">
        <f>VLOOKUP(A763,'[2]Table 1'!$A$4:$Y$1017,8,)</f>
        <v>#N/A</v>
      </c>
      <c r="X763" t="e">
        <f>VLOOKUP(A763,'[2]Table 1'!$A$4:$Y$1017,9,)</f>
        <v>#N/A</v>
      </c>
      <c r="Y763">
        <f>VLOOKUP(A763,'[3]Table 1'!$A$4:$W$1094,8,)</f>
        <v>526</v>
      </c>
      <c r="Z763">
        <f>VLOOKUP(A763,'[3]Table 1'!$A$4:$W$1094,9,)</f>
        <v>682</v>
      </c>
      <c r="AA763">
        <f>VLOOKUP(A763,'[4]Table 1'!$A$4:$W$1138,8,)</f>
        <v>551</v>
      </c>
      <c r="AB763">
        <f>VLOOKUP(A763,'[4]Table 1'!$A$4:$W$1138,9,)</f>
        <v>768</v>
      </c>
    </row>
    <row r="764" spans="1:28" ht="21.75" customHeight="1" x14ac:dyDescent="0.3">
      <c r="A764" s="5">
        <v>4893</v>
      </c>
      <c r="B764" s="9" t="s">
        <v>786</v>
      </c>
      <c r="C764" s="7" t="s">
        <v>707</v>
      </c>
      <c r="D764" s="7" t="s">
        <v>8</v>
      </c>
      <c r="E764" s="8">
        <v>19.155873</v>
      </c>
      <c r="F764" s="8">
        <v>83.409915999999996</v>
      </c>
      <c r="G764" s="28" t="e">
        <f>VLOOKUP(A764,'[10]Table 2'!$A$6:$X$527,10,)</f>
        <v>#N/A</v>
      </c>
      <c r="H764" s="23" t="e">
        <f>VLOOKUP(A764,'[10]Table 2'!$A$6:$X$527,11,)</f>
        <v>#N/A</v>
      </c>
      <c r="I764" s="23" t="e">
        <f>VLOOKUP(A764,'[10]Table 2'!$A$6:$X$527,12,)</f>
        <v>#N/A</v>
      </c>
      <c r="J764" s="25" t="e">
        <f>VLOOKUP(A764,'[9]Table 2'!$A$5:$X$477,10,)</f>
        <v>#N/A</v>
      </c>
      <c r="K764" s="25" t="e">
        <f>VLOOKUP(A764,'[9]Table 2'!$A$5:$X$477,11,)</f>
        <v>#N/A</v>
      </c>
      <c r="L764" s="25" t="e">
        <f>VLOOKUP(A764,'[9]Table 2'!$A$5:$X$477,12,)</f>
        <v>#N/A</v>
      </c>
      <c r="M764" s="23" t="e">
        <f>VLOOKUP(A764,'[8]Table 75'!$A$5:$Q$602,8,)</f>
        <v>#N/A</v>
      </c>
      <c r="N764" s="23" t="e">
        <f>VLOOKUP(A764,'[8]Table 75'!$A$5:$Q$602,9,)</f>
        <v>#N/A</v>
      </c>
      <c r="O764" s="24" t="e">
        <f>VLOOKUP(A764,'[7]Table 1'!$A$5:$Q$675,8,)</f>
        <v>#N/A</v>
      </c>
      <c r="P764" s="24" t="e">
        <f>VLOOKUP(A764,'[7]Table 1'!$A$5:$Q$675,9,)</f>
        <v>#N/A</v>
      </c>
      <c r="Q764" s="24" t="e">
        <f>VLOOKUP(A764,'[6]Table 1'!$A$4:$Q$769,8,)</f>
        <v>#N/A</v>
      </c>
      <c r="R764" s="24" t="e">
        <f>VLOOKUP(A764,'[6]Table 1'!$A$4:$Q$769,9,)</f>
        <v>#N/A</v>
      </c>
      <c r="S764" s="26" t="e">
        <f>VLOOKUP(A764,'[5]Table 1'!$A$4:$Q$881,8,)</f>
        <v>#N/A</v>
      </c>
      <c r="T764" s="24" t="e">
        <f>VLOOKUP(A764,'[5]Table 1'!$A$4:$Q$881,9,)</f>
        <v>#N/A</v>
      </c>
      <c r="U764" t="e">
        <f>VLOOKUP(A764,'[1]Table 1'!$A$4:$S$1023,10,)</f>
        <v>#N/A</v>
      </c>
      <c r="V764" t="e">
        <f>VLOOKUP(A764,'[1]Table 1'!$A$4:$S$1023,11,)</f>
        <v>#N/A</v>
      </c>
      <c r="W764" t="e">
        <f>VLOOKUP(A764,'[2]Table 1'!$A$4:$Y$1017,8,)</f>
        <v>#N/A</v>
      </c>
      <c r="X764" t="e">
        <f>VLOOKUP(A764,'[2]Table 1'!$A$4:$Y$1017,9,)</f>
        <v>#N/A</v>
      </c>
      <c r="Y764">
        <f>VLOOKUP(A764,'[3]Table 1'!$A$4:$W$1094,8,)</f>
        <v>705</v>
      </c>
      <c r="Z764">
        <f>VLOOKUP(A764,'[3]Table 1'!$A$4:$W$1094,9,)</f>
        <v>1876</v>
      </c>
      <c r="AA764">
        <f>VLOOKUP(A764,'[4]Table 1'!$A$4:$W$1138,8,)</f>
        <v>322</v>
      </c>
      <c r="AB764">
        <f>VLOOKUP(A764,'[4]Table 1'!$A$4:$W$1138,9,)</f>
        <v>458</v>
      </c>
    </row>
    <row r="765" spans="1:28" ht="21.75" customHeight="1" x14ac:dyDescent="0.3">
      <c r="A765" s="5">
        <v>4894</v>
      </c>
      <c r="B765" s="6" t="s">
        <v>787</v>
      </c>
      <c r="C765" s="7" t="s">
        <v>707</v>
      </c>
      <c r="D765" s="7" t="s">
        <v>8</v>
      </c>
      <c r="E765" s="8">
        <v>19.183188999999999</v>
      </c>
      <c r="F765" s="8">
        <v>83.418471999999994</v>
      </c>
      <c r="G765" s="28" t="e">
        <f>VLOOKUP(A765,'[10]Table 2'!$A$6:$X$527,10,)</f>
        <v>#N/A</v>
      </c>
      <c r="H765" s="23" t="e">
        <f>VLOOKUP(A765,'[10]Table 2'!$A$6:$X$527,11,)</f>
        <v>#N/A</v>
      </c>
      <c r="I765" s="23" t="e">
        <f>VLOOKUP(A765,'[10]Table 2'!$A$6:$X$527,12,)</f>
        <v>#N/A</v>
      </c>
      <c r="J765" s="25" t="e">
        <f>VLOOKUP(A765,'[9]Table 2'!$A$5:$X$477,10,)</f>
        <v>#N/A</v>
      </c>
      <c r="K765" s="25" t="e">
        <f>VLOOKUP(A765,'[9]Table 2'!$A$5:$X$477,11,)</f>
        <v>#N/A</v>
      </c>
      <c r="L765" s="25" t="e">
        <f>VLOOKUP(A765,'[9]Table 2'!$A$5:$X$477,12,)</f>
        <v>#N/A</v>
      </c>
      <c r="M765" s="23" t="e">
        <f>VLOOKUP(A765,'[8]Table 75'!$A$5:$Q$602,8,)</f>
        <v>#N/A</v>
      </c>
      <c r="N765" s="23" t="e">
        <f>VLOOKUP(A765,'[8]Table 75'!$A$5:$Q$602,9,)</f>
        <v>#N/A</v>
      </c>
      <c r="O765" s="24" t="e">
        <f>VLOOKUP(A765,'[7]Table 1'!$A$5:$Q$675,8,)</f>
        <v>#N/A</v>
      </c>
      <c r="P765" s="24" t="e">
        <f>VLOOKUP(A765,'[7]Table 1'!$A$5:$Q$675,9,)</f>
        <v>#N/A</v>
      </c>
      <c r="Q765" s="24" t="e">
        <f>VLOOKUP(A765,'[6]Table 1'!$A$4:$Q$769,8,)</f>
        <v>#N/A</v>
      </c>
      <c r="R765" s="24" t="e">
        <f>VLOOKUP(A765,'[6]Table 1'!$A$4:$Q$769,9,)</f>
        <v>#N/A</v>
      </c>
      <c r="S765" s="26" t="e">
        <f>VLOOKUP(A765,'[5]Table 1'!$A$4:$Q$881,8,)</f>
        <v>#N/A</v>
      </c>
      <c r="T765" s="24" t="e">
        <f>VLOOKUP(A765,'[5]Table 1'!$A$4:$Q$881,9,)</f>
        <v>#N/A</v>
      </c>
      <c r="U765" t="e">
        <f>VLOOKUP(A765,'[1]Table 1'!$A$4:$S$1023,10,)</f>
        <v>#N/A</v>
      </c>
      <c r="V765" t="e">
        <f>VLOOKUP(A765,'[1]Table 1'!$A$4:$S$1023,11,)</f>
        <v>#N/A</v>
      </c>
      <c r="W765" t="e">
        <f>VLOOKUP(A765,'[2]Table 1'!$A$4:$Y$1017,8,)</f>
        <v>#N/A</v>
      </c>
      <c r="X765" t="e">
        <f>VLOOKUP(A765,'[2]Table 1'!$A$4:$Y$1017,9,)</f>
        <v>#N/A</v>
      </c>
      <c r="Y765">
        <f>VLOOKUP(A765,'[3]Table 1'!$A$4:$W$1094,8,)</f>
        <v>260</v>
      </c>
      <c r="Z765">
        <f>VLOOKUP(A765,'[3]Table 1'!$A$4:$W$1094,9,)</f>
        <v>308</v>
      </c>
      <c r="AA765">
        <f>VLOOKUP(A765,'[4]Table 1'!$A$4:$W$1138,8,)</f>
        <v>263</v>
      </c>
      <c r="AB765">
        <f>VLOOKUP(A765,'[4]Table 1'!$A$4:$W$1138,9,)</f>
        <v>307</v>
      </c>
    </row>
    <row r="766" spans="1:28" ht="21.75" customHeight="1" x14ac:dyDescent="0.3">
      <c r="A766" s="5">
        <v>4895</v>
      </c>
      <c r="B766" s="6" t="s">
        <v>788</v>
      </c>
      <c r="C766" s="7" t="s">
        <v>707</v>
      </c>
      <c r="D766" s="7" t="s">
        <v>8</v>
      </c>
      <c r="E766" s="8">
        <v>18.815258</v>
      </c>
      <c r="F766" s="8">
        <v>82.708832000000001</v>
      </c>
      <c r="G766" s="28" t="e">
        <f>VLOOKUP(A766,'[10]Table 2'!$A$6:$X$527,10,)</f>
        <v>#N/A</v>
      </c>
      <c r="H766" s="23" t="e">
        <f>VLOOKUP(A766,'[10]Table 2'!$A$6:$X$527,11,)</f>
        <v>#N/A</v>
      </c>
      <c r="I766" s="23" t="e">
        <f>VLOOKUP(A766,'[10]Table 2'!$A$6:$X$527,12,)</f>
        <v>#N/A</v>
      </c>
      <c r="J766" s="25" t="e">
        <f>VLOOKUP(A766,'[9]Table 2'!$A$5:$X$477,10,)</f>
        <v>#N/A</v>
      </c>
      <c r="K766" s="25" t="e">
        <f>VLOOKUP(A766,'[9]Table 2'!$A$5:$X$477,11,)</f>
        <v>#N/A</v>
      </c>
      <c r="L766" s="25" t="e">
        <f>VLOOKUP(A766,'[9]Table 2'!$A$5:$X$477,12,)</f>
        <v>#N/A</v>
      </c>
      <c r="M766" s="23" t="e">
        <f>VLOOKUP(A766,'[8]Table 75'!$A$5:$Q$602,8,)</f>
        <v>#N/A</v>
      </c>
      <c r="N766" s="23" t="e">
        <f>VLOOKUP(A766,'[8]Table 75'!$A$5:$Q$602,9,)</f>
        <v>#N/A</v>
      </c>
      <c r="O766" s="24" t="e">
        <f>VLOOKUP(A766,'[7]Table 1'!$A$5:$Q$675,8,)</f>
        <v>#N/A</v>
      </c>
      <c r="P766" s="24" t="e">
        <f>VLOOKUP(A766,'[7]Table 1'!$A$5:$Q$675,9,)</f>
        <v>#N/A</v>
      </c>
      <c r="Q766" s="24" t="e">
        <f>VLOOKUP(A766,'[6]Table 1'!$A$4:$Q$769,8,)</f>
        <v>#N/A</v>
      </c>
      <c r="R766" s="24" t="e">
        <f>VLOOKUP(A766,'[6]Table 1'!$A$4:$Q$769,9,)</f>
        <v>#N/A</v>
      </c>
      <c r="S766" s="26" t="e">
        <f>VLOOKUP(A766,'[5]Table 1'!$A$4:$Q$881,8,)</f>
        <v>#N/A</v>
      </c>
      <c r="T766" s="24" t="e">
        <f>VLOOKUP(A766,'[5]Table 1'!$A$4:$Q$881,9,)</f>
        <v>#N/A</v>
      </c>
      <c r="U766" t="e">
        <f>VLOOKUP(A766,'[1]Table 1'!$A$4:$S$1023,10,)</f>
        <v>#N/A</v>
      </c>
      <c r="V766" t="e">
        <f>VLOOKUP(A766,'[1]Table 1'!$A$4:$S$1023,11,)</f>
        <v>#N/A</v>
      </c>
      <c r="W766" t="e">
        <f>VLOOKUP(A766,'[2]Table 1'!$A$4:$Y$1017,8,)</f>
        <v>#N/A</v>
      </c>
      <c r="X766" t="e">
        <f>VLOOKUP(A766,'[2]Table 1'!$A$4:$Y$1017,9,)</f>
        <v>#N/A</v>
      </c>
      <c r="Y766">
        <f>VLOOKUP(A766,'[3]Table 1'!$A$4:$W$1094,8,)</f>
        <v>242</v>
      </c>
      <c r="Z766">
        <f>VLOOKUP(A766,'[3]Table 1'!$A$4:$W$1094,9,)</f>
        <v>704</v>
      </c>
      <c r="AA766">
        <f>VLOOKUP(A766,'[4]Table 1'!$A$4:$W$1138,8,)</f>
        <v>503</v>
      </c>
      <c r="AB766">
        <f>VLOOKUP(A766,'[4]Table 1'!$A$4:$W$1138,9,)</f>
        <v>560</v>
      </c>
    </row>
    <row r="767" spans="1:28" ht="21.75" customHeight="1" x14ac:dyDescent="0.3">
      <c r="A767" s="5">
        <v>4896</v>
      </c>
      <c r="B767" s="6" t="s">
        <v>789</v>
      </c>
      <c r="C767" s="7" t="s">
        <v>707</v>
      </c>
      <c r="D767" s="7" t="s">
        <v>8</v>
      </c>
      <c r="E767" s="8">
        <v>18.810804000000001</v>
      </c>
      <c r="F767" s="8">
        <v>82.708955000000003</v>
      </c>
      <c r="G767" s="28" t="e">
        <f>VLOOKUP(A767,'[10]Table 2'!$A$6:$X$527,10,)</f>
        <v>#N/A</v>
      </c>
      <c r="H767" s="23" t="e">
        <f>VLOOKUP(A767,'[10]Table 2'!$A$6:$X$527,11,)</f>
        <v>#N/A</v>
      </c>
      <c r="I767" s="23" t="e">
        <f>VLOOKUP(A767,'[10]Table 2'!$A$6:$X$527,12,)</f>
        <v>#N/A</v>
      </c>
      <c r="J767" s="25" t="e">
        <f>VLOOKUP(A767,'[9]Table 2'!$A$5:$X$477,10,)</f>
        <v>#N/A</v>
      </c>
      <c r="K767" s="25" t="e">
        <f>VLOOKUP(A767,'[9]Table 2'!$A$5:$X$477,11,)</f>
        <v>#N/A</v>
      </c>
      <c r="L767" s="25" t="e">
        <f>VLOOKUP(A767,'[9]Table 2'!$A$5:$X$477,12,)</f>
        <v>#N/A</v>
      </c>
      <c r="M767" s="23" t="e">
        <f>VLOOKUP(A767,'[8]Table 75'!$A$5:$Q$602,8,)</f>
        <v>#N/A</v>
      </c>
      <c r="N767" s="23" t="e">
        <f>VLOOKUP(A767,'[8]Table 75'!$A$5:$Q$602,9,)</f>
        <v>#N/A</v>
      </c>
      <c r="O767" s="24" t="e">
        <f>VLOOKUP(A767,'[7]Table 1'!$A$5:$Q$675,8,)</f>
        <v>#N/A</v>
      </c>
      <c r="P767" s="24" t="e">
        <f>VLOOKUP(A767,'[7]Table 1'!$A$5:$Q$675,9,)</f>
        <v>#N/A</v>
      </c>
      <c r="Q767" s="24" t="e">
        <f>VLOOKUP(A767,'[6]Table 1'!$A$4:$Q$769,8,)</f>
        <v>#N/A</v>
      </c>
      <c r="R767" s="24" t="e">
        <f>VLOOKUP(A767,'[6]Table 1'!$A$4:$Q$769,9,)</f>
        <v>#N/A</v>
      </c>
      <c r="S767" s="26" t="e">
        <f>VLOOKUP(A767,'[5]Table 1'!$A$4:$Q$881,8,)</f>
        <v>#N/A</v>
      </c>
      <c r="T767" s="24" t="e">
        <f>VLOOKUP(A767,'[5]Table 1'!$A$4:$Q$881,9,)</f>
        <v>#N/A</v>
      </c>
      <c r="U767" t="e">
        <f>VLOOKUP(A767,'[1]Table 1'!$A$4:$S$1023,10,)</f>
        <v>#N/A</v>
      </c>
      <c r="V767" t="e">
        <f>VLOOKUP(A767,'[1]Table 1'!$A$4:$S$1023,11,)</f>
        <v>#N/A</v>
      </c>
      <c r="W767" t="e">
        <f>VLOOKUP(A767,'[2]Table 1'!$A$4:$Y$1017,8,)</f>
        <v>#N/A</v>
      </c>
      <c r="X767" t="e">
        <f>VLOOKUP(A767,'[2]Table 1'!$A$4:$Y$1017,9,)</f>
        <v>#N/A</v>
      </c>
      <c r="Y767">
        <f>VLOOKUP(A767,'[3]Table 1'!$A$4:$W$1094,8,)</f>
        <v>205</v>
      </c>
      <c r="Z767">
        <f>VLOOKUP(A767,'[3]Table 1'!$A$4:$W$1094,9,)</f>
        <v>318</v>
      </c>
      <c r="AA767">
        <f>VLOOKUP(A767,'[4]Table 1'!$A$4:$W$1138,8,)</f>
        <v>96</v>
      </c>
      <c r="AB767">
        <f>VLOOKUP(A767,'[4]Table 1'!$A$4:$W$1138,9,)</f>
        <v>175</v>
      </c>
    </row>
    <row r="768" spans="1:28" ht="21.75" customHeight="1" x14ac:dyDescent="0.3">
      <c r="A768" s="5">
        <v>4897</v>
      </c>
      <c r="B768" s="6" t="s">
        <v>790</v>
      </c>
      <c r="C768" s="7" t="s">
        <v>707</v>
      </c>
      <c r="D768" s="7" t="s">
        <v>8</v>
      </c>
      <c r="E768" s="8">
        <v>19.185283999999999</v>
      </c>
      <c r="F768" s="11">
        <v>83.110309999999998</v>
      </c>
      <c r="G768" s="28" t="e">
        <f>VLOOKUP(A768,'[10]Table 2'!$A$6:$X$527,10,)</f>
        <v>#N/A</v>
      </c>
      <c r="H768" s="23" t="e">
        <f>VLOOKUP(A768,'[10]Table 2'!$A$6:$X$527,11,)</f>
        <v>#N/A</v>
      </c>
      <c r="I768" s="23" t="e">
        <f>VLOOKUP(A768,'[10]Table 2'!$A$6:$X$527,12,)</f>
        <v>#N/A</v>
      </c>
      <c r="J768" s="25" t="e">
        <f>VLOOKUP(A768,'[9]Table 2'!$A$5:$X$477,10,)</f>
        <v>#N/A</v>
      </c>
      <c r="K768" s="25" t="e">
        <f>VLOOKUP(A768,'[9]Table 2'!$A$5:$X$477,11,)</f>
        <v>#N/A</v>
      </c>
      <c r="L768" s="25" t="e">
        <f>VLOOKUP(A768,'[9]Table 2'!$A$5:$X$477,12,)</f>
        <v>#N/A</v>
      </c>
      <c r="M768" s="23" t="e">
        <f>VLOOKUP(A768,'[8]Table 75'!$A$5:$Q$602,8,)</f>
        <v>#N/A</v>
      </c>
      <c r="N768" s="23" t="e">
        <f>VLOOKUP(A768,'[8]Table 75'!$A$5:$Q$602,9,)</f>
        <v>#N/A</v>
      </c>
      <c r="O768" s="24" t="e">
        <f>VLOOKUP(A768,'[7]Table 1'!$A$5:$Q$675,8,)</f>
        <v>#N/A</v>
      </c>
      <c r="P768" s="24" t="e">
        <f>VLOOKUP(A768,'[7]Table 1'!$A$5:$Q$675,9,)</f>
        <v>#N/A</v>
      </c>
      <c r="Q768" s="24" t="e">
        <f>VLOOKUP(A768,'[6]Table 1'!$A$4:$Q$769,8,)</f>
        <v>#N/A</v>
      </c>
      <c r="R768" s="24" t="e">
        <f>VLOOKUP(A768,'[6]Table 1'!$A$4:$Q$769,9,)</f>
        <v>#N/A</v>
      </c>
      <c r="S768" s="26" t="e">
        <f>VLOOKUP(A768,'[5]Table 1'!$A$4:$Q$881,8,)</f>
        <v>#N/A</v>
      </c>
      <c r="T768" s="24" t="e">
        <f>VLOOKUP(A768,'[5]Table 1'!$A$4:$Q$881,9,)</f>
        <v>#N/A</v>
      </c>
      <c r="U768" t="e">
        <f>VLOOKUP(A768,'[1]Table 1'!$A$4:$S$1023,10,)</f>
        <v>#N/A</v>
      </c>
      <c r="V768" t="e">
        <f>VLOOKUP(A768,'[1]Table 1'!$A$4:$S$1023,11,)</f>
        <v>#N/A</v>
      </c>
      <c r="W768" t="e">
        <f>VLOOKUP(A768,'[2]Table 1'!$A$4:$Y$1017,8,)</f>
        <v>#N/A</v>
      </c>
      <c r="X768" t="e">
        <f>VLOOKUP(A768,'[2]Table 1'!$A$4:$Y$1017,9,)</f>
        <v>#N/A</v>
      </c>
      <c r="Y768">
        <f>VLOOKUP(A768,'[3]Table 1'!$A$4:$W$1094,8,)</f>
        <v>333</v>
      </c>
      <c r="Z768">
        <f>VLOOKUP(A768,'[3]Table 1'!$A$4:$W$1094,9,)</f>
        <v>649</v>
      </c>
      <c r="AA768">
        <f>VLOOKUP(A768,'[4]Table 1'!$A$4:$W$1138,8,)</f>
        <v>513</v>
      </c>
      <c r="AB768">
        <f>VLOOKUP(A768,'[4]Table 1'!$A$4:$W$1138,9,)</f>
        <v>568</v>
      </c>
    </row>
    <row r="769" spans="1:28" ht="21.75" customHeight="1" x14ac:dyDescent="0.3">
      <c r="A769" s="5">
        <v>4898</v>
      </c>
      <c r="B769" s="6" t="s">
        <v>791</v>
      </c>
      <c r="C769" s="7" t="s">
        <v>707</v>
      </c>
      <c r="D769" s="7" t="s">
        <v>8</v>
      </c>
      <c r="E769" s="8">
        <v>19.216380999999998</v>
      </c>
      <c r="F769" s="8">
        <v>82.555525000000003</v>
      </c>
      <c r="G769" s="28" t="e">
        <f>VLOOKUP(A769,'[10]Table 2'!$A$6:$X$527,10,)</f>
        <v>#N/A</v>
      </c>
      <c r="H769" s="23" t="e">
        <f>VLOOKUP(A769,'[10]Table 2'!$A$6:$X$527,11,)</f>
        <v>#N/A</v>
      </c>
      <c r="I769" s="23" t="e">
        <f>VLOOKUP(A769,'[10]Table 2'!$A$6:$X$527,12,)</f>
        <v>#N/A</v>
      </c>
      <c r="J769" s="25" t="e">
        <f>VLOOKUP(A769,'[9]Table 2'!$A$5:$X$477,10,)</f>
        <v>#N/A</v>
      </c>
      <c r="K769" s="25" t="e">
        <f>VLOOKUP(A769,'[9]Table 2'!$A$5:$X$477,11,)</f>
        <v>#N/A</v>
      </c>
      <c r="L769" s="25" t="e">
        <f>VLOOKUP(A769,'[9]Table 2'!$A$5:$X$477,12,)</f>
        <v>#N/A</v>
      </c>
      <c r="M769" s="23" t="e">
        <f>VLOOKUP(A769,'[8]Table 75'!$A$5:$Q$602,8,)</f>
        <v>#N/A</v>
      </c>
      <c r="N769" s="23" t="e">
        <f>VLOOKUP(A769,'[8]Table 75'!$A$5:$Q$602,9,)</f>
        <v>#N/A</v>
      </c>
      <c r="O769" s="24" t="e">
        <f>VLOOKUP(A769,'[7]Table 1'!$A$5:$Q$675,8,)</f>
        <v>#N/A</v>
      </c>
      <c r="P769" s="24" t="e">
        <f>VLOOKUP(A769,'[7]Table 1'!$A$5:$Q$675,9,)</f>
        <v>#N/A</v>
      </c>
      <c r="Q769" s="24" t="e">
        <f>VLOOKUP(A769,'[6]Table 1'!$A$4:$Q$769,8,)</f>
        <v>#N/A</v>
      </c>
      <c r="R769" s="24" t="e">
        <f>VLOOKUP(A769,'[6]Table 1'!$A$4:$Q$769,9,)</f>
        <v>#N/A</v>
      </c>
      <c r="S769" s="26" t="e">
        <f>VLOOKUP(A769,'[5]Table 1'!$A$4:$Q$881,8,)</f>
        <v>#N/A</v>
      </c>
      <c r="T769" s="24" t="e">
        <f>VLOOKUP(A769,'[5]Table 1'!$A$4:$Q$881,9,)</f>
        <v>#N/A</v>
      </c>
      <c r="U769" t="e">
        <f>VLOOKUP(A769,'[1]Table 1'!$A$4:$S$1023,10,)</f>
        <v>#N/A</v>
      </c>
      <c r="V769" t="e">
        <f>VLOOKUP(A769,'[1]Table 1'!$A$4:$S$1023,11,)</f>
        <v>#N/A</v>
      </c>
      <c r="W769" t="e">
        <f>VLOOKUP(A769,'[2]Table 1'!$A$4:$Y$1017,8,)</f>
        <v>#N/A</v>
      </c>
      <c r="X769" t="e">
        <f>VLOOKUP(A769,'[2]Table 1'!$A$4:$Y$1017,9,)</f>
        <v>#N/A</v>
      </c>
      <c r="Y769">
        <f>VLOOKUP(A769,'[3]Table 1'!$A$4:$W$1094,8,)</f>
        <v>163</v>
      </c>
      <c r="Z769">
        <f>VLOOKUP(A769,'[3]Table 1'!$A$4:$W$1094,9,)</f>
        <v>276</v>
      </c>
      <c r="AA769">
        <f>VLOOKUP(A769,'[4]Table 1'!$A$4:$W$1138,8,)</f>
        <v>91</v>
      </c>
      <c r="AB769">
        <f>VLOOKUP(A769,'[4]Table 1'!$A$4:$W$1138,9,)</f>
        <v>142</v>
      </c>
    </row>
    <row r="770" spans="1:28" ht="21.75" customHeight="1" x14ac:dyDescent="0.3">
      <c r="A770" s="5">
        <v>4899</v>
      </c>
      <c r="B770" s="6" t="s">
        <v>792</v>
      </c>
      <c r="C770" s="7" t="s">
        <v>707</v>
      </c>
      <c r="D770" s="7" t="s">
        <v>8</v>
      </c>
      <c r="E770" s="8">
        <v>19.918181000000001</v>
      </c>
      <c r="F770" s="8">
        <v>83.164914999999993</v>
      </c>
      <c r="G770" s="28" t="e">
        <f>VLOOKUP(A770,'[10]Table 2'!$A$6:$X$527,10,)</f>
        <v>#N/A</v>
      </c>
      <c r="H770" s="23" t="e">
        <f>VLOOKUP(A770,'[10]Table 2'!$A$6:$X$527,11,)</f>
        <v>#N/A</v>
      </c>
      <c r="I770" s="23" t="e">
        <f>VLOOKUP(A770,'[10]Table 2'!$A$6:$X$527,12,)</f>
        <v>#N/A</v>
      </c>
      <c r="J770" s="25" t="e">
        <f>VLOOKUP(A770,'[9]Table 2'!$A$5:$X$477,10,)</f>
        <v>#N/A</v>
      </c>
      <c r="K770" s="25" t="e">
        <f>VLOOKUP(A770,'[9]Table 2'!$A$5:$X$477,11,)</f>
        <v>#N/A</v>
      </c>
      <c r="L770" s="25" t="e">
        <f>VLOOKUP(A770,'[9]Table 2'!$A$5:$X$477,12,)</f>
        <v>#N/A</v>
      </c>
      <c r="M770" s="23" t="e">
        <f>VLOOKUP(A770,'[8]Table 75'!$A$5:$Q$602,8,)</f>
        <v>#N/A</v>
      </c>
      <c r="N770" s="23" t="e">
        <f>VLOOKUP(A770,'[8]Table 75'!$A$5:$Q$602,9,)</f>
        <v>#N/A</v>
      </c>
      <c r="O770" s="24" t="e">
        <f>VLOOKUP(A770,'[7]Table 1'!$A$5:$Q$675,8,)</f>
        <v>#N/A</v>
      </c>
      <c r="P770" s="24" t="e">
        <f>VLOOKUP(A770,'[7]Table 1'!$A$5:$Q$675,9,)</f>
        <v>#N/A</v>
      </c>
      <c r="Q770" s="24" t="e">
        <f>VLOOKUP(A770,'[6]Table 1'!$A$4:$Q$769,8,)</f>
        <v>#N/A</v>
      </c>
      <c r="R770" s="24" t="e">
        <f>VLOOKUP(A770,'[6]Table 1'!$A$4:$Q$769,9,)</f>
        <v>#N/A</v>
      </c>
      <c r="S770" s="26" t="e">
        <f>VLOOKUP(A770,'[5]Table 1'!$A$4:$Q$881,8,)</f>
        <v>#N/A</v>
      </c>
      <c r="T770" s="24" t="e">
        <f>VLOOKUP(A770,'[5]Table 1'!$A$4:$Q$881,9,)</f>
        <v>#N/A</v>
      </c>
      <c r="U770" t="e">
        <f>VLOOKUP(A770,'[1]Table 1'!$A$4:$S$1023,10,)</f>
        <v>#N/A</v>
      </c>
      <c r="V770" t="e">
        <f>VLOOKUP(A770,'[1]Table 1'!$A$4:$S$1023,11,)</f>
        <v>#N/A</v>
      </c>
      <c r="W770" t="e">
        <f>VLOOKUP(A770,'[2]Table 1'!$A$4:$Y$1017,8,)</f>
        <v>#N/A</v>
      </c>
      <c r="X770" t="e">
        <f>VLOOKUP(A770,'[2]Table 1'!$A$4:$Y$1017,9,)</f>
        <v>#N/A</v>
      </c>
      <c r="Y770">
        <f>VLOOKUP(A770,'[3]Table 1'!$A$4:$W$1094,8,)</f>
        <v>705</v>
      </c>
      <c r="Z770">
        <f>VLOOKUP(A770,'[3]Table 1'!$A$4:$W$1094,9,)</f>
        <v>762</v>
      </c>
      <c r="AA770">
        <f>VLOOKUP(A770,'[4]Table 1'!$A$4:$W$1138,8,)</f>
        <v>668</v>
      </c>
      <c r="AB770">
        <f>VLOOKUP(A770,'[4]Table 1'!$A$4:$W$1138,9,)</f>
        <v>846</v>
      </c>
    </row>
    <row r="771" spans="1:28" ht="21.75" customHeight="1" x14ac:dyDescent="0.3">
      <c r="A771" s="5">
        <v>4900</v>
      </c>
      <c r="B771" s="9" t="s">
        <v>793</v>
      </c>
      <c r="C771" s="7" t="s">
        <v>707</v>
      </c>
      <c r="D771" s="7" t="s">
        <v>8</v>
      </c>
      <c r="E771" s="8">
        <v>19.914391999999999</v>
      </c>
      <c r="F771" s="8">
        <v>83.180297999999993</v>
      </c>
      <c r="G771" s="28" t="e">
        <f>VLOOKUP(A771,'[10]Table 2'!$A$6:$X$527,10,)</f>
        <v>#N/A</v>
      </c>
      <c r="H771" s="23" t="e">
        <f>VLOOKUP(A771,'[10]Table 2'!$A$6:$X$527,11,)</f>
        <v>#N/A</v>
      </c>
      <c r="I771" s="23" t="e">
        <f>VLOOKUP(A771,'[10]Table 2'!$A$6:$X$527,12,)</f>
        <v>#N/A</v>
      </c>
      <c r="J771" s="25" t="e">
        <f>VLOOKUP(A771,'[9]Table 2'!$A$5:$X$477,10,)</f>
        <v>#N/A</v>
      </c>
      <c r="K771" s="25" t="e">
        <f>VLOOKUP(A771,'[9]Table 2'!$A$5:$X$477,11,)</f>
        <v>#N/A</v>
      </c>
      <c r="L771" s="25" t="e">
        <f>VLOOKUP(A771,'[9]Table 2'!$A$5:$X$477,12,)</f>
        <v>#N/A</v>
      </c>
      <c r="M771" s="23" t="e">
        <f>VLOOKUP(A771,'[8]Table 75'!$A$5:$Q$602,8,)</f>
        <v>#N/A</v>
      </c>
      <c r="N771" s="23" t="e">
        <f>VLOOKUP(A771,'[8]Table 75'!$A$5:$Q$602,9,)</f>
        <v>#N/A</v>
      </c>
      <c r="O771" s="24" t="e">
        <f>VLOOKUP(A771,'[7]Table 1'!$A$5:$Q$675,8,)</f>
        <v>#N/A</v>
      </c>
      <c r="P771" s="24" t="e">
        <f>VLOOKUP(A771,'[7]Table 1'!$A$5:$Q$675,9,)</f>
        <v>#N/A</v>
      </c>
      <c r="Q771" s="24" t="e">
        <f>VLOOKUP(A771,'[6]Table 1'!$A$4:$Q$769,8,)</f>
        <v>#N/A</v>
      </c>
      <c r="R771" s="24" t="e">
        <f>VLOOKUP(A771,'[6]Table 1'!$A$4:$Q$769,9,)</f>
        <v>#N/A</v>
      </c>
      <c r="S771" s="26" t="e">
        <f>VLOOKUP(A771,'[5]Table 1'!$A$4:$Q$881,8,)</f>
        <v>#N/A</v>
      </c>
      <c r="T771" s="24" t="e">
        <f>VLOOKUP(A771,'[5]Table 1'!$A$4:$Q$881,9,)</f>
        <v>#N/A</v>
      </c>
      <c r="U771" t="e">
        <f>VLOOKUP(A771,'[1]Table 1'!$A$4:$S$1023,10,)</f>
        <v>#N/A</v>
      </c>
      <c r="V771" t="e">
        <f>VLOOKUP(A771,'[1]Table 1'!$A$4:$S$1023,11,)</f>
        <v>#N/A</v>
      </c>
      <c r="W771" t="e">
        <f>VLOOKUP(A771,'[2]Table 1'!$A$4:$Y$1017,8,)</f>
        <v>#N/A</v>
      </c>
      <c r="X771" t="e">
        <f>VLOOKUP(A771,'[2]Table 1'!$A$4:$Y$1017,9,)</f>
        <v>#N/A</v>
      </c>
      <c r="Y771">
        <f>VLOOKUP(A771,'[3]Table 1'!$A$4:$W$1094,8,)</f>
        <v>702</v>
      </c>
      <c r="Z771">
        <f>VLOOKUP(A771,'[3]Table 1'!$A$4:$W$1094,9,)</f>
        <v>841</v>
      </c>
      <c r="AA771">
        <f>VLOOKUP(A771,'[4]Table 1'!$A$4:$W$1138,8,)</f>
        <v>517</v>
      </c>
      <c r="AB771">
        <f>VLOOKUP(A771,'[4]Table 1'!$A$4:$W$1138,9,)</f>
        <v>545</v>
      </c>
    </row>
    <row r="772" spans="1:28" ht="21.75" customHeight="1" x14ac:dyDescent="0.3">
      <c r="A772" s="5">
        <v>4901</v>
      </c>
      <c r="B772" s="6" t="s">
        <v>794</v>
      </c>
      <c r="C772" s="7" t="s">
        <v>707</v>
      </c>
      <c r="D772" s="7" t="s">
        <v>8</v>
      </c>
      <c r="E772" s="8">
        <v>18.369720999999998</v>
      </c>
      <c r="F772" s="8">
        <v>81.843528000000006</v>
      </c>
      <c r="G772" s="28" t="e">
        <f>VLOOKUP(A772,'[10]Table 2'!$A$6:$X$527,10,)</f>
        <v>#N/A</v>
      </c>
      <c r="H772" s="23" t="e">
        <f>VLOOKUP(A772,'[10]Table 2'!$A$6:$X$527,11,)</f>
        <v>#N/A</v>
      </c>
      <c r="I772" s="23" t="e">
        <f>VLOOKUP(A772,'[10]Table 2'!$A$6:$X$527,12,)</f>
        <v>#N/A</v>
      </c>
      <c r="J772" s="25" t="e">
        <f>VLOOKUP(A772,'[9]Table 2'!$A$5:$X$477,10,)</f>
        <v>#N/A</v>
      </c>
      <c r="K772" s="25" t="e">
        <f>VLOOKUP(A772,'[9]Table 2'!$A$5:$X$477,11,)</f>
        <v>#N/A</v>
      </c>
      <c r="L772" s="25" t="e">
        <f>VLOOKUP(A772,'[9]Table 2'!$A$5:$X$477,12,)</f>
        <v>#N/A</v>
      </c>
      <c r="M772" s="23" t="e">
        <f>VLOOKUP(A772,'[8]Table 75'!$A$5:$Q$602,8,)</f>
        <v>#N/A</v>
      </c>
      <c r="N772" s="23" t="e">
        <f>VLOOKUP(A772,'[8]Table 75'!$A$5:$Q$602,9,)</f>
        <v>#N/A</v>
      </c>
      <c r="O772" s="24" t="e">
        <f>VLOOKUP(A772,'[7]Table 1'!$A$5:$Q$675,8,)</f>
        <v>#N/A</v>
      </c>
      <c r="P772" s="24" t="e">
        <f>VLOOKUP(A772,'[7]Table 1'!$A$5:$Q$675,9,)</f>
        <v>#N/A</v>
      </c>
      <c r="Q772" s="24" t="e">
        <f>VLOOKUP(A772,'[6]Table 1'!$A$4:$Q$769,8,)</f>
        <v>#N/A</v>
      </c>
      <c r="R772" s="24" t="e">
        <f>VLOOKUP(A772,'[6]Table 1'!$A$4:$Q$769,9,)</f>
        <v>#N/A</v>
      </c>
      <c r="S772" s="26" t="e">
        <f>VLOOKUP(A772,'[5]Table 1'!$A$4:$Q$881,8,)</f>
        <v>#N/A</v>
      </c>
      <c r="T772" s="24" t="e">
        <f>VLOOKUP(A772,'[5]Table 1'!$A$4:$Q$881,9,)</f>
        <v>#N/A</v>
      </c>
      <c r="U772" t="e">
        <f>VLOOKUP(A772,'[1]Table 1'!$A$4:$S$1023,10,)</f>
        <v>#N/A</v>
      </c>
      <c r="V772" t="e">
        <f>VLOOKUP(A772,'[1]Table 1'!$A$4:$S$1023,11,)</f>
        <v>#N/A</v>
      </c>
      <c r="W772" t="e">
        <f>VLOOKUP(A772,'[2]Table 1'!$A$4:$Y$1017,8,)</f>
        <v>#N/A</v>
      </c>
      <c r="X772" t="e">
        <f>VLOOKUP(A772,'[2]Table 1'!$A$4:$Y$1017,9,)</f>
        <v>#N/A</v>
      </c>
      <c r="Y772">
        <f>VLOOKUP(A772,'[3]Table 1'!$A$4:$W$1094,8,)</f>
        <v>446</v>
      </c>
      <c r="Z772">
        <f>VLOOKUP(A772,'[3]Table 1'!$A$4:$W$1094,9,)</f>
        <v>633</v>
      </c>
      <c r="AA772">
        <f>VLOOKUP(A772,'[4]Table 1'!$A$4:$W$1138,8,)</f>
        <v>307</v>
      </c>
      <c r="AB772">
        <f>VLOOKUP(A772,'[4]Table 1'!$A$4:$W$1138,9,)</f>
        <v>341</v>
      </c>
    </row>
    <row r="773" spans="1:28" ht="21.75" customHeight="1" x14ac:dyDescent="0.3">
      <c r="A773" s="5">
        <v>4902</v>
      </c>
      <c r="B773" s="6" t="s">
        <v>795</v>
      </c>
      <c r="C773" s="7" t="s">
        <v>707</v>
      </c>
      <c r="D773" s="7" t="s">
        <v>8</v>
      </c>
      <c r="E773" s="8">
        <v>18.343260999999998</v>
      </c>
      <c r="F773" s="8">
        <v>81.881579000000002</v>
      </c>
      <c r="G773" s="28" t="e">
        <f>VLOOKUP(A773,'[10]Table 2'!$A$6:$X$527,10,)</f>
        <v>#N/A</v>
      </c>
      <c r="H773" s="23" t="e">
        <f>VLOOKUP(A773,'[10]Table 2'!$A$6:$X$527,11,)</f>
        <v>#N/A</v>
      </c>
      <c r="I773" s="23" t="e">
        <f>VLOOKUP(A773,'[10]Table 2'!$A$6:$X$527,12,)</f>
        <v>#N/A</v>
      </c>
      <c r="J773" s="25" t="e">
        <f>VLOOKUP(A773,'[9]Table 2'!$A$5:$X$477,10,)</f>
        <v>#N/A</v>
      </c>
      <c r="K773" s="25" t="e">
        <f>VLOOKUP(A773,'[9]Table 2'!$A$5:$X$477,11,)</f>
        <v>#N/A</v>
      </c>
      <c r="L773" s="25" t="e">
        <f>VLOOKUP(A773,'[9]Table 2'!$A$5:$X$477,12,)</f>
        <v>#N/A</v>
      </c>
      <c r="M773" s="23" t="e">
        <f>VLOOKUP(A773,'[8]Table 75'!$A$5:$Q$602,8,)</f>
        <v>#N/A</v>
      </c>
      <c r="N773" s="23" t="e">
        <f>VLOOKUP(A773,'[8]Table 75'!$A$5:$Q$602,9,)</f>
        <v>#N/A</v>
      </c>
      <c r="O773" s="24" t="e">
        <f>VLOOKUP(A773,'[7]Table 1'!$A$5:$Q$675,8,)</f>
        <v>#N/A</v>
      </c>
      <c r="P773" s="24" t="e">
        <f>VLOOKUP(A773,'[7]Table 1'!$A$5:$Q$675,9,)</f>
        <v>#N/A</v>
      </c>
      <c r="Q773" s="24" t="e">
        <f>VLOOKUP(A773,'[6]Table 1'!$A$4:$Q$769,8,)</f>
        <v>#N/A</v>
      </c>
      <c r="R773" s="24" t="e">
        <f>VLOOKUP(A773,'[6]Table 1'!$A$4:$Q$769,9,)</f>
        <v>#N/A</v>
      </c>
      <c r="S773" s="26" t="e">
        <f>VLOOKUP(A773,'[5]Table 1'!$A$4:$Q$881,8,)</f>
        <v>#N/A</v>
      </c>
      <c r="T773" s="24" t="e">
        <f>VLOOKUP(A773,'[5]Table 1'!$A$4:$Q$881,9,)</f>
        <v>#N/A</v>
      </c>
      <c r="U773" t="e">
        <f>VLOOKUP(A773,'[1]Table 1'!$A$4:$S$1023,10,)</f>
        <v>#N/A</v>
      </c>
      <c r="V773" t="e">
        <f>VLOOKUP(A773,'[1]Table 1'!$A$4:$S$1023,11,)</f>
        <v>#N/A</v>
      </c>
      <c r="W773" t="e">
        <f>VLOOKUP(A773,'[2]Table 1'!$A$4:$Y$1017,8,)</f>
        <v>#N/A</v>
      </c>
      <c r="X773" t="e">
        <f>VLOOKUP(A773,'[2]Table 1'!$A$4:$Y$1017,9,)</f>
        <v>#N/A</v>
      </c>
      <c r="Y773">
        <f>VLOOKUP(A773,'[3]Table 1'!$A$4:$W$1094,8,)</f>
        <v>691</v>
      </c>
      <c r="Z773">
        <f>VLOOKUP(A773,'[3]Table 1'!$A$4:$W$1094,9,)</f>
        <v>1115</v>
      </c>
      <c r="AA773">
        <f>VLOOKUP(A773,'[4]Table 1'!$A$4:$W$1138,8,)</f>
        <v>447</v>
      </c>
      <c r="AB773">
        <f>VLOOKUP(A773,'[4]Table 1'!$A$4:$W$1138,9,)</f>
        <v>550</v>
      </c>
    </row>
    <row r="774" spans="1:28" ht="21.75" customHeight="1" x14ac:dyDescent="0.3">
      <c r="A774" s="5">
        <v>4903</v>
      </c>
      <c r="B774" s="6" t="s">
        <v>796</v>
      </c>
      <c r="C774" s="7" t="s">
        <v>707</v>
      </c>
      <c r="D774" s="7" t="s">
        <v>8</v>
      </c>
      <c r="E774" s="8">
        <v>20.501259000000001</v>
      </c>
      <c r="F774" s="8">
        <v>86.424109000000001</v>
      </c>
      <c r="G774" s="28" t="e">
        <f>VLOOKUP(A774,'[10]Table 2'!$A$6:$X$527,10,)</f>
        <v>#N/A</v>
      </c>
      <c r="H774" s="23" t="e">
        <f>VLOOKUP(A774,'[10]Table 2'!$A$6:$X$527,11,)</f>
        <v>#N/A</v>
      </c>
      <c r="I774" s="23" t="e">
        <f>VLOOKUP(A774,'[10]Table 2'!$A$6:$X$527,12,)</f>
        <v>#N/A</v>
      </c>
      <c r="J774" s="25" t="e">
        <f>VLOOKUP(A774,'[9]Table 2'!$A$5:$X$477,10,)</f>
        <v>#N/A</v>
      </c>
      <c r="K774" s="25" t="e">
        <f>VLOOKUP(A774,'[9]Table 2'!$A$5:$X$477,11,)</f>
        <v>#N/A</v>
      </c>
      <c r="L774" s="25" t="e">
        <f>VLOOKUP(A774,'[9]Table 2'!$A$5:$X$477,12,)</f>
        <v>#N/A</v>
      </c>
      <c r="M774" s="23" t="e">
        <f>VLOOKUP(A774,'[8]Table 75'!$A$5:$Q$602,8,)</f>
        <v>#N/A</v>
      </c>
      <c r="N774" s="23" t="e">
        <f>VLOOKUP(A774,'[8]Table 75'!$A$5:$Q$602,9,)</f>
        <v>#N/A</v>
      </c>
      <c r="O774" s="24" t="e">
        <f>VLOOKUP(A774,'[7]Table 1'!$A$5:$Q$675,8,)</f>
        <v>#N/A</v>
      </c>
      <c r="P774" s="24" t="e">
        <f>VLOOKUP(A774,'[7]Table 1'!$A$5:$Q$675,9,)</f>
        <v>#N/A</v>
      </c>
      <c r="Q774" s="24" t="e">
        <f>VLOOKUP(A774,'[6]Table 1'!$A$4:$Q$769,8,)</f>
        <v>#N/A</v>
      </c>
      <c r="R774" s="24" t="e">
        <f>VLOOKUP(A774,'[6]Table 1'!$A$4:$Q$769,9,)</f>
        <v>#N/A</v>
      </c>
      <c r="S774" s="26" t="e">
        <f>VLOOKUP(A774,'[5]Table 1'!$A$4:$Q$881,8,)</f>
        <v>#N/A</v>
      </c>
      <c r="T774" s="24" t="e">
        <f>VLOOKUP(A774,'[5]Table 1'!$A$4:$Q$881,9,)</f>
        <v>#N/A</v>
      </c>
      <c r="U774" t="e">
        <f>VLOOKUP(A774,'[1]Table 1'!$A$4:$S$1023,10,)</f>
        <v>#N/A</v>
      </c>
      <c r="V774" t="e">
        <f>VLOOKUP(A774,'[1]Table 1'!$A$4:$S$1023,11,)</f>
        <v>#N/A</v>
      </c>
      <c r="W774" t="e">
        <f>VLOOKUP(A774,'[2]Table 1'!$A$4:$Y$1017,8,)</f>
        <v>#N/A</v>
      </c>
      <c r="X774" t="e">
        <f>VLOOKUP(A774,'[2]Table 1'!$A$4:$Y$1017,9,)</f>
        <v>#N/A</v>
      </c>
      <c r="Y774">
        <f>VLOOKUP(A774,'[3]Table 1'!$A$4:$W$1094,8,)</f>
        <v>661</v>
      </c>
      <c r="Z774">
        <f>VLOOKUP(A774,'[3]Table 1'!$A$4:$W$1094,9,)</f>
        <v>895</v>
      </c>
      <c r="AA774">
        <f>VLOOKUP(A774,'[4]Table 1'!$A$4:$W$1138,8,)</f>
        <v>435</v>
      </c>
      <c r="AB774">
        <f>VLOOKUP(A774,'[4]Table 1'!$A$4:$W$1138,9,)</f>
        <v>5161</v>
      </c>
    </row>
    <row r="775" spans="1:28" ht="21.75" customHeight="1" x14ac:dyDescent="0.3">
      <c r="A775" s="5">
        <v>1397</v>
      </c>
      <c r="B775" s="9" t="s">
        <v>797</v>
      </c>
      <c r="C775" s="7" t="s">
        <v>798</v>
      </c>
      <c r="D775" s="7" t="s">
        <v>8</v>
      </c>
      <c r="E775" s="8">
        <v>11.913137000000001</v>
      </c>
      <c r="F775" s="8">
        <v>79.815859000000003</v>
      </c>
      <c r="G775" s="28">
        <f>VLOOKUP(A775,'[10]Table 2'!$A$6:$X$527,10,)</f>
        <v>4630</v>
      </c>
      <c r="H775" s="23">
        <f>VLOOKUP(A775,'[10]Table 2'!$A$6:$X$527,11,)</f>
        <v>4850</v>
      </c>
      <c r="I775" s="23">
        <f>VLOOKUP(A775,'[10]Table 2'!$A$6:$X$527,12,)</f>
        <v>4740</v>
      </c>
      <c r="J775" s="25">
        <f>VLOOKUP(A775,'[9]Table 2'!$A$5:$X$477,10,)</f>
        <v>361</v>
      </c>
      <c r="K775" s="25">
        <f>VLOOKUP(A775,'[9]Table 2'!$A$5:$X$477,11,)</f>
        <v>4800</v>
      </c>
      <c r="L775" s="25">
        <f>VLOOKUP(A775,'[9]Table 2'!$A$5:$X$477,12,)</f>
        <v>3320</v>
      </c>
      <c r="M775" s="23">
        <f>VLOOKUP(A775,'[8]Table 75'!$A$5:$Q$602,8,)</f>
        <v>400</v>
      </c>
      <c r="N775" s="23">
        <f>VLOOKUP(A775,'[8]Table 75'!$A$5:$Q$602,9,)</f>
        <v>415</v>
      </c>
      <c r="O775" s="24">
        <f>VLOOKUP(A775,'[7]Table 1'!$A$5:$Q$675,8,)</f>
        <v>212</v>
      </c>
      <c r="P775" s="24">
        <f>VLOOKUP(A775,'[7]Table 1'!$A$5:$Q$675,9,)</f>
        <v>370</v>
      </c>
      <c r="Q775" s="24">
        <f>VLOOKUP(A775,'[6]Table 1'!$A$4:$Q$769,8,)</f>
        <v>418</v>
      </c>
      <c r="R775" s="24">
        <f>VLOOKUP(A775,'[6]Table 1'!$A$4:$Q$769,9,)</f>
        <v>431</v>
      </c>
      <c r="S775" s="26">
        <f>VLOOKUP(A775,'[5]Table 1'!$A$4:$Q$881,8,)</f>
        <v>376</v>
      </c>
      <c r="T775" s="24">
        <f>VLOOKUP(A775,'[5]Table 1'!$A$4:$Q$881,9,)</f>
        <v>458</v>
      </c>
      <c r="U775">
        <f>VLOOKUP(A775,'[1]Table 1'!$A$4:$S$1023,10,)</f>
        <v>400</v>
      </c>
      <c r="V775">
        <f>VLOOKUP(A775,'[1]Table 1'!$A$4:$S$1023,11,)</f>
        <v>479</v>
      </c>
      <c r="W775">
        <f>VLOOKUP(A775,'[2]Table 1'!$A$4:$Y$1017,8,)</f>
        <v>602</v>
      </c>
      <c r="X775">
        <f>VLOOKUP(A775,'[2]Table 1'!$A$4:$Y$1017,9,)</f>
        <v>620</v>
      </c>
      <c r="Y775">
        <f>VLOOKUP(A775,'[3]Table 1'!$A$4:$W$1094,8,)</f>
        <v>836</v>
      </c>
      <c r="Z775">
        <f>VLOOKUP(A775,'[3]Table 1'!$A$4:$W$1094,9,)</f>
        <v>1294</v>
      </c>
      <c r="AA775">
        <f>VLOOKUP(A775,'[4]Table 1'!$A$4:$W$1138,8,)</f>
        <v>1123</v>
      </c>
      <c r="AB775">
        <f>VLOOKUP(A775,'[4]Table 1'!$A$4:$W$1138,9,)</f>
        <v>1123</v>
      </c>
    </row>
    <row r="776" spans="1:28" ht="21.75" customHeight="1" x14ac:dyDescent="0.3">
      <c r="A776" s="5">
        <v>1398</v>
      </c>
      <c r="B776" s="6" t="s">
        <v>799</v>
      </c>
      <c r="C776" s="7" t="s">
        <v>798</v>
      </c>
      <c r="D776" s="7" t="s">
        <v>8</v>
      </c>
      <c r="E776" s="8">
        <v>11.913857999999999</v>
      </c>
      <c r="F776" s="8">
        <v>79.815606000000002</v>
      </c>
      <c r="G776" s="28">
        <f>VLOOKUP(A776,'[10]Table 2'!$A$6:$X$527,10,)</f>
        <v>1067</v>
      </c>
      <c r="H776" s="23">
        <f>VLOOKUP(A776,'[10]Table 2'!$A$6:$X$527,11,)</f>
        <v>1108</v>
      </c>
      <c r="I776" s="23">
        <f>VLOOKUP(A776,'[10]Table 2'!$A$6:$X$527,12,)</f>
        <v>1088</v>
      </c>
      <c r="J776" s="25">
        <f>VLOOKUP(A776,'[9]Table 2'!$A$5:$X$477,10,)</f>
        <v>1240</v>
      </c>
      <c r="K776" s="25">
        <f>VLOOKUP(A776,'[9]Table 2'!$A$5:$X$477,11,)</f>
        <v>1900</v>
      </c>
      <c r="L776" s="25">
        <f>VLOOKUP(A776,'[9]Table 2'!$A$5:$X$477,12,)</f>
        <v>1460</v>
      </c>
      <c r="M776" s="23">
        <f>VLOOKUP(A776,'[8]Table 75'!$A$5:$Q$602,8,)</f>
        <v>1276</v>
      </c>
      <c r="N776" s="23">
        <f>VLOOKUP(A776,'[8]Table 75'!$A$5:$Q$602,9,)</f>
        <v>1330</v>
      </c>
      <c r="O776" s="24">
        <f>VLOOKUP(A776,'[7]Table 1'!$A$5:$Q$675,8,)</f>
        <v>1225</v>
      </c>
      <c r="P776" s="24">
        <f>VLOOKUP(A776,'[7]Table 1'!$A$5:$Q$675,9,)</f>
        <v>1250</v>
      </c>
      <c r="Q776" s="24">
        <f>VLOOKUP(A776,'[6]Table 1'!$A$4:$Q$769,8,)</f>
        <v>1380</v>
      </c>
      <c r="R776" s="24">
        <f>VLOOKUP(A776,'[6]Table 1'!$A$4:$Q$769,9,)</f>
        <v>1380</v>
      </c>
      <c r="S776" s="26">
        <f>VLOOKUP(A776,'[5]Table 1'!$A$4:$Q$881,8,)</f>
        <v>1361</v>
      </c>
      <c r="T776" s="24">
        <f>VLOOKUP(A776,'[5]Table 1'!$A$4:$Q$881,9,)</f>
        <v>1438</v>
      </c>
      <c r="U776">
        <f>VLOOKUP(A776,'[1]Table 1'!$A$4:$S$1023,10,)</f>
        <v>1375</v>
      </c>
      <c r="V776">
        <f>VLOOKUP(A776,'[1]Table 1'!$A$4:$S$1023,11,)</f>
        <v>1598</v>
      </c>
      <c r="W776">
        <f>VLOOKUP(A776,'[2]Table 1'!$A$4:$Y$1017,8,)</f>
        <v>1329</v>
      </c>
      <c r="X776">
        <f>VLOOKUP(A776,'[2]Table 1'!$A$4:$Y$1017,9,)</f>
        <v>2360</v>
      </c>
      <c r="Y776">
        <f>VLOOKUP(A776,'[3]Table 1'!$A$4:$W$1094,8,)</f>
        <v>1769</v>
      </c>
      <c r="Z776">
        <f>VLOOKUP(A776,'[3]Table 1'!$A$4:$W$1094,9,)</f>
        <v>1867</v>
      </c>
      <c r="AA776">
        <f>VLOOKUP(A776,'[4]Table 1'!$A$4:$W$1138,8,)</f>
        <v>2030</v>
      </c>
      <c r="AB776">
        <f>VLOOKUP(A776,'[4]Table 1'!$A$4:$W$1138,9,)</f>
        <v>2030</v>
      </c>
    </row>
    <row r="777" spans="1:28" ht="21.75" customHeight="1" x14ac:dyDescent="0.3">
      <c r="A777" s="5">
        <v>1453</v>
      </c>
      <c r="B777" s="6" t="s">
        <v>800</v>
      </c>
      <c r="C777" s="7" t="s">
        <v>798</v>
      </c>
      <c r="D777" s="7" t="s">
        <v>8</v>
      </c>
      <c r="E777" s="11">
        <v>11.94445</v>
      </c>
      <c r="F777" s="8">
        <v>79.781891999999999</v>
      </c>
      <c r="G777" s="28">
        <f>VLOOKUP(A777,'[10]Table 2'!$A$6:$X$527,10,)</f>
        <v>575</v>
      </c>
      <c r="H777" s="23">
        <f>VLOOKUP(A777,'[10]Table 2'!$A$6:$X$527,11,)</f>
        <v>625</v>
      </c>
      <c r="I777" s="23">
        <f>VLOOKUP(A777,'[10]Table 2'!$A$6:$X$527,12,)</f>
        <v>600</v>
      </c>
      <c r="J777" s="25">
        <f>VLOOKUP(A777,'[9]Table 2'!$A$5:$X$477,10,)</f>
        <v>476</v>
      </c>
      <c r="K777" s="25">
        <f>VLOOKUP(A777,'[9]Table 2'!$A$5:$X$477,11,)</f>
        <v>658</v>
      </c>
      <c r="L777" s="25">
        <f>VLOOKUP(A777,'[9]Table 2'!$A$5:$X$477,12,)</f>
        <v>597</v>
      </c>
      <c r="M777" s="23">
        <f>VLOOKUP(A777,'[8]Table 75'!$A$5:$Q$602,8,)</f>
        <v>592</v>
      </c>
      <c r="N777" s="23">
        <f>VLOOKUP(A777,'[8]Table 75'!$A$5:$Q$602,9,)</f>
        <v>600</v>
      </c>
      <c r="O777" s="24">
        <f>VLOOKUP(A777,'[7]Table 1'!$A$5:$Q$675,8,)</f>
        <v>435</v>
      </c>
      <c r="P777" s="24">
        <f>VLOOKUP(A777,'[7]Table 1'!$A$5:$Q$675,9,)</f>
        <v>501</v>
      </c>
      <c r="Q777" s="24">
        <f>VLOOKUP(A777,'[6]Table 1'!$A$4:$Q$769,8,)</f>
        <v>616</v>
      </c>
      <c r="R777" s="24">
        <f>VLOOKUP(A777,'[6]Table 1'!$A$4:$Q$769,9,)</f>
        <v>621</v>
      </c>
      <c r="S777" s="26">
        <f>VLOOKUP(A777,'[5]Table 1'!$A$4:$Q$881,8,)</f>
        <v>625</v>
      </c>
      <c r="T777" s="24">
        <f>VLOOKUP(A777,'[5]Table 1'!$A$4:$Q$881,9,)</f>
        <v>695</v>
      </c>
      <c r="U777">
        <f>VLOOKUP(A777,'[1]Table 1'!$A$4:$S$1023,10,)</f>
        <v>576</v>
      </c>
      <c r="V777">
        <f>VLOOKUP(A777,'[1]Table 1'!$A$4:$S$1023,11,)</f>
        <v>651</v>
      </c>
      <c r="W777">
        <f>VLOOKUP(A777,'[2]Table 1'!$A$4:$Y$1017,8,)</f>
        <v>652</v>
      </c>
      <c r="X777">
        <f>VLOOKUP(A777,'[2]Table 1'!$A$4:$Y$1017,9,)</f>
        <v>815</v>
      </c>
      <c r="Y777">
        <f>VLOOKUP(A777,'[3]Table 1'!$A$4:$W$1094,8,)</f>
        <v>692</v>
      </c>
      <c r="Z777">
        <f>VLOOKUP(A777,'[3]Table 1'!$A$4:$W$1094,9,)</f>
        <v>750</v>
      </c>
      <c r="AA777">
        <f>VLOOKUP(A777,'[4]Table 1'!$A$4:$W$1138,8,)</f>
        <v>955</v>
      </c>
      <c r="AB777">
        <f>VLOOKUP(A777,'[4]Table 1'!$A$4:$W$1138,9,)</f>
        <v>955</v>
      </c>
    </row>
    <row r="778" spans="1:28" ht="21.75" customHeight="1" x14ac:dyDescent="0.3">
      <c r="A778" s="5">
        <v>1454</v>
      </c>
      <c r="B778" s="6" t="s">
        <v>801</v>
      </c>
      <c r="C778" s="7" t="s">
        <v>798</v>
      </c>
      <c r="D778" s="7" t="s">
        <v>8</v>
      </c>
      <c r="E778" s="8">
        <v>12.021863</v>
      </c>
      <c r="F778" s="8">
        <v>79.857077000000004</v>
      </c>
      <c r="G778" s="28">
        <f>VLOOKUP(A778,'[10]Table 2'!$A$6:$X$527,10,)</f>
        <v>182</v>
      </c>
      <c r="H778" s="23">
        <f>VLOOKUP(A778,'[10]Table 2'!$A$6:$X$527,11,)</f>
        <v>212</v>
      </c>
      <c r="I778" s="23">
        <f>VLOOKUP(A778,'[10]Table 2'!$A$6:$X$527,12,)</f>
        <v>197</v>
      </c>
      <c r="J778" s="25">
        <f>VLOOKUP(A778,'[9]Table 2'!$A$5:$X$477,10,)</f>
        <v>196</v>
      </c>
      <c r="K778" s="25">
        <f>VLOOKUP(A778,'[9]Table 2'!$A$5:$X$477,11,)</f>
        <v>212</v>
      </c>
      <c r="L778" s="25">
        <f>VLOOKUP(A778,'[9]Table 2'!$A$5:$X$477,12,)</f>
        <v>207</v>
      </c>
      <c r="M778" s="23">
        <f>VLOOKUP(A778,'[8]Table 75'!$A$5:$Q$602,8,)</f>
        <v>200</v>
      </c>
      <c r="N778" s="23">
        <f>VLOOKUP(A778,'[8]Table 75'!$A$5:$Q$602,9,)</f>
        <v>255</v>
      </c>
      <c r="O778" s="24">
        <f>VLOOKUP(A778,'[7]Table 1'!$A$5:$Q$675,8,)</f>
        <v>165</v>
      </c>
      <c r="P778" s="24">
        <f>VLOOKUP(A778,'[7]Table 1'!$A$5:$Q$675,9,)</f>
        <v>175</v>
      </c>
      <c r="Q778" s="24">
        <f>VLOOKUP(A778,'[6]Table 1'!$A$4:$Q$769,8,)</f>
        <v>258</v>
      </c>
      <c r="R778" s="24">
        <f>VLOOKUP(A778,'[6]Table 1'!$A$4:$Q$769,9,)</f>
        <v>270</v>
      </c>
      <c r="S778" s="26">
        <f>VLOOKUP(A778,'[5]Table 1'!$A$4:$Q$881,8,)</f>
        <v>302</v>
      </c>
      <c r="T778" s="24">
        <f>VLOOKUP(A778,'[5]Table 1'!$A$4:$Q$881,9,)</f>
        <v>349</v>
      </c>
      <c r="U778">
        <f>VLOOKUP(A778,'[1]Table 1'!$A$4:$S$1023,10,)</f>
        <v>249</v>
      </c>
      <c r="V778">
        <f>VLOOKUP(A778,'[1]Table 1'!$A$4:$S$1023,11,)</f>
        <v>282</v>
      </c>
      <c r="W778">
        <f>VLOOKUP(A778,'[2]Table 1'!$A$4:$Y$1017,8,)</f>
        <v>275</v>
      </c>
      <c r="X778">
        <f>VLOOKUP(A778,'[2]Table 1'!$A$4:$Y$1017,9,)</f>
        <v>275</v>
      </c>
      <c r="Y778">
        <f>VLOOKUP(A778,'[3]Table 1'!$A$4:$W$1094,8,)</f>
        <v>354</v>
      </c>
      <c r="Z778">
        <f>VLOOKUP(A778,'[3]Table 1'!$A$4:$W$1094,9,)</f>
        <v>770</v>
      </c>
      <c r="AA778">
        <f>VLOOKUP(A778,'[4]Table 1'!$A$4:$W$1138,8,)</f>
        <v>560</v>
      </c>
      <c r="AB778">
        <f>VLOOKUP(A778,'[4]Table 1'!$A$4:$W$1138,9,)</f>
        <v>560</v>
      </c>
    </row>
    <row r="779" spans="1:28" ht="21.75" customHeight="1" x14ac:dyDescent="0.3">
      <c r="A779" s="5">
        <v>1687</v>
      </c>
      <c r="B779" s="6" t="s">
        <v>802</v>
      </c>
      <c r="C779" s="7" t="s">
        <v>798</v>
      </c>
      <c r="D779" s="7" t="s">
        <v>8</v>
      </c>
      <c r="E779" s="8">
        <v>11.932642</v>
      </c>
      <c r="F779" s="11">
        <v>79.835250000000002</v>
      </c>
      <c r="G779" s="28">
        <f>VLOOKUP(A779,'[10]Table 2'!$A$6:$X$527,10,)</f>
        <v>1223</v>
      </c>
      <c r="H779" s="23">
        <f>VLOOKUP(A779,'[10]Table 2'!$A$6:$X$527,11,)</f>
        <v>1303</v>
      </c>
      <c r="I779" s="23">
        <f>VLOOKUP(A779,'[10]Table 2'!$A$6:$X$527,12,)</f>
        <v>1263</v>
      </c>
      <c r="J779" s="25">
        <f>VLOOKUP(A779,'[9]Table 2'!$A$5:$X$477,10,)</f>
        <v>1592</v>
      </c>
      <c r="K779" s="25">
        <f>VLOOKUP(A779,'[9]Table 2'!$A$5:$X$477,11,)</f>
        <v>2200</v>
      </c>
      <c r="L779" s="25">
        <f>VLOOKUP(A779,'[9]Table 2'!$A$5:$X$477,12,)</f>
        <v>1795</v>
      </c>
      <c r="M779" s="23">
        <f>VLOOKUP(A779,'[8]Table 75'!$A$5:$Q$602,8,)</f>
        <v>1521</v>
      </c>
      <c r="N779" s="23">
        <f>VLOOKUP(A779,'[8]Table 75'!$A$5:$Q$602,9,)</f>
        <v>1582</v>
      </c>
      <c r="O779" s="24">
        <f>VLOOKUP(A779,'[7]Table 1'!$A$5:$Q$675,8,)</f>
        <v>1295</v>
      </c>
      <c r="P779" s="24">
        <f>VLOOKUP(A779,'[7]Table 1'!$A$5:$Q$675,9,)</f>
        <v>1351</v>
      </c>
      <c r="Q779" s="24">
        <f>VLOOKUP(A779,'[6]Table 1'!$A$4:$Q$769,8,)</f>
        <v>1755</v>
      </c>
      <c r="R779" s="24">
        <f>VLOOKUP(A779,'[6]Table 1'!$A$4:$Q$769,9,)</f>
        <v>1757</v>
      </c>
      <c r="S779" s="26">
        <f>VLOOKUP(A779,'[5]Table 1'!$A$4:$Q$881,8,)</f>
        <v>1901</v>
      </c>
      <c r="T779" s="24">
        <f>VLOOKUP(A779,'[5]Table 1'!$A$4:$Q$881,9,)</f>
        <v>2120</v>
      </c>
      <c r="U779">
        <f>VLOOKUP(A779,'[1]Table 1'!$A$4:$S$1023,10,)</f>
        <v>2220</v>
      </c>
      <c r="V779">
        <f>VLOOKUP(A779,'[1]Table 1'!$A$4:$S$1023,11,)</f>
        <v>2220</v>
      </c>
      <c r="W779">
        <f>VLOOKUP(A779,'[2]Table 1'!$A$4:$Y$1017,8,)</f>
        <v>2070</v>
      </c>
      <c r="X779">
        <f>VLOOKUP(A779,'[2]Table 1'!$A$4:$Y$1017,9,)</f>
        <v>2400</v>
      </c>
      <c r="Y779">
        <f>VLOOKUP(A779,'[3]Table 1'!$A$4:$W$1094,8,)</f>
        <v>1686</v>
      </c>
      <c r="Z779">
        <f>VLOOKUP(A779,'[3]Table 1'!$A$4:$W$1094,9,)</f>
        <v>1970</v>
      </c>
      <c r="AA779">
        <f>VLOOKUP(A779,'[4]Table 1'!$A$4:$W$1138,8,)</f>
        <v>2370</v>
      </c>
      <c r="AB779">
        <f>VLOOKUP(A779,'[4]Table 1'!$A$4:$W$1138,9,)</f>
        <v>2370</v>
      </c>
    </row>
    <row r="780" spans="1:28" ht="21.75" customHeight="1" x14ac:dyDescent="0.3">
      <c r="A780" s="5">
        <v>1688</v>
      </c>
      <c r="B780" s="6" t="s">
        <v>803</v>
      </c>
      <c r="C780" s="7" t="s">
        <v>798</v>
      </c>
      <c r="D780" s="7" t="s">
        <v>8</v>
      </c>
      <c r="E780" s="8">
        <v>12.001161</v>
      </c>
      <c r="F780" s="8">
        <v>79.700721999999999</v>
      </c>
      <c r="G780" s="28">
        <f>VLOOKUP(A780,'[10]Table 2'!$A$6:$X$527,10,)</f>
        <v>668</v>
      </c>
      <c r="H780" s="23">
        <f>VLOOKUP(A780,'[10]Table 2'!$A$6:$X$527,11,)</f>
        <v>1183</v>
      </c>
      <c r="I780" s="23">
        <f>VLOOKUP(A780,'[10]Table 2'!$A$6:$X$527,12,)</f>
        <v>926</v>
      </c>
      <c r="J780" s="25">
        <f>VLOOKUP(A780,'[9]Table 2'!$A$5:$X$477,10,)</f>
        <v>500</v>
      </c>
      <c r="K780" s="25">
        <f>VLOOKUP(A780,'[9]Table 2'!$A$5:$X$477,11,)</f>
        <v>574</v>
      </c>
      <c r="L780" s="25">
        <f>VLOOKUP(A780,'[9]Table 2'!$A$5:$X$477,12,)</f>
        <v>549</v>
      </c>
      <c r="M780" s="23">
        <f>VLOOKUP(A780,'[8]Table 75'!$A$5:$Q$602,8,)</f>
        <v>608</v>
      </c>
      <c r="N780" s="23">
        <f>VLOOKUP(A780,'[8]Table 75'!$A$5:$Q$602,9,)</f>
        <v>622</v>
      </c>
      <c r="O780" s="24">
        <f>VLOOKUP(A780,'[7]Table 1'!$A$5:$Q$675,8,)</f>
        <v>466</v>
      </c>
      <c r="P780" s="24">
        <f>VLOOKUP(A780,'[7]Table 1'!$A$5:$Q$675,9,)</f>
        <v>554</v>
      </c>
      <c r="Q780" s="24">
        <f>VLOOKUP(A780,'[6]Table 1'!$A$4:$Q$769,8,)</f>
        <v>668</v>
      </c>
      <c r="R780" s="24">
        <f>VLOOKUP(A780,'[6]Table 1'!$A$4:$Q$769,9,)</f>
        <v>686</v>
      </c>
      <c r="S780" s="26">
        <f>VLOOKUP(A780,'[5]Table 1'!$A$4:$Q$881,8,)</f>
        <v>602</v>
      </c>
      <c r="T780" s="24">
        <f>VLOOKUP(A780,'[5]Table 1'!$A$4:$Q$881,9,)</f>
        <v>677</v>
      </c>
      <c r="U780">
        <f>VLOOKUP(A780,'[1]Table 1'!$A$4:$S$1023,10,)</f>
        <v>605</v>
      </c>
      <c r="V780">
        <f>VLOOKUP(A780,'[1]Table 1'!$A$4:$S$1023,11,)</f>
        <v>699</v>
      </c>
      <c r="W780">
        <f>VLOOKUP(A780,'[2]Table 1'!$A$4:$Y$1017,8,)</f>
        <v>698</v>
      </c>
      <c r="X780">
        <f>VLOOKUP(A780,'[2]Table 1'!$A$4:$Y$1017,9,)</f>
        <v>759</v>
      </c>
      <c r="Y780">
        <f>VLOOKUP(A780,'[3]Table 1'!$A$4:$W$1094,8,)</f>
        <v>778</v>
      </c>
      <c r="Z780">
        <f>VLOOKUP(A780,'[3]Table 1'!$A$4:$W$1094,9,)</f>
        <v>789</v>
      </c>
      <c r="AA780">
        <f>VLOOKUP(A780,'[4]Table 1'!$A$4:$W$1138,8,)</f>
        <v>1038</v>
      </c>
      <c r="AB780">
        <f>VLOOKUP(A780,'[4]Table 1'!$A$4:$W$1138,9,)</f>
        <v>1038</v>
      </c>
    </row>
    <row r="781" spans="1:28" ht="21.75" customHeight="1" x14ac:dyDescent="0.3">
      <c r="A781" s="5">
        <v>2009</v>
      </c>
      <c r="B781" s="6" t="s">
        <v>804</v>
      </c>
      <c r="C781" s="7" t="s">
        <v>798</v>
      </c>
      <c r="D781" s="7" t="s">
        <v>8</v>
      </c>
      <c r="E781" s="11">
        <v>11.93915</v>
      </c>
      <c r="F781" s="8">
        <v>79.776432999999997</v>
      </c>
      <c r="G781" s="28">
        <f>VLOOKUP(A781,'[10]Table 2'!$A$6:$X$527,10,)</f>
        <v>528</v>
      </c>
      <c r="H781" s="23">
        <f>VLOOKUP(A781,'[10]Table 2'!$A$6:$X$527,11,)</f>
        <v>553</v>
      </c>
      <c r="I781" s="23">
        <f>VLOOKUP(A781,'[10]Table 2'!$A$6:$X$527,12,)</f>
        <v>541</v>
      </c>
      <c r="J781" s="25">
        <f>VLOOKUP(A781,'[9]Table 2'!$A$5:$X$477,10,)</f>
        <v>530</v>
      </c>
      <c r="K781" s="25">
        <f>VLOOKUP(A781,'[9]Table 2'!$A$5:$X$477,11,)</f>
        <v>560</v>
      </c>
      <c r="L781" s="25">
        <f>VLOOKUP(A781,'[9]Table 2'!$A$5:$X$477,12,)</f>
        <v>550</v>
      </c>
      <c r="M781" s="23">
        <f>VLOOKUP(A781,'[8]Table 75'!$A$5:$Q$602,8,)</f>
        <v>564</v>
      </c>
      <c r="N781" s="23">
        <f>VLOOKUP(A781,'[8]Table 75'!$A$5:$Q$602,9,)</f>
        <v>578</v>
      </c>
      <c r="O781" s="24">
        <f>VLOOKUP(A781,'[7]Table 1'!$A$5:$Q$675,8,)</f>
        <v>439</v>
      </c>
      <c r="P781" s="24">
        <f>VLOOKUP(A781,'[7]Table 1'!$A$5:$Q$675,9,)</f>
        <v>525</v>
      </c>
      <c r="Q781" s="24">
        <f>VLOOKUP(A781,'[6]Table 1'!$A$4:$Q$769,8,)</f>
        <v>618</v>
      </c>
      <c r="R781" s="24">
        <f>VLOOKUP(A781,'[6]Table 1'!$A$4:$Q$769,9,)</f>
        <v>624</v>
      </c>
      <c r="S781" s="26">
        <f>VLOOKUP(A781,'[5]Table 1'!$A$4:$Q$881,8,)</f>
        <v>560</v>
      </c>
      <c r="T781" s="24">
        <f>VLOOKUP(A781,'[5]Table 1'!$A$4:$Q$881,9,)</f>
        <v>574</v>
      </c>
      <c r="U781">
        <f>VLOOKUP(A781,'[1]Table 1'!$A$4:$S$1023,10,)</f>
        <v>497</v>
      </c>
      <c r="V781">
        <f>VLOOKUP(A781,'[1]Table 1'!$A$4:$S$1023,11,)</f>
        <v>552</v>
      </c>
      <c r="W781">
        <f>VLOOKUP(A781,'[2]Table 1'!$A$4:$Y$1017,8,)</f>
        <v>595</v>
      </c>
      <c r="X781">
        <f>VLOOKUP(A781,'[2]Table 1'!$A$4:$Y$1017,9,)</f>
        <v>682</v>
      </c>
      <c r="Y781">
        <f>VLOOKUP(A781,'[3]Table 1'!$A$4:$W$1094,8,)</f>
        <v>649</v>
      </c>
      <c r="Z781">
        <f>VLOOKUP(A781,'[3]Table 1'!$A$4:$W$1094,9,)</f>
        <v>706</v>
      </c>
      <c r="AA781">
        <f>VLOOKUP(A781,'[4]Table 1'!$A$4:$W$1138,8,)</f>
        <v>916</v>
      </c>
      <c r="AB781">
        <f>VLOOKUP(A781,'[4]Table 1'!$A$4:$W$1138,9,)</f>
        <v>916</v>
      </c>
    </row>
    <row r="782" spans="1:28" ht="21.75" customHeight="1" x14ac:dyDescent="0.3">
      <c r="A782" s="5">
        <v>2010</v>
      </c>
      <c r="B782" s="6" t="s">
        <v>805</v>
      </c>
      <c r="C782" s="7" t="s">
        <v>798</v>
      </c>
      <c r="D782" s="7" t="s">
        <v>8</v>
      </c>
      <c r="E782" s="8">
        <v>11.943921</v>
      </c>
      <c r="F782" s="8">
        <v>79.790977999999996</v>
      </c>
      <c r="G782" s="28">
        <f>VLOOKUP(A782,'[10]Table 2'!$A$6:$X$527,10,)</f>
        <v>1081</v>
      </c>
      <c r="H782" s="23">
        <f>VLOOKUP(A782,'[10]Table 2'!$A$6:$X$527,11,)</f>
        <v>1150</v>
      </c>
      <c r="I782" s="23">
        <f>VLOOKUP(A782,'[10]Table 2'!$A$6:$X$527,12,)</f>
        <v>1116</v>
      </c>
      <c r="J782" s="25">
        <f>VLOOKUP(A782,'[9]Table 2'!$A$5:$X$477,10,)</f>
        <v>1200</v>
      </c>
      <c r="K782" s="25">
        <f>VLOOKUP(A782,'[9]Table 2'!$A$5:$X$477,11,)</f>
        <v>1272</v>
      </c>
      <c r="L782" s="25">
        <f>VLOOKUP(A782,'[9]Table 2'!$A$5:$X$477,12,)</f>
        <v>1248</v>
      </c>
      <c r="M782" s="23">
        <f>VLOOKUP(A782,'[8]Table 75'!$A$5:$Q$602,8,)</f>
        <v>1295</v>
      </c>
      <c r="N782" s="23">
        <f>VLOOKUP(A782,'[8]Table 75'!$A$5:$Q$602,9,)</f>
        <v>1455</v>
      </c>
      <c r="O782" s="24">
        <f>VLOOKUP(A782,'[7]Table 1'!$A$5:$Q$675,8,)</f>
        <v>635</v>
      </c>
      <c r="P782" s="24">
        <f>VLOOKUP(A782,'[7]Table 1'!$A$5:$Q$675,9,)</f>
        <v>690</v>
      </c>
      <c r="Q782" s="24">
        <f>VLOOKUP(A782,'[6]Table 1'!$A$4:$Q$769,8,)</f>
        <v>884</v>
      </c>
      <c r="R782" s="24">
        <f>VLOOKUP(A782,'[6]Table 1'!$A$4:$Q$769,9,)</f>
        <v>1379</v>
      </c>
      <c r="S782" s="26">
        <f>VLOOKUP(A782,'[5]Table 1'!$A$4:$Q$881,8,)</f>
        <v>1184</v>
      </c>
      <c r="T782" s="24">
        <f>VLOOKUP(A782,'[5]Table 1'!$A$4:$Q$881,9,)</f>
        <v>1200</v>
      </c>
      <c r="U782">
        <f>VLOOKUP(A782,'[1]Table 1'!$A$4:$S$1023,10,)</f>
        <v>694</v>
      </c>
      <c r="V782">
        <f>VLOOKUP(A782,'[1]Table 1'!$A$4:$S$1023,11,)</f>
        <v>1198</v>
      </c>
      <c r="W782">
        <f>VLOOKUP(A782,'[2]Table 1'!$A$4:$Y$1017,8,)</f>
        <v>902</v>
      </c>
      <c r="X782">
        <f>VLOOKUP(A782,'[2]Table 1'!$A$4:$Y$1017,9,)</f>
        <v>1075</v>
      </c>
      <c r="Y782">
        <f>VLOOKUP(A782,'[3]Table 1'!$A$4:$W$1094,8,)</f>
        <v>673</v>
      </c>
      <c r="Z782">
        <f>VLOOKUP(A782,'[3]Table 1'!$A$4:$W$1094,9,)</f>
        <v>837</v>
      </c>
      <c r="AA782">
        <f>VLOOKUP(A782,'[4]Table 1'!$A$4:$W$1138,8,)</f>
        <v>1504</v>
      </c>
      <c r="AB782">
        <f>VLOOKUP(A782,'[4]Table 1'!$A$4:$W$1138,9,)</f>
        <v>1504</v>
      </c>
    </row>
    <row r="783" spans="1:28" ht="21.75" customHeight="1" x14ac:dyDescent="0.3">
      <c r="A783" s="5">
        <v>2011</v>
      </c>
      <c r="B783" s="6" t="s">
        <v>806</v>
      </c>
      <c r="C783" s="7" t="s">
        <v>798</v>
      </c>
      <c r="D783" s="7" t="s">
        <v>8</v>
      </c>
      <c r="E783" s="8">
        <v>11.893328</v>
      </c>
      <c r="F783" s="8">
        <v>79.753917000000001</v>
      </c>
      <c r="G783" s="28">
        <f>VLOOKUP(A783,'[10]Table 2'!$A$6:$X$527,10,)</f>
        <v>2390</v>
      </c>
      <c r="H783" s="23">
        <f>VLOOKUP(A783,'[10]Table 2'!$A$6:$X$527,11,)</f>
        <v>2850</v>
      </c>
      <c r="I783" s="23">
        <f>VLOOKUP(A783,'[10]Table 2'!$A$6:$X$527,12,)</f>
        <v>2620</v>
      </c>
      <c r="J783" s="25">
        <f>VLOOKUP(A783,'[9]Table 2'!$A$5:$X$477,10,)</f>
        <v>3200</v>
      </c>
      <c r="K783" s="25">
        <f>VLOOKUP(A783,'[9]Table 2'!$A$5:$X$477,11,)</f>
        <v>3210</v>
      </c>
      <c r="L783" s="25">
        <f>VLOOKUP(A783,'[9]Table 2'!$A$5:$X$477,12,)</f>
        <v>3207</v>
      </c>
      <c r="M783" s="23">
        <f>VLOOKUP(A783,'[8]Table 75'!$A$5:$Q$602,8,)</f>
        <v>3700</v>
      </c>
      <c r="N783" s="23">
        <f>VLOOKUP(A783,'[8]Table 75'!$A$5:$Q$602,9,)</f>
        <v>4200</v>
      </c>
      <c r="O783" s="24">
        <f>VLOOKUP(A783,'[7]Table 1'!$A$5:$Q$675,8,)</f>
        <v>3800</v>
      </c>
      <c r="P783" s="24">
        <f>VLOOKUP(A783,'[7]Table 1'!$A$5:$Q$675,9,)</f>
        <v>4210</v>
      </c>
      <c r="Q783" s="24">
        <f>VLOOKUP(A783,'[6]Table 1'!$A$4:$Q$769,8,)</f>
        <v>4950</v>
      </c>
      <c r="R783" s="24">
        <f>VLOOKUP(A783,'[6]Table 1'!$A$4:$Q$769,9,)</f>
        <v>5150</v>
      </c>
      <c r="S783" s="26">
        <f>VLOOKUP(A783,'[5]Table 1'!$A$4:$Q$881,8,)</f>
        <v>5600</v>
      </c>
      <c r="T783" s="24">
        <f>VLOOKUP(A783,'[5]Table 1'!$A$4:$Q$881,9,)</f>
        <v>5710</v>
      </c>
      <c r="U783">
        <f>VLOOKUP(A783,'[1]Table 1'!$A$4:$S$1023,10,)</f>
        <v>1680</v>
      </c>
      <c r="V783">
        <f>VLOOKUP(A783,'[1]Table 1'!$A$4:$S$1023,11,)</f>
        <v>5640</v>
      </c>
      <c r="W783">
        <f>VLOOKUP(A783,'[2]Table 1'!$A$4:$Y$1017,8,)</f>
        <v>1697</v>
      </c>
      <c r="X783">
        <f>VLOOKUP(A783,'[2]Table 1'!$A$4:$Y$1017,9,)</f>
        <v>1804</v>
      </c>
      <c r="Y783">
        <f>VLOOKUP(A783,'[3]Table 1'!$A$4:$W$1094,8,)</f>
        <v>1830</v>
      </c>
      <c r="Z783">
        <f>VLOOKUP(A783,'[3]Table 1'!$A$4:$W$1094,9,)</f>
        <v>1863</v>
      </c>
      <c r="AA783">
        <f>VLOOKUP(A783,'[4]Table 1'!$A$4:$W$1138,8,)</f>
        <v>2850</v>
      </c>
      <c r="AB783">
        <f>VLOOKUP(A783,'[4]Table 1'!$A$4:$W$1138,9,)</f>
        <v>2850</v>
      </c>
    </row>
    <row r="784" spans="1:28" ht="21.75" customHeight="1" x14ac:dyDescent="0.3">
      <c r="A784" s="5">
        <v>2012</v>
      </c>
      <c r="B784" s="6" t="s">
        <v>807</v>
      </c>
      <c r="C784" s="7" t="s">
        <v>798</v>
      </c>
      <c r="D784" s="7" t="s">
        <v>8</v>
      </c>
      <c r="E784" s="8">
        <v>11.968099</v>
      </c>
      <c r="F784" s="8">
        <v>79.816952000000001</v>
      </c>
      <c r="G784" s="28">
        <f>VLOOKUP(A784,'[10]Table 2'!$A$6:$X$527,10,)</f>
        <v>1148</v>
      </c>
      <c r="H784" s="23">
        <f>VLOOKUP(A784,'[10]Table 2'!$A$6:$X$527,11,)</f>
        <v>1148</v>
      </c>
      <c r="I784" s="23">
        <f>VLOOKUP(A784,'[10]Table 2'!$A$6:$X$527,12,)</f>
        <v>1148</v>
      </c>
      <c r="J784" s="25">
        <f>VLOOKUP(A784,'[9]Table 2'!$A$5:$X$477,10,)</f>
        <v>1592</v>
      </c>
      <c r="K784" s="25">
        <f>VLOOKUP(A784,'[9]Table 2'!$A$5:$X$477,11,)</f>
        <v>1600</v>
      </c>
      <c r="L784" s="25">
        <f>VLOOKUP(A784,'[9]Table 2'!$A$5:$X$477,12,)</f>
        <v>1597</v>
      </c>
      <c r="M784" s="23">
        <f>VLOOKUP(A784,'[8]Table 75'!$A$5:$Q$602,8,)</f>
        <v>1740</v>
      </c>
      <c r="N784" s="23">
        <f>VLOOKUP(A784,'[8]Table 75'!$A$5:$Q$602,9,)</f>
        <v>1840</v>
      </c>
      <c r="O784" s="24">
        <f>VLOOKUP(A784,'[7]Table 1'!$A$5:$Q$675,8,)</f>
        <v>1624</v>
      </c>
      <c r="P784" s="24">
        <f>VLOOKUP(A784,'[7]Table 1'!$A$5:$Q$675,9,)</f>
        <v>2110</v>
      </c>
      <c r="Q784" s="24">
        <f>VLOOKUP(A784,'[6]Table 1'!$A$4:$Q$769,8,)</f>
        <v>1148</v>
      </c>
      <c r="R784" s="24">
        <f>VLOOKUP(A784,'[6]Table 1'!$A$4:$Q$769,9,)</f>
        <v>2200</v>
      </c>
      <c r="S784" s="26">
        <f>VLOOKUP(A784,'[5]Table 1'!$A$4:$Q$881,8,)</f>
        <v>1200</v>
      </c>
      <c r="T784" s="24">
        <f>VLOOKUP(A784,'[5]Table 1'!$A$4:$Q$881,9,)</f>
        <v>2600</v>
      </c>
      <c r="U784">
        <f>VLOOKUP(A784,'[1]Table 1'!$A$4:$S$1023,10,)</f>
        <v>2320</v>
      </c>
      <c r="V784">
        <f>VLOOKUP(A784,'[1]Table 1'!$A$4:$S$1023,11,)</f>
        <v>2500</v>
      </c>
      <c r="W784">
        <f>VLOOKUP(A784,'[2]Table 1'!$A$4:$Y$1017,8,)</f>
        <v>2430</v>
      </c>
      <c r="X784">
        <f>VLOOKUP(A784,'[2]Table 1'!$A$4:$Y$1017,9,)</f>
        <v>2600</v>
      </c>
      <c r="Y784">
        <f>VLOOKUP(A784,'[3]Table 1'!$A$4:$W$1094,8,)</f>
        <v>2060</v>
      </c>
      <c r="Z784">
        <f>VLOOKUP(A784,'[3]Table 1'!$A$4:$W$1094,9,)</f>
        <v>2500</v>
      </c>
      <c r="AA784">
        <f>VLOOKUP(A784,'[4]Table 1'!$A$4:$W$1138,8,)</f>
        <v>2290</v>
      </c>
      <c r="AB784">
        <f>VLOOKUP(A784,'[4]Table 1'!$A$4:$W$1138,9,)</f>
        <v>2290</v>
      </c>
    </row>
    <row r="785" spans="1:28" ht="21.75" customHeight="1" x14ac:dyDescent="0.3">
      <c r="A785" s="5">
        <v>2013</v>
      </c>
      <c r="B785" s="6" t="s">
        <v>808</v>
      </c>
      <c r="C785" s="7" t="s">
        <v>798</v>
      </c>
      <c r="D785" s="7" t="s">
        <v>8</v>
      </c>
      <c r="E785" s="8">
        <v>10.867777999999999</v>
      </c>
      <c r="F785" s="8">
        <v>79.828333000000001</v>
      </c>
      <c r="G785" s="28">
        <f>VLOOKUP(A785,'[10]Table 2'!$A$6:$X$527,10,)</f>
        <v>1268</v>
      </c>
      <c r="H785" s="23">
        <f>VLOOKUP(A785,'[10]Table 2'!$A$6:$X$527,11,)</f>
        <v>1521</v>
      </c>
      <c r="I785" s="23">
        <f>VLOOKUP(A785,'[10]Table 2'!$A$6:$X$527,12,)</f>
        <v>1395</v>
      </c>
      <c r="J785" s="25">
        <f>VLOOKUP(A785,'[9]Table 2'!$A$5:$X$477,10,)</f>
        <v>1700</v>
      </c>
      <c r="K785" s="25">
        <f>VLOOKUP(A785,'[9]Table 2'!$A$5:$X$477,11,)</f>
        <v>1728</v>
      </c>
      <c r="L785" s="25">
        <f>VLOOKUP(A785,'[9]Table 2'!$A$5:$X$477,12,)</f>
        <v>1719</v>
      </c>
      <c r="M785" s="23">
        <f>VLOOKUP(A785,'[8]Table 75'!$A$5:$Q$602,8,)</f>
        <v>1680</v>
      </c>
      <c r="N785" s="23">
        <f>VLOOKUP(A785,'[8]Table 75'!$A$5:$Q$602,9,)</f>
        <v>1704</v>
      </c>
      <c r="O785" s="24">
        <f>VLOOKUP(A785,'[7]Table 1'!$A$5:$Q$675,8,)</f>
        <v>1451</v>
      </c>
      <c r="P785" s="24">
        <f>VLOOKUP(A785,'[7]Table 1'!$A$5:$Q$675,9,)</f>
        <v>1546</v>
      </c>
      <c r="Q785" s="24">
        <f>VLOOKUP(A785,'[6]Table 1'!$A$4:$Q$769,8,)</f>
        <v>1915</v>
      </c>
      <c r="R785" s="24">
        <f>VLOOKUP(A785,'[6]Table 1'!$A$4:$Q$769,9,)</f>
        <v>1952</v>
      </c>
      <c r="S785" s="26">
        <f>VLOOKUP(A785,'[5]Table 1'!$A$4:$Q$881,8,)</f>
        <v>1826</v>
      </c>
      <c r="T785" s="24">
        <f>VLOOKUP(A785,'[5]Table 1'!$A$4:$Q$881,9,)</f>
        <v>1920</v>
      </c>
      <c r="U785">
        <f>VLOOKUP(A785,'[1]Table 1'!$A$4:$S$1023,10,)</f>
        <v>1784</v>
      </c>
      <c r="V785">
        <f>VLOOKUP(A785,'[1]Table 1'!$A$4:$S$1023,11,)</f>
        <v>2260</v>
      </c>
      <c r="W785">
        <f>VLOOKUP(A785,'[2]Table 1'!$A$4:$Y$1017,8,)</f>
        <v>2090</v>
      </c>
      <c r="X785">
        <f>VLOOKUP(A785,'[2]Table 1'!$A$4:$Y$1017,9,)</f>
        <v>2140</v>
      </c>
      <c r="Y785">
        <f>VLOOKUP(A785,'[3]Table 1'!$A$4:$W$1094,8,)</f>
        <v>1926</v>
      </c>
      <c r="Z785">
        <f>VLOOKUP(A785,'[3]Table 1'!$A$4:$W$1094,9,)</f>
        <v>2030</v>
      </c>
      <c r="AA785">
        <f>VLOOKUP(A785,'[4]Table 1'!$A$4:$W$1138,8,)</f>
        <v>1990</v>
      </c>
      <c r="AB785">
        <f>VLOOKUP(A785,'[4]Table 1'!$A$4:$W$1138,9,)</f>
        <v>2760</v>
      </c>
    </row>
    <row r="786" spans="1:28" ht="21.75" customHeight="1" x14ac:dyDescent="0.3">
      <c r="A786" s="5">
        <v>2014</v>
      </c>
      <c r="B786" s="6" t="s">
        <v>809</v>
      </c>
      <c r="C786" s="7" t="s">
        <v>798</v>
      </c>
      <c r="D786" s="7" t="s">
        <v>8</v>
      </c>
      <c r="E786" s="8">
        <v>10.963616999999999</v>
      </c>
      <c r="F786" s="8">
        <v>79.678261000000006</v>
      </c>
      <c r="G786" s="28">
        <f>VLOOKUP(A786,'[10]Table 2'!$A$6:$X$527,10,)</f>
        <v>118</v>
      </c>
      <c r="H786" s="23">
        <f>VLOOKUP(A786,'[10]Table 2'!$A$6:$X$527,11,)</f>
        <v>1241</v>
      </c>
      <c r="I786" s="23">
        <f>VLOOKUP(A786,'[10]Table 2'!$A$6:$X$527,12,)</f>
        <v>680</v>
      </c>
      <c r="J786" s="25">
        <f>VLOOKUP(A786,'[9]Table 2'!$A$5:$X$477,10,)</f>
        <v>1446</v>
      </c>
      <c r="K786" s="25">
        <f>VLOOKUP(A786,'[9]Table 2'!$A$5:$X$477,11,)</f>
        <v>1548</v>
      </c>
      <c r="L786" s="25">
        <f>VLOOKUP(A786,'[9]Table 2'!$A$5:$X$477,12,)</f>
        <v>1514</v>
      </c>
      <c r="M786" s="23">
        <f>VLOOKUP(A786,'[8]Table 75'!$A$5:$Q$602,8,)</f>
        <v>1400</v>
      </c>
      <c r="N786" s="23">
        <f>VLOOKUP(A786,'[8]Table 75'!$A$5:$Q$602,9,)</f>
        <v>1462</v>
      </c>
      <c r="O786" s="24">
        <f>VLOOKUP(A786,'[7]Table 1'!$A$5:$Q$675,8,)</f>
        <v>1295</v>
      </c>
      <c r="P786" s="24">
        <f>VLOOKUP(A786,'[7]Table 1'!$A$5:$Q$675,9,)</f>
        <v>1330</v>
      </c>
      <c r="Q786" s="24">
        <f>VLOOKUP(A786,'[6]Table 1'!$A$4:$Q$769,8,)</f>
        <v>1465</v>
      </c>
      <c r="R786" s="24">
        <f>VLOOKUP(A786,'[6]Table 1'!$A$4:$Q$769,9,)</f>
        <v>1575</v>
      </c>
      <c r="S786" s="26">
        <f>VLOOKUP(A786,'[5]Table 1'!$A$4:$Q$881,8,)</f>
        <v>1236</v>
      </c>
      <c r="T786" s="24">
        <f>VLOOKUP(A786,'[5]Table 1'!$A$4:$Q$881,9,)</f>
        <v>1450</v>
      </c>
      <c r="U786">
        <f>VLOOKUP(A786,'[1]Table 1'!$A$4:$S$1023,10,)</f>
        <v>1328</v>
      </c>
      <c r="V786">
        <f>VLOOKUP(A786,'[1]Table 1'!$A$4:$S$1023,11,)</f>
        <v>1598</v>
      </c>
      <c r="W786">
        <f>VLOOKUP(A786,'[2]Table 1'!$A$4:$Y$1017,8,)</f>
        <v>1429</v>
      </c>
      <c r="X786">
        <f>VLOOKUP(A786,'[2]Table 1'!$A$4:$Y$1017,9,)</f>
        <v>1539</v>
      </c>
      <c r="Y786">
        <f>VLOOKUP(A786,'[3]Table 1'!$A$4:$W$1094,8,)</f>
        <v>1509</v>
      </c>
      <c r="Z786">
        <f>VLOOKUP(A786,'[3]Table 1'!$A$4:$W$1094,9,)</f>
        <v>1511</v>
      </c>
      <c r="AA786">
        <f>VLOOKUP(A786,'[4]Table 1'!$A$4:$W$1138,8,)</f>
        <v>1550</v>
      </c>
      <c r="AB786">
        <f>VLOOKUP(A786,'[4]Table 1'!$A$4:$W$1138,9,)</f>
        <v>2020</v>
      </c>
    </row>
    <row r="787" spans="1:28" ht="21.75" customHeight="1" x14ac:dyDescent="0.3">
      <c r="A787" s="5">
        <v>2446</v>
      </c>
      <c r="B787" s="6" t="s">
        <v>810</v>
      </c>
      <c r="C787" s="7" t="s">
        <v>798</v>
      </c>
      <c r="D787" s="7" t="s">
        <v>8</v>
      </c>
      <c r="E787" s="8">
        <v>10.766610999999999</v>
      </c>
      <c r="F787" s="11">
        <v>76.228549999999998</v>
      </c>
      <c r="G787" s="28">
        <f>VLOOKUP(A787,'[10]Table 2'!$A$6:$X$527,10,)</f>
        <v>326</v>
      </c>
      <c r="H787" s="23">
        <f>VLOOKUP(A787,'[10]Table 2'!$A$6:$X$527,11,)</f>
        <v>326</v>
      </c>
      <c r="I787" s="23">
        <f>VLOOKUP(A787,'[10]Table 2'!$A$6:$X$527,12,)</f>
        <v>326</v>
      </c>
      <c r="J787" s="25">
        <f>VLOOKUP(A787,'[9]Table 2'!$A$5:$X$477,10,)</f>
        <v>255</v>
      </c>
      <c r="K787" s="25">
        <f>VLOOKUP(A787,'[9]Table 2'!$A$5:$X$477,11,)</f>
        <v>255</v>
      </c>
      <c r="L787" s="25">
        <f>VLOOKUP(A787,'[9]Table 2'!$A$5:$X$477,12,)</f>
        <v>255</v>
      </c>
      <c r="M787" s="23">
        <f>VLOOKUP(A787,'[8]Table 75'!$A$5:$Q$602,8,)</f>
        <v>229</v>
      </c>
      <c r="N787" s="23">
        <f>VLOOKUP(A787,'[8]Table 75'!$A$5:$Q$602,9,)</f>
        <v>229</v>
      </c>
      <c r="O787" s="24">
        <f>VLOOKUP(A787,'[7]Table 1'!$A$5:$Q$675,8,)</f>
        <v>220</v>
      </c>
      <c r="P787" s="24">
        <f>VLOOKUP(A787,'[7]Table 1'!$A$5:$Q$675,9,)</f>
        <v>220</v>
      </c>
      <c r="Q787" s="24">
        <f>VLOOKUP(A787,'[6]Table 1'!$A$4:$Q$769,8,)</f>
        <v>195</v>
      </c>
      <c r="R787" s="24">
        <f>VLOOKUP(A787,'[6]Table 1'!$A$4:$Q$769,9,)</f>
        <v>195</v>
      </c>
      <c r="S787" s="26">
        <f>VLOOKUP(A787,'[5]Table 1'!$A$4:$Q$881,8,)</f>
        <v>328</v>
      </c>
      <c r="T787" s="24">
        <f>VLOOKUP(A787,'[5]Table 1'!$A$4:$Q$881,9,)</f>
        <v>328</v>
      </c>
      <c r="U787">
        <f>VLOOKUP(A787,'[1]Table 1'!$A$4:$S$1023,10,)</f>
        <v>1743</v>
      </c>
      <c r="V787">
        <f>VLOOKUP(A787,'[1]Table 1'!$A$4:$S$1023,11,)</f>
        <v>1743</v>
      </c>
      <c r="W787">
        <f>VLOOKUP(A787,'[2]Table 1'!$A$4:$Y$1017,8,)</f>
        <v>335</v>
      </c>
      <c r="X787">
        <f>VLOOKUP(A787,'[2]Table 1'!$A$4:$Y$1017,9,)</f>
        <v>335</v>
      </c>
      <c r="Y787">
        <f>VLOOKUP(A787,'[3]Table 1'!$A$4:$W$1094,8,)</f>
        <v>289</v>
      </c>
      <c r="Z787">
        <f>VLOOKUP(A787,'[3]Table 1'!$A$4:$W$1094,9,)</f>
        <v>289</v>
      </c>
      <c r="AA787">
        <f>VLOOKUP(A787,'[4]Table 1'!$A$4:$W$1138,8,)</f>
        <v>344</v>
      </c>
      <c r="AB787">
        <f>VLOOKUP(A787,'[4]Table 1'!$A$4:$W$1138,9,)</f>
        <v>344</v>
      </c>
    </row>
    <row r="788" spans="1:28" ht="21.75" customHeight="1" x14ac:dyDescent="0.3">
      <c r="A788" s="5">
        <v>2447</v>
      </c>
      <c r="B788" s="6" t="s">
        <v>811</v>
      </c>
      <c r="C788" s="7" t="s">
        <v>798</v>
      </c>
      <c r="D788" s="7" t="s">
        <v>8</v>
      </c>
      <c r="E788" s="8">
        <v>10.161182999999999</v>
      </c>
      <c r="F788" s="8">
        <v>76.425171000000006</v>
      </c>
      <c r="G788" s="28">
        <f>VLOOKUP(A788,'[10]Table 2'!$A$6:$X$527,10,)</f>
        <v>103</v>
      </c>
      <c r="H788" s="23">
        <f>VLOOKUP(A788,'[10]Table 2'!$A$6:$X$527,11,)</f>
        <v>103</v>
      </c>
      <c r="I788" s="23">
        <f>VLOOKUP(A788,'[10]Table 2'!$A$6:$X$527,12,)</f>
        <v>103</v>
      </c>
      <c r="J788" s="25">
        <f>VLOOKUP(A788,'[9]Table 2'!$A$5:$X$477,10,)</f>
        <v>126</v>
      </c>
      <c r="K788" s="25">
        <f>VLOOKUP(A788,'[9]Table 2'!$A$5:$X$477,11,)</f>
        <v>126</v>
      </c>
      <c r="L788" s="25">
        <f>VLOOKUP(A788,'[9]Table 2'!$A$5:$X$477,12,)</f>
        <v>126</v>
      </c>
      <c r="M788" s="23">
        <f>VLOOKUP(A788,'[8]Table 75'!$A$5:$Q$602,8,)</f>
        <v>135.4</v>
      </c>
      <c r="N788" s="23">
        <f>VLOOKUP(A788,'[8]Table 75'!$A$5:$Q$602,9,)</f>
        <v>135</v>
      </c>
      <c r="O788" s="24">
        <f>VLOOKUP(A788,'[7]Table 1'!$A$5:$Q$675,8,)</f>
        <v>105</v>
      </c>
      <c r="P788" s="24">
        <f>VLOOKUP(A788,'[7]Table 1'!$A$5:$Q$675,9,)</f>
        <v>105</v>
      </c>
      <c r="Q788" s="24">
        <f>VLOOKUP(A788,'[6]Table 1'!$A$4:$Q$769,8,)</f>
        <v>120</v>
      </c>
      <c r="R788" s="24">
        <f>VLOOKUP(A788,'[6]Table 1'!$A$4:$Q$769,9,)</f>
        <v>120</v>
      </c>
      <c r="S788" s="26">
        <f>VLOOKUP(A788,'[5]Table 1'!$A$4:$Q$881,8,)</f>
        <v>142</v>
      </c>
      <c r="T788" s="24">
        <f>VLOOKUP(A788,'[5]Table 1'!$A$4:$Q$881,9,)</f>
        <v>142</v>
      </c>
      <c r="U788">
        <f>VLOOKUP(A788,'[1]Table 1'!$A$4:$S$1023,10,)</f>
        <v>8222</v>
      </c>
      <c r="V788">
        <f>VLOOKUP(A788,'[1]Table 1'!$A$4:$S$1023,11,)</f>
        <v>8222</v>
      </c>
      <c r="W788">
        <f>VLOOKUP(A788,'[2]Table 1'!$A$4:$Y$1017,8,)</f>
        <v>82</v>
      </c>
      <c r="X788">
        <f>VLOOKUP(A788,'[2]Table 1'!$A$4:$Y$1017,9,)</f>
        <v>82</v>
      </c>
      <c r="Y788">
        <f>VLOOKUP(A788,'[3]Table 1'!$A$4:$W$1094,8,)</f>
        <v>83</v>
      </c>
      <c r="Z788">
        <f>VLOOKUP(A788,'[3]Table 1'!$A$4:$W$1094,9,)</f>
        <v>83</v>
      </c>
      <c r="AA788">
        <f>VLOOKUP(A788,'[4]Table 1'!$A$4:$W$1138,8,)</f>
        <v>102</v>
      </c>
      <c r="AB788">
        <f>VLOOKUP(A788,'[4]Table 1'!$A$4:$W$1138,9,)</f>
        <v>102</v>
      </c>
    </row>
    <row r="789" spans="1:28" ht="21.75" customHeight="1" x14ac:dyDescent="0.3">
      <c r="A789" s="5">
        <v>3882</v>
      </c>
      <c r="B789" s="6" t="s">
        <v>812</v>
      </c>
      <c r="C789" s="7" t="s">
        <v>798</v>
      </c>
      <c r="D789" s="7" t="s">
        <v>8</v>
      </c>
      <c r="E789" s="8">
        <v>11.821469</v>
      </c>
      <c r="F789" s="8">
        <v>79.796227999999999</v>
      </c>
      <c r="G789" s="28" t="e">
        <f>VLOOKUP(A789,'[10]Table 2'!$A$6:$X$527,10,)</f>
        <v>#N/A</v>
      </c>
      <c r="H789" s="23" t="e">
        <f>VLOOKUP(A789,'[10]Table 2'!$A$6:$X$527,11,)</f>
        <v>#N/A</v>
      </c>
      <c r="I789" s="23" t="e">
        <f>VLOOKUP(A789,'[10]Table 2'!$A$6:$X$527,12,)</f>
        <v>#N/A</v>
      </c>
      <c r="J789" s="25" t="e">
        <f>VLOOKUP(A789,'[9]Table 2'!$A$5:$X$477,10,)</f>
        <v>#N/A</v>
      </c>
      <c r="K789" s="25" t="e">
        <f>VLOOKUP(A789,'[9]Table 2'!$A$5:$X$477,11,)</f>
        <v>#N/A</v>
      </c>
      <c r="L789" s="25" t="e">
        <f>VLOOKUP(A789,'[9]Table 2'!$A$5:$X$477,12,)</f>
        <v>#N/A</v>
      </c>
      <c r="M789" s="23" t="e">
        <f>VLOOKUP(A789,'[8]Table 75'!$A$5:$Q$602,8,)</f>
        <v>#N/A</v>
      </c>
      <c r="N789" s="23" t="e">
        <f>VLOOKUP(A789,'[8]Table 75'!$A$5:$Q$602,9,)</f>
        <v>#N/A</v>
      </c>
      <c r="O789" s="24" t="e">
        <f>VLOOKUP(A789,'[7]Table 1'!$A$5:$Q$675,8,)</f>
        <v>#N/A</v>
      </c>
      <c r="P789" s="24" t="e">
        <f>VLOOKUP(A789,'[7]Table 1'!$A$5:$Q$675,9,)</f>
        <v>#N/A</v>
      </c>
      <c r="Q789" s="24">
        <f>VLOOKUP(A789,'[6]Table 1'!$A$4:$Q$769,8,)</f>
        <v>440</v>
      </c>
      <c r="R789" s="24">
        <f>VLOOKUP(A789,'[6]Table 1'!$A$4:$Q$769,9,)</f>
        <v>440</v>
      </c>
      <c r="S789" s="26">
        <f>VLOOKUP(A789,'[5]Table 1'!$A$4:$Q$881,8,)</f>
        <v>435</v>
      </c>
      <c r="T789" s="24">
        <f>VLOOKUP(A789,'[5]Table 1'!$A$4:$Q$881,9,)</f>
        <v>471</v>
      </c>
      <c r="U789">
        <f>VLOOKUP(A789,'[1]Table 1'!$A$4:$S$1023,10,)</f>
        <v>401</v>
      </c>
      <c r="V789">
        <f>VLOOKUP(A789,'[1]Table 1'!$A$4:$S$1023,11,)</f>
        <v>444</v>
      </c>
      <c r="W789">
        <f>VLOOKUP(A789,'[2]Table 1'!$A$4:$Y$1017,8,)</f>
        <v>432</v>
      </c>
      <c r="X789">
        <f>VLOOKUP(A789,'[2]Table 1'!$A$4:$Y$1017,9,)</f>
        <v>1107</v>
      </c>
      <c r="Y789">
        <f>VLOOKUP(A789,'[3]Table 1'!$A$4:$W$1094,8,)</f>
        <v>461</v>
      </c>
      <c r="Z789">
        <f>VLOOKUP(A789,'[3]Table 1'!$A$4:$W$1094,9,)</f>
        <v>498</v>
      </c>
      <c r="AA789">
        <f>VLOOKUP(A789,'[4]Table 1'!$A$4:$W$1138,8,)</f>
        <v>630</v>
      </c>
      <c r="AB789">
        <f>VLOOKUP(A789,'[4]Table 1'!$A$4:$W$1138,9,)</f>
        <v>630</v>
      </c>
    </row>
    <row r="790" spans="1:28" ht="21.75" customHeight="1" x14ac:dyDescent="0.3">
      <c r="A790" s="5">
        <v>3883</v>
      </c>
      <c r="B790" s="6" t="s">
        <v>813</v>
      </c>
      <c r="C790" s="7" t="s">
        <v>798</v>
      </c>
      <c r="D790" s="7" t="s">
        <v>8</v>
      </c>
      <c r="E790" s="8">
        <v>11.811908000000001</v>
      </c>
      <c r="F790" s="8">
        <v>79.745768999999996</v>
      </c>
      <c r="G790" s="28" t="e">
        <f>VLOOKUP(A790,'[10]Table 2'!$A$6:$X$527,10,)</f>
        <v>#N/A</v>
      </c>
      <c r="H790" s="23" t="e">
        <f>VLOOKUP(A790,'[10]Table 2'!$A$6:$X$527,11,)</f>
        <v>#N/A</v>
      </c>
      <c r="I790" s="23" t="e">
        <f>VLOOKUP(A790,'[10]Table 2'!$A$6:$X$527,12,)</f>
        <v>#N/A</v>
      </c>
      <c r="J790" s="25" t="e">
        <f>VLOOKUP(A790,'[9]Table 2'!$A$5:$X$477,10,)</f>
        <v>#N/A</v>
      </c>
      <c r="K790" s="25" t="e">
        <f>VLOOKUP(A790,'[9]Table 2'!$A$5:$X$477,11,)</f>
        <v>#N/A</v>
      </c>
      <c r="L790" s="25" t="e">
        <f>VLOOKUP(A790,'[9]Table 2'!$A$5:$X$477,12,)</f>
        <v>#N/A</v>
      </c>
      <c r="M790" s="23" t="e">
        <f>VLOOKUP(A790,'[8]Table 75'!$A$5:$Q$602,8,)</f>
        <v>#N/A</v>
      </c>
      <c r="N790" s="23" t="e">
        <f>VLOOKUP(A790,'[8]Table 75'!$A$5:$Q$602,9,)</f>
        <v>#N/A</v>
      </c>
      <c r="O790" s="24" t="e">
        <f>VLOOKUP(A790,'[7]Table 1'!$A$5:$Q$675,8,)</f>
        <v>#N/A</v>
      </c>
      <c r="P790" s="24" t="e">
        <f>VLOOKUP(A790,'[7]Table 1'!$A$5:$Q$675,9,)</f>
        <v>#N/A</v>
      </c>
      <c r="Q790" s="24">
        <f>VLOOKUP(A790,'[6]Table 1'!$A$4:$Q$769,8,)</f>
        <v>345</v>
      </c>
      <c r="R790" s="24">
        <f>VLOOKUP(A790,'[6]Table 1'!$A$4:$Q$769,9,)</f>
        <v>345</v>
      </c>
      <c r="S790" s="26">
        <f>VLOOKUP(A790,'[5]Table 1'!$A$4:$Q$881,8,)</f>
        <v>361</v>
      </c>
      <c r="T790" s="24">
        <f>VLOOKUP(A790,'[5]Table 1'!$A$4:$Q$881,9,)</f>
        <v>370</v>
      </c>
      <c r="U790">
        <f>VLOOKUP(A790,'[1]Table 1'!$A$4:$S$1023,10,)</f>
        <v>326</v>
      </c>
      <c r="V790">
        <f>VLOOKUP(A790,'[1]Table 1'!$A$4:$S$1023,11,)</f>
        <v>363</v>
      </c>
      <c r="W790">
        <f>VLOOKUP(A790,'[2]Table 1'!$A$4:$Y$1017,8,)</f>
        <v>364</v>
      </c>
      <c r="X790">
        <f>VLOOKUP(A790,'[2]Table 1'!$A$4:$Y$1017,9,)</f>
        <v>393</v>
      </c>
      <c r="Y790">
        <f>VLOOKUP(A790,'[3]Table 1'!$A$4:$W$1094,8,)</f>
        <v>336</v>
      </c>
      <c r="Z790">
        <f>VLOOKUP(A790,'[3]Table 1'!$A$4:$W$1094,9,)</f>
        <v>363</v>
      </c>
      <c r="AA790">
        <f>VLOOKUP(A790,'[4]Table 1'!$A$4:$W$1138,8,)</f>
        <v>767</v>
      </c>
      <c r="AB790">
        <f>VLOOKUP(A790,'[4]Table 1'!$A$4:$W$1138,9,)</f>
        <v>767</v>
      </c>
    </row>
    <row r="791" spans="1:28" ht="21.75" customHeight="1" x14ac:dyDescent="0.3">
      <c r="A791" s="5">
        <v>3884</v>
      </c>
      <c r="B791" s="9" t="s">
        <v>814</v>
      </c>
      <c r="C791" s="7" t="s">
        <v>798</v>
      </c>
      <c r="D791" s="7" t="s">
        <v>8</v>
      </c>
      <c r="E791" s="8">
        <v>12.040936</v>
      </c>
      <c r="F791" s="8">
        <v>79.867658000000006</v>
      </c>
      <c r="G791" s="28" t="e">
        <f>VLOOKUP(A791,'[10]Table 2'!$A$6:$X$527,10,)</f>
        <v>#N/A</v>
      </c>
      <c r="H791" s="23" t="e">
        <f>VLOOKUP(A791,'[10]Table 2'!$A$6:$X$527,11,)</f>
        <v>#N/A</v>
      </c>
      <c r="I791" s="23" t="e">
        <f>VLOOKUP(A791,'[10]Table 2'!$A$6:$X$527,12,)</f>
        <v>#N/A</v>
      </c>
      <c r="J791" s="25" t="e">
        <f>VLOOKUP(A791,'[9]Table 2'!$A$5:$X$477,10,)</f>
        <v>#N/A</v>
      </c>
      <c r="K791" s="25" t="e">
        <f>VLOOKUP(A791,'[9]Table 2'!$A$5:$X$477,11,)</f>
        <v>#N/A</v>
      </c>
      <c r="L791" s="25" t="e">
        <f>VLOOKUP(A791,'[9]Table 2'!$A$5:$X$477,12,)</f>
        <v>#N/A</v>
      </c>
      <c r="M791" s="23" t="e">
        <f>VLOOKUP(A791,'[8]Table 75'!$A$5:$Q$602,8,)</f>
        <v>#N/A</v>
      </c>
      <c r="N791" s="23" t="e">
        <f>VLOOKUP(A791,'[8]Table 75'!$A$5:$Q$602,9,)</f>
        <v>#N/A</v>
      </c>
      <c r="O791" s="24" t="e">
        <f>VLOOKUP(A791,'[7]Table 1'!$A$5:$Q$675,8,)</f>
        <v>#N/A</v>
      </c>
      <c r="P791" s="24" t="e">
        <f>VLOOKUP(A791,'[7]Table 1'!$A$5:$Q$675,9,)</f>
        <v>#N/A</v>
      </c>
      <c r="Q791" s="24">
        <f>VLOOKUP(A791,'[6]Table 1'!$A$4:$Q$769,8,)</f>
        <v>665</v>
      </c>
      <c r="R791" s="24">
        <f>VLOOKUP(A791,'[6]Table 1'!$A$4:$Q$769,9,)</f>
        <v>665</v>
      </c>
      <c r="S791" s="26">
        <f>VLOOKUP(A791,'[5]Table 1'!$A$4:$Q$881,8,)</f>
        <v>760</v>
      </c>
      <c r="T791" s="24">
        <f>VLOOKUP(A791,'[5]Table 1'!$A$4:$Q$881,9,)</f>
        <v>952</v>
      </c>
      <c r="U791">
        <f>VLOOKUP(A791,'[1]Table 1'!$A$4:$S$1023,10,)</f>
        <v>1040</v>
      </c>
      <c r="V791">
        <f>VLOOKUP(A791,'[1]Table 1'!$A$4:$S$1023,11,)</f>
        <v>1267</v>
      </c>
      <c r="W791">
        <f>VLOOKUP(A791,'[2]Table 1'!$A$4:$Y$1017,8,)</f>
        <v>1252</v>
      </c>
      <c r="X791">
        <f>VLOOKUP(A791,'[2]Table 1'!$A$4:$Y$1017,9,)</f>
        <v>1267</v>
      </c>
      <c r="Y791">
        <f>VLOOKUP(A791,'[3]Table 1'!$A$4:$W$1094,8,)</f>
        <v>1055</v>
      </c>
      <c r="Z791">
        <f>VLOOKUP(A791,'[3]Table 1'!$A$4:$W$1094,9,)</f>
        <v>1354</v>
      </c>
      <c r="AA791">
        <f>VLOOKUP(A791,'[4]Table 1'!$A$4:$W$1138,8,)</f>
        <v>1247</v>
      </c>
      <c r="AB791">
        <f>VLOOKUP(A791,'[4]Table 1'!$A$4:$W$1138,9,)</f>
        <v>1247</v>
      </c>
    </row>
    <row r="792" spans="1:28" ht="21.75" customHeight="1" x14ac:dyDescent="0.3">
      <c r="A792" s="5">
        <v>3885</v>
      </c>
      <c r="B792" s="6" t="s">
        <v>815</v>
      </c>
      <c r="C792" s="7" t="s">
        <v>798</v>
      </c>
      <c r="D792" s="7" t="s">
        <v>8</v>
      </c>
      <c r="E792" s="8">
        <v>11.990793</v>
      </c>
      <c r="F792" s="8">
        <v>79.754431999999994</v>
      </c>
      <c r="G792" s="28" t="e">
        <f>VLOOKUP(A792,'[10]Table 2'!$A$6:$X$527,10,)</f>
        <v>#N/A</v>
      </c>
      <c r="H792" s="23" t="e">
        <f>VLOOKUP(A792,'[10]Table 2'!$A$6:$X$527,11,)</f>
        <v>#N/A</v>
      </c>
      <c r="I792" s="23" t="e">
        <f>VLOOKUP(A792,'[10]Table 2'!$A$6:$X$527,12,)</f>
        <v>#N/A</v>
      </c>
      <c r="J792" s="25" t="e">
        <f>VLOOKUP(A792,'[9]Table 2'!$A$5:$X$477,10,)</f>
        <v>#N/A</v>
      </c>
      <c r="K792" s="25" t="e">
        <f>VLOOKUP(A792,'[9]Table 2'!$A$5:$X$477,11,)</f>
        <v>#N/A</v>
      </c>
      <c r="L792" s="25" t="e">
        <f>VLOOKUP(A792,'[9]Table 2'!$A$5:$X$477,12,)</f>
        <v>#N/A</v>
      </c>
      <c r="M792" s="23" t="e">
        <f>VLOOKUP(A792,'[8]Table 75'!$A$5:$Q$602,8,)</f>
        <v>#N/A</v>
      </c>
      <c r="N792" s="23" t="e">
        <f>VLOOKUP(A792,'[8]Table 75'!$A$5:$Q$602,9,)</f>
        <v>#N/A</v>
      </c>
      <c r="O792" s="24" t="e">
        <f>VLOOKUP(A792,'[7]Table 1'!$A$5:$Q$675,8,)</f>
        <v>#N/A</v>
      </c>
      <c r="P792" s="24" t="e">
        <f>VLOOKUP(A792,'[7]Table 1'!$A$5:$Q$675,9,)</f>
        <v>#N/A</v>
      </c>
      <c r="Q792" s="24">
        <f>VLOOKUP(A792,'[6]Table 1'!$A$4:$Q$769,8,)</f>
        <v>1710</v>
      </c>
      <c r="R792" s="24">
        <f>VLOOKUP(A792,'[6]Table 1'!$A$4:$Q$769,9,)</f>
        <v>1710</v>
      </c>
      <c r="S792" s="26">
        <f>VLOOKUP(A792,'[5]Table 1'!$A$4:$Q$881,8,)</f>
        <v>1977</v>
      </c>
      <c r="T792" s="24">
        <f>VLOOKUP(A792,'[5]Table 1'!$A$4:$Q$881,9,)</f>
        <v>17409</v>
      </c>
      <c r="U792">
        <f>VLOOKUP(A792,'[1]Table 1'!$A$4:$S$1023,10,)</f>
        <v>1447</v>
      </c>
      <c r="V792">
        <f>VLOOKUP(A792,'[1]Table 1'!$A$4:$S$1023,11,)</f>
        <v>2140</v>
      </c>
      <c r="W792">
        <f>VLOOKUP(A792,'[2]Table 1'!$A$4:$Y$1017,8,)</f>
        <v>1406</v>
      </c>
      <c r="X792">
        <f>VLOOKUP(A792,'[2]Table 1'!$A$4:$Y$1017,9,)</f>
        <v>1849</v>
      </c>
      <c r="Y792">
        <f>VLOOKUP(A792,'[3]Table 1'!$A$4:$W$1094,8,)</f>
        <v>1294</v>
      </c>
      <c r="Z792">
        <f>VLOOKUP(A792,'[3]Table 1'!$A$4:$W$1094,9,)</f>
        <v>1564</v>
      </c>
      <c r="AA792">
        <f>VLOOKUP(A792,'[4]Table 1'!$A$4:$W$1138,8,)</f>
        <v>2110</v>
      </c>
      <c r="AB792">
        <f>VLOOKUP(A792,'[4]Table 1'!$A$4:$W$1138,9,)</f>
        <v>2110</v>
      </c>
    </row>
    <row r="793" spans="1:28" ht="21.75" customHeight="1" x14ac:dyDescent="0.3">
      <c r="A793" s="5">
        <v>3886</v>
      </c>
      <c r="B793" s="6" t="s">
        <v>816</v>
      </c>
      <c r="C793" s="7" t="s">
        <v>798</v>
      </c>
      <c r="D793" s="7" t="s">
        <v>8</v>
      </c>
      <c r="E793" s="8">
        <v>11.930541</v>
      </c>
      <c r="F793" s="8">
        <v>79.661783</v>
      </c>
      <c r="G793" s="28" t="e">
        <f>VLOOKUP(A793,'[10]Table 2'!$A$6:$X$527,10,)</f>
        <v>#N/A</v>
      </c>
      <c r="H793" s="23" t="e">
        <f>VLOOKUP(A793,'[10]Table 2'!$A$6:$X$527,11,)</f>
        <v>#N/A</v>
      </c>
      <c r="I793" s="23" t="e">
        <f>VLOOKUP(A793,'[10]Table 2'!$A$6:$X$527,12,)</f>
        <v>#N/A</v>
      </c>
      <c r="J793" s="25" t="e">
        <f>VLOOKUP(A793,'[9]Table 2'!$A$5:$X$477,10,)</f>
        <v>#N/A</v>
      </c>
      <c r="K793" s="25" t="e">
        <f>VLOOKUP(A793,'[9]Table 2'!$A$5:$X$477,11,)</f>
        <v>#N/A</v>
      </c>
      <c r="L793" s="25" t="e">
        <f>VLOOKUP(A793,'[9]Table 2'!$A$5:$X$477,12,)</f>
        <v>#N/A</v>
      </c>
      <c r="M793" s="23" t="e">
        <f>VLOOKUP(A793,'[8]Table 75'!$A$5:$Q$602,8,)</f>
        <v>#N/A</v>
      </c>
      <c r="N793" s="23" t="e">
        <f>VLOOKUP(A793,'[8]Table 75'!$A$5:$Q$602,9,)</f>
        <v>#N/A</v>
      </c>
      <c r="O793" s="24" t="e">
        <f>VLOOKUP(A793,'[7]Table 1'!$A$5:$Q$675,8,)</f>
        <v>#N/A</v>
      </c>
      <c r="P793" s="24" t="e">
        <f>VLOOKUP(A793,'[7]Table 1'!$A$5:$Q$675,9,)</f>
        <v>#N/A</v>
      </c>
      <c r="Q793" s="24">
        <f>VLOOKUP(A793,'[6]Table 1'!$A$4:$Q$769,8,)</f>
        <v>1138</v>
      </c>
      <c r="R793" s="24">
        <f>VLOOKUP(A793,'[6]Table 1'!$A$4:$Q$769,9,)</f>
        <v>1138</v>
      </c>
      <c r="S793" s="26">
        <f>VLOOKUP(A793,'[5]Table 1'!$A$4:$Q$881,8,)</f>
        <v>1170</v>
      </c>
      <c r="T793" s="24">
        <f>VLOOKUP(A793,'[5]Table 1'!$A$4:$Q$881,9,)</f>
        <v>1240</v>
      </c>
      <c r="U793">
        <f>VLOOKUP(A793,'[1]Table 1'!$A$4:$S$1023,10,)</f>
        <v>1177</v>
      </c>
      <c r="V793">
        <f>VLOOKUP(A793,'[1]Table 1'!$A$4:$S$1023,11,)</f>
        <v>1362</v>
      </c>
      <c r="W793">
        <f>VLOOKUP(A793,'[2]Table 1'!$A$4:$Y$1017,8,)</f>
        <v>1368</v>
      </c>
      <c r="X793">
        <f>VLOOKUP(A793,'[2]Table 1'!$A$4:$Y$1017,9,)</f>
        <v>1389</v>
      </c>
      <c r="Y793">
        <f>VLOOKUP(A793,'[3]Table 1'!$A$4:$W$1094,8,)</f>
        <v>1200</v>
      </c>
      <c r="Z793">
        <f>VLOOKUP(A793,'[3]Table 1'!$A$4:$W$1094,9,)</f>
        <v>1301</v>
      </c>
      <c r="AA793">
        <f>VLOOKUP(A793,'[4]Table 1'!$A$4:$W$1138,8,)</f>
        <v>1353</v>
      </c>
      <c r="AB793">
        <f>VLOOKUP(A793,'[4]Table 1'!$A$4:$W$1138,9,)</f>
        <v>1353</v>
      </c>
    </row>
    <row r="794" spans="1:28" ht="21.75" customHeight="1" x14ac:dyDescent="0.3">
      <c r="A794" s="5">
        <v>4631</v>
      </c>
      <c r="B794" s="6" t="s">
        <v>817</v>
      </c>
      <c r="C794" s="7" t="s">
        <v>798</v>
      </c>
      <c r="D794" s="7" t="s">
        <v>8</v>
      </c>
      <c r="E794" s="8">
        <v>11.991116</v>
      </c>
      <c r="F794" s="8">
        <v>79.639712000000003</v>
      </c>
      <c r="G794" s="28" t="e">
        <f>VLOOKUP(A794,'[10]Table 2'!$A$6:$X$527,10,)</f>
        <v>#N/A</v>
      </c>
      <c r="H794" s="23" t="e">
        <f>VLOOKUP(A794,'[10]Table 2'!$A$6:$X$527,11,)</f>
        <v>#N/A</v>
      </c>
      <c r="I794" s="23" t="e">
        <f>VLOOKUP(A794,'[10]Table 2'!$A$6:$X$527,12,)</f>
        <v>#N/A</v>
      </c>
      <c r="J794" s="25" t="e">
        <f>VLOOKUP(A794,'[9]Table 2'!$A$5:$X$477,10,)</f>
        <v>#N/A</v>
      </c>
      <c r="K794" s="25" t="e">
        <f>VLOOKUP(A794,'[9]Table 2'!$A$5:$X$477,11,)</f>
        <v>#N/A</v>
      </c>
      <c r="L794" s="25" t="e">
        <f>VLOOKUP(A794,'[9]Table 2'!$A$5:$X$477,12,)</f>
        <v>#N/A</v>
      </c>
      <c r="M794" s="23" t="e">
        <f>VLOOKUP(A794,'[8]Table 75'!$A$5:$Q$602,8,)</f>
        <v>#N/A</v>
      </c>
      <c r="N794" s="23" t="e">
        <f>VLOOKUP(A794,'[8]Table 75'!$A$5:$Q$602,9,)</f>
        <v>#N/A</v>
      </c>
      <c r="O794" s="24" t="e">
        <f>VLOOKUP(A794,'[7]Table 1'!$A$5:$Q$675,8,)</f>
        <v>#N/A</v>
      </c>
      <c r="P794" s="24" t="e">
        <f>VLOOKUP(A794,'[7]Table 1'!$A$5:$Q$675,9,)</f>
        <v>#N/A</v>
      </c>
      <c r="Q794" s="24" t="e">
        <f>VLOOKUP(A794,'[6]Table 1'!$A$4:$Q$769,8,)</f>
        <v>#N/A</v>
      </c>
      <c r="R794" s="24" t="e">
        <f>VLOOKUP(A794,'[6]Table 1'!$A$4:$Q$769,9,)</f>
        <v>#N/A</v>
      </c>
      <c r="S794" s="26" t="e">
        <f>VLOOKUP(A794,'[5]Table 1'!$A$4:$Q$881,8,)</f>
        <v>#N/A</v>
      </c>
      <c r="T794" s="24" t="e">
        <f>VLOOKUP(A794,'[5]Table 1'!$A$4:$Q$881,9,)</f>
        <v>#N/A</v>
      </c>
      <c r="U794">
        <f>VLOOKUP(A794,'[1]Table 1'!$A$4:$S$1023,10,)</f>
        <v>1103</v>
      </c>
      <c r="V794">
        <f>VLOOKUP(A794,'[1]Table 1'!$A$4:$S$1023,11,)</f>
        <v>1103</v>
      </c>
      <c r="W794">
        <f>VLOOKUP(A794,'[2]Table 1'!$A$4:$Y$1017,8,)</f>
        <v>1108</v>
      </c>
      <c r="X794">
        <f>VLOOKUP(A794,'[2]Table 1'!$A$4:$Y$1017,9,)</f>
        <v>1130</v>
      </c>
      <c r="Y794">
        <f>VLOOKUP(A794,'[3]Table 1'!$A$4:$W$1094,8,)</f>
        <v>1076</v>
      </c>
      <c r="Z794">
        <f>VLOOKUP(A794,'[3]Table 1'!$A$4:$W$1094,9,)</f>
        <v>1784</v>
      </c>
      <c r="AA794">
        <f>VLOOKUP(A794,'[4]Table 1'!$A$4:$W$1138,8,)</f>
        <v>1376</v>
      </c>
      <c r="AB794">
        <f>VLOOKUP(A794,'[4]Table 1'!$A$4:$W$1138,9,)</f>
        <v>1376</v>
      </c>
    </row>
    <row r="795" spans="1:28" ht="21.75" customHeight="1" x14ac:dyDescent="0.3">
      <c r="A795" s="5">
        <v>4632</v>
      </c>
      <c r="B795" s="6" t="s">
        <v>818</v>
      </c>
      <c r="C795" s="7" t="s">
        <v>798</v>
      </c>
      <c r="D795" s="7" t="s">
        <v>8</v>
      </c>
      <c r="E795" s="8">
        <v>11.871427000000001</v>
      </c>
      <c r="F795" s="8">
        <v>79.603728000000004</v>
      </c>
      <c r="G795" s="28" t="e">
        <f>VLOOKUP(A795,'[10]Table 2'!$A$6:$X$527,10,)</f>
        <v>#N/A</v>
      </c>
      <c r="H795" s="23" t="e">
        <f>VLOOKUP(A795,'[10]Table 2'!$A$6:$X$527,11,)</f>
        <v>#N/A</v>
      </c>
      <c r="I795" s="23" t="e">
        <f>VLOOKUP(A795,'[10]Table 2'!$A$6:$X$527,12,)</f>
        <v>#N/A</v>
      </c>
      <c r="J795" s="25" t="e">
        <f>VLOOKUP(A795,'[9]Table 2'!$A$5:$X$477,10,)</f>
        <v>#N/A</v>
      </c>
      <c r="K795" s="25" t="e">
        <f>VLOOKUP(A795,'[9]Table 2'!$A$5:$X$477,11,)</f>
        <v>#N/A</v>
      </c>
      <c r="L795" s="25" t="e">
        <f>VLOOKUP(A795,'[9]Table 2'!$A$5:$X$477,12,)</f>
        <v>#N/A</v>
      </c>
      <c r="M795" s="23" t="e">
        <f>VLOOKUP(A795,'[8]Table 75'!$A$5:$Q$602,8,)</f>
        <v>#N/A</v>
      </c>
      <c r="N795" s="23" t="e">
        <f>VLOOKUP(A795,'[8]Table 75'!$A$5:$Q$602,9,)</f>
        <v>#N/A</v>
      </c>
      <c r="O795" s="24" t="e">
        <f>VLOOKUP(A795,'[7]Table 1'!$A$5:$Q$675,8,)</f>
        <v>#N/A</v>
      </c>
      <c r="P795" s="24" t="e">
        <f>VLOOKUP(A795,'[7]Table 1'!$A$5:$Q$675,9,)</f>
        <v>#N/A</v>
      </c>
      <c r="Q795" s="24" t="e">
        <f>VLOOKUP(A795,'[6]Table 1'!$A$4:$Q$769,8,)</f>
        <v>#N/A</v>
      </c>
      <c r="R795" s="24" t="e">
        <f>VLOOKUP(A795,'[6]Table 1'!$A$4:$Q$769,9,)</f>
        <v>#N/A</v>
      </c>
      <c r="S795" s="26" t="e">
        <f>VLOOKUP(A795,'[5]Table 1'!$A$4:$Q$881,8,)</f>
        <v>#N/A</v>
      </c>
      <c r="T795" s="24" t="e">
        <f>VLOOKUP(A795,'[5]Table 1'!$A$4:$Q$881,9,)</f>
        <v>#N/A</v>
      </c>
      <c r="U795">
        <f>VLOOKUP(A795,'[1]Table 1'!$A$4:$S$1023,10,)</f>
        <v>1610</v>
      </c>
      <c r="V795">
        <f>VLOOKUP(A795,'[1]Table 1'!$A$4:$S$1023,11,)</f>
        <v>1610</v>
      </c>
      <c r="W795">
        <f>VLOOKUP(A795,'[2]Table 1'!$A$4:$Y$1017,8,)</f>
        <v>1503</v>
      </c>
      <c r="X795">
        <f>VLOOKUP(A795,'[2]Table 1'!$A$4:$Y$1017,9,)</f>
        <v>1652</v>
      </c>
      <c r="Y795">
        <f>VLOOKUP(A795,'[3]Table 1'!$A$4:$W$1094,8,)</f>
        <v>1190</v>
      </c>
      <c r="Z795">
        <f>VLOOKUP(A795,'[3]Table 1'!$A$4:$W$1094,9,)</f>
        <v>1759</v>
      </c>
      <c r="AA795">
        <f>VLOOKUP(A795,'[4]Table 1'!$A$4:$W$1138,8,)</f>
        <v>2300</v>
      </c>
      <c r="AB795">
        <f>VLOOKUP(A795,'[4]Table 1'!$A$4:$W$1138,9,)</f>
        <v>2300</v>
      </c>
    </row>
    <row r="796" spans="1:28" ht="21.75" customHeight="1" x14ac:dyDescent="0.3">
      <c r="A796" s="5">
        <v>4633</v>
      </c>
      <c r="B796" s="6" t="s">
        <v>819</v>
      </c>
      <c r="C796" s="7" t="s">
        <v>798</v>
      </c>
      <c r="D796" s="7" t="s">
        <v>8</v>
      </c>
      <c r="E796" s="8">
        <v>11.829487</v>
      </c>
      <c r="F796" s="11">
        <v>79.803070000000005</v>
      </c>
      <c r="G796" s="28" t="e">
        <f>VLOOKUP(A796,'[10]Table 2'!$A$6:$X$527,10,)</f>
        <v>#N/A</v>
      </c>
      <c r="H796" s="23" t="e">
        <f>VLOOKUP(A796,'[10]Table 2'!$A$6:$X$527,11,)</f>
        <v>#N/A</v>
      </c>
      <c r="I796" s="23" t="e">
        <f>VLOOKUP(A796,'[10]Table 2'!$A$6:$X$527,12,)</f>
        <v>#N/A</v>
      </c>
      <c r="J796" s="25" t="e">
        <f>VLOOKUP(A796,'[9]Table 2'!$A$5:$X$477,10,)</f>
        <v>#N/A</v>
      </c>
      <c r="K796" s="25" t="e">
        <f>VLOOKUP(A796,'[9]Table 2'!$A$5:$X$477,11,)</f>
        <v>#N/A</v>
      </c>
      <c r="L796" s="25" t="e">
        <f>VLOOKUP(A796,'[9]Table 2'!$A$5:$X$477,12,)</f>
        <v>#N/A</v>
      </c>
      <c r="M796" s="23" t="e">
        <f>VLOOKUP(A796,'[8]Table 75'!$A$5:$Q$602,8,)</f>
        <v>#N/A</v>
      </c>
      <c r="N796" s="23" t="e">
        <f>VLOOKUP(A796,'[8]Table 75'!$A$5:$Q$602,9,)</f>
        <v>#N/A</v>
      </c>
      <c r="O796" s="24" t="e">
        <f>VLOOKUP(A796,'[7]Table 1'!$A$5:$Q$675,8,)</f>
        <v>#N/A</v>
      </c>
      <c r="P796" s="24" t="e">
        <f>VLOOKUP(A796,'[7]Table 1'!$A$5:$Q$675,9,)</f>
        <v>#N/A</v>
      </c>
      <c r="Q796" s="24" t="e">
        <f>VLOOKUP(A796,'[6]Table 1'!$A$4:$Q$769,8,)</f>
        <v>#N/A</v>
      </c>
      <c r="R796" s="24" t="e">
        <f>VLOOKUP(A796,'[6]Table 1'!$A$4:$Q$769,9,)</f>
        <v>#N/A</v>
      </c>
      <c r="S796" s="26" t="e">
        <f>VLOOKUP(A796,'[5]Table 1'!$A$4:$Q$881,8,)</f>
        <v>#N/A</v>
      </c>
      <c r="T796" s="24" t="e">
        <f>VLOOKUP(A796,'[5]Table 1'!$A$4:$Q$881,9,)</f>
        <v>#N/A</v>
      </c>
      <c r="U796">
        <f>VLOOKUP(A796,'[1]Table 1'!$A$4:$S$1023,10,)</f>
        <v>790</v>
      </c>
      <c r="V796">
        <f>VLOOKUP(A796,'[1]Table 1'!$A$4:$S$1023,11,)</f>
        <v>790</v>
      </c>
      <c r="W796">
        <f>VLOOKUP(A796,'[2]Table 1'!$A$4:$Y$1017,8,)</f>
        <v>714</v>
      </c>
      <c r="X796">
        <f>VLOOKUP(A796,'[2]Table 1'!$A$4:$Y$1017,9,)</f>
        <v>798</v>
      </c>
      <c r="Y796">
        <f>VLOOKUP(A796,'[3]Table 1'!$A$4:$W$1094,8,)</f>
        <v>461</v>
      </c>
      <c r="Z796">
        <f>VLOOKUP(A796,'[3]Table 1'!$A$4:$W$1094,9,)</f>
        <v>711</v>
      </c>
      <c r="AA796">
        <f>VLOOKUP(A796,'[4]Table 1'!$A$4:$W$1138,8,)</f>
        <v>1196</v>
      </c>
      <c r="AB796">
        <f>VLOOKUP(A796,'[4]Table 1'!$A$4:$W$1138,9,)</f>
        <v>1196</v>
      </c>
    </row>
    <row r="797" spans="1:28" ht="21.75" customHeight="1" x14ac:dyDescent="0.3">
      <c r="A797" s="5">
        <v>1898</v>
      </c>
      <c r="B797" s="6" t="s">
        <v>820</v>
      </c>
      <c r="C797" s="7" t="s">
        <v>821</v>
      </c>
      <c r="D797" s="7" t="s">
        <v>8</v>
      </c>
      <c r="E797" s="8">
        <v>30.900078000000001</v>
      </c>
      <c r="F797" s="8">
        <v>75.857275000000001</v>
      </c>
      <c r="G797" s="28">
        <f>VLOOKUP(A797,'[10]Table 2'!$A$6:$X$527,10,)</f>
        <v>0</v>
      </c>
      <c r="H797" s="23">
        <f>VLOOKUP(A797,'[10]Table 2'!$A$6:$X$527,11,)</f>
        <v>0</v>
      </c>
      <c r="I797" s="23">
        <f>VLOOKUP(A797,'[10]Table 2'!$A$6:$X$527,12,)</f>
        <v>0</v>
      </c>
      <c r="J797" s="25">
        <f>VLOOKUP(A797,'[9]Table 2'!$A$5:$X$477,10,)</f>
        <v>1260</v>
      </c>
      <c r="K797" s="25">
        <f>VLOOKUP(A797,'[9]Table 2'!$A$5:$X$477,11,)</f>
        <v>1260</v>
      </c>
      <c r="L797" s="25">
        <f>VLOOKUP(A797,'[9]Table 2'!$A$5:$X$477,12,)</f>
        <v>1260</v>
      </c>
      <c r="M797" s="23">
        <f>VLOOKUP(A797,'[8]Table 75'!$A$5:$Q$602,8,)</f>
        <v>1067</v>
      </c>
      <c r="N797" s="23">
        <f>VLOOKUP(A797,'[8]Table 75'!$A$5:$Q$602,9,)</f>
        <v>1067</v>
      </c>
      <c r="O797" s="24">
        <f>VLOOKUP(A797,'[7]Table 1'!$A$5:$Q$675,8,)</f>
        <v>1155</v>
      </c>
      <c r="P797" s="24">
        <f>VLOOKUP(A797,'[7]Table 1'!$A$5:$Q$675,9,)</f>
        <v>1380</v>
      </c>
      <c r="Q797" s="24">
        <f>VLOOKUP(A797,'[6]Table 1'!$A$4:$Q$769,8,)</f>
        <v>1115</v>
      </c>
      <c r="R797" s="24">
        <f>VLOOKUP(A797,'[6]Table 1'!$A$4:$Q$769,9,)</f>
        <v>1164</v>
      </c>
      <c r="S797" s="26">
        <f>VLOOKUP(A797,'[5]Table 1'!$A$4:$Q$881,8,)</f>
        <v>1206</v>
      </c>
      <c r="T797" s="24">
        <f>VLOOKUP(A797,'[5]Table 1'!$A$4:$Q$881,9,)</f>
        <v>1224</v>
      </c>
      <c r="U797">
        <f>VLOOKUP(A797,'[1]Table 1'!$A$4:$S$1023,10,)</f>
        <v>1084</v>
      </c>
      <c r="V797">
        <f>VLOOKUP(A797,'[1]Table 1'!$A$4:$S$1023,11,)</f>
        <v>1084</v>
      </c>
      <c r="W797">
        <f>VLOOKUP(A797,'[2]Table 1'!$A$4:$Y$1017,8,)</f>
        <v>1136</v>
      </c>
      <c r="X797">
        <f>VLOOKUP(A797,'[2]Table 1'!$A$4:$Y$1017,9,)</f>
        <v>1162</v>
      </c>
      <c r="Y797" t="e">
        <f>VLOOKUP(A797,'[3]Table 1'!$A$4:$W$1094,8,)</f>
        <v>#N/A</v>
      </c>
      <c r="Z797" t="e">
        <f>VLOOKUP(A797,'[3]Table 1'!$A$4:$W$1094,9,)</f>
        <v>#N/A</v>
      </c>
      <c r="AA797">
        <f>VLOOKUP(A797,'[4]Table 1'!$A$4:$W$1138,8,)</f>
        <v>1415</v>
      </c>
      <c r="AB797">
        <f>VLOOKUP(A797,'[4]Table 1'!$A$4:$W$1138,9,)</f>
        <v>1415</v>
      </c>
    </row>
    <row r="798" spans="1:28" ht="21.75" customHeight="1" x14ac:dyDescent="0.3">
      <c r="A798" s="5">
        <v>1899</v>
      </c>
      <c r="B798" s="9" t="s">
        <v>822</v>
      </c>
      <c r="C798" s="7" t="s">
        <v>821</v>
      </c>
      <c r="D798" s="7" t="s">
        <v>8</v>
      </c>
      <c r="E798" s="8">
        <v>30.884394</v>
      </c>
      <c r="F798" s="8">
        <v>75.854408000000006</v>
      </c>
      <c r="G798" s="28">
        <f>VLOOKUP(A798,'[10]Table 2'!$A$6:$X$527,10,)</f>
        <v>0</v>
      </c>
      <c r="H798" s="23">
        <f>VLOOKUP(A798,'[10]Table 2'!$A$6:$X$527,11,)</f>
        <v>0</v>
      </c>
      <c r="I798" s="23">
        <f>VLOOKUP(A798,'[10]Table 2'!$A$6:$X$527,12,)</f>
        <v>0</v>
      </c>
      <c r="J798" s="25" t="e">
        <f>VLOOKUP(A798,'[9]Table 2'!$A$5:$X$477,10,)</f>
        <v>#N/A</v>
      </c>
      <c r="K798" s="25" t="e">
        <f>VLOOKUP(A798,'[9]Table 2'!$A$5:$X$477,11,)</f>
        <v>#N/A</v>
      </c>
      <c r="L798" s="25" t="e">
        <f>VLOOKUP(A798,'[9]Table 2'!$A$5:$X$477,12,)</f>
        <v>#N/A</v>
      </c>
      <c r="M798" s="23">
        <f>VLOOKUP(A798,'[8]Table 75'!$A$5:$Q$602,8,)</f>
        <v>1201</v>
      </c>
      <c r="N798" s="23">
        <f>VLOOKUP(A798,'[8]Table 75'!$A$5:$Q$602,9,)</f>
        <v>1201</v>
      </c>
      <c r="O798" s="24">
        <f>VLOOKUP(A798,'[7]Table 1'!$A$5:$Q$675,8,)</f>
        <v>280</v>
      </c>
      <c r="P798" s="24">
        <f>VLOOKUP(A798,'[7]Table 1'!$A$5:$Q$675,9,)</f>
        <v>861</v>
      </c>
      <c r="Q798" s="24">
        <f>VLOOKUP(A798,'[6]Table 1'!$A$4:$Q$769,8,)</f>
        <v>736</v>
      </c>
      <c r="R798" s="24">
        <f>VLOOKUP(A798,'[6]Table 1'!$A$4:$Q$769,9,)</f>
        <v>770</v>
      </c>
      <c r="S798" s="26">
        <f>VLOOKUP(A798,'[5]Table 1'!$A$4:$Q$881,8,)</f>
        <v>586</v>
      </c>
      <c r="T798" s="24">
        <f>VLOOKUP(A798,'[5]Table 1'!$A$4:$Q$881,9,)</f>
        <v>586</v>
      </c>
      <c r="U798" t="e">
        <f>VLOOKUP(A798,'[1]Table 1'!$A$4:$S$1023,10,)</f>
        <v>#N/A</v>
      </c>
      <c r="V798" t="e">
        <f>VLOOKUP(A798,'[1]Table 1'!$A$4:$S$1023,11,)</f>
        <v>#N/A</v>
      </c>
      <c r="W798" t="e">
        <f>VLOOKUP(A798,'[2]Table 1'!$A$4:$Y$1017,8,)</f>
        <v>#N/A</v>
      </c>
      <c r="X798" t="e">
        <f>VLOOKUP(A798,'[2]Table 1'!$A$4:$Y$1017,9,)</f>
        <v>#N/A</v>
      </c>
      <c r="Y798" t="e">
        <f>VLOOKUP(A798,'[3]Table 1'!$A$4:$W$1094,8,)</f>
        <v>#N/A</v>
      </c>
      <c r="Z798" t="e">
        <f>VLOOKUP(A798,'[3]Table 1'!$A$4:$W$1094,9,)</f>
        <v>#N/A</v>
      </c>
      <c r="AA798" t="e">
        <f>VLOOKUP(A798,'[4]Table 1'!$A$4:$W$1138,8,)</f>
        <v>#N/A</v>
      </c>
      <c r="AB798" t="e">
        <f>VLOOKUP(A798,'[4]Table 1'!$A$4:$W$1138,9,)</f>
        <v>#N/A</v>
      </c>
    </row>
    <row r="799" spans="1:28" ht="21.75" customHeight="1" x14ac:dyDescent="0.3">
      <c r="A799" s="5">
        <v>1900</v>
      </c>
      <c r="B799" s="6" t="s">
        <v>823</v>
      </c>
      <c r="C799" s="7" t="s">
        <v>821</v>
      </c>
      <c r="D799" s="7" t="s">
        <v>8</v>
      </c>
      <c r="E799" s="8">
        <v>30.897853000000001</v>
      </c>
      <c r="F799" s="8">
        <v>75.855422000000004</v>
      </c>
      <c r="G799" s="28">
        <f>VLOOKUP(A799,'[10]Table 2'!$A$6:$X$527,10,)</f>
        <v>0</v>
      </c>
      <c r="H799" s="23">
        <f>VLOOKUP(A799,'[10]Table 2'!$A$6:$X$527,11,)</f>
        <v>0</v>
      </c>
      <c r="I799" s="23">
        <f>VLOOKUP(A799,'[10]Table 2'!$A$6:$X$527,12,)</f>
        <v>0</v>
      </c>
      <c r="J799" s="25">
        <f>VLOOKUP(A799,'[9]Table 2'!$A$5:$X$477,10,)</f>
        <v>593</v>
      </c>
      <c r="K799" s="25">
        <f>VLOOKUP(A799,'[9]Table 2'!$A$5:$X$477,11,)</f>
        <v>593</v>
      </c>
      <c r="L799" s="25">
        <f>VLOOKUP(A799,'[9]Table 2'!$A$5:$X$477,12,)</f>
        <v>593</v>
      </c>
      <c r="M799" s="23">
        <f>VLOOKUP(A799,'[8]Table 75'!$A$5:$Q$602,8,)</f>
        <v>1096</v>
      </c>
      <c r="N799" s="23">
        <f>VLOOKUP(A799,'[8]Table 75'!$A$5:$Q$602,9,)</f>
        <v>1096</v>
      </c>
      <c r="O799" s="24">
        <f>VLOOKUP(A799,'[7]Table 1'!$A$5:$Q$675,8,)</f>
        <v>419</v>
      </c>
      <c r="P799" s="24">
        <f>VLOOKUP(A799,'[7]Table 1'!$A$5:$Q$675,9,)</f>
        <v>845</v>
      </c>
      <c r="Q799" s="24">
        <f>VLOOKUP(A799,'[6]Table 1'!$A$4:$Q$769,8,)</f>
        <v>741</v>
      </c>
      <c r="R799" s="24">
        <f>VLOOKUP(A799,'[6]Table 1'!$A$4:$Q$769,9,)</f>
        <v>753</v>
      </c>
      <c r="S799" s="26">
        <f>VLOOKUP(A799,'[5]Table 1'!$A$4:$Q$881,8,)</f>
        <v>664</v>
      </c>
      <c r="T799" s="24">
        <f>VLOOKUP(A799,'[5]Table 1'!$A$4:$Q$881,9,)</f>
        <v>907</v>
      </c>
      <c r="U799">
        <f>VLOOKUP(A799,'[1]Table 1'!$A$4:$S$1023,10,)</f>
        <v>693</v>
      </c>
      <c r="V799">
        <f>VLOOKUP(A799,'[1]Table 1'!$A$4:$S$1023,11,)</f>
        <v>693</v>
      </c>
      <c r="W799">
        <f>VLOOKUP(A799,'[2]Table 1'!$A$4:$Y$1017,8,)</f>
        <v>627</v>
      </c>
      <c r="X799">
        <f>VLOOKUP(A799,'[2]Table 1'!$A$4:$Y$1017,9,)</f>
        <v>1275</v>
      </c>
      <c r="Y799">
        <f>VLOOKUP(A799,'[3]Table 1'!$A$4:$W$1094,8,)</f>
        <v>882</v>
      </c>
      <c r="Z799">
        <f>VLOOKUP(A799,'[3]Table 1'!$A$4:$W$1094,9,)</f>
        <v>1365</v>
      </c>
      <c r="AA799">
        <f>VLOOKUP(A799,'[4]Table 1'!$A$4:$W$1138,8,)</f>
        <v>886</v>
      </c>
      <c r="AB799">
        <f>VLOOKUP(A799,'[4]Table 1'!$A$4:$W$1138,9,)</f>
        <v>9710</v>
      </c>
    </row>
    <row r="800" spans="1:28" ht="21.75" customHeight="1" x14ac:dyDescent="0.3">
      <c r="A800" s="5">
        <v>1901</v>
      </c>
      <c r="B800" s="6" t="s">
        <v>824</v>
      </c>
      <c r="C800" s="7" t="s">
        <v>821</v>
      </c>
      <c r="D800" s="7" t="s">
        <v>8</v>
      </c>
      <c r="E800" s="8">
        <v>30.896028000000001</v>
      </c>
      <c r="F800" s="8">
        <v>75.873728</v>
      </c>
      <c r="G800" s="28">
        <f>VLOOKUP(A800,'[10]Table 2'!$A$6:$X$527,10,)</f>
        <v>0</v>
      </c>
      <c r="H800" s="23">
        <f>VLOOKUP(A800,'[10]Table 2'!$A$6:$X$527,11,)</f>
        <v>0</v>
      </c>
      <c r="I800" s="23">
        <f>VLOOKUP(A800,'[10]Table 2'!$A$6:$X$527,12,)</f>
        <v>0</v>
      </c>
      <c r="J800" s="25">
        <f>VLOOKUP(A800,'[9]Table 2'!$A$5:$X$477,10,)</f>
        <v>896</v>
      </c>
      <c r="K800" s="25">
        <f>VLOOKUP(A800,'[9]Table 2'!$A$5:$X$477,11,)</f>
        <v>896</v>
      </c>
      <c r="L800" s="25">
        <f>VLOOKUP(A800,'[9]Table 2'!$A$5:$X$477,12,)</f>
        <v>896</v>
      </c>
      <c r="M800" s="23">
        <f>VLOOKUP(A800,'[8]Table 75'!$A$5:$Q$602,8,)</f>
        <v>852</v>
      </c>
      <c r="N800" s="23">
        <f>VLOOKUP(A800,'[8]Table 75'!$A$5:$Q$602,9,)</f>
        <v>852</v>
      </c>
      <c r="O800" s="24">
        <f>VLOOKUP(A800,'[7]Table 1'!$A$5:$Q$675,8,)</f>
        <v>326</v>
      </c>
      <c r="P800" s="24">
        <f>VLOOKUP(A800,'[7]Table 1'!$A$5:$Q$675,9,)</f>
        <v>650</v>
      </c>
      <c r="Q800" s="24">
        <f>VLOOKUP(A800,'[6]Table 1'!$A$4:$Q$769,8,)</f>
        <v>744</v>
      </c>
      <c r="R800" s="24">
        <f>VLOOKUP(A800,'[6]Table 1'!$A$4:$Q$769,9,)</f>
        <v>789</v>
      </c>
      <c r="S800" s="26">
        <f>VLOOKUP(A800,'[5]Table 1'!$A$4:$Q$881,8,)</f>
        <v>808</v>
      </c>
      <c r="T800" s="24">
        <f>VLOOKUP(A800,'[5]Table 1'!$A$4:$Q$881,9,)</f>
        <v>840</v>
      </c>
      <c r="U800">
        <f>VLOOKUP(A800,'[1]Table 1'!$A$4:$S$1023,10,)</f>
        <v>770</v>
      </c>
      <c r="V800">
        <f>VLOOKUP(A800,'[1]Table 1'!$A$4:$S$1023,11,)</f>
        <v>770</v>
      </c>
      <c r="W800">
        <f>VLOOKUP(A800,'[2]Table 1'!$A$4:$Y$1017,8,)</f>
        <v>702</v>
      </c>
      <c r="X800">
        <f>VLOOKUP(A800,'[2]Table 1'!$A$4:$Y$1017,9,)</f>
        <v>716</v>
      </c>
      <c r="Y800" t="e">
        <f>VLOOKUP(A800,'[3]Table 1'!$A$4:$W$1094,8,)</f>
        <v>#N/A</v>
      </c>
      <c r="Z800" t="e">
        <f>VLOOKUP(A800,'[3]Table 1'!$A$4:$W$1094,9,)</f>
        <v>#N/A</v>
      </c>
      <c r="AA800">
        <f>VLOOKUP(A800,'[4]Table 1'!$A$4:$W$1138,8,)</f>
        <v>645</v>
      </c>
      <c r="AB800">
        <f>VLOOKUP(A800,'[4]Table 1'!$A$4:$W$1138,9,)</f>
        <v>2691</v>
      </c>
    </row>
    <row r="801" spans="1:28" ht="21.75" customHeight="1" x14ac:dyDescent="0.3">
      <c r="A801" s="5">
        <v>1902</v>
      </c>
      <c r="B801" s="6" t="s">
        <v>825</v>
      </c>
      <c r="C801" s="7" t="s">
        <v>821</v>
      </c>
      <c r="D801" s="7" t="s">
        <v>8</v>
      </c>
      <c r="E801" s="8">
        <v>30.895817000000001</v>
      </c>
      <c r="F801" s="8">
        <v>75.859741999999997</v>
      </c>
      <c r="G801" s="28">
        <f>VLOOKUP(A801,'[10]Table 2'!$A$6:$X$527,10,)</f>
        <v>0</v>
      </c>
      <c r="H801" s="23">
        <f>VLOOKUP(A801,'[10]Table 2'!$A$6:$X$527,11,)</f>
        <v>0</v>
      </c>
      <c r="I801" s="23">
        <f>VLOOKUP(A801,'[10]Table 2'!$A$6:$X$527,12,)</f>
        <v>0</v>
      </c>
      <c r="J801" s="25">
        <f>VLOOKUP(A801,'[9]Table 2'!$A$5:$X$477,10,)</f>
        <v>1273</v>
      </c>
      <c r="K801" s="25">
        <f>VLOOKUP(A801,'[9]Table 2'!$A$5:$X$477,11,)</f>
        <v>1273</v>
      </c>
      <c r="L801" s="25">
        <f>VLOOKUP(A801,'[9]Table 2'!$A$5:$X$477,12,)</f>
        <v>1273</v>
      </c>
      <c r="M801" s="23">
        <f>VLOOKUP(A801,'[8]Table 75'!$A$5:$Q$602,8,)</f>
        <v>1472</v>
      </c>
      <c r="N801" s="23">
        <f>VLOOKUP(A801,'[8]Table 75'!$A$5:$Q$602,9,)</f>
        <v>1472</v>
      </c>
      <c r="O801" s="24">
        <f>VLOOKUP(A801,'[7]Table 1'!$A$5:$Q$675,8,)</f>
        <v>1240</v>
      </c>
      <c r="P801" s="24">
        <f>VLOOKUP(A801,'[7]Table 1'!$A$5:$Q$675,9,)</f>
        <v>1310</v>
      </c>
      <c r="Q801" s="24">
        <f>VLOOKUP(A801,'[6]Table 1'!$A$4:$Q$769,8,)</f>
        <v>1411</v>
      </c>
      <c r="R801" s="24">
        <f>VLOOKUP(A801,'[6]Table 1'!$A$4:$Q$769,9,)</f>
        <v>1455</v>
      </c>
      <c r="S801" s="26">
        <f>VLOOKUP(A801,'[5]Table 1'!$A$4:$Q$881,8,)</f>
        <v>1373</v>
      </c>
      <c r="T801" s="24">
        <f>VLOOKUP(A801,'[5]Table 1'!$A$4:$Q$881,9,)</f>
        <v>1381</v>
      </c>
      <c r="U801">
        <f>VLOOKUP(A801,'[1]Table 1'!$A$4:$S$1023,10,)</f>
        <v>1316</v>
      </c>
      <c r="V801">
        <f>VLOOKUP(A801,'[1]Table 1'!$A$4:$S$1023,11,)</f>
        <v>1316</v>
      </c>
      <c r="W801">
        <f>VLOOKUP(A801,'[2]Table 1'!$A$4:$Y$1017,8,)</f>
        <v>1137</v>
      </c>
      <c r="X801">
        <f>VLOOKUP(A801,'[2]Table 1'!$A$4:$Y$1017,9,)</f>
        <v>1191</v>
      </c>
      <c r="Y801">
        <f>VLOOKUP(A801,'[3]Table 1'!$A$4:$W$1094,8,)</f>
        <v>1160</v>
      </c>
      <c r="Z801">
        <f>VLOOKUP(A801,'[3]Table 1'!$A$4:$W$1094,9,)</f>
        <v>1160</v>
      </c>
      <c r="AA801">
        <f>VLOOKUP(A801,'[4]Table 1'!$A$4:$W$1138,8,)</f>
        <v>1331</v>
      </c>
      <c r="AB801">
        <f>VLOOKUP(A801,'[4]Table 1'!$A$4:$W$1138,9,)</f>
        <v>1331</v>
      </c>
    </row>
    <row r="802" spans="1:28" ht="21.75" customHeight="1" x14ac:dyDescent="0.3">
      <c r="A802" s="5">
        <v>1903</v>
      </c>
      <c r="B802" s="9" t="s">
        <v>826</v>
      </c>
      <c r="C802" s="7" t="s">
        <v>821</v>
      </c>
      <c r="D802" s="7" t="s">
        <v>8</v>
      </c>
      <c r="E802" s="8">
        <v>30.904136000000001</v>
      </c>
      <c r="F802" s="10">
        <v>75.816800000000001</v>
      </c>
      <c r="G802" s="28">
        <f>VLOOKUP(A802,'[10]Table 2'!$A$6:$X$527,10,)</f>
        <v>0</v>
      </c>
      <c r="H802" s="23">
        <f>VLOOKUP(A802,'[10]Table 2'!$A$6:$X$527,11,)</f>
        <v>0</v>
      </c>
      <c r="I802" s="23">
        <f>VLOOKUP(A802,'[10]Table 2'!$A$6:$X$527,12,)</f>
        <v>0</v>
      </c>
      <c r="J802" s="25">
        <f>VLOOKUP(A802,'[9]Table 2'!$A$5:$X$477,10,)</f>
        <v>749</v>
      </c>
      <c r="K802" s="25">
        <f>VLOOKUP(A802,'[9]Table 2'!$A$5:$X$477,11,)</f>
        <v>749</v>
      </c>
      <c r="L802" s="25">
        <f>VLOOKUP(A802,'[9]Table 2'!$A$5:$X$477,12,)</f>
        <v>749</v>
      </c>
      <c r="M802" s="23">
        <f>VLOOKUP(A802,'[8]Table 75'!$A$5:$Q$602,8,)</f>
        <v>607</v>
      </c>
      <c r="N802" s="23">
        <f>VLOOKUP(A802,'[8]Table 75'!$A$5:$Q$602,9,)</f>
        <v>607</v>
      </c>
      <c r="O802" s="24">
        <f>VLOOKUP(A802,'[7]Table 1'!$A$5:$Q$675,8,)</f>
        <v>320</v>
      </c>
      <c r="P802" s="24">
        <f>VLOOKUP(A802,'[7]Table 1'!$A$5:$Q$675,9,)</f>
        <v>865</v>
      </c>
      <c r="Q802" s="24">
        <f>VLOOKUP(A802,'[6]Table 1'!$A$4:$Q$769,8,)</f>
        <v>645</v>
      </c>
      <c r="R802" s="24">
        <f>VLOOKUP(A802,'[6]Table 1'!$A$4:$Q$769,9,)</f>
        <v>810</v>
      </c>
      <c r="S802" s="26">
        <f>VLOOKUP(A802,'[5]Table 1'!$A$4:$Q$881,8,)</f>
        <v>528</v>
      </c>
      <c r="T802" s="24">
        <f>VLOOKUP(A802,'[5]Table 1'!$A$4:$Q$881,9,)</f>
        <v>542</v>
      </c>
      <c r="U802">
        <f>VLOOKUP(A802,'[1]Table 1'!$A$4:$S$1023,10,)</f>
        <v>694</v>
      </c>
      <c r="V802">
        <f>VLOOKUP(A802,'[1]Table 1'!$A$4:$S$1023,11,)</f>
        <v>694</v>
      </c>
      <c r="W802">
        <f>VLOOKUP(A802,'[2]Table 1'!$A$4:$Y$1017,8,)</f>
        <v>450</v>
      </c>
      <c r="X802">
        <f>VLOOKUP(A802,'[2]Table 1'!$A$4:$Y$1017,9,)</f>
        <v>493</v>
      </c>
      <c r="Y802">
        <f>VLOOKUP(A802,'[3]Table 1'!$A$4:$W$1094,8,)</f>
        <v>470</v>
      </c>
      <c r="Z802">
        <f>VLOOKUP(A802,'[3]Table 1'!$A$4:$W$1094,9,)</f>
        <v>516</v>
      </c>
      <c r="AA802">
        <f>VLOOKUP(A802,'[4]Table 1'!$A$4:$W$1138,8,)</f>
        <v>442</v>
      </c>
      <c r="AB802">
        <f>VLOOKUP(A802,'[4]Table 1'!$A$4:$W$1138,9,)</f>
        <v>469</v>
      </c>
    </row>
    <row r="803" spans="1:28" ht="21.75" customHeight="1" x14ac:dyDescent="0.3">
      <c r="A803" s="5">
        <v>2916</v>
      </c>
      <c r="B803" s="6" t="s">
        <v>827</v>
      </c>
      <c r="C803" s="7" t="s">
        <v>821</v>
      </c>
      <c r="D803" s="7" t="s">
        <v>8</v>
      </c>
      <c r="E803" s="8">
        <v>31.633977999999999</v>
      </c>
      <c r="F803" s="8">
        <v>74.872264000000001</v>
      </c>
      <c r="G803" s="28" t="e">
        <f>VLOOKUP(A803,'[10]Table 2'!$A$6:$X$527,10,)</f>
        <v>#N/A</v>
      </c>
      <c r="H803" s="23" t="e">
        <f>VLOOKUP(A803,'[10]Table 2'!$A$6:$X$527,11,)</f>
        <v>#N/A</v>
      </c>
      <c r="I803" s="23" t="e">
        <f>VLOOKUP(A803,'[10]Table 2'!$A$6:$X$527,12,)</f>
        <v>#N/A</v>
      </c>
      <c r="J803" s="25" t="e">
        <f>VLOOKUP(A803,'[9]Table 2'!$A$5:$X$477,10,)</f>
        <v>#N/A</v>
      </c>
      <c r="K803" s="25" t="e">
        <f>VLOOKUP(A803,'[9]Table 2'!$A$5:$X$477,11,)</f>
        <v>#N/A</v>
      </c>
      <c r="L803" s="25" t="e">
        <f>VLOOKUP(A803,'[9]Table 2'!$A$5:$X$477,12,)</f>
        <v>#N/A</v>
      </c>
      <c r="M803" s="23">
        <f>VLOOKUP(A803,'[8]Table 75'!$A$5:$Q$602,8,)</f>
        <v>734</v>
      </c>
      <c r="N803" s="23">
        <f>VLOOKUP(A803,'[8]Table 75'!$A$5:$Q$602,9,)</f>
        <v>734</v>
      </c>
      <c r="O803" s="24">
        <f>VLOOKUP(A803,'[7]Table 1'!$A$5:$Q$675,8,)</f>
        <v>852</v>
      </c>
      <c r="P803" s="24">
        <f>VLOOKUP(A803,'[7]Table 1'!$A$5:$Q$675,9,)</f>
        <v>915</v>
      </c>
      <c r="Q803" s="24">
        <f>VLOOKUP(A803,'[6]Table 1'!$A$4:$Q$769,8,)</f>
        <v>823</v>
      </c>
      <c r="R803" s="24">
        <f>VLOOKUP(A803,'[6]Table 1'!$A$4:$Q$769,9,)</f>
        <v>897</v>
      </c>
      <c r="S803" s="26">
        <f>VLOOKUP(A803,'[5]Table 1'!$A$4:$Q$881,8,)</f>
        <v>742</v>
      </c>
      <c r="T803" s="24">
        <f>VLOOKUP(A803,'[5]Table 1'!$A$4:$Q$881,9,)</f>
        <v>1266</v>
      </c>
      <c r="U803">
        <f>VLOOKUP(A803,'[1]Table 1'!$A$4:$S$1023,10,)</f>
        <v>1110</v>
      </c>
      <c r="V803">
        <f>VLOOKUP(A803,'[1]Table 1'!$A$4:$S$1023,11,)</f>
        <v>1110</v>
      </c>
      <c r="W803">
        <f>VLOOKUP(A803,'[2]Table 1'!$A$4:$Y$1017,8,)</f>
        <v>1048</v>
      </c>
      <c r="X803">
        <f>VLOOKUP(A803,'[2]Table 1'!$A$4:$Y$1017,9,)</f>
        <v>1083</v>
      </c>
      <c r="Y803">
        <f>VLOOKUP(A803,'[3]Table 1'!$A$4:$W$1094,8,)</f>
        <v>475</v>
      </c>
      <c r="Z803">
        <f>VLOOKUP(A803,'[3]Table 1'!$A$4:$W$1094,9,)</f>
        <v>912</v>
      </c>
      <c r="AA803">
        <f>VLOOKUP(A803,'[4]Table 1'!$A$4:$W$1138,8,)</f>
        <v>453</v>
      </c>
      <c r="AB803">
        <f>VLOOKUP(A803,'[4]Table 1'!$A$4:$W$1138,9,)</f>
        <v>856</v>
      </c>
    </row>
    <row r="804" spans="1:28" ht="21.75" customHeight="1" x14ac:dyDescent="0.3">
      <c r="A804" s="5">
        <v>2917</v>
      </c>
      <c r="B804" s="6" t="s">
        <v>828</v>
      </c>
      <c r="C804" s="7" t="s">
        <v>821</v>
      </c>
      <c r="D804" s="7" t="s">
        <v>8</v>
      </c>
      <c r="E804" s="8">
        <v>31.619980999999999</v>
      </c>
      <c r="F804" s="8">
        <v>74.876486</v>
      </c>
      <c r="G804" s="28" t="e">
        <f>VLOOKUP(A804,'[10]Table 2'!$A$6:$X$527,10,)</f>
        <v>#N/A</v>
      </c>
      <c r="H804" s="23" t="e">
        <f>VLOOKUP(A804,'[10]Table 2'!$A$6:$X$527,11,)</f>
        <v>#N/A</v>
      </c>
      <c r="I804" s="23" t="e">
        <f>VLOOKUP(A804,'[10]Table 2'!$A$6:$X$527,12,)</f>
        <v>#N/A</v>
      </c>
      <c r="J804" s="25">
        <f>VLOOKUP(A804,'[9]Table 2'!$A$5:$X$477,10,)</f>
        <v>1470</v>
      </c>
      <c r="K804" s="25">
        <f>VLOOKUP(A804,'[9]Table 2'!$A$5:$X$477,11,)</f>
        <v>1470</v>
      </c>
      <c r="L804" s="25">
        <f>VLOOKUP(A804,'[9]Table 2'!$A$5:$X$477,12,)</f>
        <v>1470</v>
      </c>
      <c r="M804" s="23">
        <f>VLOOKUP(A804,'[8]Table 75'!$A$5:$Q$602,8,)</f>
        <v>1240</v>
      </c>
      <c r="N804" s="23">
        <f>VLOOKUP(A804,'[8]Table 75'!$A$5:$Q$602,9,)</f>
        <v>1240</v>
      </c>
      <c r="O804" s="24">
        <f>VLOOKUP(A804,'[7]Table 1'!$A$5:$Q$675,8,)</f>
        <v>1139</v>
      </c>
      <c r="P804" s="24">
        <f>VLOOKUP(A804,'[7]Table 1'!$A$5:$Q$675,9,)</f>
        <v>1204</v>
      </c>
      <c r="Q804" s="24">
        <f>VLOOKUP(A804,'[6]Table 1'!$A$4:$Q$769,8,)</f>
        <v>1202</v>
      </c>
      <c r="R804" s="24">
        <f>VLOOKUP(A804,'[6]Table 1'!$A$4:$Q$769,9,)</f>
        <v>1276</v>
      </c>
      <c r="S804" s="26">
        <f>VLOOKUP(A804,'[5]Table 1'!$A$4:$Q$881,8,)</f>
        <v>1031</v>
      </c>
      <c r="T804" s="24">
        <f>VLOOKUP(A804,'[5]Table 1'!$A$4:$Q$881,9,)</f>
        <v>1197</v>
      </c>
      <c r="U804">
        <f>VLOOKUP(A804,'[1]Table 1'!$A$4:$S$1023,10,)</f>
        <v>985</v>
      </c>
      <c r="V804">
        <f>VLOOKUP(A804,'[1]Table 1'!$A$4:$S$1023,11,)</f>
        <v>985</v>
      </c>
      <c r="W804">
        <f>VLOOKUP(A804,'[2]Table 1'!$A$4:$Y$1017,8,)</f>
        <v>907</v>
      </c>
      <c r="X804">
        <f>VLOOKUP(A804,'[2]Table 1'!$A$4:$Y$1017,9,)</f>
        <v>1079</v>
      </c>
      <c r="Y804">
        <f>VLOOKUP(A804,'[3]Table 1'!$A$4:$W$1094,8,)</f>
        <v>593</v>
      </c>
      <c r="Z804">
        <f>VLOOKUP(A804,'[3]Table 1'!$A$4:$W$1094,9,)</f>
        <v>1016</v>
      </c>
      <c r="AA804">
        <f>VLOOKUP(A804,'[4]Table 1'!$A$4:$W$1138,8,)</f>
        <v>1016</v>
      </c>
      <c r="AB804">
        <f>VLOOKUP(A804,'[4]Table 1'!$A$4:$W$1138,9,)</f>
        <v>1094</v>
      </c>
    </row>
    <row r="805" spans="1:28" ht="21.75" customHeight="1" x14ac:dyDescent="0.3">
      <c r="A805" s="5">
        <v>2918</v>
      </c>
      <c r="B805" s="6" t="s">
        <v>829</v>
      </c>
      <c r="C805" s="7" t="s">
        <v>821</v>
      </c>
      <c r="D805" s="7" t="s">
        <v>8</v>
      </c>
      <c r="E805" s="10">
        <v>30.587199999999999</v>
      </c>
      <c r="F805" s="10">
        <v>76.842799999999997</v>
      </c>
      <c r="G805" s="28" t="e">
        <f>VLOOKUP(A805,'[10]Table 2'!$A$6:$X$527,10,)</f>
        <v>#N/A</v>
      </c>
      <c r="H805" s="23" t="e">
        <f>VLOOKUP(A805,'[10]Table 2'!$A$6:$X$527,11,)</f>
        <v>#N/A</v>
      </c>
      <c r="I805" s="23" t="e">
        <f>VLOOKUP(A805,'[10]Table 2'!$A$6:$X$527,12,)</f>
        <v>#N/A</v>
      </c>
      <c r="J805" s="25">
        <f>VLOOKUP(A805,'[9]Table 2'!$A$5:$X$477,10,)</f>
        <v>1504</v>
      </c>
      <c r="K805" s="25">
        <f>VLOOKUP(A805,'[9]Table 2'!$A$5:$X$477,11,)</f>
        <v>2629</v>
      </c>
      <c r="L805" s="25">
        <f>VLOOKUP(A805,'[9]Table 2'!$A$5:$X$477,12,)</f>
        <v>2067</v>
      </c>
      <c r="M805" s="23">
        <f>VLOOKUP(A805,'[8]Table 75'!$A$5:$Q$602,8,)</f>
        <v>2029</v>
      </c>
      <c r="N805" s="23">
        <f>VLOOKUP(A805,'[8]Table 75'!$A$5:$Q$602,9,)</f>
        <v>2029</v>
      </c>
      <c r="O805" s="24">
        <f>VLOOKUP(A805,'[7]Table 1'!$A$5:$Q$675,8,)</f>
        <v>2390</v>
      </c>
      <c r="P805" s="24">
        <f>VLOOKUP(A805,'[7]Table 1'!$A$5:$Q$675,9,)</f>
        <v>2652</v>
      </c>
      <c r="Q805" s="24">
        <f>VLOOKUP(A805,'[6]Table 1'!$A$4:$Q$769,8,)</f>
        <v>2654</v>
      </c>
      <c r="R805" s="24">
        <f>VLOOKUP(A805,'[6]Table 1'!$A$4:$Q$769,9,)</f>
        <v>2904</v>
      </c>
      <c r="S805" s="26">
        <f>VLOOKUP(A805,'[5]Table 1'!$A$4:$Q$881,8,)</f>
        <v>1070</v>
      </c>
      <c r="T805" s="24">
        <f>VLOOKUP(A805,'[5]Table 1'!$A$4:$Q$881,9,)</f>
        <v>2378</v>
      </c>
      <c r="U805">
        <f>VLOOKUP(A805,'[1]Table 1'!$A$4:$S$1023,10,)</f>
        <v>2511</v>
      </c>
      <c r="V805">
        <f>VLOOKUP(A805,'[1]Table 1'!$A$4:$S$1023,11,)</f>
        <v>2511</v>
      </c>
      <c r="W805">
        <f>VLOOKUP(A805,'[2]Table 1'!$A$4:$Y$1017,8,)</f>
        <v>559</v>
      </c>
      <c r="X805">
        <f>VLOOKUP(A805,'[2]Table 1'!$A$4:$Y$1017,9,)</f>
        <v>579</v>
      </c>
      <c r="Y805">
        <f>VLOOKUP(A805,'[3]Table 1'!$A$4:$W$1094,8,)</f>
        <v>1560</v>
      </c>
      <c r="Z805">
        <f>VLOOKUP(A805,'[3]Table 1'!$A$4:$W$1094,9,)</f>
        <v>2721</v>
      </c>
      <c r="AA805">
        <f>VLOOKUP(A805,'[4]Table 1'!$A$4:$W$1138,8,)</f>
        <v>1757</v>
      </c>
      <c r="AB805">
        <f>VLOOKUP(A805,'[4]Table 1'!$A$4:$W$1138,9,)</f>
        <v>2368</v>
      </c>
    </row>
    <row r="806" spans="1:28" ht="21.75" customHeight="1" x14ac:dyDescent="0.3">
      <c r="A806" s="5">
        <v>2919</v>
      </c>
      <c r="B806" s="6" t="s">
        <v>829</v>
      </c>
      <c r="C806" s="7" t="s">
        <v>821</v>
      </c>
      <c r="D806" s="7" t="s">
        <v>8</v>
      </c>
      <c r="E806" s="8">
        <v>30.588197000000001</v>
      </c>
      <c r="F806" s="11">
        <v>76.846080000000001</v>
      </c>
      <c r="G806" s="28" t="e">
        <f>VLOOKUP(A806,'[10]Table 2'!$A$6:$X$527,10,)</f>
        <v>#N/A</v>
      </c>
      <c r="H806" s="23" t="e">
        <f>VLOOKUP(A806,'[10]Table 2'!$A$6:$X$527,11,)</f>
        <v>#N/A</v>
      </c>
      <c r="I806" s="23" t="e">
        <f>VLOOKUP(A806,'[10]Table 2'!$A$6:$X$527,12,)</f>
        <v>#N/A</v>
      </c>
      <c r="J806" s="25" t="e">
        <f>VLOOKUP(A806,'[9]Table 2'!$A$5:$X$477,10,)</f>
        <v>#N/A</v>
      </c>
      <c r="K806" s="25" t="e">
        <f>VLOOKUP(A806,'[9]Table 2'!$A$5:$X$477,11,)</f>
        <v>#N/A</v>
      </c>
      <c r="L806" s="25" t="e">
        <f>VLOOKUP(A806,'[9]Table 2'!$A$5:$X$477,12,)</f>
        <v>#N/A</v>
      </c>
      <c r="M806" s="23">
        <f>VLOOKUP(A806,'[8]Table 75'!$A$5:$Q$602,8,)</f>
        <v>1680</v>
      </c>
      <c r="N806" s="23">
        <f>VLOOKUP(A806,'[8]Table 75'!$A$5:$Q$602,9,)</f>
        <v>1680</v>
      </c>
      <c r="O806" s="24">
        <f>VLOOKUP(A806,'[7]Table 1'!$A$5:$Q$675,8,)</f>
        <v>1196</v>
      </c>
      <c r="P806" s="24">
        <f>VLOOKUP(A806,'[7]Table 1'!$A$5:$Q$675,9,)</f>
        <v>2660</v>
      </c>
      <c r="Q806" s="24">
        <f>VLOOKUP(A806,'[6]Table 1'!$A$4:$Q$769,8,)</f>
        <v>2694</v>
      </c>
      <c r="R806" s="24">
        <f>VLOOKUP(A806,'[6]Table 1'!$A$4:$Q$769,9,)</f>
        <v>2899</v>
      </c>
      <c r="S806" s="26">
        <f>VLOOKUP(A806,'[5]Table 1'!$A$4:$Q$881,8,)</f>
        <v>1747</v>
      </c>
      <c r="T806" s="24">
        <f>VLOOKUP(A806,'[5]Table 1'!$A$4:$Q$881,9,)</f>
        <v>2532</v>
      </c>
      <c r="U806">
        <f>VLOOKUP(A806,'[1]Table 1'!$A$4:$S$1023,10,)</f>
        <v>3250</v>
      </c>
      <c r="V806">
        <f>VLOOKUP(A806,'[1]Table 1'!$A$4:$S$1023,11,)</f>
        <v>3250</v>
      </c>
      <c r="W806">
        <f>VLOOKUP(A806,'[2]Table 1'!$A$4:$Y$1017,8,)</f>
        <v>2506</v>
      </c>
      <c r="X806">
        <f>VLOOKUP(A806,'[2]Table 1'!$A$4:$Y$1017,9,)</f>
        <v>2660</v>
      </c>
      <c r="Y806">
        <f>VLOOKUP(A806,'[3]Table 1'!$A$4:$W$1094,8,)</f>
        <v>1221</v>
      </c>
      <c r="Z806">
        <f>VLOOKUP(A806,'[3]Table 1'!$A$4:$W$1094,9,)</f>
        <v>1835</v>
      </c>
      <c r="AA806">
        <f>VLOOKUP(A806,'[4]Table 1'!$A$4:$W$1138,8,)</f>
        <v>1362</v>
      </c>
      <c r="AB806">
        <f>VLOOKUP(A806,'[4]Table 1'!$A$4:$W$1138,9,)</f>
        <v>2598</v>
      </c>
    </row>
    <row r="807" spans="1:28" ht="21.75" customHeight="1" x14ac:dyDescent="0.3">
      <c r="A807" s="5">
        <v>2920</v>
      </c>
      <c r="B807" s="6" t="s">
        <v>830</v>
      </c>
      <c r="C807" s="7" t="s">
        <v>821</v>
      </c>
      <c r="D807" s="7" t="s">
        <v>8</v>
      </c>
      <c r="E807" s="8">
        <v>31.455964999999999</v>
      </c>
      <c r="F807" s="8">
        <v>75.433699000000004</v>
      </c>
      <c r="G807" s="28" t="e">
        <f>VLOOKUP(A807,'[10]Table 2'!$A$6:$X$527,10,)</f>
        <v>#N/A</v>
      </c>
      <c r="H807" s="23" t="e">
        <f>VLOOKUP(A807,'[10]Table 2'!$A$6:$X$527,11,)</f>
        <v>#N/A</v>
      </c>
      <c r="I807" s="23" t="e">
        <f>VLOOKUP(A807,'[10]Table 2'!$A$6:$X$527,12,)</f>
        <v>#N/A</v>
      </c>
      <c r="J807" s="25">
        <f>VLOOKUP(A807,'[9]Table 2'!$A$5:$X$477,10,)</f>
        <v>2634</v>
      </c>
      <c r="K807" s="25">
        <f>VLOOKUP(A807,'[9]Table 2'!$A$5:$X$477,11,)</f>
        <v>2634</v>
      </c>
      <c r="L807" s="25">
        <f>VLOOKUP(A807,'[9]Table 2'!$A$5:$X$477,12,)</f>
        <v>2634</v>
      </c>
      <c r="M807" s="23">
        <f>VLOOKUP(A807,'[8]Table 75'!$A$5:$Q$602,8,)</f>
        <v>1040</v>
      </c>
      <c r="N807" s="23">
        <f>VLOOKUP(A807,'[8]Table 75'!$A$5:$Q$602,9,)</f>
        <v>1040</v>
      </c>
      <c r="O807" s="24">
        <f>VLOOKUP(A807,'[7]Table 1'!$A$5:$Q$675,8,)</f>
        <v>888</v>
      </c>
      <c r="P807" s="24">
        <f>VLOOKUP(A807,'[7]Table 1'!$A$5:$Q$675,9,)</f>
        <v>1001</v>
      </c>
      <c r="Q807" s="24">
        <f>VLOOKUP(A807,'[6]Table 1'!$A$4:$Q$769,8,)</f>
        <v>672</v>
      </c>
      <c r="R807" s="24">
        <f>VLOOKUP(A807,'[6]Table 1'!$A$4:$Q$769,9,)</f>
        <v>1256</v>
      </c>
      <c r="S807" s="26">
        <f>VLOOKUP(A807,'[5]Table 1'!$A$4:$Q$881,8,)</f>
        <v>412</v>
      </c>
      <c r="T807" s="24">
        <f>VLOOKUP(A807,'[5]Table 1'!$A$4:$Q$881,9,)</f>
        <v>1431</v>
      </c>
      <c r="U807">
        <f>VLOOKUP(A807,'[1]Table 1'!$A$4:$S$1023,10,)</f>
        <v>1400</v>
      </c>
      <c r="V807">
        <f>VLOOKUP(A807,'[1]Table 1'!$A$4:$S$1023,11,)</f>
        <v>1517</v>
      </c>
      <c r="W807">
        <f>VLOOKUP(A807,'[2]Table 1'!$A$4:$Y$1017,8,)</f>
        <v>1271</v>
      </c>
      <c r="X807">
        <f>VLOOKUP(A807,'[2]Table 1'!$A$4:$Y$1017,9,)</f>
        <v>1380</v>
      </c>
      <c r="Y807">
        <f>VLOOKUP(A807,'[3]Table 1'!$A$4:$W$1094,8,)</f>
        <v>1041</v>
      </c>
      <c r="Z807">
        <f>VLOOKUP(A807,'[3]Table 1'!$A$4:$W$1094,9,)</f>
        <v>1041</v>
      </c>
      <c r="AA807">
        <f>VLOOKUP(A807,'[4]Table 1'!$A$4:$W$1138,8,)</f>
        <v>815</v>
      </c>
      <c r="AB807">
        <f>VLOOKUP(A807,'[4]Table 1'!$A$4:$W$1138,9,)</f>
        <v>1334</v>
      </c>
    </row>
    <row r="808" spans="1:28" ht="21.75" customHeight="1" x14ac:dyDescent="0.3">
      <c r="A808" s="5">
        <v>2921</v>
      </c>
      <c r="B808" s="6" t="s">
        <v>830</v>
      </c>
      <c r="C808" s="7" t="s">
        <v>821</v>
      </c>
      <c r="D808" s="7" t="s">
        <v>8</v>
      </c>
      <c r="E808" s="8">
        <v>31.449103999999998</v>
      </c>
      <c r="F808" s="8">
        <v>75.440987000000007</v>
      </c>
      <c r="G808" s="28" t="e">
        <f>VLOOKUP(A808,'[10]Table 2'!$A$6:$X$527,10,)</f>
        <v>#N/A</v>
      </c>
      <c r="H808" s="23" t="e">
        <f>VLOOKUP(A808,'[10]Table 2'!$A$6:$X$527,11,)</f>
        <v>#N/A</v>
      </c>
      <c r="I808" s="23" t="e">
        <f>VLOOKUP(A808,'[10]Table 2'!$A$6:$X$527,12,)</f>
        <v>#N/A</v>
      </c>
      <c r="J808" s="25">
        <f>VLOOKUP(A808,'[9]Table 2'!$A$5:$X$477,10,)</f>
        <v>409</v>
      </c>
      <c r="K808" s="25">
        <f>VLOOKUP(A808,'[9]Table 2'!$A$5:$X$477,11,)</f>
        <v>409</v>
      </c>
      <c r="L808" s="25">
        <f>VLOOKUP(A808,'[9]Table 2'!$A$5:$X$477,12,)</f>
        <v>409</v>
      </c>
      <c r="M808" s="23">
        <f>VLOOKUP(A808,'[8]Table 75'!$A$5:$Q$602,8,)</f>
        <v>390</v>
      </c>
      <c r="N808" s="23">
        <f>VLOOKUP(A808,'[8]Table 75'!$A$5:$Q$602,9,)</f>
        <v>390</v>
      </c>
      <c r="O808" s="24">
        <f>VLOOKUP(A808,'[7]Table 1'!$A$5:$Q$675,8,)</f>
        <v>445</v>
      </c>
      <c r="P808" s="24">
        <f>VLOOKUP(A808,'[7]Table 1'!$A$5:$Q$675,9,)</f>
        <v>647</v>
      </c>
      <c r="Q808" s="24">
        <f>VLOOKUP(A808,'[6]Table 1'!$A$4:$Q$769,8,)</f>
        <v>452</v>
      </c>
      <c r="R808" s="24">
        <f>VLOOKUP(A808,'[6]Table 1'!$A$4:$Q$769,9,)</f>
        <v>620</v>
      </c>
      <c r="S808" s="26">
        <f>VLOOKUP(A808,'[5]Table 1'!$A$4:$Q$881,8,)</f>
        <v>412</v>
      </c>
      <c r="T808" s="24">
        <f>VLOOKUP(A808,'[5]Table 1'!$A$4:$Q$881,9,)</f>
        <v>429</v>
      </c>
      <c r="U808">
        <f>VLOOKUP(A808,'[1]Table 1'!$A$4:$S$1023,10,)</f>
        <v>396</v>
      </c>
      <c r="V808">
        <f>VLOOKUP(A808,'[1]Table 1'!$A$4:$S$1023,11,)</f>
        <v>407</v>
      </c>
      <c r="W808">
        <f>VLOOKUP(A808,'[2]Table 1'!$A$4:$Y$1017,8,)</f>
        <v>430</v>
      </c>
      <c r="X808">
        <f>VLOOKUP(A808,'[2]Table 1'!$A$4:$Y$1017,9,)</f>
        <v>431</v>
      </c>
      <c r="Y808">
        <f>VLOOKUP(A808,'[3]Table 1'!$A$4:$W$1094,8,)</f>
        <v>510</v>
      </c>
      <c r="Z808">
        <f>VLOOKUP(A808,'[3]Table 1'!$A$4:$W$1094,9,)</f>
        <v>510</v>
      </c>
      <c r="AA808">
        <f>VLOOKUP(A808,'[4]Table 1'!$A$4:$W$1138,8,)</f>
        <v>413</v>
      </c>
      <c r="AB808">
        <f>VLOOKUP(A808,'[4]Table 1'!$A$4:$W$1138,9,)</f>
        <v>427</v>
      </c>
    </row>
    <row r="809" spans="1:28" ht="21.75" customHeight="1" x14ac:dyDescent="0.3">
      <c r="A809" s="5">
        <v>2922</v>
      </c>
      <c r="B809" s="6" t="s">
        <v>831</v>
      </c>
      <c r="C809" s="7" t="s">
        <v>821</v>
      </c>
      <c r="D809" s="7" t="s">
        <v>8</v>
      </c>
      <c r="E809" s="8">
        <v>31.330475</v>
      </c>
      <c r="F809" s="8">
        <v>75.515085999999997</v>
      </c>
      <c r="G809" s="28" t="e">
        <f>VLOOKUP(A809,'[10]Table 2'!$A$6:$X$527,10,)</f>
        <v>#N/A</v>
      </c>
      <c r="H809" s="23" t="e">
        <f>VLOOKUP(A809,'[10]Table 2'!$A$6:$X$527,11,)</f>
        <v>#N/A</v>
      </c>
      <c r="I809" s="23" t="e">
        <f>VLOOKUP(A809,'[10]Table 2'!$A$6:$X$527,12,)</f>
        <v>#N/A</v>
      </c>
      <c r="J809" s="25">
        <f>VLOOKUP(A809,'[9]Table 2'!$A$5:$X$477,10,)</f>
        <v>1189</v>
      </c>
      <c r="K809" s="25">
        <f>VLOOKUP(A809,'[9]Table 2'!$A$5:$X$477,11,)</f>
        <v>1189</v>
      </c>
      <c r="L809" s="25">
        <f>VLOOKUP(A809,'[9]Table 2'!$A$5:$X$477,12,)</f>
        <v>1189</v>
      </c>
      <c r="M809" s="23">
        <f>VLOOKUP(A809,'[8]Table 75'!$A$5:$Q$602,8,)</f>
        <v>2310</v>
      </c>
      <c r="N809" s="23">
        <f>VLOOKUP(A809,'[8]Table 75'!$A$5:$Q$602,9,)</f>
        <v>2310</v>
      </c>
      <c r="O809" s="24">
        <f>VLOOKUP(A809,'[7]Table 1'!$A$5:$Q$675,8,)</f>
        <v>1953</v>
      </c>
      <c r="P809" s="24">
        <f>VLOOKUP(A809,'[7]Table 1'!$A$5:$Q$675,9,)</f>
        <v>1997</v>
      </c>
      <c r="Q809" s="24">
        <f>VLOOKUP(A809,'[6]Table 1'!$A$4:$Q$769,8,)</f>
        <v>1823</v>
      </c>
      <c r="R809" s="24">
        <f>VLOOKUP(A809,'[6]Table 1'!$A$4:$Q$769,9,)</f>
        <v>2066</v>
      </c>
      <c r="S809" s="26">
        <f>VLOOKUP(A809,'[5]Table 1'!$A$4:$Q$881,8,)</f>
        <v>1549</v>
      </c>
      <c r="T809" s="24">
        <f>VLOOKUP(A809,'[5]Table 1'!$A$4:$Q$881,9,)</f>
        <v>1875</v>
      </c>
      <c r="U809">
        <f>VLOOKUP(A809,'[1]Table 1'!$A$4:$S$1023,10,)</f>
        <v>1554</v>
      </c>
      <c r="V809">
        <f>VLOOKUP(A809,'[1]Table 1'!$A$4:$S$1023,11,)</f>
        <v>1589</v>
      </c>
      <c r="W809" t="e">
        <f>VLOOKUP(A809,'[2]Table 1'!$A$4:$Y$1017,8,)</f>
        <v>#N/A</v>
      </c>
      <c r="X809" t="e">
        <f>VLOOKUP(A809,'[2]Table 1'!$A$4:$Y$1017,9,)</f>
        <v>#N/A</v>
      </c>
      <c r="Y809">
        <f>VLOOKUP(A809,'[3]Table 1'!$A$4:$W$1094,8,)</f>
        <v>915</v>
      </c>
      <c r="Z809">
        <f>VLOOKUP(A809,'[3]Table 1'!$A$4:$W$1094,9,)</f>
        <v>915</v>
      </c>
      <c r="AA809">
        <f>VLOOKUP(A809,'[4]Table 1'!$A$4:$W$1138,8,)</f>
        <v>929</v>
      </c>
      <c r="AB809">
        <f>VLOOKUP(A809,'[4]Table 1'!$A$4:$W$1138,9,)</f>
        <v>942</v>
      </c>
    </row>
    <row r="810" spans="1:28" ht="21.75" customHeight="1" x14ac:dyDescent="0.3">
      <c r="A810" s="5">
        <v>2923</v>
      </c>
      <c r="B810" s="6" t="s">
        <v>831</v>
      </c>
      <c r="C810" s="7" t="s">
        <v>821</v>
      </c>
      <c r="D810" s="7" t="s">
        <v>8</v>
      </c>
      <c r="E810" s="8">
        <v>31.330438000000001</v>
      </c>
      <c r="F810" s="8">
        <v>75.526111</v>
      </c>
      <c r="G810" s="28" t="e">
        <f>VLOOKUP(A810,'[10]Table 2'!$A$6:$X$527,10,)</f>
        <v>#N/A</v>
      </c>
      <c r="H810" s="23" t="e">
        <f>VLOOKUP(A810,'[10]Table 2'!$A$6:$X$527,11,)</f>
        <v>#N/A</v>
      </c>
      <c r="I810" s="23" t="e">
        <f>VLOOKUP(A810,'[10]Table 2'!$A$6:$X$527,12,)</f>
        <v>#N/A</v>
      </c>
      <c r="J810" s="25">
        <f>VLOOKUP(A810,'[9]Table 2'!$A$5:$X$477,10,)</f>
        <v>2638</v>
      </c>
      <c r="K810" s="25">
        <f>VLOOKUP(A810,'[9]Table 2'!$A$5:$X$477,11,)</f>
        <v>2638</v>
      </c>
      <c r="L810" s="25">
        <f>VLOOKUP(A810,'[9]Table 2'!$A$5:$X$477,12,)</f>
        <v>2638</v>
      </c>
      <c r="M810" s="23">
        <f>VLOOKUP(A810,'[8]Table 75'!$A$5:$Q$602,8,)</f>
        <v>1834</v>
      </c>
      <c r="N810" s="23">
        <f>VLOOKUP(A810,'[8]Table 75'!$A$5:$Q$602,9,)</f>
        <v>1834</v>
      </c>
      <c r="O810" s="24">
        <f>VLOOKUP(A810,'[7]Table 1'!$A$5:$Q$675,8,)</f>
        <v>1670</v>
      </c>
      <c r="P810" s="24">
        <f>VLOOKUP(A810,'[7]Table 1'!$A$5:$Q$675,9,)</f>
        <v>1860</v>
      </c>
      <c r="Q810" s="24">
        <f>VLOOKUP(A810,'[6]Table 1'!$A$4:$Q$769,8,)</f>
        <v>1534</v>
      </c>
      <c r="R810" s="24">
        <f>VLOOKUP(A810,'[6]Table 1'!$A$4:$Q$769,9,)</f>
        <v>1985</v>
      </c>
      <c r="S810" s="26">
        <f>VLOOKUP(A810,'[5]Table 1'!$A$4:$Q$881,8,)</f>
        <v>384</v>
      </c>
      <c r="T810" s="24">
        <f>VLOOKUP(A810,'[5]Table 1'!$A$4:$Q$881,9,)</f>
        <v>1623</v>
      </c>
      <c r="U810">
        <f>VLOOKUP(A810,'[1]Table 1'!$A$4:$S$1023,10,)</f>
        <v>305</v>
      </c>
      <c r="V810">
        <f>VLOOKUP(A810,'[1]Table 1'!$A$4:$S$1023,11,)</f>
        <v>340</v>
      </c>
      <c r="W810">
        <f>VLOOKUP(A810,'[2]Table 1'!$A$4:$Y$1017,8,)</f>
        <v>1086</v>
      </c>
      <c r="X810">
        <f>VLOOKUP(A810,'[2]Table 1'!$A$4:$Y$1017,9,)</f>
        <v>1859</v>
      </c>
      <c r="Y810">
        <f>VLOOKUP(A810,'[3]Table 1'!$A$4:$W$1094,8,)</f>
        <v>2015</v>
      </c>
      <c r="Z810">
        <f>VLOOKUP(A810,'[3]Table 1'!$A$4:$W$1094,9,)</f>
        <v>2015</v>
      </c>
      <c r="AA810">
        <f>VLOOKUP(A810,'[4]Table 1'!$A$4:$W$1138,8,)</f>
        <v>1043</v>
      </c>
      <c r="AB810">
        <f>VLOOKUP(A810,'[4]Table 1'!$A$4:$W$1138,9,)</f>
        <v>2358</v>
      </c>
    </row>
    <row r="811" spans="1:28" ht="21.75" customHeight="1" x14ac:dyDescent="0.3">
      <c r="A811" s="5">
        <v>2924</v>
      </c>
      <c r="B811" s="6" t="s">
        <v>832</v>
      </c>
      <c r="C811" s="7" t="s">
        <v>821</v>
      </c>
      <c r="D811" s="7" t="s">
        <v>8</v>
      </c>
      <c r="E811" s="8">
        <v>30.661431</v>
      </c>
      <c r="F811" s="8">
        <v>76.274629000000004</v>
      </c>
      <c r="G811" s="28" t="e">
        <f>VLOOKUP(A811,'[10]Table 2'!$A$6:$X$527,10,)</f>
        <v>#N/A</v>
      </c>
      <c r="H811" s="23" t="e">
        <f>VLOOKUP(A811,'[10]Table 2'!$A$6:$X$527,11,)</f>
        <v>#N/A</v>
      </c>
      <c r="I811" s="23" t="e">
        <f>VLOOKUP(A811,'[10]Table 2'!$A$6:$X$527,12,)</f>
        <v>#N/A</v>
      </c>
      <c r="J811" s="25">
        <f>VLOOKUP(A811,'[9]Table 2'!$A$5:$X$477,10,)</f>
        <v>1009</v>
      </c>
      <c r="K811" s="25">
        <f>VLOOKUP(A811,'[9]Table 2'!$A$5:$X$477,11,)</f>
        <v>1009</v>
      </c>
      <c r="L811" s="25">
        <f>VLOOKUP(A811,'[9]Table 2'!$A$5:$X$477,12,)</f>
        <v>1009</v>
      </c>
      <c r="M811" s="23">
        <f>VLOOKUP(A811,'[8]Table 75'!$A$5:$Q$602,8,)</f>
        <v>978</v>
      </c>
      <c r="N811" s="23">
        <f>VLOOKUP(A811,'[8]Table 75'!$A$5:$Q$602,9,)</f>
        <v>978</v>
      </c>
      <c r="O811" s="24">
        <f>VLOOKUP(A811,'[7]Table 1'!$A$5:$Q$675,8,)</f>
        <v>839</v>
      </c>
      <c r="P811" s="24">
        <f>VLOOKUP(A811,'[7]Table 1'!$A$5:$Q$675,9,)</f>
        <v>929</v>
      </c>
      <c r="Q811" s="24">
        <f>VLOOKUP(A811,'[6]Table 1'!$A$4:$Q$769,8,)</f>
        <v>866</v>
      </c>
      <c r="R811" s="24">
        <f>VLOOKUP(A811,'[6]Table 1'!$A$4:$Q$769,9,)</f>
        <v>984</v>
      </c>
      <c r="S811" s="26">
        <f>VLOOKUP(A811,'[5]Table 1'!$A$4:$Q$881,8,)</f>
        <v>606</v>
      </c>
      <c r="T811" s="24">
        <f>VLOOKUP(A811,'[5]Table 1'!$A$4:$Q$881,9,)</f>
        <v>1126</v>
      </c>
      <c r="U811">
        <f>VLOOKUP(A811,'[1]Table 1'!$A$4:$S$1023,10,)</f>
        <v>993</v>
      </c>
      <c r="V811">
        <f>VLOOKUP(A811,'[1]Table 1'!$A$4:$S$1023,11,)</f>
        <v>993</v>
      </c>
      <c r="W811">
        <f>VLOOKUP(A811,'[2]Table 1'!$A$4:$Y$1017,8,)</f>
        <v>1606</v>
      </c>
      <c r="X811">
        <f>VLOOKUP(A811,'[2]Table 1'!$A$4:$Y$1017,9,)</f>
        <v>1857</v>
      </c>
      <c r="Y811">
        <f>VLOOKUP(A811,'[3]Table 1'!$A$4:$W$1094,8,)</f>
        <v>853</v>
      </c>
      <c r="Z811">
        <f>VLOOKUP(A811,'[3]Table 1'!$A$4:$W$1094,9,)</f>
        <v>1054</v>
      </c>
      <c r="AA811">
        <f>VLOOKUP(A811,'[4]Table 1'!$A$4:$W$1138,8,)</f>
        <v>885</v>
      </c>
      <c r="AB811">
        <f>VLOOKUP(A811,'[4]Table 1'!$A$4:$W$1138,9,)</f>
        <v>887</v>
      </c>
    </row>
    <row r="812" spans="1:28" ht="21.75" customHeight="1" x14ac:dyDescent="0.3">
      <c r="A812" s="5">
        <v>2925</v>
      </c>
      <c r="B812" s="6" t="s">
        <v>832</v>
      </c>
      <c r="C812" s="7" t="s">
        <v>821</v>
      </c>
      <c r="D812" s="7" t="s">
        <v>8</v>
      </c>
      <c r="E812" s="11">
        <v>30.66093</v>
      </c>
      <c r="F812" s="8">
        <v>76.312112999999997</v>
      </c>
      <c r="G812" s="28" t="e">
        <f>VLOOKUP(A812,'[10]Table 2'!$A$6:$X$527,10,)</f>
        <v>#N/A</v>
      </c>
      <c r="H812" s="23" t="e">
        <f>VLOOKUP(A812,'[10]Table 2'!$A$6:$X$527,11,)</f>
        <v>#N/A</v>
      </c>
      <c r="I812" s="23" t="e">
        <f>VLOOKUP(A812,'[10]Table 2'!$A$6:$X$527,12,)</f>
        <v>#N/A</v>
      </c>
      <c r="J812" s="25">
        <f>VLOOKUP(A812,'[9]Table 2'!$A$5:$X$477,10,)</f>
        <v>2390</v>
      </c>
      <c r="K812" s="25">
        <f>VLOOKUP(A812,'[9]Table 2'!$A$5:$X$477,11,)</f>
        <v>2390</v>
      </c>
      <c r="L812" s="25">
        <f>VLOOKUP(A812,'[9]Table 2'!$A$5:$X$477,12,)</f>
        <v>2390</v>
      </c>
      <c r="M812" s="23">
        <f>VLOOKUP(A812,'[8]Table 75'!$A$5:$Q$602,8,)</f>
        <v>2025</v>
      </c>
      <c r="N812" s="23">
        <f>VLOOKUP(A812,'[8]Table 75'!$A$5:$Q$602,9,)</f>
        <v>2025</v>
      </c>
      <c r="O812" s="24">
        <f>VLOOKUP(A812,'[7]Table 1'!$A$5:$Q$675,8,)</f>
        <v>2170</v>
      </c>
      <c r="P812" s="24">
        <f>VLOOKUP(A812,'[7]Table 1'!$A$5:$Q$675,9,)</f>
        <v>2615</v>
      </c>
      <c r="Q812" s="24">
        <f>VLOOKUP(A812,'[6]Table 1'!$A$4:$Q$769,8,)</f>
        <v>1664</v>
      </c>
      <c r="R812" s="24">
        <f>VLOOKUP(A812,'[6]Table 1'!$A$4:$Q$769,9,)</f>
        <v>1940</v>
      </c>
      <c r="S812" s="26">
        <f>VLOOKUP(A812,'[5]Table 1'!$A$4:$Q$881,8,)</f>
        <v>608</v>
      </c>
      <c r="T812" s="24">
        <f>VLOOKUP(A812,'[5]Table 1'!$A$4:$Q$881,9,)</f>
        <v>2443</v>
      </c>
      <c r="U812">
        <f>VLOOKUP(A812,'[1]Table 1'!$A$4:$S$1023,10,)</f>
        <v>2222</v>
      </c>
      <c r="V812">
        <f>VLOOKUP(A812,'[1]Table 1'!$A$4:$S$1023,11,)</f>
        <v>2222</v>
      </c>
      <c r="W812">
        <f>VLOOKUP(A812,'[2]Table 1'!$A$4:$Y$1017,8,)</f>
        <v>1602</v>
      </c>
      <c r="X812">
        <f>VLOOKUP(A812,'[2]Table 1'!$A$4:$Y$1017,9,)</f>
        <v>1856</v>
      </c>
      <c r="Y812">
        <f>VLOOKUP(A812,'[3]Table 1'!$A$4:$W$1094,8,)</f>
        <v>866</v>
      </c>
      <c r="Z812">
        <f>VLOOKUP(A812,'[3]Table 1'!$A$4:$W$1094,9,)</f>
        <v>1084</v>
      </c>
      <c r="AA812">
        <f>VLOOKUP(A812,'[4]Table 1'!$A$4:$W$1138,8,)</f>
        <v>924</v>
      </c>
      <c r="AB812">
        <f>VLOOKUP(A812,'[4]Table 1'!$A$4:$W$1138,9,)</f>
        <v>1018</v>
      </c>
    </row>
    <row r="813" spans="1:28" ht="21.75" customHeight="1" x14ac:dyDescent="0.3">
      <c r="A813" s="5">
        <v>2926</v>
      </c>
      <c r="B813" s="6" t="s">
        <v>833</v>
      </c>
      <c r="C813" s="7" t="s">
        <v>821</v>
      </c>
      <c r="D813" s="7" t="s">
        <v>8</v>
      </c>
      <c r="E813" s="8">
        <v>31.379857999999999</v>
      </c>
      <c r="F813" s="8">
        <v>76.363414000000006</v>
      </c>
      <c r="G813" s="28" t="e">
        <f>VLOOKUP(A813,'[10]Table 2'!$A$6:$X$527,10,)</f>
        <v>#N/A</v>
      </c>
      <c r="H813" s="23" t="e">
        <f>VLOOKUP(A813,'[10]Table 2'!$A$6:$X$527,11,)</f>
        <v>#N/A</v>
      </c>
      <c r="I813" s="23" t="e">
        <f>VLOOKUP(A813,'[10]Table 2'!$A$6:$X$527,12,)</f>
        <v>#N/A</v>
      </c>
      <c r="J813" s="25">
        <f>VLOOKUP(A813,'[9]Table 2'!$A$5:$X$477,10,)</f>
        <v>1083</v>
      </c>
      <c r="K813" s="25">
        <f>VLOOKUP(A813,'[9]Table 2'!$A$5:$X$477,11,)</f>
        <v>1083</v>
      </c>
      <c r="L813" s="25">
        <f>VLOOKUP(A813,'[9]Table 2'!$A$5:$X$477,12,)</f>
        <v>1083</v>
      </c>
      <c r="M813" s="23">
        <f>VLOOKUP(A813,'[8]Table 75'!$A$5:$Q$602,8,)</f>
        <v>1280</v>
      </c>
      <c r="N813" s="23">
        <f>VLOOKUP(A813,'[8]Table 75'!$A$5:$Q$602,9,)</f>
        <v>1280</v>
      </c>
      <c r="O813" s="24">
        <f>VLOOKUP(A813,'[7]Table 1'!$A$5:$Q$675,8,)</f>
        <v>940</v>
      </c>
      <c r="P813" s="24">
        <f>VLOOKUP(A813,'[7]Table 1'!$A$5:$Q$675,9,)</f>
        <v>1275</v>
      </c>
      <c r="Q813" s="24">
        <f>VLOOKUP(A813,'[6]Table 1'!$A$4:$Q$769,8,)</f>
        <v>1076</v>
      </c>
      <c r="R813" s="24">
        <f>VLOOKUP(A813,'[6]Table 1'!$A$4:$Q$769,9,)</f>
        <v>1399</v>
      </c>
      <c r="S813" s="26">
        <f>VLOOKUP(A813,'[5]Table 1'!$A$4:$Q$881,8,)</f>
        <v>713</v>
      </c>
      <c r="T813" s="24">
        <f>VLOOKUP(A813,'[5]Table 1'!$A$4:$Q$881,9,)</f>
        <v>1147</v>
      </c>
      <c r="U813">
        <f>VLOOKUP(A813,'[1]Table 1'!$A$4:$S$1023,10,)</f>
        <v>1428</v>
      </c>
      <c r="V813">
        <f>VLOOKUP(A813,'[1]Table 1'!$A$4:$S$1023,11,)</f>
        <v>1428</v>
      </c>
      <c r="W813">
        <f>VLOOKUP(A813,'[2]Table 1'!$A$4:$Y$1017,8,)</f>
        <v>778</v>
      </c>
      <c r="X813">
        <f>VLOOKUP(A813,'[2]Table 1'!$A$4:$Y$1017,9,)</f>
        <v>852</v>
      </c>
      <c r="Y813" t="e">
        <f>VLOOKUP(A813,'[3]Table 1'!$A$4:$W$1094,8,)</f>
        <v>#N/A</v>
      </c>
      <c r="Z813" t="e">
        <f>VLOOKUP(A813,'[3]Table 1'!$A$4:$W$1094,9,)</f>
        <v>#N/A</v>
      </c>
      <c r="AA813">
        <f>VLOOKUP(A813,'[4]Table 1'!$A$4:$W$1138,8,)</f>
        <v>857</v>
      </c>
      <c r="AB813">
        <f>VLOOKUP(A813,'[4]Table 1'!$A$4:$W$1138,9,)</f>
        <v>857</v>
      </c>
    </row>
    <row r="814" spans="1:28" ht="21.75" customHeight="1" x14ac:dyDescent="0.3">
      <c r="A814" s="5">
        <v>2927</v>
      </c>
      <c r="B814" s="6" t="s">
        <v>833</v>
      </c>
      <c r="C814" s="7" t="s">
        <v>821</v>
      </c>
      <c r="D814" s="7" t="s">
        <v>8</v>
      </c>
      <c r="E814" s="8">
        <v>31.377267</v>
      </c>
      <c r="F814" s="11">
        <v>76.369929999999997</v>
      </c>
      <c r="G814" s="28" t="e">
        <f>VLOOKUP(A814,'[10]Table 2'!$A$6:$X$527,10,)</f>
        <v>#N/A</v>
      </c>
      <c r="H814" s="23" t="e">
        <f>VLOOKUP(A814,'[10]Table 2'!$A$6:$X$527,11,)</f>
        <v>#N/A</v>
      </c>
      <c r="I814" s="23" t="e">
        <f>VLOOKUP(A814,'[10]Table 2'!$A$6:$X$527,12,)</f>
        <v>#N/A</v>
      </c>
      <c r="J814" s="25">
        <f>VLOOKUP(A814,'[9]Table 2'!$A$5:$X$477,10,)</f>
        <v>1158</v>
      </c>
      <c r="K814" s="25">
        <f>VLOOKUP(A814,'[9]Table 2'!$A$5:$X$477,11,)</f>
        <v>1158</v>
      </c>
      <c r="L814" s="25">
        <f>VLOOKUP(A814,'[9]Table 2'!$A$5:$X$477,12,)</f>
        <v>1158</v>
      </c>
      <c r="M814" s="23">
        <f>VLOOKUP(A814,'[8]Table 75'!$A$5:$Q$602,8,)</f>
        <v>1788</v>
      </c>
      <c r="N814" s="23">
        <f>VLOOKUP(A814,'[8]Table 75'!$A$5:$Q$602,9,)</f>
        <v>1788</v>
      </c>
      <c r="O814" s="24">
        <f>VLOOKUP(A814,'[7]Table 1'!$A$5:$Q$675,8,)</f>
        <v>960</v>
      </c>
      <c r="P814" s="24">
        <f>VLOOKUP(A814,'[7]Table 1'!$A$5:$Q$675,9,)</f>
        <v>1344</v>
      </c>
      <c r="Q814" s="24">
        <f>VLOOKUP(A814,'[6]Table 1'!$A$4:$Q$769,8,)</f>
        <v>1155</v>
      </c>
      <c r="R814" s="24">
        <f>VLOOKUP(A814,'[6]Table 1'!$A$4:$Q$769,9,)</f>
        <v>1418</v>
      </c>
      <c r="S814" s="26">
        <f>VLOOKUP(A814,'[5]Table 1'!$A$4:$Q$881,8,)</f>
        <v>885</v>
      </c>
      <c r="T814" s="24">
        <f>VLOOKUP(A814,'[5]Table 1'!$A$4:$Q$881,9,)</f>
        <v>1485</v>
      </c>
      <c r="U814">
        <f>VLOOKUP(A814,'[1]Table 1'!$A$4:$S$1023,10,)</f>
        <v>1166</v>
      </c>
      <c r="V814">
        <f>VLOOKUP(A814,'[1]Table 1'!$A$4:$S$1023,11,)</f>
        <v>1166</v>
      </c>
      <c r="W814">
        <f>VLOOKUP(A814,'[2]Table 1'!$A$4:$Y$1017,8,)</f>
        <v>682</v>
      </c>
      <c r="X814">
        <f>VLOOKUP(A814,'[2]Table 1'!$A$4:$Y$1017,9,)</f>
        <v>819</v>
      </c>
      <c r="Y814" t="e">
        <f>VLOOKUP(A814,'[3]Table 1'!$A$4:$W$1094,8,)</f>
        <v>#N/A</v>
      </c>
      <c r="Z814" t="e">
        <f>VLOOKUP(A814,'[3]Table 1'!$A$4:$W$1094,9,)</f>
        <v>#N/A</v>
      </c>
      <c r="AA814">
        <f>VLOOKUP(A814,'[4]Table 1'!$A$4:$W$1138,8,)</f>
        <v>740</v>
      </c>
      <c r="AB814">
        <f>VLOOKUP(A814,'[4]Table 1'!$A$4:$W$1138,9,)</f>
        <v>740</v>
      </c>
    </row>
    <row r="815" spans="1:28" ht="21.75" customHeight="1" x14ac:dyDescent="0.3">
      <c r="A815" s="5">
        <v>2928</v>
      </c>
      <c r="B815" s="6" t="s">
        <v>834</v>
      </c>
      <c r="C815" s="7" t="s">
        <v>821</v>
      </c>
      <c r="D815" s="7" t="s">
        <v>8</v>
      </c>
      <c r="E815" s="8">
        <v>30.962327999999999</v>
      </c>
      <c r="F815" s="8">
        <v>76.524905000000004</v>
      </c>
      <c r="G815" s="28" t="e">
        <f>VLOOKUP(A815,'[10]Table 2'!$A$6:$X$527,10,)</f>
        <v>#N/A</v>
      </c>
      <c r="H815" s="23" t="e">
        <f>VLOOKUP(A815,'[10]Table 2'!$A$6:$X$527,11,)</f>
        <v>#N/A</v>
      </c>
      <c r="I815" s="23" t="e">
        <f>VLOOKUP(A815,'[10]Table 2'!$A$6:$X$527,12,)</f>
        <v>#N/A</v>
      </c>
      <c r="J815" s="25">
        <f>VLOOKUP(A815,'[9]Table 2'!$A$5:$X$477,10,)</f>
        <v>623</v>
      </c>
      <c r="K815" s="25">
        <f>VLOOKUP(A815,'[9]Table 2'!$A$5:$X$477,11,)</f>
        <v>647</v>
      </c>
      <c r="L815" s="25">
        <f>VLOOKUP(A815,'[9]Table 2'!$A$5:$X$477,12,)</f>
        <v>635</v>
      </c>
      <c r="M815" s="23">
        <f>VLOOKUP(A815,'[8]Table 75'!$A$5:$Q$602,8,)</f>
        <v>548</v>
      </c>
      <c r="N815" s="23">
        <f>VLOOKUP(A815,'[8]Table 75'!$A$5:$Q$602,9,)</f>
        <v>548</v>
      </c>
      <c r="O815" s="24">
        <f>VLOOKUP(A815,'[7]Table 1'!$A$5:$Q$675,8,)</f>
        <v>581</v>
      </c>
      <c r="P815" s="24">
        <f>VLOOKUP(A815,'[7]Table 1'!$A$5:$Q$675,9,)</f>
        <v>589</v>
      </c>
      <c r="Q815" s="24">
        <f>VLOOKUP(A815,'[6]Table 1'!$A$4:$Q$769,8,)</f>
        <v>656</v>
      </c>
      <c r="R815" s="24">
        <f>VLOOKUP(A815,'[6]Table 1'!$A$4:$Q$769,9,)</f>
        <v>714</v>
      </c>
      <c r="S815" s="26">
        <f>VLOOKUP(A815,'[5]Table 1'!$A$4:$Q$881,8,)</f>
        <v>446</v>
      </c>
      <c r="T815" s="24">
        <f>VLOOKUP(A815,'[5]Table 1'!$A$4:$Q$881,9,)</f>
        <v>909</v>
      </c>
      <c r="U815">
        <f>VLOOKUP(A815,'[1]Table 1'!$A$4:$S$1023,10,)</f>
        <v>849</v>
      </c>
      <c r="V815">
        <f>VLOOKUP(A815,'[1]Table 1'!$A$4:$S$1023,11,)</f>
        <v>849</v>
      </c>
      <c r="W815">
        <f>VLOOKUP(A815,'[2]Table 1'!$A$4:$Y$1017,8,)</f>
        <v>379</v>
      </c>
      <c r="X815">
        <f>VLOOKUP(A815,'[2]Table 1'!$A$4:$Y$1017,9,)</f>
        <v>407</v>
      </c>
      <c r="Y815">
        <f>VLOOKUP(A815,'[3]Table 1'!$A$4:$W$1094,8,)</f>
        <v>517</v>
      </c>
      <c r="Z815">
        <f>VLOOKUP(A815,'[3]Table 1'!$A$4:$W$1094,9,)</f>
        <v>517</v>
      </c>
      <c r="AA815">
        <f>VLOOKUP(A815,'[4]Table 1'!$A$4:$W$1138,8,)</f>
        <v>688</v>
      </c>
      <c r="AB815">
        <f>VLOOKUP(A815,'[4]Table 1'!$A$4:$W$1138,9,)</f>
        <v>688</v>
      </c>
    </row>
    <row r="816" spans="1:28" ht="21.75" customHeight="1" x14ac:dyDescent="0.3">
      <c r="A816" s="5">
        <v>2929</v>
      </c>
      <c r="B816" s="6" t="s">
        <v>834</v>
      </c>
      <c r="C816" s="7" t="s">
        <v>821</v>
      </c>
      <c r="D816" s="7" t="s">
        <v>8</v>
      </c>
      <c r="E816" s="8">
        <v>30.970631000000001</v>
      </c>
      <c r="F816" s="8">
        <v>76.516071999999994</v>
      </c>
      <c r="G816" s="28" t="e">
        <f>VLOOKUP(A816,'[10]Table 2'!$A$6:$X$527,10,)</f>
        <v>#N/A</v>
      </c>
      <c r="H816" s="23" t="e">
        <f>VLOOKUP(A816,'[10]Table 2'!$A$6:$X$527,11,)</f>
        <v>#N/A</v>
      </c>
      <c r="I816" s="23" t="e">
        <f>VLOOKUP(A816,'[10]Table 2'!$A$6:$X$527,12,)</f>
        <v>#N/A</v>
      </c>
      <c r="J816" s="25" t="e">
        <f>VLOOKUP(A816,'[9]Table 2'!$A$5:$X$477,10,)</f>
        <v>#N/A</v>
      </c>
      <c r="K816" s="25" t="e">
        <f>VLOOKUP(A816,'[9]Table 2'!$A$5:$X$477,11,)</f>
        <v>#N/A</v>
      </c>
      <c r="L816" s="25" t="e">
        <f>VLOOKUP(A816,'[9]Table 2'!$A$5:$X$477,12,)</f>
        <v>#N/A</v>
      </c>
      <c r="M816" s="23">
        <f>VLOOKUP(A816,'[8]Table 75'!$A$5:$Q$602,8,)</f>
        <v>645</v>
      </c>
      <c r="N816" s="23">
        <f>VLOOKUP(A816,'[8]Table 75'!$A$5:$Q$602,9,)</f>
        <v>645</v>
      </c>
      <c r="O816" s="24">
        <f>VLOOKUP(A816,'[7]Table 1'!$A$5:$Q$675,8,)</f>
        <v>576</v>
      </c>
      <c r="P816" s="24">
        <f>VLOOKUP(A816,'[7]Table 1'!$A$5:$Q$675,9,)</f>
        <v>699</v>
      </c>
      <c r="Q816" s="24">
        <f>VLOOKUP(A816,'[6]Table 1'!$A$4:$Q$769,8,)</f>
        <v>512</v>
      </c>
      <c r="R816" s="24">
        <f>VLOOKUP(A816,'[6]Table 1'!$A$4:$Q$769,9,)</f>
        <v>544</v>
      </c>
      <c r="S816" s="26">
        <f>VLOOKUP(A816,'[5]Table 1'!$A$4:$Q$881,8,)</f>
        <v>446</v>
      </c>
      <c r="T816" s="24">
        <f>VLOOKUP(A816,'[5]Table 1'!$A$4:$Q$881,9,)</f>
        <v>546</v>
      </c>
      <c r="U816">
        <f>VLOOKUP(A816,'[1]Table 1'!$A$4:$S$1023,10,)</f>
        <v>402</v>
      </c>
      <c r="V816">
        <f>VLOOKUP(A816,'[1]Table 1'!$A$4:$S$1023,11,)</f>
        <v>402</v>
      </c>
      <c r="W816">
        <f>VLOOKUP(A816,'[2]Table 1'!$A$4:$Y$1017,8,)</f>
        <v>392</v>
      </c>
      <c r="X816">
        <f>VLOOKUP(A816,'[2]Table 1'!$A$4:$Y$1017,9,)</f>
        <v>734</v>
      </c>
      <c r="Y816">
        <f>VLOOKUP(A816,'[3]Table 1'!$A$4:$W$1094,8,)</f>
        <v>570</v>
      </c>
      <c r="Z816">
        <f>VLOOKUP(A816,'[3]Table 1'!$A$4:$W$1094,9,)</f>
        <v>570</v>
      </c>
      <c r="AA816">
        <f>VLOOKUP(A816,'[4]Table 1'!$A$4:$W$1138,8,)</f>
        <v>265</v>
      </c>
      <c r="AB816">
        <f>VLOOKUP(A816,'[4]Table 1'!$A$4:$W$1138,9,)</f>
        <v>265</v>
      </c>
    </row>
    <row r="817" spans="1:28" ht="21.75" customHeight="1" x14ac:dyDescent="0.3">
      <c r="A817" s="5">
        <v>2930</v>
      </c>
      <c r="B817" s="6" t="s">
        <v>835</v>
      </c>
      <c r="C817" s="7" t="s">
        <v>821</v>
      </c>
      <c r="D817" s="7" t="s">
        <v>8</v>
      </c>
      <c r="E817" s="11">
        <v>30.99793</v>
      </c>
      <c r="F817" s="8">
        <v>76.466661999999999</v>
      </c>
      <c r="G817" s="28" t="e">
        <f>VLOOKUP(A817,'[10]Table 2'!$A$6:$X$527,10,)</f>
        <v>#N/A</v>
      </c>
      <c r="H817" s="23" t="e">
        <f>VLOOKUP(A817,'[10]Table 2'!$A$6:$X$527,11,)</f>
        <v>#N/A</v>
      </c>
      <c r="I817" s="23" t="e">
        <f>VLOOKUP(A817,'[10]Table 2'!$A$6:$X$527,12,)</f>
        <v>#N/A</v>
      </c>
      <c r="J817" s="25">
        <f>VLOOKUP(A817,'[9]Table 2'!$A$5:$X$477,10,)</f>
        <v>1673</v>
      </c>
      <c r="K817" s="25">
        <f>VLOOKUP(A817,'[9]Table 2'!$A$5:$X$477,11,)</f>
        <v>1673</v>
      </c>
      <c r="L817" s="25">
        <f>VLOOKUP(A817,'[9]Table 2'!$A$5:$X$477,12,)</f>
        <v>1673</v>
      </c>
      <c r="M817" s="23">
        <f>VLOOKUP(A817,'[8]Table 75'!$A$5:$Q$602,8,)</f>
        <v>1660</v>
      </c>
      <c r="N817" s="23">
        <f>VLOOKUP(A817,'[8]Table 75'!$A$5:$Q$602,9,)</f>
        <v>1660</v>
      </c>
      <c r="O817" s="24">
        <f>VLOOKUP(A817,'[7]Table 1'!$A$5:$Q$675,8,)</f>
        <v>1010</v>
      </c>
      <c r="P817" s="24">
        <f>VLOOKUP(A817,'[7]Table 1'!$A$5:$Q$675,9,)</f>
        <v>1124</v>
      </c>
      <c r="Q817" s="24">
        <f>VLOOKUP(A817,'[6]Table 1'!$A$4:$Q$769,8,)</f>
        <v>1224</v>
      </c>
      <c r="R817" s="24">
        <f>VLOOKUP(A817,'[6]Table 1'!$A$4:$Q$769,9,)</f>
        <v>1719</v>
      </c>
      <c r="S817" s="26">
        <f>VLOOKUP(A817,'[5]Table 1'!$A$4:$Q$881,8,)</f>
        <v>402</v>
      </c>
      <c r="T817" s="24">
        <f>VLOOKUP(A817,'[5]Table 1'!$A$4:$Q$881,9,)</f>
        <v>2129</v>
      </c>
      <c r="U817">
        <f>VLOOKUP(A817,'[1]Table 1'!$A$4:$S$1023,10,)</f>
        <v>733</v>
      </c>
      <c r="V817">
        <f>VLOOKUP(A817,'[1]Table 1'!$A$4:$S$1023,11,)</f>
        <v>733</v>
      </c>
      <c r="W817">
        <f>VLOOKUP(A817,'[2]Table 1'!$A$4:$Y$1017,8,)</f>
        <v>1459</v>
      </c>
      <c r="X817">
        <f>VLOOKUP(A817,'[2]Table 1'!$A$4:$Y$1017,9,)</f>
        <v>2020</v>
      </c>
      <c r="Y817">
        <f>VLOOKUP(A817,'[3]Table 1'!$A$4:$W$1094,8,)</f>
        <v>1592</v>
      </c>
      <c r="Z817">
        <f>VLOOKUP(A817,'[3]Table 1'!$A$4:$W$1094,9,)</f>
        <v>1625</v>
      </c>
      <c r="AA817">
        <f>VLOOKUP(A817,'[4]Table 1'!$A$4:$W$1138,8,)</f>
        <v>1452</v>
      </c>
      <c r="AB817">
        <f>VLOOKUP(A817,'[4]Table 1'!$A$4:$W$1138,9,)</f>
        <v>1452</v>
      </c>
    </row>
    <row r="818" spans="1:28" ht="21.75" customHeight="1" x14ac:dyDescent="0.3">
      <c r="A818" s="5">
        <v>2931</v>
      </c>
      <c r="B818" s="6" t="s">
        <v>835</v>
      </c>
      <c r="C818" s="7" t="s">
        <v>821</v>
      </c>
      <c r="D818" s="7" t="s">
        <v>8</v>
      </c>
      <c r="E818" s="11">
        <v>30.97757</v>
      </c>
      <c r="F818" s="8">
        <v>76.516529000000006</v>
      </c>
      <c r="G818" s="28" t="e">
        <f>VLOOKUP(A818,'[10]Table 2'!$A$6:$X$527,10,)</f>
        <v>#N/A</v>
      </c>
      <c r="H818" s="23" t="e">
        <f>VLOOKUP(A818,'[10]Table 2'!$A$6:$X$527,11,)</f>
        <v>#N/A</v>
      </c>
      <c r="I818" s="23" t="e">
        <f>VLOOKUP(A818,'[10]Table 2'!$A$6:$X$527,12,)</f>
        <v>#N/A</v>
      </c>
      <c r="J818" s="25">
        <f>VLOOKUP(A818,'[9]Table 2'!$A$5:$X$477,10,)</f>
        <v>406</v>
      </c>
      <c r="K818" s="25">
        <f>VLOOKUP(A818,'[9]Table 2'!$A$5:$X$477,11,)</f>
        <v>406</v>
      </c>
      <c r="L818" s="25">
        <f>VLOOKUP(A818,'[9]Table 2'!$A$5:$X$477,12,)</f>
        <v>406</v>
      </c>
      <c r="M818" s="23">
        <f>VLOOKUP(A818,'[8]Table 75'!$A$5:$Q$602,8,)</f>
        <v>368</v>
      </c>
      <c r="N818" s="23">
        <f>VLOOKUP(A818,'[8]Table 75'!$A$5:$Q$602,9,)</f>
        <v>368</v>
      </c>
      <c r="O818" s="24">
        <f>VLOOKUP(A818,'[7]Table 1'!$A$5:$Q$675,8,)</f>
        <v>343</v>
      </c>
      <c r="P818" s="24">
        <f>VLOOKUP(A818,'[7]Table 1'!$A$5:$Q$675,9,)</f>
        <v>597</v>
      </c>
      <c r="Q818" s="24">
        <f>VLOOKUP(A818,'[6]Table 1'!$A$4:$Q$769,8,)</f>
        <v>11</v>
      </c>
      <c r="R818" s="24">
        <f>VLOOKUP(A818,'[6]Table 1'!$A$4:$Q$769,9,)</f>
        <v>1203</v>
      </c>
      <c r="S818" s="26">
        <f>VLOOKUP(A818,'[5]Table 1'!$A$4:$Q$881,8,)</f>
        <v>1397</v>
      </c>
      <c r="T818" s="24">
        <f>VLOOKUP(A818,'[5]Table 1'!$A$4:$Q$881,9,)</f>
        <v>1854</v>
      </c>
      <c r="U818">
        <f>VLOOKUP(A818,'[1]Table 1'!$A$4:$S$1023,10,)</f>
        <v>2000</v>
      </c>
      <c r="V818">
        <f>VLOOKUP(A818,'[1]Table 1'!$A$4:$S$1023,11,)</f>
        <v>2000</v>
      </c>
      <c r="W818">
        <f>VLOOKUP(A818,'[2]Table 1'!$A$4:$Y$1017,8,)</f>
        <v>355</v>
      </c>
      <c r="X818">
        <f>VLOOKUP(A818,'[2]Table 1'!$A$4:$Y$1017,9,)</f>
        <v>765</v>
      </c>
      <c r="Y818">
        <f>VLOOKUP(A818,'[3]Table 1'!$A$4:$W$1094,8,)</f>
        <v>568</v>
      </c>
      <c r="Z818">
        <f>VLOOKUP(A818,'[3]Table 1'!$A$4:$W$1094,9,)</f>
        <v>1498</v>
      </c>
      <c r="AA818">
        <f>VLOOKUP(A818,'[4]Table 1'!$A$4:$W$1138,8,)</f>
        <v>2538</v>
      </c>
      <c r="AB818">
        <f>VLOOKUP(A818,'[4]Table 1'!$A$4:$W$1138,9,)</f>
        <v>2538</v>
      </c>
    </row>
    <row r="819" spans="1:28" ht="21.75" customHeight="1" x14ac:dyDescent="0.3">
      <c r="A819" s="5">
        <v>4134</v>
      </c>
      <c r="B819" s="6" t="s">
        <v>836</v>
      </c>
      <c r="C819" s="7" t="s">
        <v>821</v>
      </c>
      <c r="D819" s="7" t="s">
        <v>8</v>
      </c>
      <c r="E819" s="8">
        <v>30.920207999999999</v>
      </c>
      <c r="F819" s="8">
        <v>75.883545999999996</v>
      </c>
      <c r="G819" s="28" t="e">
        <f>VLOOKUP(A819,'[10]Table 2'!$A$6:$X$527,10,)</f>
        <v>#N/A</v>
      </c>
      <c r="H819" s="23" t="e">
        <f>VLOOKUP(A819,'[10]Table 2'!$A$6:$X$527,11,)</f>
        <v>#N/A</v>
      </c>
      <c r="I819" s="23" t="e">
        <f>VLOOKUP(A819,'[10]Table 2'!$A$6:$X$527,12,)</f>
        <v>#N/A</v>
      </c>
      <c r="J819" s="25" t="e">
        <f>VLOOKUP(A819,'[9]Table 2'!$A$5:$X$477,10,)</f>
        <v>#N/A</v>
      </c>
      <c r="K819" s="25" t="e">
        <f>VLOOKUP(A819,'[9]Table 2'!$A$5:$X$477,11,)</f>
        <v>#N/A</v>
      </c>
      <c r="L819" s="25" t="e">
        <f>VLOOKUP(A819,'[9]Table 2'!$A$5:$X$477,12,)</f>
        <v>#N/A</v>
      </c>
      <c r="M819" s="23" t="e">
        <f>VLOOKUP(A819,'[8]Table 75'!$A$5:$Q$602,8,)</f>
        <v>#N/A</v>
      </c>
      <c r="N819" s="23" t="e">
        <f>VLOOKUP(A819,'[8]Table 75'!$A$5:$Q$602,9,)</f>
        <v>#N/A</v>
      </c>
      <c r="O819" s="24" t="e">
        <f>VLOOKUP(A819,'[7]Table 1'!$A$5:$Q$675,8,)</f>
        <v>#N/A</v>
      </c>
      <c r="P819" s="24" t="e">
        <f>VLOOKUP(A819,'[7]Table 1'!$A$5:$Q$675,9,)</f>
        <v>#N/A</v>
      </c>
      <c r="Q819" s="24" t="e">
        <f>VLOOKUP(A819,'[6]Table 1'!$A$4:$Q$769,8,)</f>
        <v>#N/A</v>
      </c>
      <c r="R819" s="24" t="e">
        <f>VLOOKUP(A819,'[6]Table 1'!$A$4:$Q$769,9,)</f>
        <v>#N/A</v>
      </c>
      <c r="S819" s="26">
        <f>VLOOKUP(A819,'[5]Table 1'!$A$4:$Q$881,8,)</f>
        <v>563</v>
      </c>
      <c r="T819" s="24">
        <f>VLOOKUP(A819,'[5]Table 1'!$A$4:$Q$881,9,)</f>
        <v>581</v>
      </c>
      <c r="U819">
        <f>VLOOKUP(A819,'[1]Table 1'!$A$4:$S$1023,10,)</f>
        <v>509</v>
      </c>
      <c r="V819">
        <f>VLOOKUP(A819,'[1]Table 1'!$A$4:$S$1023,11,)</f>
        <v>538</v>
      </c>
      <c r="W819">
        <f>VLOOKUP(A819,'[2]Table 1'!$A$4:$Y$1017,8,)</f>
        <v>32</v>
      </c>
      <c r="X819">
        <f>VLOOKUP(A819,'[2]Table 1'!$A$4:$Y$1017,9,)</f>
        <v>1283</v>
      </c>
      <c r="Y819">
        <f>VLOOKUP(A819,'[3]Table 1'!$A$4:$W$1094,8,)</f>
        <v>504</v>
      </c>
      <c r="Z819">
        <f>VLOOKUP(A819,'[3]Table 1'!$A$4:$W$1094,9,)</f>
        <v>550</v>
      </c>
      <c r="AA819">
        <f>VLOOKUP(A819,'[4]Table 1'!$A$4:$W$1138,8,)</f>
        <v>558</v>
      </c>
      <c r="AB819">
        <f>VLOOKUP(A819,'[4]Table 1'!$A$4:$W$1138,9,)</f>
        <v>631</v>
      </c>
    </row>
    <row r="820" spans="1:28" ht="21.75" customHeight="1" x14ac:dyDescent="0.3">
      <c r="A820" s="5">
        <v>4135</v>
      </c>
      <c r="B820" s="6" t="s">
        <v>837</v>
      </c>
      <c r="C820" s="7" t="s">
        <v>821</v>
      </c>
      <c r="D820" s="7" t="s">
        <v>8</v>
      </c>
      <c r="E820" s="8">
        <v>31.527498999999999</v>
      </c>
      <c r="F820" s="8">
        <v>75.610187999999994</v>
      </c>
      <c r="G820" s="28" t="e">
        <f>VLOOKUP(A820,'[10]Table 2'!$A$6:$X$527,10,)</f>
        <v>#N/A</v>
      </c>
      <c r="H820" s="23" t="e">
        <f>VLOOKUP(A820,'[10]Table 2'!$A$6:$X$527,11,)</f>
        <v>#N/A</v>
      </c>
      <c r="I820" s="23" t="e">
        <f>VLOOKUP(A820,'[10]Table 2'!$A$6:$X$527,12,)</f>
        <v>#N/A</v>
      </c>
      <c r="J820" s="25" t="e">
        <f>VLOOKUP(A820,'[9]Table 2'!$A$5:$X$477,10,)</f>
        <v>#N/A</v>
      </c>
      <c r="K820" s="25" t="e">
        <f>VLOOKUP(A820,'[9]Table 2'!$A$5:$X$477,11,)</f>
        <v>#N/A</v>
      </c>
      <c r="L820" s="25" t="e">
        <f>VLOOKUP(A820,'[9]Table 2'!$A$5:$X$477,12,)</f>
        <v>#N/A</v>
      </c>
      <c r="M820" s="23" t="e">
        <f>VLOOKUP(A820,'[8]Table 75'!$A$5:$Q$602,8,)</f>
        <v>#N/A</v>
      </c>
      <c r="N820" s="23" t="e">
        <f>VLOOKUP(A820,'[8]Table 75'!$A$5:$Q$602,9,)</f>
        <v>#N/A</v>
      </c>
      <c r="O820" s="24" t="e">
        <f>VLOOKUP(A820,'[7]Table 1'!$A$5:$Q$675,8,)</f>
        <v>#N/A</v>
      </c>
      <c r="P820" s="24" t="e">
        <f>VLOOKUP(A820,'[7]Table 1'!$A$5:$Q$675,9,)</f>
        <v>#N/A</v>
      </c>
      <c r="Q820" s="24" t="e">
        <f>VLOOKUP(A820,'[6]Table 1'!$A$4:$Q$769,8,)</f>
        <v>#N/A</v>
      </c>
      <c r="R820" s="24" t="e">
        <f>VLOOKUP(A820,'[6]Table 1'!$A$4:$Q$769,9,)</f>
        <v>#N/A</v>
      </c>
      <c r="S820" s="26">
        <f>VLOOKUP(A820,'[5]Table 1'!$A$4:$Q$881,8,)</f>
        <v>573</v>
      </c>
      <c r="T820" s="24">
        <f>VLOOKUP(A820,'[5]Table 1'!$A$4:$Q$881,9,)</f>
        <v>676</v>
      </c>
      <c r="U820">
        <f>VLOOKUP(A820,'[1]Table 1'!$A$4:$S$1023,10,)</f>
        <v>525</v>
      </c>
      <c r="V820">
        <f>VLOOKUP(A820,'[1]Table 1'!$A$4:$S$1023,11,)</f>
        <v>553</v>
      </c>
      <c r="W820">
        <f>VLOOKUP(A820,'[2]Table 1'!$A$4:$Y$1017,8,)</f>
        <v>533</v>
      </c>
      <c r="X820">
        <f>VLOOKUP(A820,'[2]Table 1'!$A$4:$Y$1017,9,)</f>
        <v>555</v>
      </c>
      <c r="Y820">
        <f>VLOOKUP(A820,'[3]Table 1'!$A$4:$W$1094,8,)</f>
        <v>520</v>
      </c>
      <c r="Z820">
        <f>VLOOKUP(A820,'[3]Table 1'!$A$4:$W$1094,9,)</f>
        <v>730</v>
      </c>
      <c r="AA820">
        <f>VLOOKUP(A820,'[4]Table 1'!$A$4:$W$1138,8,)</f>
        <v>772</v>
      </c>
      <c r="AB820">
        <f>VLOOKUP(A820,'[4]Table 1'!$A$4:$W$1138,9,)</f>
        <v>1404</v>
      </c>
    </row>
    <row r="821" spans="1:28" ht="21.75" customHeight="1" x14ac:dyDescent="0.3">
      <c r="A821" s="5">
        <v>4136</v>
      </c>
      <c r="B821" s="6" t="s">
        <v>838</v>
      </c>
      <c r="C821" s="7" t="s">
        <v>821</v>
      </c>
      <c r="D821" s="7" t="s">
        <v>8</v>
      </c>
      <c r="E821" s="8">
        <v>31.529965000000001</v>
      </c>
      <c r="F821" s="8">
        <v>75.612333000000007</v>
      </c>
      <c r="G821" s="28" t="e">
        <f>VLOOKUP(A821,'[10]Table 2'!$A$6:$X$527,10,)</f>
        <v>#N/A</v>
      </c>
      <c r="H821" s="23" t="e">
        <f>VLOOKUP(A821,'[10]Table 2'!$A$6:$X$527,11,)</f>
        <v>#N/A</v>
      </c>
      <c r="I821" s="23" t="e">
        <f>VLOOKUP(A821,'[10]Table 2'!$A$6:$X$527,12,)</f>
        <v>#N/A</v>
      </c>
      <c r="J821" s="25" t="e">
        <f>VLOOKUP(A821,'[9]Table 2'!$A$5:$X$477,10,)</f>
        <v>#N/A</v>
      </c>
      <c r="K821" s="25" t="e">
        <f>VLOOKUP(A821,'[9]Table 2'!$A$5:$X$477,11,)</f>
        <v>#N/A</v>
      </c>
      <c r="L821" s="25" t="e">
        <f>VLOOKUP(A821,'[9]Table 2'!$A$5:$X$477,12,)</f>
        <v>#N/A</v>
      </c>
      <c r="M821" s="23" t="e">
        <f>VLOOKUP(A821,'[8]Table 75'!$A$5:$Q$602,8,)</f>
        <v>#N/A</v>
      </c>
      <c r="N821" s="23" t="e">
        <f>VLOOKUP(A821,'[8]Table 75'!$A$5:$Q$602,9,)</f>
        <v>#N/A</v>
      </c>
      <c r="O821" s="24" t="e">
        <f>VLOOKUP(A821,'[7]Table 1'!$A$5:$Q$675,8,)</f>
        <v>#N/A</v>
      </c>
      <c r="P821" s="24" t="e">
        <f>VLOOKUP(A821,'[7]Table 1'!$A$5:$Q$675,9,)</f>
        <v>#N/A</v>
      </c>
      <c r="Q821" s="24" t="e">
        <f>VLOOKUP(A821,'[6]Table 1'!$A$4:$Q$769,8,)</f>
        <v>#N/A</v>
      </c>
      <c r="R821" s="24" t="e">
        <f>VLOOKUP(A821,'[6]Table 1'!$A$4:$Q$769,9,)</f>
        <v>#N/A</v>
      </c>
      <c r="S821" s="26">
        <f>VLOOKUP(A821,'[5]Table 1'!$A$4:$Q$881,8,)</f>
        <v>1316</v>
      </c>
      <c r="T821" s="24">
        <f>VLOOKUP(A821,'[5]Table 1'!$A$4:$Q$881,9,)</f>
        <v>1756</v>
      </c>
      <c r="U821">
        <f>VLOOKUP(A821,'[1]Table 1'!$A$4:$S$1023,10,)</f>
        <v>554</v>
      </c>
      <c r="V821">
        <f>VLOOKUP(A821,'[1]Table 1'!$A$4:$S$1023,11,)</f>
        <v>554</v>
      </c>
      <c r="W821">
        <f>VLOOKUP(A821,'[2]Table 1'!$A$4:$Y$1017,8,)</f>
        <v>1815</v>
      </c>
      <c r="X821">
        <f>VLOOKUP(A821,'[2]Table 1'!$A$4:$Y$1017,9,)</f>
        <v>1815</v>
      </c>
      <c r="Y821">
        <f>VLOOKUP(A821,'[3]Table 1'!$A$4:$W$1094,8,)</f>
        <v>1471</v>
      </c>
      <c r="Z821">
        <f>VLOOKUP(A821,'[3]Table 1'!$A$4:$W$1094,9,)</f>
        <v>1747</v>
      </c>
      <c r="AA821">
        <f>VLOOKUP(A821,'[4]Table 1'!$A$4:$W$1138,8,)</f>
        <v>1565</v>
      </c>
      <c r="AB821">
        <f>VLOOKUP(A821,'[4]Table 1'!$A$4:$W$1138,9,)</f>
        <v>1664</v>
      </c>
    </row>
    <row r="822" spans="1:28" ht="21.75" customHeight="1" x14ac:dyDescent="0.3">
      <c r="A822" s="5">
        <v>4137</v>
      </c>
      <c r="B822" s="9" t="s">
        <v>839</v>
      </c>
      <c r="C822" s="7" t="s">
        <v>821</v>
      </c>
      <c r="D822" s="7" t="s">
        <v>8</v>
      </c>
      <c r="E822" s="8">
        <v>30.719761999999999</v>
      </c>
      <c r="F822" s="11">
        <v>76.347160000000002</v>
      </c>
      <c r="G822" s="28" t="e">
        <f>VLOOKUP(A822,'[10]Table 2'!$A$6:$X$527,10,)</f>
        <v>#N/A</v>
      </c>
      <c r="H822" s="23" t="e">
        <f>VLOOKUP(A822,'[10]Table 2'!$A$6:$X$527,11,)</f>
        <v>#N/A</v>
      </c>
      <c r="I822" s="23" t="e">
        <f>VLOOKUP(A822,'[10]Table 2'!$A$6:$X$527,12,)</f>
        <v>#N/A</v>
      </c>
      <c r="J822" s="25" t="e">
        <f>VLOOKUP(A822,'[9]Table 2'!$A$5:$X$477,10,)</f>
        <v>#N/A</v>
      </c>
      <c r="K822" s="25" t="e">
        <f>VLOOKUP(A822,'[9]Table 2'!$A$5:$X$477,11,)</f>
        <v>#N/A</v>
      </c>
      <c r="L822" s="25" t="e">
        <f>VLOOKUP(A822,'[9]Table 2'!$A$5:$X$477,12,)</f>
        <v>#N/A</v>
      </c>
      <c r="M822" s="23" t="e">
        <f>VLOOKUP(A822,'[8]Table 75'!$A$5:$Q$602,8,)</f>
        <v>#N/A</v>
      </c>
      <c r="N822" s="23" t="e">
        <f>VLOOKUP(A822,'[8]Table 75'!$A$5:$Q$602,9,)</f>
        <v>#N/A</v>
      </c>
      <c r="O822" s="24" t="e">
        <f>VLOOKUP(A822,'[7]Table 1'!$A$5:$Q$675,8,)</f>
        <v>#N/A</v>
      </c>
      <c r="P822" s="24" t="e">
        <f>VLOOKUP(A822,'[7]Table 1'!$A$5:$Q$675,9,)</f>
        <v>#N/A</v>
      </c>
      <c r="Q822" s="24" t="e">
        <f>VLOOKUP(A822,'[6]Table 1'!$A$4:$Q$769,8,)</f>
        <v>#N/A</v>
      </c>
      <c r="R822" s="24" t="e">
        <f>VLOOKUP(A822,'[6]Table 1'!$A$4:$Q$769,9,)</f>
        <v>#N/A</v>
      </c>
      <c r="S822" s="26">
        <f>VLOOKUP(A822,'[5]Table 1'!$A$4:$Q$881,8,)</f>
        <v>564</v>
      </c>
      <c r="T822" s="24">
        <f>VLOOKUP(A822,'[5]Table 1'!$A$4:$Q$881,9,)</f>
        <v>1128</v>
      </c>
      <c r="U822">
        <f>VLOOKUP(A822,'[1]Table 1'!$A$4:$S$1023,10,)</f>
        <v>1217</v>
      </c>
      <c r="V822">
        <f>VLOOKUP(A822,'[1]Table 1'!$A$4:$S$1023,11,)</f>
        <v>1217</v>
      </c>
      <c r="W822">
        <f>VLOOKUP(A822,'[2]Table 1'!$A$4:$Y$1017,8,)</f>
        <v>1103</v>
      </c>
      <c r="X822">
        <f>VLOOKUP(A822,'[2]Table 1'!$A$4:$Y$1017,9,)</f>
        <v>1858</v>
      </c>
      <c r="Y822">
        <f>VLOOKUP(A822,'[3]Table 1'!$A$4:$W$1094,8,)</f>
        <v>682</v>
      </c>
      <c r="Z822">
        <f>VLOOKUP(A822,'[3]Table 1'!$A$4:$W$1094,9,)</f>
        <v>917</v>
      </c>
      <c r="AA822">
        <f>VLOOKUP(A822,'[4]Table 1'!$A$4:$W$1138,8,)</f>
        <v>761</v>
      </c>
      <c r="AB822">
        <f>VLOOKUP(A822,'[4]Table 1'!$A$4:$W$1138,9,)</f>
        <v>1443</v>
      </c>
    </row>
    <row r="823" spans="1:28" ht="21.75" customHeight="1" x14ac:dyDescent="0.3">
      <c r="A823" s="5">
        <v>4138</v>
      </c>
      <c r="B823" s="9" t="s">
        <v>840</v>
      </c>
      <c r="C823" s="7" t="s">
        <v>821</v>
      </c>
      <c r="D823" s="7" t="s">
        <v>8</v>
      </c>
      <c r="E823" s="8">
        <v>30.643736000000001</v>
      </c>
      <c r="F823" s="8">
        <v>76.319068000000001</v>
      </c>
      <c r="G823" s="28" t="e">
        <f>VLOOKUP(A823,'[10]Table 2'!$A$6:$X$527,10,)</f>
        <v>#N/A</v>
      </c>
      <c r="H823" s="23" t="e">
        <f>VLOOKUP(A823,'[10]Table 2'!$A$6:$X$527,11,)</f>
        <v>#N/A</v>
      </c>
      <c r="I823" s="23" t="e">
        <f>VLOOKUP(A823,'[10]Table 2'!$A$6:$X$527,12,)</f>
        <v>#N/A</v>
      </c>
      <c r="J823" s="25" t="e">
        <f>VLOOKUP(A823,'[9]Table 2'!$A$5:$X$477,10,)</f>
        <v>#N/A</v>
      </c>
      <c r="K823" s="25" t="e">
        <f>VLOOKUP(A823,'[9]Table 2'!$A$5:$X$477,11,)</f>
        <v>#N/A</v>
      </c>
      <c r="L823" s="25" t="e">
        <f>VLOOKUP(A823,'[9]Table 2'!$A$5:$X$477,12,)</f>
        <v>#N/A</v>
      </c>
      <c r="M823" s="23" t="e">
        <f>VLOOKUP(A823,'[8]Table 75'!$A$5:$Q$602,8,)</f>
        <v>#N/A</v>
      </c>
      <c r="N823" s="23" t="e">
        <f>VLOOKUP(A823,'[8]Table 75'!$A$5:$Q$602,9,)</f>
        <v>#N/A</v>
      </c>
      <c r="O823" s="24" t="e">
        <f>VLOOKUP(A823,'[7]Table 1'!$A$5:$Q$675,8,)</f>
        <v>#N/A</v>
      </c>
      <c r="P823" s="24" t="e">
        <f>VLOOKUP(A823,'[7]Table 1'!$A$5:$Q$675,9,)</f>
        <v>#N/A</v>
      </c>
      <c r="Q823" s="24" t="e">
        <f>VLOOKUP(A823,'[6]Table 1'!$A$4:$Q$769,8,)</f>
        <v>#N/A</v>
      </c>
      <c r="R823" s="24" t="e">
        <f>VLOOKUP(A823,'[6]Table 1'!$A$4:$Q$769,9,)</f>
        <v>#N/A</v>
      </c>
      <c r="S823" s="26">
        <f>VLOOKUP(A823,'[5]Table 1'!$A$4:$Q$881,8,)</f>
        <v>943</v>
      </c>
      <c r="T823" s="24">
        <f>VLOOKUP(A823,'[5]Table 1'!$A$4:$Q$881,9,)</f>
        <v>1171</v>
      </c>
      <c r="U823">
        <f>VLOOKUP(A823,'[1]Table 1'!$A$4:$S$1023,10,)</f>
        <v>832</v>
      </c>
      <c r="V823">
        <f>VLOOKUP(A823,'[1]Table 1'!$A$4:$S$1023,11,)</f>
        <v>832</v>
      </c>
      <c r="W823">
        <f>VLOOKUP(A823,'[2]Table 1'!$A$4:$Y$1017,8,)</f>
        <v>1115</v>
      </c>
      <c r="X823">
        <f>VLOOKUP(A823,'[2]Table 1'!$A$4:$Y$1017,9,)</f>
        <v>1861</v>
      </c>
      <c r="Y823">
        <f>VLOOKUP(A823,'[3]Table 1'!$A$4:$W$1094,8,)</f>
        <v>578</v>
      </c>
      <c r="Z823">
        <f>VLOOKUP(A823,'[3]Table 1'!$A$4:$W$1094,9,)</f>
        <v>670</v>
      </c>
      <c r="AA823">
        <f>VLOOKUP(A823,'[4]Table 1'!$A$4:$W$1138,8,)</f>
        <v>734</v>
      </c>
      <c r="AB823">
        <f>VLOOKUP(A823,'[4]Table 1'!$A$4:$W$1138,9,)</f>
        <v>1127</v>
      </c>
    </row>
    <row r="824" spans="1:28" ht="21.75" customHeight="1" x14ac:dyDescent="0.3">
      <c r="A824" s="5">
        <v>4139</v>
      </c>
      <c r="B824" s="9" t="s">
        <v>841</v>
      </c>
      <c r="C824" s="7" t="s">
        <v>821</v>
      </c>
      <c r="D824" s="7" t="s">
        <v>8</v>
      </c>
      <c r="E824" s="8">
        <v>30.894106000000001</v>
      </c>
      <c r="F824" s="8">
        <v>75.904197999999994</v>
      </c>
      <c r="G824" s="28" t="e">
        <f>VLOOKUP(A824,'[10]Table 2'!$A$6:$X$527,10,)</f>
        <v>#N/A</v>
      </c>
      <c r="H824" s="23" t="e">
        <f>VLOOKUP(A824,'[10]Table 2'!$A$6:$X$527,11,)</f>
        <v>#N/A</v>
      </c>
      <c r="I824" s="23" t="e">
        <f>VLOOKUP(A824,'[10]Table 2'!$A$6:$X$527,12,)</f>
        <v>#N/A</v>
      </c>
      <c r="J824" s="25" t="e">
        <f>VLOOKUP(A824,'[9]Table 2'!$A$5:$X$477,10,)</f>
        <v>#N/A</v>
      </c>
      <c r="K824" s="25" t="e">
        <f>VLOOKUP(A824,'[9]Table 2'!$A$5:$X$477,11,)</f>
        <v>#N/A</v>
      </c>
      <c r="L824" s="25" t="e">
        <f>VLOOKUP(A824,'[9]Table 2'!$A$5:$X$477,12,)</f>
        <v>#N/A</v>
      </c>
      <c r="M824" s="23" t="e">
        <f>VLOOKUP(A824,'[8]Table 75'!$A$5:$Q$602,8,)</f>
        <v>#N/A</v>
      </c>
      <c r="N824" s="23" t="e">
        <f>VLOOKUP(A824,'[8]Table 75'!$A$5:$Q$602,9,)</f>
        <v>#N/A</v>
      </c>
      <c r="O824" s="24" t="e">
        <f>VLOOKUP(A824,'[7]Table 1'!$A$5:$Q$675,8,)</f>
        <v>#N/A</v>
      </c>
      <c r="P824" s="24" t="e">
        <f>VLOOKUP(A824,'[7]Table 1'!$A$5:$Q$675,9,)</f>
        <v>#N/A</v>
      </c>
      <c r="Q824" s="24" t="e">
        <f>VLOOKUP(A824,'[6]Table 1'!$A$4:$Q$769,8,)</f>
        <v>#N/A</v>
      </c>
      <c r="R824" s="24" t="e">
        <f>VLOOKUP(A824,'[6]Table 1'!$A$4:$Q$769,9,)</f>
        <v>#N/A</v>
      </c>
      <c r="S824" s="26">
        <f>VLOOKUP(A824,'[5]Table 1'!$A$4:$Q$881,8,)</f>
        <v>124</v>
      </c>
      <c r="T824" s="24">
        <f>VLOOKUP(A824,'[5]Table 1'!$A$4:$Q$881,9,)</f>
        <v>1171</v>
      </c>
      <c r="U824">
        <f>VLOOKUP(A824,'[1]Table 1'!$A$4:$S$1023,10,)</f>
        <v>1100</v>
      </c>
      <c r="V824">
        <f>VLOOKUP(A824,'[1]Table 1'!$A$4:$S$1023,11,)</f>
        <v>1100</v>
      </c>
      <c r="W824">
        <f>VLOOKUP(A824,'[2]Table 1'!$A$4:$Y$1017,8,)</f>
        <v>1290</v>
      </c>
      <c r="X824">
        <f>VLOOKUP(A824,'[2]Table 1'!$A$4:$Y$1017,9,)</f>
        <v>1739</v>
      </c>
      <c r="Y824">
        <f>VLOOKUP(A824,'[3]Table 1'!$A$4:$W$1094,8,)</f>
        <v>1860</v>
      </c>
      <c r="Z824">
        <f>VLOOKUP(A824,'[3]Table 1'!$A$4:$W$1094,9,)</f>
        <v>1860</v>
      </c>
      <c r="AA824">
        <f>VLOOKUP(A824,'[4]Table 1'!$A$4:$W$1138,8,)</f>
        <v>2125</v>
      </c>
      <c r="AB824">
        <f>VLOOKUP(A824,'[4]Table 1'!$A$4:$W$1138,9,)</f>
        <v>2125</v>
      </c>
    </row>
    <row r="825" spans="1:28" ht="21.75" customHeight="1" x14ac:dyDescent="0.3">
      <c r="A825" s="5">
        <v>4140</v>
      </c>
      <c r="B825" s="9" t="s">
        <v>842</v>
      </c>
      <c r="C825" s="7" t="s">
        <v>821</v>
      </c>
      <c r="D825" s="7" t="s">
        <v>8</v>
      </c>
      <c r="E825" s="8">
        <v>30.913540999999999</v>
      </c>
      <c r="F825" s="8">
        <v>76.191243999999998</v>
      </c>
      <c r="G825" s="28" t="e">
        <f>VLOOKUP(A825,'[10]Table 2'!$A$6:$X$527,10,)</f>
        <v>#N/A</v>
      </c>
      <c r="H825" s="23" t="e">
        <f>VLOOKUP(A825,'[10]Table 2'!$A$6:$X$527,11,)</f>
        <v>#N/A</v>
      </c>
      <c r="I825" s="23" t="e">
        <f>VLOOKUP(A825,'[10]Table 2'!$A$6:$X$527,12,)</f>
        <v>#N/A</v>
      </c>
      <c r="J825" s="25" t="e">
        <f>VLOOKUP(A825,'[9]Table 2'!$A$5:$X$477,10,)</f>
        <v>#N/A</v>
      </c>
      <c r="K825" s="25" t="e">
        <f>VLOOKUP(A825,'[9]Table 2'!$A$5:$X$477,11,)</f>
        <v>#N/A</v>
      </c>
      <c r="L825" s="25" t="e">
        <f>VLOOKUP(A825,'[9]Table 2'!$A$5:$X$477,12,)</f>
        <v>#N/A</v>
      </c>
      <c r="M825" s="23" t="e">
        <f>VLOOKUP(A825,'[8]Table 75'!$A$5:$Q$602,8,)</f>
        <v>#N/A</v>
      </c>
      <c r="N825" s="23" t="e">
        <f>VLOOKUP(A825,'[8]Table 75'!$A$5:$Q$602,9,)</f>
        <v>#N/A</v>
      </c>
      <c r="O825" s="24" t="e">
        <f>VLOOKUP(A825,'[7]Table 1'!$A$5:$Q$675,8,)</f>
        <v>#N/A</v>
      </c>
      <c r="P825" s="24" t="e">
        <f>VLOOKUP(A825,'[7]Table 1'!$A$5:$Q$675,9,)</f>
        <v>#N/A</v>
      </c>
      <c r="Q825" s="24" t="e">
        <f>VLOOKUP(A825,'[6]Table 1'!$A$4:$Q$769,8,)</f>
        <v>#N/A</v>
      </c>
      <c r="R825" s="24" t="e">
        <f>VLOOKUP(A825,'[6]Table 1'!$A$4:$Q$769,9,)</f>
        <v>#N/A</v>
      </c>
      <c r="S825" s="26">
        <f>VLOOKUP(A825,'[5]Table 1'!$A$4:$Q$881,8,)</f>
        <v>1393</v>
      </c>
      <c r="T825" s="24">
        <f>VLOOKUP(A825,'[5]Table 1'!$A$4:$Q$881,9,)</f>
        <v>2232</v>
      </c>
      <c r="U825">
        <f>VLOOKUP(A825,'[1]Table 1'!$A$4:$S$1023,10,)</f>
        <v>480</v>
      </c>
      <c r="V825">
        <f>VLOOKUP(A825,'[1]Table 1'!$A$4:$S$1023,11,)</f>
        <v>480</v>
      </c>
      <c r="W825">
        <f>VLOOKUP(A825,'[2]Table 1'!$A$4:$Y$1017,8,)</f>
        <v>1544</v>
      </c>
      <c r="X825">
        <f>VLOOKUP(A825,'[2]Table 1'!$A$4:$Y$1017,9,)</f>
        <v>1579</v>
      </c>
      <c r="Y825">
        <f>VLOOKUP(A825,'[3]Table 1'!$A$4:$W$1094,8,)</f>
        <v>1636</v>
      </c>
      <c r="Z825">
        <f>VLOOKUP(A825,'[3]Table 1'!$A$4:$W$1094,9,)</f>
        <v>1636</v>
      </c>
      <c r="AA825">
        <f>VLOOKUP(A825,'[4]Table 1'!$A$4:$W$1138,8,)</f>
        <v>1815</v>
      </c>
      <c r="AB825">
        <f>VLOOKUP(A825,'[4]Table 1'!$A$4:$W$1138,9,)</f>
        <v>1815</v>
      </c>
    </row>
    <row r="826" spans="1:28" ht="21.75" customHeight="1" x14ac:dyDescent="0.3">
      <c r="A826" s="5">
        <v>4141</v>
      </c>
      <c r="B826" s="9" t="s">
        <v>843</v>
      </c>
      <c r="C826" s="7" t="s">
        <v>821</v>
      </c>
      <c r="D826" s="7" t="s">
        <v>8</v>
      </c>
      <c r="E826" s="8">
        <v>32.312364000000002</v>
      </c>
      <c r="F826" s="8">
        <v>75.646023</v>
      </c>
      <c r="G826" s="28" t="e">
        <f>VLOOKUP(A826,'[10]Table 2'!$A$6:$X$527,10,)</f>
        <v>#N/A</v>
      </c>
      <c r="H826" s="23" t="e">
        <f>VLOOKUP(A826,'[10]Table 2'!$A$6:$X$527,11,)</f>
        <v>#N/A</v>
      </c>
      <c r="I826" s="23" t="e">
        <f>VLOOKUP(A826,'[10]Table 2'!$A$6:$X$527,12,)</f>
        <v>#N/A</v>
      </c>
      <c r="J826" s="25" t="e">
        <f>VLOOKUP(A826,'[9]Table 2'!$A$5:$X$477,10,)</f>
        <v>#N/A</v>
      </c>
      <c r="K826" s="25" t="e">
        <f>VLOOKUP(A826,'[9]Table 2'!$A$5:$X$477,11,)</f>
        <v>#N/A</v>
      </c>
      <c r="L826" s="25" t="e">
        <f>VLOOKUP(A826,'[9]Table 2'!$A$5:$X$477,12,)</f>
        <v>#N/A</v>
      </c>
      <c r="M826" s="23" t="e">
        <f>VLOOKUP(A826,'[8]Table 75'!$A$5:$Q$602,8,)</f>
        <v>#N/A</v>
      </c>
      <c r="N826" s="23" t="e">
        <f>VLOOKUP(A826,'[8]Table 75'!$A$5:$Q$602,9,)</f>
        <v>#N/A</v>
      </c>
      <c r="O826" s="24" t="e">
        <f>VLOOKUP(A826,'[7]Table 1'!$A$5:$Q$675,8,)</f>
        <v>#N/A</v>
      </c>
      <c r="P826" s="24" t="e">
        <f>VLOOKUP(A826,'[7]Table 1'!$A$5:$Q$675,9,)</f>
        <v>#N/A</v>
      </c>
      <c r="Q826" s="24" t="e">
        <f>VLOOKUP(A826,'[6]Table 1'!$A$4:$Q$769,8,)</f>
        <v>#N/A</v>
      </c>
      <c r="R826" s="24" t="e">
        <f>VLOOKUP(A826,'[6]Table 1'!$A$4:$Q$769,9,)</f>
        <v>#N/A</v>
      </c>
      <c r="S826" s="26">
        <f>VLOOKUP(A826,'[5]Table 1'!$A$4:$Q$881,8,)</f>
        <v>338</v>
      </c>
      <c r="T826" s="24">
        <f>VLOOKUP(A826,'[5]Table 1'!$A$4:$Q$881,9,)</f>
        <v>388</v>
      </c>
      <c r="U826">
        <f>VLOOKUP(A826,'[1]Table 1'!$A$4:$S$1023,10,)</f>
        <v>335</v>
      </c>
      <c r="V826">
        <f>VLOOKUP(A826,'[1]Table 1'!$A$4:$S$1023,11,)</f>
        <v>335</v>
      </c>
      <c r="W826">
        <f>VLOOKUP(A826,'[2]Table 1'!$A$4:$Y$1017,8,)</f>
        <v>548</v>
      </c>
      <c r="X826">
        <f>VLOOKUP(A826,'[2]Table 1'!$A$4:$Y$1017,9,)</f>
        <v>551</v>
      </c>
      <c r="Y826">
        <f>VLOOKUP(A826,'[3]Table 1'!$A$4:$W$1094,8,)</f>
        <v>432</v>
      </c>
      <c r="Z826">
        <f>VLOOKUP(A826,'[3]Table 1'!$A$4:$W$1094,9,)</f>
        <v>472</v>
      </c>
      <c r="AA826">
        <f>VLOOKUP(A826,'[4]Table 1'!$A$4:$W$1138,8,)</f>
        <v>325</v>
      </c>
      <c r="AB826">
        <f>VLOOKUP(A826,'[4]Table 1'!$A$4:$W$1138,9,)</f>
        <v>325</v>
      </c>
    </row>
    <row r="827" spans="1:28" ht="21.75" customHeight="1" x14ac:dyDescent="0.3">
      <c r="A827" s="5">
        <v>4142</v>
      </c>
      <c r="B827" s="6" t="s">
        <v>844</v>
      </c>
      <c r="C827" s="7" t="s">
        <v>821</v>
      </c>
      <c r="D827" s="7" t="s">
        <v>8</v>
      </c>
      <c r="E827" s="8">
        <v>31.959268999999999</v>
      </c>
      <c r="F827" s="8">
        <v>75.323445000000007</v>
      </c>
      <c r="G827" s="28" t="e">
        <f>VLOOKUP(A827,'[10]Table 2'!$A$6:$X$527,10,)</f>
        <v>#N/A</v>
      </c>
      <c r="H827" s="23" t="e">
        <f>VLOOKUP(A827,'[10]Table 2'!$A$6:$X$527,11,)</f>
        <v>#N/A</v>
      </c>
      <c r="I827" s="23" t="e">
        <f>VLOOKUP(A827,'[10]Table 2'!$A$6:$X$527,12,)</f>
        <v>#N/A</v>
      </c>
      <c r="J827" s="25" t="e">
        <f>VLOOKUP(A827,'[9]Table 2'!$A$5:$X$477,10,)</f>
        <v>#N/A</v>
      </c>
      <c r="K827" s="25" t="e">
        <f>VLOOKUP(A827,'[9]Table 2'!$A$5:$X$477,11,)</f>
        <v>#N/A</v>
      </c>
      <c r="L827" s="25" t="e">
        <f>VLOOKUP(A827,'[9]Table 2'!$A$5:$X$477,12,)</f>
        <v>#N/A</v>
      </c>
      <c r="M827" s="23" t="e">
        <f>VLOOKUP(A827,'[8]Table 75'!$A$5:$Q$602,8,)</f>
        <v>#N/A</v>
      </c>
      <c r="N827" s="23" t="e">
        <f>VLOOKUP(A827,'[8]Table 75'!$A$5:$Q$602,9,)</f>
        <v>#N/A</v>
      </c>
      <c r="O827" s="24" t="e">
        <f>VLOOKUP(A827,'[7]Table 1'!$A$5:$Q$675,8,)</f>
        <v>#N/A</v>
      </c>
      <c r="P827" s="24" t="e">
        <f>VLOOKUP(A827,'[7]Table 1'!$A$5:$Q$675,9,)</f>
        <v>#N/A</v>
      </c>
      <c r="Q827" s="24" t="e">
        <f>VLOOKUP(A827,'[6]Table 1'!$A$4:$Q$769,8,)</f>
        <v>#N/A</v>
      </c>
      <c r="R827" s="24" t="e">
        <f>VLOOKUP(A827,'[6]Table 1'!$A$4:$Q$769,9,)</f>
        <v>#N/A</v>
      </c>
      <c r="S827" s="26">
        <f>VLOOKUP(A827,'[5]Table 1'!$A$4:$Q$881,8,)</f>
        <v>524</v>
      </c>
      <c r="T827" s="24">
        <f>VLOOKUP(A827,'[5]Table 1'!$A$4:$Q$881,9,)</f>
        <v>668</v>
      </c>
      <c r="U827">
        <f>VLOOKUP(A827,'[1]Table 1'!$A$4:$S$1023,10,)</f>
        <v>528</v>
      </c>
      <c r="V827">
        <f>VLOOKUP(A827,'[1]Table 1'!$A$4:$S$1023,11,)</f>
        <v>528</v>
      </c>
      <c r="W827">
        <f>VLOOKUP(A827,'[2]Table 1'!$A$4:$Y$1017,8,)</f>
        <v>525</v>
      </c>
      <c r="X827">
        <f>VLOOKUP(A827,'[2]Table 1'!$A$4:$Y$1017,9,)</f>
        <v>618</v>
      </c>
      <c r="Y827">
        <f>VLOOKUP(A827,'[3]Table 1'!$A$4:$W$1094,8,)</f>
        <v>450</v>
      </c>
      <c r="Z827">
        <f>VLOOKUP(A827,'[3]Table 1'!$A$4:$W$1094,9,)</f>
        <v>498</v>
      </c>
      <c r="AA827">
        <f>VLOOKUP(A827,'[4]Table 1'!$A$4:$W$1138,8,)</f>
        <v>310</v>
      </c>
      <c r="AB827">
        <f>VLOOKUP(A827,'[4]Table 1'!$A$4:$W$1138,9,)</f>
        <v>310</v>
      </c>
    </row>
    <row r="828" spans="1:28" ht="21.75" customHeight="1" x14ac:dyDescent="0.3">
      <c r="A828" s="5">
        <v>4143</v>
      </c>
      <c r="B828" s="9" t="s">
        <v>845</v>
      </c>
      <c r="C828" s="7" t="s">
        <v>821</v>
      </c>
      <c r="D828" s="7" t="s">
        <v>8</v>
      </c>
      <c r="E828" s="8">
        <v>30.557621999999999</v>
      </c>
      <c r="F828" s="8">
        <v>76.581621999999996</v>
      </c>
      <c r="G828" s="28" t="e">
        <f>VLOOKUP(A828,'[10]Table 2'!$A$6:$X$527,10,)</f>
        <v>#N/A</v>
      </c>
      <c r="H828" s="23" t="e">
        <f>VLOOKUP(A828,'[10]Table 2'!$A$6:$X$527,11,)</f>
        <v>#N/A</v>
      </c>
      <c r="I828" s="23" t="e">
        <f>VLOOKUP(A828,'[10]Table 2'!$A$6:$X$527,12,)</f>
        <v>#N/A</v>
      </c>
      <c r="J828" s="25" t="e">
        <f>VLOOKUP(A828,'[9]Table 2'!$A$5:$X$477,10,)</f>
        <v>#N/A</v>
      </c>
      <c r="K828" s="25" t="e">
        <f>VLOOKUP(A828,'[9]Table 2'!$A$5:$X$477,11,)</f>
        <v>#N/A</v>
      </c>
      <c r="L828" s="25" t="e">
        <f>VLOOKUP(A828,'[9]Table 2'!$A$5:$X$477,12,)</f>
        <v>#N/A</v>
      </c>
      <c r="M828" s="23" t="e">
        <f>VLOOKUP(A828,'[8]Table 75'!$A$5:$Q$602,8,)</f>
        <v>#N/A</v>
      </c>
      <c r="N828" s="23" t="e">
        <f>VLOOKUP(A828,'[8]Table 75'!$A$5:$Q$602,9,)</f>
        <v>#N/A</v>
      </c>
      <c r="O828" s="24" t="e">
        <f>VLOOKUP(A828,'[7]Table 1'!$A$5:$Q$675,8,)</f>
        <v>#N/A</v>
      </c>
      <c r="P828" s="24" t="e">
        <f>VLOOKUP(A828,'[7]Table 1'!$A$5:$Q$675,9,)</f>
        <v>#N/A</v>
      </c>
      <c r="Q828" s="24" t="e">
        <f>VLOOKUP(A828,'[6]Table 1'!$A$4:$Q$769,8,)</f>
        <v>#N/A</v>
      </c>
      <c r="R828" s="24" t="e">
        <f>VLOOKUP(A828,'[6]Table 1'!$A$4:$Q$769,9,)</f>
        <v>#N/A</v>
      </c>
      <c r="S828" s="26">
        <f>VLOOKUP(A828,'[5]Table 1'!$A$4:$Q$881,8,)</f>
        <v>1022</v>
      </c>
      <c r="T828" s="24">
        <f>VLOOKUP(A828,'[5]Table 1'!$A$4:$Q$881,9,)</f>
        <v>1147</v>
      </c>
      <c r="U828">
        <f>VLOOKUP(A828,'[1]Table 1'!$A$4:$S$1023,10,)</f>
        <v>587</v>
      </c>
      <c r="V828">
        <f>VLOOKUP(A828,'[1]Table 1'!$A$4:$S$1023,11,)</f>
        <v>891</v>
      </c>
      <c r="W828">
        <f>VLOOKUP(A828,'[2]Table 1'!$A$4:$Y$1017,8,)</f>
        <v>653</v>
      </c>
      <c r="X828">
        <f>VLOOKUP(A828,'[2]Table 1'!$A$4:$Y$1017,9,)</f>
        <v>1226</v>
      </c>
      <c r="Y828">
        <f>VLOOKUP(A828,'[3]Table 1'!$A$4:$W$1094,8,)</f>
        <v>1392</v>
      </c>
      <c r="Z828">
        <f>VLOOKUP(A828,'[3]Table 1'!$A$4:$W$1094,9,)</f>
        <v>1392</v>
      </c>
      <c r="AA828">
        <f>VLOOKUP(A828,'[4]Table 1'!$A$4:$W$1138,8,)</f>
        <v>557</v>
      </c>
      <c r="AB828">
        <f>VLOOKUP(A828,'[4]Table 1'!$A$4:$W$1138,9,)</f>
        <v>1107</v>
      </c>
    </row>
    <row r="829" spans="1:28" ht="21.75" customHeight="1" x14ac:dyDescent="0.3">
      <c r="A829" s="5">
        <v>4144</v>
      </c>
      <c r="B829" s="6" t="s">
        <v>846</v>
      </c>
      <c r="C829" s="7" t="s">
        <v>821</v>
      </c>
      <c r="D829" s="7" t="s">
        <v>8</v>
      </c>
      <c r="E829" s="8">
        <v>30.338858999999999</v>
      </c>
      <c r="F829" s="8">
        <v>76.392972999999998</v>
      </c>
      <c r="G829" s="28" t="e">
        <f>VLOOKUP(A829,'[10]Table 2'!$A$6:$X$527,10,)</f>
        <v>#N/A</v>
      </c>
      <c r="H829" s="23" t="e">
        <f>VLOOKUP(A829,'[10]Table 2'!$A$6:$X$527,11,)</f>
        <v>#N/A</v>
      </c>
      <c r="I829" s="23" t="e">
        <f>VLOOKUP(A829,'[10]Table 2'!$A$6:$X$527,12,)</f>
        <v>#N/A</v>
      </c>
      <c r="J829" s="25" t="e">
        <f>VLOOKUP(A829,'[9]Table 2'!$A$5:$X$477,10,)</f>
        <v>#N/A</v>
      </c>
      <c r="K829" s="25" t="e">
        <f>VLOOKUP(A829,'[9]Table 2'!$A$5:$X$477,11,)</f>
        <v>#N/A</v>
      </c>
      <c r="L829" s="25" t="e">
        <f>VLOOKUP(A829,'[9]Table 2'!$A$5:$X$477,12,)</f>
        <v>#N/A</v>
      </c>
      <c r="M829" s="23" t="e">
        <f>VLOOKUP(A829,'[8]Table 75'!$A$5:$Q$602,8,)</f>
        <v>#N/A</v>
      </c>
      <c r="N829" s="23" t="e">
        <f>VLOOKUP(A829,'[8]Table 75'!$A$5:$Q$602,9,)</f>
        <v>#N/A</v>
      </c>
      <c r="O829" s="24" t="e">
        <f>VLOOKUP(A829,'[7]Table 1'!$A$5:$Q$675,8,)</f>
        <v>#N/A</v>
      </c>
      <c r="P829" s="24" t="e">
        <f>VLOOKUP(A829,'[7]Table 1'!$A$5:$Q$675,9,)</f>
        <v>#N/A</v>
      </c>
      <c r="Q829" s="24" t="e">
        <f>VLOOKUP(A829,'[6]Table 1'!$A$4:$Q$769,8,)</f>
        <v>#N/A</v>
      </c>
      <c r="R829" s="24" t="e">
        <f>VLOOKUP(A829,'[6]Table 1'!$A$4:$Q$769,9,)</f>
        <v>#N/A</v>
      </c>
      <c r="S829" s="26">
        <f>VLOOKUP(A829,'[5]Table 1'!$A$4:$Q$881,8,)</f>
        <v>943</v>
      </c>
      <c r="T829" s="24">
        <f>VLOOKUP(A829,'[5]Table 1'!$A$4:$Q$881,9,)</f>
        <v>1367</v>
      </c>
      <c r="U829">
        <f>VLOOKUP(A829,'[1]Table 1'!$A$4:$S$1023,10,)</f>
        <v>613</v>
      </c>
      <c r="V829">
        <f>VLOOKUP(A829,'[1]Table 1'!$A$4:$S$1023,11,)</f>
        <v>993</v>
      </c>
      <c r="W829">
        <f>VLOOKUP(A829,'[2]Table 1'!$A$4:$Y$1017,8,)</f>
        <v>510</v>
      </c>
      <c r="X829">
        <f>VLOOKUP(A829,'[2]Table 1'!$A$4:$Y$1017,9,)</f>
        <v>545</v>
      </c>
      <c r="Y829">
        <f>VLOOKUP(A829,'[3]Table 1'!$A$4:$W$1094,8,)</f>
        <v>566</v>
      </c>
      <c r="Z829">
        <f>VLOOKUP(A829,'[3]Table 1'!$A$4:$W$1094,9,)</f>
        <v>604</v>
      </c>
      <c r="AA829">
        <f>VLOOKUP(A829,'[4]Table 1'!$A$4:$W$1138,8,)</f>
        <v>519</v>
      </c>
      <c r="AB829">
        <f>VLOOKUP(A829,'[4]Table 1'!$A$4:$W$1138,9,)</f>
        <v>608</v>
      </c>
    </row>
    <row r="830" spans="1:28" ht="21.75" customHeight="1" x14ac:dyDescent="0.3">
      <c r="A830" s="5">
        <v>4145</v>
      </c>
      <c r="B830" s="9" t="s">
        <v>847</v>
      </c>
      <c r="C830" s="7" t="s">
        <v>821</v>
      </c>
      <c r="D830" s="7" t="s">
        <v>8</v>
      </c>
      <c r="E830" s="8">
        <v>29.955067</v>
      </c>
      <c r="F830" s="11">
        <v>76.055009999999996</v>
      </c>
      <c r="G830" s="28" t="e">
        <f>VLOOKUP(A830,'[10]Table 2'!$A$6:$X$527,10,)</f>
        <v>#N/A</v>
      </c>
      <c r="H830" s="23" t="e">
        <f>VLOOKUP(A830,'[10]Table 2'!$A$6:$X$527,11,)</f>
        <v>#N/A</v>
      </c>
      <c r="I830" s="23" t="e">
        <f>VLOOKUP(A830,'[10]Table 2'!$A$6:$X$527,12,)</f>
        <v>#N/A</v>
      </c>
      <c r="J830" s="25" t="e">
        <f>VLOOKUP(A830,'[9]Table 2'!$A$5:$X$477,10,)</f>
        <v>#N/A</v>
      </c>
      <c r="K830" s="25" t="e">
        <f>VLOOKUP(A830,'[9]Table 2'!$A$5:$X$477,11,)</f>
        <v>#N/A</v>
      </c>
      <c r="L830" s="25" t="e">
        <f>VLOOKUP(A830,'[9]Table 2'!$A$5:$X$477,12,)</f>
        <v>#N/A</v>
      </c>
      <c r="M830" s="23" t="e">
        <f>VLOOKUP(A830,'[8]Table 75'!$A$5:$Q$602,8,)</f>
        <v>#N/A</v>
      </c>
      <c r="N830" s="23" t="e">
        <f>VLOOKUP(A830,'[8]Table 75'!$A$5:$Q$602,9,)</f>
        <v>#N/A</v>
      </c>
      <c r="O830" s="24" t="e">
        <f>VLOOKUP(A830,'[7]Table 1'!$A$5:$Q$675,8,)</f>
        <v>#N/A</v>
      </c>
      <c r="P830" s="24" t="e">
        <f>VLOOKUP(A830,'[7]Table 1'!$A$5:$Q$675,9,)</f>
        <v>#N/A</v>
      </c>
      <c r="Q830" s="24" t="e">
        <f>VLOOKUP(A830,'[6]Table 1'!$A$4:$Q$769,8,)</f>
        <v>#N/A</v>
      </c>
      <c r="R830" s="24" t="e">
        <f>VLOOKUP(A830,'[6]Table 1'!$A$4:$Q$769,9,)</f>
        <v>#N/A</v>
      </c>
      <c r="S830" s="26">
        <f>VLOOKUP(A830,'[5]Table 1'!$A$4:$Q$881,8,)</f>
        <v>1418</v>
      </c>
      <c r="T830" s="24">
        <f>VLOOKUP(A830,'[5]Table 1'!$A$4:$Q$881,9,)</f>
        <v>1490</v>
      </c>
      <c r="U830">
        <f>VLOOKUP(A830,'[1]Table 1'!$A$4:$S$1023,10,)</f>
        <v>531</v>
      </c>
      <c r="V830">
        <f>VLOOKUP(A830,'[1]Table 1'!$A$4:$S$1023,11,)</f>
        <v>1064</v>
      </c>
      <c r="W830">
        <f>VLOOKUP(A830,'[2]Table 1'!$A$4:$Y$1017,8,)</f>
        <v>502</v>
      </c>
      <c r="X830">
        <f>VLOOKUP(A830,'[2]Table 1'!$A$4:$Y$1017,9,)</f>
        <v>985</v>
      </c>
      <c r="Y830">
        <f>VLOOKUP(A830,'[3]Table 1'!$A$4:$W$1094,8,)</f>
        <v>911</v>
      </c>
      <c r="Z830">
        <f>VLOOKUP(A830,'[3]Table 1'!$A$4:$W$1094,9,)</f>
        <v>911</v>
      </c>
      <c r="AA830">
        <f>VLOOKUP(A830,'[4]Table 1'!$A$4:$W$1138,8,)</f>
        <v>577</v>
      </c>
      <c r="AB830">
        <f>VLOOKUP(A830,'[4]Table 1'!$A$4:$W$1138,9,)</f>
        <v>577</v>
      </c>
    </row>
    <row r="831" spans="1:28" ht="21.75" customHeight="1" x14ac:dyDescent="0.3">
      <c r="A831" s="5">
        <v>4146</v>
      </c>
      <c r="B831" s="6" t="s">
        <v>848</v>
      </c>
      <c r="C831" s="7" t="s">
        <v>821</v>
      </c>
      <c r="D831" s="7" t="s">
        <v>8</v>
      </c>
      <c r="E831" s="8">
        <v>30.261648000000001</v>
      </c>
      <c r="F831" s="8">
        <v>76.031717999999998</v>
      </c>
      <c r="G831" s="28" t="e">
        <f>VLOOKUP(A831,'[10]Table 2'!$A$6:$X$527,10,)</f>
        <v>#N/A</v>
      </c>
      <c r="H831" s="23" t="e">
        <f>VLOOKUP(A831,'[10]Table 2'!$A$6:$X$527,11,)</f>
        <v>#N/A</v>
      </c>
      <c r="I831" s="23" t="e">
        <f>VLOOKUP(A831,'[10]Table 2'!$A$6:$X$527,12,)</f>
        <v>#N/A</v>
      </c>
      <c r="J831" s="25" t="e">
        <f>VLOOKUP(A831,'[9]Table 2'!$A$5:$X$477,10,)</f>
        <v>#N/A</v>
      </c>
      <c r="K831" s="25" t="e">
        <f>VLOOKUP(A831,'[9]Table 2'!$A$5:$X$477,11,)</f>
        <v>#N/A</v>
      </c>
      <c r="L831" s="25" t="e">
        <f>VLOOKUP(A831,'[9]Table 2'!$A$5:$X$477,12,)</f>
        <v>#N/A</v>
      </c>
      <c r="M831" s="23" t="e">
        <f>VLOOKUP(A831,'[8]Table 75'!$A$5:$Q$602,8,)</f>
        <v>#N/A</v>
      </c>
      <c r="N831" s="23" t="e">
        <f>VLOOKUP(A831,'[8]Table 75'!$A$5:$Q$602,9,)</f>
        <v>#N/A</v>
      </c>
      <c r="O831" s="24" t="e">
        <f>VLOOKUP(A831,'[7]Table 1'!$A$5:$Q$675,8,)</f>
        <v>#N/A</v>
      </c>
      <c r="P831" s="24" t="e">
        <f>VLOOKUP(A831,'[7]Table 1'!$A$5:$Q$675,9,)</f>
        <v>#N/A</v>
      </c>
      <c r="Q831" s="24" t="e">
        <f>VLOOKUP(A831,'[6]Table 1'!$A$4:$Q$769,8,)</f>
        <v>#N/A</v>
      </c>
      <c r="R831" s="24" t="e">
        <f>VLOOKUP(A831,'[6]Table 1'!$A$4:$Q$769,9,)</f>
        <v>#N/A</v>
      </c>
      <c r="S831" s="26" t="e">
        <f>VLOOKUP(A831,'[5]Table 1'!$A$4:$Q$881,8,)</f>
        <v>#N/A</v>
      </c>
      <c r="T831" s="24" t="e">
        <f>VLOOKUP(A831,'[5]Table 1'!$A$4:$Q$881,9,)</f>
        <v>#N/A</v>
      </c>
      <c r="U831" t="e">
        <f>VLOOKUP(A831,'[1]Table 1'!$A$4:$S$1023,10,)</f>
        <v>#N/A</v>
      </c>
      <c r="V831" t="e">
        <f>VLOOKUP(A831,'[1]Table 1'!$A$4:$S$1023,11,)</f>
        <v>#N/A</v>
      </c>
      <c r="W831" t="e">
        <f>VLOOKUP(A831,'[2]Table 1'!$A$4:$Y$1017,8,)</f>
        <v>#N/A</v>
      </c>
      <c r="X831" t="e">
        <f>VLOOKUP(A831,'[2]Table 1'!$A$4:$Y$1017,9,)</f>
        <v>#N/A</v>
      </c>
      <c r="Y831" t="e">
        <f>VLOOKUP(A831,'[3]Table 1'!$A$4:$W$1094,8,)</f>
        <v>#N/A</v>
      </c>
      <c r="Z831" t="e">
        <f>VLOOKUP(A831,'[3]Table 1'!$A$4:$W$1094,9,)</f>
        <v>#N/A</v>
      </c>
      <c r="AA831" t="e">
        <f>VLOOKUP(A831,'[4]Table 1'!$A$4:$W$1138,8,)</f>
        <v>#N/A</v>
      </c>
      <c r="AB831" t="e">
        <f>VLOOKUP(A831,'[4]Table 1'!$A$4:$W$1138,9,)</f>
        <v>#N/A</v>
      </c>
    </row>
    <row r="832" spans="1:28" ht="21.75" customHeight="1" x14ac:dyDescent="0.3">
      <c r="A832" s="5">
        <v>4147</v>
      </c>
      <c r="B832" s="9" t="s">
        <v>849</v>
      </c>
      <c r="C832" s="7" t="s">
        <v>821</v>
      </c>
      <c r="D832" s="7" t="s">
        <v>8</v>
      </c>
      <c r="E832" s="8">
        <v>30.208304999999999</v>
      </c>
      <c r="F832" s="8">
        <v>74.937843999999998</v>
      </c>
      <c r="G832" s="28" t="e">
        <f>VLOOKUP(A832,'[10]Table 2'!$A$6:$X$527,10,)</f>
        <v>#N/A</v>
      </c>
      <c r="H832" s="23" t="e">
        <f>VLOOKUP(A832,'[10]Table 2'!$A$6:$X$527,11,)</f>
        <v>#N/A</v>
      </c>
      <c r="I832" s="23" t="e">
        <f>VLOOKUP(A832,'[10]Table 2'!$A$6:$X$527,12,)</f>
        <v>#N/A</v>
      </c>
      <c r="J832" s="25" t="e">
        <f>VLOOKUP(A832,'[9]Table 2'!$A$5:$X$477,10,)</f>
        <v>#N/A</v>
      </c>
      <c r="K832" s="25" t="e">
        <f>VLOOKUP(A832,'[9]Table 2'!$A$5:$X$477,11,)</f>
        <v>#N/A</v>
      </c>
      <c r="L832" s="25" t="e">
        <f>VLOOKUP(A832,'[9]Table 2'!$A$5:$X$477,12,)</f>
        <v>#N/A</v>
      </c>
      <c r="M832" s="23" t="e">
        <f>VLOOKUP(A832,'[8]Table 75'!$A$5:$Q$602,8,)</f>
        <v>#N/A</v>
      </c>
      <c r="N832" s="23" t="e">
        <f>VLOOKUP(A832,'[8]Table 75'!$A$5:$Q$602,9,)</f>
        <v>#N/A</v>
      </c>
      <c r="O832" s="24" t="e">
        <f>VLOOKUP(A832,'[7]Table 1'!$A$5:$Q$675,8,)</f>
        <v>#N/A</v>
      </c>
      <c r="P832" s="24" t="e">
        <f>VLOOKUP(A832,'[7]Table 1'!$A$5:$Q$675,9,)</f>
        <v>#N/A</v>
      </c>
      <c r="Q832" s="24" t="e">
        <f>VLOOKUP(A832,'[6]Table 1'!$A$4:$Q$769,8,)</f>
        <v>#N/A</v>
      </c>
      <c r="R832" s="24" t="e">
        <f>VLOOKUP(A832,'[6]Table 1'!$A$4:$Q$769,9,)</f>
        <v>#N/A</v>
      </c>
      <c r="S832" s="26">
        <f>VLOOKUP(A832,'[5]Table 1'!$A$4:$Q$881,8,)</f>
        <v>2175</v>
      </c>
      <c r="T832" s="24">
        <f>VLOOKUP(A832,'[5]Table 1'!$A$4:$Q$881,9,)</f>
        <v>3430</v>
      </c>
      <c r="U832">
        <f>VLOOKUP(A832,'[1]Table 1'!$A$4:$S$1023,10,)</f>
        <v>2224</v>
      </c>
      <c r="V832">
        <f>VLOOKUP(A832,'[1]Table 1'!$A$4:$S$1023,11,)</f>
        <v>2224</v>
      </c>
      <c r="W832">
        <f>VLOOKUP(A832,'[2]Table 1'!$A$4:$Y$1017,8,)</f>
        <v>2606</v>
      </c>
      <c r="X832">
        <f>VLOOKUP(A832,'[2]Table 1'!$A$4:$Y$1017,9,)</f>
        <v>2782</v>
      </c>
      <c r="Y832" t="e">
        <f>VLOOKUP(A832,'[3]Table 1'!$A$4:$W$1094,8,)</f>
        <v>#N/A</v>
      </c>
      <c r="Z832" t="e">
        <f>VLOOKUP(A832,'[3]Table 1'!$A$4:$W$1094,9,)</f>
        <v>#N/A</v>
      </c>
      <c r="AA832">
        <f>VLOOKUP(A832,'[4]Table 1'!$A$4:$W$1138,8,)</f>
        <v>2234</v>
      </c>
      <c r="AB832">
        <f>VLOOKUP(A832,'[4]Table 1'!$A$4:$W$1138,9,)</f>
        <v>2783</v>
      </c>
    </row>
    <row r="833" spans="1:28" ht="21.75" customHeight="1" x14ac:dyDescent="0.3">
      <c r="A833" s="5">
        <v>4148</v>
      </c>
      <c r="B833" s="6" t="s">
        <v>850</v>
      </c>
      <c r="C833" s="7" t="s">
        <v>821</v>
      </c>
      <c r="D833" s="7" t="s">
        <v>8</v>
      </c>
      <c r="E833" s="8">
        <v>29.929361</v>
      </c>
      <c r="F833" s="8">
        <v>74.947728999999995</v>
      </c>
      <c r="G833" s="28" t="e">
        <f>VLOOKUP(A833,'[10]Table 2'!$A$6:$X$527,10,)</f>
        <v>#N/A</v>
      </c>
      <c r="H833" s="23" t="e">
        <f>VLOOKUP(A833,'[10]Table 2'!$A$6:$X$527,11,)</f>
        <v>#N/A</v>
      </c>
      <c r="I833" s="23" t="e">
        <f>VLOOKUP(A833,'[10]Table 2'!$A$6:$X$527,12,)</f>
        <v>#N/A</v>
      </c>
      <c r="J833" s="25" t="e">
        <f>VLOOKUP(A833,'[9]Table 2'!$A$5:$X$477,10,)</f>
        <v>#N/A</v>
      </c>
      <c r="K833" s="25" t="e">
        <f>VLOOKUP(A833,'[9]Table 2'!$A$5:$X$477,11,)</f>
        <v>#N/A</v>
      </c>
      <c r="L833" s="25" t="e">
        <f>VLOOKUP(A833,'[9]Table 2'!$A$5:$X$477,12,)</f>
        <v>#N/A</v>
      </c>
      <c r="M833" s="23" t="e">
        <f>VLOOKUP(A833,'[8]Table 75'!$A$5:$Q$602,8,)</f>
        <v>#N/A</v>
      </c>
      <c r="N833" s="23" t="e">
        <f>VLOOKUP(A833,'[8]Table 75'!$A$5:$Q$602,9,)</f>
        <v>#N/A</v>
      </c>
      <c r="O833" s="24" t="e">
        <f>VLOOKUP(A833,'[7]Table 1'!$A$5:$Q$675,8,)</f>
        <v>#N/A</v>
      </c>
      <c r="P833" s="24" t="e">
        <f>VLOOKUP(A833,'[7]Table 1'!$A$5:$Q$675,9,)</f>
        <v>#N/A</v>
      </c>
      <c r="Q833" s="24" t="e">
        <f>VLOOKUP(A833,'[6]Table 1'!$A$4:$Q$769,8,)</f>
        <v>#N/A</v>
      </c>
      <c r="R833" s="24" t="e">
        <f>VLOOKUP(A833,'[6]Table 1'!$A$4:$Q$769,9,)</f>
        <v>#N/A</v>
      </c>
      <c r="S833" s="26">
        <f>VLOOKUP(A833,'[5]Table 1'!$A$4:$Q$881,8,)</f>
        <v>286</v>
      </c>
      <c r="T833" s="24">
        <f>VLOOKUP(A833,'[5]Table 1'!$A$4:$Q$881,9,)</f>
        <v>4460</v>
      </c>
      <c r="U833">
        <f>VLOOKUP(A833,'[1]Table 1'!$A$4:$S$1023,10,)</f>
        <v>5020</v>
      </c>
      <c r="V833">
        <f>VLOOKUP(A833,'[1]Table 1'!$A$4:$S$1023,11,)</f>
        <v>5020</v>
      </c>
      <c r="W833">
        <f>VLOOKUP(A833,'[2]Table 1'!$A$4:$Y$1017,8,)</f>
        <v>4040</v>
      </c>
      <c r="X833">
        <f>VLOOKUP(A833,'[2]Table 1'!$A$4:$Y$1017,9,)</f>
        <v>4830</v>
      </c>
      <c r="Y833" t="e">
        <f>VLOOKUP(A833,'[3]Table 1'!$A$4:$W$1094,8,)</f>
        <v>#N/A</v>
      </c>
      <c r="Z833" t="e">
        <f>VLOOKUP(A833,'[3]Table 1'!$A$4:$W$1094,9,)</f>
        <v>#N/A</v>
      </c>
      <c r="AA833">
        <f>VLOOKUP(A833,'[4]Table 1'!$A$4:$W$1138,8,)</f>
        <v>315</v>
      </c>
      <c r="AB833">
        <f>VLOOKUP(A833,'[4]Table 1'!$A$4:$W$1138,9,)</f>
        <v>2270</v>
      </c>
    </row>
    <row r="834" spans="1:28" ht="21.75" customHeight="1" x14ac:dyDescent="0.3">
      <c r="A834" s="5">
        <v>4149</v>
      </c>
      <c r="B834" s="9" t="s">
        <v>851</v>
      </c>
      <c r="C834" s="7" t="s">
        <v>821</v>
      </c>
      <c r="D834" s="7" t="s">
        <v>8</v>
      </c>
      <c r="E834" s="8">
        <v>30.246960999999999</v>
      </c>
      <c r="F834" s="8">
        <v>75.163573999999997</v>
      </c>
      <c r="G834" s="28" t="e">
        <f>VLOOKUP(A834,'[10]Table 2'!$A$6:$X$527,10,)</f>
        <v>#N/A</v>
      </c>
      <c r="H834" s="23" t="e">
        <f>VLOOKUP(A834,'[10]Table 2'!$A$6:$X$527,11,)</f>
        <v>#N/A</v>
      </c>
      <c r="I834" s="23" t="e">
        <f>VLOOKUP(A834,'[10]Table 2'!$A$6:$X$527,12,)</f>
        <v>#N/A</v>
      </c>
      <c r="J834" s="25" t="e">
        <f>VLOOKUP(A834,'[9]Table 2'!$A$5:$X$477,10,)</f>
        <v>#N/A</v>
      </c>
      <c r="K834" s="25" t="e">
        <f>VLOOKUP(A834,'[9]Table 2'!$A$5:$X$477,11,)</f>
        <v>#N/A</v>
      </c>
      <c r="L834" s="25" t="e">
        <f>VLOOKUP(A834,'[9]Table 2'!$A$5:$X$477,12,)</f>
        <v>#N/A</v>
      </c>
      <c r="M834" s="23" t="e">
        <f>VLOOKUP(A834,'[8]Table 75'!$A$5:$Q$602,8,)</f>
        <v>#N/A</v>
      </c>
      <c r="N834" s="23" t="e">
        <f>VLOOKUP(A834,'[8]Table 75'!$A$5:$Q$602,9,)</f>
        <v>#N/A</v>
      </c>
      <c r="O834" s="24" t="e">
        <f>VLOOKUP(A834,'[7]Table 1'!$A$5:$Q$675,8,)</f>
        <v>#N/A</v>
      </c>
      <c r="P834" s="24" t="e">
        <f>VLOOKUP(A834,'[7]Table 1'!$A$5:$Q$675,9,)</f>
        <v>#N/A</v>
      </c>
      <c r="Q834" s="24" t="e">
        <f>VLOOKUP(A834,'[6]Table 1'!$A$4:$Q$769,8,)</f>
        <v>#N/A</v>
      </c>
      <c r="R834" s="24" t="e">
        <f>VLOOKUP(A834,'[6]Table 1'!$A$4:$Q$769,9,)</f>
        <v>#N/A</v>
      </c>
      <c r="S834" s="26">
        <f>VLOOKUP(A834,'[5]Table 1'!$A$4:$Q$881,8,)</f>
        <v>684</v>
      </c>
      <c r="T834" s="24">
        <f>VLOOKUP(A834,'[5]Table 1'!$A$4:$Q$881,9,)</f>
        <v>2117</v>
      </c>
      <c r="U834">
        <f>VLOOKUP(A834,'[1]Table 1'!$A$4:$S$1023,10,)</f>
        <v>1200</v>
      </c>
      <c r="V834">
        <f>VLOOKUP(A834,'[1]Table 1'!$A$4:$S$1023,11,)</f>
        <v>1200</v>
      </c>
      <c r="W834">
        <f>VLOOKUP(A834,'[2]Table 1'!$A$4:$Y$1017,8,)</f>
        <v>1223</v>
      </c>
      <c r="X834">
        <f>VLOOKUP(A834,'[2]Table 1'!$A$4:$Y$1017,9,)</f>
        <v>1243</v>
      </c>
      <c r="Y834" t="e">
        <f>VLOOKUP(A834,'[3]Table 1'!$A$4:$W$1094,8,)</f>
        <v>#N/A</v>
      </c>
      <c r="Z834" t="e">
        <f>VLOOKUP(A834,'[3]Table 1'!$A$4:$W$1094,9,)</f>
        <v>#N/A</v>
      </c>
      <c r="AA834">
        <f>VLOOKUP(A834,'[4]Table 1'!$A$4:$W$1138,8,)</f>
        <v>913</v>
      </c>
      <c r="AB834">
        <f>VLOOKUP(A834,'[4]Table 1'!$A$4:$W$1138,9,)</f>
        <v>1186</v>
      </c>
    </row>
    <row r="835" spans="1:28" ht="21.75" customHeight="1" x14ac:dyDescent="0.3">
      <c r="A835" s="5">
        <v>4150</v>
      </c>
      <c r="B835" s="9" t="s">
        <v>852</v>
      </c>
      <c r="C835" s="7" t="s">
        <v>821</v>
      </c>
      <c r="D835" s="7" t="s">
        <v>8</v>
      </c>
      <c r="E835" s="8">
        <v>30.467274</v>
      </c>
      <c r="F835" s="8">
        <v>74.514548000000005</v>
      </c>
      <c r="G835" s="28" t="e">
        <f>VLOOKUP(A835,'[10]Table 2'!$A$6:$X$527,10,)</f>
        <v>#N/A</v>
      </c>
      <c r="H835" s="23" t="e">
        <f>VLOOKUP(A835,'[10]Table 2'!$A$6:$X$527,11,)</f>
        <v>#N/A</v>
      </c>
      <c r="I835" s="23" t="e">
        <f>VLOOKUP(A835,'[10]Table 2'!$A$6:$X$527,12,)</f>
        <v>#N/A</v>
      </c>
      <c r="J835" s="25" t="e">
        <f>VLOOKUP(A835,'[9]Table 2'!$A$5:$X$477,10,)</f>
        <v>#N/A</v>
      </c>
      <c r="K835" s="25" t="e">
        <f>VLOOKUP(A835,'[9]Table 2'!$A$5:$X$477,11,)</f>
        <v>#N/A</v>
      </c>
      <c r="L835" s="25" t="e">
        <f>VLOOKUP(A835,'[9]Table 2'!$A$5:$X$477,12,)</f>
        <v>#N/A</v>
      </c>
      <c r="M835" s="23" t="e">
        <f>VLOOKUP(A835,'[8]Table 75'!$A$5:$Q$602,8,)</f>
        <v>#N/A</v>
      </c>
      <c r="N835" s="23" t="e">
        <f>VLOOKUP(A835,'[8]Table 75'!$A$5:$Q$602,9,)</f>
        <v>#N/A</v>
      </c>
      <c r="O835" s="24" t="e">
        <f>VLOOKUP(A835,'[7]Table 1'!$A$5:$Q$675,8,)</f>
        <v>#N/A</v>
      </c>
      <c r="P835" s="24" t="e">
        <f>VLOOKUP(A835,'[7]Table 1'!$A$5:$Q$675,9,)</f>
        <v>#N/A</v>
      </c>
      <c r="Q835" s="24" t="e">
        <f>VLOOKUP(A835,'[6]Table 1'!$A$4:$Q$769,8,)</f>
        <v>#N/A</v>
      </c>
      <c r="R835" s="24" t="e">
        <f>VLOOKUP(A835,'[6]Table 1'!$A$4:$Q$769,9,)</f>
        <v>#N/A</v>
      </c>
      <c r="S835" s="26">
        <f>VLOOKUP(A835,'[5]Table 1'!$A$4:$Q$881,8,)</f>
        <v>946</v>
      </c>
      <c r="T835" s="24">
        <f>VLOOKUP(A835,'[5]Table 1'!$A$4:$Q$881,9,)</f>
        <v>2066</v>
      </c>
      <c r="U835">
        <f>VLOOKUP(A835,'[1]Table 1'!$A$4:$S$1023,10,)</f>
        <v>1846</v>
      </c>
      <c r="V835">
        <f>VLOOKUP(A835,'[1]Table 1'!$A$4:$S$1023,11,)</f>
        <v>1846</v>
      </c>
      <c r="W835">
        <f>VLOOKUP(A835,'[2]Table 1'!$A$4:$Y$1017,8,)</f>
        <v>1684</v>
      </c>
      <c r="X835">
        <f>VLOOKUP(A835,'[2]Table 1'!$A$4:$Y$1017,9,)</f>
        <v>1742</v>
      </c>
      <c r="Y835" t="e">
        <f>VLOOKUP(A835,'[3]Table 1'!$A$4:$W$1094,8,)</f>
        <v>#N/A</v>
      </c>
      <c r="Z835" t="e">
        <f>VLOOKUP(A835,'[3]Table 1'!$A$4:$W$1094,9,)</f>
        <v>#N/A</v>
      </c>
      <c r="AA835">
        <f>VLOOKUP(A835,'[4]Table 1'!$A$4:$W$1138,8,)</f>
        <v>673</v>
      </c>
      <c r="AB835">
        <f>VLOOKUP(A835,'[4]Table 1'!$A$4:$W$1138,9,)</f>
        <v>4580</v>
      </c>
    </row>
    <row r="836" spans="1:28" ht="21.75" customHeight="1" x14ac:dyDescent="0.3">
      <c r="A836" s="5">
        <v>4151</v>
      </c>
      <c r="B836" s="9" t="s">
        <v>853</v>
      </c>
      <c r="C836" s="7" t="s">
        <v>821</v>
      </c>
      <c r="D836" s="7" t="s">
        <v>8</v>
      </c>
      <c r="E836" s="8">
        <v>30.920587000000001</v>
      </c>
      <c r="F836" s="8">
        <v>74.960808</v>
      </c>
      <c r="G836" s="28" t="e">
        <f>VLOOKUP(A836,'[10]Table 2'!$A$6:$X$527,10,)</f>
        <v>#N/A</v>
      </c>
      <c r="H836" s="23" t="e">
        <f>VLOOKUP(A836,'[10]Table 2'!$A$6:$X$527,11,)</f>
        <v>#N/A</v>
      </c>
      <c r="I836" s="23" t="e">
        <f>VLOOKUP(A836,'[10]Table 2'!$A$6:$X$527,12,)</f>
        <v>#N/A</v>
      </c>
      <c r="J836" s="25" t="e">
        <f>VLOOKUP(A836,'[9]Table 2'!$A$5:$X$477,10,)</f>
        <v>#N/A</v>
      </c>
      <c r="K836" s="25" t="e">
        <f>VLOOKUP(A836,'[9]Table 2'!$A$5:$X$477,11,)</f>
        <v>#N/A</v>
      </c>
      <c r="L836" s="25" t="e">
        <f>VLOOKUP(A836,'[9]Table 2'!$A$5:$X$477,12,)</f>
        <v>#N/A</v>
      </c>
      <c r="M836" s="23" t="e">
        <f>VLOOKUP(A836,'[8]Table 75'!$A$5:$Q$602,8,)</f>
        <v>#N/A</v>
      </c>
      <c r="N836" s="23" t="e">
        <f>VLOOKUP(A836,'[8]Table 75'!$A$5:$Q$602,9,)</f>
        <v>#N/A</v>
      </c>
      <c r="O836" s="24" t="e">
        <f>VLOOKUP(A836,'[7]Table 1'!$A$5:$Q$675,8,)</f>
        <v>#N/A</v>
      </c>
      <c r="P836" s="24" t="e">
        <f>VLOOKUP(A836,'[7]Table 1'!$A$5:$Q$675,9,)</f>
        <v>#N/A</v>
      </c>
      <c r="Q836" s="24" t="e">
        <f>VLOOKUP(A836,'[6]Table 1'!$A$4:$Q$769,8,)</f>
        <v>#N/A</v>
      </c>
      <c r="R836" s="24" t="e">
        <f>VLOOKUP(A836,'[6]Table 1'!$A$4:$Q$769,9,)</f>
        <v>#N/A</v>
      </c>
      <c r="S836" s="26">
        <f>VLOOKUP(A836,'[5]Table 1'!$A$4:$Q$881,8,)</f>
        <v>344</v>
      </c>
      <c r="T836" s="24">
        <f>VLOOKUP(A836,'[5]Table 1'!$A$4:$Q$881,9,)</f>
        <v>2833</v>
      </c>
      <c r="U836">
        <f>VLOOKUP(A836,'[1]Table 1'!$A$4:$S$1023,10,)</f>
        <v>2190</v>
      </c>
      <c r="V836">
        <f>VLOOKUP(A836,'[1]Table 1'!$A$4:$S$1023,11,)</f>
        <v>2190</v>
      </c>
      <c r="W836">
        <f>VLOOKUP(A836,'[2]Table 1'!$A$4:$Y$1017,8,)</f>
        <v>1060</v>
      </c>
      <c r="X836">
        <f>VLOOKUP(A836,'[2]Table 1'!$A$4:$Y$1017,9,)</f>
        <v>2170</v>
      </c>
      <c r="Y836" t="e">
        <f>VLOOKUP(A836,'[3]Table 1'!$A$4:$W$1094,8,)</f>
        <v>#N/A</v>
      </c>
      <c r="Z836" t="e">
        <f>VLOOKUP(A836,'[3]Table 1'!$A$4:$W$1094,9,)</f>
        <v>#N/A</v>
      </c>
      <c r="AA836">
        <f>VLOOKUP(A836,'[4]Table 1'!$A$4:$W$1138,8,)</f>
        <v>1985</v>
      </c>
      <c r="AB836">
        <f>VLOOKUP(A836,'[4]Table 1'!$A$4:$W$1138,9,)</f>
        <v>1985</v>
      </c>
    </row>
    <row r="837" spans="1:28" ht="21.75" customHeight="1" x14ac:dyDescent="0.3">
      <c r="A837" s="5">
        <v>4152</v>
      </c>
      <c r="B837" s="6" t="s">
        <v>854</v>
      </c>
      <c r="C837" s="7" t="s">
        <v>821</v>
      </c>
      <c r="D837" s="7" t="s">
        <v>8</v>
      </c>
      <c r="E837" s="8">
        <v>30.539145999999999</v>
      </c>
      <c r="F837" s="8">
        <v>74.225088</v>
      </c>
      <c r="G837" s="28" t="e">
        <f>VLOOKUP(A837,'[10]Table 2'!$A$6:$X$527,10,)</f>
        <v>#N/A</v>
      </c>
      <c r="H837" s="23" t="e">
        <f>VLOOKUP(A837,'[10]Table 2'!$A$6:$X$527,11,)</f>
        <v>#N/A</v>
      </c>
      <c r="I837" s="23" t="e">
        <f>VLOOKUP(A837,'[10]Table 2'!$A$6:$X$527,12,)</f>
        <v>#N/A</v>
      </c>
      <c r="J837" s="25" t="e">
        <f>VLOOKUP(A837,'[9]Table 2'!$A$5:$X$477,10,)</f>
        <v>#N/A</v>
      </c>
      <c r="K837" s="25" t="e">
        <f>VLOOKUP(A837,'[9]Table 2'!$A$5:$X$477,11,)</f>
        <v>#N/A</v>
      </c>
      <c r="L837" s="25" t="e">
        <f>VLOOKUP(A837,'[9]Table 2'!$A$5:$X$477,12,)</f>
        <v>#N/A</v>
      </c>
      <c r="M837" s="23" t="e">
        <f>VLOOKUP(A837,'[8]Table 75'!$A$5:$Q$602,8,)</f>
        <v>#N/A</v>
      </c>
      <c r="N837" s="23" t="e">
        <f>VLOOKUP(A837,'[8]Table 75'!$A$5:$Q$602,9,)</f>
        <v>#N/A</v>
      </c>
      <c r="O837" s="24" t="e">
        <f>VLOOKUP(A837,'[7]Table 1'!$A$5:$Q$675,8,)</f>
        <v>#N/A</v>
      </c>
      <c r="P837" s="24" t="e">
        <f>VLOOKUP(A837,'[7]Table 1'!$A$5:$Q$675,9,)</f>
        <v>#N/A</v>
      </c>
      <c r="Q837" s="24" t="e">
        <f>VLOOKUP(A837,'[6]Table 1'!$A$4:$Q$769,8,)</f>
        <v>#N/A</v>
      </c>
      <c r="R837" s="24" t="e">
        <f>VLOOKUP(A837,'[6]Table 1'!$A$4:$Q$769,9,)</f>
        <v>#N/A</v>
      </c>
      <c r="S837" s="26">
        <f>VLOOKUP(A837,'[5]Table 1'!$A$4:$Q$881,8,)</f>
        <v>2631</v>
      </c>
      <c r="T837" s="24">
        <f>VLOOKUP(A837,'[5]Table 1'!$A$4:$Q$881,9,)</f>
        <v>2850</v>
      </c>
      <c r="U837" t="e">
        <f>VLOOKUP(A837,'[1]Table 1'!$A$4:$S$1023,10,)</f>
        <v>#N/A</v>
      </c>
      <c r="V837" t="e">
        <f>VLOOKUP(A837,'[1]Table 1'!$A$4:$S$1023,11,)</f>
        <v>#N/A</v>
      </c>
      <c r="W837" t="e">
        <f>VLOOKUP(A837,'[2]Table 1'!$A$4:$Y$1017,8,)</f>
        <v>#N/A</v>
      </c>
      <c r="X837" t="e">
        <f>VLOOKUP(A837,'[2]Table 1'!$A$4:$Y$1017,9,)</f>
        <v>#N/A</v>
      </c>
      <c r="Y837" t="e">
        <f>VLOOKUP(A837,'[3]Table 1'!$A$4:$W$1094,8,)</f>
        <v>#N/A</v>
      </c>
      <c r="Z837" t="e">
        <f>VLOOKUP(A837,'[3]Table 1'!$A$4:$W$1094,9,)</f>
        <v>#N/A</v>
      </c>
      <c r="AA837" t="e">
        <f>VLOOKUP(A837,'[4]Table 1'!$A$4:$W$1138,8,)</f>
        <v>#N/A</v>
      </c>
      <c r="AB837" t="e">
        <f>VLOOKUP(A837,'[4]Table 1'!$A$4:$W$1138,9,)</f>
        <v>#N/A</v>
      </c>
    </row>
    <row r="838" spans="1:28" ht="21.75" customHeight="1" x14ac:dyDescent="0.3">
      <c r="A838" s="5">
        <v>4153</v>
      </c>
      <c r="B838" s="6" t="s">
        <v>855</v>
      </c>
      <c r="C838" s="7" t="s">
        <v>821</v>
      </c>
      <c r="D838" s="7" t="s">
        <v>8</v>
      </c>
      <c r="E838" s="8">
        <v>30.883711000000002</v>
      </c>
      <c r="F838" s="8">
        <v>75.856720999999993</v>
      </c>
      <c r="G838" s="28" t="e">
        <f>VLOOKUP(A838,'[10]Table 2'!$A$6:$X$527,10,)</f>
        <v>#N/A</v>
      </c>
      <c r="H838" s="23" t="e">
        <f>VLOOKUP(A838,'[10]Table 2'!$A$6:$X$527,11,)</f>
        <v>#N/A</v>
      </c>
      <c r="I838" s="23" t="e">
        <f>VLOOKUP(A838,'[10]Table 2'!$A$6:$X$527,12,)</f>
        <v>#N/A</v>
      </c>
      <c r="J838" s="25" t="e">
        <f>VLOOKUP(A838,'[9]Table 2'!$A$5:$X$477,10,)</f>
        <v>#N/A</v>
      </c>
      <c r="K838" s="25" t="e">
        <f>VLOOKUP(A838,'[9]Table 2'!$A$5:$X$477,11,)</f>
        <v>#N/A</v>
      </c>
      <c r="L838" s="25" t="e">
        <f>VLOOKUP(A838,'[9]Table 2'!$A$5:$X$477,12,)</f>
        <v>#N/A</v>
      </c>
      <c r="M838" s="23" t="e">
        <f>VLOOKUP(A838,'[8]Table 75'!$A$5:$Q$602,8,)</f>
        <v>#N/A</v>
      </c>
      <c r="N838" s="23" t="e">
        <f>VLOOKUP(A838,'[8]Table 75'!$A$5:$Q$602,9,)</f>
        <v>#N/A</v>
      </c>
      <c r="O838" s="24" t="e">
        <f>VLOOKUP(A838,'[7]Table 1'!$A$5:$Q$675,8,)</f>
        <v>#N/A</v>
      </c>
      <c r="P838" s="24" t="e">
        <f>VLOOKUP(A838,'[7]Table 1'!$A$5:$Q$675,9,)</f>
        <v>#N/A</v>
      </c>
      <c r="Q838" s="24" t="e">
        <f>VLOOKUP(A838,'[6]Table 1'!$A$4:$Q$769,8,)</f>
        <v>#N/A</v>
      </c>
      <c r="R838" s="24" t="e">
        <f>VLOOKUP(A838,'[6]Table 1'!$A$4:$Q$769,9,)</f>
        <v>#N/A</v>
      </c>
      <c r="S838" s="26">
        <f>VLOOKUP(A838,'[5]Table 1'!$A$4:$Q$881,8,)</f>
        <v>620</v>
      </c>
      <c r="T838" s="24">
        <f>VLOOKUP(A838,'[5]Table 1'!$A$4:$Q$881,9,)</f>
        <v>747</v>
      </c>
      <c r="U838">
        <f>VLOOKUP(A838,'[1]Table 1'!$A$4:$S$1023,10,)</f>
        <v>533</v>
      </c>
      <c r="V838">
        <f>VLOOKUP(A838,'[1]Table 1'!$A$4:$S$1023,11,)</f>
        <v>533</v>
      </c>
      <c r="W838">
        <f>VLOOKUP(A838,'[2]Table 1'!$A$4:$Y$1017,8,)</f>
        <v>651</v>
      </c>
      <c r="X838">
        <f>VLOOKUP(A838,'[2]Table 1'!$A$4:$Y$1017,9,)</f>
        <v>776</v>
      </c>
      <c r="Y838">
        <f>VLOOKUP(A838,'[3]Table 1'!$A$4:$W$1094,8,)</f>
        <v>783</v>
      </c>
      <c r="Z838">
        <f>VLOOKUP(A838,'[3]Table 1'!$A$4:$W$1094,9,)</f>
        <v>905</v>
      </c>
      <c r="AA838">
        <f>VLOOKUP(A838,'[4]Table 1'!$A$4:$W$1138,8,)</f>
        <v>381</v>
      </c>
      <c r="AB838">
        <f>VLOOKUP(A838,'[4]Table 1'!$A$4:$W$1138,9,)</f>
        <v>1294</v>
      </c>
    </row>
    <row r="839" spans="1:28" ht="21.75" customHeight="1" x14ac:dyDescent="0.3">
      <c r="A839" s="5">
        <v>4154</v>
      </c>
      <c r="B839" s="6" t="s">
        <v>856</v>
      </c>
      <c r="C839" s="7" t="s">
        <v>821</v>
      </c>
      <c r="D839" s="7" t="s">
        <v>8</v>
      </c>
      <c r="E839" s="8">
        <v>30.865023999999998</v>
      </c>
      <c r="F839" s="8">
        <v>75.865995999999996</v>
      </c>
      <c r="G839" s="28" t="e">
        <f>VLOOKUP(A839,'[10]Table 2'!$A$6:$X$527,10,)</f>
        <v>#N/A</v>
      </c>
      <c r="H839" s="23" t="e">
        <f>VLOOKUP(A839,'[10]Table 2'!$A$6:$X$527,11,)</f>
        <v>#N/A</v>
      </c>
      <c r="I839" s="23" t="e">
        <f>VLOOKUP(A839,'[10]Table 2'!$A$6:$X$527,12,)</f>
        <v>#N/A</v>
      </c>
      <c r="J839" s="25" t="e">
        <f>VLOOKUP(A839,'[9]Table 2'!$A$5:$X$477,10,)</f>
        <v>#N/A</v>
      </c>
      <c r="K839" s="25" t="e">
        <f>VLOOKUP(A839,'[9]Table 2'!$A$5:$X$477,11,)</f>
        <v>#N/A</v>
      </c>
      <c r="L839" s="25" t="e">
        <f>VLOOKUP(A839,'[9]Table 2'!$A$5:$X$477,12,)</f>
        <v>#N/A</v>
      </c>
      <c r="M839" s="23" t="e">
        <f>VLOOKUP(A839,'[8]Table 75'!$A$5:$Q$602,8,)</f>
        <v>#N/A</v>
      </c>
      <c r="N839" s="23" t="e">
        <f>VLOOKUP(A839,'[8]Table 75'!$A$5:$Q$602,9,)</f>
        <v>#N/A</v>
      </c>
      <c r="O839" s="24" t="e">
        <f>VLOOKUP(A839,'[7]Table 1'!$A$5:$Q$675,8,)</f>
        <v>#N/A</v>
      </c>
      <c r="P839" s="24" t="e">
        <f>VLOOKUP(A839,'[7]Table 1'!$A$5:$Q$675,9,)</f>
        <v>#N/A</v>
      </c>
      <c r="Q839" s="24" t="e">
        <f>VLOOKUP(A839,'[6]Table 1'!$A$4:$Q$769,8,)</f>
        <v>#N/A</v>
      </c>
      <c r="R839" s="24" t="e">
        <f>VLOOKUP(A839,'[6]Table 1'!$A$4:$Q$769,9,)</f>
        <v>#N/A</v>
      </c>
      <c r="S839" s="26">
        <f>VLOOKUP(A839,'[5]Table 1'!$A$4:$Q$881,8,)</f>
        <v>809</v>
      </c>
      <c r="T839" s="24">
        <f>VLOOKUP(A839,'[5]Table 1'!$A$4:$Q$881,9,)</f>
        <v>878</v>
      </c>
      <c r="U839">
        <f>VLOOKUP(A839,'[1]Table 1'!$A$4:$S$1023,10,)</f>
        <v>802</v>
      </c>
      <c r="V839">
        <f>VLOOKUP(A839,'[1]Table 1'!$A$4:$S$1023,11,)</f>
        <v>802</v>
      </c>
      <c r="W839">
        <f>VLOOKUP(A839,'[2]Table 1'!$A$4:$Y$1017,8,)</f>
        <v>784</v>
      </c>
      <c r="X839">
        <f>VLOOKUP(A839,'[2]Table 1'!$A$4:$Y$1017,9,)</f>
        <v>826</v>
      </c>
      <c r="Y839">
        <f>VLOOKUP(A839,'[3]Table 1'!$A$4:$W$1094,8,)</f>
        <v>862</v>
      </c>
      <c r="Z839">
        <f>VLOOKUP(A839,'[3]Table 1'!$A$4:$W$1094,9,)</f>
        <v>915</v>
      </c>
      <c r="AA839">
        <f>VLOOKUP(A839,'[4]Table 1'!$A$4:$W$1138,8,)</f>
        <v>751</v>
      </c>
      <c r="AB839">
        <f>VLOOKUP(A839,'[4]Table 1'!$A$4:$W$1138,9,)</f>
        <v>904</v>
      </c>
    </row>
    <row r="840" spans="1:28" ht="21.75" customHeight="1" x14ac:dyDescent="0.3">
      <c r="A840" s="5">
        <v>4155</v>
      </c>
      <c r="B840" s="9" t="s">
        <v>857</v>
      </c>
      <c r="C840" s="7" t="s">
        <v>821</v>
      </c>
      <c r="D840" s="7" t="s">
        <v>8</v>
      </c>
      <c r="E840" s="11">
        <v>30.917349999999999</v>
      </c>
      <c r="F840" s="11">
        <v>75.886439999999993</v>
      </c>
      <c r="G840" s="28" t="e">
        <f>VLOOKUP(A840,'[10]Table 2'!$A$6:$X$527,10,)</f>
        <v>#N/A</v>
      </c>
      <c r="H840" s="23" t="e">
        <f>VLOOKUP(A840,'[10]Table 2'!$A$6:$X$527,11,)</f>
        <v>#N/A</v>
      </c>
      <c r="I840" s="23" t="e">
        <f>VLOOKUP(A840,'[10]Table 2'!$A$6:$X$527,12,)</f>
        <v>#N/A</v>
      </c>
      <c r="J840" s="25" t="e">
        <f>VLOOKUP(A840,'[9]Table 2'!$A$5:$X$477,10,)</f>
        <v>#N/A</v>
      </c>
      <c r="K840" s="25" t="e">
        <f>VLOOKUP(A840,'[9]Table 2'!$A$5:$X$477,11,)</f>
        <v>#N/A</v>
      </c>
      <c r="L840" s="25" t="e">
        <f>VLOOKUP(A840,'[9]Table 2'!$A$5:$X$477,12,)</f>
        <v>#N/A</v>
      </c>
      <c r="M840" s="23" t="e">
        <f>VLOOKUP(A840,'[8]Table 75'!$A$5:$Q$602,8,)</f>
        <v>#N/A</v>
      </c>
      <c r="N840" s="23" t="e">
        <f>VLOOKUP(A840,'[8]Table 75'!$A$5:$Q$602,9,)</f>
        <v>#N/A</v>
      </c>
      <c r="O840" s="24" t="e">
        <f>VLOOKUP(A840,'[7]Table 1'!$A$5:$Q$675,8,)</f>
        <v>#N/A</v>
      </c>
      <c r="P840" s="24" t="e">
        <f>VLOOKUP(A840,'[7]Table 1'!$A$5:$Q$675,9,)</f>
        <v>#N/A</v>
      </c>
      <c r="Q840" s="24" t="e">
        <f>VLOOKUP(A840,'[6]Table 1'!$A$4:$Q$769,8,)</f>
        <v>#N/A</v>
      </c>
      <c r="R840" s="24" t="e">
        <f>VLOOKUP(A840,'[6]Table 1'!$A$4:$Q$769,9,)</f>
        <v>#N/A</v>
      </c>
      <c r="S840" s="26">
        <f>VLOOKUP(A840,'[5]Table 1'!$A$4:$Q$881,8,)</f>
        <v>910</v>
      </c>
      <c r="T840" s="24">
        <f>VLOOKUP(A840,'[5]Table 1'!$A$4:$Q$881,9,)</f>
        <v>1967</v>
      </c>
      <c r="U840">
        <f>VLOOKUP(A840,'[1]Table 1'!$A$4:$S$1023,10,)</f>
        <v>759</v>
      </c>
      <c r="V840">
        <f>VLOOKUP(A840,'[1]Table 1'!$A$4:$S$1023,11,)</f>
        <v>759</v>
      </c>
      <c r="W840">
        <f>VLOOKUP(A840,'[2]Table 1'!$A$4:$Y$1017,8,)</f>
        <v>1286</v>
      </c>
      <c r="X840">
        <f>VLOOKUP(A840,'[2]Table 1'!$A$4:$Y$1017,9,)</f>
        <v>1362</v>
      </c>
      <c r="Y840">
        <f>VLOOKUP(A840,'[3]Table 1'!$A$4:$W$1094,8,)</f>
        <v>1114</v>
      </c>
      <c r="Z840">
        <f>VLOOKUP(A840,'[3]Table 1'!$A$4:$W$1094,9,)</f>
        <v>1329</v>
      </c>
      <c r="AA840">
        <f>VLOOKUP(A840,'[4]Table 1'!$A$4:$W$1138,8,)</f>
        <v>745</v>
      </c>
      <c r="AB840">
        <f>VLOOKUP(A840,'[4]Table 1'!$A$4:$W$1138,9,)</f>
        <v>810</v>
      </c>
    </row>
    <row r="841" spans="1:28" ht="21.75" customHeight="1" x14ac:dyDescent="0.3">
      <c r="A841" s="5">
        <v>4156</v>
      </c>
      <c r="B841" s="9" t="s">
        <v>858</v>
      </c>
      <c r="C841" s="7" t="s">
        <v>821</v>
      </c>
      <c r="D841" s="7" t="s">
        <v>8</v>
      </c>
      <c r="E841" s="8">
        <v>30.860465000000001</v>
      </c>
      <c r="F841" s="8">
        <v>75.911135000000002</v>
      </c>
      <c r="G841" s="28" t="e">
        <f>VLOOKUP(A841,'[10]Table 2'!$A$6:$X$527,10,)</f>
        <v>#N/A</v>
      </c>
      <c r="H841" s="23" t="e">
        <f>VLOOKUP(A841,'[10]Table 2'!$A$6:$X$527,11,)</f>
        <v>#N/A</v>
      </c>
      <c r="I841" s="23" t="e">
        <f>VLOOKUP(A841,'[10]Table 2'!$A$6:$X$527,12,)</f>
        <v>#N/A</v>
      </c>
      <c r="J841" s="25" t="e">
        <f>VLOOKUP(A841,'[9]Table 2'!$A$5:$X$477,10,)</f>
        <v>#N/A</v>
      </c>
      <c r="K841" s="25" t="e">
        <f>VLOOKUP(A841,'[9]Table 2'!$A$5:$X$477,11,)</f>
        <v>#N/A</v>
      </c>
      <c r="L841" s="25" t="e">
        <f>VLOOKUP(A841,'[9]Table 2'!$A$5:$X$477,12,)</f>
        <v>#N/A</v>
      </c>
      <c r="M841" s="23" t="e">
        <f>VLOOKUP(A841,'[8]Table 75'!$A$5:$Q$602,8,)</f>
        <v>#N/A</v>
      </c>
      <c r="N841" s="23" t="e">
        <f>VLOOKUP(A841,'[8]Table 75'!$A$5:$Q$602,9,)</f>
        <v>#N/A</v>
      </c>
      <c r="O841" s="24" t="e">
        <f>VLOOKUP(A841,'[7]Table 1'!$A$5:$Q$675,8,)</f>
        <v>#N/A</v>
      </c>
      <c r="P841" s="24" t="e">
        <f>VLOOKUP(A841,'[7]Table 1'!$A$5:$Q$675,9,)</f>
        <v>#N/A</v>
      </c>
      <c r="Q841" s="24" t="e">
        <f>VLOOKUP(A841,'[6]Table 1'!$A$4:$Q$769,8,)</f>
        <v>#N/A</v>
      </c>
      <c r="R841" s="24" t="e">
        <f>VLOOKUP(A841,'[6]Table 1'!$A$4:$Q$769,9,)</f>
        <v>#N/A</v>
      </c>
      <c r="S841" s="26">
        <f>VLOOKUP(A841,'[5]Table 1'!$A$4:$Q$881,8,)</f>
        <v>851</v>
      </c>
      <c r="T841" s="24">
        <f>VLOOKUP(A841,'[5]Table 1'!$A$4:$Q$881,9,)</f>
        <v>1392</v>
      </c>
      <c r="U841">
        <f>VLOOKUP(A841,'[1]Table 1'!$A$4:$S$1023,10,)</f>
        <v>1102</v>
      </c>
      <c r="V841">
        <f>VLOOKUP(A841,'[1]Table 1'!$A$4:$S$1023,11,)</f>
        <v>1102</v>
      </c>
      <c r="W841">
        <f>VLOOKUP(A841,'[2]Table 1'!$A$4:$Y$1017,8,)</f>
        <v>1056</v>
      </c>
      <c r="X841">
        <f>VLOOKUP(A841,'[2]Table 1'!$A$4:$Y$1017,9,)</f>
        <v>1099</v>
      </c>
      <c r="Y841">
        <f>VLOOKUP(A841,'[3]Table 1'!$A$4:$W$1094,8,)</f>
        <v>790</v>
      </c>
      <c r="Z841">
        <f>VLOOKUP(A841,'[3]Table 1'!$A$4:$W$1094,9,)</f>
        <v>1045</v>
      </c>
      <c r="AA841">
        <f>VLOOKUP(A841,'[4]Table 1'!$A$4:$W$1138,8,)</f>
        <v>893</v>
      </c>
      <c r="AB841">
        <f>VLOOKUP(A841,'[4]Table 1'!$A$4:$W$1138,9,)</f>
        <v>1027</v>
      </c>
    </row>
    <row r="842" spans="1:28" ht="21.75" customHeight="1" x14ac:dyDescent="0.3">
      <c r="A842" s="5">
        <v>4157</v>
      </c>
      <c r="B842" s="9" t="s">
        <v>859</v>
      </c>
      <c r="C842" s="7" t="s">
        <v>821</v>
      </c>
      <c r="D842" s="7" t="s">
        <v>8</v>
      </c>
      <c r="E842" s="8">
        <v>30.879621</v>
      </c>
      <c r="F842" s="8">
        <v>75.863369000000006</v>
      </c>
      <c r="G842" s="28" t="e">
        <f>VLOOKUP(A842,'[10]Table 2'!$A$6:$X$527,10,)</f>
        <v>#N/A</v>
      </c>
      <c r="H842" s="23" t="e">
        <f>VLOOKUP(A842,'[10]Table 2'!$A$6:$X$527,11,)</f>
        <v>#N/A</v>
      </c>
      <c r="I842" s="23" t="e">
        <f>VLOOKUP(A842,'[10]Table 2'!$A$6:$X$527,12,)</f>
        <v>#N/A</v>
      </c>
      <c r="J842" s="25" t="e">
        <f>VLOOKUP(A842,'[9]Table 2'!$A$5:$X$477,10,)</f>
        <v>#N/A</v>
      </c>
      <c r="K842" s="25" t="e">
        <f>VLOOKUP(A842,'[9]Table 2'!$A$5:$X$477,11,)</f>
        <v>#N/A</v>
      </c>
      <c r="L842" s="25" t="e">
        <f>VLOOKUP(A842,'[9]Table 2'!$A$5:$X$477,12,)</f>
        <v>#N/A</v>
      </c>
      <c r="M842" s="23" t="e">
        <f>VLOOKUP(A842,'[8]Table 75'!$A$5:$Q$602,8,)</f>
        <v>#N/A</v>
      </c>
      <c r="N842" s="23" t="e">
        <f>VLOOKUP(A842,'[8]Table 75'!$A$5:$Q$602,9,)</f>
        <v>#N/A</v>
      </c>
      <c r="O842" s="24" t="e">
        <f>VLOOKUP(A842,'[7]Table 1'!$A$5:$Q$675,8,)</f>
        <v>#N/A</v>
      </c>
      <c r="P842" s="24" t="e">
        <f>VLOOKUP(A842,'[7]Table 1'!$A$5:$Q$675,9,)</f>
        <v>#N/A</v>
      </c>
      <c r="Q842" s="24" t="e">
        <f>VLOOKUP(A842,'[6]Table 1'!$A$4:$Q$769,8,)</f>
        <v>#N/A</v>
      </c>
      <c r="R842" s="24" t="e">
        <f>VLOOKUP(A842,'[6]Table 1'!$A$4:$Q$769,9,)</f>
        <v>#N/A</v>
      </c>
      <c r="S842" s="26">
        <f>VLOOKUP(A842,'[5]Table 1'!$A$4:$Q$881,8,)</f>
        <v>802</v>
      </c>
      <c r="T842" s="24">
        <f>VLOOKUP(A842,'[5]Table 1'!$A$4:$Q$881,9,)</f>
        <v>1248</v>
      </c>
      <c r="U842">
        <f>VLOOKUP(A842,'[1]Table 1'!$A$4:$S$1023,10,)</f>
        <v>743</v>
      </c>
      <c r="V842">
        <f>VLOOKUP(A842,'[1]Table 1'!$A$4:$S$1023,11,)</f>
        <v>743</v>
      </c>
      <c r="W842">
        <f>VLOOKUP(A842,'[2]Table 1'!$A$4:$Y$1017,8,)</f>
        <v>702</v>
      </c>
      <c r="X842">
        <f>VLOOKUP(A842,'[2]Table 1'!$A$4:$Y$1017,9,)</f>
        <v>722</v>
      </c>
      <c r="Y842" t="e">
        <f>VLOOKUP(A842,'[3]Table 1'!$A$4:$W$1094,8,)</f>
        <v>#N/A</v>
      </c>
      <c r="Z842" t="e">
        <f>VLOOKUP(A842,'[3]Table 1'!$A$4:$W$1094,9,)</f>
        <v>#N/A</v>
      </c>
      <c r="AA842">
        <f>VLOOKUP(A842,'[4]Table 1'!$A$4:$W$1138,8,)</f>
        <v>761</v>
      </c>
      <c r="AB842">
        <f>VLOOKUP(A842,'[4]Table 1'!$A$4:$W$1138,9,)</f>
        <v>1248</v>
      </c>
    </row>
    <row r="843" spans="1:28" ht="21.75" customHeight="1" x14ac:dyDescent="0.3">
      <c r="A843" s="5">
        <v>1415</v>
      </c>
      <c r="B843" s="9" t="s">
        <v>860</v>
      </c>
      <c r="C843" s="7" t="s">
        <v>861</v>
      </c>
      <c r="D843" s="7" t="s">
        <v>8</v>
      </c>
      <c r="E843" s="8">
        <v>25.783379</v>
      </c>
      <c r="F843" s="8">
        <v>73.360705999999993</v>
      </c>
      <c r="G843" s="28">
        <f>VLOOKUP(A843,'[10]Table 2'!$A$6:$X$527,10,)</f>
        <v>4800</v>
      </c>
      <c r="H843" s="23">
        <f>VLOOKUP(A843,'[10]Table 2'!$A$6:$X$527,11,)</f>
        <v>6800</v>
      </c>
      <c r="I843" s="23">
        <f>VLOOKUP(A843,'[10]Table 2'!$A$6:$X$527,12,)</f>
        <v>5800</v>
      </c>
      <c r="J843" s="25">
        <f>VLOOKUP(A843,'[9]Table 2'!$A$5:$X$477,10,)</f>
        <v>2500</v>
      </c>
      <c r="K843" s="25">
        <f>VLOOKUP(A843,'[9]Table 2'!$A$5:$X$477,11,)</f>
        <v>2500</v>
      </c>
      <c r="L843" s="25">
        <f>VLOOKUP(A843,'[9]Table 2'!$A$5:$X$477,12,)</f>
        <v>2500</v>
      </c>
      <c r="M843" s="23">
        <f>VLOOKUP(A843,'[8]Table 75'!$A$5:$Q$602,8,)</f>
        <v>3100</v>
      </c>
      <c r="N843" s="23">
        <f>VLOOKUP(A843,'[8]Table 75'!$A$5:$Q$602,9,)</f>
        <v>3500</v>
      </c>
      <c r="O843" s="24">
        <f>VLOOKUP(A843,'[7]Table 1'!$A$5:$Q$675,8,)</f>
        <v>3700</v>
      </c>
      <c r="P843" s="24">
        <f>VLOOKUP(A843,'[7]Table 1'!$A$5:$Q$675,9,)</f>
        <v>10300</v>
      </c>
      <c r="Q843" s="24">
        <f>VLOOKUP(A843,'[6]Table 1'!$A$4:$Q$769,8,)</f>
        <v>1880</v>
      </c>
      <c r="R843" s="24">
        <f>VLOOKUP(A843,'[6]Table 1'!$A$4:$Q$769,9,)</f>
        <v>1880</v>
      </c>
      <c r="S843" s="26">
        <f>VLOOKUP(A843,'[5]Table 1'!$A$4:$Q$881,8,)</f>
        <v>3300</v>
      </c>
      <c r="T843" s="24">
        <f>VLOOKUP(A843,'[5]Table 1'!$A$4:$Q$881,9,)</f>
        <v>11200</v>
      </c>
      <c r="U843">
        <f>VLOOKUP(A843,'[1]Table 1'!$A$4:$S$1023,10,)</f>
        <v>3500</v>
      </c>
      <c r="V843">
        <f>VLOOKUP(A843,'[1]Table 1'!$A$4:$S$1023,11,)</f>
        <v>3500</v>
      </c>
      <c r="W843">
        <f>VLOOKUP(A843,'[2]Table 1'!$A$4:$Y$1017,8,)</f>
        <v>5000</v>
      </c>
      <c r="X843">
        <f>VLOOKUP(A843,'[2]Table 1'!$A$4:$Y$1017,9,)</f>
        <v>12400</v>
      </c>
      <c r="Y843">
        <f>VLOOKUP(A843,'[3]Table 1'!$A$4:$W$1094,8,)</f>
        <v>9000</v>
      </c>
      <c r="Z843">
        <f>VLOOKUP(A843,'[3]Table 1'!$A$4:$W$1094,9,)</f>
        <v>16520</v>
      </c>
      <c r="AA843">
        <f>VLOOKUP(A843,'[4]Table 1'!$A$4:$W$1138,8,)</f>
        <v>2830</v>
      </c>
      <c r="AB843">
        <f>VLOOKUP(A843,'[4]Table 1'!$A$4:$W$1138,9,)</f>
        <v>9001</v>
      </c>
    </row>
    <row r="844" spans="1:28" ht="21.75" customHeight="1" x14ac:dyDescent="0.3">
      <c r="A844" s="5">
        <v>1416</v>
      </c>
      <c r="B844" s="6" t="s">
        <v>862</v>
      </c>
      <c r="C844" s="7" t="s">
        <v>861</v>
      </c>
      <c r="D844" s="7" t="s">
        <v>8</v>
      </c>
      <c r="E844" s="8">
        <v>25.754172000000001</v>
      </c>
      <c r="F844" s="8">
        <v>73.313233999999994</v>
      </c>
      <c r="G844" s="28">
        <f>VLOOKUP(A844,'[10]Table 2'!$A$6:$X$527,10,)</f>
        <v>7700</v>
      </c>
      <c r="H844" s="23">
        <f>VLOOKUP(A844,'[10]Table 2'!$A$6:$X$527,11,)</f>
        <v>15400</v>
      </c>
      <c r="I844" s="23">
        <f>VLOOKUP(A844,'[10]Table 2'!$A$6:$X$527,12,)</f>
        <v>11550</v>
      </c>
      <c r="J844" s="25">
        <f>VLOOKUP(A844,'[9]Table 2'!$A$5:$X$477,10,)</f>
        <v>7100</v>
      </c>
      <c r="K844" s="25">
        <f>VLOOKUP(A844,'[9]Table 2'!$A$5:$X$477,11,)</f>
        <v>7100</v>
      </c>
      <c r="L844" s="25">
        <f>VLOOKUP(A844,'[9]Table 2'!$A$5:$X$477,12,)</f>
        <v>7100</v>
      </c>
      <c r="M844" s="23">
        <f>VLOOKUP(A844,'[8]Table 75'!$A$5:$Q$602,8,)</f>
        <v>9100</v>
      </c>
      <c r="N844" s="23">
        <f>VLOOKUP(A844,'[8]Table 75'!$A$5:$Q$602,9,)</f>
        <v>20000</v>
      </c>
      <c r="O844" s="24">
        <f>VLOOKUP(A844,'[7]Table 1'!$A$5:$Q$675,8,)</f>
        <v>5300</v>
      </c>
      <c r="P844" s="24">
        <f>VLOOKUP(A844,'[7]Table 1'!$A$5:$Q$675,9,)</f>
        <v>24000</v>
      </c>
      <c r="Q844" s="24">
        <f>VLOOKUP(A844,'[6]Table 1'!$A$4:$Q$769,8,)</f>
        <v>6900</v>
      </c>
      <c r="R844" s="24">
        <f>VLOOKUP(A844,'[6]Table 1'!$A$4:$Q$769,9,)</f>
        <v>12900</v>
      </c>
      <c r="S844" s="26" t="e">
        <f>VLOOKUP(A844,'[5]Table 1'!$A$4:$Q$881,8,)</f>
        <v>#N/A</v>
      </c>
      <c r="T844" s="24" t="e">
        <f>VLOOKUP(A844,'[5]Table 1'!$A$4:$Q$881,9,)</f>
        <v>#N/A</v>
      </c>
      <c r="U844" t="e">
        <f>VLOOKUP(A844,'[1]Table 1'!$A$4:$S$1023,10,)</f>
        <v>#N/A</v>
      </c>
      <c r="V844" t="e">
        <f>VLOOKUP(A844,'[1]Table 1'!$A$4:$S$1023,11,)</f>
        <v>#N/A</v>
      </c>
      <c r="W844" t="e">
        <f>VLOOKUP(A844,'[2]Table 1'!$A$4:$Y$1017,8,)</f>
        <v>#N/A</v>
      </c>
      <c r="X844" t="e">
        <f>VLOOKUP(A844,'[2]Table 1'!$A$4:$Y$1017,9,)</f>
        <v>#N/A</v>
      </c>
      <c r="Y844" t="e">
        <f>VLOOKUP(A844,'[3]Table 1'!$A$4:$W$1094,8,)</f>
        <v>#N/A</v>
      </c>
      <c r="Z844" t="e">
        <f>VLOOKUP(A844,'[3]Table 1'!$A$4:$W$1094,9,)</f>
        <v>#N/A</v>
      </c>
      <c r="AA844" t="e">
        <f>VLOOKUP(A844,'[4]Table 1'!$A$4:$W$1138,8,)</f>
        <v>#N/A</v>
      </c>
      <c r="AB844" t="e">
        <f>VLOOKUP(A844,'[4]Table 1'!$A$4:$W$1138,9,)</f>
        <v>#N/A</v>
      </c>
    </row>
    <row r="845" spans="1:28" ht="21.75" customHeight="1" x14ac:dyDescent="0.3">
      <c r="A845" s="5">
        <v>1417</v>
      </c>
      <c r="B845" s="6" t="s">
        <v>863</v>
      </c>
      <c r="C845" s="7" t="s">
        <v>861</v>
      </c>
      <c r="D845" s="7" t="s">
        <v>8</v>
      </c>
      <c r="E845" s="8">
        <v>26.250336999999998</v>
      </c>
      <c r="F845" s="8">
        <v>73.015885999999995</v>
      </c>
      <c r="G845" s="28" t="e">
        <f>VLOOKUP(A845,'[10]Table 2'!$A$6:$X$527,10,)</f>
        <v>#N/A</v>
      </c>
      <c r="H845" s="23" t="e">
        <f>VLOOKUP(A845,'[10]Table 2'!$A$6:$X$527,11,)</f>
        <v>#N/A</v>
      </c>
      <c r="I845" s="23" t="e">
        <f>VLOOKUP(A845,'[10]Table 2'!$A$6:$X$527,12,)</f>
        <v>#N/A</v>
      </c>
      <c r="J845" s="25" t="e">
        <f>VLOOKUP(A845,'[9]Table 2'!$A$5:$X$477,10,)</f>
        <v>#N/A</v>
      </c>
      <c r="K845" s="25" t="e">
        <f>VLOOKUP(A845,'[9]Table 2'!$A$5:$X$477,11,)</f>
        <v>#N/A</v>
      </c>
      <c r="L845" s="25" t="e">
        <f>VLOOKUP(A845,'[9]Table 2'!$A$5:$X$477,12,)</f>
        <v>#N/A</v>
      </c>
      <c r="M845" s="23" t="e">
        <f>VLOOKUP(A845,'[8]Table 75'!$A$5:$Q$602,8,)</f>
        <v>#N/A</v>
      </c>
      <c r="N845" s="23" t="e">
        <f>VLOOKUP(A845,'[8]Table 75'!$A$5:$Q$602,9,)</f>
        <v>#N/A</v>
      </c>
      <c r="O845" s="24" t="e">
        <f>VLOOKUP(A845,'[7]Table 1'!$A$5:$Q$675,8,)</f>
        <v>#N/A</v>
      </c>
      <c r="P845" s="24" t="e">
        <f>VLOOKUP(A845,'[7]Table 1'!$A$5:$Q$675,9,)</f>
        <v>#N/A</v>
      </c>
      <c r="Q845" s="24" t="e">
        <f>VLOOKUP(A845,'[6]Table 1'!$A$4:$Q$769,8,)</f>
        <v>#N/A</v>
      </c>
      <c r="R845" s="24" t="e">
        <f>VLOOKUP(A845,'[6]Table 1'!$A$4:$Q$769,9,)</f>
        <v>#N/A</v>
      </c>
      <c r="S845" s="26" t="e">
        <f>VLOOKUP(A845,'[5]Table 1'!$A$4:$Q$881,8,)</f>
        <v>#N/A</v>
      </c>
      <c r="T845" s="24" t="e">
        <f>VLOOKUP(A845,'[5]Table 1'!$A$4:$Q$881,9,)</f>
        <v>#N/A</v>
      </c>
      <c r="U845" t="e">
        <f>VLOOKUP(A845,'[1]Table 1'!$A$4:$S$1023,10,)</f>
        <v>#N/A</v>
      </c>
      <c r="V845" t="e">
        <f>VLOOKUP(A845,'[1]Table 1'!$A$4:$S$1023,11,)</f>
        <v>#N/A</v>
      </c>
      <c r="W845" t="e">
        <f>VLOOKUP(A845,'[2]Table 1'!$A$4:$Y$1017,8,)</f>
        <v>#N/A</v>
      </c>
      <c r="X845" t="e">
        <f>VLOOKUP(A845,'[2]Table 1'!$A$4:$Y$1017,9,)</f>
        <v>#N/A</v>
      </c>
      <c r="Y845" t="e">
        <f>VLOOKUP(A845,'[3]Table 1'!$A$4:$W$1094,8,)</f>
        <v>#N/A</v>
      </c>
      <c r="Z845" t="e">
        <f>VLOOKUP(A845,'[3]Table 1'!$A$4:$W$1094,9,)</f>
        <v>#N/A</v>
      </c>
      <c r="AA845" t="e">
        <f>VLOOKUP(A845,'[4]Table 1'!$A$4:$W$1138,8,)</f>
        <v>#N/A</v>
      </c>
      <c r="AB845" t="e">
        <f>VLOOKUP(A845,'[4]Table 1'!$A$4:$W$1138,9,)</f>
        <v>#N/A</v>
      </c>
    </row>
    <row r="846" spans="1:28" ht="21.75" customHeight="1" x14ac:dyDescent="0.3">
      <c r="A846" s="5">
        <v>1706</v>
      </c>
      <c r="B846" s="9" t="s">
        <v>864</v>
      </c>
      <c r="C846" s="7" t="s">
        <v>861</v>
      </c>
      <c r="D846" s="7" t="s">
        <v>8</v>
      </c>
      <c r="E846" s="8">
        <v>27.566154999999998</v>
      </c>
      <c r="F846" s="11">
        <v>76.620059999999995</v>
      </c>
      <c r="G846" s="28">
        <f>VLOOKUP(A846,'[10]Table 2'!$A$6:$X$527,10,)</f>
        <v>910</v>
      </c>
      <c r="H846" s="23">
        <f>VLOOKUP(A846,'[10]Table 2'!$A$6:$X$527,11,)</f>
        <v>1140</v>
      </c>
      <c r="I846" s="23">
        <f>VLOOKUP(A846,'[10]Table 2'!$A$6:$X$527,12,)</f>
        <v>1025</v>
      </c>
      <c r="J846" s="25">
        <f>VLOOKUP(A846,'[9]Table 2'!$A$5:$X$477,10,)</f>
        <v>940</v>
      </c>
      <c r="K846" s="25">
        <f>VLOOKUP(A846,'[9]Table 2'!$A$5:$X$477,11,)</f>
        <v>940</v>
      </c>
      <c r="L846" s="25">
        <f>VLOOKUP(A846,'[9]Table 2'!$A$5:$X$477,12,)</f>
        <v>940</v>
      </c>
      <c r="M846" s="23">
        <f>VLOOKUP(A846,'[8]Table 75'!$A$5:$Q$602,8,)</f>
        <v>940</v>
      </c>
      <c r="N846" s="23">
        <f>VLOOKUP(A846,'[8]Table 75'!$A$5:$Q$602,9,)</f>
        <v>1340</v>
      </c>
      <c r="O846" s="24">
        <f>VLOOKUP(A846,'[7]Table 1'!$A$5:$Q$675,8,)</f>
        <v>1070</v>
      </c>
      <c r="P846" s="24">
        <f>VLOOKUP(A846,'[7]Table 1'!$A$5:$Q$675,9,)</f>
        <v>1130</v>
      </c>
      <c r="Q846" s="24">
        <f>VLOOKUP(A846,'[6]Table 1'!$A$4:$Q$769,8,)</f>
        <v>810</v>
      </c>
      <c r="R846" s="24">
        <f>VLOOKUP(A846,'[6]Table 1'!$A$4:$Q$769,9,)</f>
        <v>1130</v>
      </c>
      <c r="S846" s="26">
        <f>VLOOKUP(A846,'[5]Table 1'!$A$4:$Q$881,8,)</f>
        <v>1080</v>
      </c>
      <c r="T846" s="24">
        <f>VLOOKUP(A846,'[5]Table 1'!$A$4:$Q$881,9,)</f>
        <v>1300</v>
      </c>
      <c r="U846">
        <f>VLOOKUP(A846,'[1]Table 1'!$A$4:$S$1023,10,)</f>
        <v>940</v>
      </c>
      <c r="V846">
        <f>VLOOKUP(A846,'[1]Table 1'!$A$4:$S$1023,11,)</f>
        <v>1020</v>
      </c>
      <c r="W846">
        <f>VLOOKUP(A846,'[2]Table 1'!$A$4:$Y$1017,8,)</f>
        <v>850</v>
      </c>
      <c r="X846">
        <f>VLOOKUP(A846,'[2]Table 1'!$A$4:$Y$1017,9,)</f>
        <v>890</v>
      </c>
      <c r="Y846">
        <f>VLOOKUP(A846,'[3]Table 1'!$A$4:$W$1094,8,)</f>
        <v>1190</v>
      </c>
      <c r="Z846">
        <f>VLOOKUP(A846,'[3]Table 1'!$A$4:$W$1094,9,)</f>
        <v>1318</v>
      </c>
      <c r="AA846">
        <f>VLOOKUP(A846,'[4]Table 1'!$A$4:$W$1138,8,)</f>
        <v>1309</v>
      </c>
      <c r="AB846">
        <f>VLOOKUP(A846,'[4]Table 1'!$A$4:$W$1138,9,)</f>
        <v>1412</v>
      </c>
    </row>
    <row r="847" spans="1:28" ht="21.75" customHeight="1" x14ac:dyDescent="0.3">
      <c r="A847" s="5">
        <v>1707</v>
      </c>
      <c r="B847" s="9" t="s">
        <v>865</v>
      </c>
      <c r="C847" s="7" t="s">
        <v>861</v>
      </c>
      <c r="D847" s="7" t="s">
        <v>8</v>
      </c>
      <c r="E847" s="8">
        <v>27.507397000000001</v>
      </c>
      <c r="F847" s="8">
        <v>76.686295999999999</v>
      </c>
      <c r="G847" s="28" t="e">
        <f>VLOOKUP(A847,'[10]Table 2'!$A$6:$X$527,10,)</f>
        <v>#N/A</v>
      </c>
      <c r="H847" s="23" t="e">
        <f>VLOOKUP(A847,'[10]Table 2'!$A$6:$X$527,11,)</f>
        <v>#N/A</v>
      </c>
      <c r="I847" s="23" t="e">
        <f>VLOOKUP(A847,'[10]Table 2'!$A$6:$X$527,12,)</f>
        <v>#N/A</v>
      </c>
      <c r="J847" s="25" t="e">
        <f>VLOOKUP(A847,'[9]Table 2'!$A$5:$X$477,10,)</f>
        <v>#N/A</v>
      </c>
      <c r="K847" s="25" t="e">
        <f>VLOOKUP(A847,'[9]Table 2'!$A$5:$X$477,11,)</f>
        <v>#N/A</v>
      </c>
      <c r="L847" s="25" t="e">
        <f>VLOOKUP(A847,'[9]Table 2'!$A$5:$X$477,12,)</f>
        <v>#N/A</v>
      </c>
      <c r="M847" s="23">
        <f>VLOOKUP(A847,'[8]Table 75'!$A$5:$Q$602,8,)</f>
        <v>980</v>
      </c>
      <c r="N847" s="23">
        <f>VLOOKUP(A847,'[8]Table 75'!$A$5:$Q$602,9,)</f>
        <v>1310</v>
      </c>
      <c r="O847" s="24">
        <f>VLOOKUP(A847,'[7]Table 1'!$A$5:$Q$675,8,)</f>
        <v>1250</v>
      </c>
      <c r="P847" s="24">
        <f>VLOOKUP(A847,'[7]Table 1'!$A$5:$Q$675,9,)</f>
        <v>1460</v>
      </c>
      <c r="Q847" s="24">
        <f>VLOOKUP(A847,'[6]Table 1'!$A$4:$Q$769,8,)</f>
        <v>1580</v>
      </c>
      <c r="R847" s="24">
        <f>VLOOKUP(A847,'[6]Table 1'!$A$4:$Q$769,9,)</f>
        <v>1640</v>
      </c>
      <c r="S847" s="26">
        <f>VLOOKUP(A847,'[5]Table 1'!$A$4:$Q$881,8,)</f>
        <v>2000</v>
      </c>
      <c r="T847" s="24">
        <f>VLOOKUP(A847,'[5]Table 1'!$A$4:$Q$881,9,)</f>
        <v>2300</v>
      </c>
      <c r="U847">
        <f>VLOOKUP(A847,'[1]Table 1'!$A$4:$S$1023,10,)</f>
        <v>1880</v>
      </c>
      <c r="V847">
        <f>VLOOKUP(A847,'[1]Table 1'!$A$4:$S$1023,11,)</f>
        <v>2000</v>
      </c>
      <c r="W847">
        <f>VLOOKUP(A847,'[2]Table 1'!$A$4:$Y$1017,8,)</f>
        <v>1800</v>
      </c>
      <c r="X847">
        <f>VLOOKUP(A847,'[2]Table 1'!$A$4:$Y$1017,9,)</f>
        <v>1900</v>
      </c>
      <c r="Y847">
        <f>VLOOKUP(A847,'[3]Table 1'!$A$4:$W$1094,8,)</f>
        <v>2100</v>
      </c>
      <c r="Z847">
        <f>VLOOKUP(A847,'[3]Table 1'!$A$4:$W$1094,9,)</f>
        <v>3090</v>
      </c>
      <c r="AA847">
        <f>VLOOKUP(A847,'[4]Table 1'!$A$4:$W$1138,8,)</f>
        <v>1912</v>
      </c>
      <c r="AB847">
        <f>VLOOKUP(A847,'[4]Table 1'!$A$4:$W$1138,9,)</f>
        <v>2890</v>
      </c>
    </row>
    <row r="848" spans="1:28" ht="21.75" customHeight="1" x14ac:dyDescent="0.3">
      <c r="A848" s="5">
        <v>1708</v>
      </c>
      <c r="B848" s="6" t="s">
        <v>866</v>
      </c>
      <c r="C848" s="7" t="s">
        <v>861</v>
      </c>
      <c r="D848" s="7" t="s">
        <v>8</v>
      </c>
      <c r="E848" s="8">
        <v>27.517068999999999</v>
      </c>
      <c r="F848" s="8">
        <v>76.778288000000003</v>
      </c>
      <c r="G848" s="28">
        <f>VLOOKUP(A848,'[10]Table 2'!$A$6:$X$527,10,)</f>
        <v>1300</v>
      </c>
      <c r="H848" s="23">
        <f>VLOOKUP(A848,'[10]Table 2'!$A$6:$X$527,11,)</f>
        <v>2300</v>
      </c>
      <c r="I848" s="23">
        <f>VLOOKUP(A848,'[10]Table 2'!$A$6:$X$527,12,)</f>
        <v>1800</v>
      </c>
      <c r="J848" s="25">
        <f>VLOOKUP(A848,'[9]Table 2'!$A$5:$X$477,10,)</f>
        <v>1400</v>
      </c>
      <c r="K848" s="25">
        <f>VLOOKUP(A848,'[9]Table 2'!$A$5:$X$477,11,)</f>
        <v>1400</v>
      </c>
      <c r="L848" s="25">
        <f>VLOOKUP(A848,'[9]Table 2'!$A$5:$X$477,12,)</f>
        <v>1400</v>
      </c>
      <c r="M848" s="23">
        <f>VLOOKUP(A848,'[8]Table 75'!$A$5:$Q$602,8,)</f>
        <v>880</v>
      </c>
      <c r="N848" s="23">
        <f>VLOOKUP(A848,'[8]Table 75'!$A$5:$Q$602,9,)</f>
        <v>1370</v>
      </c>
      <c r="O848" s="24">
        <f>VLOOKUP(A848,'[7]Table 1'!$A$5:$Q$675,8,)</f>
        <v>1290</v>
      </c>
      <c r="P848" s="24">
        <f>VLOOKUP(A848,'[7]Table 1'!$A$5:$Q$675,9,)</f>
        <v>1410</v>
      </c>
      <c r="Q848" s="24">
        <f>VLOOKUP(A848,'[6]Table 1'!$A$4:$Q$769,8,)</f>
        <v>1270</v>
      </c>
      <c r="R848" s="24">
        <f>VLOOKUP(A848,'[6]Table 1'!$A$4:$Q$769,9,)</f>
        <v>1320</v>
      </c>
      <c r="S848" s="26">
        <f>VLOOKUP(A848,'[5]Table 1'!$A$4:$Q$881,8,)</f>
        <v>1400</v>
      </c>
      <c r="T848" s="24">
        <f>VLOOKUP(A848,'[5]Table 1'!$A$4:$Q$881,9,)</f>
        <v>1420</v>
      </c>
      <c r="U848">
        <f>VLOOKUP(A848,'[1]Table 1'!$A$4:$S$1023,10,)</f>
        <v>1340</v>
      </c>
      <c r="V848">
        <f>VLOOKUP(A848,'[1]Table 1'!$A$4:$S$1023,11,)</f>
        <v>1490</v>
      </c>
      <c r="W848">
        <f>VLOOKUP(A848,'[2]Table 1'!$A$4:$Y$1017,8,)</f>
        <v>1160</v>
      </c>
      <c r="X848">
        <f>VLOOKUP(A848,'[2]Table 1'!$A$4:$Y$1017,9,)</f>
        <v>1260</v>
      </c>
      <c r="Y848">
        <f>VLOOKUP(A848,'[3]Table 1'!$A$4:$W$1094,8,)</f>
        <v>660</v>
      </c>
      <c r="Z848">
        <f>VLOOKUP(A848,'[3]Table 1'!$A$4:$W$1094,9,)</f>
        <v>1874</v>
      </c>
      <c r="AA848">
        <f>VLOOKUP(A848,'[4]Table 1'!$A$4:$W$1138,8,)</f>
        <v>1796</v>
      </c>
      <c r="AB848">
        <f>VLOOKUP(A848,'[4]Table 1'!$A$4:$W$1138,9,)</f>
        <v>2417</v>
      </c>
    </row>
    <row r="849" spans="1:28" ht="21.75" customHeight="1" x14ac:dyDescent="0.3">
      <c r="A849" s="5">
        <v>1709</v>
      </c>
      <c r="B849" s="9" t="s">
        <v>867</v>
      </c>
      <c r="C849" s="7" t="s">
        <v>861</v>
      </c>
      <c r="D849" s="7" t="s">
        <v>8</v>
      </c>
      <c r="E849" s="8">
        <v>28.198003</v>
      </c>
      <c r="F849" s="8">
        <v>76.838907000000006</v>
      </c>
      <c r="G849" s="28">
        <f>VLOOKUP(A849,'[10]Table 2'!$A$6:$X$527,10,)</f>
        <v>3000</v>
      </c>
      <c r="H849" s="23">
        <f>VLOOKUP(A849,'[10]Table 2'!$A$6:$X$527,11,)</f>
        <v>3200</v>
      </c>
      <c r="I849" s="23">
        <f>VLOOKUP(A849,'[10]Table 2'!$A$6:$X$527,12,)</f>
        <v>3100</v>
      </c>
      <c r="J849" s="25">
        <f>VLOOKUP(A849,'[9]Table 2'!$A$5:$X$477,10,)</f>
        <v>950</v>
      </c>
      <c r="K849" s="25">
        <f>VLOOKUP(A849,'[9]Table 2'!$A$5:$X$477,11,)</f>
        <v>950</v>
      </c>
      <c r="L849" s="25">
        <f>VLOOKUP(A849,'[9]Table 2'!$A$5:$X$477,12,)</f>
        <v>950</v>
      </c>
      <c r="M849" s="23">
        <f>VLOOKUP(A849,'[8]Table 75'!$A$5:$Q$602,8,)</f>
        <v>2300</v>
      </c>
      <c r="N849" s="23">
        <f>VLOOKUP(A849,'[8]Table 75'!$A$5:$Q$602,9,)</f>
        <v>2700</v>
      </c>
      <c r="O849" s="24">
        <f>VLOOKUP(A849,'[7]Table 1'!$A$5:$Q$675,8,)</f>
        <v>2300</v>
      </c>
      <c r="P849" s="24">
        <f>VLOOKUP(A849,'[7]Table 1'!$A$5:$Q$675,9,)</f>
        <v>2400</v>
      </c>
      <c r="Q849" s="24">
        <f>VLOOKUP(A849,'[6]Table 1'!$A$4:$Q$769,8,)</f>
        <v>1190</v>
      </c>
      <c r="R849" s="24">
        <f>VLOOKUP(A849,'[6]Table 1'!$A$4:$Q$769,9,)</f>
        <v>1480</v>
      </c>
      <c r="S849" s="26">
        <f>VLOOKUP(A849,'[5]Table 1'!$A$4:$Q$881,8,)</f>
        <v>1620</v>
      </c>
      <c r="T849" s="24">
        <f>VLOOKUP(A849,'[5]Table 1'!$A$4:$Q$881,9,)</f>
        <v>2400</v>
      </c>
      <c r="U849">
        <f>VLOOKUP(A849,'[1]Table 1'!$A$4:$S$1023,10,)</f>
        <v>1360</v>
      </c>
      <c r="V849">
        <f>VLOOKUP(A849,'[1]Table 1'!$A$4:$S$1023,11,)</f>
        <v>1360</v>
      </c>
      <c r="W849">
        <f>VLOOKUP(A849,'[2]Table 1'!$A$4:$Y$1017,8,)</f>
        <v>1300</v>
      </c>
      <c r="X849">
        <f>VLOOKUP(A849,'[2]Table 1'!$A$4:$Y$1017,9,)</f>
        <v>1300</v>
      </c>
      <c r="Y849" t="e">
        <f>VLOOKUP(A849,'[3]Table 1'!$A$4:$W$1094,8,)</f>
        <v>#N/A</v>
      </c>
      <c r="Z849" t="e">
        <f>VLOOKUP(A849,'[3]Table 1'!$A$4:$W$1094,9,)</f>
        <v>#N/A</v>
      </c>
      <c r="AA849" t="e">
        <f>VLOOKUP(A849,'[4]Table 1'!$A$4:$W$1138,8,)</f>
        <v>#N/A</v>
      </c>
      <c r="AB849" t="e">
        <f>VLOOKUP(A849,'[4]Table 1'!$A$4:$W$1138,9,)</f>
        <v>#N/A</v>
      </c>
    </row>
    <row r="850" spans="1:28" ht="21.75" customHeight="1" x14ac:dyDescent="0.3">
      <c r="A850" s="5">
        <v>1710</v>
      </c>
      <c r="B850" s="9" t="s">
        <v>868</v>
      </c>
      <c r="C850" s="7" t="s">
        <v>861</v>
      </c>
      <c r="D850" s="7" t="s">
        <v>8</v>
      </c>
      <c r="E850" s="8">
        <v>28.195754000000001</v>
      </c>
      <c r="F850" s="8">
        <v>76.839031000000006</v>
      </c>
      <c r="G850" s="28">
        <f>VLOOKUP(A850,'[10]Table 2'!$A$6:$X$527,10,)</f>
        <v>1640</v>
      </c>
      <c r="H850" s="23">
        <f>VLOOKUP(A850,'[10]Table 2'!$A$6:$X$527,11,)</f>
        <v>2600</v>
      </c>
      <c r="I850" s="23">
        <f>VLOOKUP(A850,'[10]Table 2'!$A$6:$X$527,12,)</f>
        <v>2120</v>
      </c>
      <c r="J850" s="25">
        <f>VLOOKUP(A850,'[9]Table 2'!$A$5:$X$477,10,)</f>
        <v>1670</v>
      </c>
      <c r="K850" s="25">
        <f>VLOOKUP(A850,'[9]Table 2'!$A$5:$X$477,11,)</f>
        <v>1670</v>
      </c>
      <c r="L850" s="25">
        <f>VLOOKUP(A850,'[9]Table 2'!$A$5:$X$477,12,)</f>
        <v>1670</v>
      </c>
      <c r="M850" s="23">
        <f>VLOOKUP(A850,'[8]Table 75'!$A$5:$Q$602,8,)</f>
        <v>1160</v>
      </c>
      <c r="N850" s="23">
        <f>VLOOKUP(A850,'[8]Table 75'!$A$5:$Q$602,9,)</f>
        <v>1840</v>
      </c>
      <c r="O850" s="24">
        <f>VLOOKUP(A850,'[7]Table 1'!$A$5:$Q$675,8,)</f>
        <v>1400</v>
      </c>
      <c r="P850" s="24">
        <f>VLOOKUP(A850,'[7]Table 1'!$A$5:$Q$675,9,)</f>
        <v>1550</v>
      </c>
      <c r="Q850" s="24">
        <f>VLOOKUP(A850,'[6]Table 1'!$A$4:$Q$769,8,)</f>
        <v>1670</v>
      </c>
      <c r="R850" s="24">
        <f>VLOOKUP(A850,'[6]Table 1'!$A$4:$Q$769,9,)</f>
        <v>1900</v>
      </c>
      <c r="S850" s="26">
        <f>VLOOKUP(A850,'[5]Table 1'!$A$4:$Q$881,8,)</f>
        <v>2500</v>
      </c>
      <c r="T850" s="24">
        <f>VLOOKUP(A850,'[5]Table 1'!$A$4:$Q$881,9,)</f>
        <v>3600</v>
      </c>
      <c r="U850">
        <f>VLOOKUP(A850,'[1]Table 1'!$A$4:$S$1023,10,)</f>
        <v>1600</v>
      </c>
      <c r="V850">
        <f>VLOOKUP(A850,'[1]Table 1'!$A$4:$S$1023,11,)</f>
        <v>2800</v>
      </c>
      <c r="W850">
        <f>VLOOKUP(A850,'[2]Table 1'!$A$4:$Y$1017,8,)</f>
        <v>1280</v>
      </c>
      <c r="X850">
        <f>VLOOKUP(A850,'[2]Table 1'!$A$4:$Y$1017,9,)</f>
        <v>1280</v>
      </c>
      <c r="Y850">
        <f>VLOOKUP(A850,'[3]Table 1'!$A$4:$W$1094,8,)</f>
        <v>1260</v>
      </c>
      <c r="Z850">
        <f>VLOOKUP(A850,'[3]Table 1'!$A$4:$W$1094,9,)</f>
        <v>1863</v>
      </c>
      <c r="AA850">
        <f>VLOOKUP(A850,'[4]Table 1'!$A$4:$W$1138,8,)</f>
        <v>1840</v>
      </c>
      <c r="AB850">
        <f>VLOOKUP(A850,'[4]Table 1'!$A$4:$W$1138,9,)</f>
        <v>1972</v>
      </c>
    </row>
    <row r="851" spans="1:28" ht="21.75" customHeight="1" x14ac:dyDescent="0.3">
      <c r="A851" s="5">
        <v>1711</v>
      </c>
      <c r="B851" s="9" t="s">
        <v>869</v>
      </c>
      <c r="C851" s="7" t="s">
        <v>861</v>
      </c>
      <c r="D851" s="7" t="s">
        <v>8</v>
      </c>
      <c r="E851" s="8">
        <v>28.201872999999999</v>
      </c>
      <c r="F851" s="11">
        <v>76.861239999999995</v>
      </c>
      <c r="G851" s="28">
        <f>VLOOKUP(A851,'[10]Table 2'!$A$6:$X$527,10,)</f>
        <v>3500</v>
      </c>
      <c r="H851" s="23">
        <f>VLOOKUP(A851,'[10]Table 2'!$A$6:$X$527,11,)</f>
        <v>3900</v>
      </c>
      <c r="I851" s="23">
        <f>VLOOKUP(A851,'[10]Table 2'!$A$6:$X$527,12,)</f>
        <v>3700</v>
      </c>
      <c r="J851" s="25">
        <f>VLOOKUP(A851,'[9]Table 2'!$A$5:$X$477,10,)</f>
        <v>6500</v>
      </c>
      <c r="K851" s="25">
        <f>VLOOKUP(A851,'[9]Table 2'!$A$5:$X$477,11,)</f>
        <v>6500</v>
      </c>
      <c r="L851" s="25">
        <f>VLOOKUP(A851,'[9]Table 2'!$A$5:$X$477,12,)</f>
        <v>6500</v>
      </c>
      <c r="M851" s="23">
        <f>VLOOKUP(A851,'[8]Table 75'!$A$5:$Q$602,8,)</f>
        <v>2800</v>
      </c>
      <c r="N851" s="23">
        <f>VLOOKUP(A851,'[8]Table 75'!$A$5:$Q$602,9,)</f>
        <v>3100</v>
      </c>
      <c r="O851" s="24">
        <f>VLOOKUP(A851,'[7]Table 1'!$A$5:$Q$675,8,)</f>
        <v>1160</v>
      </c>
      <c r="P851" s="24">
        <f>VLOOKUP(A851,'[7]Table 1'!$A$5:$Q$675,9,)</f>
        <v>5300</v>
      </c>
      <c r="Q851" s="24">
        <f>VLOOKUP(A851,'[6]Table 1'!$A$4:$Q$769,8,)</f>
        <v>1410</v>
      </c>
      <c r="R851" s="24">
        <f>VLOOKUP(A851,'[6]Table 1'!$A$4:$Q$769,9,)</f>
        <v>1900</v>
      </c>
      <c r="S851" s="26">
        <f>VLOOKUP(A851,'[5]Table 1'!$A$4:$Q$881,8,)</f>
        <v>2700</v>
      </c>
      <c r="T851" s="24">
        <f>VLOOKUP(A851,'[5]Table 1'!$A$4:$Q$881,9,)</f>
        <v>3000</v>
      </c>
      <c r="U851">
        <f>VLOOKUP(A851,'[1]Table 1'!$A$4:$S$1023,10,)</f>
        <v>3000</v>
      </c>
      <c r="V851">
        <f>VLOOKUP(A851,'[1]Table 1'!$A$4:$S$1023,11,)</f>
        <v>3400</v>
      </c>
      <c r="W851">
        <f>VLOOKUP(A851,'[2]Table 1'!$A$4:$Y$1017,8,)</f>
        <v>3700</v>
      </c>
      <c r="X851">
        <f>VLOOKUP(A851,'[2]Table 1'!$A$4:$Y$1017,9,)</f>
        <v>3700</v>
      </c>
      <c r="Y851" t="e">
        <f>VLOOKUP(A851,'[3]Table 1'!$A$4:$W$1094,8,)</f>
        <v>#N/A</v>
      </c>
      <c r="Z851" t="e">
        <f>VLOOKUP(A851,'[3]Table 1'!$A$4:$W$1094,9,)</f>
        <v>#N/A</v>
      </c>
      <c r="AA851" t="e">
        <f>VLOOKUP(A851,'[4]Table 1'!$A$4:$W$1138,8,)</f>
        <v>#N/A</v>
      </c>
      <c r="AB851" t="e">
        <f>VLOOKUP(A851,'[4]Table 1'!$A$4:$W$1138,9,)</f>
        <v>#N/A</v>
      </c>
    </row>
    <row r="852" spans="1:28" ht="21.75" customHeight="1" x14ac:dyDescent="0.3">
      <c r="A852" s="5">
        <v>1712</v>
      </c>
      <c r="B852" s="9" t="s">
        <v>870</v>
      </c>
      <c r="C852" s="7" t="s">
        <v>861</v>
      </c>
      <c r="D852" s="7" t="s">
        <v>8</v>
      </c>
      <c r="E852" s="8">
        <v>28.191471</v>
      </c>
      <c r="F852" s="8">
        <v>76.864069000000001</v>
      </c>
      <c r="G852" s="28">
        <f>VLOOKUP(A852,'[10]Table 2'!$A$6:$X$527,10,)</f>
        <v>1850</v>
      </c>
      <c r="H852" s="23">
        <f>VLOOKUP(A852,'[10]Table 2'!$A$6:$X$527,11,)</f>
        <v>2400</v>
      </c>
      <c r="I852" s="23">
        <f>VLOOKUP(A852,'[10]Table 2'!$A$6:$X$527,12,)</f>
        <v>2125</v>
      </c>
      <c r="J852" s="25">
        <f>VLOOKUP(A852,'[9]Table 2'!$A$5:$X$477,10,)</f>
        <v>1600</v>
      </c>
      <c r="K852" s="25">
        <f>VLOOKUP(A852,'[9]Table 2'!$A$5:$X$477,11,)</f>
        <v>1600</v>
      </c>
      <c r="L852" s="25">
        <f>VLOOKUP(A852,'[9]Table 2'!$A$5:$X$477,12,)</f>
        <v>1600</v>
      </c>
      <c r="M852" s="23">
        <f>VLOOKUP(A852,'[8]Table 75'!$A$5:$Q$602,8,)</f>
        <v>1260</v>
      </c>
      <c r="N852" s="23">
        <f>VLOOKUP(A852,'[8]Table 75'!$A$5:$Q$602,9,)</f>
        <v>2100</v>
      </c>
      <c r="O852" s="24">
        <f>VLOOKUP(A852,'[7]Table 1'!$A$5:$Q$675,8,)</f>
        <v>1770</v>
      </c>
      <c r="P852" s="24">
        <f>VLOOKUP(A852,'[7]Table 1'!$A$5:$Q$675,9,)</f>
        <v>2400</v>
      </c>
      <c r="Q852" s="24">
        <f>VLOOKUP(A852,'[6]Table 1'!$A$4:$Q$769,8,)</f>
        <v>1160</v>
      </c>
      <c r="R852" s="24">
        <f>VLOOKUP(A852,'[6]Table 1'!$A$4:$Q$769,9,)</f>
        <v>1460</v>
      </c>
      <c r="S852" s="26">
        <f>VLOOKUP(A852,'[5]Table 1'!$A$4:$Q$881,8,)</f>
        <v>1900</v>
      </c>
      <c r="T852" s="24">
        <f>VLOOKUP(A852,'[5]Table 1'!$A$4:$Q$881,9,)</f>
        <v>2200</v>
      </c>
      <c r="U852">
        <f>VLOOKUP(A852,'[1]Table 1'!$A$4:$S$1023,10,)</f>
        <v>1730</v>
      </c>
      <c r="V852">
        <f>VLOOKUP(A852,'[1]Table 1'!$A$4:$S$1023,11,)</f>
        <v>1820</v>
      </c>
      <c r="W852">
        <f>VLOOKUP(A852,'[2]Table 1'!$A$4:$Y$1017,8,)</f>
        <v>1580</v>
      </c>
      <c r="X852">
        <f>VLOOKUP(A852,'[2]Table 1'!$A$4:$Y$1017,9,)</f>
        <v>1580</v>
      </c>
      <c r="Y852" t="e">
        <f>VLOOKUP(A852,'[3]Table 1'!$A$4:$W$1094,8,)</f>
        <v>#N/A</v>
      </c>
      <c r="Z852" t="e">
        <f>VLOOKUP(A852,'[3]Table 1'!$A$4:$W$1094,9,)</f>
        <v>#N/A</v>
      </c>
      <c r="AA852" t="e">
        <f>VLOOKUP(A852,'[4]Table 1'!$A$4:$W$1138,8,)</f>
        <v>#N/A</v>
      </c>
      <c r="AB852" t="e">
        <f>VLOOKUP(A852,'[4]Table 1'!$A$4:$W$1138,9,)</f>
        <v>#N/A</v>
      </c>
    </row>
    <row r="853" spans="1:28" ht="21.75" customHeight="1" x14ac:dyDescent="0.3">
      <c r="A853" s="5">
        <v>1713</v>
      </c>
      <c r="B853" s="9" t="s">
        <v>871</v>
      </c>
      <c r="C853" s="7" t="s">
        <v>861</v>
      </c>
      <c r="D853" s="7" t="s">
        <v>8</v>
      </c>
      <c r="E853" s="8">
        <v>28.194344999999998</v>
      </c>
      <c r="F853" s="8">
        <v>76.833855</v>
      </c>
      <c r="G853" s="28">
        <f>VLOOKUP(A853,'[10]Table 2'!$A$6:$X$527,10,)</f>
        <v>1390</v>
      </c>
      <c r="H853" s="23">
        <f>VLOOKUP(A853,'[10]Table 2'!$A$6:$X$527,11,)</f>
        <v>1470</v>
      </c>
      <c r="I853" s="23">
        <f>VLOOKUP(A853,'[10]Table 2'!$A$6:$X$527,12,)</f>
        <v>1430</v>
      </c>
      <c r="J853" s="25">
        <f>VLOOKUP(A853,'[9]Table 2'!$A$5:$X$477,10,)</f>
        <v>1690</v>
      </c>
      <c r="K853" s="25">
        <f>VLOOKUP(A853,'[9]Table 2'!$A$5:$X$477,11,)</f>
        <v>1690</v>
      </c>
      <c r="L853" s="25">
        <f>VLOOKUP(A853,'[9]Table 2'!$A$5:$X$477,12,)</f>
        <v>1690</v>
      </c>
      <c r="M853" s="23">
        <f>VLOOKUP(A853,'[8]Table 75'!$A$5:$Q$602,8,)</f>
        <v>1460</v>
      </c>
      <c r="N853" s="23">
        <f>VLOOKUP(A853,'[8]Table 75'!$A$5:$Q$602,9,)</f>
        <v>2600</v>
      </c>
      <c r="O853" s="24">
        <f>VLOOKUP(A853,'[7]Table 1'!$A$5:$Q$675,8,)</f>
        <v>1350</v>
      </c>
      <c r="P853" s="24">
        <f>VLOOKUP(A853,'[7]Table 1'!$A$5:$Q$675,9,)</f>
        <v>1670</v>
      </c>
      <c r="Q853" s="24">
        <f>VLOOKUP(A853,'[6]Table 1'!$A$4:$Q$769,8,)</f>
        <v>800</v>
      </c>
      <c r="R853" s="24">
        <f>VLOOKUP(A853,'[6]Table 1'!$A$4:$Q$769,9,)</f>
        <v>1250</v>
      </c>
      <c r="S853" s="26">
        <f>VLOOKUP(A853,'[5]Table 1'!$A$4:$Q$881,8,)</f>
        <v>650</v>
      </c>
      <c r="T853" s="24">
        <f>VLOOKUP(A853,'[5]Table 1'!$A$4:$Q$881,9,)</f>
        <v>940</v>
      </c>
      <c r="U853">
        <f>VLOOKUP(A853,'[1]Table 1'!$A$4:$S$1023,10,)</f>
        <v>630</v>
      </c>
      <c r="V853">
        <f>VLOOKUP(A853,'[1]Table 1'!$A$4:$S$1023,11,)</f>
        <v>790</v>
      </c>
      <c r="W853">
        <f>VLOOKUP(A853,'[2]Table 1'!$A$4:$Y$1017,8,)</f>
        <v>810</v>
      </c>
      <c r="X853">
        <f>VLOOKUP(A853,'[2]Table 1'!$A$4:$Y$1017,9,)</f>
        <v>1000</v>
      </c>
      <c r="Y853">
        <f>VLOOKUP(A853,'[3]Table 1'!$A$4:$W$1094,8,)</f>
        <v>870</v>
      </c>
      <c r="Z853">
        <f>VLOOKUP(A853,'[3]Table 1'!$A$4:$W$1094,9,)</f>
        <v>1206</v>
      </c>
      <c r="AA853">
        <f>VLOOKUP(A853,'[4]Table 1'!$A$4:$W$1138,8,)</f>
        <v>1220</v>
      </c>
      <c r="AB853">
        <f>VLOOKUP(A853,'[4]Table 1'!$A$4:$W$1138,9,)</f>
        <v>1272</v>
      </c>
    </row>
    <row r="854" spans="1:28" ht="21.75" customHeight="1" x14ac:dyDescent="0.3">
      <c r="A854" s="5">
        <v>1715</v>
      </c>
      <c r="B854" s="9" t="s">
        <v>872</v>
      </c>
      <c r="C854" s="7" t="s">
        <v>861</v>
      </c>
      <c r="D854" s="7" t="s">
        <v>8</v>
      </c>
      <c r="E854" s="8">
        <v>25.144078</v>
      </c>
      <c r="F854" s="8">
        <v>75.879250999999996</v>
      </c>
      <c r="G854" s="28">
        <f>VLOOKUP(A854,'[10]Table 2'!$A$6:$X$527,10,)</f>
        <v>1330</v>
      </c>
      <c r="H854" s="23">
        <f>VLOOKUP(A854,'[10]Table 2'!$A$6:$X$527,11,)</f>
        <v>1360</v>
      </c>
      <c r="I854" s="23">
        <f>VLOOKUP(A854,'[10]Table 2'!$A$6:$X$527,12,)</f>
        <v>1345</v>
      </c>
      <c r="J854" s="25">
        <f>VLOOKUP(A854,'[9]Table 2'!$A$5:$X$477,10,)</f>
        <v>700</v>
      </c>
      <c r="K854" s="25">
        <f>VLOOKUP(A854,'[9]Table 2'!$A$5:$X$477,11,)</f>
        <v>700</v>
      </c>
      <c r="L854" s="25">
        <f>VLOOKUP(A854,'[9]Table 2'!$A$5:$X$477,12,)</f>
        <v>700</v>
      </c>
      <c r="M854" s="23">
        <f>VLOOKUP(A854,'[8]Table 75'!$A$5:$Q$602,8,)</f>
        <v>1240</v>
      </c>
      <c r="N854" s="23">
        <f>VLOOKUP(A854,'[8]Table 75'!$A$5:$Q$602,9,)</f>
        <v>1520</v>
      </c>
      <c r="O854" s="24">
        <f>VLOOKUP(A854,'[7]Table 1'!$A$5:$Q$675,8,)</f>
        <v>1270</v>
      </c>
      <c r="P854" s="24">
        <f>VLOOKUP(A854,'[7]Table 1'!$A$5:$Q$675,9,)</f>
        <v>1320</v>
      </c>
      <c r="Q854" s="24">
        <f>VLOOKUP(A854,'[6]Table 1'!$A$4:$Q$769,8,)</f>
        <v>1000</v>
      </c>
      <c r="R854" s="24">
        <f>VLOOKUP(A854,'[6]Table 1'!$A$4:$Q$769,9,)</f>
        <v>1240</v>
      </c>
      <c r="S854" s="26">
        <f>VLOOKUP(A854,'[5]Table 1'!$A$4:$Q$881,8,)</f>
        <v>1130</v>
      </c>
      <c r="T854" s="24">
        <f>VLOOKUP(A854,'[5]Table 1'!$A$4:$Q$881,9,)</f>
        <v>1230</v>
      </c>
      <c r="U854">
        <f>VLOOKUP(A854,'[1]Table 1'!$A$4:$S$1023,10,)</f>
        <v>1230</v>
      </c>
      <c r="V854">
        <f>VLOOKUP(A854,'[1]Table 1'!$A$4:$S$1023,11,)</f>
        <v>1340</v>
      </c>
      <c r="W854">
        <f>VLOOKUP(A854,'[2]Table 1'!$A$4:$Y$1017,8,)</f>
        <v>650</v>
      </c>
      <c r="X854">
        <f>VLOOKUP(A854,'[2]Table 1'!$A$4:$Y$1017,9,)</f>
        <v>1020</v>
      </c>
      <c r="Y854">
        <f>VLOOKUP(A854,'[3]Table 1'!$A$4:$W$1094,8,)</f>
        <v>1190</v>
      </c>
      <c r="Z854">
        <f>VLOOKUP(A854,'[3]Table 1'!$A$4:$W$1094,9,)</f>
        <v>1645</v>
      </c>
      <c r="AA854">
        <f>VLOOKUP(A854,'[4]Table 1'!$A$4:$W$1138,8,)</f>
        <v>2100</v>
      </c>
      <c r="AB854">
        <f>VLOOKUP(A854,'[4]Table 1'!$A$4:$W$1138,9,)</f>
        <v>2120</v>
      </c>
    </row>
    <row r="855" spans="1:28" ht="21.75" customHeight="1" x14ac:dyDescent="0.3">
      <c r="A855" s="12">
        <v>1720</v>
      </c>
      <c r="B855" s="6" t="s">
        <v>873</v>
      </c>
      <c r="C855" s="13" t="s">
        <v>861</v>
      </c>
      <c r="D855" s="13" t="s">
        <v>8</v>
      </c>
      <c r="E855" s="15">
        <v>27.705088</v>
      </c>
      <c r="F855" s="14">
        <v>76.194820000000007</v>
      </c>
      <c r="G855" s="28">
        <f>VLOOKUP(A855,'[10]Table 2'!$A$6:$X$527,10,)</f>
        <v>1220</v>
      </c>
      <c r="H855" s="23">
        <f>VLOOKUP(A855,'[10]Table 2'!$A$6:$X$527,11,)</f>
        <v>1370</v>
      </c>
      <c r="I855" s="23">
        <f>VLOOKUP(A855,'[10]Table 2'!$A$6:$X$527,12,)</f>
        <v>1295</v>
      </c>
      <c r="J855" s="25">
        <f>VLOOKUP(A855,'[9]Table 2'!$A$5:$X$477,10,)</f>
        <v>1300</v>
      </c>
      <c r="K855" s="25">
        <f>VLOOKUP(A855,'[9]Table 2'!$A$5:$X$477,11,)</f>
        <v>1300</v>
      </c>
      <c r="L855" s="25">
        <f>VLOOKUP(A855,'[9]Table 2'!$A$5:$X$477,12,)</f>
        <v>1300</v>
      </c>
      <c r="M855" s="23">
        <f>VLOOKUP(A855,'[8]Table 75'!$A$5:$Q$602,8,)</f>
        <v>1200</v>
      </c>
      <c r="N855" s="23">
        <f>VLOOKUP(A855,'[8]Table 75'!$A$5:$Q$602,9,)</f>
        <v>1340</v>
      </c>
      <c r="O855" s="24">
        <f>VLOOKUP(A855,'[7]Table 1'!$A$5:$Q$675,8,)</f>
        <v>1530</v>
      </c>
      <c r="P855" s="24">
        <f>VLOOKUP(A855,'[7]Table 1'!$A$5:$Q$675,9,)</f>
        <v>2500</v>
      </c>
      <c r="Q855" s="24">
        <f>VLOOKUP(A855,'[6]Table 1'!$A$4:$Q$769,8,)</f>
        <v>1120</v>
      </c>
      <c r="R855" s="24">
        <f>VLOOKUP(A855,'[6]Table 1'!$A$4:$Q$769,9,)</f>
        <v>1120</v>
      </c>
      <c r="S855" s="26">
        <f>VLOOKUP(A855,'[5]Table 1'!$A$4:$Q$881,8,)</f>
        <v>930</v>
      </c>
      <c r="T855" s="24">
        <f>VLOOKUP(A855,'[5]Table 1'!$A$4:$Q$881,9,)</f>
        <v>1040</v>
      </c>
      <c r="U855">
        <f>VLOOKUP(A855,'[1]Table 1'!$A$4:$S$1023,10,)</f>
        <v>1090</v>
      </c>
      <c r="V855">
        <f>VLOOKUP(A855,'[1]Table 1'!$A$4:$S$1023,11,)</f>
        <v>2100</v>
      </c>
      <c r="W855" t="e">
        <f>VLOOKUP(A855,'[2]Table 1'!$A$4:$Y$1017,8,)</f>
        <v>#N/A</v>
      </c>
      <c r="X855" t="e">
        <f>VLOOKUP(A855,'[2]Table 1'!$A$4:$Y$1017,9,)</f>
        <v>#N/A</v>
      </c>
      <c r="Y855">
        <f>VLOOKUP(A855,'[3]Table 1'!$A$4:$W$1094,8,)</f>
        <v>2300</v>
      </c>
      <c r="Z855">
        <f>VLOOKUP(A855,'[3]Table 1'!$A$4:$W$1094,9,)</f>
        <v>4040</v>
      </c>
      <c r="AA855">
        <f>VLOOKUP(A855,'[4]Table 1'!$A$4:$W$1138,8,)</f>
        <v>3770</v>
      </c>
      <c r="AB855">
        <f>VLOOKUP(A855,'[4]Table 1'!$A$4:$W$1138,9,)</f>
        <v>3950</v>
      </c>
    </row>
    <row r="856" spans="1:28" ht="21.75" customHeight="1" x14ac:dyDescent="0.3">
      <c r="A856" s="5">
        <v>1721</v>
      </c>
      <c r="B856" s="6" t="s">
        <v>874</v>
      </c>
      <c r="C856" s="7" t="s">
        <v>861</v>
      </c>
      <c r="D856" s="7" t="s">
        <v>8</v>
      </c>
      <c r="E856" s="8">
        <v>26.917255000000001</v>
      </c>
      <c r="F856" s="8">
        <v>75.785270999999995</v>
      </c>
      <c r="G856" s="28">
        <f>VLOOKUP(A856,'[10]Table 2'!$A$6:$X$527,10,)</f>
        <v>410</v>
      </c>
      <c r="H856" s="23">
        <f>VLOOKUP(A856,'[10]Table 2'!$A$6:$X$527,11,)</f>
        <v>560</v>
      </c>
      <c r="I856" s="23">
        <f>VLOOKUP(A856,'[10]Table 2'!$A$6:$X$527,12,)</f>
        <v>485</v>
      </c>
      <c r="J856" s="25">
        <f>VLOOKUP(A856,'[9]Table 2'!$A$5:$X$477,10,)</f>
        <v>560</v>
      </c>
      <c r="K856" s="25">
        <f>VLOOKUP(A856,'[9]Table 2'!$A$5:$X$477,11,)</f>
        <v>560</v>
      </c>
      <c r="L856" s="25">
        <f>VLOOKUP(A856,'[9]Table 2'!$A$5:$X$477,12,)</f>
        <v>560</v>
      </c>
      <c r="M856" s="23">
        <f>VLOOKUP(A856,'[8]Table 75'!$A$5:$Q$602,8,)</f>
        <v>560</v>
      </c>
      <c r="N856" s="23">
        <f>VLOOKUP(A856,'[8]Table 75'!$A$5:$Q$602,9,)</f>
        <v>3800</v>
      </c>
      <c r="O856" s="24">
        <f>VLOOKUP(A856,'[7]Table 1'!$A$5:$Q$675,8,)</f>
        <v>650</v>
      </c>
      <c r="P856" s="24">
        <f>VLOOKUP(A856,'[7]Table 1'!$A$5:$Q$675,9,)</f>
        <v>2000</v>
      </c>
      <c r="Q856" s="24">
        <f>VLOOKUP(A856,'[6]Table 1'!$A$4:$Q$769,8,)</f>
        <v>530</v>
      </c>
      <c r="R856" s="24">
        <f>VLOOKUP(A856,'[6]Table 1'!$A$4:$Q$769,9,)</f>
        <v>570</v>
      </c>
      <c r="S856" s="26">
        <f>VLOOKUP(A856,'[5]Table 1'!$A$4:$Q$881,8,)</f>
        <v>590</v>
      </c>
      <c r="T856" s="24">
        <f>VLOOKUP(A856,'[5]Table 1'!$A$4:$Q$881,9,)</f>
        <v>650</v>
      </c>
      <c r="U856">
        <f>VLOOKUP(A856,'[1]Table 1'!$A$4:$S$1023,10,)</f>
        <v>590</v>
      </c>
      <c r="V856">
        <f>VLOOKUP(A856,'[1]Table 1'!$A$4:$S$1023,11,)</f>
        <v>610</v>
      </c>
      <c r="W856" t="e">
        <f>VLOOKUP(A856,'[2]Table 1'!$A$4:$Y$1017,8,)</f>
        <v>#N/A</v>
      </c>
      <c r="X856" t="e">
        <f>VLOOKUP(A856,'[2]Table 1'!$A$4:$Y$1017,9,)</f>
        <v>#N/A</v>
      </c>
      <c r="Y856">
        <f>VLOOKUP(A856,'[3]Table 1'!$A$4:$W$1094,8,)</f>
        <v>490</v>
      </c>
      <c r="Z856">
        <f>VLOOKUP(A856,'[3]Table 1'!$A$4:$W$1094,9,)</f>
        <v>764</v>
      </c>
      <c r="AA856">
        <f>VLOOKUP(A856,'[4]Table 1'!$A$4:$W$1138,8,)</f>
        <v>690</v>
      </c>
      <c r="AB856">
        <f>VLOOKUP(A856,'[4]Table 1'!$A$4:$W$1138,9,)</f>
        <v>712</v>
      </c>
    </row>
    <row r="857" spans="1:28" ht="21.75" customHeight="1" x14ac:dyDescent="0.3">
      <c r="A857" s="5">
        <v>1722</v>
      </c>
      <c r="B857" s="6" t="s">
        <v>875</v>
      </c>
      <c r="C857" s="7" t="s">
        <v>861</v>
      </c>
      <c r="D857" s="7" t="s">
        <v>8</v>
      </c>
      <c r="E857" s="8">
        <v>26.927714000000002</v>
      </c>
      <c r="F857" s="8">
        <v>75.759452999999993</v>
      </c>
      <c r="G857" s="28" t="e">
        <f>VLOOKUP(A857,'[10]Table 2'!$A$6:$X$527,10,)</f>
        <v>#N/A</v>
      </c>
      <c r="H857" s="23" t="e">
        <f>VLOOKUP(A857,'[10]Table 2'!$A$6:$X$527,11,)</f>
        <v>#N/A</v>
      </c>
      <c r="I857" s="23" t="e">
        <f>VLOOKUP(A857,'[10]Table 2'!$A$6:$X$527,12,)</f>
        <v>#N/A</v>
      </c>
      <c r="J857" s="25" t="e">
        <f>VLOOKUP(A857,'[9]Table 2'!$A$5:$X$477,10,)</f>
        <v>#N/A</v>
      </c>
      <c r="K857" s="25" t="e">
        <f>VLOOKUP(A857,'[9]Table 2'!$A$5:$X$477,11,)</f>
        <v>#N/A</v>
      </c>
      <c r="L857" s="25" t="e">
        <f>VLOOKUP(A857,'[9]Table 2'!$A$5:$X$477,12,)</f>
        <v>#N/A</v>
      </c>
      <c r="M857" s="23" t="e">
        <f>VLOOKUP(A857,'[8]Table 75'!$A$5:$Q$602,8,)</f>
        <v>#N/A</v>
      </c>
      <c r="N857" s="23" t="e">
        <f>VLOOKUP(A857,'[8]Table 75'!$A$5:$Q$602,9,)</f>
        <v>#N/A</v>
      </c>
      <c r="O857" s="24" t="e">
        <f>VLOOKUP(A857,'[7]Table 1'!$A$5:$Q$675,8,)</f>
        <v>#N/A</v>
      </c>
      <c r="P857" s="24" t="e">
        <f>VLOOKUP(A857,'[7]Table 1'!$A$5:$Q$675,9,)</f>
        <v>#N/A</v>
      </c>
      <c r="Q857" s="24" t="e">
        <f>VLOOKUP(A857,'[6]Table 1'!$A$4:$Q$769,8,)</f>
        <v>#N/A</v>
      </c>
      <c r="R857" s="24" t="e">
        <f>VLOOKUP(A857,'[6]Table 1'!$A$4:$Q$769,9,)</f>
        <v>#N/A</v>
      </c>
      <c r="S857" s="26" t="e">
        <f>VLOOKUP(A857,'[5]Table 1'!$A$4:$Q$881,8,)</f>
        <v>#N/A</v>
      </c>
      <c r="T857" s="24" t="e">
        <f>VLOOKUP(A857,'[5]Table 1'!$A$4:$Q$881,9,)</f>
        <v>#N/A</v>
      </c>
      <c r="U857" t="e">
        <f>VLOOKUP(A857,'[1]Table 1'!$A$4:$S$1023,10,)</f>
        <v>#N/A</v>
      </c>
      <c r="V857" t="e">
        <f>VLOOKUP(A857,'[1]Table 1'!$A$4:$S$1023,11,)</f>
        <v>#N/A</v>
      </c>
      <c r="W857" t="e">
        <f>VLOOKUP(A857,'[2]Table 1'!$A$4:$Y$1017,8,)</f>
        <v>#N/A</v>
      </c>
      <c r="X857" t="e">
        <f>VLOOKUP(A857,'[2]Table 1'!$A$4:$Y$1017,9,)</f>
        <v>#N/A</v>
      </c>
      <c r="Y857" t="e">
        <f>VLOOKUP(A857,'[3]Table 1'!$A$4:$W$1094,8,)</f>
        <v>#N/A</v>
      </c>
      <c r="Z857" t="e">
        <f>VLOOKUP(A857,'[3]Table 1'!$A$4:$W$1094,9,)</f>
        <v>#N/A</v>
      </c>
      <c r="AA857" t="e">
        <f>VLOOKUP(A857,'[4]Table 1'!$A$4:$W$1138,8,)</f>
        <v>#N/A</v>
      </c>
      <c r="AB857" t="e">
        <f>VLOOKUP(A857,'[4]Table 1'!$A$4:$W$1138,9,)</f>
        <v>#N/A</v>
      </c>
    </row>
    <row r="858" spans="1:28" ht="21.75" customHeight="1" x14ac:dyDescent="0.3">
      <c r="A858" s="5">
        <v>1723</v>
      </c>
      <c r="B858" s="9" t="s">
        <v>876</v>
      </c>
      <c r="C858" s="7" t="s">
        <v>861</v>
      </c>
      <c r="D858" s="7" t="s">
        <v>8</v>
      </c>
      <c r="E858" s="8">
        <v>26.777363999999999</v>
      </c>
      <c r="F858" s="8">
        <v>75.876981000000001</v>
      </c>
      <c r="G858" s="28">
        <f>VLOOKUP(A858,'[10]Table 2'!$A$6:$X$527,10,)</f>
        <v>3200</v>
      </c>
      <c r="H858" s="23">
        <f>VLOOKUP(A858,'[10]Table 2'!$A$6:$X$527,11,)</f>
        <v>3400</v>
      </c>
      <c r="I858" s="23">
        <f>VLOOKUP(A858,'[10]Table 2'!$A$6:$X$527,12,)</f>
        <v>3300</v>
      </c>
      <c r="J858" s="25">
        <f>VLOOKUP(A858,'[9]Table 2'!$A$5:$X$477,10,)</f>
        <v>4200</v>
      </c>
      <c r="K858" s="25">
        <f>VLOOKUP(A858,'[9]Table 2'!$A$5:$X$477,11,)</f>
        <v>4200</v>
      </c>
      <c r="L858" s="25">
        <f>VLOOKUP(A858,'[9]Table 2'!$A$5:$X$477,12,)</f>
        <v>4200</v>
      </c>
      <c r="M858" s="23">
        <f>VLOOKUP(A858,'[8]Table 75'!$A$5:$Q$602,8,)</f>
        <v>2000</v>
      </c>
      <c r="N858" s="23">
        <f>VLOOKUP(A858,'[8]Table 75'!$A$5:$Q$602,9,)</f>
        <v>4100</v>
      </c>
      <c r="O858" s="24">
        <f>VLOOKUP(A858,'[7]Table 1'!$A$5:$Q$675,8,)</f>
        <v>4000</v>
      </c>
      <c r="P858" s="24">
        <f>VLOOKUP(A858,'[7]Table 1'!$A$5:$Q$675,9,)</f>
        <v>4400</v>
      </c>
      <c r="Q858" s="24">
        <f>VLOOKUP(A858,'[6]Table 1'!$A$4:$Q$769,8,)</f>
        <v>2900</v>
      </c>
      <c r="R858" s="24">
        <f>VLOOKUP(A858,'[6]Table 1'!$A$4:$Q$769,9,)</f>
        <v>3600</v>
      </c>
      <c r="S858" s="26">
        <f>VLOOKUP(A858,'[5]Table 1'!$A$4:$Q$881,8,)</f>
        <v>2100</v>
      </c>
      <c r="T858" s="24">
        <f>VLOOKUP(A858,'[5]Table 1'!$A$4:$Q$881,9,)</f>
        <v>3400</v>
      </c>
      <c r="U858">
        <f>VLOOKUP(A858,'[1]Table 1'!$A$4:$S$1023,10,)</f>
        <v>3500</v>
      </c>
      <c r="V858">
        <f>VLOOKUP(A858,'[1]Table 1'!$A$4:$S$1023,11,)</f>
        <v>4100</v>
      </c>
      <c r="W858">
        <f>VLOOKUP(A858,'[2]Table 1'!$A$4:$Y$1017,8,)</f>
        <v>4500</v>
      </c>
      <c r="X858">
        <f>VLOOKUP(A858,'[2]Table 1'!$A$4:$Y$1017,9,)</f>
        <v>7500</v>
      </c>
      <c r="Y858">
        <f>VLOOKUP(A858,'[3]Table 1'!$A$4:$W$1094,8,)</f>
        <v>7500</v>
      </c>
      <c r="Z858">
        <f>VLOOKUP(A858,'[3]Table 1'!$A$4:$W$1094,9,)</f>
        <v>9490</v>
      </c>
      <c r="AA858">
        <f>VLOOKUP(A858,'[4]Table 1'!$A$4:$W$1138,8,)</f>
        <v>8740</v>
      </c>
      <c r="AB858">
        <f>VLOOKUP(A858,'[4]Table 1'!$A$4:$W$1138,9,)</f>
        <v>10850</v>
      </c>
    </row>
    <row r="859" spans="1:28" ht="21.75" customHeight="1" x14ac:dyDescent="0.3">
      <c r="A859" s="5">
        <v>1724</v>
      </c>
      <c r="B859" s="9" t="s">
        <v>877</v>
      </c>
      <c r="C859" s="7" t="s">
        <v>861</v>
      </c>
      <c r="D859" s="7" t="s">
        <v>8</v>
      </c>
      <c r="E859" s="8">
        <v>26.856418999999999</v>
      </c>
      <c r="F859" s="8">
        <v>75.758302999999998</v>
      </c>
      <c r="G859" s="28">
        <f>VLOOKUP(A859,'[10]Table 2'!$A$6:$X$527,10,)</f>
        <v>1310</v>
      </c>
      <c r="H859" s="23">
        <f>VLOOKUP(A859,'[10]Table 2'!$A$6:$X$527,11,)</f>
        <v>1420</v>
      </c>
      <c r="I859" s="23">
        <f>VLOOKUP(A859,'[10]Table 2'!$A$6:$X$527,12,)</f>
        <v>1365</v>
      </c>
      <c r="J859" s="25">
        <f>VLOOKUP(A859,'[9]Table 2'!$A$5:$X$477,10,)</f>
        <v>1590</v>
      </c>
      <c r="K859" s="25">
        <f>VLOOKUP(A859,'[9]Table 2'!$A$5:$X$477,11,)</f>
        <v>1590</v>
      </c>
      <c r="L859" s="25">
        <f>VLOOKUP(A859,'[9]Table 2'!$A$5:$X$477,12,)</f>
        <v>1590</v>
      </c>
      <c r="M859" s="23">
        <f>VLOOKUP(A859,'[8]Table 75'!$A$5:$Q$602,8,)</f>
        <v>1280</v>
      </c>
      <c r="N859" s="23">
        <f>VLOOKUP(A859,'[8]Table 75'!$A$5:$Q$602,9,)</f>
        <v>2700</v>
      </c>
      <c r="O859" s="24">
        <f>VLOOKUP(A859,'[7]Table 1'!$A$5:$Q$675,8,)</f>
        <v>350</v>
      </c>
      <c r="P859" s="24">
        <f>VLOOKUP(A859,'[7]Table 1'!$A$5:$Q$675,9,)</f>
        <v>1900</v>
      </c>
      <c r="Q859" s="24">
        <f>VLOOKUP(A859,'[6]Table 1'!$A$4:$Q$769,8,)</f>
        <v>550</v>
      </c>
      <c r="R859" s="24">
        <f>VLOOKUP(A859,'[6]Table 1'!$A$4:$Q$769,9,)</f>
        <v>1230</v>
      </c>
      <c r="S859" s="26">
        <f>VLOOKUP(A859,'[5]Table 1'!$A$4:$Q$881,8,)</f>
        <v>470</v>
      </c>
      <c r="T859" s="24">
        <f>VLOOKUP(A859,'[5]Table 1'!$A$4:$Q$881,9,)</f>
        <v>2800</v>
      </c>
      <c r="U859">
        <f>VLOOKUP(A859,'[1]Table 1'!$A$4:$S$1023,10,)</f>
        <v>420</v>
      </c>
      <c r="V859">
        <f>VLOOKUP(A859,'[1]Table 1'!$A$4:$S$1023,11,)</f>
        <v>490</v>
      </c>
      <c r="W859">
        <f>VLOOKUP(A859,'[2]Table 1'!$A$4:$Y$1017,8,)</f>
        <v>400</v>
      </c>
      <c r="X859">
        <f>VLOOKUP(A859,'[2]Table 1'!$A$4:$Y$1017,9,)</f>
        <v>1600</v>
      </c>
      <c r="Y859">
        <f>VLOOKUP(A859,'[3]Table 1'!$A$4:$W$1094,8,)</f>
        <v>450</v>
      </c>
      <c r="Z859">
        <f>VLOOKUP(A859,'[3]Table 1'!$A$4:$W$1094,9,)</f>
        <v>588</v>
      </c>
      <c r="AA859">
        <f>VLOOKUP(A859,'[4]Table 1'!$A$4:$W$1138,8,)</f>
        <v>548</v>
      </c>
      <c r="AB859">
        <f>VLOOKUP(A859,'[4]Table 1'!$A$4:$W$1138,9,)</f>
        <v>575</v>
      </c>
    </row>
    <row r="860" spans="1:28" ht="21.75" customHeight="1" x14ac:dyDescent="0.3">
      <c r="A860" s="5">
        <v>1725</v>
      </c>
      <c r="B860" s="6" t="s">
        <v>878</v>
      </c>
      <c r="C860" s="7" t="s">
        <v>861</v>
      </c>
      <c r="D860" s="7" t="s">
        <v>8</v>
      </c>
      <c r="E860" s="8">
        <v>26.815874999999998</v>
      </c>
      <c r="F860" s="8">
        <v>75.786686000000003</v>
      </c>
      <c r="G860" s="28">
        <f>VLOOKUP(A860,'[10]Table 2'!$A$6:$X$527,10,)</f>
        <v>890</v>
      </c>
      <c r="H860" s="23">
        <f>VLOOKUP(A860,'[10]Table 2'!$A$6:$X$527,11,)</f>
        <v>1640</v>
      </c>
      <c r="I860" s="23">
        <f>VLOOKUP(A860,'[10]Table 2'!$A$6:$X$527,12,)</f>
        <v>1265</v>
      </c>
      <c r="J860" s="25">
        <f>VLOOKUP(A860,'[9]Table 2'!$A$5:$X$477,10,)</f>
        <v>1680</v>
      </c>
      <c r="K860" s="25">
        <f>VLOOKUP(A860,'[9]Table 2'!$A$5:$X$477,11,)</f>
        <v>1680</v>
      </c>
      <c r="L860" s="25">
        <f>VLOOKUP(A860,'[9]Table 2'!$A$5:$X$477,12,)</f>
        <v>1680</v>
      </c>
      <c r="M860" s="23">
        <f>VLOOKUP(A860,'[8]Table 75'!$A$5:$Q$602,8,)</f>
        <v>1510</v>
      </c>
      <c r="N860" s="23">
        <f>VLOOKUP(A860,'[8]Table 75'!$A$5:$Q$602,9,)</f>
        <v>2000</v>
      </c>
      <c r="O860" s="24">
        <f>VLOOKUP(A860,'[7]Table 1'!$A$5:$Q$675,8,)</f>
        <v>1800</v>
      </c>
      <c r="P860" s="24">
        <f>VLOOKUP(A860,'[7]Table 1'!$A$5:$Q$675,9,)</f>
        <v>2300</v>
      </c>
      <c r="Q860" s="24">
        <f>VLOOKUP(A860,'[6]Table 1'!$A$4:$Q$769,8,)</f>
        <v>1690</v>
      </c>
      <c r="R860" s="24">
        <f>VLOOKUP(A860,'[6]Table 1'!$A$4:$Q$769,9,)</f>
        <v>1700</v>
      </c>
      <c r="S860" s="26">
        <f>VLOOKUP(A860,'[5]Table 1'!$A$4:$Q$881,8,)</f>
        <v>510</v>
      </c>
      <c r="T860" s="24">
        <f>VLOOKUP(A860,'[5]Table 1'!$A$4:$Q$881,9,)</f>
        <v>2000</v>
      </c>
      <c r="U860">
        <f>VLOOKUP(A860,'[1]Table 1'!$A$4:$S$1023,10,)</f>
        <v>2200</v>
      </c>
      <c r="V860">
        <f>VLOOKUP(A860,'[1]Table 1'!$A$4:$S$1023,11,)</f>
        <v>2800</v>
      </c>
      <c r="W860">
        <f>VLOOKUP(A860,'[2]Table 1'!$A$4:$Y$1017,8,)</f>
        <v>1870</v>
      </c>
      <c r="X860">
        <f>VLOOKUP(A860,'[2]Table 1'!$A$4:$Y$1017,9,)</f>
        <v>2400</v>
      </c>
      <c r="Y860">
        <f>VLOOKUP(A860,'[3]Table 1'!$A$4:$W$1094,8,)</f>
        <v>2400</v>
      </c>
      <c r="Z860">
        <f>VLOOKUP(A860,'[3]Table 1'!$A$4:$W$1094,9,)</f>
        <v>2570</v>
      </c>
      <c r="AA860">
        <f>VLOOKUP(A860,'[4]Table 1'!$A$4:$W$1138,8,)</f>
        <v>4230</v>
      </c>
      <c r="AB860">
        <f>VLOOKUP(A860,'[4]Table 1'!$A$4:$W$1138,9,)</f>
        <v>5030</v>
      </c>
    </row>
    <row r="861" spans="1:28" ht="21.75" customHeight="1" x14ac:dyDescent="0.3">
      <c r="A861" s="5">
        <v>2015</v>
      </c>
      <c r="B861" s="9" t="s">
        <v>879</v>
      </c>
      <c r="C861" s="7" t="s">
        <v>861</v>
      </c>
      <c r="D861" s="7" t="s">
        <v>8</v>
      </c>
      <c r="E861" s="8">
        <v>26.267613999999998</v>
      </c>
      <c r="F861" s="8">
        <v>73.066883000000004</v>
      </c>
      <c r="G861" s="28">
        <f>VLOOKUP(A861,'[10]Table 2'!$A$6:$X$527,10,)</f>
        <v>3400</v>
      </c>
      <c r="H861" s="23">
        <f>VLOOKUP(A861,'[10]Table 2'!$A$6:$X$527,11,)</f>
        <v>3700</v>
      </c>
      <c r="I861" s="23">
        <f>VLOOKUP(A861,'[10]Table 2'!$A$6:$X$527,12,)</f>
        <v>3550</v>
      </c>
      <c r="J861" s="25">
        <f>VLOOKUP(A861,'[9]Table 2'!$A$5:$X$477,10,)</f>
        <v>4700</v>
      </c>
      <c r="K861" s="25">
        <f>VLOOKUP(A861,'[9]Table 2'!$A$5:$X$477,11,)</f>
        <v>4700</v>
      </c>
      <c r="L861" s="25">
        <f>VLOOKUP(A861,'[9]Table 2'!$A$5:$X$477,12,)</f>
        <v>4700</v>
      </c>
      <c r="M861" s="23">
        <f>VLOOKUP(A861,'[8]Table 75'!$A$5:$Q$602,8,)</f>
        <v>3700</v>
      </c>
      <c r="N861" s="23">
        <f>VLOOKUP(A861,'[8]Table 75'!$A$5:$Q$602,9,)</f>
        <v>4100</v>
      </c>
      <c r="O861" s="24">
        <f>VLOOKUP(A861,'[7]Table 1'!$A$5:$Q$675,8,)</f>
        <v>3600</v>
      </c>
      <c r="P861" s="24">
        <f>VLOOKUP(A861,'[7]Table 1'!$A$5:$Q$675,9,)</f>
        <v>5200</v>
      </c>
      <c r="Q861" s="24">
        <f>VLOOKUP(A861,'[6]Table 1'!$A$4:$Q$769,8,)</f>
        <v>5200</v>
      </c>
      <c r="R861" s="24">
        <f>VLOOKUP(A861,'[6]Table 1'!$A$4:$Q$769,9,)</f>
        <v>6300</v>
      </c>
      <c r="S861" s="26">
        <f>VLOOKUP(A861,'[5]Table 1'!$A$4:$Q$881,8,)</f>
        <v>4500</v>
      </c>
      <c r="T861" s="24">
        <f>VLOOKUP(A861,'[5]Table 1'!$A$4:$Q$881,9,)</f>
        <v>5000</v>
      </c>
      <c r="U861">
        <f>VLOOKUP(A861,'[1]Table 1'!$A$4:$S$1023,10,)</f>
        <v>2900</v>
      </c>
      <c r="V861">
        <f>VLOOKUP(A861,'[1]Table 1'!$A$4:$S$1023,11,)</f>
        <v>4100</v>
      </c>
      <c r="W861">
        <f>VLOOKUP(A861,'[2]Table 1'!$A$4:$Y$1017,8,)</f>
        <v>2700</v>
      </c>
      <c r="X861">
        <f>VLOOKUP(A861,'[2]Table 1'!$A$4:$Y$1017,9,)</f>
        <v>2700</v>
      </c>
      <c r="Y861">
        <f>VLOOKUP(A861,'[3]Table 1'!$A$4:$W$1094,8,)</f>
        <v>2200</v>
      </c>
      <c r="Z861">
        <f>VLOOKUP(A861,'[3]Table 1'!$A$4:$W$1094,9,)</f>
        <v>2900</v>
      </c>
      <c r="AA861">
        <f>VLOOKUP(A861,'[4]Table 1'!$A$4:$W$1138,8,)</f>
        <v>2390</v>
      </c>
      <c r="AB861">
        <f>VLOOKUP(A861,'[4]Table 1'!$A$4:$W$1138,9,)</f>
        <v>2540</v>
      </c>
    </row>
    <row r="862" spans="1:28" ht="21.75" customHeight="1" x14ac:dyDescent="0.3">
      <c r="A862" s="5">
        <v>2016</v>
      </c>
      <c r="B862" s="9" t="s">
        <v>880</v>
      </c>
      <c r="C862" s="7" t="s">
        <v>861</v>
      </c>
      <c r="D862" s="7" t="s">
        <v>8</v>
      </c>
      <c r="E862" s="8">
        <v>26.240417000000001</v>
      </c>
      <c r="F862" s="8">
        <v>72.999905999999996</v>
      </c>
      <c r="G862" s="28">
        <f>VLOOKUP(A862,'[10]Table 2'!$A$6:$X$527,10,)</f>
        <v>2400</v>
      </c>
      <c r="H862" s="23">
        <f>VLOOKUP(A862,'[10]Table 2'!$A$6:$X$527,11,)</f>
        <v>2500</v>
      </c>
      <c r="I862" s="23">
        <f>VLOOKUP(A862,'[10]Table 2'!$A$6:$X$527,12,)</f>
        <v>2450</v>
      </c>
      <c r="J862" s="25" t="e">
        <f>VLOOKUP(A862,'[9]Table 2'!$A$5:$X$477,10,)</f>
        <v>#N/A</v>
      </c>
      <c r="K862" s="25" t="e">
        <f>VLOOKUP(A862,'[9]Table 2'!$A$5:$X$477,11,)</f>
        <v>#N/A</v>
      </c>
      <c r="L862" s="25" t="e">
        <f>VLOOKUP(A862,'[9]Table 2'!$A$5:$X$477,12,)</f>
        <v>#N/A</v>
      </c>
      <c r="M862" s="23">
        <f>VLOOKUP(A862,'[8]Table 75'!$A$5:$Q$602,8,)</f>
        <v>1330</v>
      </c>
      <c r="N862" s="23">
        <f>VLOOKUP(A862,'[8]Table 75'!$A$5:$Q$602,9,)</f>
        <v>1800</v>
      </c>
      <c r="O862" s="24">
        <f>VLOOKUP(A862,'[7]Table 1'!$A$5:$Q$675,8,)</f>
        <v>2000</v>
      </c>
      <c r="P862" s="24">
        <f>VLOOKUP(A862,'[7]Table 1'!$A$5:$Q$675,9,)</f>
        <v>2700</v>
      </c>
      <c r="Q862" s="24">
        <f>VLOOKUP(A862,'[6]Table 1'!$A$4:$Q$769,8,)</f>
        <v>1900</v>
      </c>
      <c r="R862" s="24">
        <f>VLOOKUP(A862,'[6]Table 1'!$A$4:$Q$769,9,)</f>
        <v>2400</v>
      </c>
      <c r="S862" s="26">
        <f>VLOOKUP(A862,'[5]Table 1'!$A$4:$Q$881,8,)</f>
        <v>2600</v>
      </c>
      <c r="T862" s="24">
        <f>VLOOKUP(A862,'[5]Table 1'!$A$4:$Q$881,9,)</f>
        <v>3200</v>
      </c>
      <c r="U862" t="e">
        <f>VLOOKUP(A862,'[1]Table 1'!$A$4:$S$1023,10,)</f>
        <v>#N/A</v>
      </c>
      <c r="V862" t="e">
        <f>VLOOKUP(A862,'[1]Table 1'!$A$4:$S$1023,11,)</f>
        <v>#N/A</v>
      </c>
      <c r="W862" t="e">
        <f>VLOOKUP(A862,'[2]Table 1'!$A$4:$Y$1017,8,)</f>
        <v>#N/A</v>
      </c>
      <c r="X862" t="e">
        <f>VLOOKUP(A862,'[2]Table 1'!$A$4:$Y$1017,9,)</f>
        <v>#N/A</v>
      </c>
      <c r="Y862" t="e">
        <f>VLOOKUP(A862,'[3]Table 1'!$A$4:$W$1094,8,)</f>
        <v>#N/A</v>
      </c>
      <c r="Z862" t="e">
        <f>VLOOKUP(A862,'[3]Table 1'!$A$4:$W$1094,9,)</f>
        <v>#N/A</v>
      </c>
      <c r="AA862" t="e">
        <f>VLOOKUP(A862,'[4]Table 1'!$A$4:$W$1138,8,)</f>
        <v>#N/A</v>
      </c>
      <c r="AB862" t="e">
        <f>VLOOKUP(A862,'[4]Table 1'!$A$4:$W$1138,9,)</f>
        <v>#N/A</v>
      </c>
    </row>
    <row r="863" spans="1:28" ht="21.75" customHeight="1" x14ac:dyDescent="0.3">
      <c r="A863" s="5">
        <v>2017</v>
      </c>
      <c r="B863" s="9" t="s">
        <v>881</v>
      </c>
      <c r="C863" s="7" t="s">
        <v>861</v>
      </c>
      <c r="D863" s="7" t="s">
        <v>8</v>
      </c>
      <c r="E863" s="8">
        <v>26.238947</v>
      </c>
      <c r="F863" s="8">
        <v>73.024308000000005</v>
      </c>
      <c r="G863" s="28">
        <f>VLOOKUP(A863,'[10]Table 2'!$A$6:$X$527,10,)</f>
        <v>2300</v>
      </c>
      <c r="H863" s="23">
        <f>VLOOKUP(A863,'[10]Table 2'!$A$6:$X$527,11,)</f>
        <v>2400</v>
      </c>
      <c r="I863" s="23">
        <f>VLOOKUP(A863,'[10]Table 2'!$A$6:$X$527,12,)</f>
        <v>2350</v>
      </c>
      <c r="J863" s="25">
        <f>VLOOKUP(A863,'[9]Table 2'!$A$5:$X$477,10,)</f>
        <v>2000</v>
      </c>
      <c r="K863" s="25">
        <f>VLOOKUP(A863,'[9]Table 2'!$A$5:$X$477,11,)</f>
        <v>2500</v>
      </c>
      <c r="L863" s="25">
        <f>VLOOKUP(A863,'[9]Table 2'!$A$5:$X$477,12,)</f>
        <v>2250</v>
      </c>
      <c r="M863" s="23">
        <f>VLOOKUP(A863,'[8]Table 75'!$A$5:$Q$602,8,)</f>
        <v>1900</v>
      </c>
      <c r="N863" s="23">
        <f>VLOOKUP(A863,'[8]Table 75'!$A$5:$Q$602,9,)</f>
        <v>2900</v>
      </c>
      <c r="O863" s="24">
        <f>VLOOKUP(A863,'[7]Table 1'!$A$5:$Q$675,8,)</f>
        <v>2500</v>
      </c>
      <c r="P863" s="24">
        <f>VLOOKUP(A863,'[7]Table 1'!$A$5:$Q$675,9,)</f>
        <v>2900</v>
      </c>
      <c r="Q863" s="24">
        <f>VLOOKUP(A863,'[6]Table 1'!$A$4:$Q$769,8,)</f>
        <v>2700</v>
      </c>
      <c r="R863" s="24">
        <f>VLOOKUP(A863,'[6]Table 1'!$A$4:$Q$769,9,)</f>
        <v>2700</v>
      </c>
      <c r="S863" s="26">
        <f>VLOOKUP(A863,'[5]Table 1'!$A$4:$Q$881,8,)</f>
        <v>2800</v>
      </c>
      <c r="T863" s="24">
        <f>VLOOKUP(A863,'[5]Table 1'!$A$4:$Q$881,9,)</f>
        <v>2800</v>
      </c>
      <c r="U863">
        <f>VLOOKUP(A863,'[1]Table 1'!$A$4:$S$1023,10,)</f>
        <v>2600</v>
      </c>
      <c r="V863">
        <f>VLOOKUP(A863,'[1]Table 1'!$A$4:$S$1023,11,)</f>
        <v>7100</v>
      </c>
      <c r="W863">
        <f>VLOOKUP(A863,'[2]Table 1'!$A$4:$Y$1017,8,)</f>
        <v>2100</v>
      </c>
      <c r="X863">
        <f>VLOOKUP(A863,'[2]Table 1'!$A$4:$Y$1017,9,)</f>
        <v>2200</v>
      </c>
      <c r="Y863">
        <f>VLOOKUP(A863,'[3]Table 1'!$A$4:$W$1094,8,)</f>
        <v>2000</v>
      </c>
      <c r="Z863">
        <f>VLOOKUP(A863,'[3]Table 1'!$A$4:$W$1094,9,)</f>
        <v>2750</v>
      </c>
      <c r="AA863">
        <f>VLOOKUP(A863,'[4]Table 1'!$A$4:$W$1138,8,)</f>
        <v>2160</v>
      </c>
      <c r="AB863">
        <f>VLOOKUP(A863,'[4]Table 1'!$A$4:$W$1138,9,)</f>
        <v>2200</v>
      </c>
    </row>
    <row r="864" spans="1:28" ht="21.75" customHeight="1" x14ac:dyDescent="0.3">
      <c r="A864" s="5">
        <v>2018</v>
      </c>
      <c r="B864" s="9" t="s">
        <v>882</v>
      </c>
      <c r="C864" s="7" t="s">
        <v>861</v>
      </c>
      <c r="D864" s="7" t="s">
        <v>8</v>
      </c>
      <c r="E864" s="8">
        <v>26.237328000000002</v>
      </c>
      <c r="F864" s="8">
        <v>73.020285999999999</v>
      </c>
      <c r="G864" s="28">
        <f>VLOOKUP(A864,'[10]Table 2'!$A$6:$X$527,10,)</f>
        <v>3900</v>
      </c>
      <c r="H864" s="23">
        <f>VLOOKUP(A864,'[10]Table 2'!$A$6:$X$527,11,)</f>
        <v>4000</v>
      </c>
      <c r="I864" s="23">
        <f>VLOOKUP(A864,'[10]Table 2'!$A$6:$X$527,12,)</f>
        <v>3950</v>
      </c>
      <c r="J864" s="25">
        <f>VLOOKUP(A864,'[9]Table 2'!$A$5:$X$477,10,)</f>
        <v>4300</v>
      </c>
      <c r="K864" s="25">
        <f>VLOOKUP(A864,'[9]Table 2'!$A$5:$X$477,11,)</f>
        <v>4300</v>
      </c>
      <c r="L864" s="25">
        <f>VLOOKUP(A864,'[9]Table 2'!$A$5:$X$477,12,)</f>
        <v>4300</v>
      </c>
      <c r="M864" s="23">
        <f>VLOOKUP(A864,'[8]Table 75'!$A$5:$Q$602,8,)</f>
        <v>3700</v>
      </c>
      <c r="N864" s="23">
        <f>VLOOKUP(A864,'[8]Table 75'!$A$5:$Q$602,9,)</f>
        <v>4400</v>
      </c>
      <c r="O864" s="24">
        <f>VLOOKUP(A864,'[7]Table 1'!$A$5:$Q$675,8,)</f>
        <v>6400</v>
      </c>
      <c r="P864" s="24">
        <f>VLOOKUP(A864,'[7]Table 1'!$A$5:$Q$675,9,)</f>
        <v>8000</v>
      </c>
      <c r="Q864" s="24">
        <f>VLOOKUP(A864,'[6]Table 1'!$A$4:$Q$769,8,)</f>
        <v>6800</v>
      </c>
      <c r="R864" s="24">
        <f>VLOOKUP(A864,'[6]Table 1'!$A$4:$Q$769,9,)</f>
        <v>9200</v>
      </c>
      <c r="S864" s="26">
        <f>VLOOKUP(A864,'[5]Table 1'!$A$4:$Q$881,8,)</f>
        <v>7600</v>
      </c>
      <c r="T864" s="24">
        <f>VLOOKUP(A864,'[5]Table 1'!$A$4:$Q$881,9,)</f>
        <v>7600</v>
      </c>
      <c r="U864">
        <f>VLOOKUP(A864,'[1]Table 1'!$A$4:$S$1023,10,)</f>
        <v>4300</v>
      </c>
      <c r="V864">
        <f>VLOOKUP(A864,'[1]Table 1'!$A$4:$S$1023,11,)</f>
        <v>5700</v>
      </c>
      <c r="W864">
        <f>VLOOKUP(A864,'[2]Table 1'!$A$4:$Y$1017,8,)</f>
        <v>6100</v>
      </c>
      <c r="X864">
        <f>VLOOKUP(A864,'[2]Table 1'!$A$4:$Y$1017,9,)</f>
        <v>6600</v>
      </c>
      <c r="Y864">
        <f>VLOOKUP(A864,'[3]Table 1'!$A$4:$W$1094,8,)</f>
        <v>7200</v>
      </c>
      <c r="Z864">
        <f>VLOOKUP(A864,'[3]Table 1'!$A$4:$W$1094,9,)</f>
        <v>10600</v>
      </c>
      <c r="AA864">
        <f>VLOOKUP(A864,'[4]Table 1'!$A$4:$W$1138,8,)</f>
        <v>8160</v>
      </c>
      <c r="AB864">
        <f>VLOOKUP(A864,'[4]Table 1'!$A$4:$W$1138,9,)</f>
        <v>9140</v>
      </c>
    </row>
    <row r="865" spans="1:28" ht="21.75" customHeight="1" x14ac:dyDescent="0.3">
      <c r="A865" s="5">
        <v>2019</v>
      </c>
      <c r="B865" s="6" t="s">
        <v>883</v>
      </c>
      <c r="C865" s="7" t="s">
        <v>861</v>
      </c>
      <c r="D865" s="7" t="s">
        <v>8</v>
      </c>
      <c r="E865" s="8">
        <v>24.768896999999999</v>
      </c>
      <c r="F865" s="8">
        <v>73.758661000000004</v>
      </c>
      <c r="G865" s="28">
        <f>VLOOKUP(A865,'[10]Table 2'!$A$6:$X$527,10,)</f>
        <v>700</v>
      </c>
      <c r="H865" s="23">
        <f>VLOOKUP(A865,'[10]Table 2'!$A$6:$X$527,11,)</f>
        <v>810</v>
      </c>
      <c r="I865" s="23">
        <f>VLOOKUP(A865,'[10]Table 2'!$A$6:$X$527,12,)</f>
        <v>755</v>
      </c>
      <c r="J865" s="25">
        <f>VLOOKUP(A865,'[9]Table 2'!$A$5:$X$477,10,)</f>
        <v>1820</v>
      </c>
      <c r="K865" s="25">
        <f>VLOOKUP(A865,'[9]Table 2'!$A$5:$X$477,11,)</f>
        <v>1820</v>
      </c>
      <c r="L865" s="25">
        <f>VLOOKUP(A865,'[9]Table 2'!$A$5:$X$477,12,)</f>
        <v>1820</v>
      </c>
      <c r="M865" s="23">
        <f>VLOOKUP(A865,'[8]Table 75'!$A$5:$Q$602,8,)</f>
        <v>167</v>
      </c>
      <c r="N865" s="23">
        <f>VLOOKUP(A865,'[8]Table 75'!$A$5:$Q$602,9,)</f>
        <v>1190</v>
      </c>
      <c r="O865" s="24">
        <f>VLOOKUP(A865,'[7]Table 1'!$A$5:$Q$675,8,)</f>
        <v>760</v>
      </c>
      <c r="P865" s="24">
        <f>VLOOKUP(A865,'[7]Table 1'!$A$5:$Q$675,9,)</f>
        <v>1280</v>
      </c>
      <c r="Q865" s="24">
        <f>VLOOKUP(A865,'[6]Table 1'!$A$4:$Q$769,8,)</f>
        <v>1160</v>
      </c>
      <c r="R865" s="24">
        <f>VLOOKUP(A865,'[6]Table 1'!$A$4:$Q$769,9,)</f>
        <v>1800</v>
      </c>
      <c r="S865" s="26">
        <f>VLOOKUP(A865,'[5]Table 1'!$A$4:$Q$881,8,)</f>
        <v>1400</v>
      </c>
      <c r="T865" s="24">
        <f>VLOOKUP(A865,'[5]Table 1'!$A$4:$Q$881,9,)</f>
        <v>2200</v>
      </c>
      <c r="U865">
        <f>VLOOKUP(A865,'[1]Table 1'!$A$4:$S$1023,10,)</f>
        <v>1630</v>
      </c>
      <c r="V865">
        <f>VLOOKUP(A865,'[1]Table 1'!$A$4:$S$1023,11,)</f>
        <v>1690</v>
      </c>
      <c r="W865">
        <f>VLOOKUP(A865,'[2]Table 1'!$A$4:$Y$1017,8,)</f>
        <v>1470</v>
      </c>
      <c r="X865">
        <f>VLOOKUP(A865,'[2]Table 1'!$A$4:$Y$1017,9,)</f>
        <v>1600</v>
      </c>
      <c r="Y865">
        <f>VLOOKUP(A865,'[3]Table 1'!$A$4:$W$1094,8,)</f>
        <v>1080</v>
      </c>
      <c r="Z865">
        <f>VLOOKUP(A865,'[3]Table 1'!$A$4:$W$1094,9,)</f>
        <v>1370</v>
      </c>
      <c r="AA865">
        <f>VLOOKUP(A865,'[4]Table 1'!$A$4:$W$1138,8,)</f>
        <v>1086</v>
      </c>
      <c r="AB865">
        <f>VLOOKUP(A865,'[4]Table 1'!$A$4:$W$1138,9,)</f>
        <v>1086</v>
      </c>
    </row>
    <row r="866" spans="1:28" ht="21.75" customHeight="1" x14ac:dyDescent="0.3">
      <c r="A866" s="5">
        <v>2020</v>
      </c>
      <c r="B866" s="9" t="s">
        <v>884</v>
      </c>
      <c r="C866" s="7" t="s">
        <v>861</v>
      </c>
      <c r="D866" s="7" t="s">
        <v>8</v>
      </c>
      <c r="E866" s="8">
        <v>24.604030999999999</v>
      </c>
      <c r="F866" s="8">
        <v>73.688308000000006</v>
      </c>
      <c r="G866" s="28">
        <f>VLOOKUP(A866,'[10]Table 2'!$A$6:$X$527,10,)</f>
        <v>1950</v>
      </c>
      <c r="H866" s="23">
        <f>VLOOKUP(A866,'[10]Table 2'!$A$6:$X$527,11,)</f>
        <v>2200</v>
      </c>
      <c r="I866" s="23">
        <f>VLOOKUP(A866,'[10]Table 2'!$A$6:$X$527,12,)</f>
        <v>2075</v>
      </c>
      <c r="J866" s="25">
        <f>VLOOKUP(A866,'[9]Table 2'!$A$5:$X$477,10,)</f>
        <v>1870</v>
      </c>
      <c r="K866" s="25">
        <f>VLOOKUP(A866,'[9]Table 2'!$A$5:$X$477,11,)</f>
        <v>1870</v>
      </c>
      <c r="L866" s="25">
        <f>VLOOKUP(A866,'[9]Table 2'!$A$5:$X$477,12,)</f>
        <v>1870</v>
      </c>
      <c r="M866" s="23">
        <f>VLOOKUP(A866,'[8]Table 75'!$A$5:$Q$602,8,)</f>
        <v>1330</v>
      </c>
      <c r="N866" s="23">
        <f>VLOOKUP(A866,'[8]Table 75'!$A$5:$Q$602,9,)</f>
        <v>2100</v>
      </c>
      <c r="O866" s="24">
        <f>VLOOKUP(A866,'[7]Table 1'!$A$5:$Q$675,8,)</f>
        <v>1590</v>
      </c>
      <c r="P866" s="24">
        <f>VLOOKUP(A866,'[7]Table 1'!$A$5:$Q$675,9,)</f>
        <v>1670</v>
      </c>
      <c r="Q866" s="24">
        <f>VLOOKUP(A866,'[6]Table 1'!$A$4:$Q$769,8,)</f>
        <v>1600</v>
      </c>
      <c r="R866" s="24">
        <f>VLOOKUP(A866,'[6]Table 1'!$A$4:$Q$769,9,)</f>
        <v>1770</v>
      </c>
      <c r="S866" s="26">
        <f>VLOOKUP(A866,'[5]Table 1'!$A$4:$Q$881,8,)</f>
        <v>2100</v>
      </c>
      <c r="T866" s="24">
        <f>VLOOKUP(A866,'[5]Table 1'!$A$4:$Q$881,9,)</f>
        <v>2500</v>
      </c>
      <c r="U866">
        <f>VLOOKUP(A866,'[1]Table 1'!$A$4:$S$1023,10,)</f>
        <v>2000</v>
      </c>
      <c r="V866">
        <f>VLOOKUP(A866,'[1]Table 1'!$A$4:$S$1023,11,)</f>
        <v>2800</v>
      </c>
      <c r="W866">
        <f>VLOOKUP(A866,'[2]Table 1'!$A$4:$Y$1017,8,)</f>
        <v>1900</v>
      </c>
      <c r="X866">
        <f>VLOOKUP(A866,'[2]Table 1'!$A$4:$Y$1017,9,)</f>
        <v>2300</v>
      </c>
      <c r="Y866">
        <f>VLOOKUP(A866,'[3]Table 1'!$A$4:$W$1094,8,)</f>
        <v>1747</v>
      </c>
      <c r="Z866">
        <f>VLOOKUP(A866,'[3]Table 1'!$A$4:$W$1094,9,)</f>
        <v>1800</v>
      </c>
      <c r="AA866">
        <f>VLOOKUP(A866,'[4]Table 1'!$A$4:$W$1138,8,)</f>
        <v>1571</v>
      </c>
      <c r="AB866">
        <f>VLOOKUP(A866,'[4]Table 1'!$A$4:$W$1138,9,)</f>
        <v>1612</v>
      </c>
    </row>
    <row r="867" spans="1:28" ht="21.75" customHeight="1" x14ac:dyDescent="0.3">
      <c r="A867" s="5">
        <v>2021</v>
      </c>
      <c r="B867" s="9" t="s">
        <v>885</v>
      </c>
      <c r="C867" s="7" t="s">
        <v>861</v>
      </c>
      <c r="D867" s="7" t="s">
        <v>8</v>
      </c>
      <c r="E867" s="8">
        <v>24.597874999999998</v>
      </c>
      <c r="F867" s="8">
        <v>73.696111000000002</v>
      </c>
      <c r="G867" s="28">
        <f>VLOOKUP(A867,'[10]Table 2'!$A$6:$X$527,10,)</f>
        <v>1650</v>
      </c>
      <c r="H867" s="23">
        <f>VLOOKUP(A867,'[10]Table 2'!$A$6:$X$527,11,)</f>
        <v>2000</v>
      </c>
      <c r="I867" s="23">
        <f>VLOOKUP(A867,'[10]Table 2'!$A$6:$X$527,12,)</f>
        <v>1825</v>
      </c>
      <c r="J867" s="25">
        <f>VLOOKUP(A867,'[9]Table 2'!$A$5:$X$477,10,)</f>
        <v>2200</v>
      </c>
      <c r="K867" s="25">
        <f>VLOOKUP(A867,'[9]Table 2'!$A$5:$X$477,11,)</f>
        <v>2200</v>
      </c>
      <c r="L867" s="25">
        <f>VLOOKUP(A867,'[9]Table 2'!$A$5:$X$477,12,)</f>
        <v>2200</v>
      </c>
      <c r="M867" s="23">
        <f>VLOOKUP(A867,'[8]Table 75'!$A$5:$Q$602,8,)</f>
        <v>1340</v>
      </c>
      <c r="N867" s="23">
        <f>VLOOKUP(A867,'[8]Table 75'!$A$5:$Q$602,9,)</f>
        <v>1650</v>
      </c>
      <c r="O867" s="24">
        <f>VLOOKUP(A867,'[7]Table 1'!$A$5:$Q$675,8,)</f>
        <v>1260</v>
      </c>
      <c r="P867" s="24">
        <f>VLOOKUP(A867,'[7]Table 1'!$A$5:$Q$675,9,)</f>
        <v>1340</v>
      </c>
      <c r="Q867" s="24">
        <f>VLOOKUP(A867,'[6]Table 1'!$A$4:$Q$769,8,)</f>
        <v>1340</v>
      </c>
      <c r="R867" s="24">
        <f>VLOOKUP(A867,'[6]Table 1'!$A$4:$Q$769,9,)</f>
        <v>1900</v>
      </c>
      <c r="S867" s="26">
        <f>VLOOKUP(A867,'[5]Table 1'!$A$4:$Q$881,8,)</f>
        <v>2300</v>
      </c>
      <c r="T867" s="24">
        <f>VLOOKUP(A867,'[5]Table 1'!$A$4:$Q$881,9,)</f>
        <v>2700</v>
      </c>
      <c r="U867">
        <f>VLOOKUP(A867,'[1]Table 1'!$A$4:$S$1023,10,)</f>
        <v>1760</v>
      </c>
      <c r="V867">
        <f>VLOOKUP(A867,'[1]Table 1'!$A$4:$S$1023,11,)</f>
        <v>1800</v>
      </c>
      <c r="W867">
        <f>VLOOKUP(A867,'[2]Table 1'!$A$4:$Y$1017,8,)</f>
        <v>1740</v>
      </c>
      <c r="X867">
        <f>VLOOKUP(A867,'[2]Table 1'!$A$4:$Y$1017,9,)</f>
        <v>1800</v>
      </c>
      <c r="Y867">
        <f>VLOOKUP(A867,'[3]Table 1'!$A$4:$W$1094,8,)</f>
        <v>1550</v>
      </c>
      <c r="Z867">
        <f>VLOOKUP(A867,'[3]Table 1'!$A$4:$W$1094,9,)</f>
        <v>1962</v>
      </c>
      <c r="AA867">
        <f>VLOOKUP(A867,'[4]Table 1'!$A$4:$W$1138,8,)</f>
        <v>1650</v>
      </c>
      <c r="AB867">
        <f>VLOOKUP(A867,'[4]Table 1'!$A$4:$W$1138,9,)</f>
        <v>1780</v>
      </c>
    </row>
    <row r="868" spans="1:28" ht="21.75" customHeight="1" x14ac:dyDescent="0.3">
      <c r="A868" s="5">
        <v>2022</v>
      </c>
      <c r="B868" s="9" t="s">
        <v>886</v>
      </c>
      <c r="C868" s="7" t="s">
        <v>861</v>
      </c>
      <c r="D868" s="7" t="s">
        <v>8</v>
      </c>
      <c r="E868" s="8">
        <v>24.567796999999999</v>
      </c>
      <c r="F868" s="8">
        <v>73.698192000000006</v>
      </c>
      <c r="G868" s="28">
        <f>VLOOKUP(A868,'[10]Table 2'!$A$6:$X$527,10,)</f>
        <v>1800</v>
      </c>
      <c r="H868" s="23">
        <f>VLOOKUP(A868,'[10]Table 2'!$A$6:$X$527,11,)</f>
        <v>1910</v>
      </c>
      <c r="I868" s="23">
        <f>VLOOKUP(A868,'[10]Table 2'!$A$6:$X$527,12,)</f>
        <v>1855</v>
      </c>
      <c r="J868" s="25">
        <f>VLOOKUP(A868,'[9]Table 2'!$A$5:$X$477,10,)</f>
        <v>1700</v>
      </c>
      <c r="K868" s="25">
        <f>VLOOKUP(A868,'[9]Table 2'!$A$5:$X$477,11,)</f>
        <v>1700</v>
      </c>
      <c r="L868" s="25">
        <f>VLOOKUP(A868,'[9]Table 2'!$A$5:$X$477,12,)</f>
        <v>1700</v>
      </c>
      <c r="M868" s="23">
        <f>VLOOKUP(A868,'[8]Table 75'!$A$5:$Q$602,8,)</f>
        <v>1580</v>
      </c>
      <c r="N868" s="23">
        <f>VLOOKUP(A868,'[8]Table 75'!$A$5:$Q$602,9,)</f>
        <v>2000</v>
      </c>
      <c r="O868" s="24">
        <f>VLOOKUP(A868,'[7]Table 1'!$A$5:$Q$675,8,)</f>
        <v>1780</v>
      </c>
      <c r="P868" s="24">
        <f>VLOOKUP(A868,'[7]Table 1'!$A$5:$Q$675,9,)</f>
        <v>1900</v>
      </c>
      <c r="Q868" s="24">
        <f>VLOOKUP(A868,'[6]Table 1'!$A$4:$Q$769,8,)</f>
        <v>1650</v>
      </c>
      <c r="R868" s="24">
        <f>VLOOKUP(A868,'[6]Table 1'!$A$4:$Q$769,9,)</f>
        <v>1700</v>
      </c>
      <c r="S868" s="26">
        <f>VLOOKUP(A868,'[5]Table 1'!$A$4:$Q$881,8,)</f>
        <v>1510</v>
      </c>
      <c r="T868" s="24">
        <f>VLOOKUP(A868,'[5]Table 1'!$A$4:$Q$881,9,)</f>
        <v>1530</v>
      </c>
      <c r="U868">
        <f>VLOOKUP(A868,'[1]Table 1'!$A$4:$S$1023,10,)</f>
        <v>880</v>
      </c>
      <c r="V868">
        <f>VLOOKUP(A868,'[1]Table 1'!$A$4:$S$1023,11,)</f>
        <v>1710</v>
      </c>
      <c r="W868">
        <f>VLOOKUP(A868,'[2]Table 1'!$A$4:$Y$1017,8,)</f>
        <v>1710</v>
      </c>
      <c r="X868">
        <f>VLOOKUP(A868,'[2]Table 1'!$A$4:$Y$1017,9,)</f>
        <v>1800</v>
      </c>
      <c r="Y868">
        <f>VLOOKUP(A868,'[3]Table 1'!$A$4:$W$1094,8,)</f>
        <v>1690</v>
      </c>
      <c r="Z868">
        <f>VLOOKUP(A868,'[3]Table 1'!$A$4:$W$1094,9,)</f>
        <v>1860</v>
      </c>
      <c r="AA868">
        <f>VLOOKUP(A868,'[4]Table 1'!$A$4:$W$1138,8,)</f>
        <v>1496</v>
      </c>
      <c r="AB868">
        <f>VLOOKUP(A868,'[4]Table 1'!$A$4:$W$1138,9,)</f>
        <v>1510</v>
      </c>
    </row>
    <row r="869" spans="1:28" ht="21.75" customHeight="1" x14ac:dyDescent="0.3">
      <c r="A869" s="5">
        <v>2023</v>
      </c>
      <c r="B869" s="9" t="s">
        <v>887</v>
      </c>
      <c r="C869" s="7" t="s">
        <v>861</v>
      </c>
      <c r="D869" s="7" t="s">
        <v>8</v>
      </c>
      <c r="E869" s="8">
        <v>24.582571999999999</v>
      </c>
      <c r="F869" s="10">
        <v>73.719099999999997</v>
      </c>
      <c r="G869" s="28">
        <f>VLOOKUP(A869,'[10]Table 2'!$A$6:$X$527,10,)</f>
        <v>1880</v>
      </c>
      <c r="H869" s="23">
        <f>VLOOKUP(A869,'[10]Table 2'!$A$6:$X$527,11,)</f>
        <v>2100</v>
      </c>
      <c r="I869" s="23">
        <f>VLOOKUP(A869,'[10]Table 2'!$A$6:$X$527,12,)</f>
        <v>1990</v>
      </c>
      <c r="J869" s="25">
        <f>VLOOKUP(A869,'[9]Table 2'!$A$5:$X$477,10,)</f>
        <v>1500</v>
      </c>
      <c r="K869" s="25">
        <f>VLOOKUP(A869,'[9]Table 2'!$A$5:$X$477,11,)</f>
        <v>1500</v>
      </c>
      <c r="L869" s="25">
        <f>VLOOKUP(A869,'[9]Table 2'!$A$5:$X$477,12,)</f>
        <v>1500</v>
      </c>
      <c r="M869" s="23">
        <f>VLOOKUP(A869,'[8]Table 75'!$A$5:$Q$602,8,)</f>
        <v>1210</v>
      </c>
      <c r="N869" s="23">
        <f>VLOOKUP(A869,'[8]Table 75'!$A$5:$Q$602,9,)</f>
        <v>1580</v>
      </c>
      <c r="O869" s="24">
        <f>VLOOKUP(A869,'[7]Table 1'!$A$5:$Q$675,8,)</f>
        <v>1190</v>
      </c>
      <c r="P869" s="24">
        <f>VLOOKUP(A869,'[7]Table 1'!$A$5:$Q$675,9,)</f>
        <v>1400</v>
      </c>
      <c r="Q869" s="24">
        <f>VLOOKUP(A869,'[6]Table 1'!$A$4:$Q$769,8,)</f>
        <v>1380</v>
      </c>
      <c r="R869" s="24">
        <f>VLOOKUP(A869,'[6]Table 1'!$A$4:$Q$769,9,)</f>
        <v>1800</v>
      </c>
      <c r="S869" s="26">
        <f>VLOOKUP(A869,'[5]Table 1'!$A$4:$Q$881,8,)</f>
        <v>1280</v>
      </c>
      <c r="T869" s="24">
        <f>VLOOKUP(A869,'[5]Table 1'!$A$4:$Q$881,9,)</f>
        <v>1400</v>
      </c>
      <c r="U869">
        <f>VLOOKUP(A869,'[1]Table 1'!$A$4:$S$1023,10,)</f>
        <v>1340</v>
      </c>
      <c r="V869">
        <f>VLOOKUP(A869,'[1]Table 1'!$A$4:$S$1023,11,)</f>
        <v>1640</v>
      </c>
      <c r="W869">
        <f>VLOOKUP(A869,'[2]Table 1'!$A$4:$Y$1017,8,)</f>
        <v>1190</v>
      </c>
      <c r="X869">
        <f>VLOOKUP(A869,'[2]Table 1'!$A$4:$Y$1017,9,)</f>
        <v>1300</v>
      </c>
      <c r="Y869">
        <f>VLOOKUP(A869,'[3]Table 1'!$A$4:$W$1094,8,)</f>
        <v>1211</v>
      </c>
      <c r="Z869">
        <f>VLOOKUP(A869,'[3]Table 1'!$A$4:$W$1094,9,)</f>
        <v>1310</v>
      </c>
      <c r="AA869">
        <f>VLOOKUP(A869,'[4]Table 1'!$A$4:$W$1138,8,)</f>
        <v>973</v>
      </c>
      <c r="AB869">
        <f>VLOOKUP(A869,'[4]Table 1'!$A$4:$W$1138,9,)</f>
        <v>997</v>
      </c>
    </row>
    <row r="870" spans="1:28" ht="21.75" customHeight="1" x14ac:dyDescent="0.3">
      <c r="A870" s="5">
        <v>2024</v>
      </c>
      <c r="B870" s="9" t="s">
        <v>888</v>
      </c>
      <c r="C870" s="7" t="s">
        <v>861</v>
      </c>
      <c r="D870" s="7" t="s">
        <v>8</v>
      </c>
      <c r="E870" s="8">
        <v>26.968371999999999</v>
      </c>
      <c r="F870" s="8">
        <v>75.848905999999999</v>
      </c>
      <c r="G870" s="28">
        <f>VLOOKUP(A870,'[10]Table 2'!$A$6:$X$527,10,)</f>
        <v>1270</v>
      </c>
      <c r="H870" s="23">
        <f>VLOOKUP(A870,'[10]Table 2'!$A$6:$X$527,11,)</f>
        <v>1730</v>
      </c>
      <c r="I870" s="23">
        <f>VLOOKUP(A870,'[10]Table 2'!$A$6:$X$527,12,)</f>
        <v>1500</v>
      </c>
      <c r="J870" s="25">
        <f>VLOOKUP(A870,'[9]Table 2'!$A$5:$X$477,10,)</f>
        <v>1810</v>
      </c>
      <c r="K870" s="25">
        <f>VLOOKUP(A870,'[9]Table 2'!$A$5:$X$477,11,)</f>
        <v>1810</v>
      </c>
      <c r="L870" s="25">
        <f>VLOOKUP(A870,'[9]Table 2'!$A$5:$X$477,12,)</f>
        <v>1810</v>
      </c>
      <c r="M870" s="23">
        <f>VLOOKUP(A870,'[8]Table 75'!$A$5:$Q$602,8,)</f>
        <v>1610</v>
      </c>
      <c r="N870" s="23">
        <f>VLOOKUP(A870,'[8]Table 75'!$A$5:$Q$602,9,)</f>
        <v>2700</v>
      </c>
      <c r="O870" s="24">
        <f>VLOOKUP(A870,'[7]Table 1'!$A$5:$Q$675,8,)</f>
        <v>630</v>
      </c>
      <c r="P870" s="24">
        <f>VLOOKUP(A870,'[7]Table 1'!$A$5:$Q$675,9,)</f>
        <v>2000</v>
      </c>
      <c r="Q870" s="24">
        <f>VLOOKUP(A870,'[6]Table 1'!$A$4:$Q$769,8,)</f>
        <v>2100</v>
      </c>
      <c r="R870" s="24">
        <f>VLOOKUP(A870,'[6]Table 1'!$A$4:$Q$769,9,)</f>
        <v>2600</v>
      </c>
      <c r="S870" s="26">
        <f>VLOOKUP(A870,'[5]Table 1'!$A$4:$Q$881,8,)</f>
        <v>2400</v>
      </c>
      <c r="T870" s="24">
        <f>VLOOKUP(A870,'[5]Table 1'!$A$4:$Q$881,9,)</f>
        <v>3800</v>
      </c>
      <c r="U870">
        <f>VLOOKUP(A870,'[1]Table 1'!$A$4:$S$1023,10,)</f>
        <v>2600</v>
      </c>
      <c r="V870">
        <f>VLOOKUP(A870,'[1]Table 1'!$A$4:$S$1023,11,)</f>
        <v>2900</v>
      </c>
      <c r="W870" t="e">
        <f>VLOOKUP(A870,'[2]Table 1'!$A$4:$Y$1017,8,)</f>
        <v>#N/A</v>
      </c>
      <c r="X870" t="e">
        <f>VLOOKUP(A870,'[2]Table 1'!$A$4:$Y$1017,9,)</f>
        <v>#N/A</v>
      </c>
      <c r="Y870">
        <f>VLOOKUP(A870,'[3]Table 1'!$A$4:$W$1094,8,)</f>
        <v>2300</v>
      </c>
      <c r="Z870">
        <f>VLOOKUP(A870,'[3]Table 1'!$A$4:$W$1094,9,)</f>
        <v>2350</v>
      </c>
      <c r="AA870">
        <f>VLOOKUP(A870,'[4]Table 1'!$A$4:$W$1138,8,)</f>
        <v>1575</v>
      </c>
      <c r="AB870">
        <f>VLOOKUP(A870,'[4]Table 1'!$A$4:$W$1138,9,)</f>
        <v>2840</v>
      </c>
    </row>
    <row r="871" spans="1:28" ht="21.75" customHeight="1" x14ac:dyDescent="0.3">
      <c r="A871" s="5">
        <v>2025</v>
      </c>
      <c r="B871" s="9" t="s">
        <v>889</v>
      </c>
      <c r="C871" s="7" t="s">
        <v>861</v>
      </c>
      <c r="D871" s="7" t="s">
        <v>8</v>
      </c>
      <c r="E871" s="8">
        <v>26.881422000000001</v>
      </c>
      <c r="F871" s="8">
        <v>75.792997</v>
      </c>
      <c r="G871" s="28">
        <f>VLOOKUP(A871,'[10]Table 2'!$A$6:$X$527,10,)</f>
        <v>2200</v>
      </c>
      <c r="H871" s="23">
        <f>VLOOKUP(A871,'[10]Table 2'!$A$6:$X$527,11,)</f>
        <v>2300</v>
      </c>
      <c r="I871" s="23">
        <f>VLOOKUP(A871,'[10]Table 2'!$A$6:$X$527,12,)</f>
        <v>2250</v>
      </c>
      <c r="J871" s="25">
        <f>VLOOKUP(A871,'[9]Table 2'!$A$5:$X$477,10,)</f>
        <v>2000</v>
      </c>
      <c r="K871" s="25">
        <f>VLOOKUP(A871,'[9]Table 2'!$A$5:$X$477,11,)</f>
        <v>2000</v>
      </c>
      <c r="L871" s="25">
        <f>VLOOKUP(A871,'[9]Table 2'!$A$5:$X$477,12,)</f>
        <v>2000</v>
      </c>
      <c r="M871" s="23">
        <f>VLOOKUP(A871,'[8]Table 75'!$A$5:$Q$602,8,)</f>
        <v>1470</v>
      </c>
      <c r="N871" s="23">
        <f>VLOOKUP(A871,'[8]Table 75'!$A$5:$Q$602,9,)</f>
        <v>2200</v>
      </c>
      <c r="O871" s="24">
        <f>VLOOKUP(A871,'[7]Table 1'!$A$5:$Q$675,8,)</f>
        <v>830</v>
      </c>
      <c r="P871" s="24">
        <f>VLOOKUP(A871,'[7]Table 1'!$A$5:$Q$675,9,)</f>
        <v>2200</v>
      </c>
      <c r="Q871" s="24">
        <f>VLOOKUP(A871,'[6]Table 1'!$A$4:$Q$769,8,)</f>
        <v>1550</v>
      </c>
      <c r="R871" s="24">
        <f>VLOOKUP(A871,'[6]Table 1'!$A$4:$Q$769,9,)</f>
        <v>1760</v>
      </c>
      <c r="S871" s="26">
        <f>VLOOKUP(A871,'[5]Table 1'!$A$4:$Q$881,8,)</f>
        <v>1900</v>
      </c>
      <c r="T871" s="24">
        <f>VLOOKUP(A871,'[5]Table 1'!$A$4:$Q$881,9,)</f>
        <v>1900</v>
      </c>
      <c r="U871">
        <f>VLOOKUP(A871,'[1]Table 1'!$A$4:$S$1023,10,)</f>
        <v>1590</v>
      </c>
      <c r="V871">
        <f>VLOOKUP(A871,'[1]Table 1'!$A$4:$S$1023,11,)</f>
        <v>1700</v>
      </c>
      <c r="W871" t="e">
        <f>VLOOKUP(A871,'[2]Table 1'!$A$4:$Y$1017,8,)</f>
        <v>#N/A</v>
      </c>
      <c r="X871" t="e">
        <f>VLOOKUP(A871,'[2]Table 1'!$A$4:$Y$1017,9,)</f>
        <v>#N/A</v>
      </c>
      <c r="Y871">
        <f>VLOOKUP(A871,'[3]Table 1'!$A$4:$W$1094,8,)</f>
        <v>1320</v>
      </c>
      <c r="Z871">
        <f>VLOOKUP(A871,'[3]Table 1'!$A$4:$W$1094,9,)</f>
        <v>1670</v>
      </c>
      <c r="AA871">
        <f>VLOOKUP(A871,'[4]Table 1'!$A$4:$W$1138,8,)</f>
        <v>1607</v>
      </c>
      <c r="AB871">
        <f>VLOOKUP(A871,'[4]Table 1'!$A$4:$W$1138,9,)</f>
        <v>1623</v>
      </c>
    </row>
    <row r="872" spans="1:28" ht="21.75" customHeight="1" x14ac:dyDescent="0.3">
      <c r="A872" s="5">
        <v>2026</v>
      </c>
      <c r="B872" s="6" t="s">
        <v>890</v>
      </c>
      <c r="C872" s="7" t="s">
        <v>861</v>
      </c>
      <c r="D872" s="7" t="s">
        <v>8</v>
      </c>
      <c r="E872" s="8">
        <v>26.944481</v>
      </c>
      <c r="F872" s="10">
        <v>75.779300000000006</v>
      </c>
      <c r="G872" s="28">
        <f>VLOOKUP(A872,'[10]Table 2'!$A$6:$X$527,10,)</f>
        <v>1010</v>
      </c>
      <c r="H872" s="23">
        <f>VLOOKUP(A872,'[10]Table 2'!$A$6:$X$527,11,)</f>
        <v>1020</v>
      </c>
      <c r="I872" s="23">
        <f>VLOOKUP(A872,'[10]Table 2'!$A$6:$X$527,12,)</f>
        <v>1015</v>
      </c>
      <c r="J872" s="25">
        <f>VLOOKUP(A872,'[9]Table 2'!$A$5:$X$477,10,)</f>
        <v>1000</v>
      </c>
      <c r="K872" s="25">
        <f>VLOOKUP(A872,'[9]Table 2'!$A$5:$X$477,11,)</f>
        <v>1000</v>
      </c>
      <c r="L872" s="25">
        <f>VLOOKUP(A872,'[9]Table 2'!$A$5:$X$477,12,)</f>
        <v>1000</v>
      </c>
      <c r="M872" s="23">
        <f>VLOOKUP(A872,'[8]Table 75'!$A$5:$Q$602,8,)</f>
        <v>850</v>
      </c>
      <c r="N872" s="23">
        <f>VLOOKUP(A872,'[8]Table 75'!$A$5:$Q$602,9,)</f>
        <v>1570</v>
      </c>
      <c r="O872" s="24">
        <f>VLOOKUP(A872,'[7]Table 1'!$A$5:$Q$675,8,)</f>
        <v>390</v>
      </c>
      <c r="P872" s="24">
        <f>VLOOKUP(A872,'[7]Table 1'!$A$5:$Q$675,9,)</f>
        <v>740</v>
      </c>
      <c r="Q872" s="24">
        <f>VLOOKUP(A872,'[6]Table 1'!$A$4:$Q$769,8,)</f>
        <v>810</v>
      </c>
      <c r="R872" s="24">
        <f>VLOOKUP(A872,'[6]Table 1'!$A$4:$Q$769,9,)</f>
        <v>910</v>
      </c>
      <c r="S872" s="26">
        <f>VLOOKUP(A872,'[5]Table 1'!$A$4:$Q$881,8,)</f>
        <v>1090</v>
      </c>
      <c r="T872" s="24">
        <f>VLOOKUP(A872,'[5]Table 1'!$A$4:$Q$881,9,)</f>
        <v>1090</v>
      </c>
      <c r="U872" t="e">
        <f>VLOOKUP(A872,'[1]Table 1'!$A$4:$S$1023,10,)</f>
        <v>#N/A</v>
      </c>
      <c r="V872" t="e">
        <f>VLOOKUP(A872,'[1]Table 1'!$A$4:$S$1023,11,)</f>
        <v>#N/A</v>
      </c>
      <c r="W872" t="e">
        <f>VLOOKUP(A872,'[2]Table 1'!$A$4:$Y$1017,8,)</f>
        <v>#N/A</v>
      </c>
      <c r="X872" t="e">
        <f>VLOOKUP(A872,'[2]Table 1'!$A$4:$Y$1017,9,)</f>
        <v>#N/A</v>
      </c>
      <c r="Y872">
        <f>VLOOKUP(A872,'[3]Table 1'!$A$4:$W$1094,8,)</f>
        <v>1070</v>
      </c>
      <c r="Z872">
        <f>VLOOKUP(A872,'[3]Table 1'!$A$4:$W$1094,9,)</f>
        <v>1519</v>
      </c>
      <c r="AA872" t="e">
        <f>VLOOKUP(A872,'[4]Table 1'!$A$4:$W$1138,8,)</f>
        <v>#N/A</v>
      </c>
      <c r="AB872" t="e">
        <f>VLOOKUP(A872,'[4]Table 1'!$A$4:$W$1138,9,)</f>
        <v>#N/A</v>
      </c>
    </row>
    <row r="873" spans="1:28" ht="21.75" customHeight="1" x14ac:dyDescent="0.3">
      <c r="A873" s="5">
        <v>2027</v>
      </c>
      <c r="B873" s="6" t="s">
        <v>891</v>
      </c>
      <c r="C873" s="7" t="s">
        <v>861</v>
      </c>
      <c r="D873" s="7" t="s">
        <v>8</v>
      </c>
      <c r="E873" s="8">
        <v>26.906475</v>
      </c>
      <c r="F873" s="10">
        <v>75.772800000000004</v>
      </c>
      <c r="G873" s="28">
        <f>VLOOKUP(A873,'[10]Table 2'!$A$6:$X$527,10,)</f>
        <v>1200</v>
      </c>
      <c r="H873" s="23">
        <f>VLOOKUP(A873,'[10]Table 2'!$A$6:$X$527,11,)</f>
        <v>1220</v>
      </c>
      <c r="I873" s="23">
        <f>VLOOKUP(A873,'[10]Table 2'!$A$6:$X$527,12,)</f>
        <v>1210</v>
      </c>
      <c r="J873" s="25">
        <f>VLOOKUP(A873,'[9]Table 2'!$A$5:$X$477,10,)</f>
        <v>1380</v>
      </c>
      <c r="K873" s="25">
        <f>VLOOKUP(A873,'[9]Table 2'!$A$5:$X$477,11,)</f>
        <v>1380</v>
      </c>
      <c r="L873" s="25">
        <f>VLOOKUP(A873,'[9]Table 2'!$A$5:$X$477,12,)</f>
        <v>1380</v>
      </c>
      <c r="M873" s="23">
        <f>VLOOKUP(A873,'[8]Table 75'!$A$5:$Q$602,8,)</f>
        <v>1100</v>
      </c>
      <c r="N873" s="23">
        <f>VLOOKUP(A873,'[8]Table 75'!$A$5:$Q$602,9,)</f>
        <v>1250</v>
      </c>
      <c r="O873" s="24">
        <f>VLOOKUP(A873,'[7]Table 1'!$A$5:$Q$675,8,)</f>
        <v>1630</v>
      </c>
      <c r="P873" s="24">
        <f>VLOOKUP(A873,'[7]Table 1'!$A$5:$Q$675,9,)</f>
        <v>1630</v>
      </c>
      <c r="Q873" s="24">
        <f>VLOOKUP(A873,'[6]Table 1'!$A$4:$Q$769,8,)</f>
        <v>1480</v>
      </c>
      <c r="R873" s="24">
        <f>VLOOKUP(A873,'[6]Table 1'!$A$4:$Q$769,9,)</f>
        <v>1900</v>
      </c>
      <c r="S873" s="26">
        <f>VLOOKUP(A873,'[5]Table 1'!$A$4:$Q$881,8,)</f>
        <v>1800</v>
      </c>
      <c r="T873" s="24">
        <f>VLOOKUP(A873,'[5]Table 1'!$A$4:$Q$881,9,)</f>
        <v>2200</v>
      </c>
      <c r="U873">
        <f>VLOOKUP(A873,'[1]Table 1'!$A$4:$S$1023,10,)</f>
        <v>1900</v>
      </c>
      <c r="V873">
        <f>VLOOKUP(A873,'[1]Table 1'!$A$4:$S$1023,11,)</f>
        <v>2300</v>
      </c>
      <c r="W873" t="e">
        <f>VLOOKUP(A873,'[2]Table 1'!$A$4:$Y$1017,8,)</f>
        <v>#N/A</v>
      </c>
      <c r="X873" t="e">
        <f>VLOOKUP(A873,'[2]Table 1'!$A$4:$Y$1017,9,)</f>
        <v>#N/A</v>
      </c>
      <c r="Y873">
        <f>VLOOKUP(A873,'[3]Table 1'!$A$4:$W$1094,8,)</f>
        <v>970</v>
      </c>
      <c r="Z873">
        <f>VLOOKUP(A873,'[3]Table 1'!$A$4:$W$1094,9,)</f>
        <v>1406</v>
      </c>
      <c r="AA873">
        <f>VLOOKUP(A873,'[4]Table 1'!$A$4:$W$1138,8,)</f>
        <v>1237</v>
      </c>
      <c r="AB873">
        <f>VLOOKUP(A873,'[4]Table 1'!$A$4:$W$1138,9,)</f>
        <v>2370</v>
      </c>
    </row>
    <row r="874" spans="1:28" ht="21.75" customHeight="1" x14ac:dyDescent="0.3">
      <c r="A874" s="5">
        <v>2028</v>
      </c>
      <c r="B874" s="9" t="s">
        <v>892</v>
      </c>
      <c r="C874" s="7" t="s">
        <v>861</v>
      </c>
      <c r="D874" s="7" t="s">
        <v>8</v>
      </c>
      <c r="E874" s="8">
        <v>26.850805999999999</v>
      </c>
      <c r="F874" s="8">
        <v>75.784647000000007</v>
      </c>
      <c r="G874" s="28">
        <f>VLOOKUP(A874,'[10]Table 2'!$A$6:$X$527,10,)</f>
        <v>1270</v>
      </c>
      <c r="H874" s="23">
        <f>VLOOKUP(A874,'[10]Table 2'!$A$6:$X$527,11,)</f>
        <v>1350</v>
      </c>
      <c r="I874" s="23">
        <f>VLOOKUP(A874,'[10]Table 2'!$A$6:$X$527,12,)</f>
        <v>1310</v>
      </c>
      <c r="J874" s="25">
        <f>VLOOKUP(A874,'[9]Table 2'!$A$5:$X$477,10,)</f>
        <v>1410</v>
      </c>
      <c r="K874" s="25">
        <f>VLOOKUP(A874,'[9]Table 2'!$A$5:$X$477,11,)</f>
        <v>1410</v>
      </c>
      <c r="L874" s="25">
        <f>VLOOKUP(A874,'[9]Table 2'!$A$5:$X$477,12,)</f>
        <v>1410</v>
      </c>
      <c r="M874" s="23">
        <f>VLOOKUP(A874,'[8]Table 75'!$A$5:$Q$602,8,)</f>
        <v>660</v>
      </c>
      <c r="N874" s="23">
        <f>VLOOKUP(A874,'[8]Table 75'!$A$5:$Q$602,9,)</f>
        <v>1280</v>
      </c>
      <c r="O874" s="24">
        <f>VLOOKUP(A874,'[7]Table 1'!$A$5:$Q$675,8,)</f>
        <v>1220</v>
      </c>
      <c r="P874" s="24">
        <f>VLOOKUP(A874,'[7]Table 1'!$A$5:$Q$675,9,)</f>
        <v>1390</v>
      </c>
      <c r="Q874" s="24">
        <f>VLOOKUP(A874,'[6]Table 1'!$A$4:$Q$769,8,)</f>
        <v>810</v>
      </c>
      <c r="R874" s="24">
        <f>VLOOKUP(A874,'[6]Table 1'!$A$4:$Q$769,9,)</f>
        <v>900</v>
      </c>
      <c r="S874" s="26">
        <f>VLOOKUP(A874,'[5]Table 1'!$A$4:$Q$881,8,)</f>
        <v>880</v>
      </c>
      <c r="T874" s="24">
        <f>VLOOKUP(A874,'[5]Table 1'!$A$4:$Q$881,9,)</f>
        <v>960</v>
      </c>
      <c r="U874">
        <f>VLOOKUP(A874,'[1]Table 1'!$A$4:$S$1023,10,)</f>
        <v>830</v>
      </c>
      <c r="V874">
        <f>VLOOKUP(A874,'[1]Table 1'!$A$4:$S$1023,11,)</f>
        <v>850</v>
      </c>
      <c r="W874">
        <f>VLOOKUP(A874,'[2]Table 1'!$A$4:$Y$1017,8,)</f>
        <v>650</v>
      </c>
      <c r="X874">
        <f>VLOOKUP(A874,'[2]Table 1'!$A$4:$Y$1017,9,)</f>
        <v>710</v>
      </c>
      <c r="Y874">
        <f>VLOOKUP(A874,'[3]Table 1'!$A$4:$W$1094,8,)</f>
        <v>620</v>
      </c>
      <c r="Z874">
        <f>VLOOKUP(A874,'[3]Table 1'!$A$4:$W$1094,9,)</f>
        <v>838</v>
      </c>
      <c r="AA874">
        <f>VLOOKUP(A874,'[4]Table 1'!$A$4:$W$1138,8,)</f>
        <v>735</v>
      </c>
      <c r="AB874">
        <f>VLOOKUP(A874,'[4]Table 1'!$A$4:$W$1138,9,)</f>
        <v>862</v>
      </c>
    </row>
    <row r="875" spans="1:28" ht="21.75" customHeight="1" x14ac:dyDescent="0.3">
      <c r="A875" s="5">
        <v>2029</v>
      </c>
      <c r="B875" s="6" t="s">
        <v>893</v>
      </c>
      <c r="C875" s="7" t="s">
        <v>861</v>
      </c>
      <c r="D875" s="7" t="s">
        <v>8</v>
      </c>
      <c r="E875" s="8">
        <v>26.422678000000001</v>
      </c>
      <c r="F875" s="8">
        <v>74.654010999999997</v>
      </c>
      <c r="G875" s="28">
        <f>VLOOKUP(A875,'[10]Table 2'!$A$6:$X$527,10,)</f>
        <v>870</v>
      </c>
      <c r="H875" s="23">
        <f>VLOOKUP(A875,'[10]Table 2'!$A$6:$X$527,11,)</f>
        <v>880</v>
      </c>
      <c r="I875" s="23">
        <f>VLOOKUP(A875,'[10]Table 2'!$A$6:$X$527,12,)</f>
        <v>875</v>
      </c>
      <c r="J875" s="25">
        <f>VLOOKUP(A875,'[9]Table 2'!$A$5:$X$477,10,)</f>
        <v>850</v>
      </c>
      <c r="K875" s="25">
        <f>VLOOKUP(A875,'[9]Table 2'!$A$5:$X$477,11,)</f>
        <v>850</v>
      </c>
      <c r="L875" s="25">
        <f>VLOOKUP(A875,'[9]Table 2'!$A$5:$X$477,12,)</f>
        <v>850</v>
      </c>
      <c r="M875" s="23">
        <f>VLOOKUP(A875,'[8]Table 75'!$A$5:$Q$602,8,)</f>
        <v>1130</v>
      </c>
      <c r="N875" s="23">
        <f>VLOOKUP(A875,'[8]Table 75'!$A$5:$Q$602,9,)</f>
        <v>1130</v>
      </c>
      <c r="O875" s="24">
        <f>VLOOKUP(A875,'[7]Table 1'!$A$5:$Q$675,8,)</f>
        <v>1240</v>
      </c>
      <c r="P875" s="24">
        <f>VLOOKUP(A875,'[7]Table 1'!$A$5:$Q$675,9,)</f>
        <v>1340</v>
      </c>
      <c r="Q875" s="24">
        <f>VLOOKUP(A875,'[6]Table 1'!$A$4:$Q$769,8,)</f>
        <v>880</v>
      </c>
      <c r="R875" s="24">
        <f>VLOOKUP(A875,'[6]Table 1'!$A$4:$Q$769,9,)</f>
        <v>950</v>
      </c>
      <c r="S875" s="26">
        <f>VLOOKUP(A875,'[5]Table 1'!$A$4:$Q$881,8,)</f>
        <v>760</v>
      </c>
      <c r="T875" s="24">
        <f>VLOOKUP(A875,'[5]Table 1'!$A$4:$Q$881,9,)</f>
        <v>1010</v>
      </c>
      <c r="U875">
        <f>VLOOKUP(A875,'[1]Table 1'!$A$4:$S$1023,10,)</f>
        <v>680</v>
      </c>
      <c r="V875">
        <f>VLOOKUP(A875,'[1]Table 1'!$A$4:$S$1023,11,)</f>
        <v>680</v>
      </c>
      <c r="W875">
        <f>VLOOKUP(A875,'[2]Table 1'!$A$4:$Y$1017,8,)</f>
        <v>840</v>
      </c>
      <c r="X875">
        <f>VLOOKUP(A875,'[2]Table 1'!$A$4:$Y$1017,9,)</f>
        <v>840</v>
      </c>
      <c r="Y875">
        <f>VLOOKUP(A875,'[3]Table 1'!$A$4:$W$1094,8,)</f>
        <v>1630</v>
      </c>
      <c r="Z875">
        <f>VLOOKUP(A875,'[3]Table 1'!$A$4:$W$1094,9,)</f>
        <v>1810</v>
      </c>
      <c r="AA875">
        <f>VLOOKUP(A875,'[4]Table 1'!$A$4:$W$1138,8,)</f>
        <v>2220</v>
      </c>
      <c r="AB875">
        <f>VLOOKUP(A875,'[4]Table 1'!$A$4:$W$1138,9,)</f>
        <v>2610</v>
      </c>
    </row>
    <row r="876" spans="1:28" ht="21.75" customHeight="1" x14ac:dyDescent="0.3">
      <c r="A876" s="5">
        <v>2030</v>
      </c>
      <c r="B876" s="6" t="s">
        <v>894</v>
      </c>
      <c r="C876" s="7" t="s">
        <v>861</v>
      </c>
      <c r="D876" s="7" t="s">
        <v>8</v>
      </c>
      <c r="E876" s="8">
        <v>26.468308</v>
      </c>
      <c r="F876" s="8">
        <v>74.633546999999993</v>
      </c>
      <c r="G876" s="28">
        <f>VLOOKUP(A876,'[10]Table 2'!$A$6:$X$527,10,)</f>
        <v>4000</v>
      </c>
      <c r="H876" s="23">
        <f>VLOOKUP(A876,'[10]Table 2'!$A$6:$X$527,11,)</f>
        <v>4100</v>
      </c>
      <c r="I876" s="23">
        <f>VLOOKUP(A876,'[10]Table 2'!$A$6:$X$527,12,)</f>
        <v>4050</v>
      </c>
      <c r="J876" s="25">
        <f>VLOOKUP(A876,'[9]Table 2'!$A$5:$X$477,10,)</f>
        <v>3400</v>
      </c>
      <c r="K876" s="25">
        <f>VLOOKUP(A876,'[9]Table 2'!$A$5:$X$477,11,)</f>
        <v>3400</v>
      </c>
      <c r="L876" s="25">
        <f>VLOOKUP(A876,'[9]Table 2'!$A$5:$X$477,12,)</f>
        <v>3400</v>
      </c>
      <c r="M876" s="23" t="e">
        <f>VLOOKUP(A876,'[8]Table 75'!$A$5:$Q$602,8,)</f>
        <v>#N/A</v>
      </c>
      <c r="N876" s="23" t="e">
        <f>VLOOKUP(A876,'[8]Table 75'!$A$5:$Q$602,9,)</f>
        <v>#N/A</v>
      </c>
      <c r="O876" s="24">
        <f>VLOOKUP(A876,'[7]Table 1'!$A$5:$Q$675,8,)</f>
        <v>1800</v>
      </c>
      <c r="P876" s="24">
        <f>VLOOKUP(A876,'[7]Table 1'!$A$5:$Q$675,9,)</f>
        <v>3600</v>
      </c>
      <c r="Q876" s="24">
        <f>VLOOKUP(A876,'[6]Table 1'!$A$4:$Q$769,8,)</f>
        <v>2000</v>
      </c>
      <c r="R876" s="24">
        <f>VLOOKUP(A876,'[6]Table 1'!$A$4:$Q$769,9,)</f>
        <v>3400</v>
      </c>
      <c r="S876" s="26">
        <f>VLOOKUP(A876,'[5]Table 1'!$A$4:$Q$881,8,)</f>
        <v>3200</v>
      </c>
      <c r="T876" s="24">
        <f>VLOOKUP(A876,'[5]Table 1'!$A$4:$Q$881,9,)</f>
        <v>3200</v>
      </c>
      <c r="U876" t="e">
        <f>VLOOKUP(A876,'[1]Table 1'!$A$4:$S$1023,10,)</f>
        <v>#N/A</v>
      </c>
      <c r="V876" t="e">
        <f>VLOOKUP(A876,'[1]Table 1'!$A$4:$S$1023,11,)</f>
        <v>#N/A</v>
      </c>
      <c r="W876" t="e">
        <f>VLOOKUP(A876,'[2]Table 1'!$A$4:$Y$1017,8,)</f>
        <v>#N/A</v>
      </c>
      <c r="X876" t="e">
        <f>VLOOKUP(A876,'[2]Table 1'!$A$4:$Y$1017,9,)</f>
        <v>#N/A</v>
      </c>
      <c r="Y876" t="e">
        <f>VLOOKUP(A876,'[3]Table 1'!$A$4:$W$1094,8,)</f>
        <v>#N/A</v>
      </c>
      <c r="Z876" t="e">
        <f>VLOOKUP(A876,'[3]Table 1'!$A$4:$W$1094,9,)</f>
        <v>#N/A</v>
      </c>
      <c r="AA876" t="e">
        <f>VLOOKUP(A876,'[4]Table 1'!$A$4:$W$1138,8,)</f>
        <v>#N/A</v>
      </c>
      <c r="AB876" t="e">
        <f>VLOOKUP(A876,'[4]Table 1'!$A$4:$W$1138,9,)</f>
        <v>#N/A</v>
      </c>
    </row>
    <row r="877" spans="1:28" ht="21.75" customHeight="1" x14ac:dyDescent="0.3">
      <c r="A877" s="5">
        <v>2031</v>
      </c>
      <c r="B877" s="6" t="s">
        <v>895</v>
      </c>
      <c r="C877" s="7" t="s">
        <v>861</v>
      </c>
      <c r="D877" s="7" t="s">
        <v>8</v>
      </c>
      <c r="E877" s="8">
        <v>26.434342000000001</v>
      </c>
      <c r="F877" s="8">
        <v>74.672246999999999</v>
      </c>
      <c r="G877" s="28">
        <f>VLOOKUP(A877,'[10]Table 2'!$A$6:$X$527,10,)</f>
        <v>1210</v>
      </c>
      <c r="H877" s="23">
        <f>VLOOKUP(A877,'[10]Table 2'!$A$6:$X$527,11,)</f>
        <v>1400</v>
      </c>
      <c r="I877" s="23">
        <f>VLOOKUP(A877,'[10]Table 2'!$A$6:$X$527,12,)</f>
        <v>1305</v>
      </c>
      <c r="J877" s="25">
        <f>VLOOKUP(A877,'[9]Table 2'!$A$5:$X$477,10,)</f>
        <v>1000</v>
      </c>
      <c r="K877" s="25">
        <f>VLOOKUP(A877,'[9]Table 2'!$A$5:$X$477,11,)</f>
        <v>1000</v>
      </c>
      <c r="L877" s="25">
        <f>VLOOKUP(A877,'[9]Table 2'!$A$5:$X$477,12,)</f>
        <v>1000</v>
      </c>
      <c r="M877" s="23">
        <f>VLOOKUP(A877,'[8]Table 75'!$A$5:$Q$602,8,)</f>
        <v>1070</v>
      </c>
      <c r="N877" s="23">
        <f>VLOOKUP(A877,'[8]Table 75'!$A$5:$Q$602,9,)</f>
        <v>1190</v>
      </c>
      <c r="O877" s="24">
        <f>VLOOKUP(A877,'[7]Table 1'!$A$5:$Q$675,8,)</f>
        <v>1360</v>
      </c>
      <c r="P877" s="24">
        <f>VLOOKUP(A877,'[7]Table 1'!$A$5:$Q$675,9,)</f>
        <v>1440</v>
      </c>
      <c r="Q877" s="24">
        <f>VLOOKUP(A877,'[6]Table 1'!$A$4:$Q$769,8,)</f>
        <v>950</v>
      </c>
      <c r="R877" s="24">
        <f>VLOOKUP(A877,'[6]Table 1'!$A$4:$Q$769,9,)</f>
        <v>960</v>
      </c>
      <c r="S877" s="26">
        <f>VLOOKUP(A877,'[5]Table 1'!$A$4:$Q$881,8,)</f>
        <v>550</v>
      </c>
      <c r="T877" s="24">
        <f>VLOOKUP(A877,'[5]Table 1'!$A$4:$Q$881,9,)</f>
        <v>1030</v>
      </c>
      <c r="U877">
        <f>VLOOKUP(A877,'[1]Table 1'!$A$4:$S$1023,10,)</f>
        <v>1090</v>
      </c>
      <c r="V877">
        <f>VLOOKUP(A877,'[1]Table 1'!$A$4:$S$1023,11,)</f>
        <v>1090</v>
      </c>
      <c r="W877">
        <f>VLOOKUP(A877,'[2]Table 1'!$A$4:$Y$1017,8,)</f>
        <v>920</v>
      </c>
      <c r="X877">
        <f>VLOOKUP(A877,'[2]Table 1'!$A$4:$Y$1017,9,)</f>
        <v>1060</v>
      </c>
      <c r="Y877">
        <f>VLOOKUP(A877,'[3]Table 1'!$A$4:$W$1094,8,)</f>
        <v>1020</v>
      </c>
      <c r="Z877">
        <f>VLOOKUP(A877,'[3]Table 1'!$A$4:$W$1094,9,)</f>
        <v>1060</v>
      </c>
      <c r="AA877">
        <f>VLOOKUP(A877,'[4]Table 1'!$A$4:$W$1138,8,)</f>
        <v>1474</v>
      </c>
      <c r="AB877">
        <f>VLOOKUP(A877,'[4]Table 1'!$A$4:$W$1138,9,)</f>
        <v>1706</v>
      </c>
    </row>
    <row r="878" spans="1:28" ht="21.75" customHeight="1" x14ac:dyDescent="0.3">
      <c r="A878" s="5">
        <v>2032</v>
      </c>
      <c r="B878" s="6" t="s">
        <v>896</v>
      </c>
      <c r="C878" s="7" t="s">
        <v>861</v>
      </c>
      <c r="D878" s="7" t="s">
        <v>8</v>
      </c>
      <c r="E878" s="8">
        <v>26.449894</v>
      </c>
      <c r="F878" s="8">
        <v>74.639916999999997</v>
      </c>
      <c r="G878" s="28">
        <f>VLOOKUP(A878,'[10]Table 2'!$A$6:$X$527,10,)</f>
        <v>4600</v>
      </c>
      <c r="H878" s="23">
        <f>VLOOKUP(A878,'[10]Table 2'!$A$6:$X$527,11,)</f>
        <v>5000</v>
      </c>
      <c r="I878" s="23">
        <f>VLOOKUP(A878,'[10]Table 2'!$A$6:$X$527,12,)</f>
        <v>4800</v>
      </c>
      <c r="J878" s="25">
        <f>VLOOKUP(A878,'[9]Table 2'!$A$5:$X$477,10,)</f>
        <v>310</v>
      </c>
      <c r="K878" s="25">
        <f>VLOOKUP(A878,'[9]Table 2'!$A$5:$X$477,11,)</f>
        <v>310</v>
      </c>
      <c r="L878" s="25">
        <f>VLOOKUP(A878,'[9]Table 2'!$A$5:$X$477,12,)</f>
        <v>310</v>
      </c>
      <c r="M878" s="23">
        <f>VLOOKUP(A878,'[8]Table 75'!$A$5:$Q$602,8,)</f>
        <v>270</v>
      </c>
      <c r="N878" s="23">
        <f>VLOOKUP(A878,'[8]Table 75'!$A$5:$Q$602,9,)</f>
        <v>370</v>
      </c>
      <c r="O878" s="24">
        <f>VLOOKUP(A878,'[7]Table 1'!$A$5:$Q$675,8,)</f>
        <v>350</v>
      </c>
      <c r="P878" s="24">
        <f>VLOOKUP(A878,'[7]Table 1'!$A$5:$Q$675,9,)</f>
        <v>380</v>
      </c>
      <c r="Q878" s="24">
        <f>VLOOKUP(A878,'[6]Table 1'!$A$4:$Q$769,8,)</f>
        <v>340</v>
      </c>
      <c r="R878" s="24">
        <f>VLOOKUP(A878,'[6]Table 1'!$A$4:$Q$769,9,)</f>
        <v>400</v>
      </c>
      <c r="S878" s="26">
        <f>VLOOKUP(A878,'[5]Table 1'!$A$4:$Q$881,8,)</f>
        <v>420</v>
      </c>
      <c r="T878" s="24">
        <f>VLOOKUP(A878,'[5]Table 1'!$A$4:$Q$881,9,)</f>
        <v>1070</v>
      </c>
      <c r="U878">
        <f>VLOOKUP(A878,'[1]Table 1'!$A$4:$S$1023,10,)</f>
        <v>370</v>
      </c>
      <c r="V878">
        <f>VLOOKUP(A878,'[1]Table 1'!$A$4:$S$1023,11,)</f>
        <v>370</v>
      </c>
      <c r="W878">
        <f>VLOOKUP(A878,'[2]Table 1'!$A$4:$Y$1017,8,)</f>
        <v>380</v>
      </c>
      <c r="X878">
        <f>VLOOKUP(A878,'[2]Table 1'!$A$4:$Y$1017,9,)</f>
        <v>400</v>
      </c>
      <c r="Y878">
        <f>VLOOKUP(A878,'[3]Table 1'!$A$4:$W$1094,8,)</f>
        <v>380</v>
      </c>
      <c r="Z878">
        <f>VLOOKUP(A878,'[3]Table 1'!$A$4:$W$1094,9,)</f>
        <v>410</v>
      </c>
      <c r="AA878">
        <f>VLOOKUP(A878,'[4]Table 1'!$A$4:$W$1138,8,)</f>
        <v>578</v>
      </c>
      <c r="AB878">
        <f>VLOOKUP(A878,'[4]Table 1'!$A$4:$W$1138,9,)</f>
        <v>664</v>
      </c>
    </row>
    <row r="879" spans="1:28" ht="21.75" customHeight="1" x14ac:dyDescent="0.3">
      <c r="A879" s="5">
        <v>2033</v>
      </c>
      <c r="B879" s="6" t="s">
        <v>897</v>
      </c>
      <c r="C879" s="7" t="s">
        <v>861</v>
      </c>
      <c r="D879" s="7" t="s">
        <v>8</v>
      </c>
      <c r="E879" s="8">
        <v>26.469753000000001</v>
      </c>
      <c r="F879" s="8">
        <v>74.635969000000003</v>
      </c>
      <c r="G879" s="28">
        <f>VLOOKUP(A879,'[10]Table 2'!$A$6:$X$527,10,)</f>
        <v>2000</v>
      </c>
      <c r="H879" s="23">
        <f>VLOOKUP(A879,'[10]Table 2'!$A$6:$X$527,11,)</f>
        <v>2100</v>
      </c>
      <c r="I879" s="23">
        <f>VLOOKUP(A879,'[10]Table 2'!$A$6:$X$527,12,)</f>
        <v>2050</v>
      </c>
      <c r="J879" s="25">
        <f>VLOOKUP(A879,'[9]Table 2'!$A$5:$X$477,10,)</f>
        <v>2000</v>
      </c>
      <c r="K879" s="25">
        <f>VLOOKUP(A879,'[9]Table 2'!$A$5:$X$477,11,)</f>
        <v>2000</v>
      </c>
      <c r="L879" s="25">
        <f>VLOOKUP(A879,'[9]Table 2'!$A$5:$X$477,12,)</f>
        <v>2000</v>
      </c>
      <c r="M879" s="23">
        <f>VLOOKUP(A879,'[8]Table 75'!$A$5:$Q$602,8,)</f>
        <v>1610</v>
      </c>
      <c r="N879" s="23">
        <f>VLOOKUP(A879,'[8]Table 75'!$A$5:$Q$602,9,)</f>
        <v>2400</v>
      </c>
      <c r="O879" s="24" t="e">
        <f>VLOOKUP(A879,'[7]Table 1'!$A$5:$Q$675,8,)</f>
        <v>#N/A</v>
      </c>
      <c r="P879" s="24" t="e">
        <f>VLOOKUP(A879,'[7]Table 1'!$A$5:$Q$675,9,)</f>
        <v>#N/A</v>
      </c>
      <c r="Q879" s="24" t="e">
        <f>VLOOKUP(A879,'[6]Table 1'!$A$4:$Q$769,8,)</f>
        <v>#N/A</v>
      </c>
      <c r="R879" s="24" t="e">
        <f>VLOOKUP(A879,'[6]Table 1'!$A$4:$Q$769,9,)</f>
        <v>#N/A</v>
      </c>
      <c r="S879" s="26" t="e">
        <f>VLOOKUP(A879,'[5]Table 1'!$A$4:$Q$881,8,)</f>
        <v>#N/A</v>
      </c>
      <c r="T879" s="24" t="e">
        <f>VLOOKUP(A879,'[5]Table 1'!$A$4:$Q$881,9,)</f>
        <v>#N/A</v>
      </c>
      <c r="U879" t="e">
        <f>VLOOKUP(A879,'[1]Table 1'!$A$4:$S$1023,10,)</f>
        <v>#N/A</v>
      </c>
      <c r="V879" t="e">
        <f>VLOOKUP(A879,'[1]Table 1'!$A$4:$S$1023,11,)</f>
        <v>#N/A</v>
      </c>
      <c r="W879" t="e">
        <f>VLOOKUP(A879,'[2]Table 1'!$A$4:$Y$1017,8,)</f>
        <v>#N/A</v>
      </c>
      <c r="X879" t="e">
        <f>VLOOKUP(A879,'[2]Table 1'!$A$4:$Y$1017,9,)</f>
        <v>#N/A</v>
      </c>
      <c r="Y879" t="e">
        <f>VLOOKUP(A879,'[3]Table 1'!$A$4:$W$1094,8,)</f>
        <v>#N/A</v>
      </c>
      <c r="Z879" t="e">
        <f>VLOOKUP(A879,'[3]Table 1'!$A$4:$W$1094,9,)</f>
        <v>#N/A</v>
      </c>
      <c r="AA879" t="e">
        <f>VLOOKUP(A879,'[4]Table 1'!$A$4:$W$1138,8,)</f>
        <v>#N/A</v>
      </c>
      <c r="AB879" t="e">
        <f>VLOOKUP(A879,'[4]Table 1'!$A$4:$W$1138,9,)</f>
        <v>#N/A</v>
      </c>
    </row>
    <row r="880" spans="1:28" ht="21.75" customHeight="1" x14ac:dyDescent="0.3">
      <c r="A880" s="5">
        <v>2957</v>
      </c>
      <c r="B880" s="9" t="s">
        <v>898</v>
      </c>
      <c r="C880" s="7" t="s">
        <v>861</v>
      </c>
      <c r="D880" s="7" t="s">
        <v>8</v>
      </c>
      <c r="E880" s="8">
        <v>23.548119</v>
      </c>
      <c r="F880" s="8">
        <v>74.447238999999996</v>
      </c>
      <c r="G880" s="28">
        <f>VLOOKUP(A880,'[10]Table 2'!$A$6:$X$527,10,)</f>
        <v>750</v>
      </c>
      <c r="H880" s="23">
        <f>VLOOKUP(A880,'[10]Table 2'!$A$6:$X$527,11,)</f>
        <v>920</v>
      </c>
      <c r="I880" s="23">
        <f>VLOOKUP(A880,'[10]Table 2'!$A$6:$X$527,12,)</f>
        <v>835</v>
      </c>
      <c r="J880" s="25">
        <f>VLOOKUP(A880,'[9]Table 2'!$A$5:$X$477,10,)</f>
        <v>890</v>
      </c>
      <c r="K880" s="25">
        <f>VLOOKUP(A880,'[9]Table 2'!$A$5:$X$477,11,)</f>
        <v>890</v>
      </c>
      <c r="L880" s="25">
        <f>VLOOKUP(A880,'[9]Table 2'!$A$5:$X$477,12,)</f>
        <v>890</v>
      </c>
      <c r="M880" s="23">
        <f>VLOOKUP(A880,'[8]Table 75'!$A$5:$Q$602,8,)</f>
        <v>620</v>
      </c>
      <c r="N880" s="23">
        <f>VLOOKUP(A880,'[8]Table 75'!$A$5:$Q$602,9,)</f>
        <v>910</v>
      </c>
      <c r="O880" s="24">
        <f>VLOOKUP(A880,'[7]Table 1'!$A$5:$Q$675,8,)</f>
        <v>630</v>
      </c>
      <c r="P880" s="24">
        <f>VLOOKUP(A880,'[7]Table 1'!$A$5:$Q$675,9,)</f>
        <v>630</v>
      </c>
      <c r="Q880" s="24" t="e">
        <f>VLOOKUP(A880,'[6]Table 1'!$A$4:$Q$769,8,)</f>
        <v>#N/A</v>
      </c>
      <c r="R880" s="24" t="e">
        <f>VLOOKUP(A880,'[6]Table 1'!$A$4:$Q$769,9,)</f>
        <v>#N/A</v>
      </c>
      <c r="S880" s="26" t="e">
        <f>VLOOKUP(A880,'[5]Table 1'!$A$4:$Q$881,8,)</f>
        <v>#N/A</v>
      </c>
      <c r="T880" s="24" t="e">
        <f>VLOOKUP(A880,'[5]Table 1'!$A$4:$Q$881,9,)</f>
        <v>#N/A</v>
      </c>
      <c r="U880" t="e">
        <f>VLOOKUP(A880,'[1]Table 1'!$A$4:$S$1023,10,)</f>
        <v>#N/A</v>
      </c>
      <c r="V880" t="e">
        <f>VLOOKUP(A880,'[1]Table 1'!$A$4:$S$1023,11,)</f>
        <v>#N/A</v>
      </c>
      <c r="W880" t="e">
        <f>VLOOKUP(A880,'[2]Table 1'!$A$4:$Y$1017,8,)</f>
        <v>#N/A</v>
      </c>
      <c r="X880" t="e">
        <f>VLOOKUP(A880,'[2]Table 1'!$A$4:$Y$1017,9,)</f>
        <v>#N/A</v>
      </c>
      <c r="Y880" t="e">
        <f>VLOOKUP(A880,'[3]Table 1'!$A$4:$W$1094,8,)</f>
        <v>#N/A</v>
      </c>
      <c r="Z880" t="e">
        <f>VLOOKUP(A880,'[3]Table 1'!$A$4:$W$1094,9,)</f>
        <v>#N/A</v>
      </c>
      <c r="AA880" t="e">
        <f>VLOOKUP(A880,'[4]Table 1'!$A$4:$W$1138,8,)</f>
        <v>#N/A</v>
      </c>
      <c r="AB880" t="e">
        <f>VLOOKUP(A880,'[4]Table 1'!$A$4:$W$1138,9,)</f>
        <v>#N/A</v>
      </c>
    </row>
    <row r="881" spans="1:28" ht="21.75" customHeight="1" x14ac:dyDescent="0.3">
      <c r="A881" s="5">
        <v>2958</v>
      </c>
      <c r="B881" s="6" t="s">
        <v>899</v>
      </c>
      <c r="C881" s="7" t="s">
        <v>861</v>
      </c>
      <c r="D881" s="7" t="s">
        <v>8</v>
      </c>
      <c r="E881" s="8">
        <v>28.150344</v>
      </c>
      <c r="F881" s="11">
        <v>75.423349999999999</v>
      </c>
      <c r="G881" s="28">
        <f>VLOOKUP(A881,'[10]Table 2'!$A$6:$X$527,10,)</f>
        <v>4100</v>
      </c>
      <c r="H881" s="23">
        <f>VLOOKUP(A881,'[10]Table 2'!$A$6:$X$527,11,)</f>
        <v>4200</v>
      </c>
      <c r="I881" s="23">
        <f>VLOOKUP(A881,'[10]Table 2'!$A$6:$X$527,12,)</f>
        <v>4150</v>
      </c>
      <c r="J881" s="25">
        <f>VLOOKUP(A881,'[9]Table 2'!$A$5:$X$477,10,)</f>
        <v>4100</v>
      </c>
      <c r="K881" s="25">
        <f>VLOOKUP(A881,'[9]Table 2'!$A$5:$X$477,11,)</f>
        <v>4100</v>
      </c>
      <c r="L881" s="25">
        <f>VLOOKUP(A881,'[9]Table 2'!$A$5:$X$477,12,)</f>
        <v>4100</v>
      </c>
      <c r="M881" s="23">
        <f>VLOOKUP(A881,'[8]Table 75'!$A$5:$Q$602,8,)</f>
        <v>3700</v>
      </c>
      <c r="N881" s="23">
        <f>VLOOKUP(A881,'[8]Table 75'!$A$5:$Q$602,9,)</f>
        <v>3700</v>
      </c>
      <c r="O881" s="24" t="e">
        <f>VLOOKUP(A881,'[7]Table 1'!$A$5:$Q$675,8,)</f>
        <v>#N/A</v>
      </c>
      <c r="P881" s="24" t="e">
        <f>VLOOKUP(A881,'[7]Table 1'!$A$5:$Q$675,9,)</f>
        <v>#N/A</v>
      </c>
      <c r="Q881" s="24" t="e">
        <f>VLOOKUP(A881,'[6]Table 1'!$A$4:$Q$769,8,)</f>
        <v>#N/A</v>
      </c>
      <c r="R881" s="24" t="e">
        <f>VLOOKUP(A881,'[6]Table 1'!$A$4:$Q$769,9,)</f>
        <v>#N/A</v>
      </c>
      <c r="S881" s="26" t="e">
        <f>VLOOKUP(A881,'[5]Table 1'!$A$4:$Q$881,8,)</f>
        <v>#N/A</v>
      </c>
      <c r="T881" s="24" t="e">
        <f>VLOOKUP(A881,'[5]Table 1'!$A$4:$Q$881,9,)</f>
        <v>#N/A</v>
      </c>
      <c r="U881" t="e">
        <f>VLOOKUP(A881,'[1]Table 1'!$A$4:$S$1023,10,)</f>
        <v>#N/A</v>
      </c>
      <c r="V881" t="e">
        <f>VLOOKUP(A881,'[1]Table 1'!$A$4:$S$1023,11,)</f>
        <v>#N/A</v>
      </c>
      <c r="W881" t="e">
        <f>VLOOKUP(A881,'[2]Table 1'!$A$4:$Y$1017,8,)</f>
        <v>#N/A</v>
      </c>
      <c r="X881" t="e">
        <f>VLOOKUP(A881,'[2]Table 1'!$A$4:$Y$1017,9,)</f>
        <v>#N/A</v>
      </c>
      <c r="Y881" t="e">
        <f>VLOOKUP(A881,'[3]Table 1'!$A$4:$W$1094,8,)</f>
        <v>#N/A</v>
      </c>
      <c r="Z881" t="e">
        <f>VLOOKUP(A881,'[3]Table 1'!$A$4:$W$1094,9,)</f>
        <v>#N/A</v>
      </c>
      <c r="AA881" t="e">
        <f>VLOOKUP(A881,'[4]Table 1'!$A$4:$W$1138,8,)</f>
        <v>#N/A</v>
      </c>
      <c r="AB881" t="e">
        <f>VLOOKUP(A881,'[4]Table 1'!$A$4:$W$1138,9,)</f>
        <v>#N/A</v>
      </c>
    </row>
    <row r="882" spans="1:28" ht="21.75" customHeight="1" x14ac:dyDescent="0.3">
      <c r="A882" s="5">
        <v>2959</v>
      </c>
      <c r="B882" s="6" t="s">
        <v>900</v>
      </c>
      <c r="C882" s="7" t="s">
        <v>861</v>
      </c>
      <c r="D882" s="7" t="s">
        <v>8</v>
      </c>
      <c r="E882" s="8">
        <v>28.161269000000001</v>
      </c>
      <c r="F882" s="8">
        <v>75.364964000000001</v>
      </c>
      <c r="G882" s="28">
        <f>VLOOKUP(A882,'[10]Table 2'!$A$6:$X$527,10,)</f>
        <v>4200</v>
      </c>
      <c r="H882" s="23">
        <f>VLOOKUP(A882,'[10]Table 2'!$A$6:$X$527,11,)</f>
        <v>4200</v>
      </c>
      <c r="I882" s="23">
        <f>VLOOKUP(A882,'[10]Table 2'!$A$6:$X$527,12,)</f>
        <v>4200</v>
      </c>
      <c r="J882" s="25">
        <f>VLOOKUP(A882,'[9]Table 2'!$A$5:$X$477,10,)</f>
        <v>4300</v>
      </c>
      <c r="K882" s="25">
        <f>VLOOKUP(A882,'[9]Table 2'!$A$5:$X$477,11,)</f>
        <v>4300</v>
      </c>
      <c r="L882" s="25">
        <f>VLOOKUP(A882,'[9]Table 2'!$A$5:$X$477,12,)</f>
        <v>4300</v>
      </c>
      <c r="M882" s="23">
        <f>VLOOKUP(A882,'[8]Table 75'!$A$5:$Q$602,8,)</f>
        <v>510</v>
      </c>
      <c r="N882" s="23">
        <f>VLOOKUP(A882,'[8]Table 75'!$A$5:$Q$602,9,)</f>
        <v>4300</v>
      </c>
      <c r="O882" s="24" t="e">
        <f>VLOOKUP(A882,'[7]Table 1'!$A$5:$Q$675,8,)</f>
        <v>#N/A</v>
      </c>
      <c r="P882" s="24" t="e">
        <f>VLOOKUP(A882,'[7]Table 1'!$A$5:$Q$675,9,)</f>
        <v>#N/A</v>
      </c>
      <c r="Q882" s="24" t="e">
        <f>VLOOKUP(A882,'[6]Table 1'!$A$4:$Q$769,8,)</f>
        <v>#N/A</v>
      </c>
      <c r="R882" s="24" t="e">
        <f>VLOOKUP(A882,'[6]Table 1'!$A$4:$Q$769,9,)</f>
        <v>#N/A</v>
      </c>
      <c r="S882" s="26" t="e">
        <f>VLOOKUP(A882,'[5]Table 1'!$A$4:$Q$881,8,)</f>
        <v>#N/A</v>
      </c>
      <c r="T882" s="24" t="e">
        <f>VLOOKUP(A882,'[5]Table 1'!$A$4:$Q$881,9,)</f>
        <v>#N/A</v>
      </c>
      <c r="U882" t="e">
        <f>VLOOKUP(A882,'[1]Table 1'!$A$4:$S$1023,10,)</f>
        <v>#N/A</v>
      </c>
      <c r="V882" t="e">
        <f>VLOOKUP(A882,'[1]Table 1'!$A$4:$S$1023,11,)</f>
        <v>#N/A</v>
      </c>
      <c r="W882" t="e">
        <f>VLOOKUP(A882,'[2]Table 1'!$A$4:$Y$1017,8,)</f>
        <v>#N/A</v>
      </c>
      <c r="X882" t="e">
        <f>VLOOKUP(A882,'[2]Table 1'!$A$4:$Y$1017,9,)</f>
        <v>#N/A</v>
      </c>
      <c r="Y882" t="e">
        <f>VLOOKUP(A882,'[3]Table 1'!$A$4:$W$1094,8,)</f>
        <v>#N/A</v>
      </c>
      <c r="Z882" t="e">
        <f>VLOOKUP(A882,'[3]Table 1'!$A$4:$W$1094,9,)</f>
        <v>#N/A</v>
      </c>
      <c r="AA882" t="e">
        <f>VLOOKUP(A882,'[4]Table 1'!$A$4:$W$1138,8,)</f>
        <v>#N/A</v>
      </c>
      <c r="AB882" t="e">
        <f>VLOOKUP(A882,'[4]Table 1'!$A$4:$W$1138,9,)</f>
        <v>#N/A</v>
      </c>
    </row>
    <row r="883" spans="1:28" ht="21.75" customHeight="1" x14ac:dyDescent="0.3">
      <c r="A883" s="5">
        <v>2960</v>
      </c>
      <c r="B883" s="9" t="s">
        <v>901</v>
      </c>
      <c r="C883" s="7" t="s">
        <v>861</v>
      </c>
      <c r="D883" s="7" t="s">
        <v>8</v>
      </c>
      <c r="E883" s="8">
        <v>28.152728</v>
      </c>
      <c r="F883" s="8">
        <v>75.396557999999999</v>
      </c>
      <c r="G883" s="28">
        <f>VLOOKUP(A883,'[10]Table 2'!$A$6:$X$527,10,)</f>
        <v>3100</v>
      </c>
      <c r="H883" s="23">
        <f>VLOOKUP(A883,'[10]Table 2'!$A$6:$X$527,11,)</f>
        <v>3800</v>
      </c>
      <c r="I883" s="23">
        <f>VLOOKUP(A883,'[10]Table 2'!$A$6:$X$527,12,)</f>
        <v>3450</v>
      </c>
      <c r="J883" s="25">
        <f>VLOOKUP(A883,'[9]Table 2'!$A$5:$X$477,10,)</f>
        <v>3600</v>
      </c>
      <c r="K883" s="25">
        <f>VLOOKUP(A883,'[9]Table 2'!$A$5:$X$477,11,)</f>
        <v>3600</v>
      </c>
      <c r="L883" s="25">
        <f>VLOOKUP(A883,'[9]Table 2'!$A$5:$X$477,12,)</f>
        <v>3600</v>
      </c>
      <c r="M883" s="23">
        <f>VLOOKUP(A883,'[8]Table 75'!$A$5:$Q$602,8,)</f>
        <v>2800</v>
      </c>
      <c r="N883" s="23">
        <f>VLOOKUP(A883,'[8]Table 75'!$A$5:$Q$602,9,)</f>
        <v>4100</v>
      </c>
      <c r="O883" s="24">
        <f>VLOOKUP(A883,'[7]Table 1'!$A$5:$Q$675,8,)</f>
        <v>3800</v>
      </c>
      <c r="P883" s="24">
        <f>VLOOKUP(A883,'[7]Table 1'!$A$5:$Q$675,9,)</f>
        <v>3900</v>
      </c>
      <c r="Q883" s="24">
        <f>VLOOKUP(A883,'[6]Table 1'!$A$4:$Q$769,8,)</f>
        <v>3000</v>
      </c>
      <c r="R883" s="24">
        <f>VLOOKUP(A883,'[6]Table 1'!$A$4:$Q$769,9,)</f>
        <v>4300</v>
      </c>
      <c r="S883" s="26">
        <f>VLOOKUP(A883,'[5]Table 1'!$A$4:$Q$881,8,)</f>
        <v>3900</v>
      </c>
      <c r="T883" s="24">
        <f>VLOOKUP(A883,'[5]Table 1'!$A$4:$Q$881,9,)</f>
        <v>5200</v>
      </c>
      <c r="U883">
        <f>VLOOKUP(A883,'[1]Table 1'!$A$4:$S$1023,10,)</f>
        <v>5000</v>
      </c>
      <c r="V883">
        <f>VLOOKUP(A883,'[1]Table 1'!$A$4:$S$1023,11,)</f>
        <v>5000</v>
      </c>
      <c r="W883">
        <f>VLOOKUP(A883,'[2]Table 1'!$A$4:$Y$1017,8,)</f>
        <v>4000</v>
      </c>
      <c r="X883">
        <f>VLOOKUP(A883,'[2]Table 1'!$A$4:$Y$1017,9,)</f>
        <v>5200</v>
      </c>
      <c r="Y883">
        <f>VLOOKUP(A883,'[3]Table 1'!$A$4:$W$1094,8,)</f>
        <v>5100</v>
      </c>
      <c r="Z883">
        <f>VLOOKUP(A883,'[3]Table 1'!$A$4:$W$1094,9,)</f>
        <v>5700</v>
      </c>
      <c r="AA883">
        <f>VLOOKUP(A883,'[4]Table 1'!$A$4:$W$1138,8,)</f>
        <v>6910</v>
      </c>
      <c r="AB883">
        <f>VLOOKUP(A883,'[4]Table 1'!$A$4:$W$1138,9,)</f>
        <v>7050</v>
      </c>
    </row>
    <row r="884" spans="1:28" ht="21.75" customHeight="1" x14ac:dyDescent="0.3">
      <c r="A884" s="5">
        <v>2961</v>
      </c>
      <c r="B884" s="9" t="s">
        <v>902</v>
      </c>
      <c r="C884" s="7" t="s">
        <v>861</v>
      </c>
      <c r="D884" s="7" t="s">
        <v>8</v>
      </c>
      <c r="E884" s="8">
        <v>26.883213999999999</v>
      </c>
      <c r="F884" s="8">
        <v>75.759083000000004</v>
      </c>
      <c r="G884" s="28">
        <f>VLOOKUP(A884,'[10]Table 2'!$A$6:$X$527,10,)</f>
        <v>600</v>
      </c>
      <c r="H884" s="23">
        <f>VLOOKUP(A884,'[10]Table 2'!$A$6:$X$527,11,)</f>
        <v>720</v>
      </c>
      <c r="I884" s="23">
        <f>VLOOKUP(A884,'[10]Table 2'!$A$6:$X$527,12,)</f>
        <v>660</v>
      </c>
      <c r="J884" s="25">
        <f>VLOOKUP(A884,'[9]Table 2'!$A$5:$X$477,10,)</f>
        <v>670</v>
      </c>
      <c r="K884" s="25">
        <f>VLOOKUP(A884,'[9]Table 2'!$A$5:$X$477,11,)</f>
        <v>670</v>
      </c>
      <c r="L884" s="25">
        <f>VLOOKUP(A884,'[9]Table 2'!$A$5:$X$477,12,)</f>
        <v>670</v>
      </c>
      <c r="M884" s="23">
        <f>VLOOKUP(A884,'[8]Table 75'!$A$5:$Q$602,8,)</f>
        <v>670</v>
      </c>
      <c r="N884" s="23">
        <f>VLOOKUP(A884,'[8]Table 75'!$A$5:$Q$602,9,)</f>
        <v>2400</v>
      </c>
      <c r="O884" s="24">
        <f>VLOOKUP(A884,'[7]Table 1'!$A$5:$Q$675,8,)</f>
        <v>720</v>
      </c>
      <c r="P884" s="24">
        <f>VLOOKUP(A884,'[7]Table 1'!$A$5:$Q$675,9,)</f>
        <v>3800</v>
      </c>
      <c r="Q884" s="24">
        <f>VLOOKUP(A884,'[6]Table 1'!$A$4:$Q$769,8,)</f>
        <v>540</v>
      </c>
      <c r="R884" s="24">
        <f>VLOOKUP(A884,'[6]Table 1'!$A$4:$Q$769,9,)</f>
        <v>590</v>
      </c>
      <c r="S884" s="26">
        <f>VLOOKUP(A884,'[5]Table 1'!$A$4:$Q$881,8,)</f>
        <v>730</v>
      </c>
      <c r="T884" s="24">
        <f>VLOOKUP(A884,'[5]Table 1'!$A$4:$Q$881,9,)</f>
        <v>910</v>
      </c>
      <c r="U884">
        <f>VLOOKUP(A884,'[1]Table 1'!$A$4:$S$1023,10,)</f>
        <v>760</v>
      </c>
      <c r="V884">
        <f>VLOOKUP(A884,'[1]Table 1'!$A$4:$S$1023,11,)</f>
        <v>860</v>
      </c>
      <c r="W884">
        <f>VLOOKUP(A884,'[2]Table 1'!$A$4:$Y$1017,8,)</f>
        <v>600</v>
      </c>
      <c r="X884">
        <f>VLOOKUP(A884,'[2]Table 1'!$A$4:$Y$1017,9,)</f>
        <v>690</v>
      </c>
      <c r="Y884">
        <f>VLOOKUP(A884,'[3]Table 1'!$A$4:$W$1094,8,)</f>
        <v>700</v>
      </c>
      <c r="Z884">
        <f>VLOOKUP(A884,'[3]Table 1'!$A$4:$W$1094,9,)</f>
        <v>926</v>
      </c>
      <c r="AA884">
        <f>VLOOKUP(A884,'[4]Table 1'!$A$4:$W$1138,8,)</f>
        <v>997</v>
      </c>
      <c r="AB884">
        <f>VLOOKUP(A884,'[4]Table 1'!$A$4:$W$1138,9,)</f>
        <v>1010</v>
      </c>
    </row>
    <row r="885" spans="1:28" ht="21.75" customHeight="1" x14ac:dyDescent="0.3">
      <c r="A885" s="5">
        <v>2962</v>
      </c>
      <c r="B885" s="9" t="s">
        <v>903</v>
      </c>
      <c r="C885" s="7" t="s">
        <v>861</v>
      </c>
      <c r="D885" s="7" t="s">
        <v>8</v>
      </c>
      <c r="E885" s="8">
        <v>26.869835999999999</v>
      </c>
      <c r="F885" s="8">
        <v>75.766813999999997</v>
      </c>
      <c r="G885" s="28">
        <f>VLOOKUP(A885,'[10]Table 2'!$A$6:$X$527,10,)</f>
        <v>69</v>
      </c>
      <c r="H885" s="23">
        <f>VLOOKUP(A885,'[10]Table 2'!$A$6:$X$527,11,)</f>
        <v>690</v>
      </c>
      <c r="I885" s="23">
        <f>VLOOKUP(A885,'[10]Table 2'!$A$6:$X$527,12,)</f>
        <v>379</v>
      </c>
      <c r="J885" s="25">
        <f>VLOOKUP(A885,'[9]Table 2'!$A$5:$X$477,10,)</f>
        <v>750</v>
      </c>
      <c r="K885" s="25">
        <f>VLOOKUP(A885,'[9]Table 2'!$A$5:$X$477,11,)</f>
        <v>750</v>
      </c>
      <c r="L885" s="25">
        <f>VLOOKUP(A885,'[9]Table 2'!$A$5:$X$477,12,)</f>
        <v>750</v>
      </c>
      <c r="M885" s="23">
        <f>VLOOKUP(A885,'[8]Table 75'!$A$5:$Q$602,8,)</f>
        <v>630</v>
      </c>
      <c r="N885" s="23">
        <f>VLOOKUP(A885,'[8]Table 75'!$A$5:$Q$602,9,)</f>
        <v>720</v>
      </c>
      <c r="O885" s="24">
        <f>VLOOKUP(A885,'[7]Table 1'!$A$5:$Q$675,8,)</f>
        <v>780</v>
      </c>
      <c r="P885" s="24">
        <f>VLOOKUP(A885,'[7]Table 1'!$A$5:$Q$675,9,)</f>
        <v>2400</v>
      </c>
      <c r="Q885" s="24">
        <f>VLOOKUP(A885,'[6]Table 1'!$A$4:$Q$769,8,)</f>
        <v>590</v>
      </c>
      <c r="R885" s="24">
        <f>VLOOKUP(A885,'[6]Table 1'!$A$4:$Q$769,9,)</f>
        <v>640</v>
      </c>
      <c r="S885" s="26">
        <f>VLOOKUP(A885,'[5]Table 1'!$A$4:$Q$881,8,)</f>
        <v>760</v>
      </c>
      <c r="T885" s="24">
        <f>VLOOKUP(A885,'[5]Table 1'!$A$4:$Q$881,9,)</f>
        <v>1100</v>
      </c>
      <c r="U885">
        <f>VLOOKUP(A885,'[1]Table 1'!$A$4:$S$1023,10,)</f>
        <v>490</v>
      </c>
      <c r="V885">
        <f>VLOOKUP(A885,'[1]Table 1'!$A$4:$S$1023,11,)</f>
        <v>770</v>
      </c>
      <c r="W885">
        <f>VLOOKUP(A885,'[2]Table 1'!$A$4:$Y$1017,8,)</f>
        <v>560</v>
      </c>
      <c r="X885">
        <f>VLOOKUP(A885,'[2]Table 1'!$A$4:$Y$1017,9,)</f>
        <v>3000</v>
      </c>
      <c r="Y885">
        <f>VLOOKUP(A885,'[3]Table 1'!$A$4:$W$1094,8,)</f>
        <v>640</v>
      </c>
      <c r="Z885">
        <f>VLOOKUP(A885,'[3]Table 1'!$A$4:$W$1094,9,)</f>
        <v>900</v>
      </c>
      <c r="AA885">
        <f>VLOOKUP(A885,'[4]Table 1'!$A$4:$W$1138,8,)</f>
        <v>918</v>
      </c>
      <c r="AB885">
        <f>VLOOKUP(A885,'[4]Table 1'!$A$4:$W$1138,9,)</f>
        <v>1047</v>
      </c>
    </row>
    <row r="886" spans="1:28" ht="21.75" customHeight="1" x14ac:dyDescent="0.3">
      <c r="A886" s="5">
        <v>2963</v>
      </c>
      <c r="B886" s="9" t="s">
        <v>904</v>
      </c>
      <c r="C886" s="7" t="s">
        <v>861</v>
      </c>
      <c r="D886" s="7" t="s">
        <v>8</v>
      </c>
      <c r="E886" s="8">
        <v>26.855882999999999</v>
      </c>
      <c r="F886" s="8">
        <v>75.777269000000004</v>
      </c>
      <c r="G886" s="28">
        <f>VLOOKUP(A886,'[10]Table 2'!$A$6:$X$527,10,)</f>
        <v>550</v>
      </c>
      <c r="H886" s="23">
        <f>VLOOKUP(A886,'[10]Table 2'!$A$6:$X$527,11,)</f>
        <v>580</v>
      </c>
      <c r="I886" s="23">
        <f>VLOOKUP(A886,'[10]Table 2'!$A$6:$X$527,12,)</f>
        <v>565</v>
      </c>
      <c r="J886" s="25">
        <f>VLOOKUP(A886,'[9]Table 2'!$A$5:$X$477,10,)</f>
        <v>990</v>
      </c>
      <c r="K886" s="25">
        <f>VLOOKUP(A886,'[9]Table 2'!$A$5:$X$477,11,)</f>
        <v>990</v>
      </c>
      <c r="L886" s="25">
        <f>VLOOKUP(A886,'[9]Table 2'!$A$5:$X$477,12,)</f>
        <v>990</v>
      </c>
      <c r="M886" s="23">
        <f>VLOOKUP(A886,'[8]Table 75'!$A$5:$Q$602,8,)</f>
        <v>550</v>
      </c>
      <c r="N886" s="23">
        <f>VLOOKUP(A886,'[8]Table 75'!$A$5:$Q$602,9,)</f>
        <v>740</v>
      </c>
      <c r="O886" s="24">
        <f>VLOOKUP(A886,'[7]Table 1'!$A$5:$Q$675,8,)</f>
        <v>1100</v>
      </c>
      <c r="P886" s="24">
        <f>VLOOKUP(A886,'[7]Table 1'!$A$5:$Q$675,9,)</f>
        <v>1600</v>
      </c>
      <c r="Q886" s="24">
        <f>VLOOKUP(A886,'[6]Table 1'!$A$4:$Q$769,8,)</f>
        <v>1580</v>
      </c>
      <c r="R886" s="24">
        <f>VLOOKUP(A886,'[6]Table 1'!$A$4:$Q$769,9,)</f>
        <v>1700</v>
      </c>
      <c r="S886" s="26">
        <f>VLOOKUP(A886,'[5]Table 1'!$A$4:$Q$881,8,)</f>
        <v>1810</v>
      </c>
      <c r="T886" s="24">
        <f>VLOOKUP(A886,'[5]Table 1'!$A$4:$Q$881,9,)</f>
        <v>2200</v>
      </c>
      <c r="U886">
        <f>VLOOKUP(A886,'[1]Table 1'!$A$4:$S$1023,10,)</f>
        <v>1610</v>
      </c>
      <c r="V886">
        <f>VLOOKUP(A886,'[1]Table 1'!$A$4:$S$1023,11,)</f>
        <v>2000</v>
      </c>
      <c r="W886">
        <f>VLOOKUP(A886,'[2]Table 1'!$A$4:$Y$1017,8,)</f>
        <v>1620</v>
      </c>
      <c r="X886">
        <f>VLOOKUP(A886,'[2]Table 1'!$A$4:$Y$1017,9,)</f>
        <v>2300</v>
      </c>
      <c r="Y886">
        <f>VLOOKUP(A886,'[3]Table 1'!$A$4:$W$1094,8,)</f>
        <v>2500</v>
      </c>
      <c r="Z886">
        <f>VLOOKUP(A886,'[3]Table 1'!$A$4:$W$1094,9,)</f>
        <v>4460</v>
      </c>
      <c r="AA886">
        <f>VLOOKUP(A886,'[4]Table 1'!$A$4:$W$1138,8,)</f>
        <v>5610</v>
      </c>
      <c r="AB886">
        <f>VLOOKUP(A886,'[4]Table 1'!$A$4:$W$1138,9,)</f>
        <v>5700</v>
      </c>
    </row>
    <row r="887" spans="1:28" ht="21.75" customHeight="1" x14ac:dyDescent="0.3">
      <c r="A887" s="5">
        <v>2964</v>
      </c>
      <c r="B887" s="9" t="s">
        <v>905</v>
      </c>
      <c r="C887" s="7" t="s">
        <v>861</v>
      </c>
      <c r="D887" s="7" t="s">
        <v>8</v>
      </c>
      <c r="E887" s="8">
        <v>26.847386</v>
      </c>
      <c r="F887" s="8">
        <v>75.779194000000004</v>
      </c>
      <c r="G887" s="28">
        <f>VLOOKUP(A887,'[10]Table 2'!$A$6:$X$527,10,)</f>
        <v>970</v>
      </c>
      <c r="H887" s="23">
        <f>VLOOKUP(A887,'[10]Table 2'!$A$6:$X$527,11,)</f>
        <v>1060</v>
      </c>
      <c r="I887" s="23">
        <f>VLOOKUP(A887,'[10]Table 2'!$A$6:$X$527,12,)</f>
        <v>1015</v>
      </c>
      <c r="J887" s="25">
        <f>VLOOKUP(A887,'[9]Table 2'!$A$5:$X$477,10,)</f>
        <v>1170</v>
      </c>
      <c r="K887" s="25">
        <f>VLOOKUP(A887,'[9]Table 2'!$A$5:$X$477,11,)</f>
        <v>1170</v>
      </c>
      <c r="L887" s="25">
        <f>VLOOKUP(A887,'[9]Table 2'!$A$5:$X$477,12,)</f>
        <v>1170</v>
      </c>
      <c r="M887" s="23">
        <f>VLOOKUP(A887,'[8]Table 75'!$A$5:$Q$602,8,)</f>
        <v>1130</v>
      </c>
      <c r="N887" s="23">
        <f>VLOOKUP(A887,'[8]Table 75'!$A$5:$Q$602,9,)</f>
        <v>1350</v>
      </c>
      <c r="O887" s="24">
        <f>VLOOKUP(A887,'[7]Table 1'!$A$5:$Q$675,8,)</f>
        <v>640</v>
      </c>
      <c r="P887" s="24">
        <f>VLOOKUP(A887,'[7]Table 1'!$A$5:$Q$675,9,)</f>
        <v>2100</v>
      </c>
      <c r="Q887" s="24">
        <f>VLOOKUP(A887,'[6]Table 1'!$A$4:$Q$769,8,)</f>
        <v>1900</v>
      </c>
      <c r="R887" s="24">
        <f>VLOOKUP(A887,'[6]Table 1'!$A$4:$Q$769,9,)</f>
        <v>2100</v>
      </c>
      <c r="S887" s="26">
        <f>VLOOKUP(A887,'[5]Table 1'!$A$4:$Q$881,8,)</f>
        <v>1680</v>
      </c>
      <c r="T887" s="24">
        <f>VLOOKUP(A887,'[5]Table 1'!$A$4:$Q$881,9,)</f>
        <v>2100</v>
      </c>
      <c r="U887">
        <f>VLOOKUP(A887,'[1]Table 1'!$A$4:$S$1023,10,)</f>
        <v>2100</v>
      </c>
      <c r="V887">
        <f>VLOOKUP(A887,'[1]Table 1'!$A$4:$S$1023,11,)</f>
        <v>2400</v>
      </c>
      <c r="W887">
        <f>VLOOKUP(A887,'[2]Table 1'!$A$4:$Y$1017,8,)</f>
        <v>1080</v>
      </c>
      <c r="X887">
        <f>VLOOKUP(A887,'[2]Table 1'!$A$4:$Y$1017,9,)</f>
        <v>1700</v>
      </c>
      <c r="Y887">
        <f>VLOOKUP(A887,'[3]Table 1'!$A$4:$W$1094,8,)</f>
        <v>1640</v>
      </c>
      <c r="Z887">
        <f>VLOOKUP(A887,'[3]Table 1'!$A$4:$W$1094,9,)</f>
        <v>2650</v>
      </c>
      <c r="AA887">
        <f>VLOOKUP(A887,'[4]Table 1'!$A$4:$W$1138,8,)</f>
        <v>2300</v>
      </c>
      <c r="AB887">
        <f>VLOOKUP(A887,'[4]Table 1'!$A$4:$W$1138,9,)</f>
        <v>2730</v>
      </c>
    </row>
    <row r="888" spans="1:28" ht="21.75" customHeight="1" x14ac:dyDescent="0.3">
      <c r="A888" s="5">
        <v>2965</v>
      </c>
      <c r="B888" s="9" t="s">
        <v>906</v>
      </c>
      <c r="C888" s="7" t="s">
        <v>861</v>
      </c>
      <c r="D888" s="7" t="s">
        <v>8</v>
      </c>
      <c r="E888" s="8">
        <v>25.765666</v>
      </c>
      <c r="F888" s="8">
        <v>73.327727999999993</v>
      </c>
      <c r="G888" s="28">
        <f>VLOOKUP(A888,'[10]Table 2'!$A$6:$X$527,10,)</f>
        <v>195</v>
      </c>
      <c r="H888" s="23">
        <f>VLOOKUP(A888,'[10]Table 2'!$A$6:$X$527,11,)</f>
        <v>7100</v>
      </c>
      <c r="I888" s="23">
        <f>VLOOKUP(A888,'[10]Table 2'!$A$6:$X$527,12,)</f>
        <v>3648</v>
      </c>
      <c r="J888" s="25">
        <f>VLOOKUP(A888,'[9]Table 2'!$A$5:$X$477,10,)</f>
        <v>890</v>
      </c>
      <c r="K888" s="25">
        <f>VLOOKUP(A888,'[9]Table 2'!$A$5:$X$477,11,)</f>
        <v>890</v>
      </c>
      <c r="L888" s="25">
        <f>VLOOKUP(A888,'[9]Table 2'!$A$5:$X$477,12,)</f>
        <v>890</v>
      </c>
      <c r="M888" s="23">
        <f>VLOOKUP(A888,'[8]Table 75'!$A$5:$Q$602,8,)</f>
        <v>5700</v>
      </c>
      <c r="N888" s="23">
        <f>VLOOKUP(A888,'[8]Table 75'!$A$5:$Q$602,9,)</f>
        <v>8600</v>
      </c>
      <c r="O888" s="24">
        <f>VLOOKUP(A888,'[7]Table 1'!$A$5:$Q$675,8,)</f>
        <v>6900</v>
      </c>
      <c r="P888" s="24">
        <f>VLOOKUP(A888,'[7]Table 1'!$A$5:$Q$675,9,)</f>
        <v>10100</v>
      </c>
      <c r="Q888" s="24">
        <f>VLOOKUP(A888,'[6]Table 1'!$A$4:$Q$769,8,)</f>
        <v>1580</v>
      </c>
      <c r="R888" s="24">
        <f>VLOOKUP(A888,'[6]Table 1'!$A$4:$Q$769,9,)</f>
        <v>1580</v>
      </c>
      <c r="S888" s="26">
        <f>VLOOKUP(A888,'[5]Table 1'!$A$4:$Q$881,8,)</f>
        <v>4500</v>
      </c>
      <c r="T888" s="24">
        <f>VLOOKUP(A888,'[5]Table 1'!$A$4:$Q$881,9,)</f>
        <v>4700</v>
      </c>
      <c r="U888">
        <f>VLOOKUP(A888,'[1]Table 1'!$A$4:$S$1023,10,)</f>
        <v>5100</v>
      </c>
      <c r="V888">
        <f>VLOOKUP(A888,'[1]Table 1'!$A$4:$S$1023,11,)</f>
        <v>5100</v>
      </c>
      <c r="W888">
        <f>VLOOKUP(A888,'[2]Table 1'!$A$4:$Y$1017,8,)</f>
        <v>5300</v>
      </c>
      <c r="X888">
        <f>VLOOKUP(A888,'[2]Table 1'!$A$4:$Y$1017,9,)</f>
        <v>5500</v>
      </c>
      <c r="Y888">
        <f>VLOOKUP(A888,'[3]Table 1'!$A$4:$W$1094,8,)</f>
        <v>5600</v>
      </c>
      <c r="Z888">
        <f>VLOOKUP(A888,'[3]Table 1'!$A$4:$W$1094,9,)</f>
        <v>7600</v>
      </c>
      <c r="AA888">
        <f>VLOOKUP(A888,'[4]Table 1'!$A$4:$W$1138,8,)</f>
        <v>4050</v>
      </c>
      <c r="AB888">
        <f>VLOOKUP(A888,'[4]Table 1'!$A$4:$W$1138,9,)</f>
        <v>5500</v>
      </c>
    </row>
    <row r="889" spans="1:28" ht="21.75" customHeight="1" x14ac:dyDescent="0.3">
      <c r="A889" s="12">
        <v>2966</v>
      </c>
      <c r="B889" s="6" t="s">
        <v>907</v>
      </c>
      <c r="C889" s="13" t="s">
        <v>861</v>
      </c>
      <c r="D889" s="13" t="s">
        <v>8</v>
      </c>
      <c r="E889" s="15">
        <v>25.768757999999998</v>
      </c>
      <c r="F889" s="15">
        <v>73.354161000000005</v>
      </c>
      <c r="G889" s="28">
        <f>VLOOKUP(A889,'[10]Table 2'!$A$6:$X$527,10,)</f>
        <v>2100</v>
      </c>
      <c r="H889" s="23">
        <f>VLOOKUP(A889,'[10]Table 2'!$A$6:$X$527,11,)</f>
        <v>10900</v>
      </c>
      <c r="I889" s="23">
        <f>VLOOKUP(A889,'[10]Table 2'!$A$6:$X$527,12,)</f>
        <v>6500</v>
      </c>
      <c r="J889" s="25">
        <f>VLOOKUP(A889,'[9]Table 2'!$A$5:$X$477,10,)</f>
        <v>5700</v>
      </c>
      <c r="K889" s="25">
        <f>VLOOKUP(A889,'[9]Table 2'!$A$5:$X$477,11,)</f>
        <v>5700</v>
      </c>
      <c r="L889" s="25">
        <f>VLOOKUP(A889,'[9]Table 2'!$A$5:$X$477,12,)</f>
        <v>5700</v>
      </c>
      <c r="M889" s="23">
        <f>VLOOKUP(A889,'[8]Table 75'!$A$5:$Q$602,8,)</f>
        <v>3800</v>
      </c>
      <c r="N889" s="23">
        <f>VLOOKUP(A889,'[8]Table 75'!$A$5:$Q$602,9,)</f>
        <v>5200</v>
      </c>
      <c r="O889" s="24">
        <f>VLOOKUP(A889,'[7]Table 1'!$A$5:$Q$675,8,)</f>
        <v>5600</v>
      </c>
      <c r="P889" s="24">
        <f>VLOOKUP(A889,'[7]Table 1'!$A$5:$Q$675,9,)</f>
        <v>7000</v>
      </c>
      <c r="Q889" s="24">
        <f>VLOOKUP(A889,'[6]Table 1'!$A$4:$Q$769,8,)</f>
        <v>3300</v>
      </c>
      <c r="R889" s="24">
        <f>VLOOKUP(A889,'[6]Table 1'!$A$4:$Q$769,9,)</f>
        <v>3300</v>
      </c>
      <c r="S889" s="26">
        <f>VLOOKUP(A889,'[5]Table 1'!$A$4:$Q$881,8,)</f>
        <v>6700</v>
      </c>
      <c r="T889" s="24">
        <f>VLOOKUP(A889,'[5]Table 1'!$A$4:$Q$881,9,)</f>
        <v>8600</v>
      </c>
      <c r="U889">
        <f>VLOOKUP(A889,'[1]Table 1'!$A$4:$S$1023,10,)</f>
        <v>4900</v>
      </c>
      <c r="V889">
        <f>VLOOKUP(A889,'[1]Table 1'!$A$4:$S$1023,11,)</f>
        <v>4900</v>
      </c>
      <c r="W889">
        <f>VLOOKUP(A889,'[2]Table 1'!$A$4:$Y$1017,8,)</f>
        <v>4400</v>
      </c>
      <c r="X889">
        <f>VLOOKUP(A889,'[2]Table 1'!$A$4:$Y$1017,9,)</f>
        <v>5200</v>
      </c>
      <c r="Y889">
        <f>VLOOKUP(A889,'[3]Table 1'!$A$4:$W$1094,8,)</f>
        <v>450</v>
      </c>
      <c r="Z889">
        <f>VLOOKUP(A889,'[3]Table 1'!$A$4:$W$1094,9,)</f>
        <v>557</v>
      </c>
      <c r="AA889">
        <f>VLOOKUP(A889,'[4]Table 1'!$A$4:$W$1138,8,)</f>
        <v>1010</v>
      </c>
      <c r="AB889">
        <f>VLOOKUP(A889,'[4]Table 1'!$A$4:$W$1138,9,)</f>
        <v>4728</v>
      </c>
    </row>
    <row r="890" spans="1:28" ht="21.75" customHeight="1" x14ac:dyDescent="0.3">
      <c r="A890" s="5">
        <v>2967</v>
      </c>
      <c r="B890" s="6" t="s">
        <v>908</v>
      </c>
      <c r="C890" s="7" t="s">
        <v>861</v>
      </c>
      <c r="D890" s="7" t="s">
        <v>8</v>
      </c>
      <c r="E890" s="8">
        <v>25.771431</v>
      </c>
      <c r="F890" s="8">
        <v>73.404816999999994</v>
      </c>
      <c r="G890" s="28">
        <f>VLOOKUP(A890,'[10]Table 2'!$A$6:$X$527,10,)</f>
        <v>2000</v>
      </c>
      <c r="H890" s="23">
        <f>VLOOKUP(A890,'[10]Table 2'!$A$6:$X$527,11,)</f>
        <v>10400</v>
      </c>
      <c r="I890" s="23">
        <f>VLOOKUP(A890,'[10]Table 2'!$A$6:$X$527,12,)</f>
        <v>6200</v>
      </c>
      <c r="J890" s="25">
        <f>VLOOKUP(A890,'[9]Table 2'!$A$5:$X$477,10,)</f>
        <v>1590</v>
      </c>
      <c r="K890" s="25">
        <f>VLOOKUP(A890,'[9]Table 2'!$A$5:$X$477,11,)</f>
        <v>1590</v>
      </c>
      <c r="L890" s="25">
        <f>VLOOKUP(A890,'[9]Table 2'!$A$5:$X$477,12,)</f>
        <v>1590</v>
      </c>
      <c r="M890" s="23">
        <f>VLOOKUP(A890,'[8]Table 75'!$A$5:$Q$602,8,)</f>
        <v>6500</v>
      </c>
      <c r="N890" s="23">
        <f>VLOOKUP(A890,'[8]Table 75'!$A$5:$Q$602,9,)</f>
        <v>7300</v>
      </c>
      <c r="O890" s="24">
        <f>VLOOKUP(A890,'[7]Table 1'!$A$5:$Q$675,8,)</f>
        <v>3400</v>
      </c>
      <c r="P890" s="24">
        <f>VLOOKUP(A890,'[7]Table 1'!$A$5:$Q$675,9,)</f>
        <v>8700</v>
      </c>
      <c r="Q890" s="24">
        <f>VLOOKUP(A890,'[6]Table 1'!$A$4:$Q$769,8,)</f>
        <v>1620</v>
      </c>
      <c r="R890" s="24">
        <f>VLOOKUP(A890,'[6]Table 1'!$A$4:$Q$769,9,)</f>
        <v>3100</v>
      </c>
      <c r="S890" s="26">
        <f>VLOOKUP(A890,'[5]Table 1'!$A$4:$Q$881,8,)</f>
        <v>4300</v>
      </c>
      <c r="T890" s="24">
        <f>VLOOKUP(A890,'[5]Table 1'!$A$4:$Q$881,9,)</f>
        <v>6600</v>
      </c>
      <c r="U890">
        <f>VLOOKUP(A890,'[1]Table 1'!$A$4:$S$1023,10,)</f>
        <v>1310</v>
      </c>
      <c r="V890">
        <f>VLOOKUP(A890,'[1]Table 1'!$A$4:$S$1023,11,)</f>
        <v>1310</v>
      </c>
      <c r="W890">
        <f>VLOOKUP(A890,'[2]Table 1'!$A$4:$Y$1017,8,)</f>
        <v>4600</v>
      </c>
      <c r="X890">
        <f>VLOOKUP(A890,'[2]Table 1'!$A$4:$Y$1017,9,)</f>
        <v>8900</v>
      </c>
      <c r="Y890">
        <f>VLOOKUP(A890,'[3]Table 1'!$A$4:$W$1094,8,)</f>
        <v>6410</v>
      </c>
      <c r="Z890">
        <f>VLOOKUP(A890,'[3]Table 1'!$A$4:$W$1094,9,)</f>
        <v>9000</v>
      </c>
      <c r="AA890">
        <f>VLOOKUP(A890,'[4]Table 1'!$A$4:$W$1138,8,)</f>
        <v>3186</v>
      </c>
      <c r="AB890">
        <f>VLOOKUP(A890,'[4]Table 1'!$A$4:$W$1138,9,)</f>
        <v>8820</v>
      </c>
    </row>
    <row r="891" spans="1:28" ht="21.75" customHeight="1" x14ac:dyDescent="0.3">
      <c r="A891" s="5">
        <v>2968</v>
      </c>
      <c r="B891" s="9" t="s">
        <v>909</v>
      </c>
      <c r="C891" s="7" t="s">
        <v>861</v>
      </c>
      <c r="D891" s="7" t="s">
        <v>8</v>
      </c>
      <c r="E891" s="8">
        <v>25.772272000000001</v>
      </c>
      <c r="F891" s="10">
        <v>73.455200000000005</v>
      </c>
      <c r="G891" s="28">
        <f>VLOOKUP(A891,'[10]Table 2'!$A$6:$X$527,10,)</f>
        <v>10900</v>
      </c>
      <c r="H891" s="23">
        <f>VLOOKUP(A891,'[10]Table 2'!$A$6:$X$527,11,)</f>
        <v>13700</v>
      </c>
      <c r="I891" s="23">
        <f>VLOOKUP(A891,'[10]Table 2'!$A$6:$X$527,12,)</f>
        <v>12300</v>
      </c>
      <c r="J891" s="25">
        <f>VLOOKUP(A891,'[9]Table 2'!$A$5:$X$477,10,)</f>
        <v>6100</v>
      </c>
      <c r="K891" s="25">
        <f>VLOOKUP(A891,'[9]Table 2'!$A$5:$X$477,11,)</f>
        <v>6100</v>
      </c>
      <c r="L891" s="25">
        <f>VLOOKUP(A891,'[9]Table 2'!$A$5:$X$477,12,)</f>
        <v>6100</v>
      </c>
      <c r="M891" s="23">
        <f>VLOOKUP(A891,'[8]Table 75'!$A$5:$Q$602,8,)</f>
        <v>4200</v>
      </c>
      <c r="N891" s="23">
        <f>VLOOKUP(A891,'[8]Table 75'!$A$5:$Q$602,9,)</f>
        <v>5200</v>
      </c>
      <c r="O891" s="24">
        <f>VLOOKUP(A891,'[7]Table 1'!$A$5:$Q$675,8,)</f>
        <v>3100</v>
      </c>
      <c r="P891" s="24">
        <f>VLOOKUP(A891,'[7]Table 1'!$A$5:$Q$675,9,)</f>
        <v>7300</v>
      </c>
      <c r="Q891" s="24">
        <f>VLOOKUP(A891,'[6]Table 1'!$A$4:$Q$769,8,)</f>
        <v>1900</v>
      </c>
      <c r="R891" s="24">
        <f>VLOOKUP(A891,'[6]Table 1'!$A$4:$Q$769,9,)</f>
        <v>3200</v>
      </c>
      <c r="S891" s="26">
        <f>VLOOKUP(A891,'[5]Table 1'!$A$4:$Q$881,8,)</f>
        <v>6100</v>
      </c>
      <c r="T891" s="24">
        <f>VLOOKUP(A891,'[5]Table 1'!$A$4:$Q$881,9,)</f>
        <v>7100</v>
      </c>
      <c r="U891">
        <f>VLOOKUP(A891,'[1]Table 1'!$A$4:$S$1023,10,)</f>
        <v>4300</v>
      </c>
      <c r="V891">
        <f>VLOOKUP(A891,'[1]Table 1'!$A$4:$S$1023,11,)</f>
        <v>4300</v>
      </c>
      <c r="W891">
        <f>VLOOKUP(A891,'[2]Table 1'!$A$4:$Y$1017,8,)</f>
        <v>1570</v>
      </c>
      <c r="X891">
        <f>VLOOKUP(A891,'[2]Table 1'!$A$4:$Y$1017,9,)</f>
        <v>4100</v>
      </c>
      <c r="Y891">
        <f>VLOOKUP(A891,'[3]Table 1'!$A$4:$W$1094,8,)</f>
        <v>3400</v>
      </c>
      <c r="Z891">
        <f>VLOOKUP(A891,'[3]Table 1'!$A$4:$W$1094,9,)</f>
        <v>5750</v>
      </c>
      <c r="AA891">
        <f>VLOOKUP(A891,'[4]Table 1'!$A$4:$W$1138,8,)</f>
        <v>5622</v>
      </c>
      <c r="AB891">
        <f>VLOOKUP(A891,'[4]Table 1'!$A$4:$W$1138,9,)</f>
        <v>6810</v>
      </c>
    </row>
    <row r="892" spans="1:28" ht="21.75" customHeight="1" x14ac:dyDescent="0.3">
      <c r="A892" s="5">
        <v>2969</v>
      </c>
      <c r="B892" s="9" t="s">
        <v>910</v>
      </c>
      <c r="C892" s="7" t="s">
        <v>861</v>
      </c>
      <c r="D892" s="7" t="s">
        <v>8</v>
      </c>
      <c r="E892" s="8">
        <v>27.537483000000002</v>
      </c>
      <c r="F892" s="8">
        <v>76.525927999999993</v>
      </c>
      <c r="G892" s="28">
        <f>VLOOKUP(A892,'[10]Table 2'!$A$6:$X$527,10,)</f>
        <v>870</v>
      </c>
      <c r="H892" s="23">
        <f>VLOOKUP(A892,'[10]Table 2'!$A$6:$X$527,11,)</f>
        <v>1330</v>
      </c>
      <c r="I892" s="23">
        <f>VLOOKUP(A892,'[10]Table 2'!$A$6:$X$527,12,)</f>
        <v>1100</v>
      </c>
      <c r="J892" s="25">
        <f>VLOOKUP(A892,'[9]Table 2'!$A$5:$X$477,10,)</f>
        <v>860</v>
      </c>
      <c r="K892" s="25">
        <f>VLOOKUP(A892,'[9]Table 2'!$A$5:$X$477,11,)</f>
        <v>860</v>
      </c>
      <c r="L892" s="25">
        <f>VLOOKUP(A892,'[9]Table 2'!$A$5:$X$477,12,)</f>
        <v>860</v>
      </c>
      <c r="M892" s="23">
        <f>VLOOKUP(A892,'[8]Table 75'!$A$5:$Q$602,8,)</f>
        <v>690</v>
      </c>
      <c r="N892" s="23">
        <f>VLOOKUP(A892,'[8]Table 75'!$A$5:$Q$602,9,)</f>
        <v>800</v>
      </c>
      <c r="O892" s="24">
        <f>VLOOKUP(A892,'[7]Table 1'!$A$5:$Q$675,8,)</f>
        <v>900</v>
      </c>
      <c r="P892" s="24">
        <f>VLOOKUP(A892,'[7]Table 1'!$A$5:$Q$675,9,)</f>
        <v>920</v>
      </c>
      <c r="Q892" s="24">
        <f>VLOOKUP(A892,'[6]Table 1'!$A$4:$Q$769,8,)</f>
        <v>760</v>
      </c>
      <c r="R892" s="24">
        <f>VLOOKUP(A892,'[6]Table 1'!$A$4:$Q$769,9,)</f>
        <v>770</v>
      </c>
      <c r="S892" s="26">
        <f>VLOOKUP(A892,'[5]Table 1'!$A$4:$Q$881,8,)</f>
        <v>960</v>
      </c>
      <c r="T892" s="24">
        <f>VLOOKUP(A892,'[5]Table 1'!$A$4:$Q$881,9,)</f>
        <v>1050</v>
      </c>
      <c r="U892">
        <f>VLOOKUP(A892,'[1]Table 1'!$A$4:$S$1023,10,)</f>
        <v>880</v>
      </c>
      <c r="V892">
        <f>VLOOKUP(A892,'[1]Table 1'!$A$4:$S$1023,11,)</f>
        <v>1070</v>
      </c>
      <c r="W892">
        <f>VLOOKUP(A892,'[2]Table 1'!$A$4:$Y$1017,8,)</f>
        <v>800</v>
      </c>
      <c r="X892">
        <f>VLOOKUP(A892,'[2]Table 1'!$A$4:$Y$1017,9,)</f>
        <v>830</v>
      </c>
      <c r="Y892">
        <f>VLOOKUP(A892,'[3]Table 1'!$A$4:$W$1094,8,)</f>
        <v>820</v>
      </c>
      <c r="Z892">
        <f>VLOOKUP(A892,'[3]Table 1'!$A$4:$W$1094,9,)</f>
        <v>1203</v>
      </c>
      <c r="AA892">
        <f>VLOOKUP(A892,'[4]Table 1'!$A$4:$W$1138,8,)</f>
        <v>974</v>
      </c>
      <c r="AB892">
        <f>VLOOKUP(A892,'[4]Table 1'!$A$4:$W$1138,9,)</f>
        <v>1004</v>
      </c>
    </row>
    <row r="893" spans="1:28" ht="21.75" customHeight="1" x14ac:dyDescent="0.3">
      <c r="A893" s="5">
        <v>2970</v>
      </c>
      <c r="B893" s="6" t="s">
        <v>911</v>
      </c>
      <c r="C893" s="7" t="s">
        <v>861</v>
      </c>
      <c r="D893" s="7" t="s">
        <v>8</v>
      </c>
      <c r="E893" s="8">
        <v>27.881868999999998</v>
      </c>
      <c r="F893" s="8">
        <v>76.282786000000002</v>
      </c>
      <c r="G893" s="28">
        <f>VLOOKUP(A893,'[10]Table 2'!$A$6:$X$527,10,)</f>
        <v>1450</v>
      </c>
      <c r="H893" s="23">
        <f>VLOOKUP(A893,'[10]Table 2'!$A$6:$X$527,11,)</f>
        <v>1900</v>
      </c>
      <c r="I893" s="23">
        <f>VLOOKUP(A893,'[10]Table 2'!$A$6:$X$527,12,)</f>
        <v>1675</v>
      </c>
      <c r="J893" s="25">
        <f>VLOOKUP(A893,'[9]Table 2'!$A$5:$X$477,10,)</f>
        <v>1740</v>
      </c>
      <c r="K893" s="25">
        <f>VLOOKUP(A893,'[9]Table 2'!$A$5:$X$477,11,)</f>
        <v>1740</v>
      </c>
      <c r="L893" s="25">
        <f>VLOOKUP(A893,'[9]Table 2'!$A$5:$X$477,12,)</f>
        <v>1740</v>
      </c>
      <c r="M893" s="23">
        <f>VLOOKUP(A893,'[8]Table 75'!$A$5:$Q$602,8,)</f>
        <v>1420</v>
      </c>
      <c r="N893" s="23">
        <f>VLOOKUP(A893,'[8]Table 75'!$A$5:$Q$602,9,)</f>
        <v>1630</v>
      </c>
      <c r="O893" s="24">
        <f>VLOOKUP(A893,'[7]Table 1'!$A$5:$Q$675,8,)</f>
        <v>1720</v>
      </c>
      <c r="P893" s="24">
        <f>VLOOKUP(A893,'[7]Table 1'!$A$5:$Q$675,9,)</f>
        <v>1740</v>
      </c>
      <c r="Q893" s="24">
        <f>VLOOKUP(A893,'[6]Table 1'!$A$4:$Q$769,8,)</f>
        <v>1570</v>
      </c>
      <c r="R893" s="24">
        <f>VLOOKUP(A893,'[6]Table 1'!$A$4:$Q$769,9,)</f>
        <v>1650</v>
      </c>
      <c r="S893" s="26">
        <f>VLOOKUP(A893,'[5]Table 1'!$A$4:$Q$881,8,)</f>
        <v>1460</v>
      </c>
      <c r="T893" s="24">
        <f>VLOOKUP(A893,'[5]Table 1'!$A$4:$Q$881,9,)</f>
        <v>1540</v>
      </c>
      <c r="U893">
        <f>VLOOKUP(A893,'[1]Table 1'!$A$4:$S$1023,10,)</f>
        <v>1390</v>
      </c>
      <c r="V893">
        <f>VLOOKUP(A893,'[1]Table 1'!$A$4:$S$1023,11,)</f>
        <v>1580</v>
      </c>
      <c r="W893">
        <f>VLOOKUP(A893,'[2]Table 1'!$A$4:$Y$1017,8,)</f>
        <v>1200</v>
      </c>
      <c r="X893">
        <f>VLOOKUP(A893,'[2]Table 1'!$A$4:$Y$1017,9,)</f>
        <v>1380</v>
      </c>
      <c r="Y893">
        <f>VLOOKUP(A893,'[3]Table 1'!$A$4:$W$1094,8,)</f>
        <v>1360</v>
      </c>
      <c r="Z893">
        <f>VLOOKUP(A893,'[3]Table 1'!$A$4:$W$1094,9,)</f>
        <v>1360</v>
      </c>
      <c r="AA893">
        <f>VLOOKUP(A893,'[4]Table 1'!$A$4:$W$1138,8,)</f>
        <v>890</v>
      </c>
      <c r="AB893">
        <f>VLOOKUP(A893,'[4]Table 1'!$A$4:$W$1138,9,)</f>
        <v>1440</v>
      </c>
    </row>
    <row r="894" spans="1:28" ht="21.75" customHeight="1" x14ac:dyDescent="0.3">
      <c r="A894" s="5">
        <v>2971</v>
      </c>
      <c r="B894" s="6" t="s">
        <v>912</v>
      </c>
      <c r="C894" s="7" t="s">
        <v>861</v>
      </c>
      <c r="D894" s="7" t="s">
        <v>8</v>
      </c>
      <c r="E894" s="8">
        <v>28.002058000000002</v>
      </c>
      <c r="F894" s="8">
        <v>76.409481</v>
      </c>
      <c r="G894" s="28">
        <f>VLOOKUP(A894,'[10]Table 2'!$A$6:$X$527,10,)</f>
        <v>1900</v>
      </c>
      <c r="H894" s="23">
        <f>VLOOKUP(A894,'[10]Table 2'!$A$6:$X$527,11,)</f>
        <v>2000</v>
      </c>
      <c r="I894" s="23">
        <f>VLOOKUP(A894,'[10]Table 2'!$A$6:$X$527,12,)</f>
        <v>1950</v>
      </c>
      <c r="J894" s="25">
        <f>VLOOKUP(A894,'[9]Table 2'!$A$5:$X$477,10,)</f>
        <v>2000</v>
      </c>
      <c r="K894" s="25">
        <f>VLOOKUP(A894,'[9]Table 2'!$A$5:$X$477,11,)</f>
        <v>2000</v>
      </c>
      <c r="L894" s="25">
        <f>VLOOKUP(A894,'[9]Table 2'!$A$5:$X$477,12,)</f>
        <v>2000</v>
      </c>
      <c r="M894" s="23">
        <f>VLOOKUP(A894,'[8]Table 75'!$A$5:$Q$602,8,)</f>
        <v>1620</v>
      </c>
      <c r="N894" s="23">
        <f>VLOOKUP(A894,'[8]Table 75'!$A$5:$Q$602,9,)</f>
        <v>2100</v>
      </c>
      <c r="O894" s="24">
        <f>VLOOKUP(A894,'[7]Table 1'!$A$5:$Q$675,8,)</f>
        <v>2200</v>
      </c>
      <c r="P894" s="24">
        <f>VLOOKUP(A894,'[7]Table 1'!$A$5:$Q$675,9,)</f>
        <v>2200</v>
      </c>
      <c r="Q894" s="24">
        <f>VLOOKUP(A894,'[6]Table 1'!$A$4:$Q$769,8,)</f>
        <v>2100</v>
      </c>
      <c r="R894" s="24">
        <f>VLOOKUP(A894,'[6]Table 1'!$A$4:$Q$769,9,)</f>
        <v>2100</v>
      </c>
      <c r="S894" s="26">
        <f>VLOOKUP(A894,'[5]Table 1'!$A$4:$Q$881,8,)</f>
        <v>2000</v>
      </c>
      <c r="T894" s="24">
        <f>VLOOKUP(A894,'[5]Table 1'!$A$4:$Q$881,9,)</f>
        <v>2400</v>
      </c>
      <c r="U894">
        <f>VLOOKUP(A894,'[1]Table 1'!$A$4:$S$1023,10,)</f>
        <v>2100</v>
      </c>
      <c r="V894">
        <f>VLOOKUP(A894,'[1]Table 1'!$A$4:$S$1023,11,)</f>
        <v>2400</v>
      </c>
      <c r="W894">
        <f>VLOOKUP(A894,'[2]Table 1'!$A$4:$Y$1017,8,)</f>
        <v>2400</v>
      </c>
      <c r="X894">
        <f>VLOOKUP(A894,'[2]Table 1'!$A$4:$Y$1017,9,)</f>
        <v>2400</v>
      </c>
      <c r="Y894">
        <f>VLOOKUP(A894,'[3]Table 1'!$A$4:$W$1094,8,)</f>
        <v>2900</v>
      </c>
      <c r="Z894">
        <f>VLOOKUP(A894,'[3]Table 1'!$A$4:$W$1094,9,)</f>
        <v>3910</v>
      </c>
      <c r="AA894">
        <f>VLOOKUP(A894,'[4]Table 1'!$A$4:$W$1138,8,)</f>
        <v>2410</v>
      </c>
      <c r="AB894">
        <f>VLOOKUP(A894,'[4]Table 1'!$A$4:$W$1138,9,)</f>
        <v>3750</v>
      </c>
    </row>
    <row r="895" spans="1:28" ht="21.75" customHeight="1" x14ac:dyDescent="0.3">
      <c r="A895" s="5">
        <v>2972</v>
      </c>
      <c r="B895" s="6" t="s">
        <v>913</v>
      </c>
      <c r="C895" s="7" t="s">
        <v>861</v>
      </c>
      <c r="D895" s="7" t="s">
        <v>8</v>
      </c>
      <c r="E895" s="8">
        <v>27.892139</v>
      </c>
      <c r="F895" s="8">
        <v>76.275127999999995</v>
      </c>
      <c r="G895" s="28">
        <f>VLOOKUP(A895,'[10]Table 2'!$A$6:$X$527,10,)</f>
        <v>2000</v>
      </c>
      <c r="H895" s="23">
        <f>VLOOKUP(A895,'[10]Table 2'!$A$6:$X$527,11,)</f>
        <v>2500</v>
      </c>
      <c r="I895" s="23">
        <f>VLOOKUP(A895,'[10]Table 2'!$A$6:$X$527,12,)</f>
        <v>2250</v>
      </c>
      <c r="J895" s="25">
        <f>VLOOKUP(A895,'[9]Table 2'!$A$5:$X$477,10,)</f>
        <v>2500</v>
      </c>
      <c r="K895" s="25">
        <f>VLOOKUP(A895,'[9]Table 2'!$A$5:$X$477,11,)</f>
        <v>2500</v>
      </c>
      <c r="L895" s="25">
        <f>VLOOKUP(A895,'[9]Table 2'!$A$5:$X$477,12,)</f>
        <v>2500</v>
      </c>
      <c r="M895" s="23">
        <f>VLOOKUP(A895,'[8]Table 75'!$A$5:$Q$602,8,)</f>
        <v>1810</v>
      </c>
      <c r="N895" s="23">
        <f>VLOOKUP(A895,'[8]Table 75'!$A$5:$Q$602,9,)</f>
        <v>2600</v>
      </c>
      <c r="O895" s="24">
        <f>VLOOKUP(A895,'[7]Table 1'!$A$5:$Q$675,8,)</f>
        <v>2700</v>
      </c>
      <c r="P895" s="24">
        <f>VLOOKUP(A895,'[7]Table 1'!$A$5:$Q$675,9,)</f>
        <v>2700</v>
      </c>
      <c r="Q895" s="24">
        <f>VLOOKUP(A895,'[6]Table 1'!$A$4:$Q$769,8,)</f>
        <v>2700</v>
      </c>
      <c r="R895" s="24">
        <f>VLOOKUP(A895,'[6]Table 1'!$A$4:$Q$769,9,)</f>
        <v>2700</v>
      </c>
      <c r="S895" s="26">
        <f>VLOOKUP(A895,'[5]Table 1'!$A$4:$Q$881,8,)</f>
        <v>2800</v>
      </c>
      <c r="T895" s="24">
        <f>VLOOKUP(A895,'[5]Table 1'!$A$4:$Q$881,9,)</f>
        <v>2800</v>
      </c>
      <c r="U895">
        <f>VLOOKUP(A895,'[1]Table 1'!$A$4:$S$1023,10,)</f>
        <v>2500</v>
      </c>
      <c r="V895">
        <f>VLOOKUP(A895,'[1]Table 1'!$A$4:$S$1023,11,)</f>
        <v>2700</v>
      </c>
      <c r="W895">
        <f>VLOOKUP(A895,'[2]Table 1'!$A$4:$Y$1017,8,)</f>
        <v>3200</v>
      </c>
      <c r="X895">
        <f>VLOOKUP(A895,'[2]Table 1'!$A$4:$Y$1017,9,)</f>
        <v>3500</v>
      </c>
      <c r="Y895">
        <f>VLOOKUP(A895,'[3]Table 1'!$A$4:$W$1094,8,)</f>
        <v>3410</v>
      </c>
      <c r="Z895">
        <f>VLOOKUP(A895,'[3]Table 1'!$A$4:$W$1094,9,)</f>
        <v>3500</v>
      </c>
      <c r="AA895">
        <f>VLOOKUP(A895,'[4]Table 1'!$A$4:$W$1138,8,)</f>
        <v>2972</v>
      </c>
      <c r="AB895">
        <f>VLOOKUP(A895,'[4]Table 1'!$A$4:$W$1138,9,)</f>
        <v>3350</v>
      </c>
    </row>
    <row r="896" spans="1:28" ht="21.75" customHeight="1" x14ac:dyDescent="0.3">
      <c r="A896" s="5">
        <v>2973</v>
      </c>
      <c r="B896" s="6" t="s">
        <v>914</v>
      </c>
      <c r="C896" s="7" t="s">
        <v>861</v>
      </c>
      <c r="D896" s="7" t="s">
        <v>8</v>
      </c>
      <c r="E896" s="8">
        <v>27.996563999999999</v>
      </c>
      <c r="F896" s="8">
        <v>76.446314000000001</v>
      </c>
      <c r="G896" s="28">
        <f>VLOOKUP(A896,'[10]Table 2'!$A$6:$X$527,10,)</f>
        <v>1630</v>
      </c>
      <c r="H896" s="23">
        <f>VLOOKUP(A896,'[10]Table 2'!$A$6:$X$527,11,)</f>
        <v>1700</v>
      </c>
      <c r="I896" s="23">
        <f>VLOOKUP(A896,'[10]Table 2'!$A$6:$X$527,12,)</f>
        <v>1665</v>
      </c>
      <c r="J896" s="25">
        <f>VLOOKUP(A896,'[9]Table 2'!$A$5:$X$477,10,)</f>
        <v>3000</v>
      </c>
      <c r="K896" s="25">
        <f>VLOOKUP(A896,'[9]Table 2'!$A$5:$X$477,11,)</f>
        <v>3000</v>
      </c>
      <c r="L896" s="25">
        <f>VLOOKUP(A896,'[9]Table 2'!$A$5:$X$477,12,)</f>
        <v>3000</v>
      </c>
      <c r="M896" s="23">
        <f>VLOOKUP(A896,'[8]Table 75'!$A$5:$Q$602,8,)</f>
        <v>1410</v>
      </c>
      <c r="N896" s="23">
        <f>VLOOKUP(A896,'[8]Table 75'!$A$5:$Q$602,9,)</f>
        <v>1570</v>
      </c>
      <c r="O896" s="24">
        <f>VLOOKUP(A896,'[7]Table 1'!$A$5:$Q$675,8,)</f>
        <v>3200</v>
      </c>
      <c r="P896" s="24">
        <f>VLOOKUP(A896,'[7]Table 1'!$A$5:$Q$675,9,)</f>
        <v>5000</v>
      </c>
      <c r="Q896" s="24">
        <f>VLOOKUP(A896,'[6]Table 1'!$A$4:$Q$769,8,)</f>
        <v>3700</v>
      </c>
      <c r="R896" s="24">
        <f>VLOOKUP(A896,'[6]Table 1'!$A$4:$Q$769,9,)</f>
        <v>4900</v>
      </c>
      <c r="S896" s="26">
        <f>VLOOKUP(A896,'[5]Table 1'!$A$4:$Q$881,8,)</f>
        <v>4100</v>
      </c>
      <c r="T896" s="24">
        <f>VLOOKUP(A896,'[5]Table 1'!$A$4:$Q$881,9,)</f>
        <v>5200</v>
      </c>
      <c r="U896">
        <f>VLOOKUP(A896,'[1]Table 1'!$A$4:$S$1023,10,)</f>
        <v>3100</v>
      </c>
      <c r="V896">
        <f>VLOOKUP(A896,'[1]Table 1'!$A$4:$S$1023,11,)</f>
        <v>4100</v>
      </c>
      <c r="W896">
        <f>VLOOKUP(A896,'[2]Table 1'!$A$4:$Y$1017,8,)</f>
        <v>1900</v>
      </c>
      <c r="X896">
        <f>VLOOKUP(A896,'[2]Table 1'!$A$4:$Y$1017,9,)</f>
        <v>3100</v>
      </c>
      <c r="Y896">
        <f>VLOOKUP(A896,'[3]Table 1'!$A$4:$W$1094,8,)</f>
        <v>3300</v>
      </c>
      <c r="Z896">
        <f>VLOOKUP(A896,'[3]Table 1'!$A$4:$W$1094,9,)</f>
        <v>5060</v>
      </c>
      <c r="AA896">
        <f>VLOOKUP(A896,'[4]Table 1'!$A$4:$W$1138,8,)</f>
        <v>3672</v>
      </c>
      <c r="AB896">
        <f>VLOOKUP(A896,'[4]Table 1'!$A$4:$W$1138,9,)</f>
        <v>5404</v>
      </c>
    </row>
    <row r="897" spans="1:28" ht="21.75" customHeight="1" x14ac:dyDescent="0.3">
      <c r="A897" s="5">
        <v>2974</v>
      </c>
      <c r="B897" s="9" t="s">
        <v>915</v>
      </c>
      <c r="C897" s="7" t="s">
        <v>861</v>
      </c>
      <c r="D897" s="7" t="s">
        <v>8</v>
      </c>
      <c r="E897" s="8">
        <v>27.587299000000002</v>
      </c>
      <c r="F897" s="8">
        <v>76.816286000000005</v>
      </c>
      <c r="G897" s="28">
        <f>VLOOKUP(A897,'[10]Table 2'!$A$6:$X$527,10,)</f>
        <v>1460</v>
      </c>
      <c r="H897" s="23">
        <f>VLOOKUP(A897,'[10]Table 2'!$A$6:$X$527,11,)</f>
        <v>3700</v>
      </c>
      <c r="I897" s="23">
        <f>VLOOKUP(A897,'[10]Table 2'!$A$6:$X$527,12,)</f>
        <v>2580</v>
      </c>
      <c r="J897" s="25">
        <f>VLOOKUP(A897,'[9]Table 2'!$A$5:$X$477,10,)</f>
        <v>1390</v>
      </c>
      <c r="K897" s="25">
        <f>VLOOKUP(A897,'[9]Table 2'!$A$5:$X$477,11,)</f>
        <v>1390</v>
      </c>
      <c r="L897" s="25">
        <f>VLOOKUP(A897,'[9]Table 2'!$A$5:$X$477,12,)</f>
        <v>1390</v>
      </c>
      <c r="M897" s="23">
        <f>VLOOKUP(A897,'[8]Table 75'!$A$5:$Q$602,8,)</f>
        <v>790</v>
      </c>
      <c r="N897" s="23">
        <f>VLOOKUP(A897,'[8]Table 75'!$A$5:$Q$602,9,)</f>
        <v>1400</v>
      </c>
      <c r="O897" s="24">
        <f>VLOOKUP(A897,'[7]Table 1'!$A$5:$Q$675,8,)</f>
        <v>1500</v>
      </c>
      <c r="P897" s="24">
        <f>VLOOKUP(A897,'[7]Table 1'!$A$5:$Q$675,9,)</f>
        <v>2000</v>
      </c>
      <c r="Q897" s="24">
        <f>VLOOKUP(A897,'[6]Table 1'!$A$4:$Q$769,8,)</f>
        <v>1420</v>
      </c>
      <c r="R897" s="24">
        <f>VLOOKUP(A897,'[6]Table 1'!$A$4:$Q$769,9,)</f>
        <v>1480</v>
      </c>
      <c r="S897" s="26">
        <f>VLOOKUP(A897,'[5]Table 1'!$A$4:$Q$881,8,)</f>
        <v>1420</v>
      </c>
      <c r="T897" s="24">
        <f>VLOOKUP(A897,'[5]Table 1'!$A$4:$Q$881,9,)</f>
        <v>1460</v>
      </c>
      <c r="U897">
        <f>VLOOKUP(A897,'[1]Table 1'!$A$4:$S$1023,10,)</f>
        <v>1560</v>
      </c>
      <c r="V897">
        <f>VLOOKUP(A897,'[1]Table 1'!$A$4:$S$1023,11,)</f>
        <v>1630</v>
      </c>
      <c r="W897">
        <f>VLOOKUP(A897,'[2]Table 1'!$A$4:$Y$1017,8,)</f>
        <v>1580</v>
      </c>
      <c r="X897">
        <f>VLOOKUP(A897,'[2]Table 1'!$A$4:$Y$1017,9,)</f>
        <v>1670</v>
      </c>
      <c r="Y897">
        <f>VLOOKUP(A897,'[3]Table 1'!$A$4:$W$1094,8,)</f>
        <v>2060</v>
      </c>
      <c r="Z897">
        <f>VLOOKUP(A897,'[3]Table 1'!$A$4:$W$1094,9,)</f>
        <v>2400</v>
      </c>
      <c r="AA897">
        <f>VLOOKUP(A897,'[4]Table 1'!$A$4:$W$1138,8,)</f>
        <v>1871</v>
      </c>
      <c r="AB897">
        <f>VLOOKUP(A897,'[4]Table 1'!$A$4:$W$1138,9,)</f>
        <v>2520</v>
      </c>
    </row>
    <row r="898" spans="1:28" ht="21.75" customHeight="1" x14ac:dyDescent="0.3">
      <c r="A898" s="5">
        <v>2975</v>
      </c>
      <c r="B898" s="9" t="s">
        <v>916</v>
      </c>
      <c r="C898" s="7" t="s">
        <v>861</v>
      </c>
      <c r="D898" s="7" t="s">
        <v>8</v>
      </c>
      <c r="E898" s="8">
        <v>27.718031</v>
      </c>
      <c r="F898" s="8">
        <v>76.991556000000003</v>
      </c>
      <c r="G898" s="28">
        <f>VLOOKUP(A898,'[10]Table 2'!$A$6:$X$527,10,)</f>
        <v>1500</v>
      </c>
      <c r="H898" s="23">
        <f>VLOOKUP(A898,'[10]Table 2'!$A$6:$X$527,11,)</f>
        <v>3900</v>
      </c>
      <c r="I898" s="23">
        <f>VLOOKUP(A898,'[10]Table 2'!$A$6:$X$527,12,)</f>
        <v>2700</v>
      </c>
      <c r="J898" s="25">
        <f>VLOOKUP(A898,'[9]Table 2'!$A$5:$X$477,10,)</f>
        <v>4200</v>
      </c>
      <c r="K898" s="25">
        <f>VLOOKUP(A898,'[9]Table 2'!$A$5:$X$477,11,)</f>
        <v>4200</v>
      </c>
      <c r="L898" s="25">
        <f>VLOOKUP(A898,'[9]Table 2'!$A$5:$X$477,12,)</f>
        <v>4200</v>
      </c>
      <c r="M898" s="23">
        <f>VLOOKUP(A898,'[8]Table 75'!$A$5:$Q$602,8,)</f>
        <v>730</v>
      </c>
      <c r="N898" s="23">
        <f>VLOOKUP(A898,'[8]Table 75'!$A$5:$Q$602,9,)</f>
        <v>4100</v>
      </c>
      <c r="O898" s="24">
        <f>VLOOKUP(A898,'[7]Table 1'!$A$5:$Q$675,8,)</f>
        <v>3100</v>
      </c>
      <c r="P898" s="24">
        <f>VLOOKUP(A898,'[7]Table 1'!$A$5:$Q$675,9,)</f>
        <v>3900</v>
      </c>
      <c r="Q898" s="24">
        <f>VLOOKUP(A898,'[6]Table 1'!$A$4:$Q$769,8,)</f>
        <v>3200</v>
      </c>
      <c r="R898" s="24">
        <f>VLOOKUP(A898,'[6]Table 1'!$A$4:$Q$769,9,)</f>
        <v>3300</v>
      </c>
      <c r="S898" s="26">
        <f>VLOOKUP(A898,'[5]Table 1'!$A$4:$Q$881,8,)</f>
        <v>3300</v>
      </c>
      <c r="T898" s="24">
        <f>VLOOKUP(A898,'[5]Table 1'!$A$4:$Q$881,9,)</f>
        <v>3900</v>
      </c>
      <c r="U898">
        <f>VLOOKUP(A898,'[1]Table 1'!$A$4:$S$1023,10,)</f>
        <v>3200</v>
      </c>
      <c r="V898">
        <f>VLOOKUP(A898,'[1]Table 1'!$A$4:$S$1023,11,)</f>
        <v>3500</v>
      </c>
      <c r="W898">
        <f>VLOOKUP(A898,'[2]Table 1'!$A$4:$Y$1017,8,)</f>
        <v>2800</v>
      </c>
      <c r="X898">
        <f>VLOOKUP(A898,'[2]Table 1'!$A$4:$Y$1017,9,)</f>
        <v>3300</v>
      </c>
      <c r="Y898">
        <f>VLOOKUP(A898,'[3]Table 1'!$A$4:$W$1094,8,)</f>
        <v>2120</v>
      </c>
      <c r="Z898">
        <f>VLOOKUP(A898,'[3]Table 1'!$A$4:$W$1094,9,)</f>
        <v>2600</v>
      </c>
      <c r="AA898">
        <f>VLOOKUP(A898,'[4]Table 1'!$A$4:$W$1138,8,)</f>
        <v>1874</v>
      </c>
      <c r="AB898">
        <f>VLOOKUP(A898,'[4]Table 1'!$A$4:$W$1138,9,)</f>
        <v>2692</v>
      </c>
    </row>
    <row r="899" spans="1:28" ht="21.75" customHeight="1" x14ac:dyDescent="0.3">
      <c r="A899" s="5">
        <v>2976</v>
      </c>
      <c r="B899" s="6" t="s">
        <v>917</v>
      </c>
      <c r="C899" s="7" t="s">
        <v>861</v>
      </c>
      <c r="D899" s="7" t="s">
        <v>8</v>
      </c>
      <c r="E899" s="8">
        <v>27.216742</v>
      </c>
      <c r="F899" s="8">
        <v>77.482167000000004</v>
      </c>
      <c r="G899" s="28">
        <f>VLOOKUP(A899,'[10]Table 2'!$A$6:$X$527,10,)</f>
        <v>6500</v>
      </c>
      <c r="H899" s="23">
        <f>VLOOKUP(A899,'[10]Table 2'!$A$6:$X$527,11,)</f>
        <v>6800</v>
      </c>
      <c r="I899" s="23">
        <f>VLOOKUP(A899,'[10]Table 2'!$A$6:$X$527,12,)</f>
        <v>6650</v>
      </c>
      <c r="J899" s="25">
        <f>VLOOKUP(A899,'[9]Table 2'!$A$5:$X$477,10,)</f>
        <v>5500</v>
      </c>
      <c r="K899" s="25">
        <f>VLOOKUP(A899,'[9]Table 2'!$A$5:$X$477,11,)</f>
        <v>7800</v>
      </c>
      <c r="L899" s="25">
        <f>VLOOKUP(A899,'[9]Table 2'!$A$5:$X$477,12,)</f>
        <v>6650</v>
      </c>
      <c r="M899" s="23">
        <f>VLOOKUP(A899,'[8]Table 75'!$A$5:$Q$602,8,)</f>
        <v>5900</v>
      </c>
      <c r="N899" s="23">
        <f>VLOOKUP(A899,'[8]Table 75'!$A$5:$Q$602,9,)</f>
        <v>8400</v>
      </c>
      <c r="O899" s="24">
        <f>VLOOKUP(A899,'[7]Table 1'!$A$5:$Q$675,8,)</f>
        <v>7800</v>
      </c>
      <c r="P899" s="24">
        <f>VLOOKUP(A899,'[7]Table 1'!$A$5:$Q$675,9,)</f>
        <v>9100</v>
      </c>
      <c r="Q899" s="24">
        <f>VLOOKUP(A899,'[6]Table 1'!$A$4:$Q$769,8,)</f>
        <v>7100</v>
      </c>
      <c r="R899" s="24">
        <f>VLOOKUP(A899,'[6]Table 1'!$A$4:$Q$769,9,)</f>
        <v>7900</v>
      </c>
      <c r="S899" s="26">
        <f>VLOOKUP(A899,'[5]Table 1'!$A$4:$Q$881,8,)</f>
        <v>7900</v>
      </c>
      <c r="T899" s="24">
        <f>VLOOKUP(A899,'[5]Table 1'!$A$4:$Q$881,9,)</f>
        <v>8900</v>
      </c>
      <c r="U899">
        <f>VLOOKUP(A899,'[1]Table 1'!$A$4:$S$1023,10,)</f>
        <v>5900</v>
      </c>
      <c r="V899">
        <f>VLOOKUP(A899,'[1]Table 1'!$A$4:$S$1023,11,)</f>
        <v>6000</v>
      </c>
      <c r="W899">
        <f>VLOOKUP(A899,'[2]Table 1'!$A$4:$Y$1017,8,)</f>
        <v>5100</v>
      </c>
      <c r="X899">
        <f>VLOOKUP(A899,'[2]Table 1'!$A$4:$Y$1017,9,)</f>
        <v>5300</v>
      </c>
      <c r="Y899">
        <f>VLOOKUP(A899,'[3]Table 1'!$A$4:$W$1094,8,)</f>
        <v>4800</v>
      </c>
      <c r="Z899">
        <f>VLOOKUP(A899,'[3]Table 1'!$A$4:$W$1094,9,)</f>
        <v>5500</v>
      </c>
      <c r="AA899">
        <f>VLOOKUP(A899,'[4]Table 1'!$A$4:$W$1138,8,)</f>
        <v>4046</v>
      </c>
      <c r="AB899">
        <f>VLOOKUP(A899,'[4]Table 1'!$A$4:$W$1138,9,)</f>
        <v>5523</v>
      </c>
    </row>
    <row r="900" spans="1:28" ht="21.75" customHeight="1" x14ac:dyDescent="0.3">
      <c r="A900" s="5">
        <v>2977</v>
      </c>
      <c r="B900" s="9" t="s">
        <v>918</v>
      </c>
      <c r="C900" s="7" t="s">
        <v>861</v>
      </c>
      <c r="D900" s="7" t="s">
        <v>8</v>
      </c>
      <c r="E900" s="8">
        <v>26.150677999999999</v>
      </c>
      <c r="F900" s="8">
        <v>73.010993999999997</v>
      </c>
      <c r="G900" s="28">
        <f>VLOOKUP(A900,'[10]Table 2'!$A$6:$X$527,10,)</f>
        <v>20000</v>
      </c>
      <c r="H900" s="23">
        <f>VLOOKUP(A900,'[10]Table 2'!$A$6:$X$527,11,)</f>
        <v>23000</v>
      </c>
      <c r="I900" s="23">
        <f>VLOOKUP(A900,'[10]Table 2'!$A$6:$X$527,12,)</f>
        <v>21500</v>
      </c>
      <c r="J900" s="25">
        <f>VLOOKUP(A900,'[9]Table 2'!$A$5:$X$477,10,)</f>
        <v>21000</v>
      </c>
      <c r="K900" s="25">
        <f>VLOOKUP(A900,'[9]Table 2'!$A$5:$X$477,11,)</f>
        <v>21000</v>
      </c>
      <c r="L900" s="25">
        <f>VLOOKUP(A900,'[9]Table 2'!$A$5:$X$477,12,)</f>
        <v>21000</v>
      </c>
      <c r="M900" s="23">
        <f>VLOOKUP(A900,'[8]Table 75'!$A$5:$Q$602,8,)</f>
        <v>9200</v>
      </c>
      <c r="N900" s="23">
        <f>VLOOKUP(A900,'[8]Table 75'!$A$5:$Q$602,9,)</f>
        <v>15900</v>
      </c>
      <c r="O900" s="24">
        <f>VLOOKUP(A900,'[7]Table 1'!$A$5:$Q$675,8,)</f>
        <v>20000</v>
      </c>
      <c r="P900" s="24">
        <f>VLOOKUP(A900,'[7]Table 1'!$A$5:$Q$675,9,)</f>
        <v>21000</v>
      </c>
      <c r="Q900" s="24">
        <f>VLOOKUP(A900,'[6]Table 1'!$A$4:$Q$769,8,)</f>
        <v>21000</v>
      </c>
      <c r="R900" s="24">
        <f>VLOOKUP(A900,'[6]Table 1'!$A$4:$Q$769,9,)</f>
        <v>21000</v>
      </c>
      <c r="S900" s="26">
        <f>VLOOKUP(A900,'[5]Table 1'!$A$4:$Q$881,8,)</f>
        <v>18000</v>
      </c>
      <c r="T900" s="24">
        <f>VLOOKUP(A900,'[5]Table 1'!$A$4:$Q$881,9,)</f>
        <v>20000</v>
      </c>
      <c r="U900">
        <f>VLOOKUP(A900,'[1]Table 1'!$A$4:$S$1023,10,)</f>
        <v>16500</v>
      </c>
      <c r="V900">
        <f>VLOOKUP(A900,'[1]Table 1'!$A$4:$S$1023,11,)</f>
        <v>20000</v>
      </c>
      <c r="W900">
        <f>VLOOKUP(A900,'[2]Table 1'!$A$4:$Y$1017,8,)</f>
        <v>8000</v>
      </c>
      <c r="X900">
        <f>VLOOKUP(A900,'[2]Table 1'!$A$4:$Y$1017,9,)</f>
        <v>20000</v>
      </c>
      <c r="Y900">
        <f>VLOOKUP(A900,'[3]Table 1'!$A$4:$W$1094,8,)</f>
        <v>19000</v>
      </c>
      <c r="Z900">
        <f>VLOOKUP(A900,'[3]Table 1'!$A$4:$W$1094,9,)</f>
        <v>23100</v>
      </c>
      <c r="AA900">
        <f>VLOOKUP(A900,'[4]Table 1'!$A$4:$W$1138,8,)</f>
        <v>19820</v>
      </c>
      <c r="AB900">
        <f>VLOOKUP(A900,'[4]Table 1'!$A$4:$W$1138,9,)</f>
        <v>22700</v>
      </c>
    </row>
    <row r="901" spans="1:28" ht="21.75" customHeight="1" x14ac:dyDescent="0.3">
      <c r="A901" s="5">
        <v>2978</v>
      </c>
      <c r="B901" s="9" t="s">
        <v>919</v>
      </c>
      <c r="C901" s="7" t="s">
        <v>861</v>
      </c>
      <c r="D901" s="7" t="s">
        <v>8</v>
      </c>
      <c r="E901" s="8">
        <v>26.159193999999999</v>
      </c>
      <c r="F901" s="8">
        <v>73.006359000000003</v>
      </c>
      <c r="G901" s="28" t="e">
        <f>VLOOKUP(A901,'[10]Table 2'!$A$6:$X$527,10,)</f>
        <v>#N/A</v>
      </c>
      <c r="H901" s="23" t="e">
        <f>VLOOKUP(A901,'[10]Table 2'!$A$6:$X$527,11,)</f>
        <v>#N/A</v>
      </c>
      <c r="I901" s="23" t="e">
        <f>VLOOKUP(A901,'[10]Table 2'!$A$6:$X$527,12,)</f>
        <v>#N/A</v>
      </c>
      <c r="J901" s="25" t="e">
        <f>VLOOKUP(A901,'[9]Table 2'!$A$5:$X$477,10,)</f>
        <v>#N/A</v>
      </c>
      <c r="K901" s="25" t="e">
        <f>VLOOKUP(A901,'[9]Table 2'!$A$5:$X$477,11,)</f>
        <v>#N/A</v>
      </c>
      <c r="L901" s="25" t="e">
        <f>VLOOKUP(A901,'[9]Table 2'!$A$5:$X$477,12,)</f>
        <v>#N/A</v>
      </c>
      <c r="M901" s="23" t="e">
        <f>VLOOKUP(A901,'[8]Table 75'!$A$5:$Q$602,8,)</f>
        <v>#N/A</v>
      </c>
      <c r="N901" s="23" t="e">
        <f>VLOOKUP(A901,'[8]Table 75'!$A$5:$Q$602,9,)</f>
        <v>#N/A</v>
      </c>
      <c r="O901" s="24" t="e">
        <f>VLOOKUP(A901,'[7]Table 1'!$A$5:$Q$675,8,)</f>
        <v>#N/A</v>
      </c>
      <c r="P901" s="24" t="e">
        <f>VLOOKUP(A901,'[7]Table 1'!$A$5:$Q$675,9,)</f>
        <v>#N/A</v>
      </c>
      <c r="Q901" s="24" t="e">
        <f>VLOOKUP(A901,'[6]Table 1'!$A$4:$Q$769,8,)</f>
        <v>#N/A</v>
      </c>
      <c r="R901" s="24" t="e">
        <f>VLOOKUP(A901,'[6]Table 1'!$A$4:$Q$769,9,)</f>
        <v>#N/A</v>
      </c>
      <c r="S901" s="26" t="e">
        <f>VLOOKUP(A901,'[5]Table 1'!$A$4:$Q$881,8,)</f>
        <v>#N/A</v>
      </c>
      <c r="T901" s="24" t="e">
        <f>VLOOKUP(A901,'[5]Table 1'!$A$4:$Q$881,9,)</f>
        <v>#N/A</v>
      </c>
      <c r="U901" t="e">
        <f>VLOOKUP(A901,'[1]Table 1'!$A$4:$S$1023,10,)</f>
        <v>#N/A</v>
      </c>
      <c r="V901" t="e">
        <f>VLOOKUP(A901,'[1]Table 1'!$A$4:$S$1023,11,)</f>
        <v>#N/A</v>
      </c>
      <c r="W901" t="e">
        <f>VLOOKUP(A901,'[2]Table 1'!$A$4:$Y$1017,8,)</f>
        <v>#N/A</v>
      </c>
      <c r="X901" t="e">
        <f>VLOOKUP(A901,'[2]Table 1'!$A$4:$Y$1017,9,)</f>
        <v>#N/A</v>
      </c>
      <c r="Y901" t="e">
        <f>VLOOKUP(A901,'[3]Table 1'!$A$4:$W$1094,8,)</f>
        <v>#N/A</v>
      </c>
      <c r="Z901" t="e">
        <f>VLOOKUP(A901,'[3]Table 1'!$A$4:$W$1094,9,)</f>
        <v>#N/A</v>
      </c>
      <c r="AA901" t="e">
        <f>VLOOKUP(A901,'[4]Table 1'!$A$4:$W$1138,8,)</f>
        <v>#N/A</v>
      </c>
      <c r="AB901" t="e">
        <f>VLOOKUP(A901,'[4]Table 1'!$A$4:$W$1138,9,)</f>
        <v>#N/A</v>
      </c>
    </row>
    <row r="902" spans="1:28" ht="21.75" customHeight="1" x14ac:dyDescent="0.3">
      <c r="A902" s="5">
        <v>2979</v>
      </c>
      <c r="B902" s="6" t="s">
        <v>920</v>
      </c>
      <c r="C902" s="7" t="s">
        <v>861</v>
      </c>
      <c r="D902" s="7" t="s">
        <v>8</v>
      </c>
      <c r="E902" s="8">
        <v>26.161062000000001</v>
      </c>
      <c r="F902" s="8">
        <v>73.003913999999995</v>
      </c>
      <c r="G902" s="28" t="e">
        <f>VLOOKUP(A902,'[10]Table 2'!$A$6:$X$527,10,)</f>
        <v>#N/A</v>
      </c>
      <c r="H902" s="23" t="e">
        <f>VLOOKUP(A902,'[10]Table 2'!$A$6:$X$527,11,)</f>
        <v>#N/A</v>
      </c>
      <c r="I902" s="23" t="e">
        <f>VLOOKUP(A902,'[10]Table 2'!$A$6:$X$527,12,)</f>
        <v>#N/A</v>
      </c>
      <c r="J902" s="25" t="e">
        <f>VLOOKUP(A902,'[9]Table 2'!$A$5:$X$477,10,)</f>
        <v>#N/A</v>
      </c>
      <c r="K902" s="25" t="e">
        <f>VLOOKUP(A902,'[9]Table 2'!$A$5:$X$477,11,)</f>
        <v>#N/A</v>
      </c>
      <c r="L902" s="25" t="e">
        <f>VLOOKUP(A902,'[9]Table 2'!$A$5:$X$477,12,)</f>
        <v>#N/A</v>
      </c>
      <c r="M902" s="23" t="e">
        <f>VLOOKUP(A902,'[8]Table 75'!$A$5:$Q$602,8,)</f>
        <v>#N/A</v>
      </c>
      <c r="N902" s="23" t="e">
        <f>VLOOKUP(A902,'[8]Table 75'!$A$5:$Q$602,9,)</f>
        <v>#N/A</v>
      </c>
      <c r="O902" s="24" t="e">
        <f>VLOOKUP(A902,'[7]Table 1'!$A$5:$Q$675,8,)</f>
        <v>#N/A</v>
      </c>
      <c r="P902" s="24" t="e">
        <f>VLOOKUP(A902,'[7]Table 1'!$A$5:$Q$675,9,)</f>
        <v>#N/A</v>
      </c>
      <c r="Q902" s="24" t="e">
        <f>VLOOKUP(A902,'[6]Table 1'!$A$4:$Q$769,8,)</f>
        <v>#N/A</v>
      </c>
      <c r="R902" s="24" t="e">
        <f>VLOOKUP(A902,'[6]Table 1'!$A$4:$Q$769,9,)</f>
        <v>#N/A</v>
      </c>
      <c r="S902" s="26" t="e">
        <f>VLOOKUP(A902,'[5]Table 1'!$A$4:$Q$881,8,)</f>
        <v>#N/A</v>
      </c>
      <c r="T902" s="24" t="e">
        <f>VLOOKUP(A902,'[5]Table 1'!$A$4:$Q$881,9,)</f>
        <v>#N/A</v>
      </c>
      <c r="U902" t="e">
        <f>VLOOKUP(A902,'[1]Table 1'!$A$4:$S$1023,10,)</f>
        <v>#N/A</v>
      </c>
      <c r="V902" t="e">
        <f>VLOOKUP(A902,'[1]Table 1'!$A$4:$S$1023,11,)</f>
        <v>#N/A</v>
      </c>
      <c r="W902" t="e">
        <f>VLOOKUP(A902,'[2]Table 1'!$A$4:$Y$1017,8,)</f>
        <v>#N/A</v>
      </c>
      <c r="X902" t="e">
        <f>VLOOKUP(A902,'[2]Table 1'!$A$4:$Y$1017,9,)</f>
        <v>#N/A</v>
      </c>
      <c r="Y902" t="e">
        <f>VLOOKUP(A902,'[3]Table 1'!$A$4:$W$1094,8,)</f>
        <v>#N/A</v>
      </c>
      <c r="Z902" t="e">
        <f>VLOOKUP(A902,'[3]Table 1'!$A$4:$W$1094,9,)</f>
        <v>#N/A</v>
      </c>
      <c r="AA902" t="e">
        <f>VLOOKUP(A902,'[4]Table 1'!$A$4:$W$1138,8,)</f>
        <v>#N/A</v>
      </c>
      <c r="AB902" t="e">
        <f>VLOOKUP(A902,'[4]Table 1'!$A$4:$W$1138,9,)</f>
        <v>#N/A</v>
      </c>
    </row>
    <row r="903" spans="1:28" ht="21.75" customHeight="1" x14ac:dyDescent="0.3">
      <c r="A903" s="5">
        <v>2980</v>
      </c>
      <c r="B903" s="9" t="s">
        <v>921</v>
      </c>
      <c r="C903" s="7" t="s">
        <v>861</v>
      </c>
      <c r="D903" s="7" t="s">
        <v>8</v>
      </c>
      <c r="E903" s="8">
        <v>26.139754</v>
      </c>
      <c r="F903" s="8">
        <v>73.013969000000003</v>
      </c>
      <c r="G903" s="28" t="e">
        <f>VLOOKUP(A903,'[10]Table 2'!$A$6:$X$527,10,)</f>
        <v>#N/A</v>
      </c>
      <c r="H903" s="23" t="e">
        <f>VLOOKUP(A903,'[10]Table 2'!$A$6:$X$527,11,)</f>
        <v>#N/A</v>
      </c>
      <c r="I903" s="23" t="e">
        <f>VLOOKUP(A903,'[10]Table 2'!$A$6:$X$527,12,)</f>
        <v>#N/A</v>
      </c>
      <c r="J903" s="25" t="e">
        <f>VLOOKUP(A903,'[9]Table 2'!$A$5:$X$477,10,)</f>
        <v>#N/A</v>
      </c>
      <c r="K903" s="25" t="e">
        <f>VLOOKUP(A903,'[9]Table 2'!$A$5:$X$477,11,)</f>
        <v>#N/A</v>
      </c>
      <c r="L903" s="25" t="e">
        <f>VLOOKUP(A903,'[9]Table 2'!$A$5:$X$477,12,)</f>
        <v>#N/A</v>
      </c>
      <c r="M903" s="23" t="e">
        <f>VLOOKUP(A903,'[8]Table 75'!$A$5:$Q$602,8,)</f>
        <v>#N/A</v>
      </c>
      <c r="N903" s="23" t="e">
        <f>VLOOKUP(A903,'[8]Table 75'!$A$5:$Q$602,9,)</f>
        <v>#N/A</v>
      </c>
      <c r="O903" s="24" t="e">
        <f>VLOOKUP(A903,'[7]Table 1'!$A$5:$Q$675,8,)</f>
        <v>#N/A</v>
      </c>
      <c r="P903" s="24" t="e">
        <f>VLOOKUP(A903,'[7]Table 1'!$A$5:$Q$675,9,)</f>
        <v>#N/A</v>
      </c>
      <c r="Q903" s="24" t="e">
        <f>VLOOKUP(A903,'[6]Table 1'!$A$4:$Q$769,8,)</f>
        <v>#N/A</v>
      </c>
      <c r="R903" s="24" t="e">
        <f>VLOOKUP(A903,'[6]Table 1'!$A$4:$Q$769,9,)</f>
        <v>#N/A</v>
      </c>
      <c r="S903" s="26" t="e">
        <f>VLOOKUP(A903,'[5]Table 1'!$A$4:$Q$881,8,)</f>
        <v>#N/A</v>
      </c>
      <c r="T903" s="24" t="e">
        <f>VLOOKUP(A903,'[5]Table 1'!$A$4:$Q$881,9,)</f>
        <v>#N/A</v>
      </c>
      <c r="U903" t="e">
        <f>VLOOKUP(A903,'[1]Table 1'!$A$4:$S$1023,10,)</f>
        <v>#N/A</v>
      </c>
      <c r="V903" t="e">
        <f>VLOOKUP(A903,'[1]Table 1'!$A$4:$S$1023,11,)</f>
        <v>#N/A</v>
      </c>
      <c r="W903" t="e">
        <f>VLOOKUP(A903,'[2]Table 1'!$A$4:$Y$1017,8,)</f>
        <v>#N/A</v>
      </c>
      <c r="X903" t="e">
        <f>VLOOKUP(A903,'[2]Table 1'!$A$4:$Y$1017,9,)</f>
        <v>#N/A</v>
      </c>
      <c r="Y903" t="e">
        <f>VLOOKUP(A903,'[3]Table 1'!$A$4:$W$1094,8,)</f>
        <v>#N/A</v>
      </c>
      <c r="Z903" t="e">
        <f>VLOOKUP(A903,'[3]Table 1'!$A$4:$W$1094,9,)</f>
        <v>#N/A</v>
      </c>
      <c r="AA903" t="e">
        <f>VLOOKUP(A903,'[4]Table 1'!$A$4:$W$1138,8,)</f>
        <v>#N/A</v>
      </c>
      <c r="AB903" t="e">
        <f>VLOOKUP(A903,'[4]Table 1'!$A$4:$W$1138,9,)</f>
        <v>#N/A</v>
      </c>
    </row>
    <row r="904" spans="1:28" ht="21.75" customHeight="1" x14ac:dyDescent="0.3">
      <c r="A904" s="5">
        <v>2981</v>
      </c>
      <c r="B904" s="6" t="s">
        <v>922</v>
      </c>
      <c r="C904" s="7" t="s">
        <v>861</v>
      </c>
      <c r="D904" s="7" t="s">
        <v>8</v>
      </c>
      <c r="E904" s="8">
        <v>26.129346999999999</v>
      </c>
      <c r="F904" s="8">
        <v>72.991895999999997</v>
      </c>
      <c r="G904" s="28" t="e">
        <f>VLOOKUP(A904,'[10]Table 2'!$A$6:$X$527,10,)</f>
        <v>#N/A</v>
      </c>
      <c r="H904" s="23" t="e">
        <f>VLOOKUP(A904,'[10]Table 2'!$A$6:$X$527,11,)</f>
        <v>#N/A</v>
      </c>
      <c r="I904" s="23" t="e">
        <f>VLOOKUP(A904,'[10]Table 2'!$A$6:$X$527,12,)</f>
        <v>#N/A</v>
      </c>
      <c r="J904" s="25" t="e">
        <f>VLOOKUP(A904,'[9]Table 2'!$A$5:$X$477,10,)</f>
        <v>#N/A</v>
      </c>
      <c r="K904" s="25" t="e">
        <f>VLOOKUP(A904,'[9]Table 2'!$A$5:$X$477,11,)</f>
        <v>#N/A</v>
      </c>
      <c r="L904" s="25" t="e">
        <f>VLOOKUP(A904,'[9]Table 2'!$A$5:$X$477,12,)</f>
        <v>#N/A</v>
      </c>
      <c r="M904" s="23" t="e">
        <f>VLOOKUP(A904,'[8]Table 75'!$A$5:$Q$602,8,)</f>
        <v>#N/A</v>
      </c>
      <c r="N904" s="23" t="e">
        <f>VLOOKUP(A904,'[8]Table 75'!$A$5:$Q$602,9,)</f>
        <v>#N/A</v>
      </c>
      <c r="O904" s="24" t="e">
        <f>VLOOKUP(A904,'[7]Table 1'!$A$5:$Q$675,8,)</f>
        <v>#N/A</v>
      </c>
      <c r="P904" s="24" t="e">
        <f>VLOOKUP(A904,'[7]Table 1'!$A$5:$Q$675,9,)</f>
        <v>#N/A</v>
      </c>
      <c r="Q904" s="24" t="e">
        <f>VLOOKUP(A904,'[6]Table 1'!$A$4:$Q$769,8,)</f>
        <v>#N/A</v>
      </c>
      <c r="R904" s="24" t="e">
        <f>VLOOKUP(A904,'[6]Table 1'!$A$4:$Q$769,9,)</f>
        <v>#N/A</v>
      </c>
      <c r="S904" s="26" t="e">
        <f>VLOOKUP(A904,'[5]Table 1'!$A$4:$Q$881,8,)</f>
        <v>#N/A</v>
      </c>
      <c r="T904" s="24" t="e">
        <f>VLOOKUP(A904,'[5]Table 1'!$A$4:$Q$881,9,)</f>
        <v>#N/A</v>
      </c>
      <c r="U904" t="e">
        <f>VLOOKUP(A904,'[1]Table 1'!$A$4:$S$1023,10,)</f>
        <v>#N/A</v>
      </c>
      <c r="V904" t="e">
        <f>VLOOKUP(A904,'[1]Table 1'!$A$4:$S$1023,11,)</f>
        <v>#N/A</v>
      </c>
      <c r="W904" t="e">
        <f>VLOOKUP(A904,'[2]Table 1'!$A$4:$Y$1017,8,)</f>
        <v>#N/A</v>
      </c>
      <c r="X904" t="e">
        <f>VLOOKUP(A904,'[2]Table 1'!$A$4:$Y$1017,9,)</f>
        <v>#N/A</v>
      </c>
      <c r="Y904" t="e">
        <f>VLOOKUP(A904,'[3]Table 1'!$A$4:$W$1094,8,)</f>
        <v>#N/A</v>
      </c>
      <c r="Z904" t="e">
        <f>VLOOKUP(A904,'[3]Table 1'!$A$4:$W$1094,9,)</f>
        <v>#N/A</v>
      </c>
      <c r="AA904" t="e">
        <f>VLOOKUP(A904,'[4]Table 1'!$A$4:$W$1138,8,)</f>
        <v>#N/A</v>
      </c>
      <c r="AB904" t="e">
        <f>VLOOKUP(A904,'[4]Table 1'!$A$4:$W$1138,9,)</f>
        <v>#N/A</v>
      </c>
    </row>
    <row r="905" spans="1:28" ht="21.75" customHeight="1" x14ac:dyDescent="0.3">
      <c r="A905" s="5">
        <v>2982</v>
      </c>
      <c r="B905" s="6" t="s">
        <v>923</v>
      </c>
      <c r="C905" s="7" t="s">
        <v>861</v>
      </c>
      <c r="D905" s="7" t="s">
        <v>8</v>
      </c>
      <c r="E905" s="8">
        <v>26.116278999999999</v>
      </c>
      <c r="F905" s="8">
        <v>72.985799</v>
      </c>
      <c r="G905" s="28">
        <f>VLOOKUP(A905,'[10]Table 2'!$A$6:$X$527,10,)</f>
        <v>1210</v>
      </c>
      <c r="H905" s="23">
        <f>VLOOKUP(A905,'[10]Table 2'!$A$6:$X$527,11,)</f>
        <v>1360</v>
      </c>
      <c r="I905" s="23">
        <f>VLOOKUP(A905,'[10]Table 2'!$A$6:$X$527,12,)</f>
        <v>1285</v>
      </c>
      <c r="J905" s="25">
        <f>VLOOKUP(A905,'[9]Table 2'!$A$5:$X$477,10,)</f>
        <v>2200</v>
      </c>
      <c r="K905" s="25">
        <f>VLOOKUP(A905,'[9]Table 2'!$A$5:$X$477,11,)</f>
        <v>2200</v>
      </c>
      <c r="L905" s="25">
        <f>VLOOKUP(A905,'[9]Table 2'!$A$5:$X$477,12,)</f>
        <v>2200</v>
      </c>
      <c r="M905" s="23">
        <f>VLOOKUP(A905,'[8]Table 75'!$A$5:$Q$602,8,)</f>
        <v>9900</v>
      </c>
      <c r="N905" s="23">
        <f>VLOOKUP(A905,'[8]Table 75'!$A$5:$Q$602,9,)</f>
        <v>15300</v>
      </c>
      <c r="O905" s="24">
        <f>VLOOKUP(A905,'[7]Table 1'!$A$5:$Q$675,8,)</f>
        <v>700</v>
      </c>
      <c r="P905" s="24">
        <f>VLOOKUP(A905,'[7]Table 1'!$A$5:$Q$675,9,)</f>
        <v>9000</v>
      </c>
      <c r="Q905" s="24">
        <f>VLOOKUP(A905,'[6]Table 1'!$A$4:$Q$769,8,)</f>
        <v>1690</v>
      </c>
      <c r="R905" s="24">
        <f>VLOOKUP(A905,'[6]Table 1'!$A$4:$Q$769,9,)</f>
        <v>11000</v>
      </c>
      <c r="S905" s="26">
        <f>VLOOKUP(A905,'[5]Table 1'!$A$4:$Q$881,8,)</f>
        <v>14000</v>
      </c>
      <c r="T905" s="24">
        <f>VLOOKUP(A905,'[5]Table 1'!$A$4:$Q$881,9,)</f>
        <v>14000</v>
      </c>
      <c r="U905">
        <f>VLOOKUP(A905,'[1]Table 1'!$A$4:$S$1023,10,)</f>
        <v>12700</v>
      </c>
      <c r="V905">
        <f>VLOOKUP(A905,'[1]Table 1'!$A$4:$S$1023,11,)</f>
        <v>15800</v>
      </c>
      <c r="W905">
        <f>VLOOKUP(A905,'[2]Table 1'!$A$4:$Y$1017,8,)</f>
        <v>12000</v>
      </c>
      <c r="X905">
        <f>VLOOKUP(A905,'[2]Table 1'!$A$4:$Y$1017,9,)</f>
        <v>21000</v>
      </c>
      <c r="Y905">
        <f>VLOOKUP(A905,'[3]Table 1'!$A$4:$W$1094,8,)</f>
        <v>18000</v>
      </c>
      <c r="Z905">
        <f>VLOOKUP(A905,'[3]Table 1'!$A$4:$W$1094,9,)</f>
        <v>22900</v>
      </c>
      <c r="AA905">
        <f>VLOOKUP(A905,'[4]Table 1'!$A$4:$W$1138,8,)</f>
        <v>20200</v>
      </c>
      <c r="AB905">
        <f>VLOOKUP(A905,'[4]Table 1'!$A$4:$W$1138,9,)</f>
        <v>22900</v>
      </c>
    </row>
    <row r="906" spans="1:28" ht="21.75" customHeight="1" x14ac:dyDescent="0.3">
      <c r="A906" s="5">
        <v>2983</v>
      </c>
      <c r="B906" s="6" t="s">
        <v>924</v>
      </c>
      <c r="C906" s="7" t="s">
        <v>861</v>
      </c>
      <c r="D906" s="7" t="s">
        <v>8</v>
      </c>
      <c r="E906" s="8">
        <v>26.127665</v>
      </c>
      <c r="F906" s="8">
        <v>72.991315999999998</v>
      </c>
      <c r="G906" s="28" t="e">
        <f>VLOOKUP(A906,'[10]Table 2'!$A$6:$X$527,10,)</f>
        <v>#N/A</v>
      </c>
      <c r="H906" s="23" t="e">
        <f>VLOOKUP(A906,'[10]Table 2'!$A$6:$X$527,11,)</f>
        <v>#N/A</v>
      </c>
      <c r="I906" s="23" t="e">
        <f>VLOOKUP(A906,'[10]Table 2'!$A$6:$X$527,12,)</f>
        <v>#N/A</v>
      </c>
      <c r="J906" s="25" t="e">
        <f>VLOOKUP(A906,'[9]Table 2'!$A$5:$X$477,10,)</f>
        <v>#N/A</v>
      </c>
      <c r="K906" s="25" t="e">
        <f>VLOOKUP(A906,'[9]Table 2'!$A$5:$X$477,11,)</f>
        <v>#N/A</v>
      </c>
      <c r="L906" s="25" t="e">
        <f>VLOOKUP(A906,'[9]Table 2'!$A$5:$X$477,12,)</f>
        <v>#N/A</v>
      </c>
      <c r="M906" s="23" t="e">
        <f>VLOOKUP(A906,'[8]Table 75'!$A$5:$Q$602,8,)</f>
        <v>#N/A</v>
      </c>
      <c r="N906" s="23" t="e">
        <f>VLOOKUP(A906,'[8]Table 75'!$A$5:$Q$602,9,)</f>
        <v>#N/A</v>
      </c>
      <c r="O906" s="24" t="e">
        <f>VLOOKUP(A906,'[7]Table 1'!$A$5:$Q$675,8,)</f>
        <v>#N/A</v>
      </c>
      <c r="P906" s="24" t="e">
        <f>VLOOKUP(A906,'[7]Table 1'!$A$5:$Q$675,9,)</f>
        <v>#N/A</v>
      </c>
      <c r="Q906" s="24" t="e">
        <f>VLOOKUP(A906,'[6]Table 1'!$A$4:$Q$769,8,)</f>
        <v>#N/A</v>
      </c>
      <c r="R906" s="24" t="e">
        <f>VLOOKUP(A906,'[6]Table 1'!$A$4:$Q$769,9,)</f>
        <v>#N/A</v>
      </c>
      <c r="S906" s="26" t="e">
        <f>VLOOKUP(A906,'[5]Table 1'!$A$4:$Q$881,8,)</f>
        <v>#N/A</v>
      </c>
      <c r="T906" s="24" t="e">
        <f>VLOOKUP(A906,'[5]Table 1'!$A$4:$Q$881,9,)</f>
        <v>#N/A</v>
      </c>
      <c r="U906" t="e">
        <f>VLOOKUP(A906,'[1]Table 1'!$A$4:$S$1023,10,)</f>
        <v>#N/A</v>
      </c>
      <c r="V906" t="e">
        <f>VLOOKUP(A906,'[1]Table 1'!$A$4:$S$1023,11,)</f>
        <v>#N/A</v>
      </c>
      <c r="W906" t="e">
        <f>VLOOKUP(A906,'[2]Table 1'!$A$4:$Y$1017,8,)</f>
        <v>#N/A</v>
      </c>
      <c r="X906" t="e">
        <f>VLOOKUP(A906,'[2]Table 1'!$A$4:$Y$1017,9,)</f>
        <v>#N/A</v>
      </c>
      <c r="Y906" t="e">
        <f>VLOOKUP(A906,'[3]Table 1'!$A$4:$W$1094,8,)</f>
        <v>#N/A</v>
      </c>
      <c r="Z906" t="e">
        <f>VLOOKUP(A906,'[3]Table 1'!$A$4:$W$1094,9,)</f>
        <v>#N/A</v>
      </c>
      <c r="AA906" t="e">
        <f>VLOOKUP(A906,'[4]Table 1'!$A$4:$W$1138,8,)</f>
        <v>#N/A</v>
      </c>
      <c r="AB906" t="e">
        <f>VLOOKUP(A906,'[4]Table 1'!$A$4:$W$1138,9,)</f>
        <v>#N/A</v>
      </c>
    </row>
    <row r="907" spans="1:28" ht="21.75" customHeight="1" x14ac:dyDescent="0.3">
      <c r="A907" s="5">
        <v>2984</v>
      </c>
      <c r="B907" s="6" t="s">
        <v>925</v>
      </c>
      <c r="C907" s="7" t="s">
        <v>861</v>
      </c>
      <c r="D907" s="7" t="s">
        <v>8</v>
      </c>
      <c r="E907" s="8">
        <v>26.119468000000001</v>
      </c>
      <c r="F907" s="8">
        <v>72.978908000000004</v>
      </c>
      <c r="G907" s="28" t="e">
        <f>VLOOKUP(A907,'[10]Table 2'!$A$6:$X$527,10,)</f>
        <v>#N/A</v>
      </c>
      <c r="H907" s="23" t="e">
        <f>VLOOKUP(A907,'[10]Table 2'!$A$6:$X$527,11,)</f>
        <v>#N/A</v>
      </c>
      <c r="I907" s="23" t="e">
        <f>VLOOKUP(A907,'[10]Table 2'!$A$6:$X$527,12,)</f>
        <v>#N/A</v>
      </c>
      <c r="J907" s="25" t="e">
        <f>VLOOKUP(A907,'[9]Table 2'!$A$5:$X$477,10,)</f>
        <v>#N/A</v>
      </c>
      <c r="K907" s="25" t="e">
        <f>VLOOKUP(A907,'[9]Table 2'!$A$5:$X$477,11,)</f>
        <v>#N/A</v>
      </c>
      <c r="L907" s="25" t="e">
        <f>VLOOKUP(A907,'[9]Table 2'!$A$5:$X$477,12,)</f>
        <v>#N/A</v>
      </c>
      <c r="M907" s="23" t="e">
        <f>VLOOKUP(A907,'[8]Table 75'!$A$5:$Q$602,8,)</f>
        <v>#N/A</v>
      </c>
      <c r="N907" s="23" t="e">
        <f>VLOOKUP(A907,'[8]Table 75'!$A$5:$Q$602,9,)</f>
        <v>#N/A</v>
      </c>
      <c r="O907" s="24" t="e">
        <f>VLOOKUP(A907,'[7]Table 1'!$A$5:$Q$675,8,)</f>
        <v>#N/A</v>
      </c>
      <c r="P907" s="24" t="e">
        <f>VLOOKUP(A907,'[7]Table 1'!$A$5:$Q$675,9,)</f>
        <v>#N/A</v>
      </c>
      <c r="Q907" s="24" t="e">
        <f>VLOOKUP(A907,'[6]Table 1'!$A$4:$Q$769,8,)</f>
        <v>#N/A</v>
      </c>
      <c r="R907" s="24" t="e">
        <f>VLOOKUP(A907,'[6]Table 1'!$A$4:$Q$769,9,)</f>
        <v>#N/A</v>
      </c>
      <c r="S907" s="26" t="e">
        <f>VLOOKUP(A907,'[5]Table 1'!$A$4:$Q$881,8,)</f>
        <v>#N/A</v>
      </c>
      <c r="T907" s="24" t="e">
        <f>VLOOKUP(A907,'[5]Table 1'!$A$4:$Q$881,9,)</f>
        <v>#N/A</v>
      </c>
      <c r="U907" t="e">
        <f>VLOOKUP(A907,'[1]Table 1'!$A$4:$S$1023,10,)</f>
        <v>#N/A</v>
      </c>
      <c r="V907" t="e">
        <f>VLOOKUP(A907,'[1]Table 1'!$A$4:$S$1023,11,)</f>
        <v>#N/A</v>
      </c>
      <c r="W907" t="e">
        <f>VLOOKUP(A907,'[2]Table 1'!$A$4:$Y$1017,8,)</f>
        <v>#N/A</v>
      </c>
      <c r="X907" t="e">
        <f>VLOOKUP(A907,'[2]Table 1'!$A$4:$Y$1017,9,)</f>
        <v>#N/A</v>
      </c>
      <c r="Y907" t="e">
        <f>VLOOKUP(A907,'[3]Table 1'!$A$4:$W$1094,8,)</f>
        <v>#N/A</v>
      </c>
      <c r="Z907" t="e">
        <f>VLOOKUP(A907,'[3]Table 1'!$A$4:$W$1094,9,)</f>
        <v>#N/A</v>
      </c>
      <c r="AA907" t="e">
        <f>VLOOKUP(A907,'[4]Table 1'!$A$4:$W$1138,8,)</f>
        <v>#N/A</v>
      </c>
      <c r="AB907" t="e">
        <f>VLOOKUP(A907,'[4]Table 1'!$A$4:$W$1138,9,)</f>
        <v>#N/A</v>
      </c>
    </row>
    <row r="908" spans="1:28" ht="21.75" customHeight="1" x14ac:dyDescent="0.3">
      <c r="A908" s="5">
        <v>2985</v>
      </c>
      <c r="B908" s="9" t="s">
        <v>926</v>
      </c>
      <c r="C908" s="7" t="s">
        <v>861</v>
      </c>
      <c r="D908" s="7" t="s">
        <v>8</v>
      </c>
      <c r="E908" s="8">
        <v>26.117787</v>
      </c>
      <c r="F908" s="8">
        <v>72.981069000000005</v>
      </c>
      <c r="G908" s="28">
        <f>VLOOKUP(A908,'[10]Table 2'!$A$6:$X$527,10,)</f>
        <v>13300</v>
      </c>
      <c r="H908" s="23">
        <f>VLOOKUP(A908,'[10]Table 2'!$A$6:$X$527,11,)</f>
        <v>14800</v>
      </c>
      <c r="I908" s="23">
        <f>VLOOKUP(A908,'[10]Table 2'!$A$6:$X$527,12,)</f>
        <v>14050</v>
      </c>
      <c r="J908" s="25">
        <f>VLOOKUP(A908,'[9]Table 2'!$A$5:$X$477,10,)</f>
        <v>12700</v>
      </c>
      <c r="K908" s="25">
        <f>VLOOKUP(A908,'[9]Table 2'!$A$5:$X$477,11,)</f>
        <v>12700</v>
      </c>
      <c r="L908" s="25">
        <f>VLOOKUP(A908,'[9]Table 2'!$A$5:$X$477,12,)</f>
        <v>12700</v>
      </c>
      <c r="M908" s="23">
        <f>VLOOKUP(A908,'[8]Table 75'!$A$5:$Q$602,8,)</f>
        <v>11700</v>
      </c>
      <c r="N908" s="23">
        <f>VLOOKUP(A908,'[8]Table 75'!$A$5:$Q$602,9,)</f>
        <v>20000</v>
      </c>
      <c r="O908" s="24">
        <f>VLOOKUP(A908,'[7]Table 1'!$A$5:$Q$675,8,)</f>
        <v>12000</v>
      </c>
      <c r="P908" s="24">
        <f>VLOOKUP(A908,'[7]Table 1'!$A$5:$Q$675,9,)</f>
        <v>13100</v>
      </c>
      <c r="Q908" s="24">
        <f>VLOOKUP(A908,'[6]Table 1'!$A$4:$Q$769,8,)</f>
        <v>15000</v>
      </c>
      <c r="R908" s="24">
        <f>VLOOKUP(A908,'[6]Table 1'!$A$4:$Q$769,9,)</f>
        <v>15100</v>
      </c>
      <c r="S908" s="26">
        <f>VLOOKUP(A908,'[5]Table 1'!$A$4:$Q$881,8,)</f>
        <v>15000</v>
      </c>
      <c r="T908" s="24">
        <f>VLOOKUP(A908,'[5]Table 1'!$A$4:$Q$881,9,)</f>
        <v>16000</v>
      </c>
      <c r="U908">
        <f>VLOOKUP(A908,'[1]Table 1'!$A$4:$S$1023,10,)</f>
        <v>14000</v>
      </c>
      <c r="V908">
        <f>VLOOKUP(A908,'[1]Table 1'!$A$4:$S$1023,11,)</f>
        <v>14100</v>
      </c>
      <c r="W908">
        <f>VLOOKUP(A908,'[2]Table 1'!$A$4:$Y$1017,8,)</f>
        <v>13000</v>
      </c>
      <c r="X908">
        <f>VLOOKUP(A908,'[2]Table 1'!$A$4:$Y$1017,9,)</f>
        <v>14500</v>
      </c>
      <c r="Y908">
        <f>VLOOKUP(A908,'[3]Table 1'!$A$4:$W$1094,8,)</f>
        <v>12900</v>
      </c>
      <c r="Z908">
        <f>VLOOKUP(A908,'[3]Table 1'!$A$4:$W$1094,9,)</f>
        <v>14730</v>
      </c>
      <c r="AA908">
        <f>VLOOKUP(A908,'[4]Table 1'!$A$4:$W$1138,8,)</f>
        <v>11130</v>
      </c>
      <c r="AB908">
        <f>VLOOKUP(A908,'[4]Table 1'!$A$4:$W$1138,9,)</f>
        <v>11880</v>
      </c>
    </row>
    <row r="909" spans="1:28" ht="21.75" customHeight="1" x14ac:dyDescent="0.3">
      <c r="A909" s="5">
        <v>2986</v>
      </c>
      <c r="B909" s="6" t="s">
        <v>927</v>
      </c>
      <c r="C909" s="7" t="s">
        <v>861</v>
      </c>
      <c r="D909" s="7" t="s">
        <v>8</v>
      </c>
      <c r="E909" s="8">
        <v>25.800868000000001</v>
      </c>
      <c r="F909" s="8">
        <v>72.305887999999996</v>
      </c>
      <c r="G909" s="28">
        <f>VLOOKUP(A909,'[10]Table 2'!$A$6:$X$527,10,)</f>
        <v>7600</v>
      </c>
      <c r="H909" s="23">
        <f>VLOOKUP(A909,'[10]Table 2'!$A$6:$X$527,11,)</f>
        <v>13400</v>
      </c>
      <c r="I909" s="23">
        <f>VLOOKUP(A909,'[10]Table 2'!$A$6:$X$527,12,)</f>
        <v>10500</v>
      </c>
      <c r="J909" s="25">
        <f>VLOOKUP(A909,'[9]Table 2'!$A$5:$X$477,10,)</f>
        <v>8400</v>
      </c>
      <c r="K909" s="25">
        <f>VLOOKUP(A909,'[9]Table 2'!$A$5:$X$477,11,)</f>
        <v>8400</v>
      </c>
      <c r="L909" s="25">
        <f>VLOOKUP(A909,'[9]Table 2'!$A$5:$X$477,12,)</f>
        <v>8400</v>
      </c>
      <c r="M909" s="23">
        <f>VLOOKUP(A909,'[8]Table 75'!$A$5:$Q$602,8,)</f>
        <v>8700</v>
      </c>
      <c r="N909" s="23">
        <f>VLOOKUP(A909,'[8]Table 75'!$A$5:$Q$602,9,)</f>
        <v>14900</v>
      </c>
      <c r="O909" s="24">
        <f>VLOOKUP(A909,'[7]Table 1'!$A$5:$Q$675,8,)</f>
        <v>15400</v>
      </c>
      <c r="P909" s="24">
        <f>VLOOKUP(A909,'[7]Table 1'!$A$5:$Q$675,9,)</f>
        <v>16600</v>
      </c>
      <c r="Q909" s="24">
        <f>VLOOKUP(A909,'[6]Table 1'!$A$4:$Q$769,8,)</f>
        <v>9100</v>
      </c>
      <c r="R909" s="24">
        <f>VLOOKUP(A909,'[6]Table 1'!$A$4:$Q$769,9,)</f>
        <v>12600</v>
      </c>
      <c r="S909" s="26">
        <f>VLOOKUP(A909,'[5]Table 1'!$A$4:$Q$881,8,)</f>
        <v>2000</v>
      </c>
      <c r="T909" s="24">
        <f>VLOOKUP(A909,'[5]Table 1'!$A$4:$Q$881,9,)</f>
        <v>3800</v>
      </c>
      <c r="U909">
        <f>VLOOKUP(A909,'[1]Table 1'!$A$4:$S$1023,10,)</f>
        <v>11500</v>
      </c>
      <c r="V909">
        <f>VLOOKUP(A909,'[1]Table 1'!$A$4:$S$1023,11,)</f>
        <v>12800</v>
      </c>
      <c r="W909">
        <f>VLOOKUP(A909,'[2]Table 1'!$A$4:$Y$1017,8,)</f>
        <v>8700</v>
      </c>
      <c r="X909">
        <f>VLOOKUP(A909,'[2]Table 1'!$A$4:$Y$1017,9,)</f>
        <v>10600</v>
      </c>
      <c r="Y909">
        <f>VLOOKUP(A909,'[3]Table 1'!$A$4:$W$1094,8,)</f>
        <v>4900</v>
      </c>
      <c r="Z909">
        <f>VLOOKUP(A909,'[3]Table 1'!$A$4:$W$1094,9,)</f>
        <v>4900</v>
      </c>
      <c r="AA909" t="e">
        <f>VLOOKUP(A909,'[4]Table 1'!$A$4:$W$1138,8,)</f>
        <v>#N/A</v>
      </c>
      <c r="AB909" t="e">
        <f>VLOOKUP(A909,'[4]Table 1'!$A$4:$W$1138,9,)</f>
        <v>#N/A</v>
      </c>
    </row>
    <row r="910" spans="1:28" ht="21.75" customHeight="1" x14ac:dyDescent="0.3">
      <c r="A910" s="5">
        <v>2987</v>
      </c>
      <c r="B910" s="6" t="s">
        <v>928</v>
      </c>
      <c r="C910" s="7" t="s">
        <v>861</v>
      </c>
      <c r="D910" s="7" t="s">
        <v>8</v>
      </c>
      <c r="E910" s="8">
        <v>25.835767000000001</v>
      </c>
      <c r="F910" s="8">
        <v>72.250422</v>
      </c>
      <c r="G910" s="28">
        <f>VLOOKUP(A910,'[10]Table 2'!$A$6:$X$527,10,)</f>
        <v>7900</v>
      </c>
      <c r="H910" s="23">
        <f>VLOOKUP(A910,'[10]Table 2'!$A$6:$X$527,11,)</f>
        <v>11600</v>
      </c>
      <c r="I910" s="23">
        <f>VLOOKUP(A910,'[10]Table 2'!$A$6:$X$527,12,)</f>
        <v>9750</v>
      </c>
      <c r="J910" s="25">
        <f>VLOOKUP(A910,'[9]Table 2'!$A$5:$X$477,10,)</f>
        <v>8300</v>
      </c>
      <c r="K910" s="25">
        <f>VLOOKUP(A910,'[9]Table 2'!$A$5:$X$477,11,)</f>
        <v>8300</v>
      </c>
      <c r="L910" s="25">
        <f>VLOOKUP(A910,'[9]Table 2'!$A$5:$X$477,12,)</f>
        <v>8300</v>
      </c>
      <c r="M910" s="23">
        <f>VLOOKUP(A910,'[8]Table 75'!$A$5:$Q$602,8,)</f>
        <v>6700</v>
      </c>
      <c r="N910" s="23">
        <f>VLOOKUP(A910,'[8]Table 75'!$A$5:$Q$602,9,)</f>
        <v>8400</v>
      </c>
      <c r="O910" s="24">
        <f>VLOOKUP(A910,'[7]Table 1'!$A$5:$Q$675,8,)</f>
        <v>8100</v>
      </c>
      <c r="P910" s="24">
        <f>VLOOKUP(A910,'[7]Table 1'!$A$5:$Q$675,9,)</f>
        <v>11500</v>
      </c>
      <c r="Q910" s="24">
        <f>VLOOKUP(A910,'[6]Table 1'!$A$4:$Q$769,8,)</f>
        <v>8600</v>
      </c>
      <c r="R910" s="24">
        <f>VLOOKUP(A910,'[6]Table 1'!$A$4:$Q$769,9,)</f>
        <v>9800</v>
      </c>
      <c r="S910" s="26">
        <f>VLOOKUP(A910,'[5]Table 1'!$A$4:$Q$881,8,)</f>
        <v>6200</v>
      </c>
      <c r="T910" s="24">
        <f>VLOOKUP(A910,'[5]Table 1'!$A$4:$Q$881,9,)</f>
        <v>8700</v>
      </c>
      <c r="U910">
        <f>VLOOKUP(A910,'[1]Table 1'!$A$4:$S$1023,10,)</f>
        <v>4600</v>
      </c>
      <c r="V910">
        <f>VLOOKUP(A910,'[1]Table 1'!$A$4:$S$1023,11,)</f>
        <v>4600</v>
      </c>
      <c r="W910" t="e">
        <f>VLOOKUP(A910,'[2]Table 1'!$A$4:$Y$1017,8,)</f>
        <v>#N/A</v>
      </c>
      <c r="X910" t="e">
        <f>VLOOKUP(A910,'[2]Table 1'!$A$4:$Y$1017,9,)</f>
        <v>#N/A</v>
      </c>
      <c r="Y910" t="e">
        <f>VLOOKUP(A910,'[3]Table 1'!$A$4:$W$1094,8,)</f>
        <v>#N/A</v>
      </c>
      <c r="Z910" t="e">
        <f>VLOOKUP(A910,'[3]Table 1'!$A$4:$W$1094,9,)</f>
        <v>#N/A</v>
      </c>
      <c r="AA910" t="e">
        <f>VLOOKUP(A910,'[4]Table 1'!$A$4:$W$1138,8,)</f>
        <v>#N/A</v>
      </c>
      <c r="AB910" t="e">
        <f>VLOOKUP(A910,'[4]Table 1'!$A$4:$W$1138,9,)</f>
        <v>#N/A</v>
      </c>
    </row>
    <row r="911" spans="1:28" ht="21.75" customHeight="1" x14ac:dyDescent="0.3">
      <c r="A911" s="5">
        <v>2988</v>
      </c>
      <c r="B911" s="6" t="s">
        <v>929</v>
      </c>
      <c r="C911" s="7" t="s">
        <v>861</v>
      </c>
      <c r="D911" s="7" t="s">
        <v>8</v>
      </c>
      <c r="E911" s="8">
        <v>25.817793000000002</v>
      </c>
      <c r="F911" s="8">
        <v>72.303004000000001</v>
      </c>
      <c r="G911" s="28">
        <f>VLOOKUP(A911,'[10]Table 2'!$A$6:$X$527,10,)</f>
        <v>7800</v>
      </c>
      <c r="H911" s="23">
        <f>VLOOKUP(A911,'[10]Table 2'!$A$6:$X$527,11,)</f>
        <v>11000</v>
      </c>
      <c r="I911" s="23">
        <f>VLOOKUP(A911,'[10]Table 2'!$A$6:$X$527,12,)</f>
        <v>9400</v>
      </c>
      <c r="J911" s="25">
        <f>VLOOKUP(A911,'[9]Table 2'!$A$5:$X$477,10,)</f>
        <v>6600</v>
      </c>
      <c r="K911" s="25">
        <f>VLOOKUP(A911,'[9]Table 2'!$A$5:$X$477,11,)</f>
        <v>6600</v>
      </c>
      <c r="L911" s="25">
        <f>VLOOKUP(A911,'[9]Table 2'!$A$5:$X$477,12,)</f>
        <v>6600</v>
      </c>
      <c r="M911" s="23">
        <f>VLOOKUP(A911,'[8]Table 75'!$A$5:$Q$602,8,)</f>
        <v>5800</v>
      </c>
      <c r="N911" s="23">
        <f>VLOOKUP(A911,'[8]Table 75'!$A$5:$Q$602,9,)</f>
        <v>12700</v>
      </c>
      <c r="O911" s="24">
        <f>VLOOKUP(A911,'[7]Table 1'!$A$5:$Q$675,8,)</f>
        <v>5800</v>
      </c>
      <c r="P911" s="24">
        <f>VLOOKUP(A911,'[7]Table 1'!$A$5:$Q$675,9,)</f>
        <v>8000</v>
      </c>
      <c r="Q911" s="24">
        <f>VLOOKUP(A911,'[6]Table 1'!$A$4:$Q$769,8,)</f>
        <v>5400</v>
      </c>
      <c r="R911" s="24">
        <f>VLOOKUP(A911,'[6]Table 1'!$A$4:$Q$769,9,)</f>
        <v>8200</v>
      </c>
      <c r="S911" s="26">
        <f>VLOOKUP(A911,'[5]Table 1'!$A$4:$Q$881,8,)</f>
        <v>5000</v>
      </c>
      <c r="T911" s="24">
        <f>VLOOKUP(A911,'[5]Table 1'!$A$4:$Q$881,9,)</f>
        <v>5500</v>
      </c>
      <c r="U911">
        <f>VLOOKUP(A911,'[1]Table 1'!$A$4:$S$1023,10,)</f>
        <v>4300</v>
      </c>
      <c r="V911">
        <f>VLOOKUP(A911,'[1]Table 1'!$A$4:$S$1023,11,)</f>
        <v>9700</v>
      </c>
      <c r="W911">
        <f>VLOOKUP(A911,'[2]Table 1'!$A$4:$Y$1017,8,)</f>
        <v>5800</v>
      </c>
      <c r="X911">
        <f>VLOOKUP(A911,'[2]Table 1'!$A$4:$Y$1017,9,)</f>
        <v>9000</v>
      </c>
      <c r="Y911">
        <f>VLOOKUP(A911,'[3]Table 1'!$A$4:$W$1094,8,)</f>
        <v>6100</v>
      </c>
      <c r="Z911">
        <f>VLOOKUP(A911,'[3]Table 1'!$A$4:$W$1094,9,)</f>
        <v>8100</v>
      </c>
      <c r="AA911">
        <f>VLOOKUP(A911,'[4]Table 1'!$A$4:$W$1138,8,)</f>
        <v>4990</v>
      </c>
      <c r="AB911">
        <f>VLOOKUP(A911,'[4]Table 1'!$A$4:$W$1138,9,)</f>
        <v>6300</v>
      </c>
    </row>
    <row r="912" spans="1:28" ht="21.75" customHeight="1" x14ac:dyDescent="0.3">
      <c r="A912" s="5">
        <v>2989</v>
      </c>
      <c r="B912" s="9" t="s">
        <v>930</v>
      </c>
      <c r="C912" s="7" t="s">
        <v>861</v>
      </c>
      <c r="D912" s="7" t="s">
        <v>8</v>
      </c>
      <c r="E912" s="8">
        <v>26.333372000000001</v>
      </c>
      <c r="F912" s="11">
        <v>73.068629999999999</v>
      </c>
      <c r="G912" s="28">
        <f>VLOOKUP(A912,'[10]Table 2'!$A$6:$X$527,10,)</f>
        <v>19000</v>
      </c>
      <c r="H912" s="23">
        <f>VLOOKUP(A912,'[10]Table 2'!$A$6:$X$527,11,)</f>
        <v>22000</v>
      </c>
      <c r="I912" s="23">
        <f>VLOOKUP(A912,'[10]Table 2'!$A$6:$X$527,12,)</f>
        <v>20500</v>
      </c>
      <c r="J912" s="25">
        <f>VLOOKUP(A912,'[9]Table 2'!$A$5:$X$477,10,)</f>
        <v>11700</v>
      </c>
      <c r="K912" s="25">
        <f>VLOOKUP(A912,'[9]Table 2'!$A$5:$X$477,11,)</f>
        <v>11700</v>
      </c>
      <c r="L912" s="25">
        <f>VLOOKUP(A912,'[9]Table 2'!$A$5:$X$477,12,)</f>
        <v>11700</v>
      </c>
      <c r="M912" s="23">
        <f>VLOOKUP(A912,'[8]Table 75'!$A$5:$Q$602,8,)</f>
        <v>6600</v>
      </c>
      <c r="N912" s="23">
        <f>VLOOKUP(A912,'[8]Table 75'!$A$5:$Q$602,9,)</f>
        <v>23000</v>
      </c>
      <c r="O912" s="24">
        <f>VLOOKUP(A912,'[7]Table 1'!$A$5:$Q$675,8,)</f>
        <v>15400</v>
      </c>
      <c r="P912" s="24">
        <f>VLOOKUP(A912,'[7]Table 1'!$A$5:$Q$675,9,)</f>
        <v>23000</v>
      </c>
      <c r="Q912" s="24">
        <f>VLOOKUP(A912,'[6]Table 1'!$A$4:$Q$769,8,)</f>
        <v>6000</v>
      </c>
      <c r="R912" s="24">
        <f>VLOOKUP(A912,'[6]Table 1'!$A$4:$Q$769,9,)</f>
        <v>13200</v>
      </c>
      <c r="S912" s="26">
        <f>VLOOKUP(A912,'[5]Table 1'!$A$4:$Q$881,8,)</f>
        <v>7100</v>
      </c>
      <c r="T912" s="24">
        <f>VLOOKUP(A912,'[5]Table 1'!$A$4:$Q$881,9,)</f>
        <v>10200</v>
      </c>
      <c r="U912">
        <f>VLOOKUP(A912,'[1]Table 1'!$A$4:$S$1023,10,)</f>
        <v>10800</v>
      </c>
      <c r="V912">
        <f>VLOOKUP(A912,'[1]Table 1'!$A$4:$S$1023,11,)</f>
        <v>10800</v>
      </c>
      <c r="W912" t="e">
        <f>VLOOKUP(A912,'[2]Table 1'!$A$4:$Y$1017,8,)</f>
        <v>#N/A</v>
      </c>
      <c r="X912" t="e">
        <f>VLOOKUP(A912,'[2]Table 1'!$A$4:$Y$1017,9,)</f>
        <v>#N/A</v>
      </c>
      <c r="Y912" t="e">
        <f>VLOOKUP(A912,'[3]Table 1'!$A$4:$W$1094,8,)</f>
        <v>#N/A</v>
      </c>
      <c r="Z912" t="e">
        <f>VLOOKUP(A912,'[3]Table 1'!$A$4:$W$1094,9,)</f>
        <v>#N/A</v>
      </c>
      <c r="AA912" t="e">
        <f>VLOOKUP(A912,'[4]Table 1'!$A$4:$W$1138,8,)</f>
        <v>#N/A</v>
      </c>
      <c r="AB912" t="e">
        <f>VLOOKUP(A912,'[4]Table 1'!$A$4:$W$1138,9,)</f>
        <v>#N/A</v>
      </c>
    </row>
    <row r="913" spans="1:28" ht="21.75" customHeight="1" x14ac:dyDescent="0.3">
      <c r="A913" s="5">
        <v>2990</v>
      </c>
      <c r="B913" s="9" t="s">
        <v>931</v>
      </c>
      <c r="C913" s="7" t="s">
        <v>861</v>
      </c>
      <c r="D913" s="7" t="s">
        <v>8</v>
      </c>
      <c r="E913" s="8">
        <v>25.830031999999999</v>
      </c>
      <c r="F913" s="8">
        <v>72.240138999999999</v>
      </c>
      <c r="G913" s="28">
        <f>VLOOKUP(A913,'[10]Table 2'!$A$6:$X$527,10,)</f>
        <v>9500</v>
      </c>
      <c r="H913" s="23">
        <f>VLOOKUP(A913,'[10]Table 2'!$A$6:$X$527,11,)</f>
        <v>20000</v>
      </c>
      <c r="I913" s="23">
        <f>VLOOKUP(A913,'[10]Table 2'!$A$6:$X$527,12,)</f>
        <v>14750</v>
      </c>
      <c r="J913" s="25">
        <f>VLOOKUP(A913,'[9]Table 2'!$A$5:$X$477,10,)</f>
        <v>11500</v>
      </c>
      <c r="K913" s="25">
        <f>VLOOKUP(A913,'[9]Table 2'!$A$5:$X$477,11,)</f>
        <v>11500</v>
      </c>
      <c r="L913" s="25">
        <f>VLOOKUP(A913,'[9]Table 2'!$A$5:$X$477,12,)</f>
        <v>11500</v>
      </c>
      <c r="M913" s="23">
        <f>VLOOKUP(A913,'[8]Table 75'!$A$5:$Q$602,8,)</f>
        <v>10100</v>
      </c>
      <c r="N913" s="23">
        <f>VLOOKUP(A913,'[8]Table 75'!$A$5:$Q$602,9,)</f>
        <v>13700</v>
      </c>
      <c r="O913" s="24">
        <f>VLOOKUP(A913,'[7]Table 1'!$A$5:$Q$675,8,)</f>
        <v>13200</v>
      </c>
      <c r="P913" s="24">
        <f>VLOOKUP(A913,'[7]Table 1'!$A$5:$Q$675,9,)</f>
        <v>14800</v>
      </c>
      <c r="Q913" s="24">
        <f>VLOOKUP(A913,'[6]Table 1'!$A$4:$Q$769,8,)</f>
        <v>10000</v>
      </c>
      <c r="R913" s="24">
        <f>VLOOKUP(A913,'[6]Table 1'!$A$4:$Q$769,9,)</f>
        <v>18300</v>
      </c>
      <c r="S913" s="26">
        <f>VLOOKUP(A913,'[5]Table 1'!$A$4:$Q$881,8,)</f>
        <v>14400</v>
      </c>
      <c r="T913" s="24">
        <f>VLOOKUP(A913,'[5]Table 1'!$A$4:$Q$881,9,)</f>
        <v>14400</v>
      </c>
      <c r="U913">
        <f>VLOOKUP(A913,'[1]Table 1'!$A$4:$S$1023,10,)</f>
        <v>13700</v>
      </c>
      <c r="V913">
        <f>VLOOKUP(A913,'[1]Table 1'!$A$4:$S$1023,11,)</f>
        <v>13700</v>
      </c>
      <c r="W913" t="e">
        <f>VLOOKUP(A913,'[2]Table 1'!$A$4:$Y$1017,8,)</f>
        <v>#N/A</v>
      </c>
      <c r="X913" t="e">
        <f>VLOOKUP(A913,'[2]Table 1'!$A$4:$Y$1017,9,)</f>
        <v>#N/A</v>
      </c>
      <c r="Y913" t="e">
        <f>VLOOKUP(A913,'[3]Table 1'!$A$4:$W$1094,8,)</f>
        <v>#N/A</v>
      </c>
      <c r="Z913" t="e">
        <f>VLOOKUP(A913,'[3]Table 1'!$A$4:$W$1094,9,)</f>
        <v>#N/A</v>
      </c>
      <c r="AA913" t="e">
        <f>VLOOKUP(A913,'[4]Table 1'!$A$4:$W$1138,8,)</f>
        <v>#N/A</v>
      </c>
      <c r="AB913" t="e">
        <f>VLOOKUP(A913,'[4]Table 1'!$A$4:$W$1138,9,)</f>
        <v>#N/A</v>
      </c>
    </row>
    <row r="914" spans="1:28" ht="21.75" customHeight="1" x14ac:dyDescent="0.3">
      <c r="A914" s="5">
        <v>2991</v>
      </c>
      <c r="B914" s="9" t="s">
        <v>932</v>
      </c>
      <c r="C914" s="7" t="s">
        <v>861</v>
      </c>
      <c r="D914" s="7" t="s">
        <v>8</v>
      </c>
      <c r="E914" s="8">
        <v>26.317069</v>
      </c>
      <c r="F914" s="8">
        <v>73.128439</v>
      </c>
      <c r="G914" s="28">
        <f>VLOOKUP(A914,'[10]Table 2'!$A$6:$X$527,10,)</f>
        <v>10200</v>
      </c>
      <c r="H914" s="23">
        <f>VLOOKUP(A914,'[10]Table 2'!$A$6:$X$527,11,)</f>
        <v>10200</v>
      </c>
      <c r="I914" s="23">
        <f>VLOOKUP(A914,'[10]Table 2'!$A$6:$X$527,12,)</f>
        <v>10200</v>
      </c>
      <c r="J914" s="25">
        <f>VLOOKUP(A914,'[9]Table 2'!$A$5:$X$477,10,)</f>
        <v>9700</v>
      </c>
      <c r="K914" s="25">
        <f>VLOOKUP(A914,'[9]Table 2'!$A$5:$X$477,11,)</f>
        <v>9700</v>
      </c>
      <c r="L914" s="25">
        <f>VLOOKUP(A914,'[9]Table 2'!$A$5:$X$477,12,)</f>
        <v>9700</v>
      </c>
      <c r="M914" s="23">
        <f>VLOOKUP(A914,'[8]Table 75'!$A$5:$Q$602,8,)</f>
        <v>8800</v>
      </c>
      <c r="N914" s="23">
        <f>VLOOKUP(A914,'[8]Table 75'!$A$5:$Q$602,9,)</f>
        <v>12300</v>
      </c>
      <c r="O914" s="24">
        <f>VLOOKUP(A914,'[7]Table 1'!$A$5:$Q$675,8,)</f>
        <v>11600</v>
      </c>
      <c r="P914" s="24">
        <f>VLOOKUP(A914,'[7]Table 1'!$A$5:$Q$675,9,)</f>
        <v>11600</v>
      </c>
      <c r="Q914" s="24">
        <f>VLOOKUP(A914,'[6]Table 1'!$A$4:$Q$769,8,)</f>
        <v>11200</v>
      </c>
      <c r="R914" s="24">
        <f>VLOOKUP(A914,'[6]Table 1'!$A$4:$Q$769,9,)</f>
        <v>11300</v>
      </c>
      <c r="S914" s="26">
        <f>VLOOKUP(A914,'[5]Table 1'!$A$4:$Q$881,8,)</f>
        <v>10500</v>
      </c>
      <c r="T914" s="24">
        <f>VLOOKUP(A914,'[5]Table 1'!$A$4:$Q$881,9,)</f>
        <v>10800</v>
      </c>
      <c r="U914">
        <f>VLOOKUP(A914,'[1]Table 1'!$A$4:$S$1023,10,)</f>
        <v>11100</v>
      </c>
      <c r="V914">
        <f>VLOOKUP(A914,'[1]Table 1'!$A$4:$S$1023,11,)</f>
        <v>11400</v>
      </c>
      <c r="W914">
        <f>VLOOKUP(A914,'[2]Table 1'!$A$4:$Y$1017,8,)</f>
        <v>11400</v>
      </c>
      <c r="X914">
        <f>VLOOKUP(A914,'[2]Table 1'!$A$4:$Y$1017,9,)</f>
        <v>13200</v>
      </c>
      <c r="Y914">
        <f>VLOOKUP(A914,'[3]Table 1'!$A$4:$W$1094,8,)</f>
        <v>7800</v>
      </c>
      <c r="Z914">
        <f>VLOOKUP(A914,'[3]Table 1'!$A$4:$W$1094,9,)</f>
        <v>12200</v>
      </c>
      <c r="AA914">
        <f>VLOOKUP(A914,'[4]Table 1'!$A$4:$W$1138,8,)</f>
        <v>12880</v>
      </c>
      <c r="AB914">
        <f>VLOOKUP(A914,'[4]Table 1'!$A$4:$W$1138,9,)</f>
        <v>13430</v>
      </c>
    </row>
    <row r="915" spans="1:28" ht="21.75" customHeight="1" x14ac:dyDescent="0.3">
      <c r="A915" s="5">
        <v>2992</v>
      </c>
      <c r="B915" s="9" t="s">
        <v>933</v>
      </c>
      <c r="C915" s="7" t="s">
        <v>861</v>
      </c>
      <c r="D915" s="7" t="s">
        <v>8</v>
      </c>
      <c r="E915" s="8">
        <v>26.319208</v>
      </c>
      <c r="F915" s="8">
        <v>73.128480999999994</v>
      </c>
      <c r="G915" s="28" t="e">
        <f>VLOOKUP(A915,'[10]Table 2'!$A$6:$X$527,10,)</f>
        <v>#N/A</v>
      </c>
      <c r="H915" s="23" t="e">
        <f>VLOOKUP(A915,'[10]Table 2'!$A$6:$X$527,11,)</f>
        <v>#N/A</v>
      </c>
      <c r="I915" s="23" t="e">
        <f>VLOOKUP(A915,'[10]Table 2'!$A$6:$X$527,12,)</f>
        <v>#N/A</v>
      </c>
      <c r="J915" s="25" t="e">
        <f>VLOOKUP(A915,'[9]Table 2'!$A$5:$X$477,10,)</f>
        <v>#N/A</v>
      </c>
      <c r="K915" s="25" t="e">
        <f>VLOOKUP(A915,'[9]Table 2'!$A$5:$X$477,11,)</f>
        <v>#N/A</v>
      </c>
      <c r="L915" s="25" t="e">
        <f>VLOOKUP(A915,'[9]Table 2'!$A$5:$X$477,12,)</f>
        <v>#N/A</v>
      </c>
      <c r="M915" s="23" t="e">
        <f>VLOOKUP(A915,'[8]Table 75'!$A$5:$Q$602,8,)</f>
        <v>#N/A</v>
      </c>
      <c r="N915" s="23" t="e">
        <f>VLOOKUP(A915,'[8]Table 75'!$A$5:$Q$602,9,)</f>
        <v>#N/A</v>
      </c>
      <c r="O915" s="24" t="e">
        <f>VLOOKUP(A915,'[7]Table 1'!$A$5:$Q$675,8,)</f>
        <v>#N/A</v>
      </c>
      <c r="P915" s="24" t="e">
        <f>VLOOKUP(A915,'[7]Table 1'!$A$5:$Q$675,9,)</f>
        <v>#N/A</v>
      </c>
      <c r="Q915" s="24" t="e">
        <f>VLOOKUP(A915,'[6]Table 1'!$A$4:$Q$769,8,)</f>
        <v>#N/A</v>
      </c>
      <c r="R915" s="24" t="e">
        <f>VLOOKUP(A915,'[6]Table 1'!$A$4:$Q$769,9,)</f>
        <v>#N/A</v>
      </c>
      <c r="S915" s="26" t="e">
        <f>VLOOKUP(A915,'[5]Table 1'!$A$4:$Q$881,8,)</f>
        <v>#N/A</v>
      </c>
      <c r="T915" s="24" t="e">
        <f>VLOOKUP(A915,'[5]Table 1'!$A$4:$Q$881,9,)</f>
        <v>#N/A</v>
      </c>
      <c r="U915" t="e">
        <f>VLOOKUP(A915,'[1]Table 1'!$A$4:$S$1023,10,)</f>
        <v>#N/A</v>
      </c>
      <c r="V915" t="e">
        <f>VLOOKUP(A915,'[1]Table 1'!$A$4:$S$1023,11,)</f>
        <v>#N/A</v>
      </c>
      <c r="W915" t="e">
        <f>VLOOKUP(A915,'[2]Table 1'!$A$4:$Y$1017,8,)</f>
        <v>#N/A</v>
      </c>
      <c r="X915" t="e">
        <f>VLOOKUP(A915,'[2]Table 1'!$A$4:$Y$1017,9,)</f>
        <v>#N/A</v>
      </c>
      <c r="Y915" t="e">
        <f>VLOOKUP(A915,'[3]Table 1'!$A$4:$W$1094,8,)</f>
        <v>#N/A</v>
      </c>
      <c r="Z915" t="e">
        <f>VLOOKUP(A915,'[3]Table 1'!$A$4:$W$1094,9,)</f>
        <v>#N/A</v>
      </c>
      <c r="AA915" t="e">
        <f>VLOOKUP(A915,'[4]Table 1'!$A$4:$W$1138,8,)</f>
        <v>#N/A</v>
      </c>
      <c r="AB915" t="e">
        <f>VLOOKUP(A915,'[4]Table 1'!$A$4:$W$1138,9,)</f>
        <v>#N/A</v>
      </c>
    </row>
    <row r="916" spans="1:28" ht="21.75" customHeight="1" x14ac:dyDescent="0.3">
      <c r="A916" s="5">
        <v>2993</v>
      </c>
      <c r="B916" s="9" t="s">
        <v>934</v>
      </c>
      <c r="C916" s="7" t="s">
        <v>861</v>
      </c>
      <c r="D916" s="7" t="s">
        <v>8</v>
      </c>
      <c r="E916" s="11">
        <v>25.828869999999998</v>
      </c>
      <c r="F916" s="8">
        <v>72.239361000000002</v>
      </c>
      <c r="G916" s="28">
        <f>VLOOKUP(A916,'[10]Table 2'!$A$6:$X$527,10,)</f>
        <v>8100</v>
      </c>
      <c r="H916" s="23">
        <f>VLOOKUP(A916,'[10]Table 2'!$A$6:$X$527,11,)</f>
        <v>22000</v>
      </c>
      <c r="I916" s="23">
        <f>VLOOKUP(A916,'[10]Table 2'!$A$6:$X$527,12,)</f>
        <v>15050</v>
      </c>
      <c r="J916" s="25">
        <f>VLOOKUP(A916,'[9]Table 2'!$A$5:$X$477,10,)</f>
        <v>21000</v>
      </c>
      <c r="K916" s="25">
        <f>VLOOKUP(A916,'[9]Table 2'!$A$5:$X$477,11,)</f>
        <v>21000</v>
      </c>
      <c r="L916" s="25">
        <f>VLOOKUP(A916,'[9]Table 2'!$A$5:$X$477,12,)</f>
        <v>21000</v>
      </c>
      <c r="M916" s="23">
        <f>VLOOKUP(A916,'[8]Table 75'!$A$5:$Q$602,8,)</f>
        <v>18500</v>
      </c>
      <c r="N916" s="23">
        <f>VLOOKUP(A916,'[8]Table 75'!$A$5:$Q$602,9,)</f>
        <v>19700</v>
      </c>
      <c r="O916" s="24">
        <f>VLOOKUP(A916,'[7]Table 1'!$A$5:$Q$675,8,)</f>
        <v>1800</v>
      </c>
      <c r="P916" s="24">
        <f>VLOOKUP(A916,'[7]Table 1'!$A$5:$Q$675,9,)</f>
        <v>11100</v>
      </c>
      <c r="Q916" s="24">
        <f>VLOOKUP(A916,'[6]Table 1'!$A$4:$Q$769,8,)</f>
        <v>4900</v>
      </c>
      <c r="R916" s="24">
        <f>VLOOKUP(A916,'[6]Table 1'!$A$4:$Q$769,9,)</f>
        <v>12000</v>
      </c>
      <c r="S916" s="26">
        <f>VLOOKUP(A916,'[5]Table 1'!$A$4:$Q$881,8,)</f>
        <v>4400</v>
      </c>
      <c r="T916" s="24">
        <f>VLOOKUP(A916,'[5]Table 1'!$A$4:$Q$881,9,)</f>
        <v>8200</v>
      </c>
      <c r="U916">
        <f>VLOOKUP(A916,'[1]Table 1'!$A$4:$S$1023,10,)</f>
        <v>4200</v>
      </c>
      <c r="V916">
        <f>VLOOKUP(A916,'[1]Table 1'!$A$4:$S$1023,11,)</f>
        <v>7000</v>
      </c>
      <c r="W916">
        <f>VLOOKUP(A916,'[2]Table 1'!$A$4:$Y$1017,8,)</f>
        <v>2900</v>
      </c>
      <c r="X916">
        <f>VLOOKUP(A916,'[2]Table 1'!$A$4:$Y$1017,9,)</f>
        <v>3600</v>
      </c>
      <c r="Y916">
        <f>VLOOKUP(A916,'[3]Table 1'!$A$4:$W$1094,8,)</f>
        <v>3600</v>
      </c>
      <c r="Z916">
        <f>VLOOKUP(A916,'[3]Table 1'!$A$4:$W$1094,9,)</f>
        <v>3700</v>
      </c>
      <c r="AA916">
        <f>VLOOKUP(A916,'[4]Table 1'!$A$4:$W$1138,8,)</f>
        <v>6140</v>
      </c>
      <c r="AB916">
        <f>VLOOKUP(A916,'[4]Table 1'!$A$4:$W$1138,9,)</f>
        <v>6260</v>
      </c>
    </row>
    <row r="917" spans="1:28" ht="21.75" customHeight="1" x14ac:dyDescent="0.3">
      <c r="A917" s="5">
        <v>2994</v>
      </c>
      <c r="B917" s="9" t="s">
        <v>935</v>
      </c>
      <c r="C917" s="7" t="s">
        <v>861</v>
      </c>
      <c r="D917" s="7" t="s">
        <v>8</v>
      </c>
      <c r="E917" s="8">
        <v>25.824866</v>
      </c>
      <c r="F917" s="8">
        <v>72.238404000000003</v>
      </c>
      <c r="G917" s="28" t="e">
        <f>VLOOKUP(A917,'[10]Table 2'!$A$6:$X$527,10,)</f>
        <v>#N/A</v>
      </c>
      <c r="H917" s="23" t="e">
        <f>VLOOKUP(A917,'[10]Table 2'!$A$6:$X$527,11,)</f>
        <v>#N/A</v>
      </c>
      <c r="I917" s="23" t="e">
        <f>VLOOKUP(A917,'[10]Table 2'!$A$6:$X$527,12,)</f>
        <v>#N/A</v>
      </c>
      <c r="J917" s="25" t="e">
        <f>VLOOKUP(A917,'[9]Table 2'!$A$5:$X$477,10,)</f>
        <v>#N/A</v>
      </c>
      <c r="K917" s="25" t="e">
        <f>VLOOKUP(A917,'[9]Table 2'!$A$5:$X$477,11,)</f>
        <v>#N/A</v>
      </c>
      <c r="L917" s="25" t="e">
        <f>VLOOKUP(A917,'[9]Table 2'!$A$5:$X$477,12,)</f>
        <v>#N/A</v>
      </c>
      <c r="M917" s="23" t="e">
        <f>VLOOKUP(A917,'[8]Table 75'!$A$5:$Q$602,8,)</f>
        <v>#N/A</v>
      </c>
      <c r="N917" s="23" t="e">
        <f>VLOOKUP(A917,'[8]Table 75'!$A$5:$Q$602,9,)</f>
        <v>#N/A</v>
      </c>
      <c r="O917" s="24" t="e">
        <f>VLOOKUP(A917,'[7]Table 1'!$A$5:$Q$675,8,)</f>
        <v>#N/A</v>
      </c>
      <c r="P917" s="24" t="e">
        <f>VLOOKUP(A917,'[7]Table 1'!$A$5:$Q$675,9,)</f>
        <v>#N/A</v>
      </c>
      <c r="Q917" s="24" t="e">
        <f>VLOOKUP(A917,'[6]Table 1'!$A$4:$Q$769,8,)</f>
        <v>#N/A</v>
      </c>
      <c r="R917" s="24" t="e">
        <f>VLOOKUP(A917,'[6]Table 1'!$A$4:$Q$769,9,)</f>
        <v>#N/A</v>
      </c>
      <c r="S917" s="26" t="e">
        <f>VLOOKUP(A917,'[5]Table 1'!$A$4:$Q$881,8,)</f>
        <v>#N/A</v>
      </c>
      <c r="T917" s="24" t="e">
        <f>VLOOKUP(A917,'[5]Table 1'!$A$4:$Q$881,9,)</f>
        <v>#N/A</v>
      </c>
      <c r="U917" t="e">
        <f>VLOOKUP(A917,'[1]Table 1'!$A$4:$S$1023,10,)</f>
        <v>#N/A</v>
      </c>
      <c r="V917" t="e">
        <f>VLOOKUP(A917,'[1]Table 1'!$A$4:$S$1023,11,)</f>
        <v>#N/A</v>
      </c>
      <c r="W917" t="e">
        <f>VLOOKUP(A917,'[2]Table 1'!$A$4:$Y$1017,8,)</f>
        <v>#N/A</v>
      </c>
      <c r="X917" t="e">
        <f>VLOOKUP(A917,'[2]Table 1'!$A$4:$Y$1017,9,)</f>
        <v>#N/A</v>
      </c>
      <c r="Y917" t="e">
        <f>VLOOKUP(A917,'[3]Table 1'!$A$4:$W$1094,8,)</f>
        <v>#N/A</v>
      </c>
      <c r="Z917" t="e">
        <f>VLOOKUP(A917,'[3]Table 1'!$A$4:$W$1094,9,)</f>
        <v>#N/A</v>
      </c>
      <c r="AA917" t="e">
        <f>VLOOKUP(A917,'[4]Table 1'!$A$4:$W$1138,8,)</f>
        <v>#N/A</v>
      </c>
      <c r="AB917" t="e">
        <f>VLOOKUP(A917,'[4]Table 1'!$A$4:$W$1138,9,)</f>
        <v>#N/A</v>
      </c>
    </row>
    <row r="918" spans="1:28" ht="21.75" customHeight="1" x14ac:dyDescent="0.3">
      <c r="A918" s="5">
        <v>2995</v>
      </c>
      <c r="B918" s="6" t="s">
        <v>936</v>
      </c>
      <c r="C918" s="7" t="s">
        <v>861</v>
      </c>
      <c r="D918" s="7" t="s">
        <v>8</v>
      </c>
      <c r="E918" s="8">
        <v>25.844235000000001</v>
      </c>
      <c r="F918" s="8">
        <v>72.234910999999997</v>
      </c>
      <c r="G918" s="28" t="e">
        <f>VLOOKUP(A918,'[10]Table 2'!$A$6:$X$527,10,)</f>
        <v>#N/A</v>
      </c>
      <c r="H918" s="23" t="e">
        <f>VLOOKUP(A918,'[10]Table 2'!$A$6:$X$527,11,)</f>
        <v>#N/A</v>
      </c>
      <c r="I918" s="23" t="e">
        <f>VLOOKUP(A918,'[10]Table 2'!$A$6:$X$527,12,)</f>
        <v>#N/A</v>
      </c>
      <c r="J918" s="25" t="e">
        <f>VLOOKUP(A918,'[9]Table 2'!$A$5:$X$477,10,)</f>
        <v>#N/A</v>
      </c>
      <c r="K918" s="25" t="e">
        <f>VLOOKUP(A918,'[9]Table 2'!$A$5:$X$477,11,)</f>
        <v>#N/A</v>
      </c>
      <c r="L918" s="25" t="e">
        <f>VLOOKUP(A918,'[9]Table 2'!$A$5:$X$477,12,)</f>
        <v>#N/A</v>
      </c>
      <c r="M918" s="23" t="e">
        <f>VLOOKUP(A918,'[8]Table 75'!$A$5:$Q$602,8,)</f>
        <v>#N/A</v>
      </c>
      <c r="N918" s="23" t="e">
        <f>VLOOKUP(A918,'[8]Table 75'!$A$5:$Q$602,9,)</f>
        <v>#N/A</v>
      </c>
      <c r="O918" s="24" t="e">
        <f>VLOOKUP(A918,'[7]Table 1'!$A$5:$Q$675,8,)</f>
        <v>#N/A</v>
      </c>
      <c r="P918" s="24" t="e">
        <f>VLOOKUP(A918,'[7]Table 1'!$A$5:$Q$675,9,)</f>
        <v>#N/A</v>
      </c>
      <c r="Q918" s="24" t="e">
        <f>VLOOKUP(A918,'[6]Table 1'!$A$4:$Q$769,8,)</f>
        <v>#N/A</v>
      </c>
      <c r="R918" s="24" t="e">
        <f>VLOOKUP(A918,'[6]Table 1'!$A$4:$Q$769,9,)</f>
        <v>#N/A</v>
      </c>
      <c r="S918" s="26" t="e">
        <f>VLOOKUP(A918,'[5]Table 1'!$A$4:$Q$881,8,)</f>
        <v>#N/A</v>
      </c>
      <c r="T918" s="24" t="e">
        <f>VLOOKUP(A918,'[5]Table 1'!$A$4:$Q$881,9,)</f>
        <v>#N/A</v>
      </c>
      <c r="U918" t="e">
        <f>VLOOKUP(A918,'[1]Table 1'!$A$4:$S$1023,10,)</f>
        <v>#N/A</v>
      </c>
      <c r="V918" t="e">
        <f>VLOOKUP(A918,'[1]Table 1'!$A$4:$S$1023,11,)</f>
        <v>#N/A</v>
      </c>
      <c r="W918" t="e">
        <f>VLOOKUP(A918,'[2]Table 1'!$A$4:$Y$1017,8,)</f>
        <v>#N/A</v>
      </c>
      <c r="X918" t="e">
        <f>VLOOKUP(A918,'[2]Table 1'!$A$4:$Y$1017,9,)</f>
        <v>#N/A</v>
      </c>
      <c r="Y918" t="e">
        <f>VLOOKUP(A918,'[3]Table 1'!$A$4:$W$1094,8,)</f>
        <v>#N/A</v>
      </c>
      <c r="Z918" t="e">
        <f>VLOOKUP(A918,'[3]Table 1'!$A$4:$W$1094,9,)</f>
        <v>#N/A</v>
      </c>
      <c r="AA918" t="e">
        <f>VLOOKUP(A918,'[4]Table 1'!$A$4:$W$1138,8,)</f>
        <v>#N/A</v>
      </c>
      <c r="AB918" t="e">
        <f>VLOOKUP(A918,'[4]Table 1'!$A$4:$W$1138,9,)</f>
        <v>#N/A</v>
      </c>
    </row>
    <row r="919" spans="1:28" ht="21.75" customHeight="1" x14ac:dyDescent="0.3">
      <c r="A919" s="5">
        <v>2996</v>
      </c>
      <c r="B919" s="6" t="s">
        <v>937</v>
      </c>
      <c r="C919" s="7" t="s">
        <v>861</v>
      </c>
      <c r="D919" s="7" t="s">
        <v>8</v>
      </c>
      <c r="E919" s="8">
        <v>25.817211</v>
      </c>
      <c r="F919" s="8">
        <v>72.205845999999994</v>
      </c>
      <c r="G919" s="28" t="e">
        <f>VLOOKUP(A919,'[10]Table 2'!$A$6:$X$527,10,)</f>
        <v>#N/A</v>
      </c>
      <c r="H919" s="23" t="e">
        <f>VLOOKUP(A919,'[10]Table 2'!$A$6:$X$527,11,)</f>
        <v>#N/A</v>
      </c>
      <c r="I919" s="23" t="e">
        <f>VLOOKUP(A919,'[10]Table 2'!$A$6:$X$527,12,)</f>
        <v>#N/A</v>
      </c>
      <c r="J919" s="25" t="e">
        <f>VLOOKUP(A919,'[9]Table 2'!$A$5:$X$477,10,)</f>
        <v>#N/A</v>
      </c>
      <c r="K919" s="25" t="e">
        <f>VLOOKUP(A919,'[9]Table 2'!$A$5:$X$477,11,)</f>
        <v>#N/A</v>
      </c>
      <c r="L919" s="25" t="e">
        <f>VLOOKUP(A919,'[9]Table 2'!$A$5:$X$477,12,)</f>
        <v>#N/A</v>
      </c>
      <c r="M919" s="23" t="e">
        <f>VLOOKUP(A919,'[8]Table 75'!$A$5:$Q$602,8,)</f>
        <v>#N/A</v>
      </c>
      <c r="N919" s="23" t="e">
        <f>VLOOKUP(A919,'[8]Table 75'!$A$5:$Q$602,9,)</f>
        <v>#N/A</v>
      </c>
      <c r="O919" s="24" t="e">
        <f>VLOOKUP(A919,'[7]Table 1'!$A$5:$Q$675,8,)</f>
        <v>#N/A</v>
      </c>
      <c r="P919" s="24" t="e">
        <f>VLOOKUP(A919,'[7]Table 1'!$A$5:$Q$675,9,)</f>
        <v>#N/A</v>
      </c>
      <c r="Q919" s="24" t="e">
        <f>VLOOKUP(A919,'[6]Table 1'!$A$4:$Q$769,8,)</f>
        <v>#N/A</v>
      </c>
      <c r="R919" s="24" t="e">
        <f>VLOOKUP(A919,'[6]Table 1'!$A$4:$Q$769,9,)</f>
        <v>#N/A</v>
      </c>
      <c r="S919" s="26" t="e">
        <f>VLOOKUP(A919,'[5]Table 1'!$A$4:$Q$881,8,)</f>
        <v>#N/A</v>
      </c>
      <c r="T919" s="24" t="e">
        <f>VLOOKUP(A919,'[5]Table 1'!$A$4:$Q$881,9,)</f>
        <v>#N/A</v>
      </c>
      <c r="U919" t="e">
        <f>VLOOKUP(A919,'[1]Table 1'!$A$4:$S$1023,10,)</f>
        <v>#N/A</v>
      </c>
      <c r="V919" t="e">
        <f>VLOOKUP(A919,'[1]Table 1'!$A$4:$S$1023,11,)</f>
        <v>#N/A</v>
      </c>
      <c r="W919" t="e">
        <f>VLOOKUP(A919,'[2]Table 1'!$A$4:$Y$1017,8,)</f>
        <v>#N/A</v>
      </c>
      <c r="X919" t="e">
        <f>VLOOKUP(A919,'[2]Table 1'!$A$4:$Y$1017,9,)</f>
        <v>#N/A</v>
      </c>
      <c r="Y919" t="e">
        <f>VLOOKUP(A919,'[3]Table 1'!$A$4:$W$1094,8,)</f>
        <v>#N/A</v>
      </c>
      <c r="Z919" t="e">
        <f>VLOOKUP(A919,'[3]Table 1'!$A$4:$W$1094,9,)</f>
        <v>#N/A</v>
      </c>
      <c r="AA919" t="e">
        <f>VLOOKUP(A919,'[4]Table 1'!$A$4:$W$1138,8,)</f>
        <v>#N/A</v>
      </c>
      <c r="AB919" t="e">
        <f>VLOOKUP(A919,'[4]Table 1'!$A$4:$W$1138,9,)</f>
        <v>#N/A</v>
      </c>
    </row>
    <row r="920" spans="1:28" ht="21.75" customHeight="1" x14ac:dyDescent="0.3">
      <c r="A920" s="5">
        <v>2997</v>
      </c>
      <c r="B920" s="6" t="s">
        <v>938</v>
      </c>
      <c r="C920" s="7" t="s">
        <v>861</v>
      </c>
      <c r="D920" s="7" t="s">
        <v>8</v>
      </c>
      <c r="E920" s="11">
        <v>25.81354</v>
      </c>
      <c r="F920" s="8">
        <v>72.223850999999996</v>
      </c>
      <c r="G920" s="28" t="e">
        <f>VLOOKUP(A920,'[10]Table 2'!$A$6:$X$527,10,)</f>
        <v>#N/A</v>
      </c>
      <c r="H920" s="23" t="e">
        <f>VLOOKUP(A920,'[10]Table 2'!$A$6:$X$527,11,)</f>
        <v>#N/A</v>
      </c>
      <c r="I920" s="23" t="e">
        <f>VLOOKUP(A920,'[10]Table 2'!$A$6:$X$527,12,)</f>
        <v>#N/A</v>
      </c>
      <c r="J920" s="25" t="e">
        <f>VLOOKUP(A920,'[9]Table 2'!$A$5:$X$477,10,)</f>
        <v>#N/A</v>
      </c>
      <c r="K920" s="25" t="e">
        <f>VLOOKUP(A920,'[9]Table 2'!$A$5:$X$477,11,)</f>
        <v>#N/A</v>
      </c>
      <c r="L920" s="25" t="e">
        <f>VLOOKUP(A920,'[9]Table 2'!$A$5:$X$477,12,)</f>
        <v>#N/A</v>
      </c>
      <c r="M920" s="23" t="e">
        <f>VLOOKUP(A920,'[8]Table 75'!$A$5:$Q$602,8,)</f>
        <v>#N/A</v>
      </c>
      <c r="N920" s="23" t="e">
        <f>VLOOKUP(A920,'[8]Table 75'!$A$5:$Q$602,9,)</f>
        <v>#N/A</v>
      </c>
      <c r="O920" s="24" t="e">
        <f>VLOOKUP(A920,'[7]Table 1'!$A$5:$Q$675,8,)</f>
        <v>#N/A</v>
      </c>
      <c r="P920" s="24" t="e">
        <f>VLOOKUP(A920,'[7]Table 1'!$A$5:$Q$675,9,)</f>
        <v>#N/A</v>
      </c>
      <c r="Q920" s="24" t="e">
        <f>VLOOKUP(A920,'[6]Table 1'!$A$4:$Q$769,8,)</f>
        <v>#N/A</v>
      </c>
      <c r="R920" s="24" t="e">
        <f>VLOOKUP(A920,'[6]Table 1'!$A$4:$Q$769,9,)</f>
        <v>#N/A</v>
      </c>
      <c r="S920" s="26" t="e">
        <f>VLOOKUP(A920,'[5]Table 1'!$A$4:$Q$881,8,)</f>
        <v>#N/A</v>
      </c>
      <c r="T920" s="24" t="e">
        <f>VLOOKUP(A920,'[5]Table 1'!$A$4:$Q$881,9,)</f>
        <v>#N/A</v>
      </c>
      <c r="U920" t="e">
        <f>VLOOKUP(A920,'[1]Table 1'!$A$4:$S$1023,10,)</f>
        <v>#N/A</v>
      </c>
      <c r="V920" t="e">
        <f>VLOOKUP(A920,'[1]Table 1'!$A$4:$S$1023,11,)</f>
        <v>#N/A</v>
      </c>
      <c r="W920" t="e">
        <f>VLOOKUP(A920,'[2]Table 1'!$A$4:$Y$1017,8,)</f>
        <v>#N/A</v>
      </c>
      <c r="X920" t="e">
        <f>VLOOKUP(A920,'[2]Table 1'!$A$4:$Y$1017,9,)</f>
        <v>#N/A</v>
      </c>
      <c r="Y920" t="e">
        <f>VLOOKUP(A920,'[3]Table 1'!$A$4:$W$1094,8,)</f>
        <v>#N/A</v>
      </c>
      <c r="Z920" t="e">
        <f>VLOOKUP(A920,'[3]Table 1'!$A$4:$W$1094,9,)</f>
        <v>#N/A</v>
      </c>
      <c r="AA920" t="e">
        <f>VLOOKUP(A920,'[4]Table 1'!$A$4:$W$1138,8,)</f>
        <v>#N/A</v>
      </c>
      <c r="AB920" t="e">
        <f>VLOOKUP(A920,'[4]Table 1'!$A$4:$W$1138,9,)</f>
        <v>#N/A</v>
      </c>
    </row>
    <row r="921" spans="1:28" ht="21.75" customHeight="1" x14ac:dyDescent="0.3">
      <c r="A921" s="5">
        <v>2998</v>
      </c>
      <c r="B921" s="6" t="s">
        <v>939</v>
      </c>
      <c r="C921" s="7" t="s">
        <v>861</v>
      </c>
      <c r="D921" s="7" t="s">
        <v>8</v>
      </c>
      <c r="E921" s="8">
        <v>25.825187</v>
      </c>
      <c r="F921" s="8">
        <v>72.202282999999994</v>
      </c>
      <c r="G921" s="28" t="e">
        <f>VLOOKUP(A921,'[10]Table 2'!$A$6:$X$527,10,)</f>
        <v>#N/A</v>
      </c>
      <c r="H921" s="23" t="e">
        <f>VLOOKUP(A921,'[10]Table 2'!$A$6:$X$527,11,)</f>
        <v>#N/A</v>
      </c>
      <c r="I921" s="23" t="e">
        <f>VLOOKUP(A921,'[10]Table 2'!$A$6:$X$527,12,)</f>
        <v>#N/A</v>
      </c>
      <c r="J921" s="25" t="e">
        <f>VLOOKUP(A921,'[9]Table 2'!$A$5:$X$477,10,)</f>
        <v>#N/A</v>
      </c>
      <c r="K921" s="25" t="e">
        <f>VLOOKUP(A921,'[9]Table 2'!$A$5:$X$477,11,)</f>
        <v>#N/A</v>
      </c>
      <c r="L921" s="25" t="e">
        <f>VLOOKUP(A921,'[9]Table 2'!$A$5:$X$477,12,)</f>
        <v>#N/A</v>
      </c>
      <c r="M921" s="23" t="e">
        <f>VLOOKUP(A921,'[8]Table 75'!$A$5:$Q$602,8,)</f>
        <v>#N/A</v>
      </c>
      <c r="N921" s="23" t="e">
        <f>VLOOKUP(A921,'[8]Table 75'!$A$5:$Q$602,9,)</f>
        <v>#N/A</v>
      </c>
      <c r="O921" s="24" t="e">
        <f>VLOOKUP(A921,'[7]Table 1'!$A$5:$Q$675,8,)</f>
        <v>#N/A</v>
      </c>
      <c r="P921" s="24" t="e">
        <f>VLOOKUP(A921,'[7]Table 1'!$A$5:$Q$675,9,)</f>
        <v>#N/A</v>
      </c>
      <c r="Q921" s="24" t="e">
        <f>VLOOKUP(A921,'[6]Table 1'!$A$4:$Q$769,8,)</f>
        <v>#N/A</v>
      </c>
      <c r="R921" s="24" t="e">
        <f>VLOOKUP(A921,'[6]Table 1'!$A$4:$Q$769,9,)</f>
        <v>#N/A</v>
      </c>
      <c r="S921" s="26" t="e">
        <f>VLOOKUP(A921,'[5]Table 1'!$A$4:$Q$881,8,)</f>
        <v>#N/A</v>
      </c>
      <c r="T921" s="24" t="e">
        <f>VLOOKUP(A921,'[5]Table 1'!$A$4:$Q$881,9,)</f>
        <v>#N/A</v>
      </c>
      <c r="U921" t="e">
        <f>VLOOKUP(A921,'[1]Table 1'!$A$4:$S$1023,10,)</f>
        <v>#N/A</v>
      </c>
      <c r="V921" t="e">
        <f>VLOOKUP(A921,'[1]Table 1'!$A$4:$S$1023,11,)</f>
        <v>#N/A</v>
      </c>
      <c r="W921" t="e">
        <f>VLOOKUP(A921,'[2]Table 1'!$A$4:$Y$1017,8,)</f>
        <v>#N/A</v>
      </c>
      <c r="X921" t="e">
        <f>VLOOKUP(A921,'[2]Table 1'!$A$4:$Y$1017,9,)</f>
        <v>#N/A</v>
      </c>
      <c r="Y921" t="e">
        <f>VLOOKUP(A921,'[3]Table 1'!$A$4:$W$1094,8,)</f>
        <v>#N/A</v>
      </c>
      <c r="Z921" t="e">
        <f>VLOOKUP(A921,'[3]Table 1'!$A$4:$W$1094,9,)</f>
        <v>#N/A</v>
      </c>
      <c r="AA921" t="e">
        <f>VLOOKUP(A921,'[4]Table 1'!$A$4:$W$1138,8,)</f>
        <v>#N/A</v>
      </c>
      <c r="AB921" t="e">
        <f>VLOOKUP(A921,'[4]Table 1'!$A$4:$W$1138,9,)</f>
        <v>#N/A</v>
      </c>
    </row>
    <row r="922" spans="1:28" ht="21.75" customHeight="1" x14ac:dyDescent="0.3">
      <c r="A922" s="5">
        <v>2999</v>
      </c>
      <c r="B922" s="9" t="s">
        <v>940</v>
      </c>
      <c r="C922" s="7" t="s">
        <v>861</v>
      </c>
      <c r="D922" s="7" t="s">
        <v>8</v>
      </c>
      <c r="E922" s="8">
        <v>28.160644000000001</v>
      </c>
      <c r="F922" s="8">
        <v>76.816636000000003</v>
      </c>
      <c r="G922" s="28">
        <f>VLOOKUP(A922,'[10]Table 2'!$A$6:$X$527,10,)</f>
        <v>1210</v>
      </c>
      <c r="H922" s="23">
        <f>VLOOKUP(A922,'[10]Table 2'!$A$6:$X$527,11,)</f>
        <v>1660</v>
      </c>
      <c r="I922" s="23">
        <f>VLOOKUP(A922,'[10]Table 2'!$A$6:$X$527,12,)</f>
        <v>1435</v>
      </c>
      <c r="J922" s="25" t="e">
        <f>VLOOKUP(A922,'[9]Table 2'!$A$5:$X$477,10,)</f>
        <v>#N/A</v>
      </c>
      <c r="K922" s="25" t="e">
        <f>VLOOKUP(A922,'[9]Table 2'!$A$5:$X$477,11,)</f>
        <v>#N/A</v>
      </c>
      <c r="L922" s="25" t="e">
        <f>VLOOKUP(A922,'[9]Table 2'!$A$5:$X$477,12,)</f>
        <v>#N/A</v>
      </c>
      <c r="M922" s="23" t="e">
        <f>VLOOKUP(A922,'[8]Table 75'!$A$5:$Q$602,8,)</f>
        <v>#N/A</v>
      </c>
      <c r="N922" s="23" t="e">
        <f>VLOOKUP(A922,'[8]Table 75'!$A$5:$Q$602,9,)</f>
        <v>#N/A</v>
      </c>
      <c r="O922" s="24">
        <f>VLOOKUP(A922,'[7]Table 1'!$A$5:$Q$675,8,)</f>
        <v>900</v>
      </c>
      <c r="P922" s="24">
        <f>VLOOKUP(A922,'[7]Table 1'!$A$5:$Q$675,9,)</f>
        <v>1230</v>
      </c>
      <c r="Q922" s="24">
        <f>VLOOKUP(A922,'[6]Table 1'!$A$4:$Q$769,8,)</f>
        <v>1350</v>
      </c>
      <c r="R922" s="24">
        <f>VLOOKUP(A922,'[6]Table 1'!$A$4:$Q$769,9,)</f>
        <v>1350</v>
      </c>
      <c r="S922" s="26">
        <f>VLOOKUP(A922,'[5]Table 1'!$A$4:$Q$881,8,)</f>
        <v>1560</v>
      </c>
      <c r="T922" s="24">
        <f>VLOOKUP(A922,'[5]Table 1'!$A$4:$Q$881,9,)</f>
        <v>1610</v>
      </c>
      <c r="U922">
        <f>VLOOKUP(A922,'[1]Table 1'!$A$4:$S$1023,10,)</f>
        <v>1170</v>
      </c>
      <c r="V922">
        <f>VLOOKUP(A922,'[1]Table 1'!$A$4:$S$1023,11,)</f>
        <v>1490</v>
      </c>
      <c r="W922">
        <f>VLOOKUP(A922,'[2]Table 1'!$A$4:$Y$1017,8,)</f>
        <v>1320</v>
      </c>
      <c r="X922">
        <f>VLOOKUP(A922,'[2]Table 1'!$A$4:$Y$1017,9,)</f>
        <v>1520</v>
      </c>
      <c r="Y922">
        <f>VLOOKUP(A922,'[3]Table 1'!$A$4:$W$1094,8,)</f>
        <v>1330</v>
      </c>
      <c r="Z922">
        <f>VLOOKUP(A922,'[3]Table 1'!$A$4:$W$1094,9,)</f>
        <v>2090</v>
      </c>
      <c r="AA922" t="e">
        <f>VLOOKUP(A922,'[4]Table 1'!$A$4:$W$1138,8,)</f>
        <v>#N/A</v>
      </c>
      <c r="AB922" t="e">
        <f>VLOOKUP(A922,'[4]Table 1'!$A$4:$W$1138,9,)</f>
        <v>#N/A</v>
      </c>
    </row>
    <row r="923" spans="1:28" ht="21.75" customHeight="1" x14ac:dyDescent="0.3">
      <c r="A923" s="5">
        <v>3000</v>
      </c>
      <c r="B923" s="9" t="s">
        <v>941</v>
      </c>
      <c r="C923" s="7" t="s">
        <v>861</v>
      </c>
      <c r="D923" s="7" t="s">
        <v>8</v>
      </c>
      <c r="E923" s="8">
        <v>28.156507999999999</v>
      </c>
      <c r="F923" s="8">
        <v>76.824786000000003</v>
      </c>
      <c r="G923" s="28">
        <f>VLOOKUP(A923,'[10]Table 2'!$A$6:$X$527,10,)</f>
        <v>3400</v>
      </c>
      <c r="H923" s="23">
        <f>VLOOKUP(A923,'[10]Table 2'!$A$6:$X$527,11,)</f>
        <v>3600</v>
      </c>
      <c r="I923" s="23">
        <f>VLOOKUP(A923,'[10]Table 2'!$A$6:$X$527,12,)</f>
        <v>3500</v>
      </c>
      <c r="J923" s="25">
        <f>VLOOKUP(A923,'[9]Table 2'!$A$5:$X$477,10,)</f>
        <v>3300</v>
      </c>
      <c r="K923" s="25">
        <f>VLOOKUP(A923,'[9]Table 2'!$A$5:$X$477,11,)</f>
        <v>3300</v>
      </c>
      <c r="L923" s="25">
        <f>VLOOKUP(A923,'[9]Table 2'!$A$5:$X$477,12,)</f>
        <v>3300</v>
      </c>
      <c r="M923" s="23">
        <f>VLOOKUP(A923,'[8]Table 75'!$A$5:$Q$602,8,)</f>
        <v>2600</v>
      </c>
      <c r="N923" s="23">
        <f>VLOOKUP(A923,'[8]Table 75'!$A$5:$Q$602,9,)</f>
        <v>2800</v>
      </c>
      <c r="O923" s="24">
        <f>VLOOKUP(A923,'[7]Table 1'!$A$5:$Q$675,8,)</f>
        <v>1900</v>
      </c>
      <c r="P923" s="24">
        <f>VLOOKUP(A923,'[7]Table 1'!$A$5:$Q$675,9,)</f>
        <v>2100</v>
      </c>
      <c r="Q923" s="24">
        <f>VLOOKUP(A923,'[6]Table 1'!$A$4:$Q$769,8,)</f>
        <v>1750</v>
      </c>
      <c r="R923" s="24">
        <f>VLOOKUP(A923,'[6]Table 1'!$A$4:$Q$769,9,)</f>
        <v>2100</v>
      </c>
      <c r="S923" s="26">
        <f>VLOOKUP(A923,'[5]Table 1'!$A$4:$Q$881,8,)</f>
        <v>990</v>
      </c>
      <c r="T923" s="24">
        <f>VLOOKUP(A923,'[5]Table 1'!$A$4:$Q$881,9,)</f>
        <v>1020</v>
      </c>
      <c r="U923">
        <f>VLOOKUP(A923,'[1]Table 1'!$A$4:$S$1023,10,)</f>
        <v>870</v>
      </c>
      <c r="V923">
        <f>VLOOKUP(A923,'[1]Table 1'!$A$4:$S$1023,11,)</f>
        <v>1010</v>
      </c>
      <c r="W923">
        <f>VLOOKUP(A923,'[2]Table 1'!$A$4:$Y$1017,8,)</f>
        <v>850</v>
      </c>
      <c r="X923">
        <f>VLOOKUP(A923,'[2]Table 1'!$A$4:$Y$1017,9,)</f>
        <v>910</v>
      </c>
      <c r="Y923">
        <f>VLOOKUP(A923,'[3]Table 1'!$A$4:$W$1094,8,)</f>
        <v>780</v>
      </c>
      <c r="Z923">
        <f>VLOOKUP(A923,'[3]Table 1'!$A$4:$W$1094,9,)</f>
        <v>1468</v>
      </c>
      <c r="AA923" t="e">
        <f>VLOOKUP(A923,'[4]Table 1'!$A$4:$W$1138,8,)</f>
        <v>#N/A</v>
      </c>
      <c r="AB923" t="e">
        <f>VLOOKUP(A923,'[4]Table 1'!$A$4:$W$1138,9,)</f>
        <v>#N/A</v>
      </c>
    </row>
    <row r="924" spans="1:28" ht="21.75" customHeight="1" x14ac:dyDescent="0.3">
      <c r="A924" s="5">
        <v>3001</v>
      </c>
      <c r="B924" s="9" t="s">
        <v>942</v>
      </c>
      <c r="C924" s="7" t="s">
        <v>861</v>
      </c>
      <c r="D924" s="7" t="s">
        <v>8</v>
      </c>
      <c r="E924" s="8">
        <v>28.204186</v>
      </c>
      <c r="F924" s="8">
        <v>76.875264000000001</v>
      </c>
      <c r="G924" s="28">
        <f>VLOOKUP(A924,'[10]Table 2'!$A$6:$X$527,10,)</f>
        <v>1780</v>
      </c>
      <c r="H924" s="23">
        <f>VLOOKUP(A924,'[10]Table 2'!$A$6:$X$527,11,)</f>
        <v>1800</v>
      </c>
      <c r="I924" s="23">
        <f>VLOOKUP(A924,'[10]Table 2'!$A$6:$X$527,12,)</f>
        <v>1790</v>
      </c>
      <c r="J924" s="25">
        <f>VLOOKUP(A924,'[9]Table 2'!$A$5:$X$477,10,)</f>
        <v>1820</v>
      </c>
      <c r="K924" s="25">
        <f>VLOOKUP(A924,'[9]Table 2'!$A$5:$X$477,11,)</f>
        <v>1820</v>
      </c>
      <c r="L924" s="25">
        <f>VLOOKUP(A924,'[9]Table 2'!$A$5:$X$477,12,)</f>
        <v>1820</v>
      </c>
      <c r="M924" s="23">
        <f>VLOOKUP(A924,'[8]Table 75'!$A$5:$Q$602,8,)</f>
        <v>127</v>
      </c>
      <c r="N924" s="23">
        <f>VLOOKUP(A924,'[8]Table 75'!$A$5:$Q$602,9,)</f>
        <v>1460</v>
      </c>
      <c r="O924" s="24">
        <f>VLOOKUP(A924,'[7]Table 1'!$A$5:$Q$675,8,)</f>
        <v>1900</v>
      </c>
      <c r="P924" s="24">
        <f>VLOOKUP(A924,'[7]Table 1'!$A$5:$Q$675,9,)</f>
        <v>2000</v>
      </c>
      <c r="Q924" s="24">
        <f>VLOOKUP(A924,'[6]Table 1'!$A$4:$Q$769,8,)</f>
        <v>2100</v>
      </c>
      <c r="R924" s="24">
        <f>VLOOKUP(A924,'[6]Table 1'!$A$4:$Q$769,9,)</f>
        <v>2700</v>
      </c>
      <c r="S924" s="26">
        <f>VLOOKUP(A924,'[5]Table 1'!$A$4:$Q$881,8,)</f>
        <v>1260</v>
      </c>
      <c r="T924" s="24">
        <f>VLOOKUP(A924,'[5]Table 1'!$A$4:$Q$881,9,)</f>
        <v>1410</v>
      </c>
      <c r="U924">
        <f>VLOOKUP(A924,'[1]Table 1'!$A$4:$S$1023,10,)</f>
        <v>1060</v>
      </c>
      <c r="V924">
        <f>VLOOKUP(A924,'[1]Table 1'!$A$4:$S$1023,11,)</f>
        <v>1060</v>
      </c>
      <c r="W924">
        <f>VLOOKUP(A924,'[2]Table 1'!$A$4:$Y$1017,8,)</f>
        <v>1390</v>
      </c>
      <c r="X924">
        <f>VLOOKUP(A924,'[2]Table 1'!$A$4:$Y$1017,9,)</f>
        <v>1390</v>
      </c>
      <c r="Y924">
        <f>VLOOKUP(A924,'[3]Table 1'!$A$4:$W$1094,8,)</f>
        <v>2000</v>
      </c>
      <c r="Z924">
        <f>VLOOKUP(A924,'[3]Table 1'!$A$4:$W$1094,9,)</f>
        <v>2530</v>
      </c>
      <c r="AA924">
        <f>VLOOKUP(A924,'[4]Table 1'!$A$4:$W$1138,8,)</f>
        <v>1192</v>
      </c>
      <c r="AB924">
        <f>VLOOKUP(A924,'[4]Table 1'!$A$4:$W$1138,9,)</f>
        <v>2200</v>
      </c>
    </row>
    <row r="925" spans="1:28" ht="21.75" customHeight="1" x14ac:dyDescent="0.3">
      <c r="A925" s="5">
        <v>3002</v>
      </c>
      <c r="B925" s="6" t="s">
        <v>943</v>
      </c>
      <c r="C925" s="7" t="s">
        <v>861</v>
      </c>
      <c r="D925" s="7" t="s">
        <v>8</v>
      </c>
      <c r="E925" s="8">
        <v>28.202831</v>
      </c>
      <c r="F925" s="8">
        <v>76.875044000000003</v>
      </c>
      <c r="G925" s="28">
        <f>VLOOKUP(A925,'[10]Table 2'!$A$6:$X$527,10,)</f>
        <v>850</v>
      </c>
      <c r="H925" s="23">
        <f>VLOOKUP(A925,'[10]Table 2'!$A$6:$X$527,11,)</f>
        <v>860</v>
      </c>
      <c r="I925" s="23">
        <f>VLOOKUP(A925,'[10]Table 2'!$A$6:$X$527,12,)</f>
        <v>855</v>
      </c>
      <c r="J925" s="25">
        <f>VLOOKUP(A925,'[9]Table 2'!$A$5:$X$477,10,)</f>
        <v>870</v>
      </c>
      <c r="K925" s="25">
        <f>VLOOKUP(A925,'[9]Table 2'!$A$5:$X$477,11,)</f>
        <v>870</v>
      </c>
      <c r="L925" s="25">
        <f>VLOOKUP(A925,'[9]Table 2'!$A$5:$X$477,12,)</f>
        <v>870</v>
      </c>
      <c r="M925" s="23">
        <f>VLOOKUP(A925,'[8]Table 75'!$A$5:$Q$602,8,)</f>
        <v>730</v>
      </c>
      <c r="N925" s="23">
        <f>VLOOKUP(A925,'[8]Table 75'!$A$5:$Q$602,9,)</f>
        <v>1110</v>
      </c>
      <c r="O925" s="24">
        <f>VLOOKUP(A925,'[7]Table 1'!$A$5:$Q$675,8,)</f>
        <v>1080</v>
      </c>
      <c r="P925" s="24">
        <f>VLOOKUP(A925,'[7]Table 1'!$A$5:$Q$675,9,)</f>
        <v>1100</v>
      </c>
      <c r="Q925" s="24">
        <f>VLOOKUP(A925,'[6]Table 1'!$A$4:$Q$769,8,)</f>
        <v>1120</v>
      </c>
      <c r="R925" s="24">
        <f>VLOOKUP(A925,'[6]Table 1'!$A$4:$Q$769,9,)</f>
        <v>1260</v>
      </c>
      <c r="S925" s="26">
        <f>VLOOKUP(A925,'[5]Table 1'!$A$4:$Q$881,8,)</f>
        <v>1130</v>
      </c>
      <c r="T925" s="24">
        <f>VLOOKUP(A925,'[5]Table 1'!$A$4:$Q$881,9,)</f>
        <v>1560</v>
      </c>
      <c r="U925">
        <f>VLOOKUP(A925,'[1]Table 1'!$A$4:$S$1023,10,)</f>
        <v>940</v>
      </c>
      <c r="V925">
        <f>VLOOKUP(A925,'[1]Table 1'!$A$4:$S$1023,11,)</f>
        <v>1740</v>
      </c>
      <c r="W925">
        <f>VLOOKUP(A925,'[2]Table 1'!$A$4:$Y$1017,8,)</f>
        <v>910</v>
      </c>
      <c r="X925">
        <f>VLOOKUP(A925,'[2]Table 1'!$A$4:$Y$1017,9,)</f>
        <v>930</v>
      </c>
      <c r="Y925">
        <f>VLOOKUP(A925,'[3]Table 1'!$A$4:$W$1094,8,)</f>
        <v>870</v>
      </c>
      <c r="Z925">
        <f>VLOOKUP(A925,'[3]Table 1'!$A$4:$W$1094,9,)</f>
        <v>1629</v>
      </c>
      <c r="AA925">
        <f>VLOOKUP(A925,'[4]Table 1'!$A$4:$W$1138,8,)</f>
        <v>1428</v>
      </c>
      <c r="AB925">
        <f>VLOOKUP(A925,'[4]Table 1'!$A$4:$W$1138,9,)</f>
        <v>1510</v>
      </c>
    </row>
    <row r="926" spans="1:28" ht="21.75" customHeight="1" x14ac:dyDescent="0.3">
      <c r="A926" s="5">
        <v>3003</v>
      </c>
      <c r="B926" s="9" t="s">
        <v>944</v>
      </c>
      <c r="C926" s="7" t="s">
        <v>861</v>
      </c>
      <c r="D926" s="7" t="s">
        <v>8</v>
      </c>
      <c r="E926" s="8">
        <v>28.202052999999999</v>
      </c>
      <c r="F926" s="8">
        <v>76.875005999999999</v>
      </c>
      <c r="G926" s="28">
        <f>VLOOKUP(A926,'[10]Table 2'!$A$6:$X$527,10,)</f>
        <v>2700</v>
      </c>
      <c r="H926" s="23">
        <f>VLOOKUP(A926,'[10]Table 2'!$A$6:$X$527,11,)</f>
        <v>3000</v>
      </c>
      <c r="I926" s="23">
        <f>VLOOKUP(A926,'[10]Table 2'!$A$6:$X$527,12,)</f>
        <v>2850</v>
      </c>
      <c r="J926" s="25">
        <f>VLOOKUP(A926,'[9]Table 2'!$A$5:$X$477,10,)</f>
        <v>3500</v>
      </c>
      <c r="K926" s="25">
        <f>VLOOKUP(A926,'[9]Table 2'!$A$5:$X$477,11,)</f>
        <v>3500</v>
      </c>
      <c r="L926" s="25">
        <f>VLOOKUP(A926,'[9]Table 2'!$A$5:$X$477,12,)</f>
        <v>3500</v>
      </c>
      <c r="M926" s="23">
        <f>VLOOKUP(A926,'[8]Table 75'!$A$5:$Q$602,8,)</f>
        <v>2500</v>
      </c>
      <c r="N926" s="23">
        <f>VLOOKUP(A926,'[8]Table 75'!$A$5:$Q$602,9,)</f>
        <v>3200</v>
      </c>
      <c r="O926" s="24">
        <f>VLOOKUP(A926,'[7]Table 1'!$A$5:$Q$675,8,)</f>
        <v>1030</v>
      </c>
      <c r="P926" s="24">
        <f>VLOOKUP(A926,'[7]Table 1'!$A$5:$Q$675,9,)</f>
        <v>1900</v>
      </c>
      <c r="Q926" s="24">
        <f>VLOOKUP(A926,'[6]Table 1'!$A$4:$Q$769,8,)</f>
        <v>1700</v>
      </c>
      <c r="R926" s="24">
        <f>VLOOKUP(A926,'[6]Table 1'!$A$4:$Q$769,9,)</f>
        <v>2700</v>
      </c>
      <c r="S926" s="26">
        <f>VLOOKUP(A926,'[5]Table 1'!$A$4:$Q$881,8,)</f>
        <v>1290</v>
      </c>
      <c r="T926" s="24">
        <f>VLOOKUP(A926,'[5]Table 1'!$A$4:$Q$881,9,)</f>
        <v>1870</v>
      </c>
      <c r="U926">
        <f>VLOOKUP(A926,'[1]Table 1'!$A$4:$S$1023,10,)</f>
        <v>1710</v>
      </c>
      <c r="V926">
        <f>VLOOKUP(A926,'[1]Table 1'!$A$4:$S$1023,11,)</f>
        <v>1800</v>
      </c>
      <c r="W926">
        <f>VLOOKUP(A926,'[2]Table 1'!$A$4:$Y$1017,8,)</f>
        <v>950</v>
      </c>
      <c r="X926">
        <f>VLOOKUP(A926,'[2]Table 1'!$A$4:$Y$1017,9,)</f>
        <v>1540</v>
      </c>
      <c r="Y926">
        <f>VLOOKUP(A926,'[3]Table 1'!$A$4:$W$1094,8,)</f>
        <v>1480</v>
      </c>
      <c r="Z926">
        <f>VLOOKUP(A926,'[3]Table 1'!$A$4:$W$1094,9,)</f>
        <v>2100</v>
      </c>
      <c r="AA926">
        <f>VLOOKUP(A926,'[4]Table 1'!$A$4:$W$1138,8,)</f>
        <v>1485</v>
      </c>
      <c r="AB926">
        <f>VLOOKUP(A926,'[4]Table 1'!$A$4:$W$1138,9,)</f>
        <v>2160</v>
      </c>
    </row>
    <row r="927" spans="1:28" ht="21.75" customHeight="1" x14ac:dyDescent="0.3">
      <c r="A927" s="5">
        <v>3004</v>
      </c>
      <c r="B927" s="9" t="s">
        <v>945</v>
      </c>
      <c r="C927" s="7" t="s">
        <v>861</v>
      </c>
      <c r="D927" s="7" t="s">
        <v>8</v>
      </c>
      <c r="E927" s="8">
        <v>28.130792</v>
      </c>
      <c r="F927" s="8">
        <v>76.774782999999999</v>
      </c>
      <c r="G927" s="28">
        <f>VLOOKUP(A927,'[10]Table 2'!$A$6:$X$527,10,)</f>
        <v>1000</v>
      </c>
      <c r="H927" s="23">
        <f>VLOOKUP(A927,'[10]Table 2'!$A$6:$X$527,11,)</f>
        <v>1700</v>
      </c>
      <c r="I927" s="23">
        <f>VLOOKUP(A927,'[10]Table 2'!$A$6:$X$527,12,)</f>
        <v>1350</v>
      </c>
      <c r="J927" s="25">
        <f>VLOOKUP(A927,'[9]Table 2'!$A$5:$X$477,10,)</f>
        <v>2500</v>
      </c>
      <c r="K927" s="25">
        <f>VLOOKUP(A927,'[9]Table 2'!$A$5:$X$477,11,)</f>
        <v>2500</v>
      </c>
      <c r="L927" s="25">
        <f>VLOOKUP(A927,'[9]Table 2'!$A$5:$X$477,12,)</f>
        <v>2500</v>
      </c>
      <c r="M927" s="23">
        <f>VLOOKUP(A927,'[8]Table 75'!$A$5:$Q$602,8,)</f>
        <v>2200</v>
      </c>
      <c r="N927" s="23">
        <f>VLOOKUP(A927,'[8]Table 75'!$A$5:$Q$602,9,)</f>
        <v>2700</v>
      </c>
      <c r="O927" s="24">
        <f>VLOOKUP(A927,'[7]Table 1'!$A$5:$Q$675,8,)</f>
        <v>1900</v>
      </c>
      <c r="P927" s="24">
        <f>VLOOKUP(A927,'[7]Table 1'!$A$5:$Q$675,9,)</f>
        <v>2200</v>
      </c>
      <c r="Q927" s="24">
        <f>VLOOKUP(A927,'[6]Table 1'!$A$4:$Q$769,8,)</f>
        <v>1900</v>
      </c>
      <c r="R927" s="24">
        <f>VLOOKUP(A927,'[6]Table 1'!$A$4:$Q$769,9,)</f>
        <v>2500</v>
      </c>
      <c r="S927" s="26">
        <f>VLOOKUP(A927,'[5]Table 1'!$A$4:$Q$881,8,)</f>
        <v>1240</v>
      </c>
      <c r="T927" s="24">
        <f>VLOOKUP(A927,'[5]Table 1'!$A$4:$Q$881,9,)</f>
        <v>1390</v>
      </c>
      <c r="U927">
        <f>VLOOKUP(A927,'[1]Table 1'!$A$4:$S$1023,10,)</f>
        <v>1290</v>
      </c>
      <c r="V927">
        <f>VLOOKUP(A927,'[1]Table 1'!$A$4:$S$1023,11,)</f>
        <v>1340</v>
      </c>
      <c r="W927">
        <f>VLOOKUP(A927,'[2]Table 1'!$A$4:$Y$1017,8,)</f>
        <v>1310</v>
      </c>
      <c r="X927">
        <f>VLOOKUP(A927,'[2]Table 1'!$A$4:$Y$1017,9,)</f>
        <v>1350</v>
      </c>
      <c r="Y927">
        <f>VLOOKUP(A927,'[3]Table 1'!$A$4:$W$1094,8,)</f>
        <v>1310</v>
      </c>
      <c r="Z927">
        <f>VLOOKUP(A927,'[3]Table 1'!$A$4:$W$1094,9,)</f>
        <v>1809</v>
      </c>
      <c r="AA927">
        <f>VLOOKUP(A927,'[4]Table 1'!$A$4:$W$1138,8,)</f>
        <v>1320</v>
      </c>
      <c r="AB927">
        <f>VLOOKUP(A927,'[4]Table 1'!$A$4:$W$1138,9,)</f>
        <v>1710</v>
      </c>
    </row>
    <row r="928" spans="1:28" ht="21.75" customHeight="1" x14ac:dyDescent="0.3">
      <c r="A928" s="5">
        <v>3005</v>
      </c>
      <c r="B928" s="9" t="s">
        <v>946</v>
      </c>
      <c r="C928" s="7" t="s">
        <v>861</v>
      </c>
      <c r="D928" s="7" t="s">
        <v>8</v>
      </c>
      <c r="E928" s="8">
        <v>28.102011000000001</v>
      </c>
      <c r="F928" s="8">
        <v>76.781971999999996</v>
      </c>
      <c r="G928" s="28" t="e">
        <f>VLOOKUP(A928,'[10]Table 2'!$A$6:$X$527,10,)</f>
        <v>#N/A</v>
      </c>
      <c r="H928" s="23" t="e">
        <f>VLOOKUP(A928,'[10]Table 2'!$A$6:$X$527,11,)</f>
        <v>#N/A</v>
      </c>
      <c r="I928" s="23" t="e">
        <f>VLOOKUP(A928,'[10]Table 2'!$A$6:$X$527,12,)</f>
        <v>#N/A</v>
      </c>
      <c r="J928" s="25" t="e">
        <f>VLOOKUP(A928,'[9]Table 2'!$A$5:$X$477,10,)</f>
        <v>#N/A</v>
      </c>
      <c r="K928" s="25" t="e">
        <f>VLOOKUP(A928,'[9]Table 2'!$A$5:$X$477,11,)</f>
        <v>#N/A</v>
      </c>
      <c r="L928" s="25" t="e">
        <f>VLOOKUP(A928,'[9]Table 2'!$A$5:$X$477,12,)</f>
        <v>#N/A</v>
      </c>
      <c r="M928" s="23" t="e">
        <f>VLOOKUP(A928,'[8]Table 75'!$A$5:$Q$602,8,)</f>
        <v>#N/A</v>
      </c>
      <c r="N928" s="23" t="e">
        <f>VLOOKUP(A928,'[8]Table 75'!$A$5:$Q$602,9,)</f>
        <v>#N/A</v>
      </c>
      <c r="O928" s="24" t="e">
        <f>VLOOKUP(A928,'[7]Table 1'!$A$5:$Q$675,8,)</f>
        <v>#N/A</v>
      </c>
      <c r="P928" s="24" t="e">
        <f>VLOOKUP(A928,'[7]Table 1'!$A$5:$Q$675,9,)</f>
        <v>#N/A</v>
      </c>
      <c r="Q928" s="24">
        <f>VLOOKUP(A928,'[6]Table 1'!$A$4:$Q$769,8,)</f>
        <v>870</v>
      </c>
      <c r="R928" s="24">
        <f>VLOOKUP(A928,'[6]Table 1'!$A$4:$Q$769,9,)</f>
        <v>870</v>
      </c>
      <c r="S928" s="26">
        <f>VLOOKUP(A928,'[5]Table 1'!$A$4:$Q$881,8,)</f>
        <v>1010</v>
      </c>
      <c r="T928" s="24">
        <f>VLOOKUP(A928,'[5]Table 1'!$A$4:$Q$881,9,)</f>
        <v>1010</v>
      </c>
      <c r="U928">
        <f>VLOOKUP(A928,'[1]Table 1'!$A$4:$S$1023,10,)</f>
        <v>860</v>
      </c>
      <c r="V928">
        <f>VLOOKUP(A928,'[1]Table 1'!$A$4:$S$1023,11,)</f>
        <v>960</v>
      </c>
      <c r="W928">
        <f>VLOOKUP(A928,'[2]Table 1'!$A$4:$Y$1017,8,)</f>
        <v>760</v>
      </c>
      <c r="X928">
        <f>VLOOKUP(A928,'[2]Table 1'!$A$4:$Y$1017,9,)</f>
        <v>880</v>
      </c>
      <c r="Y928">
        <f>VLOOKUP(A928,'[3]Table 1'!$A$4:$W$1094,8,)</f>
        <v>760</v>
      </c>
      <c r="Z928">
        <f>VLOOKUP(A928,'[3]Table 1'!$A$4:$W$1094,9,)</f>
        <v>1275</v>
      </c>
      <c r="AA928" t="e">
        <f>VLOOKUP(A928,'[4]Table 1'!$A$4:$W$1138,8,)</f>
        <v>#N/A</v>
      </c>
      <c r="AB928" t="e">
        <f>VLOOKUP(A928,'[4]Table 1'!$A$4:$W$1138,9,)</f>
        <v>#N/A</v>
      </c>
    </row>
    <row r="929" spans="1:28" ht="21.75" customHeight="1" x14ac:dyDescent="0.3">
      <c r="A929" s="5">
        <v>3006</v>
      </c>
      <c r="B929" s="9" t="s">
        <v>947</v>
      </c>
      <c r="C929" s="7" t="s">
        <v>861</v>
      </c>
      <c r="D929" s="7" t="s">
        <v>8</v>
      </c>
      <c r="E929" s="8">
        <v>26.887741999999999</v>
      </c>
      <c r="F929" s="8">
        <v>75.856455999999994</v>
      </c>
      <c r="G929" s="28">
        <f>VLOOKUP(A929,'[10]Table 2'!$A$6:$X$527,10,)</f>
        <v>2000</v>
      </c>
      <c r="H929" s="23">
        <f>VLOOKUP(A929,'[10]Table 2'!$A$6:$X$527,11,)</f>
        <v>2100</v>
      </c>
      <c r="I929" s="23">
        <f>VLOOKUP(A929,'[10]Table 2'!$A$6:$X$527,12,)</f>
        <v>2050</v>
      </c>
      <c r="J929" s="25">
        <f>VLOOKUP(A929,'[9]Table 2'!$A$5:$X$477,10,)</f>
        <v>2100</v>
      </c>
      <c r="K929" s="25">
        <f>VLOOKUP(A929,'[9]Table 2'!$A$5:$X$477,11,)</f>
        <v>2100</v>
      </c>
      <c r="L929" s="25">
        <f>VLOOKUP(A929,'[9]Table 2'!$A$5:$X$477,12,)</f>
        <v>2100</v>
      </c>
      <c r="M929" s="23">
        <f>VLOOKUP(A929,'[8]Table 75'!$A$5:$Q$602,8,)</f>
        <v>1500</v>
      </c>
      <c r="N929" s="23">
        <f>VLOOKUP(A929,'[8]Table 75'!$A$5:$Q$602,9,)</f>
        <v>2100</v>
      </c>
      <c r="O929" s="24">
        <f>VLOOKUP(A929,'[7]Table 1'!$A$5:$Q$675,8,)</f>
        <v>2400</v>
      </c>
      <c r="P929" s="24">
        <f>VLOOKUP(A929,'[7]Table 1'!$A$5:$Q$675,9,)</f>
        <v>4200</v>
      </c>
      <c r="Q929" s="24">
        <f>VLOOKUP(A929,'[6]Table 1'!$A$4:$Q$769,8,)</f>
        <v>2100</v>
      </c>
      <c r="R929" s="24">
        <f>VLOOKUP(A929,'[6]Table 1'!$A$4:$Q$769,9,)</f>
        <v>2600</v>
      </c>
      <c r="S929" s="26">
        <f>VLOOKUP(A929,'[5]Table 1'!$A$4:$Q$881,8,)</f>
        <v>2100</v>
      </c>
      <c r="T929" s="24">
        <f>VLOOKUP(A929,'[5]Table 1'!$A$4:$Q$881,9,)</f>
        <v>2300</v>
      </c>
      <c r="U929">
        <f>VLOOKUP(A929,'[1]Table 1'!$A$4:$S$1023,10,)</f>
        <v>2300</v>
      </c>
      <c r="V929">
        <f>VLOOKUP(A929,'[1]Table 1'!$A$4:$S$1023,11,)</f>
        <v>2300</v>
      </c>
      <c r="W929">
        <f>VLOOKUP(A929,'[2]Table 1'!$A$4:$Y$1017,8,)</f>
        <v>2200</v>
      </c>
      <c r="X929">
        <f>VLOOKUP(A929,'[2]Table 1'!$A$4:$Y$1017,9,)</f>
        <v>2400</v>
      </c>
      <c r="Y929">
        <f>VLOOKUP(A929,'[3]Table 1'!$A$4:$W$1094,8,)</f>
        <v>2200</v>
      </c>
      <c r="Z929">
        <f>VLOOKUP(A929,'[3]Table 1'!$A$4:$W$1094,9,)</f>
        <v>2860</v>
      </c>
      <c r="AA929">
        <f>VLOOKUP(A929,'[4]Table 1'!$A$4:$W$1138,8,)</f>
        <v>3070</v>
      </c>
      <c r="AB929">
        <f>VLOOKUP(A929,'[4]Table 1'!$A$4:$W$1138,9,)</f>
        <v>3280</v>
      </c>
    </row>
    <row r="930" spans="1:28" ht="21.75" customHeight="1" x14ac:dyDescent="0.3">
      <c r="A930" s="5">
        <v>4165</v>
      </c>
      <c r="B930" s="6" t="s">
        <v>948</v>
      </c>
      <c r="C930" s="7" t="s">
        <v>861</v>
      </c>
      <c r="D930" s="7" t="s">
        <v>8</v>
      </c>
      <c r="E930" s="8">
        <v>27.000841000000001</v>
      </c>
      <c r="F930" s="8">
        <v>75.629728999999998</v>
      </c>
      <c r="G930" s="28" t="e">
        <f>VLOOKUP(A930,'[10]Table 2'!$A$6:$X$527,10,)</f>
        <v>#N/A</v>
      </c>
      <c r="H930" s="23" t="e">
        <f>VLOOKUP(A930,'[10]Table 2'!$A$6:$X$527,11,)</f>
        <v>#N/A</v>
      </c>
      <c r="I930" s="23" t="e">
        <f>VLOOKUP(A930,'[10]Table 2'!$A$6:$X$527,12,)</f>
        <v>#N/A</v>
      </c>
      <c r="J930" s="25" t="e">
        <f>VLOOKUP(A930,'[9]Table 2'!$A$5:$X$477,10,)</f>
        <v>#N/A</v>
      </c>
      <c r="K930" s="25" t="e">
        <f>VLOOKUP(A930,'[9]Table 2'!$A$5:$X$477,11,)</f>
        <v>#N/A</v>
      </c>
      <c r="L930" s="25" t="e">
        <f>VLOOKUP(A930,'[9]Table 2'!$A$5:$X$477,12,)</f>
        <v>#N/A</v>
      </c>
      <c r="M930" s="23" t="e">
        <f>VLOOKUP(A930,'[8]Table 75'!$A$5:$Q$602,8,)</f>
        <v>#N/A</v>
      </c>
      <c r="N930" s="23" t="e">
        <f>VLOOKUP(A930,'[8]Table 75'!$A$5:$Q$602,9,)</f>
        <v>#N/A</v>
      </c>
      <c r="O930" s="24" t="e">
        <f>VLOOKUP(A930,'[7]Table 1'!$A$5:$Q$675,8,)</f>
        <v>#N/A</v>
      </c>
      <c r="P930" s="24" t="e">
        <f>VLOOKUP(A930,'[7]Table 1'!$A$5:$Q$675,9,)</f>
        <v>#N/A</v>
      </c>
      <c r="Q930" s="24" t="e">
        <f>VLOOKUP(A930,'[6]Table 1'!$A$4:$Q$769,8,)</f>
        <v>#N/A</v>
      </c>
      <c r="R930" s="24" t="e">
        <f>VLOOKUP(A930,'[6]Table 1'!$A$4:$Q$769,9,)</f>
        <v>#N/A</v>
      </c>
      <c r="S930" s="26" t="e">
        <f>VLOOKUP(A930,'[5]Table 1'!$A$4:$Q$881,8,)</f>
        <v>#N/A</v>
      </c>
      <c r="T930" s="24" t="e">
        <f>VLOOKUP(A930,'[5]Table 1'!$A$4:$Q$881,9,)</f>
        <v>#N/A</v>
      </c>
      <c r="U930">
        <f>VLOOKUP(A930,'[1]Table 1'!$A$4:$S$1023,10,)</f>
        <v>1040</v>
      </c>
      <c r="V930">
        <f>VLOOKUP(A930,'[1]Table 1'!$A$4:$S$1023,11,)</f>
        <v>1070</v>
      </c>
      <c r="W930" t="e">
        <f>VLOOKUP(A930,'[2]Table 1'!$A$4:$Y$1017,8,)</f>
        <v>#N/A</v>
      </c>
      <c r="X930" t="e">
        <f>VLOOKUP(A930,'[2]Table 1'!$A$4:$Y$1017,9,)</f>
        <v>#N/A</v>
      </c>
      <c r="Y930">
        <f>VLOOKUP(A930,'[3]Table 1'!$A$4:$W$1094,8,)</f>
        <v>1170</v>
      </c>
      <c r="Z930">
        <f>VLOOKUP(A930,'[3]Table 1'!$A$4:$W$1094,9,)</f>
        <v>1896</v>
      </c>
      <c r="AA930">
        <f>VLOOKUP(A930,'[4]Table 1'!$A$4:$W$1138,8,)</f>
        <v>1885</v>
      </c>
      <c r="AB930">
        <f>VLOOKUP(A930,'[4]Table 1'!$A$4:$W$1138,9,)</f>
        <v>1885</v>
      </c>
    </row>
    <row r="931" spans="1:28" ht="21.75" customHeight="1" x14ac:dyDescent="0.3">
      <c r="A931" s="5">
        <v>4166</v>
      </c>
      <c r="B931" s="6" t="s">
        <v>949</v>
      </c>
      <c r="C931" s="7" t="s">
        <v>861</v>
      </c>
      <c r="D931" s="7" t="s">
        <v>8</v>
      </c>
      <c r="E931" s="8">
        <v>26.929023000000001</v>
      </c>
      <c r="F931" s="8">
        <v>75.950373999999996</v>
      </c>
      <c r="G931" s="28" t="e">
        <f>VLOOKUP(A931,'[10]Table 2'!$A$6:$X$527,10,)</f>
        <v>#N/A</v>
      </c>
      <c r="H931" s="23" t="e">
        <f>VLOOKUP(A931,'[10]Table 2'!$A$6:$X$527,11,)</f>
        <v>#N/A</v>
      </c>
      <c r="I931" s="23" t="e">
        <f>VLOOKUP(A931,'[10]Table 2'!$A$6:$X$527,12,)</f>
        <v>#N/A</v>
      </c>
      <c r="J931" s="25" t="e">
        <f>VLOOKUP(A931,'[9]Table 2'!$A$5:$X$477,10,)</f>
        <v>#N/A</v>
      </c>
      <c r="K931" s="25" t="e">
        <f>VLOOKUP(A931,'[9]Table 2'!$A$5:$X$477,11,)</f>
        <v>#N/A</v>
      </c>
      <c r="L931" s="25" t="e">
        <f>VLOOKUP(A931,'[9]Table 2'!$A$5:$X$477,12,)</f>
        <v>#N/A</v>
      </c>
      <c r="M931" s="23" t="e">
        <f>VLOOKUP(A931,'[8]Table 75'!$A$5:$Q$602,8,)</f>
        <v>#N/A</v>
      </c>
      <c r="N931" s="23" t="e">
        <f>VLOOKUP(A931,'[8]Table 75'!$A$5:$Q$602,9,)</f>
        <v>#N/A</v>
      </c>
      <c r="O931" s="24" t="e">
        <f>VLOOKUP(A931,'[7]Table 1'!$A$5:$Q$675,8,)</f>
        <v>#N/A</v>
      </c>
      <c r="P931" s="24" t="e">
        <f>VLOOKUP(A931,'[7]Table 1'!$A$5:$Q$675,9,)</f>
        <v>#N/A</v>
      </c>
      <c r="Q931" s="24" t="e">
        <f>VLOOKUP(A931,'[6]Table 1'!$A$4:$Q$769,8,)</f>
        <v>#N/A</v>
      </c>
      <c r="R931" s="24" t="e">
        <f>VLOOKUP(A931,'[6]Table 1'!$A$4:$Q$769,9,)</f>
        <v>#N/A</v>
      </c>
      <c r="S931" s="26" t="e">
        <f>VLOOKUP(A931,'[5]Table 1'!$A$4:$Q$881,8,)</f>
        <v>#N/A</v>
      </c>
      <c r="T931" s="24" t="e">
        <f>VLOOKUP(A931,'[5]Table 1'!$A$4:$Q$881,9,)</f>
        <v>#N/A</v>
      </c>
      <c r="U931">
        <f>VLOOKUP(A931,'[1]Table 1'!$A$4:$S$1023,10,)</f>
        <v>2200</v>
      </c>
      <c r="V931">
        <f>VLOOKUP(A931,'[1]Table 1'!$A$4:$S$1023,11,)</f>
        <v>2500</v>
      </c>
      <c r="W931" t="e">
        <f>VLOOKUP(A931,'[2]Table 1'!$A$4:$Y$1017,8,)</f>
        <v>#N/A</v>
      </c>
      <c r="X931" t="e">
        <f>VLOOKUP(A931,'[2]Table 1'!$A$4:$Y$1017,9,)</f>
        <v>#N/A</v>
      </c>
      <c r="Y931">
        <f>VLOOKUP(A931,'[3]Table 1'!$A$4:$W$1094,8,)</f>
        <v>2200</v>
      </c>
      <c r="Z931">
        <f>VLOOKUP(A931,'[3]Table 1'!$A$4:$W$1094,9,)</f>
        <v>3770</v>
      </c>
      <c r="AA931">
        <f>VLOOKUP(A931,'[4]Table 1'!$A$4:$W$1138,8,)</f>
        <v>3450</v>
      </c>
      <c r="AB931">
        <f>VLOOKUP(A931,'[4]Table 1'!$A$4:$W$1138,9,)</f>
        <v>3570</v>
      </c>
    </row>
    <row r="932" spans="1:28" ht="21.75" customHeight="1" x14ac:dyDescent="0.3">
      <c r="A932" s="5">
        <v>4168</v>
      </c>
      <c r="B932" s="6" t="s">
        <v>950</v>
      </c>
      <c r="C932" s="7" t="s">
        <v>861</v>
      </c>
      <c r="D932" s="7" t="s">
        <v>8</v>
      </c>
      <c r="E932" s="8">
        <v>25.264634000000001</v>
      </c>
      <c r="F932" s="8">
        <v>74.639953000000006</v>
      </c>
      <c r="G932" s="28" t="e">
        <f>VLOOKUP(A932,'[10]Table 2'!$A$6:$X$527,10,)</f>
        <v>#N/A</v>
      </c>
      <c r="H932" s="23" t="e">
        <f>VLOOKUP(A932,'[10]Table 2'!$A$6:$X$527,11,)</f>
        <v>#N/A</v>
      </c>
      <c r="I932" s="23" t="e">
        <f>VLOOKUP(A932,'[10]Table 2'!$A$6:$X$527,12,)</f>
        <v>#N/A</v>
      </c>
      <c r="J932" s="25" t="e">
        <f>VLOOKUP(A932,'[9]Table 2'!$A$5:$X$477,10,)</f>
        <v>#N/A</v>
      </c>
      <c r="K932" s="25" t="e">
        <f>VLOOKUP(A932,'[9]Table 2'!$A$5:$X$477,11,)</f>
        <v>#N/A</v>
      </c>
      <c r="L932" s="25" t="e">
        <f>VLOOKUP(A932,'[9]Table 2'!$A$5:$X$477,12,)</f>
        <v>#N/A</v>
      </c>
      <c r="M932" s="23" t="e">
        <f>VLOOKUP(A932,'[8]Table 75'!$A$5:$Q$602,8,)</f>
        <v>#N/A</v>
      </c>
      <c r="N932" s="23" t="e">
        <f>VLOOKUP(A932,'[8]Table 75'!$A$5:$Q$602,9,)</f>
        <v>#N/A</v>
      </c>
      <c r="O932" s="24" t="e">
        <f>VLOOKUP(A932,'[7]Table 1'!$A$5:$Q$675,8,)</f>
        <v>#N/A</v>
      </c>
      <c r="P932" s="24" t="e">
        <f>VLOOKUP(A932,'[7]Table 1'!$A$5:$Q$675,9,)</f>
        <v>#N/A</v>
      </c>
      <c r="Q932" s="24" t="e">
        <f>VLOOKUP(A932,'[6]Table 1'!$A$4:$Q$769,8,)</f>
        <v>#N/A</v>
      </c>
      <c r="R932" s="24" t="e">
        <f>VLOOKUP(A932,'[6]Table 1'!$A$4:$Q$769,9,)</f>
        <v>#N/A</v>
      </c>
      <c r="S932" s="26">
        <f>VLOOKUP(A932,'[5]Table 1'!$A$4:$Q$881,8,)</f>
        <v>5700</v>
      </c>
      <c r="T932" s="24">
        <f>VLOOKUP(A932,'[5]Table 1'!$A$4:$Q$881,9,)</f>
        <v>5700</v>
      </c>
      <c r="U932">
        <f>VLOOKUP(A932,'[1]Table 1'!$A$4:$S$1023,10,)</f>
        <v>4100</v>
      </c>
      <c r="V932">
        <f>VLOOKUP(A932,'[1]Table 1'!$A$4:$S$1023,11,)</f>
        <v>4100</v>
      </c>
      <c r="W932" t="e">
        <f>VLOOKUP(A932,'[2]Table 1'!$A$4:$Y$1017,8,)</f>
        <v>#N/A</v>
      </c>
      <c r="X932" t="e">
        <f>VLOOKUP(A932,'[2]Table 1'!$A$4:$Y$1017,9,)</f>
        <v>#N/A</v>
      </c>
      <c r="Y932" t="e">
        <f>VLOOKUP(A932,'[3]Table 1'!$A$4:$W$1094,8,)</f>
        <v>#N/A</v>
      </c>
      <c r="Z932" t="e">
        <f>VLOOKUP(A932,'[3]Table 1'!$A$4:$W$1094,9,)</f>
        <v>#N/A</v>
      </c>
      <c r="AA932">
        <f>VLOOKUP(A932,'[4]Table 1'!$A$4:$W$1138,8,)</f>
        <v>0</v>
      </c>
      <c r="AB932">
        <f>VLOOKUP(A932,'[4]Table 1'!$A$4:$W$1138,9,)</f>
        <v>0</v>
      </c>
    </row>
    <row r="933" spans="1:28" ht="21.75" customHeight="1" x14ac:dyDescent="0.3">
      <c r="A933" s="5">
        <v>4169</v>
      </c>
      <c r="B933" s="6" t="s">
        <v>951</v>
      </c>
      <c r="C933" s="7" t="s">
        <v>861</v>
      </c>
      <c r="D933" s="7" t="s">
        <v>8</v>
      </c>
      <c r="E933" s="8">
        <v>25.221167999999999</v>
      </c>
      <c r="F933" s="8">
        <v>74.675427999999997</v>
      </c>
      <c r="G933" s="28" t="e">
        <f>VLOOKUP(A933,'[10]Table 2'!$A$6:$X$527,10,)</f>
        <v>#N/A</v>
      </c>
      <c r="H933" s="23" t="e">
        <f>VLOOKUP(A933,'[10]Table 2'!$A$6:$X$527,11,)</f>
        <v>#N/A</v>
      </c>
      <c r="I933" s="23" t="e">
        <f>VLOOKUP(A933,'[10]Table 2'!$A$6:$X$527,12,)</f>
        <v>#N/A</v>
      </c>
      <c r="J933" s="25" t="e">
        <f>VLOOKUP(A933,'[9]Table 2'!$A$5:$X$477,10,)</f>
        <v>#N/A</v>
      </c>
      <c r="K933" s="25" t="e">
        <f>VLOOKUP(A933,'[9]Table 2'!$A$5:$X$477,11,)</f>
        <v>#N/A</v>
      </c>
      <c r="L933" s="25" t="e">
        <f>VLOOKUP(A933,'[9]Table 2'!$A$5:$X$477,12,)</f>
        <v>#N/A</v>
      </c>
      <c r="M933" s="23" t="e">
        <f>VLOOKUP(A933,'[8]Table 75'!$A$5:$Q$602,8,)</f>
        <v>#N/A</v>
      </c>
      <c r="N933" s="23" t="e">
        <f>VLOOKUP(A933,'[8]Table 75'!$A$5:$Q$602,9,)</f>
        <v>#N/A</v>
      </c>
      <c r="O933" s="24" t="e">
        <f>VLOOKUP(A933,'[7]Table 1'!$A$5:$Q$675,8,)</f>
        <v>#N/A</v>
      </c>
      <c r="P933" s="24" t="e">
        <f>VLOOKUP(A933,'[7]Table 1'!$A$5:$Q$675,9,)</f>
        <v>#N/A</v>
      </c>
      <c r="Q933" s="24" t="e">
        <f>VLOOKUP(A933,'[6]Table 1'!$A$4:$Q$769,8,)</f>
        <v>#N/A</v>
      </c>
      <c r="R933" s="24" t="e">
        <f>VLOOKUP(A933,'[6]Table 1'!$A$4:$Q$769,9,)</f>
        <v>#N/A</v>
      </c>
      <c r="S933" s="26">
        <f>VLOOKUP(A933,'[5]Table 1'!$A$4:$Q$881,8,)</f>
        <v>1140</v>
      </c>
      <c r="T933" s="24">
        <f>VLOOKUP(A933,'[5]Table 1'!$A$4:$Q$881,9,)</f>
        <v>1390</v>
      </c>
      <c r="U933">
        <f>VLOOKUP(A933,'[1]Table 1'!$A$4:$S$1023,10,)</f>
        <v>1060</v>
      </c>
      <c r="V933">
        <f>VLOOKUP(A933,'[1]Table 1'!$A$4:$S$1023,11,)</f>
        <v>1090</v>
      </c>
      <c r="W933" t="e">
        <f>VLOOKUP(A933,'[2]Table 1'!$A$4:$Y$1017,8,)</f>
        <v>#N/A</v>
      </c>
      <c r="X933" t="e">
        <f>VLOOKUP(A933,'[2]Table 1'!$A$4:$Y$1017,9,)</f>
        <v>#N/A</v>
      </c>
      <c r="Y933">
        <f>VLOOKUP(A933,'[3]Table 1'!$A$4:$W$1094,8,)</f>
        <v>1090</v>
      </c>
      <c r="Z933">
        <f>VLOOKUP(A933,'[3]Table 1'!$A$4:$W$1094,9,)</f>
        <v>1140</v>
      </c>
      <c r="AA933">
        <f>VLOOKUP(A933,'[4]Table 1'!$A$4:$W$1138,8,)</f>
        <v>545</v>
      </c>
      <c r="AB933">
        <f>VLOOKUP(A933,'[4]Table 1'!$A$4:$W$1138,9,)</f>
        <v>1377</v>
      </c>
    </row>
    <row r="934" spans="1:28" ht="21.75" customHeight="1" x14ac:dyDescent="0.3">
      <c r="A934" s="5">
        <v>4170</v>
      </c>
      <c r="B934" s="6" t="s">
        <v>952</v>
      </c>
      <c r="C934" s="7" t="s">
        <v>861</v>
      </c>
      <c r="D934" s="7" t="s">
        <v>8</v>
      </c>
      <c r="E934" s="8">
        <v>25.285208999999998</v>
      </c>
      <c r="F934" s="8">
        <v>74.601849000000001</v>
      </c>
      <c r="G934" s="28" t="e">
        <f>VLOOKUP(A934,'[10]Table 2'!$A$6:$X$527,10,)</f>
        <v>#N/A</v>
      </c>
      <c r="H934" s="23" t="e">
        <f>VLOOKUP(A934,'[10]Table 2'!$A$6:$X$527,11,)</f>
        <v>#N/A</v>
      </c>
      <c r="I934" s="23" t="e">
        <f>VLOOKUP(A934,'[10]Table 2'!$A$6:$X$527,12,)</f>
        <v>#N/A</v>
      </c>
      <c r="J934" s="25" t="e">
        <f>VLOOKUP(A934,'[9]Table 2'!$A$5:$X$477,10,)</f>
        <v>#N/A</v>
      </c>
      <c r="K934" s="25" t="e">
        <f>VLOOKUP(A934,'[9]Table 2'!$A$5:$X$477,11,)</f>
        <v>#N/A</v>
      </c>
      <c r="L934" s="25" t="e">
        <f>VLOOKUP(A934,'[9]Table 2'!$A$5:$X$477,12,)</f>
        <v>#N/A</v>
      </c>
      <c r="M934" s="23" t="e">
        <f>VLOOKUP(A934,'[8]Table 75'!$A$5:$Q$602,8,)</f>
        <v>#N/A</v>
      </c>
      <c r="N934" s="23" t="e">
        <f>VLOOKUP(A934,'[8]Table 75'!$A$5:$Q$602,9,)</f>
        <v>#N/A</v>
      </c>
      <c r="O934" s="24" t="e">
        <f>VLOOKUP(A934,'[7]Table 1'!$A$5:$Q$675,8,)</f>
        <v>#N/A</v>
      </c>
      <c r="P934" s="24" t="e">
        <f>VLOOKUP(A934,'[7]Table 1'!$A$5:$Q$675,9,)</f>
        <v>#N/A</v>
      </c>
      <c r="Q934" s="24" t="e">
        <f>VLOOKUP(A934,'[6]Table 1'!$A$4:$Q$769,8,)</f>
        <v>#N/A</v>
      </c>
      <c r="R934" s="24" t="e">
        <f>VLOOKUP(A934,'[6]Table 1'!$A$4:$Q$769,9,)</f>
        <v>#N/A</v>
      </c>
      <c r="S934" s="26">
        <f>VLOOKUP(A934,'[5]Table 1'!$A$4:$Q$881,8,)</f>
        <v>1290</v>
      </c>
      <c r="T934" s="24">
        <f>VLOOKUP(A934,'[5]Table 1'!$A$4:$Q$881,9,)</f>
        <v>1480</v>
      </c>
      <c r="U934">
        <f>VLOOKUP(A934,'[1]Table 1'!$A$4:$S$1023,10,)</f>
        <v>1550</v>
      </c>
      <c r="V934">
        <f>VLOOKUP(A934,'[1]Table 1'!$A$4:$S$1023,11,)</f>
        <v>1700</v>
      </c>
      <c r="W934" t="e">
        <f>VLOOKUP(A934,'[2]Table 1'!$A$4:$Y$1017,8,)</f>
        <v>#N/A</v>
      </c>
      <c r="X934" t="e">
        <f>VLOOKUP(A934,'[2]Table 1'!$A$4:$Y$1017,9,)</f>
        <v>#N/A</v>
      </c>
      <c r="Y934">
        <f>VLOOKUP(A934,'[3]Table 1'!$A$4:$W$1094,8,)</f>
        <v>1110</v>
      </c>
      <c r="Z934">
        <f>VLOOKUP(A934,'[3]Table 1'!$A$4:$W$1094,9,)</f>
        <v>1440</v>
      </c>
      <c r="AA934">
        <f>VLOOKUP(A934,'[4]Table 1'!$A$4:$W$1138,8,)</f>
        <v>2880</v>
      </c>
      <c r="AB934">
        <f>VLOOKUP(A934,'[4]Table 1'!$A$4:$W$1138,9,)</f>
        <v>3430</v>
      </c>
    </row>
    <row r="935" spans="1:28" ht="21.75" customHeight="1" x14ac:dyDescent="0.3">
      <c r="A935" s="5">
        <v>4176</v>
      </c>
      <c r="B935" s="9" t="s">
        <v>953</v>
      </c>
      <c r="C935" s="7" t="s">
        <v>861</v>
      </c>
      <c r="D935" s="7" t="s">
        <v>8</v>
      </c>
      <c r="E935" s="8">
        <v>24.980718</v>
      </c>
      <c r="F935" s="8">
        <v>74.657425000000003</v>
      </c>
      <c r="G935" s="28" t="e">
        <f>VLOOKUP(A935,'[10]Table 2'!$A$6:$X$527,10,)</f>
        <v>#N/A</v>
      </c>
      <c r="H935" s="23" t="e">
        <f>VLOOKUP(A935,'[10]Table 2'!$A$6:$X$527,11,)</f>
        <v>#N/A</v>
      </c>
      <c r="I935" s="23" t="e">
        <f>VLOOKUP(A935,'[10]Table 2'!$A$6:$X$527,12,)</f>
        <v>#N/A</v>
      </c>
      <c r="J935" s="25" t="e">
        <f>VLOOKUP(A935,'[9]Table 2'!$A$5:$X$477,10,)</f>
        <v>#N/A</v>
      </c>
      <c r="K935" s="25" t="e">
        <f>VLOOKUP(A935,'[9]Table 2'!$A$5:$X$477,11,)</f>
        <v>#N/A</v>
      </c>
      <c r="L935" s="25" t="e">
        <f>VLOOKUP(A935,'[9]Table 2'!$A$5:$X$477,12,)</f>
        <v>#N/A</v>
      </c>
      <c r="M935" s="23" t="e">
        <f>VLOOKUP(A935,'[8]Table 75'!$A$5:$Q$602,8,)</f>
        <v>#N/A</v>
      </c>
      <c r="N935" s="23" t="e">
        <f>VLOOKUP(A935,'[8]Table 75'!$A$5:$Q$602,9,)</f>
        <v>#N/A</v>
      </c>
      <c r="O935" s="24" t="e">
        <f>VLOOKUP(A935,'[7]Table 1'!$A$5:$Q$675,8,)</f>
        <v>#N/A</v>
      </c>
      <c r="P935" s="24" t="e">
        <f>VLOOKUP(A935,'[7]Table 1'!$A$5:$Q$675,9,)</f>
        <v>#N/A</v>
      </c>
      <c r="Q935" s="24" t="e">
        <f>VLOOKUP(A935,'[6]Table 1'!$A$4:$Q$769,8,)</f>
        <v>#N/A</v>
      </c>
      <c r="R935" s="24" t="e">
        <f>VLOOKUP(A935,'[6]Table 1'!$A$4:$Q$769,9,)</f>
        <v>#N/A</v>
      </c>
      <c r="S935" s="26">
        <f>VLOOKUP(A935,'[5]Table 1'!$A$4:$Q$881,8,)</f>
        <v>3100</v>
      </c>
      <c r="T935" s="24">
        <f>VLOOKUP(A935,'[5]Table 1'!$A$4:$Q$881,9,)</f>
        <v>3300</v>
      </c>
      <c r="U935">
        <f>VLOOKUP(A935,'[1]Table 1'!$A$4:$S$1023,10,)</f>
        <v>2400</v>
      </c>
      <c r="V935">
        <f>VLOOKUP(A935,'[1]Table 1'!$A$4:$S$1023,11,)</f>
        <v>2600</v>
      </c>
      <c r="W935">
        <f>VLOOKUP(A935,'[2]Table 1'!$A$4:$Y$1017,8,)</f>
        <v>1700</v>
      </c>
      <c r="X935">
        <f>VLOOKUP(A935,'[2]Table 1'!$A$4:$Y$1017,9,)</f>
        <v>2400</v>
      </c>
      <c r="Y935">
        <f>VLOOKUP(A935,'[3]Table 1'!$A$4:$W$1094,8,)</f>
        <v>2100</v>
      </c>
      <c r="Z935">
        <f>VLOOKUP(A935,'[3]Table 1'!$A$4:$W$1094,9,)</f>
        <v>2970</v>
      </c>
      <c r="AA935">
        <f>VLOOKUP(A935,'[4]Table 1'!$A$4:$W$1138,8,)</f>
        <v>2208</v>
      </c>
      <c r="AB935">
        <f>VLOOKUP(A935,'[4]Table 1'!$A$4:$W$1138,9,)</f>
        <v>2236</v>
      </c>
    </row>
    <row r="936" spans="1:28" ht="21.75" customHeight="1" x14ac:dyDescent="0.3">
      <c r="A936" s="5">
        <v>4177</v>
      </c>
      <c r="B936" s="6" t="s">
        <v>954</v>
      </c>
      <c r="C936" s="7" t="s">
        <v>861</v>
      </c>
      <c r="D936" s="7" t="s">
        <v>8</v>
      </c>
      <c r="E936" s="8">
        <v>24.589079000000002</v>
      </c>
      <c r="F936" s="8">
        <v>73.686477999999994</v>
      </c>
      <c r="G936" s="28" t="e">
        <f>VLOOKUP(A936,'[10]Table 2'!$A$6:$X$527,10,)</f>
        <v>#N/A</v>
      </c>
      <c r="H936" s="23" t="e">
        <f>VLOOKUP(A936,'[10]Table 2'!$A$6:$X$527,11,)</f>
        <v>#N/A</v>
      </c>
      <c r="I936" s="23" t="e">
        <f>VLOOKUP(A936,'[10]Table 2'!$A$6:$X$527,12,)</f>
        <v>#N/A</v>
      </c>
      <c r="J936" s="25" t="e">
        <f>VLOOKUP(A936,'[9]Table 2'!$A$5:$X$477,10,)</f>
        <v>#N/A</v>
      </c>
      <c r="K936" s="25" t="e">
        <f>VLOOKUP(A936,'[9]Table 2'!$A$5:$X$477,11,)</f>
        <v>#N/A</v>
      </c>
      <c r="L936" s="25" t="e">
        <f>VLOOKUP(A936,'[9]Table 2'!$A$5:$X$477,12,)</f>
        <v>#N/A</v>
      </c>
      <c r="M936" s="23" t="e">
        <f>VLOOKUP(A936,'[8]Table 75'!$A$5:$Q$602,8,)</f>
        <v>#N/A</v>
      </c>
      <c r="N936" s="23" t="e">
        <f>VLOOKUP(A936,'[8]Table 75'!$A$5:$Q$602,9,)</f>
        <v>#N/A</v>
      </c>
      <c r="O936" s="24" t="e">
        <f>VLOOKUP(A936,'[7]Table 1'!$A$5:$Q$675,8,)</f>
        <v>#N/A</v>
      </c>
      <c r="P936" s="24" t="e">
        <f>VLOOKUP(A936,'[7]Table 1'!$A$5:$Q$675,9,)</f>
        <v>#N/A</v>
      </c>
      <c r="Q936" s="24" t="e">
        <f>VLOOKUP(A936,'[6]Table 1'!$A$4:$Q$769,8,)</f>
        <v>#N/A</v>
      </c>
      <c r="R936" s="24" t="e">
        <f>VLOOKUP(A936,'[6]Table 1'!$A$4:$Q$769,9,)</f>
        <v>#N/A</v>
      </c>
      <c r="S936" s="26">
        <f>VLOOKUP(A936,'[5]Table 1'!$A$4:$Q$881,8,)</f>
        <v>580</v>
      </c>
      <c r="T936" s="24">
        <f>VLOOKUP(A936,'[5]Table 1'!$A$4:$Q$881,9,)</f>
        <v>630</v>
      </c>
      <c r="U936">
        <f>VLOOKUP(A936,'[1]Table 1'!$A$4:$S$1023,10,)</f>
        <v>420</v>
      </c>
      <c r="V936">
        <f>VLOOKUP(A936,'[1]Table 1'!$A$4:$S$1023,11,)</f>
        <v>1000</v>
      </c>
      <c r="W936" t="e">
        <f>VLOOKUP(A936,'[2]Table 1'!$A$4:$Y$1017,8,)</f>
        <v>#N/A</v>
      </c>
      <c r="X936" t="e">
        <f>VLOOKUP(A936,'[2]Table 1'!$A$4:$Y$1017,9,)</f>
        <v>#N/A</v>
      </c>
      <c r="Y936" t="e">
        <f>VLOOKUP(A936,'[3]Table 1'!$A$4:$W$1094,8,)</f>
        <v>#N/A</v>
      </c>
      <c r="Z936" t="e">
        <f>VLOOKUP(A936,'[3]Table 1'!$A$4:$W$1094,9,)</f>
        <v>#N/A</v>
      </c>
      <c r="AA936" t="e">
        <f>VLOOKUP(A936,'[4]Table 1'!$A$4:$W$1138,8,)</f>
        <v>#N/A</v>
      </c>
      <c r="AB936" t="e">
        <f>VLOOKUP(A936,'[4]Table 1'!$A$4:$W$1138,9,)</f>
        <v>#N/A</v>
      </c>
    </row>
    <row r="937" spans="1:28" ht="21.75" customHeight="1" x14ac:dyDescent="0.3">
      <c r="A937" s="5">
        <v>4178</v>
      </c>
      <c r="B937" s="6" t="s">
        <v>955</v>
      </c>
      <c r="C937" s="7" t="s">
        <v>861</v>
      </c>
      <c r="D937" s="7" t="s">
        <v>8</v>
      </c>
      <c r="E937" s="8">
        <v>24.542656999999998</v>
      </c>
      <c r="F937" s="8">
        <v>73.686373000000003</v>
      </c>
      <c r="G937" s="28" t="e">
        <f>VLOOKUP(A937,'[10]Table 2'!$A$6:$X$527,10,)</f>
        <v>#N/A</v>
      </c>
      <c r="H937" s="23" t="e">
        <f>VLOOKUP(A937,'[10]Table 2'!$A$6:$X$527,11,)</f>
        <v>#N/A</v>
      </c>
      <c r="I937" s="23" t="e">
        <f>VLOOKUP(A937,'[10]Table 2'!$A$6:$X$527,12,)</f>
        <v>#N/A</v>
      </c>
      <c r="J937" s="25" t="e">
        <f>VLOOKUP(A937,'[9]Table 2'!$A$5:$X$477,10,)</f>
        <v>#N/A</v>
      </c>
      <c r="K937" s="25" t="e">
        <f>VLOOKUP(A937,'[9]Table 2'!$A$5:$X$477,11,)</f>
        <v>#N/A</v>
      </c>
      <c r="L937" s="25" t="e">
        <f>VLOOKUP(A937,'[9]Table 2'!$A$5:$X$477,12,)</f>
        <v>#N/A</v>
      </c>
      <c r="M937" s="23" t="e">
        <f>VLOOKUP(A937,'[8]Table 75'!$A$5:$Q$602,8,)</f>
        <v>#N/A</v>
      </c>
      <c r="N937" s="23" t="e">
        <f>VLOOKUP(A937,'[8]Table 75'!$A$5:$Q$602,9,)</f>
        <v>#N/A</v>
      </c>
      <c r="O937" s="24" t="e">
        <f>VLOOKUP(A937,'[7]Table 1'!$A$5:$Q$675,8,)</f>
        <v>#N/A</v>
      </c>
      <c r="P937" s="24" t="e">
        <f>VLOOKUP(A937,'[7]Table 1'!$A$5:$Q$675,9,)</f>
        <v>#N/A</v>
      </c>
      <c r="Q937" s="24" t="e">
        <f>VLOOKUP(A937,'[6]Table 1'!$A$4:$Q$769,8,)</f>
        <v>#N/A</v>
      </c>
      <c r="R937" s="24" t="e">
        <f>VLOOKUP(A937,'[6]Table 1'!$A$4:$Q$769,9,)</f>
        <v>#N/A</v>
      </c>
      <c r="S937" s="26">
        <f>VLOOKUP(A937,'[5]Table 1'!$A$4:$Q$881,8,)</f>
        <v>1050</v>
      </c>
      <c r="T937" s="24">
        <f>VLOOKUP(A937,'[5]Table 1'!$A$4:$Q$881,9,)</f>
        <v>1270</v>
      </c>
      <c r="U937">
        <f>VLOOKUP(A937,'[1]Table 1'!$A$4:$S$1023,10,)</f>
        <v>244</v>
      </c>
      <c r="V937">
        <f>VLOOKUP(A937,'[1]Table 1'!$A$4:$S$1023,11,)</f>
        <v>1460</v>
      </c>
      <c r="W937" t="e">
        <f>VLOOKUP(A937,'[2]Table 1'!$A$4:$Y$1017,8,)</f>
        <v>#N/A</v>
      </c>
      <c r="X937" t="e">
        <f>VLOOKUP(A937,'[2]Table 1'!$A$4:$Y$1017,9,)</f>
        <v>#N/A</v>
      </c>
      <c r="Y937" t="e">
        <f>VLOOKUP(A937,'[3]Table 1'!$A$4:$W$1094,8,)</f>
        <v>#N/A</v>
      </c>
      <c r="Z937" t="e">
        <f>VLOOKUP(A937,'[3]Table 1'!$A$4:$W$1094,9,)</f>
        <v>#N/A</v>
      </c>
      <c r="AA937" t="e">
        <f>VLOOKUP(A937,'[4]Table 1'!$A$4:$W$1138,8,)</f>
        <v>#N/A</v>
      </c>
      <c r="AB937" t="e">
        <f>VLOOKUP(A937,'[4]Table 1'!$A$4:$W$1138,9,)</f>
        <v>#N/A</v>
      </c>
    </row>
    <row r="938" spans="1:28" ht="21.75" customHeight="1" x14ac:dyDescent="0.3">
      <c r="A938" s="5">
        <v>4180</v>
      </c>
      <c r="B938" s="9" t="s">
        <v>956</v>
      </c>
      <c r="C938" s="7" t="s">
        <v>861</v>
      </c>
      <c r="D938" s="7" t="s">
        <v>8</v>
      </c>
      <c r="E938" s="8">
        <v>28.198269</v>
      </c>
      <c r="F938" s="8">
        <v>76.861458999999996</v>
      </c>
      <c r="G938" s="28" t="e">
        <f>VLOOKUP(A938,'[10]Table 2'!$A$6:$X$527,10,)</f>
        <v>#N/A</v>
      </c>
      <c r="H938" s="23" t="e">
        <f>VLOOKUP(A938,'[10]Table 2'!$A$6:$X$527,11,)</f>
        <v>#N/A</v>
      </c>
      <c r="I938" s="23" t="e">
        <f>VLOOKUP(A938,'[10]Table 2'!$A$6:$X$527,12,)</f>
        <v>#N/A</v>
      </c>
      <c r="J938" s="25" t="e">
        <f>VLOOKUP(A938,'[9]Table 2'!$A$5:$X$477,10,)</f>
        <v>#N/A</v>
      </c>
      <c r="K938" s="25" t="e">
        <f>VLOOKUP(A938,'[9]Table 2'!$A$5:$X$477,11,)</f>
        <v>#N/A</v>
      </c>
      <c r="L938" s="25" t="e">
        <f>VLOOKUP(A938,'[9]Table 2'!$A$5:$X$477,12,)</f>
        <v>#N/A</v>
      </c>
      <c r="M938" s="23" t="e">
        <f>VLOOKUP(A938,'[8]Table 75'!$A$5:$Q$602,8,)</f>
        <v>#N/A</v>
      </c>
      <c r="N938" s="23" t="e">
        <f>VLOOKUP(A938,'[8]Table 75'!$A$5:$Q$602,9,)</f>
        <v>#N/A</v>
      </c>
      <c r="O938" s="24" t="e">
        <f>VLOOKUP(A938,'[7]Table 1'!$A$5:$Q$675,8,)</f>
        <v>#N/A</v>
      </c>
      <c r="P938" s="24" t="e">
        <f>VLOOKUP(A938,'[7]Table 1'!$A$5:$Q$675,9,)</f>
        <v>#N/A</v>
      </c>
      <c r="Q938" s="24" t="e">
        <f>VLOOKUP(A938,'[6]Table 1'!$A$4:$Q$769,8,)</f>
        <v>#N/A</v>
      </c>
      <c r="R938" s="24" t="e">
        <f>VLOOKUP(A938,'[6]Table 1'!$A$4:$Q$769,9,)</f>
        <v>#N/A</v>
      </c>
      <c r="S938" s="26">
        <f>VLOOKUP(A938,'[5]Table 1'!$A$4:$Q$881,8,)</f>
        <v>1240</v>
      </c>
      <c r="T938" s="24">
        <f>VLOOKUP(A938,'[5]Table 1'!$A$4:$Q$881,9,)</f>
        <v>1240</v>
      </c>
      <c r="U938">
        <f>VLOOKUP(A938,'[1]Table 1'!$A$4:$S$1023,10,)</f>
        <v>1400</v>
      </c>
      <c r="V938">
        <f>VLOOKUP(A938,'[1]Table 1'!$A$4:$S$1023,11,)</f>
        <v>1470</v>
      </c>
      <c r="W938">
        <f>VLOOKUP(A938,'[2]Table 1'!$A$4:$Y$1017,8,)</f>
        <v>1350</v>
      </c>
      <c r="X938">
        <f>VLOOKUP(A938,'[2]Table 1'!$A$4:$Y$1017,9,)</f>
        <v>1350</v>
      </c>
      <c r="Y938">
        <f>VLOOKUP(A938,'[3]Table 1'!$A$4:$W$1094,8,)</f>
        <v>1320</v>
      </c>
      <c r="Z938">
        <f>VLOOKUP(A938,'[3]Table 1'!$A$4:$W$1094,9,)</f>
        <v>2550</v>
      </c>
      <c r="AA938">
        <f>VLOOKUP(A938,'[4]Table 1'!$A$4:$W$1138,8,)</f>
        <v>1330</v>
      </c>
      <c r="AB938">
        <f>VLOOKUP(A938,'[4]Table 1'!$A$4:$W$1138,9,)</f>
        <v>2330</v>
      </c>
    </row>
    <row r="939" spans="1:28" ht="21.75" customHeight="1" x14ac:dyDescent="0.3">
      <c r="A939" s="5">
        <v>4181</v>
      </c>
      <c r="B939" s="9" t="s">
        <v>957</v>
      </c>
      <c r="C939" s="7" t="s">
        <v>861</v>
      </c>
      <c r="D939" s="7" t="s">
        <v>8</v>
      </c>
      <c r="E939" s="8">
        <v>27.934998</v>
      </c>
      <c r="F939" s="8">
        <v>76.855013</v>
      </c>
      <c r="G939" s="28" t="e">
        <f>VLOOKUP(A939,'[10]Table 2'!$A$6:$X$527,10,)</f>
        <v>#N/A</v>
      </c>
      <c r="H939" s="23" t="e">
        <f>VLOOKUP(A939,'[10]Table 2'!$A$6:$X$527,11,)</f>
        <v>#N/A</v>
      </c>
      <c r="I939" s="23" t="e">
        <f>VLOOKUP(A939,'[10]Table 2'!$A$6:$X$527,12,)</f>
        <v>#N/A</v>
      </c>
      <c r="J939" s="25" t="e">
        <f>VLOOKUP(A939,'[9]Table 2'!$A$5:$X$477,10,)</f>
        <v>#N/A</v>
      </c>
      <c r="K939" s="25" t="e">
        <f>VLOOKUP(A939,'[9]Table 2'!$A$5:$X$477,11,)</f>
        <v>#N/A</v>
      </c>
      <c r="L939" s="25" t="e">
        <f>VLOOKUP(A939,'[9]Table 2'!$A$5:$X$477,12,)</f>
        <v>#N/A</v>
      </c>
      <c r="M939" s="23" t="e">
        <f>VLOOKUP(A939,'[8]Table 75'!$A$5:$Q$602,8,)</f>
        <v>#N/A</v>
      </c>
      <c r="N939" s="23" t="e">
        <f>VLOOKUP(A939,'[8]Table 75'!$A$5:$Q$602,9,)</f>
        <v>#N/A</v>
      </c>
      <c r="O939" s="24" t="e">
        <f>VLOOKUP(A939,'[7]Table 1'!$A$5:$Q$675,8,)</f>
        <v>#N/A</v>
      </c>
      <c r="P939" s="24" t="e">
        <f>VLOOKUP(A939,'[7]Table 1'!$A$5:$Q$675,9,)</f>
        <v>#N/A</v>
      </c>
      <c r="Q939" s="24" t="e">
        <f>VLOOKUP(A939,'[6]Table 1'!$A$4:$Q$769,8,)</f>
        <v>#N/A</v>
      </c>
      <c r="R939" s="24" t="e">
        <f>VLOOKUP(A939,'[6]Table 1'!$A$4:$Q$769,9,)</f>
        <v>#N/A</v>
      </c>
      <c r="S939" s="26">
        <f>VLOOKUP(A939,'[5]Table 1'!$A$4:$Q$881,8,)</f>
        <v>1410</v>
      </c>
      <c r="T939" s="24">
        <f>VLOOKUP(A939,'[5]Table 1'!$A$4:$Q$881,9,)</f>
        <v>1410</v>
      </c>
      <c r="U939">
        <f>VLOOKUP(A939,'[1]Table 1'!$A$4:$S$1023,10,)</f>
        <v>2300</v>
      </c>
      <c r="V939">
        <f>VLOOKUP(A939,'[1]Table 1'!$A$4:$S$1023,11,)</f>
        <v>2300</v>
      </c>
      <c r="W939">
        <f>VLOOKUP(A939,'[2]Table 1'!$A$4:$Y$1017,8,)</f>
        <v>2500</v>
      </c>
      <c r="X939">
        <f>VLOOKUP(A939,'[2]Table 1'!$A$4:$Y$1017,9,)</f>
        <v>2700</v>
      </c>
      <c r="Y939">
        <f>VLOOKUP(A939,'[3]Table 1'!$A$4:$W$1094,8,)</f>
        <v>3100</v>
      </c>
      <c r="Z939">
        <f>VLOOKUP(A939,'[3]Table 1'!$A$4:$W$1094,9,)</f>
        <v>5170</v>
      </c>
      <c r="AA939">
        <f>VLOOKUP(A939,'[4]Table 1'!$A$4:$W$1138,8,)</f>
        <v>3120</v>
      </c>
      <c r="AB939">
        <f>VLOOKUP(A939,'[4]Table 1'!$A$4:$W$1138,9,)</f>
        <v>3640</v>
      </c>
    </row>
    <row r="940" spans="1:28" ht="21.75" customHeight="1" x14ac:dyDescent="0.3">
      <c r="A940" s="5">
        <v>4182</v>
      </c>
      <c r="B940" s="6" t="s">
        <v>958</v>
      </c>
      <c r="C940" s="7" t="s">
        <v>861</v>
      </c>
      <c r="D940" s="7" t="s">
        <v>8</v>
      </c>
      <c r="E940" s="8">
        <v>28.205563999999999</v>
      </c>
      <c r="F940" s="8">
        <v>76.862692999999993</v>
      </c>
      <c r="G940" s="28" t="e">
        <f>VLOOKUP(A940,'[10]Table 2'!$A$6:$X$527,10,)</f>
        <v>#N/A</v>
      </c>
      <c r="H940" s="23" t="e">
        <f>VLOOKUP(A940,'[10]Table 2'!$A$6:$X$527,11,)</f>
        <v>#N/A</v>
      </c>
      <c r="I940" s="23" t="e">
        <f>VLOOKUP(A940,'[10]Table 2'!$A$6:$X$527,12,)</f>
        <v>#N/A</v>
      </c>
      <c r="J940" s="25" t="e">
        <f>VLOOKUP(A940,'[9]Table 2'!$A$5:$X$477,10,)</f>
        <v>#N/A</v>
      </c>
      <c r="K940" s="25" t="e">
        <f>VLOOKUP(A940,'[9]Table 2'!$A$5:$X$477,11,)</f>
        <v>#N/A</v>
      </c>
      <c r="L940" s="25" t="e">
        <f>VLOOKUP(A940,'[9]Table 2'!$A$5:$X$477,12,)</f>
        <v>#N/A</v>
      </c>
      <c r="M940" s="23" t="e">
        <f>VLOOKUP(A940,'[8]Table 75'!$A$5:$Q$602,8,)</f>
        <v>#N/A</v>
      </c>
      <c r="N940" s="23" t="e">
        <f>VLOOKUP(A940,'[8]Table 75'!$A$5:$Q$602,9,)</f>
        <v>#N/A</v>
      </c>
      <c r="O940" s="24" t="e">
        <f>VLOOKUP(A940,'[7]Table 1'!$A$5:$Q$675,8,)</f>
        <v>#N/A</v>
      </c>
      <c r="P940" s="24" t="e">
        <f>VLOOKUP(A940,'[7]Table 1'!$A$5:$Q$675,9,)</f>
        <v>#N/A</v>
      </c>
      <c r="Q940" s="24" t="e">
        <f>VLOOKUP(A940,'[6]Table 1'!$A$4:$Q$769,8,)</f>
        <v>#N/A</v>
      </c>
      <c r="R940" s="24" t="e">
        <f>VLOOKUP(A940,'[6]Table 1'!$A$4:$Q$769,9,)</f>
        <v>#N/A</v>
      </c>
      <c r="S940" s="26" t="e">
        <f>VLOOKUP(A940,'[5]Table 1'!$A$4:$Q$881,8,)</f>
        <v>#N/A</v>
      </c>
      <c r="T940" s="24" t="e">
        <f>VLOOKUP(A940,'[5]Table 1'!$A$4:$Q$881,9,)</f>
        <v>#N/A</v>
      </c>
      <c r="U940">
        <f>VLOOKUP(A940,'[1]Table 1'!$A$4:$S$1023,10,)</f>
        <v>2300</v>
      </c>
      <c r="V940">
        <f>VLOOKUP(A940,'[1]Table 1'!$A$4:$S$1023,11,)</f>
        <v>2300</v>
      </c>
      <c r="W940">
        <f>VLOOKUP(A940,'[2]Table 1'!$A$4:$Y$1017,8,)</f>
        <v>2400</v>
      </c>
      <c r="X940">
        <f>VLOOKUP(A940,'[2]Table 1'!$A$4:$Y$1017,9,)</f>
        <v>4200</v>
      </c>
      <c r="Y940">
        <f>VLOOKUP(A940,'[3]Table 1'!$A$4:$W$1094,8,)</f>
        <v>4800</v>
      </c>
      <c r="Z940">
        <f>VLOOKUP(A940,'[3]Table 1'!$A$4:$W$1094,9,)</f>
        <v>4800</v>
      </c>
      <c r="AA940" t="e">
        <f>VLOOKUP(A940,'[4]Table 1'!$A$4:$W$1138,8,)</f>
        <v>#N/A</v>
      </c>
      <c r="AB940" t="e">
        <f>VLOOKUP(A940,'[4]Table 1'!$A$4:$W$1138,9,)</f>
        <v>#N/A</v>
      </c>
    </row>
    <row r="941" spans="1:28" ht="21.75" customHeight="1" x14ac:dyDescent="0.3">
      <c r="A941" s="5">
        <v>4183</v>
      </c>
      <c r="B941" s="9" t="s">
        <v>959</v>
      </c>
      <c r="C941" s="7" t="s">
        <v>861</v>
      </c>
      <c r="D941" s="7" t="s">
        <v>8</v>
      </c>
      <c r="E941" s="8">
        <v>28.207366</v>
      </c>
      <c r="F941" s="8">
        <v>76.829898999999997</v>
      </c>
      <c r="G941" s="28" t="e">
        <f>VLOOKUP(A941,'[10]Table 2'!$A$6:$X$527,10,)</f>
        <v>#N/A</v>
      </c>
      <c r="H941" s="23" t="e">
        <f>VLOOKUP(A941,'[10]Table 2'!$A$6:$X$527,11,)</f>
        <v>#N/A</v>
      </c>
      <c r="I941" s="23" t="e">
        <f>VLOOKUP(A941,'[10]Table 2'!$A$6:$X$527,12,)</f>
        <v>#N/A</v>
      </c>
      <c r="J941" s="25" t="e">
        <f>VLOOKUP(A941,'[9]Table 2'!$A$5:$X$477,10,)</f>
        <v>#N/A</v>
      </c>
      <c r="K941" s="25" t="e">
        <f>VLOOKUP(A941,'[9]Table 2'!$A$5:$X$477,11,)</f>
        <v>#N/A</v>
      </c>
      <c r="L941" s="25" t="e">
        <f>VLOOKUP(A941,'[9]Table 2'!$A$5:$X$477,12,)</f>
        <v>#N/A</v>
      </c>
      <c r="M941" s="23" t="e">
        <f>VLOOKUP(A941,'[8]Table 75'!$A$5:$Q$602,8,)</f>
        <v>#N/A</v>
      </c>
      <c r="N941" s="23" t="e">
        <f>VLOOKUP(A941,'[8]Table 75'!$A$5:$Q$602,9,)</f>
        <v>#N/A</v>
      </c>
      <c r="O941" s="24" t="e">
        <f>VLOOKUP(A941,'[7]Table 1'!$A$5:$Q$675,8,)</f>
        <v>#N/A</v>
      </c>
      <c r="P941" s="24" t="e">
        <f>VLOOKUP(A941,'[7]Table 1'!$A$5:$Q$675,9,)</f>
        <v>#N/A</v>
      </c>
      <c r="Q941" s="24" t="e">
        <f>VLOOKUP(A941,'[6]Table 1'!$A$4:$Q$769,8,)</f>
        <v>#N/A</v>
      </c>
      <c r="R941" s="24" t="e">
        <f>VLOOKUP(A941,'[6]Table 1'!$A$4:$Q$769,9,)</f>
        <v>#N/A</v>
      </c>
      <c r="S941" s="26">
        <f>VLOOKUP(A941,'[5]Table 1'!$A$4:$Q$881,8,)</f>
        <v>2200</v>
      </c>
      <c r="T941" s="24">
        <f>VLOOKUP(A941,'[5]Table 1'!$A$4:$Q$881,9,)</f>
        <v>2200</v>
      </c>
      <c r="U941">
        <f>VLOOKUP(A941,'[1]Table 1'!$A$4:$S$1023,10,)</f>
        <v>2100</v>
      </c>
      <c r="V941">
        <f>VLOOKUP(A941,'[1]Table 1'!$A$4:$S$1023,11,)</f>
        <v>2200</v>
      </c>
      <c r="W941">
        <f>VLOOKUP(A941,'[2]Table 1'!$A$4:$Y$1017,8,)</f>
        <v>1800</v>
      </c>
      <c r="X941">
        <f>VLOOKUP(A941,'[2]Table 1'!$A$4:$Y$1017,9,)</f>
        <v>1900</v>
      </c>
      <c r="Y941">
        <f>VLOOKUP(A941,'[3]Table 1'!$A$4:$W$1094,8,)</f>
        <v>2000</v>
      </c>
      <c r="Z941">
        <f>VLOOKUP(A941,'[3]Table 1'!$A$4:$W$1094,9,)</f>
        <v>3070</v>
      </c>
      <c r="AA941">
        <f>VLOOKUP(A941,'[4]Table 1'!$A$4:$W$1138,8,)</f>
        <v>2100</v>
      </c>
      <c r="AB941">
        <f>VLOOKUP(A941,'[4]Table 1'!$A$4:$W$1138,9,)</f>
        <v>2830</v>
      </c>
    </row>
    <row r="942" spans="1:28" ht="21.75" customHeight="1" x14ac:dyDescent="0.3">
      <c r="A942" s="5">
        <v>4184</v>
      </c>
      <c r="B942" s="6" t="s">
        <v>960</v>
      </c>
      <c r="C942" s="7" t="s">
        <v>861</v>
      </c>
      <c r="D942" s="7" t="s">
        <v>8</v>
      </c>
      <c r="E942" s="8">
        <v>28.208731</v>
      </c>
      <c r="F942" s="8">
        <v>76.828816000000003</v>
      </c>
      <c r="G942" s="28" t="e">
        <f>VLOOKUP(A942,'[10]Table 2'!$A$6:$X$527,10,)</f>
        <v>#N/A</v>
      </c>
      <c r="H942" s="23" t="e">
        <f>VLOOKUP(A942,'[10]Table 2'!$A$6:$X$527,11,)</f>
        <v>#N/A</v>
      </c>
      <c r="I942" s="23" t="e">
        <f>VLOOKUP(A942,'[10]Table 2'!$A$6:$X$527,12,)</f>
        <v>#N/A</v>
      </c>
      <c r="J942" s="25" t="e">
        <f>VLOOKUP(A942,'[9]Table 2'!$A$5:$X$477,10,)</f>
        <v>#N/A</v>
      </c>
      <c r="K942" s="25" t="e">
        <f>VLOOKUP(A942,'[9]Table 2'!$A$5:$X$477,11,)</f>
        <v>#N/A</v>
      </c>
      <c r="L942" s="25" t="e">
        <f>VLOOKUP(A942,'[9]Table 2'!$A$5:$X$477,12,)</f>
        <v>#N/A</v>
      </c>
      <c r="M942" s="23" t="e">
        <f>VLOOKUP(A942,'[8]Table 75'!$A$5:$Q$602,8,)</f>
        <v>#N/A</v>
      </c>
      <c r="N942" s="23" t="e">
        <f>VLOOKUP(A942,'[8]Table 75'!$A$5:$Q$602,9,)</f>
        <v>#N/A</v>
      </c>
      <c r="O942" s="24" t="e">
        <f>VLOOKUP(A942,'[7]Table 1'!$A$5:$Q$675,8,)</f>
        <v>#N/A</v>
      </c>
      <c r="P942" s="24" t="e">
        <f>VLOOKUP(A942,'[7]Table 1'!$A$5:$Q$675,9,)</f>
        <v>#N/A</v>
      </c>
      <c r="Q942" s="24" t="e">
        <f>VLOOKUP(A942,'[6]Table 1'!$A$4:$Q$769,8,)</f>
        <v>#N/A</v>
      </c>
      <c r="R942" s="24" t="e">
        <f>VLOOKUP(A942,'[6]Table 1'!$A$4:$Q$769,9,)</f>
        <v>#N/A</v>
      </c>
      <c r="S942" s="26">
        <f>VLOOKUP(A942,'[5]Table 1'!$A$4:$Q$881,8,)</f>
        <v>2000</v>
      </c>
      <c r="T942" s="24">
        <f>VLOOKUP(A942,'[5]Table 1'!$A$4:$Q$881,9,)</f>
        <v>2000</v>
      </c>
      <c r="U942">
        <f>VLOOKUP(A942,'[1]Table 1'!$A$4:$S$1023,10,)</f>
        <v>2400</v>
      </c>
      <c r="V942">
        <f>VLOOKUP(A942,'[1]Table 1'!$A$4:$S$1023,11,)</f>
        <v>2500</v>
      </c>
      <c r="W942">
        <f>VLOOKUP(A942,'[2]Table 1'!$A$4:$Y$1017,8,)</f>
        <v>1730</v>
      </c>
      <c r="X942">
        <f>VLOOKUP(A942,'[2]Table 1'!$A$4:$Y$1017,9,)</f>
        <v>2200</v>
      </c>
      <c r="Y942">
        <f>VLOOKUP(A942,'[3]Table 1'!$A$4:$W$1094,8,)</f>
        <v>1900</v>
      </c>
      <c r="Z942">
        <f>VLOOKUP(A942,'[3]Table 1'!$A$4:$W$1094,9,)</f>
        <v>2550</v>
      </c>
      <c r="AA942">
        <f>VLOOKUP(A942,'[4]Table 1'!$A$4:$W$1138,8,)</f>
        <v>2210</v>
      </c>
      <c r="AB942">
        <f>VLOOKUP(A942,'[4]Table 1'!$A$4:$W$1138,9,)</f>
        <v>2440</v>
      </c>
    </row>
    <row r="943" spans="1:28" ht="21.75" customHeight="1" x14ac:dyDescent="0.3">
      <c r="A943" s="5">
        <v>4759</v>
      </c>
      <c r="B943" s="9" t="s">
        <v>961</v>
      </c>
      <c r="C943" s="7" t="s">
        <v>861</v>
      </c>
      <c r="D943" s="7" t="s">
        <v>8</v>
      </c>
      <c r="E943" s="8">
        <v>26.473873000000001</v>
      </c>
      <c r="F943" s="8">
        <v>74.636639000000002</v>
      </c>
      <c r="G943" s="28" t="e">
        <f>VLOOKUP(A943,'[10]Table 2'!$A$6:$X$527,10,)</f>
        <v>#N/A</v>
      </c>
      <c r="H943" s="23" t="e">
        <f>VLOOKUP(A943,'[10]Table 2'!$A$6:$X$527,11,)</f>
        <v>#N/A</v>
      </c>
      <c r="I943" s="23" t="e">
        <f>VLOOKUP(A943,'[10]Table 2'!$A$6:$X$527,12,)</f>
        <v>#N/A</v>
      </c>
      <c r="J943" s="25" t="e">
        <f>VLOOKUP(A943,'[9]Table 2'!$A$5:$X$477,10,)</f>
        <v>#N/A</v>
      </c>
      <c r="K943" s="25" t="e">
        <f>VLOOKUP(A943,'[9]Table 2'!$A$5:$X$477,11,)</f>
        <v>#N/A</v>
      </c>
      <c r="L943" s="25" t="e">
        <f>VLOOKUP(A943,'[9]Table 2'!$A$5:$X$477,12,)</f>
        <v>#N/A</v>
      </c>
      <c r="M943" s="23" t="e">
        <f>VLOOKUP(A943,'[8]Table 75'!$A$5:$Q$602,8,)</f>
        <v>#N/A</v>
      </c>
      <c r="N943" s="23" t="e">
        <f>VLOOKUP(A943,'[8]Table 75'!$A$5:$Q$602,9,)</f>
        <v>#N/A</v>
      </c>
      <c r="O943" s="24" t="e">
        <f>VLOOKUP(A943,'[7]Table 1'!$A$5:$Q$675,8,)</f>
        <v>#N/A</v>
      </c>
      <c r="P943" s="24" t="e">
        <f>VLOOKUP(A943,'[7]Table 1'!$A$5:$Q$675,9,)</f>
        <v>#N/A</v>
      </c>
      <c r="Q943" s="24" t="e">
        <f>VLOOKUP(A943,'[6]Table 1'!$A$4:$Q$769,8,)</f>
        <v>#N/A</v>
      </c>
      <c r="R943" s="24" t="e">
        <f>VLOOKUP(A943,'[6]Table 1'!$A$4:$Q$769,9,)</f>
        <v>#N/A</v>
      </c>
      <c r="S943" s="26" t="e">
        <f>VLOOKUP(A943,'[5]Table 1'!$A$4:$Q$881,8,)</f>
        <v>#N/A</v>
      </c>
      <c r="T943" s="24" t="e">
        <f>VLOOKUP(A943,'[5]Table 1'!$A$4:$Q$881,9,)</f>
        <v>#N/A</v>
      </c>
      <c r="U943">
        <f>VLOOKUP(A943,'[1]Table 1'!$A$4:$S$1023,10,)</f>
        <v>2400</v>
      </c>
      <c r="V943">
        <f>VLOOKUP(A943,'[1]Table 1'!$A$4:$S$1023,11,)</f>
        <v>2400</v>
      </c>
      <c r="W943">
        <f>VLOOKUP(A943,'[2]Table 1'!$A$4:$Y$1017,8,)</f>
        <v>2200</v>
      </c>
      <c r="X943">
        <f>VLOOKUP(A943,'[2]Table 1'!$A$4:$Y$1017,9,)</f>
        <v>2800</v>
      </c>
      <c r="Y943">
        <f>VLOOKUP(A943,'[3]Table 1'!$A$4:$W$1094,8,)</f>
        <v>2200</v>
      </c>
      <c r="Z943">
        <f>VLOOKUP(A943,'[3]Table 1'!$A$4:$W$1094,9,)</f>
        <v>2900</v>
      </c>
      <c r="AA943">
        <f>VLOOKUP(A943,'[4]Table 1'!$A$4:$W$1138,8,)</f>
        <v>3420</v>
      </c>
      <c r="AB943">
        <f>VLOOKUP(A943,'[4]Table 1'!$A$4:$W$1138,9,)</f>
        <v>3990</v>
      </c>
    </row>
    <row r="944" spans="1:28" ht="21.75" customHeight="1" x14ac:dyDescent="0.3">
      <c r="A944" s="12">
        <v>4760</v>
      </c>
      <c r="B944" s="6" t="s">
        <v>962</v>
      </c>
      <c r="C944" s="13" t="s">
        <v>861</v>
      </c>
      <c r="D944" s="13" t="s">
        <v>8</v>
      </c>
      <c r="E944" s="15">
        <v>26.567976000000002</v>
      </c>
      <c r="F944" s="14">
        <v>74.875569999999996</v>
      </c>
      <c r="G944" s="28" t="e">
        <f>VLOOKUP(A944,'[10]Table 2'!$A$6:$X$527,10,)</f>
        <v>#N/A</v>
      </c>
      <c r="H944" s="23" t="e">
        <f>VLOOKUP(A944,'[10]Table 2'!$A$6:$X$527,11,)</f>
        <v>#N/A</v>
      </c>
      <c r="I944" s="23" t="e">
        <f>VLOOKUP(A944,'[10]Table 2'!$A$6:$X$527,12,)</f>
        <v>#N/A</v>
      </c>
      <c r="J944" s="25" t="e">
        <f>VLOOKUP(A944,'[9]Table 2'!$A$5:$X$477,10,)</f>
        <v>#N/A</v>
      </c>
      <c r="K944" s="25" t="e">
        <f>VLOOKUP(A944,'[9]Table 2'!$A$5:$X$477,11,)</f>
        <v>#N/A</v>
      </c>
      <c r="L944" s="25" t="e">
        <f>VLOOKUP(A944,'[9]Table 2'!$A$5:$X$477,12,)</f>
        <v>#N/A</v>
      </c>
      <c r="M944" s="23" t="e">
        <f>VLOOKUP(A944,'[8]Table 75'!$A$5:$Q$602,8,)</f>
        <v>#N/A</v>
      </c>
      <c r="N944" s="23" t="e">
        <f>VLOOKUP(A944,'[8]Table 75'!$A$5:$Q$602,9,)</f>
        <v>#N/A</v>
      </c>
      <c r="O944" s="24" t="e">
        <f>VLOOKUP(A944,'[7]Table 1'!$A$5:$Q$675,8,)</f>
        <v>#N/A</v>
      </c>
      <c r="P944" s="24" t="e">
        <f>VLOOKUP(A944,'[7]Table 1'!$A$5:$Q$675,9,)</f>
        <v>#N/A</v>
      </c>
      <c r="Q944" s="24" t="e">
        <f>VLOOKUP(A944,'[6]Table 1'!$A$4:$Q$769,8,)</f>
        <v>#N/A</v>
      </c>
      <c r="R944" s="24" t="e">
        <f>VLOOKUP(A944,'[6]Table 1'!$A$4:$Q$769,9,)</f>
        <v>#N/A</v>
      </c>
      <c r="S944" s="26" t="e">
        <f>VLOOKUP(A944,'[5]Table 1'!$A$4:$Q$881,8,)</f>
        <v>#N/A</v>
      </c>
      <c r="T944" s="24" t="e">
        <f>VLOOKUP(A944,'[5]Table 1'!$A$4:$Q$881,9,)</f>
        <v>#N/A</v>
      </c>
      <c r="U944">
        <f>VLOOKUP(A944,'[1]Table 1'!$A$4:$S$1023,10,)</f>
        <v>1900</v>
      </c>
      <c r="V944">
        <f>VLOOKUP(A944,'[1]Table 1'!$A$4:$S$1023,11,)</f>
        <v>2100</v>
      </c>
      <c r="W944">
        <f>VLOOKUP(A944,'[2]Table 1'!$A$4:$Y$1017,8,)</f>
        <v>1050</v>
      </c>
      <c r="X944">
        <f>VLOOKUP(A944,'[2]Table 1'!$A$4:$Y$1017,9,)</f>
        <v>1540</v>
      </c>
      <c r="Y944">
        <f>VLOOKUP(A944,'[3]Table 1'!$A$4:$W$1094,8,)</f>
        <v>1520</v>
      </c>
      <c r="Z944">
        <f>VLOOKUP(A944,'[3]Table 1'!$A$4:$W$1094,9,)</f>
        <v>1870</v>
      </c>
      <c r="AA944">
        <f>VLOOKUP(A944,'[4]Table 1'!$A$4:$W$1138,8,)</f>
        <v>2250</v>
      </c>
      <c r="AB944">
        <f>VLOOKUP(A944,'[4]Table 1'!$A$4:$W$1138,9,)</f>
        <v>3450</v>
      </c>
    </row>
    <row r="945" spans="1:28" ht="21.75" customHeight="1" x14ac:dyDescent="0.3">
      <c r="A945" s="12">
        <v>4761</v>
      </c>
      <c r="B945" s="6" t="s">
        <v>963</v>
      </c>
      <c r="C945" s="13" t="s">
        <v>861</v>
      </c>
      <c r="D945" s="13" t="s">
        <v>8</v>
      </c>
      <c r="E945" s="14">
        <v>25.82516</v>
      </c>
      <c r="F945" s="15">
        <v>72.202081000000007</v>
      </c>
      <c r="G945" s="28" t="e">
        <f>VLOOKUP(A945,'[10]Table 2'!$A$6:$X$527,10,)</f>
        <v>#N/A</v>
      </c>
      <c r="H945" s="23" t="e">
        <f>VLOOKUP(A945,'[10]Table 2'!$A$6:$X$527,11,)</f>
        <v>#N/A</v>
      </c>
      <c r="I945" s="23" t="e">
        <f>VLOOKUP(A945,'[10]Table 2'!$A$6:$X$527,12,)</f>
        <v>#N/A</v>
      </c>
      <c r="J945" s="25" t="e">
        <f>VLOOKUP(A945,'[9]Table 2'!$A$5:$X$477,10,)</f>
        <v>#N/A</v>
      </c>
      <c r="K945" s="25" t="e">
        <f>VLOOKUP(A945,'[9]Table 2'!$A$5:$X$477,11,)</f>
        <v>#N/A</v>
      </c>
      <c r="L945" s="25" t="e">
        <f>VLOOKUP(A945,'[9]Table 2'!$A$5:$X$477,12,)</f>
        <v>#N/A</v>
      </c>
      <c r="M945" s="23" t="e">
        <f>VLOOKUP(A945,'[8]Table 75'!$A$5:$Q$602,8,)</f>
        <v>#N/A</v>
      </c>
      <c r="N945" s="23" t="e">
        <f>VLOOKUP(A945,'[8]Table 75'!$A$5:$Q$602,9,)</f>
        <v>#N/A</v>
      </c>
      <c r="O945" s="24" t="e">
        <f>VLOOKUP(A945,'[7]Table 1'!$A$5:$Q$675,8,)</f>
        <v>#N/A</v>
      </c>
      <c r="P945" s="24" t="e">
        <f>VLOOKUP(A945,'[7]Table 1'!$A$5:$Q$675,9,)</f>
        <v>#N/A</v>
      </c>
      <c r="Q945" s="24" t="e">
        <f>VLOOKUP(A945,'[6]Table 1'!$A$4:$Q$769,8,)</f>
        <v>#N/A</v>
      </c>
      <c r="R945" s="24" t="e">
        <f>VLOOKUP(A945,'[6]Table 1'!$A$4:$Q$769,9,)</f>
        <v>#N/A</v>
      </c>
      <c r="S945" s="26" t="e">
        <f>VLOOKUP(A945,'[5]Table 1'!$A$4:$Q$881,8,)</f>
        <v>#N/A</v>
      </c>
      <c r="T945" s="24" t="e">
        <f>VLOOKUP(A945,'[5]Table 1'!$A$4:$Q$881,9,)</f>
        <v>#N/A</v>
      </c>
      <c r="U945">
        <f>VLOOKUP(A945,'[1]Table 1'!$A$4:$S$1023,10,)</f>
        <v>36000</v>
      </c>
      <c r="V945">
        <f>VLOOKUP(A945,'[1]Table 1'!$A$4:$S$1023,11,)</f>
        <v>45000</v>
      </c>
      <c r="W945">
        <f>VLOOKUP(A945,'[2]Table 1'!$A$4:$Y$1017,8,)</f>
        <v>43000</v>
      </c>
      <c r="X945">
        <f>VLOOKUP(A945,'[2]Table 1'!$A$4:$Y$1017,9,)</f>
        <v>45000</v>
      </c>
      <c r="Y945">
        <f>VLOOKUP(A945,'[3]Table 1'!$A$4:$W$1094,8,)</f>
        <v>19000</v>
      </c>
      <c r="Z945">
        <f>VLOOKUP(A945,'[3]Table 1'!$A$4:$W$1094,9,)</f>
        <v>29000</v>
      </c>
      <c r="AA945">
        <f>VLOOKUP(A945,'[4]Table 1'!$A$4:$W$1138,8,)</f>
        <v>33440</v>
      </c>
      <c r="AB945">
        <f>VLOOKUP(A945,'[4]Table 1'!$A$4:$W$1138,9,)</f>
        <v>34900</v>
      </c>
    </row>
    <row r="946" spans="1:28" ht="21.75" customHeight="1" x14ac:dyDescent="0.3">
      <c r="A946" s="5">
        <v>4762</v>
      </c>
      <c r="B946" s="6" t="s">
        <v>964</v>
      </c>
      <c r="C946" s="7" t="s">
        <v>861</v>
      </c>
      <c r="D946" s="7" t="s">
        <v>8</v>
      </c>
      <c r="E946" s="8">
        <v>25.841591999999999</v>
      </c>
      <c r="F946" s="8">
        <v>72.250664</v>
      </c>
      <c r="G946" s="28" t="e">
        <f>VLOOKUP(A946,'[10]Table 2'!$A$6:$X$527,10,)</f>
        <v>#N/A</v>
      </c>
      <c r="H946" s="23" t="e">
        <f>VLOOKUP(A946,'[10]Table 2'!$A$6:$X$527,11,)</f>
        <v>#N/A</v>
      </c>
      <c r="I946" s="23" t="e">
        <f>VLOOKUP(A946,'[10]Table 2'!$A$6:$X$527,12,)</f>
        <v>#N/A</v>
      </c>
      <c r="J946" s="25" t="e">
        <f>VLOOKUP(A946,'[9]Table 2'!$A$5:$X$477,10,)</f>
        <v>#N/A</v>
      </c>
      <c r="K946" s="25" t="e">
        <f>VLOOKUP(A946,'[9]Table 2'!$A$5:$X$477,11,)</f>
        <v>#N/A</v>
      </c>
      <c r="L946" s="25" t="e">
        <f>VLOOKUP(A946,'[9]Table 2'!$A$5:$X$477,12,)</f>
        <v>#N/A</v>
      </c>
      <c r="M946" s="23" t="e">
        <f>VLOOKUP(A946,'[8]Table 75'!$A$5:$Q$602,8,)</f>
        <v>#N/A</v>
      </c>
      <c r="N946" s="23" t="e">
        <f>VLOOKUP(A946,'[8]Table 75'!$A$5:$Q$602,9,)</f>
        <v>#N/A</v>
      </c>
      <c r="O946" s="24" t="e">
        <f>VLOOKUP(A946,'[7]Table 1'!$A$5:$Q$675,8,)</f>
        <v>#N/A</v>
      </c>
      <c r="P946" s="24" t="e">
        <f>VLOOKUP(A946,'[7]Table 1'!$A$5:$Q$675,9,)</f>
        <v>#N/A</v>
      </c>
      <c r="Q946" s="24" t="e">
        <f>VLOOKUP(A946,'[6]Table 1'!$A$4:$Q$769,8,)</f>
        <v>#N/A</v>
      </c>
      <c r="R946" s="24" t="e">
        <f>VLOOKUP(A946,'[6]Table 1'!$A$4:$Q$769,9,)</f>
        <v>#N/A</v>
      </c>
      <c r="S946" s="26" t="e">
        <f>VLOOKUP(A946,'[5]Table 1'!$A$4:$Q$881,8,)</f>
        <v>#N/A</v>
      </c>
      <c r="T946" s="24" t="e">
        <f>VLOOKUP(A946,'[5]Table 1'!$A$4:$Q$881,9,)</f>
        <v>#N/A</v>
      </c>
      <c r="U946">
        <f>VLOOKUP(A946,'[1]Table 1'!$A$4:$S$1023,10,)</f>
        <v>24000</v>
      </c>
      <c r="V946">
        <f>VLOOKUP(A946,'[1]Table 1'!$A$4:$S$1023,11,)</f>
        <v>24000</v>
      </c>
      <c r="W946" t="e">
        <f>VLOOKUP(A946,'[2]Table 1'!$A$4:$Y$1017,8,)</f>
        <v>#N/A</v>
      </c>
      <c r="X946" t="e">
        <f>VLOOKUP(A946,'[2]Table 1'!$A$4:$Y$1017,9,)</f>
        <v>#N/A</v>
      </c>
      <c r="Y946" t="e">
        <f>VLOOKUP(A946,'[3]Table 1'!$A$4:$W$1094,8,)</f>
        <v>#N/A</v>
      </c>
      <c r="Z946" t="e">
        <f>VLOOKUP(A946,'[3]Table 1'!$A$4:$W$1094,9,)</f>
        <v>#N/A</v>
      </c>
      <c r="AA946" t="e">
        <f>VLOOKUP(A946,'[4]Table 1'!$A$4:$W$1138,8,)</f>
        <v>#N/A</v>
      </c>
      <c r="AB946" t="e">
        <f>VLOOKUP(A946,'[4]Table 1'!$A$4:$W$1138,9,)</f>
        <v>#N/A</v>
      </c>
    </row>
    <row r="947" spans="1:28" ht="21.75" customHeight="1" x14ac:dyDescent="0.3">
      <c r="A947" s="5">
        <v>4763</v>
      </c>
      <c r="B947" s="9" t="s">
        <v>965</v>
      </c>
      <c r="C947" s="7" t="s">
        <v>861</v>
      </c>
      <c r="D947" s="7" t="s">
        <v>8</v>
      </c>
      <c r="E947" s="8">
        <v>25.816500999999999</v>
      </c>
      <c r="F947" s="8">
        <v>72.284784999999999</v>
      </c>
      <c r="G947" s="28" t="e">
        <f>VLOOKUP(A947,'[10]Table 2'!$A$6:$X$527,10,)</f>
        <v>#N/A</v>
      </c>
      <c r="H947" s="23" t="e">
        <f>VLOOKUP(A947,'[10]Table 2'!$A$6:$X$527,11,)</f>
        <v>#N/A</v>
      </c>
      <c r="I947" s="23" t="e">
        <f>VLOOKUP(A947,'[10]Table 2'!$A$6:$X$527,12,)</f>
        <v>#N/A</v>
      </c>
      <c r="J947" s="25" t="e">
        <f>VLOOKUP(A947,'[9]Table 2'!$A$5:$X$477,10,)</f>
        <v>#N/A</v>
      </c>
      <c r="K947" s="25" t="e">
        <f>VLOOKUP(A947,'[9]Table 2'!$A$5:$X$477,11,)</f>
        <v>#N/A</v>
      </c>
      <c r="L947" s="25" t="e">
        <f>VLOOKUP(A947,'[9]Table 2'!$A$5:$X$477,12,)</f>
        <v>#N/A</v>
      </c>
      <c r="M947" s="23" t="e">
        <f>VLOOKUP(A947,'[8]Table 75'!$A$5:$Q$602,8,)</f>
        <v>#N/A</v>
      </c>
      <c r="N947" s="23" t="e">
        <f>VLOOKUP(A947,'[8]Table 75'!$A$5:$Q$602,9,)</f>
        <v>#N/A</v>
      </c>
      <c r="O947" s="24" t="e">
        <f>VLOOKUP(A947,'[7]Table 1'!$A$5:$Q$675,8,)</f>
        <v>#N/A</v>
      </c>
      <c r="P947" s="24" t="e">
        <f>VLOOKUP(A947,'[7]Table 1'!$A$5:$Q$675,9,)</f>
        <v>#N/A</v>
      </c>
      <c r="Q947" s="24" t="e">
        <f>VLOOKUP(A947,'[6]Table 1'!$A$4:$Q$769,8,)</f>
        <v>#N/A</v>
      </c>
      <c r="R947" s="24" t="e">
        <f>VLOOKUP(A947,'[6]Table 1'!$A$4:$Q$769,9,)</f>
        <v>#N/A</v>
      </c>
      <c r="S947" s="26" t="e">
        <f>VLOOKUP(A947,'[5]Table 1'!$A$4:$Q$881,8,)</f>
        <v>#N/A</v>
      </c>
      <c r="T947" s="24" t="e">
        <f>VLOOKUP(A947,'[5]Table 1'!$A$4:$Q$881,9,)</f>
        <v>#N/A</v>
      </c>
      <c r="U947">
        <f>VLOOKUP(A947,'[1]Table 1'!$A$4:$S$1023,10,)</f>
        <v>4800</v>
      </c>
      <c r="V947">
        <f>VLOOKUP(A947,'[1]Table 1'!$A$4:$S$1023,11,)</f>
        <v>5400</v>
      </c>
      <c r="W947">
        <f>VLOOKUP(A947,'[2]Table 1'!$A$4:$Y$1017,8,)</f>
        <v>4400</v>
      </c>
      <c r="X947">
        <f>VLOOKUP(A947,'[2]Table 1'!$A$4:$Y$1017,9,)</f>
        <v>5700</v>
      </c>
      <c r="Y947">
        <f>VLOOKUP(A947,'[3]Table 1'!$A$4:$W$1094,8,)</f>
        <v>4300</v>
      </c>
      <c r="Z947">
        <f>VLOOKUP(A947,'[3]Table 1'!$A$4:$W$1094,9,)</f>
        <v>7300</v>
      </c>
      <c r="AA947">
        <f>VLOOKUP(A947,'[4]Table 1'!$A$4:$W$1138,8,)</f>
        <v>6150</v>
      </c>
      <c r="AB947">
        <f>VLOOKUP(A947,'[4]Table 1'!$A$4:$W$1138,9,)</f>
        <v>9350</v>
      </c>
    </row>
    <row r="948" spans="1:28" ht="21.75" customHeight="1" x14ac:dyDescent="0.3">
      <c r="A948" s="5">
        <v>4764</v>
      </c>
      <c r="B948" s="9" t="s">
        <v>966</v>
      </c>
      <c r="C948" s="7" t="s">
        <v>861</v>
      </c>
      <c r="D948" s="7" t="s">
        <v>8</v>
      </c>
      <c r="E948" s="8">
        <v>25.788132999999998</v>
      </c>
      <c r="F948" s="8">
        <v>72.155451999999997</v>
      </c>
      <c r="G948" s="28" t="e">
        <f>VLOOKUP(A948,'[10]Table 2'!$A$6:$X$527,10,)</f>
        <v>#N/A</v>
      </c>
      <c r="H948" s="23" t="e">
        <f>VLOOKUP(A948,'[10]Table 2'!$A$6:$X$527,11,)</f>
        <v>#N/A</v>
      </c>
      <c r="I948" s="23" t="e">
        <f>VLOOKUP(A948,'[10]Table 2'!$A$6:$X$527,12,)</f>
        <v>#N/A</v>
      </c>
      <c r="J948" s="25" t="e">
        <f>VLOOKUP(A948,'[9]Table 2'!$A$5:$X$477,10,)</f>
        <v>#N/A</v>
      </c>
      <c r="K948" s="25" t="e">
        <f>VLOOKUP(A948,'[9]Table 2'!$A$5:$X$477,11,)</f>
        <v>#N/A</v>
      </c>
      <c r="L948" s="25" t="e">
        <f>VLOOKUP(A948,'[9]Table 2'!$A$5:$X$477,12,)</f>
        <v>#N/A</v>
      </c>
      <c r="M948" s="23" t="e">
        <f>VLOOKUP(A948,'[8]Table 75'!$A$5:$Q$602,8,)</f>
        <v>#N/A</v>
      </c>
      <c r="N948" s="23" t="e">
        <f>VLOOKUP(A948,'[8]Table 75'!$A$5:$Q$602,9,)</f>
        <v>#N/A</v>
      </c>
      <c r="O948" s="24" t="e">
        <f>VLOOKUP(A948,'[7]Table 1'!$A$5:$Q$675,8,)</f>
        <v>#N/A</v>
      </c>
      <c r="P948" s="24" t="e">
        <f>VLOOKUP(A948,'[7]Table 1'!$A$5:$Q$675,9,)</f>
        <v>#N/A</v>
      </c>
      <c r="Q948" s="24" t="e">
        <f>VLOOKUP(A948,'[6]Table 1'!$A$4:$Q$769,8,)</f>
        <v>#N/A</v>
      </c>
      <c r="R948" s="24" t="e">
        <f>VLOOKUP(A948,'[6]Table 1'!$A$4:$Q$769,9,)</f>
        <v>#N/A</v>
      </c>
      <c r="S948" s="26" t="e">
        <f>VLOOKUP(A948,'[5]Table 1'!$A$4:$Q$881,8,)</f>
        <v>#N/A</v>
      </c>
      <c r="T948" s="24" t="e">
        <f>VLOOKUP(A948,'[5]Table 1'!$A$4:$Q$881,9,)</f>
        <v>#N/A</v>
      </c>
      <c r="U948">
        <f>VLOOKUP(A948,'[1]Table 1'!$A$4:$S$1023,10,)</f>
        <v>2700</v>
      </c>
      <c r="V948">
        <f>VLOOKUP(A948,'[1]Table 1'!$A$4:$S$1023,11,)</f>
        <v>2800</v>
      </c>
      <c r="W948">
        <f>VLOOKUP(A948,'[2]Table 1'!$A$4:$Y$1017,8,)</f>
        <v>2300</v>
      </c>
      <c r="X948">
        <f>VLOOKUP(A948,'[2]Table 1'!$A$4:$Y$1017,9,)</f>
        <v>3300</v>
      </c>
      <c r="Y948">
        <f>VLOOKUP(A948,'[3]Table 1'!$A$4:$W$1094,8,)</f>
        <v>2200</v>
      </c>
      <c r="Z948">
        <f>VLOOKUP(A948,'[3]Table 1'!$A$4:$W$1094,9,)</f>
        <v>3500</v>
      </c>
      <c r="AA948">
        <f>VLOOKUP(A948,'[4]Table 1'!$A$4:$W$1138,8,)</f>
        <v>2710</v>
      </c>
      <c r="AB948">
        <f>VLOOKUP(A948,'[4]Table 1'!$A$4:$W$1138,9,)</f>
        <v>3200</v>
      </c>
    </row>
    <row r="949" spans="1:28" ht="21.75" customHeight="1" x14ac:dyDescent="0.3">
      <c r="A949" s="5">
        <v>4765</v>
      </c>
      <c r="B949" s="6" t="s">
        <v>967</v>
      </c>
      <c r="C949" s="7" t="s">
        <v>861</v>
      </c>
      <c r="D949" s="7" t="s">
        <v>8</v>
      </c>
      <c r="E949" s="8">
        <v>25.822400999999999</v>
      </c>
      <c r="F949" s="8">
        <v>72.212958</v>
      </c>
      <c r="G949" s="28" t="e">
        <f>VLOOKUP(A949,'[10]Table 2'!$A$6:$X$527,10,)</f>
        <v>#N/A</v>
      </c>
      <c r="H949" s="23" t="e">
        <f>VLOOKUP(A949,'[10]Table 2'!$A$6:$X$527,11,)</f>
        <v>#N/A</v>
      </c>
      <c r="I949" s="23" t="e">
        <f>VLOOKUP(A949,'[10]Table 2'!$A$6:$X$527,12,)</f>
        <v>#N/A</v>
      </c>
      <c r="J949" s="25" t="e">
        <f>VLOOKUP(A949,'[9]Table 2'!$A$5:$X$477,10,)</f>
        <v>#N/A</v>
      </c>
      <c r="K949" s="25" t="e">
        <f>VLOOKUP(A949,'[9]Table 2'!$A$5:$X$477,11,)</f>
        <v>#N/A</v>
      </c>
      <c r="L949" s="25" t="e">
        <f>VLOOKUP(A949,'[9]Table 2'!$A$5:$X$477,12,)</f>
        <v>#N/A</v>
      </c>
      <c r="M949" s="23" t="e">
        <f>VLOOKUP(A949,'[8]Table 75'!$A$5:$Q$602,8,)</f>
        <v>#N/A</v>
      </c>
      <c r="N949" s="23" t="e">
        <f>VLOOKUP(A949,'[8]Table 75'!$A$5:$Q$602,9,)</f>
        <v>#N/A</v>
      </c>
      <c r="O949" s="24" t="e">
        <f>VLOOKUP(A949,'[7]Table 1'!$A$5:$Q$675,8,)</f>
        <v>#N/A</v>
      </c>
      <c r="P949" s="24" t="e">
        <f>VLOOKUP(A949,'[7]Table 1'!$A$5:$Q$675,9,)</f>
        <v>#N/A</v>
      </c>
      <c r="Q949" s="24" t="e">
        <f>VLOOKUP(A949,'[6]Table 1'!$A$4:$Q$769,8,)</f>
        <v>#N/A</v>
      </c>
      <c r="R949" s="24" t="e">
        <f>VLOOKUP(A949,'[6]Table 1'!$A$4:$Q$769,9,)</f>
        <v>#N/A</v>
      </c>
      <c r="S949" s="26" t="e">
        <f>VLOOKUP(A949,'[5]Table 1'!$A$4:$Q$881,8,)</f>
        <v>#N/A</v>
      </c>
      <c r="T949" s="24" t="e">
        <f>VLOOKUP(A949,'[5]Table 1'!$A$4:$Q$881,9,)</f>
        <v>#N/A</v>
      </c>
      <c r="U949">
        <f>VLOOKUP(A949,'[1]Table 1'!$A$4:$S$1023,10,)</f>
        <v>25000</v>
      </c>
      <c r="V949">
        <f>VLOOKUP(A949,'[1]Table 1'!$A$4:$S$1023,11,)</f>
        <v>25000</v>
      </c>
      <c r="W949">
        <f>VLOOKUP(A949,'[2]Table 1'!$A$4:$Y$1017,8,)</f>
        <v>25000</v>
      </c>
      <c r="X949">
        <f>VLOOKUP(A949,'[2]Table 1'!$A$4:$Y$1017,9,)</f>
        <v>25000</v>
      </c>
      <c r="Y949">
        <f>VLOOKUP(A949,'[3]Table 1'!$A$4:$W$1094,8,)</f>
        <v>26000</v>
      </c>
      <c r="Z949">
        <f>VLOOKUP(A949,'[3]Table 1'!$A$4:$W$1094,9,)</f>
        <v>27000</v>
      </c>
      <c r="AA949">
        <f>VLOOKUP(A949,'[4]Table 1'!$A$4:$W$1138,8,)</f>
        <v>24500</v>
      </c>
      <c r="AB949">
        <f>VLOOKUP(A949,'[4]Table 1'!$A$4:$W$1138,9,)</f>
        <v>30500</v>
      </c>
    </row>
    <row r="950" spans="1:28" ht="21.75" customHeight="1" x14ac:dyDescent="0.3">
      <c r="A950" s="5">
        <v>4766</v>
      </c>
      <c r="B950" s="9" t="s">
        <v>968</v>
      </c>
      <c r="C950" s="7" t="s">
        <v>861</v>
      </c>
      <c r="D950" s="7" t="s">
        <v>8</v>
      </c>
      <c r="E950" s="8">
        <v>25.819863000000002</v>
      </c>
      <c r="F950" s="8">
        <v>72.296761000000004</v>
      </c>
      <c r="G950" s="28" t="e">
        <f>VLOOKUP(A950,'[10]Table 2'!$A$6:$X$527,10,)</f>
        <v>#N/A</v>
      </c>
      <c r="H950" s="23" t="e">
        <f>VLOOKUP(A950,'[10]Table 2'!$A$6:$X$527,11,)</f>
        <v>#N/A</v>
      </c>
      <c r="I950" s="23" t="e">
        <f>VLOOKUP(A950,'[10]Table 2'!$A$6:$X$527,12,)</f>
        <v>#N/A</v>
      </c>
      <c r="J950" s="25" t="e">
        <f>VLOOKUP(A950,'[9]Table 2'!$A$5:$X$477,10,)</f>
        <v>#N/A</v>
      </c>
      <c r="K950" s="25" t="e">
        <f>VLOOKUP(A950,'[9]Table 2'!$A$5:$X$477,11,)</f>
        <v>#N/A</v>
      </c>
      <c r="L950" s="25" t="e">
        <f>VLOOKUP(A950,'[9]Table 2'!$A$5:$X$477,12,)</f>
        <v>#N/A</v>
      </c>
      <c r="M950" s="23" t="e">
        <f>VLOOKUP(A950,'[8]Table 75'!$A$5:$Q$602,8,)</f>
        <v>#N/A</v>
      </c>
      <c r="N950" s="23" t="e">
        <f>VLOOKUP(A950,'[8]Table 75'!$A$5:$Q$602,9,)</f>
        <v>#N/A</v>
      </c>
      <c r="O950" s="24" t="e">
        <f>VLOOKUP(A950,'[7]Table 1'!$A$5:$Q$675,8,)</f>
        <v>#N/A</v>
      </c>
      <c r="P950" s="24" t="e">
        <f>VLOOKUP(A950,'[7]Table 1'!$A$5:$Q$675,9,)</f>
        <v>#N/A</v>
      </c>
      <c r="Q950" s="24" t="e">
        <f>VLOOKUP(A950,'[6]Table 1'!$A$4:$Q$769,8,)</f>
        <v>#N/A</v>
      </c>
      <c r="R950" s="24" t="e">
        <f>VLOOKUP(A950,'[6]Table 1'!$A$4:$Q$769,9,)</f>
        <v>#N/A</v>
      </c>
      <c r="S950" s="26" t="e">
        <f>VLOOKUP(A950,'[5]Table 1'!$A$4:$Q$881,8,)</f>
        <v>#N/A</v>
      </c>
      <c r="T950" s="24" t="e">
        <f>VLOOKUP(A950,'[5]Table 1'!$A$4:$Q$881,9,)</f>
        <v>#N/A</v>
      </c>
      <c r="U950">
        <f>VLOOKUP(A950,'[1]Table 1'!$A$4:$S$1023,10,)</f>
        <v>5900</v>
      </c>
      <c r="V950">
        <f>VLOOKUP(A950,'[1]Table 1'!$A$4:$S$1023,11,)</f>
        <v>13000</v>
      </c>
      <c r="W950">
        <f>VLOOKUP(A950,'[2]Table 1'!$A$4:$Y$1017,8,)</f>
        <v>9700</v>
      </c>
      <c r="X950">
        <f>VLOOKUP(A950,'[2]Table 1'!$A$4:$Y$1017,9,)</f>
        <v>13200</v>
      </c>
      <c r="Y950">
        <f>VLOOKUP(A950,'[3]Table 1'!$A$4:$W$1094,8,)</f>
        <v>14900</v>
      </c>
      <c r="Z950">
        <f>VLOOKUP(A950,'[3]Table 1'!$A$4:$W$1094,9,)</f>
        <v>17000</v>
      </c>
      <c r="AA950">
        <f>VLOOKUP(A950,'[4]Table 1'!$A$4:$W$1138,8,)</f>
        <v>19370</v>
      </c>
      <c r="AB950">
        <f>VLOOKUP(A950,'[4]Table 1'!$A$4:$W$1138,9,)</f>
        <v>22300</v>
      </c>
    </row>
    <row r="951" spans="1:28" ht="21.75" customHeight="1" x14ac:dyDescent="0.3">
      <c r="A951" s="5">
        <v>4767</v>
      </c>
      <c r="B951" s="9" t="s">
        <v>969</v>
      </c>
      <c r="C951" s="7" t="s">
        <v>861</v>
      </c>
      <c r="D951" s="7" t="s">
        <v>8</v>
      </c>
      <c r="E951" s="8">
        <v>25.565555</v>
      </c>
      <c r="F951" s="8">
        <v>71.929945000000004</v>
      </c>
      <c r="G951" s="28" t="e">
        <f>VLOOKUP(A951,'[10]Table 2'!$A$6:$X$527,10,)</f>
        <v>#N/A</v>
      </c>
      <c r="H951" s="23" t="e">
        <f>VLOOKUP(A951,'[10]Table 2'!$A$6:$X$527,11,)</f>
        <v>#N/A</v>
      </c>
      <c r="I951" s="23" t="e">
        <f>VLOOKUP(A951,'[10]Table 2'!$A$6:$X$527,12,)</f>
        <v>#N/A</v>
      </c>
      <c r="J951" s="25" t="e">
        <f>VLOOKUP(A951,'[9]Table 2'!$A$5:$X$477,10,)</f>
        <v>#N/A</v>
      </c>
      <c r="K951" s="25" t="e">
        <f>VLOOKUP(A951,'[9]Table 2'!$A$5:$X$477,11,)</f>
        <v>#N/A</v>
      </c>
      <c r="L951" s="25" t="e">
        <f>VLOOKUP(A951,'[9]Table 2'!$A$5:$X$477,12,)</f>
        <v>#N/A</v>
      </c>
      <c r="M951" s="23" t="e">
        <f>VLOOKUP(A951,'[8]Table 75'!$A$5:$Q$602,8,)</f>
        <v>#N/A</v>
      </c>
      <c r="N951" s="23" t="e">
        <f>VLOOKUP(A951,'[8]Table 75'!$A$5:$Q$602,9,)</f>
        <v>#N/A</v>
      </c>
      <c r="O951" s="24" t="e">
        <f>VLOOKUP(A951,'[7]Table 1'!$A$5:$Q$675,8,)</f>
        <v>#N/A</v>
      </c>
      <c r="P951" s="24" t="e">
        <f>VLOOKUP(A951,'[7]Table 1'!$A$5:$Q$675,9,)</f>
        <v>#N/A</v>
      </c>
      <c r="Q951" s="24" t="e">
        <f>VLOOKUP(A951,'[6]Table 1'!$A$4:$Q$769,8,)</f>
        <v>#N/A</v>
      </c>
      <c r="R951" s="24" t="e">
        <f>VLOOKUP(A951,'[6]Table 1'!$A$4:$Q$769,9,)</f>
        <v>#N/A</v>
      </c>
      <c r="S951" s="26" t="e">
        <f>VLOOKUP(A951,'[5]Table 1'!$A$4:$Q$881,8,)</f>
        <v>#N/A</v>
      </c>
      <c r="T951" s="24" t="e">
        <f>VLOOKUP(A951,'[5]Table 1'!$A$4:$Q$881,9,)</f>
        <v>#N/A</v>
      </c>
      <c r="U951">
        <f>VLOOKUP(A951,'[1]Table 1'!$A$4:$S$1023,10,)</f>
        <v>8000</v>
      </c>
      <c r="V951">
        <f>VLOOKUP(A951,'[1]Table 1'!$A$4:$S$1023,11,)</f>
        <v>15500</v>
      </c>
      <c r="W951">
        <f>VLOOKUP(A951,'[2]Table 1'!$A$4:$Y$1017,8,)</f>
        <v>10500</v>
      </c>
      <c r="X951">
        <f>VLOOKUP(A951,'[2]Table 1'!$A$4:$Y$1017,9,)</f>
        <v>10500</v>
      </c>
      <c r="Y951" t="e">
        <f>VLOOKUP(A951,'[3]Table 1'!$A$4:$W$1094,8,)</f>
        <v>#N/A</v>
      </c>
      <c r="Z951" t="e">
        <f>VLOOKUP(A951,'[3]Table 1'!$A$4:$W$1094,9,)</f>
        <v>#N/A</v>
      </c>
      <c r="AA951" t="str">
        <f>VLOOKUP(A951,'[4]Table 1'!$A$4:$W$1138,8,)</f>
        <v>-</v>
      </c>
      <c r="AB951" t="str">
        <f>VLOOKUP(A951,'[4]Table 1'!$A$4:$W$1138,9,)</f>
        <v>-</v>
      </c>
    </row>
    <row r="952" spans="1:28" ht="21.75" customHeight="1" x14ac:dyDescent="0.3">
      <c r="A952" s="5">
        <v>4768</v>
      </c>
      <c r="B952" s="9" t="s">
        <v>970</v>
      </c>
      <c r="C952" s="7" t="s">
        <v>861</v>
      </c>
      <c r="D952" s="7" t="s">
        <v>8</v>
      </c>
      <c r="E952" s="8">
        <v>25.613555999999999</v>
      </c>
      <c r="F952" s="8">
        <v>71.870085000000003</v>
      </c>
      <c r="G952" s="28" t="e">
        <f>VLOOKUP(A952,'[10]Table 2'!$A$6:$X$527,10,)</f>
        <v>#N/A</v>
      </c>
      <c r="H952" s="23" t="e">
        <f>VLOOKUP(A952,'[10]Table 2'!$A$6:$X$527,11,)</f>
        <v>#N/A</v>
      </c>
      <c r="I952" s="23" t="e">
        <f>VLOOKUP(A952,'[10]Table 2'!$A$6:$X$527,12,)</f>
        <v>#N/A</v>
      </c>
      <c r="J952" s="25" t="e">
        <f>VLOOKUP(A952,'[9]Table 2'!$A$5:$X$477,10,)</f>
        <v>#N/A</v>
      </c>
      <c r="K952" s="25" t="e">
        <f>VLOOKUP(A952,'[9]Table 2'!$A$5:$X$477,11,)</f>
        <v>#N/A</v>
      </c>
      <c r="L952" s="25" t="e">
        <f>VLOOKUP(A952,'[9]Table 2'!$A$5:$X$477,12,)</f>
        <v>#N/A</v>
      </c>
      <c r="M952" s="23" t="e">
        <f>VLOOKUP(A952,'[8]Table 75'!$A$5:$Q$602,8,)</f>
        <v>#N/A</v>
      </c>
      <c r="N952" s="23" t="e">
        <f>VLOOKUP(A952,'[8]Table 75'!$A$5:$Q$602,9,)</f>
        <v>#N/A</v>
      </c>
      <c r="O952" s="24" t="e">
        <f>VLOOKUP(A952,'[7]Table 1'!$A$5:$Q$675,8,)</f>
        <v>#N/A</v>
      </c>
      <c r="P952" s="24" t="e">
        <f>VLOOKUP(A952,'[7]Table 1'!$A$5:$Q$675,9,)</f>
        <v>#N/A</v>
      </c>
      <c r="Q952" s="24" t="e">
        <f>VLOOKUP(A952,'[6]Table 1'!$A$4:$Q$769,8,)</f>
        <v>#N/A</v>
      </c>
      <c r="R952" s="24" t="e">
        <f>VLOOKUP(A952,'[6]Table 1'!$A$4:$Q$769,9,)</f>
        <v>#N/A</v>
      </c>
      <c r="S952" s="26" t="e">
        <f>VLOOKUP(A952,'[5]Table 1'!$A$4:$Q$881,8,)</f>
        <v>#N/A</v>
      </c>
      <c r="T952" s="24" t="e">
        <f>VLOOKUP(A952,'[5]Table 1'!$A$4:$Q$881,9,)</f>
        <v>#N/A</v>
      </c>
      <c r="U952">
        <f>VLOOKUP(A952,'[1]Table 1'!$A$4:$S$1023,10,)</f>
        <v>11000</v>
      </c>
      <c r="V952">
        <f>VLOOKUP(A952,'[1]Table 1'!$A$4:$S$1023,11,)</f>
        <v>14100</v>
      </c>
      <c r="W952">
        <f>VLOOKUP(A952,'[2]Table 1'!$A$4:$Y$1017,8,)</f>
        <v>14000</v>
      </c>
      <c r="X952">
        <f>VLOOKUP(A952,'[2]Table 1'!$A$4:$Y$1017,9,)</f>
        <v>15700</v>
      </c>
      <c r="Y952">
        <f>VLOOKUP(A952,'[3]Table 1'!$A$4:$W$1094,8,)</f>
        <v>11000</v>
      </c>
      <c r="Z952">
        <f>VLOOKUP(A952,'[3]Table 1'!$A$4:$W$1094,9,)</f>
        <v>11000</v>
      </c>
      <c r="AA952">
        <f>VLOOKUP(A952,'[4]Table 1'!$A$4:$W$1138,8,)</f>
        <v>10550</v>
      </c>
      <c r="AB952">
        <f>VLOOKUP(A952,'[4]Table 1'!$A$4:$W$1138,9,)</f>
        <v>12400</v>
      </c>
    </row>
    <row r="953" spans="1:28" ht="21.75" customHeight="1" x14ac:dyDescent="0.3">
      <c r="A953" s="12">
        <v>4774</v>
      </c>
      <c r="B953" s="9" t="s">
        <v>971</v>
      </c>
      <c r="C953" s="13" t="s">
        <v>861</v>
      </c>
      <c r="D953" s="13" t="s">
        <v>8</v>
      </c>
      <c r="E953" s="15">
        <v>28.205597000000001</v>
      </c>
      <c r="F953" s="15">
        <v>76.850718999999998</v>
      </c>
      <c r="G953" s="28" t="e">
        <f>VLOOKUP(A953,'[10]Table 2'!$A$6:$X$527,10,)</f>
        <v>#N/A</v>
      </c>
      <c r="H953" s="23" t="e">
        <f>VLOOKUP(A953,'[10]Table 2'!$A$6:$X$527,11,)</f>
        <v>#N/A</v>
      </c>
      <c r="I953" s="23" t="e">
        <f>VLOOKUP(A953,'[10]Table 2'!$A$6:$X$527,12,)</f>
        <v>#N/A</v>
      </c>
      <c r="J953" s="25" t="e">
        <f>VLOOKUP(A953,'[9]Table 2'!$A$5:$X$477,10,)</f>
        <v>#N/A</v>
      </c>
      <c r="K953" s="25" t="e">
        <f>VLOOKUP(A953,'[9]Table 2'!$A$5:$X$477,11,)</f>
        <v>#N/A</v>
      </c>
      <c r="L953" s="25" t="e">
        <f>VLOOKUP(A953,'[9]Table 2'!$A$5:$X$477,12,)</f>
        <v>#N/A</v>
      </c>
      <c r="M953" s="23" t="e">
        <f>VLOOKUP(A953,'[8]Table 75'!$A$5:$Q$602,8,)</f>
        <v>#N/A</v>
      </c>
      <c r="N953" s="23" t="e">
        <f>VLOOKUP(A953,'[8]Table 75'!$A$5:$Q$602,9,)</f>
        <v>#N/A</v>
      </c>
      <c r="O953" s="24" t="e">
        <f>VLOOKUP(A953,'[7]Table 1'!$A$5:$Q$675,8,)</f>
        <v>#N/A</v>
      </c>
      <c r="P953" s="24" t="e">
        <f>VLOOKUP(A953,'[7]Table 1'!$A$5:$Q$675,9,)</f>
        <v>#N/A</v>
      </c>
      <c r="Q953" s="24" t="e">
        <f>VLOOKUP(A953,'[6]Table 1'!$A$4:$Q$769,8,)</f>
        <v>#N/A</v>
      </c>
      <c r="R953" s="24" t="e">
        <f>VLOOKUP(A953,'[6]Table 1'!$A$4:$Q$769,9,)</f>
        <v>#N/A</v>
      </c>
      <c r="S953" s="26" t="e">
        <f>VLOOKUP(A953,'[5]Table 1'!$A$4:$Q$881,8,)</f>
        <v>#N/A</v>
      </c>
      <c r="T953" s="24" t="e">
        <f>VLOOKUP(A953,'[5]Table 1'!$A$4:$Q$881,9,)</f>
        <v>#N/A</v>
      </c>
      <c r="U953">
        <f>VLOOKUP(A953,'[1]Table 1'!$A$4:$S$1023,10,)</f>
        <v>1400</v>
      </c>
      <c r="V953">
        <f>VLOOKUP(A953,'[1]Table 1'!$A$4:$S$1023,11,)</f>
        <v>2400</v>
      </c>
      <c r="W953">
        <f>VLOOKUP(A953,'[2]Table 1'!$A$4:$Y$1017,8,)</f>
        <v>1520</v>
      </c>
      <c r="X953">
        <f>VLOOKUP(A953,'[2]Table 1'!$A$4:$Y$1017,9,)</f>
        <v>1790</v>
      </c>
      <c r="Y953">
        <f>VLOOKUP(A953,'[3]Table 1'!$A$4:$W$1094,8,)</f>
        <v>2690</v>
      </c>
      <c r="Z953">
        <f>VLOOKUP(A953,'[3]Table 1'!$A$4:$W$1094,9,)</f>
        <v>2690</v>
      </c>
      <c r="AA953">
        <f>VLOOKUP(A953,'[4]Table 1'!$A$4:$W$1138,8,)</f>
        <v>1795</v>
      </c>
      <c r="AB953">
        <f>VLOOKUP(A953,'[4]Table 1'!$A$4:$W$1138,9,)</f>
        <v>2552</v>
      </c>
    </row>
    <row r="954" spans="1:28" ht="21.75" customHeight="1" x14ac:dyDescent="0.3">
      <c r="A954" s="12">
        <v>4775</v>
      </c>
      <c r="B954" s="9" t="s">
        <v>972</v>
      </c>
      <c r="C954" s="13" t="s">
        <v>861</v>
      </c>
      <c r="D954" s="13" t="s">
        <v>8</v>
      </c>
      <c r="E954" s="15">
        <v>28.207424</v>
      </c>
      <c r="F954" s="15">
        <v>76.847515000000001</v>
      </c>
      <c r="G954" s="28" t="e">
        <f>VLOOKUP(A954,'[10]Table 2'!$A$6:$X$527,10,)</f>
        <v>#N/A</v>
      </c>
      <c r="H954" s="23" t="e">
        <f>VLOOKUP(A954,'[10]Table 2'!$A$6:$X$527,11,)</f>
        <v>#N/A</v>
      </c>
      <c r="I954" s="23" t="e">
        <f>VLOOKUP(A954,'[10]Table 2'!$A$6:$X$527,12,)</f>
        <v>#N/A</v>
      </c>
      <c r="J954" s="25" t="e">
        <f>VLOOKUP(A954,'[9]Table 2'!$A$5:$X$477,10,)</f>
        <v>#N/A</v>
      </c>
      <c r="K954" s="25" t="e">
        <f>VLOOKUP(A954,'[9]Table 2'!$A$5:$X$477,11,)</f>
        <v>#N/A</v>
      </c>
      <c r="L954" s="25" t="e">
        <f>VLOOKUP(A954,'[9]Table 2'!$A$5:$X$477,12,)</f>
        <v>#N/A</v>
      </c>
      <c r="M954" s="23" t="e">
        <f>VLOOKUP(A954,'[8]Table 75'!$A$5:$Q$602,8,)</f>
        <v>#N/A</v>
      </c>
      <c r="N954" s="23" t="e">
        <f>VLOOKUP(A954,'[8]Table 75'!$A$5:$Q$602,9,)</f>
        <v>#N/A</v>
      </c>
      <c r="O954" s="24" t="e">
        <f>VLOOKUP(A954,'[7]Table 1'!$A$5:$Q$675,8,)</f>
        <v>#N/A</v>
      </c>
      <c r="P954" s="24" t="e">
        <f>VLOOKUP(A954,'[7]Table 1'!$A$5:$Q$675,9,)</f>
        <v>#N/A</v>
      </c>
      <c r="Q954" s="24" t="e">
        <f>VLOOKUP(A954,'[6]Table 1'!$A$4:$Q$769,8,)</f>
        <v>#N/A</v>
      </c>
      <c r="R954" s="24" t="e">
        <f>VLOOKUP(A954,'[6]Table 1'!$A$4:$Q$769,9,)</f>
        <v>#N/A</v>
      </c>
      <c r="S954" s="26" t="e">
        <f>VLOOKUP(A954,'[5]Table 1'!$A$4:$Q$881,8,)</f>
        <v>#N/A</v>
      </c>
      <c r="T954" s="24" t="e">
        <f>VLOOKUP(A954,'[5]Table 1'!$A$4:$Q$881,9,)</f>
        <v>#N/A</v>
      </c>
      <c r="U954">
        <f>VLOOKUP(A954,'[1]Table 1'!$A$4:$S$1023,10,)</f>
        <v>1560</v>
      </c>
      <c r="V954">
        <f>VLOOKUP(A954,'[1]Table 1'!$A$4:$S$1023,11,)</f>
        <v>1690</v>
      </c>
      <c r="W954">
        <f>VLOOKUP(A954,'[2]Table 1'!$A$4:$Y$1017,8,)</f>
        <v>1530</v>
      </c>
      <c r="X954">
        <f>VLOOKUP(A954,'[2]Table 1'!$A$4:$Y$1017,9,)</f>
        <v>1640</v>
      </c>
      <c r="Y954">
        <f>VLOOKUP(A954,'[3]Table 1'!$A$4:$W$1094,8,)</f>
        <v>1490</v>
      </c>
      <c r="Z954">
        <f>VLOOKUP(A954,'[3]Table 1'!$A$4:$W$1094,9,)</f>
        <v>2390</v>
      </c>
      <c r="AA954">
        <f>VLOOKUP(A954,'[4]Table 1'!$A$4:$W$1138,8,)</f>
        <v>1642</v>
      </c>
      <c r="AB954">
        <f>VLOOKUP(A954,'[4]Table 1'!$A$4:$W$1138,9,)</f>
        <v>2170</v>
      </c>
    </row>
    <row r="955" spans="1:28" ht="21.75" customHeight="1" x14ac:dyDescent="0.3">
      <c r="A955" s="12">
        <v>4776</v>
      </c>
      <c r="B955" s="9" t="s">
        <v>973</v>
      </c>
      <c r="C955" s="13" t="s">
        <v>861</v>
      </c>
      <c r="D955" s="13" t="s">
        <v>8</v>
      </c>
      <c r="E955" s="15">
        <v>28.207564999999999</v>
      </c>
      <c r="F955" s="15">
        <v>76.863691000000003</v>
      </c>
      <c r="G955" s="28" t="e">
        <f>VLOOKUP(A955,'[10]Table 2'!$A$6:$X$527,10,)</f>
        <v>#N/A</v>
      </c>
      <c r="H955" s="23" t="e">
        <f>VLOOKUP(A955,'[10]Table 2'!$A$6:$X$527,11,)</f>
        <v>#N/A</v>
      </c>
      <c r="I955" s="23" t="e">
        <f>VLOOKUP(A955,'[10]Table 2'!$A$6:$X$527,12,)</f>
        <v>#N/A</v>
      </c>
      <c r="J955" s="25" t="e">
        <f>VLOOKUP(A955,'[9]Table 2'!$A$5:$X$477,10,)</f>
        <v>#N/A</v>
      </c>
      <c r="K955" s="25" t="e">
        <f>VLOOKUP(A955,'[9]Table 2'!$A$5:$X$477,11,)</f>
        <v>#N/A</v>
      </c>
      <c r="L955" s="25" t="e">
        <f>VLOOKUP(A955,'[9]Table 2'!$A$5:$X$477,12,)</f>
        <v>#N/A</v>
      </c>
      <c r="M955" s="23" t="e">
        <f>VLOOKUP(A955,'[8]Table 75'!$A$5:$Q$602,8,)</f>
        <v>#N/A</v>
      </c>
      <c r="N955" s="23" t="e">
        <f>VLOOKUP(A955,'[8]Table 75'!$A$5:$Q$602,9,)</f>
        <v>#N/A</v>
      </c>
      <c r="O955" s="24" t="e">
        <f>VLOOKUP(A955,'[7]Table 1'!$A$5:$Q$675,8,)</f>
        <v>#N/A</v>
      </c>
      <c r="P955" s="24" t="e">
        <f>VLOOKUP(A955,'[7]Table 1'!$A$5:$Q$675,9,)</f>
        <v>#N/A</v>
      </c>
      <c r="Q955" s="24" t="e">
        <f>VLOOKUP(A955,'[6]Table 1'!$A$4:$Q$769,8,)</f>
        <v>#N/A</v>
      </c>
      <c r="R955" s="24" t="e">
        <f>VLOOKUP(A955,'[6]Table 1'!$A$4:$Q$769,9,)</f>
        <v>#N/A</v>
      </c>
      <c r="S955" s="26" t="e">
        <f>VLOOKUP(A955,'[5]Table 1'!$A$4:$Q$881,8,)</f>
        <v>#N/A</v>
      </c>
      <c r="T955" s="24" t="e">
        <f>VLOOKUP(A955,'[5]Table 1'!$A$4:$Q$881,9,)</f>
        <v>#N/A</v>
      </c>
      <c r="U955">
        <f>VLOOKUP(A955,'[1]Table 1'!$A$4:$S$1023,10,)</f>
        <v>1200</v>
      </c>
      <c r="V955">
        <f>VLOOKUP(A955,'[1]Table 1'!$A$4:$S$1023,11,)</f>
        <v>1340</v>
      </c>
      <c r="W955">
        <f>VLOOKUP(A955,'[2]Table 1'!$A$4:$Y$1017,8,)</f>
        <v>1050</v>
      </c>
      <c r="X955">
        <f>VLOOKUP(A955,'[2]Table 1'!$A$4:$Y$1017,9,)</f>
        <v>1050</v>
      </c>
      <c r="Y955" t="e">
        <f>VLOOKUP(A955,'[3]Table 1'!$A$4:$W$1094,8,)</f>
        <v>#N/A</v>
      </c>
      <c r="Z955" t="e">
        <f>VLOOKUP(A955,'[3]Table 1'!$A$4:$W$1094,9,)</f>
        <v>#N/A</v>
      </c>
      <c r="AA955" t="e">
        <f>VLOOKUP(A955,'[4]Table 1'!$A$4:$W$1138,8,)</f>
        <v>#N/A</v>
      </c>
      <c r="AB955" t="e">
        <f>VLOOKUP(A955,'[4]Table 1'!$A$4:$W$1138,9,)</f>
        <v>#N/A</v>
      </c>
    </row>
    <row r="956" spans="1:28" ht="21.75" customHeight="1" x14ac:dyDescent="0.3">
      <c r="A956" s="12">
        <v>4777</v>
      </c>
      <c r="B956" s="6" t="s">
        <v>974</v>
      </c>
      <c r="C956" s="13" t="s">
        <v>861</v>
      </c>
      <c r="D956" s="13" t="s">
        <v>8</v>
      </c>
      <c r="E956" s="15">
        <v>28.217146</v>
      </c>
      <c r="F956" s="15">
        <v>76.850357000000002</v>
      </c>
      <c r="G956" s="28" t="e">
        <f>VLOOKUP(A956,'[10]Table 2'!$A$6:$X$527,10,)</f>
        <v>#N/A</v>
      </c>
      <c r="H956" s="23" t="e">
        <f>VLOOKUP(A956,'[10]Table 2'!$A$6:$X$527,11,)</f>
        <v>#N/A</v>
      </c>
      <c r="I956" s="23" t="e">
        <f>VLOOKUP(A956,'[10]Table 2'!$A$6:$X$527,12,)</f>
        <v>#N/A</v>
      </c>
      <c r="J956" s="25" t="e">
        <f>VLOOKUP(A956,'[9]Table 2'!$A$5:$X$477,10,)</f>
        <v>#N/A</v>
      </c>
      <c r="K956" s="25" t="e">
        <f>VLOOKUP(A956,'[9]Table 2'!$A$5:$X$477,11,)</f>
        <v>#N/A</v>
      </c>
      <c r="L956" s="25" t="e">
        <f>VLOOKUP(A956,'[9]Table 2'!$A$5:$X$477,12,)</f>
        <v>#N/A</v>
      </c>
      <c r="M956" s="23" t="e">
        <f>VLOOKUP(A956,'[8]Table 75'!$A$5:$Q$602,8,)</f>
        <v>#N/A</v>
      </c>
      <c r="N956" s="23" t="e">
        <f>VLOOKUP(A956,'[8]Table 75'!$A$5:$Q$602,9,)</f>
        <v>#N/A</v>
      </c>
      <c r="O956" s="24" t="e">
        <f>VLOOKUP(A956,'[7]Table 1'!$A$5:$Q$675,8,)</f>
        <v>#N/A</v>
      </c>
      <c r="P956" s="24" t="e">
        <f>VLOOKUP(A956,'[7]Table 1'!$A$5:$Q$675,9,)</f>
        <v>#N/A</v>
      </c>
      <c r="Q956" s="24" t="e">
        <f>VLOOKUP(A956,'[6]Table 1'!$A$4:$Q$769,8,)</f>
        <v>#N/A</v>
      </c>
      <c r="R956" s="24" t="e">
        <f>VLOOKUP(A956,'[6]Table 1'!$A$4:$Q$769,9,)</f>
        <v>#N/A</v>
      </c>
      <c r="S956" s="26" t="e">
        <f>VLOOKUP(A956,'[5]Table 1'!$A$4:$Q$881,8,)</f>
        <v>#N/A</v>
      </c>
      <c r="T956" s="24" t="e">
        <f>VLOOKUP(A956,'[5]Table 1'!$A$4:$Q$881,9,)</f>
        <v>#N/A</v>
      </c>
      <c r="U956">
        <f>VLOOKUP(A956,'[1]Table 1'!$A$4:$S$1023,10,)</f>
        <v>1190</v>
      </c>
      <c r="V956">
        <f>VLOOKUP(A956,'[1]Table 1'!$A$4:$S$1023,11,)</f>
        <v>1370</v>
      </c>
      <c r="W956">
        <f>VLOOKUP(A956,'[2]Table 1'!$A$4:$Y$1017,8,)</f>
        <v>1140</v>
      </c>
      <c r="X956">
        <f>VLOOKUP(A956,'[2]Table 1'!$A$4:$Y$1017,9,)</f>
        <v>1340</v>
      </c>
      <c r="Y956">
        <f>VLOOKUP(A956,'[3]Table 1'!$A$4:$W$1094,8,)</f>
        <v>1270</v>
      </c>
      <c r="Z956">
        <f>VLOOKUP(A956,'[3]Table 1'!$A$4:$W$1094,9,)</f>
        <v>1896</v>
      </c>
      <c r="AA956">
        <f>VLOOKUP(A956,'[4]Table 1'!$A$4:$W$1138,8,)</f>
        <v>1290</v>
      </c>
      <c r="AB956">
        <f>VLOOKUP(A956,'[4]Table 1'!$A$4:$W$1138,9,)</f>
        <v>1666</v>
      </c>
    </row>
    <row r="957" spans="1:28" ht="21.75" customHeight="1" x14ac:dyDescent="0.3">
      <c r="A957" s="12">
        <v>4778</v>
      </c>
      <c r="B957" s="9" t="s">
        <v>975</v>
      </c>
      <c r="C957" s="13" t="s">
        <v>861</v>
      </c>
      <c r="D957" s="13" t="s">
        <v>8</v>
      </c>
      <c r="E957" s="15">
        <v>28.214213999999998</v>
      </c>
      <c r="F957" s="15">
        <v>76.836572000000004</v>
      </c>
      <c r="G957" s="28" t="e">
        <f>VLOOKUP(A957,'[10]Table 2'!$A$6:$X$527,10,)</f>
        <v>#N/A</v>
      </c>
      <c r="H957" s="23" t="e">
        <f>VLOOKUP(A957,'[10]Table 2'!$A$6:$X$527,11,)</f>
        <v>#N/A</v>
      </c>
      <c r="I957" s="23" t="e">
        <f>VLOOKUP(A957,'[10]Table 2'!$A$6:$X$527,12,)</f>
        <v>#N/A</v>
      </c>
      <c r="J957" s="25" t="e">
        <f>VLOOKUP(A957,'[9]Table 2'!$A$5:$X$477,10,)</f>
        <v>#N/A</v>
      </c>
      <c r="K957" s="25" t="e">
        <f>VLOOKUP(A957,'[9]Table 2'!$A$5:$X$477,11,)</f>
        <v>#N/A</v>
      </c>
      <c r="L957" s="25" t="e">
        <f>VLOOKUP(A957,'[9]Table 2'!$A$5:$X$477,12,)</f>
        <v>#N/A</v>
      </c>
      <c r="M957" s="23" t="e">
        <f>VLOOKUP(A957,'[8]Table 75'!$A$5:$Q$602,8,)</f>
        <v>#N/A</v>
      </c>
      <c r="N957" s="23" t="e">
        <f>VLOOKUP(A957,'[8]Table 75'!$A$5:$Q$602,9,)</f>
        <v>#N/A</v>
      </c>
      <c r="O957" s="24" t="e">
        <f>VLOOKUP(A957,'[7]Table 1'!$A$5:$Q$675,8,)</f>
        <v>#N/A</v>
      </c>
      <c r="P957" s="24" t="e">
        <f>VLOOKUP(A957,'[7]Table 1'!$A$5:$Q$675,9,)</f>
        <v>#N/A</v>
      </c>
      <c r="Q957" s="24" t="e">
        <f>VLOOKUP(A957,'[6]Table 1'!$A$4:$Q$769,8,)</f>
        <v>#N/A</v>
      </c>
      <c r="R957" s="24" t="e">
        <f>VLOOKUP(A957,'[6]Table 1'!$A$4:$Q$769,9,)</f>
        <v>#N/A</v>
      </c>
      <c r="S957" s="26" t="e">
        <f>VLOOKUP(A957,'[5]Table 1'!$A$4:$Q$881,8,)</f>
        <v>#N/A</v>
      </c>
      <c r="T957" s="24" t="e">
        <f>VLOOKUP(A957,'[5]Table 1'!$A$4:$Q$881,9,)</f>
        <v>#N/A</v>
      </c>
      <c r="U957">
        <f>VLOOKUP(A957,'[1]Table 1'!$A$4:$S$1023,10,)</f>
        <v>1250</v>
      </c>
      <c r="V957">
        <f>VLOOKUP(A957,'[1]Table 1'!$A$4:$S$1023,11,)</f>
        <v>1380</v>
      </c>
      <c r="W957">
        <f>VLOOKUP(A957,'[2]Table 1'!$A$4:$Y$1017,8,)</f>
        <v>1160</v>
      </c>
      <c r="X957">
        <f>VLOOKUP(A957,'[2]Table 1'!$A$4:$Y$1017,9,)</f>
        <v>1300</v>
      </c>
      <c r="Y957">
        <f>VLOOKUP(A957,'[3]Table 1'!$A$4:$W$1094,8,)</f>
        <v>1270</v>
      </c>
      <c r="Z957">
        <f>VLOOKUP(A957,'[3]Table 1'!$A$4:$W$1094,9,)</f>
        <v>1645</v>
      </c>
      <c r="AA957">
        <f>VLOOKUP(A957,'[4]Table 1'!$A$4:$W$1138,8,)</f>
        <v>1310</v>
      </c>
      <c r="AB957">
        <f>VLOOKUP(A957,'[4]Table 1'!$A$4:$W$1138,9,)</f>
        <v>1542</v>
      </c>
    </row>
    <row r="958" spans="1:28" ht="21.75" customHeight="1" x14ac:dyDescent="0.3">
      <c r="A958" s="5">
        <v>4779</v>
      </c>
      <c r="B958" s="6" t="s">
        <v>976</v>
      </c>
      <c r="C958" s="7" t="s">
        <v>861</v>
      </c>
      <c r="D958" s="7" t="s">
        <v>8</v>
      </c>
      <c r="E958" s="11">
        <v>26.984020000000001</v>
      </c>
      <c r="F958" s="8">
        <v>75.782737999999995</v>
      </c>
      <c r="G958" s="28" t="e">
        <f>VLOOKUP(A958,'[10]Table 2'!$A$6:$X$527,10,)</f>
        <v>#N/A</v>
      </c>
      <c r="H958" s="23" t="e">
        <f>VLOOKUP(A958,'[10]Table 2'!$A$6:$X$527,11,)</f>
        <v>#N/A</v>
      </c>
      <c r="I958" s="23" t="e">
        <f>VLOOKUP(A958,'[10]Table 2'!$A$6:$X$527,12,)</f>
        <v>#N/A</v>
      </c>
      <c r="J958" s="25" t="e">
        <f>VLOOKUP(A958,'[9]Table 2'!$A$5:$X$477,10,)</f>
        <v>#N/A</v>
      </c>
      <c r="K958" s="25" t="e">
        <f>VLOOKUP(A958,'[9]Table 2'!$A$5:$X$477,11,)</f>
        <v>#N/A</v>
      </c>
      <c r="L958" s="25" t="e">
        <f>VLOOKUP(A958,'[9]Table 2'!$A$5:$X$477,12,)</f>
        <v>#N/A</v>
      </c>
      <c r="M958" s="23" t="e">
        <f>VLOOKUP(A958,'[8]Table 75'!$A$5:$Q$602,8,)</f>
        <v>#N/A</v>
      </c>
      <c r="N958" s="23" t="e">
        <f>VLOOKUP(A958,'[8]Table 75'!$A$5:$Q$602,9,)</f>
        <v>#N/A</v>
      </c>
      <c r="O958" s="24" t="e">
        <f>VLOOKUP(A958,'[7]Table 1'!$A$5:$Q$675,8,)</f>
        <v>#N/A</v>
      </c>
      <c r="P958" s="24" t="e">
        <f>VLOOKUP(A958,'[7]Table 1'!$A$5:$Q$675,9,)</f>
        <v>#N/A</v>
      </c>
      <c r="Q958" s="24" t="e">
        <f>VLOOKUP(A958,'[6]Table 1'!$A$4:$Q$769,8,)</f>
        <v>#N/A</v>
      </c>
      <c r="R958" s="24" t="e">
        <f>VLOOKUP(A958,'[6]Table 1'!$A$4:$Q$769,9,)</f>
        <v>#N/A</v>
      </c>
      <c r="S958" s="26" t="e">
        <f>VLOOKUP(A958,'[5]Table 1'!$A$4:$Q$881,8,)</f>
        <v>#N/A</v>
      </c>
      <c r="T958" s="24" t="e">
        <f>VLOOKUP(A958,'[5]Table 1'!$A$4:$Q$881,9,)</f>
        <v>#N/A</v>
      </c>
      <c r="U958">
        <f>VLOOKUP(A958,'[1]Table 1'!$A$4:$S$1023,10,)</f>
        <v>880</v>
      </c>
      <c r="V958">
        <f>VLOOKUP(A958,'[1]Table 1'!$A$4:$S$1023,11,)</f>
        <v>1000</v>
      </c>
      <c r="W958" t="e">
        <f>VLOOKUP(A958,'[2]Table 1'!$A$4:$Y$1017,8,)</f>
        <v>#N/A</v>
      </c>
      <c r="X958" t="e">
        <f>VLOOKUP(A958,'[2]Table 1'!$A$4:$Y$1017,9,)</f>
        <v>#N/A</v>
      </c>
      <c r="Y958">
        <f>VLOOKUP(A958,'[3]Table 1'!$A$4:$W$1094,8,)</f>
        <v>850</v>
      </c>
      <c r="Z958">
        <f>VLOOKUP(A958,'[3]Table 1'!$A$4:$W$1094,9,)</f>
        <v>1272</v>
      </c>
      <c r="AA958">
        <f>VLOOKUP(A958,'[4]Table 1'!$A$4:$W$1138,8,)</f>
        <v>1388</v>
      </c>
      <c r="AB958">
        <f>VLOOKUP(A958,'[4]Table 1'!$A$4:$W$1138,9,)</f>
        <v>1491</v>
      </c>
    </row>
    <row r="959" spans="1:28" ht="21.75" customHeight="1" x14ac:dyDescent="0.3">
      <c r="A959" s="5">
        <v>4780</v>
      </c>
      <c r="B959" s="6" t="s">
        <v>977</v>
      </c>
      <c r="C959" s="7" t="s">
        <v>861</v>
      </c>
      <c r="D959" s="7" t="s">
        <v>8</v>
      </c>
      <c r="E959" s="8">
        <v>27.006153000000001</v>
      </c>
      <c r="F959" s="8">
        <v>75.712537999999995</v>
      </c>
      <c r="G959" s="28" t="e">
        <f>VLOOKUP(A959,'[10]Table 2'!$A$6:$X$527,10,)</f>
        <v>#N/A</v>
      </c>
      <c r="H959" s="23" t="e">
        <f>VLOOKUP(A959,'[10]Table 2'!$A$6:$X$527,11,)</f>
        <v>#N/A</v>
      </c>
      <c r="I959" s="23" t="e">
        <f>VLOOKUP(A959,'[10]Table 2'!$A$6:$X$527,12,)</f>
        <v>#N/A</v>
      </c>
      <c r="J959" s="25" t="e">
        <f>VLOOKUP(A959,'[9]Table 2'!$A$5:$X$477,10,)</f>
        <v>#N/A</v>
      </c>
      <c r="K959" s="25" t="e">
        <f>VLOOKUP(A959,'[9]Table 2'!$A$5:$X$477,11,)</f>
        <v>#N/A</v>
      </c>
      <c r="L959" s="25" t="e">
        <f>VLOOKUP(A959,'[9]Table 2'!$A$5:$X$477,12,)</f>
        <v>#N/A</v>
      </c>
      <c r="M959" s="23" t="e">
        <f>VLOOKUP(A959,'[8]Table 75'!$A$5:$Q$602,8,)</f>
        <v>#N/A</v>
      </c>
      <c r="N959" s="23" t="e">
        <f>VLOOKUP(A959,'[8]Table 75'!$A$5:$Q$602,9,)</f>
        <v>#N/A</v>
      </c>
      <c r="O959" s="24" t="e">
        <f>VLOOKUP(A959,'[7]Table 1'!$A$5:$Q$675,8,)</f>
        <v>#N/A</v>
      </c>
      <c r="P959" s="24" t="e">
        <f>VLOOKUP(A959,'[7]Table 1'!$A$5:$Q$675,9,)</f>
        <v>#N/A</v>
      </c>
      <c r="Q959" s="24" t="e">
        <f>VLOOKUP(A959,'[6]Table 1'!$A$4:$Q$769,8,)</f>
        <v>#N/A</v>
      </c>
      <c r="R959" s="24" t="e">
        <f>VLOOKUP(A959,'[6]Table 1'!$A$4:$Q$769,9,)</f>
        <v>#N/A</v>
      </c>
      <c r="S959" s="26" t="e">
        <f>VLOOKUP(A959,'[5]Table 1'!$A$4:$Q$881,8,)</f>
        <v>#N/A</v>
      </c>
      <c r="T959" s="24" t="e">
        <f>VLOOKUP(A959,'[5]Table 1'!$A$4:$Q$881,9,)</f>
        <v>#N/A</v>
      </c>
      <c r="U959">
        <f>VLOOKUP(A959,'[1]Table 1'!$A$4:$S$1023,10,)</f>
        <v>5000</v>
      </c>
      <c r="V959">
        <f>VLOOKUP(A959,'[1]Table 1'!$A$4:$S$1023,11,)</f>
        <v>5000</v>
      </c>
      <c r="W959" t="e">
        <f>VLOOKUP(A959,'[2]Table 1'!$A$4:$Y$1017,8,)</f>
        <v>#N/A</v>
      </c>
      <c r="X959" t="e">
        <f>VLOOKUP(A959,'[2]Table 1'!$A$4:$Y$1017,9,)</f>
        <v>#N/A</v>
      </c>
      <c r="Y959" t="e">
        <f>VLOOKUP(A959,'[3]Table 1'!$A$4:$W$1094,8,)</f>
        <v>#N/A</v>
      </c>
      <c r="Z959" t="e">
        <f>VLOOKUP(A959,'[3]Table 1'!$A$4:$W$1094,9,)</f>
        <v>#N/A</v>
      </c>
      <c r="AA959" t="e">
        <f>VLOOKUP(A959,'[4]Table 1'!$A$4:$W$1138,8,)</f>
        <v>#N/A</v>
      </c>
      <c r="AB959" t="e">
        <f>VLOOKUP(A959,'[4]Table 1'!$A$4:$W$1138,9,)</f>
        <v>#N/A</v>
      </c>
    </row>
    <row r="960" spans="1:28" ht="21.75" customHeight="1" x14ac:dyDescent="0.3">
      <c r="A960" s="12">
        <v>4782</v>
      </c>
      <c r="B960" s="9" t="s">
        <v>978</v>
      </c>
      <c r="C960" s="13" t="s">
        <v>861</v>
      </c>
      <c r="D960" s="13" t="s">
        <v>8</v>
      </c>
      <c r="E960" s="15">
        <v>26.928412000000002</v>
      </c>
      <c r="F960" s="15">
        <v>75.791677000000007</v>
      </c>
      <c r="G960" s="28" t="e">
        <f>VLOOKUP(A960,'[10]Table 2'!$A$6:$X$527,10,)</f>
        <v>#N/A</v>
      </c>
      <c r="H960" s="23" t="e">
        <f>VLOOKUP(A960,'[10]Table 2'!$A$6:$X$527,11,)</f>
        <v>#N/A</v>
      </c>
      <c r="I960" s="23" t="e">
        <f>VLOOKUP(A960,'[10]Table 2'!$A$6:$X$527,12,)</f>
        <v>#N/A</v>
      </c>
      <c r="J960" s="25" t="e">
        <f>VLOOKUP(A960,'[9]Table 2'!$A$5:$X$477,10,)</f>
        <v>#N/A</v>
      </c>
      <c r="K960" s="25" t="e">
        <f>VLOOKUP(A960,'[9]Table 2'!$A$5:$X$477,11,)</f>
        <v>#N/A</v>
      </c>
      <c r="L960" s="25" t="e">
        <f>VLOOKUP(A960,'[9]Table 2'!$A$5:$X$477,12,)</f>
        <v>#N/A</v>
      </c>
      <c r="M960" s="23" t="e">
        <f>VLOOKUP(A960,'[8]Table 75'!$A$5:$Q$602,8,)</f>
        <v>#N/A</v>
      </c>
      <c r="N960" s="23" t="e">
        <f>VLOOKUP(A960,'[8]Table 75'!$A$5:$Q$602,9,)</f>
        <v>#N/A</v>
      </c>
      <c r="O960" s="24" t="e">
        <f>VLOOKUP(A960,'[7]Table 1'!$A$5:$Q$675,8,)</f>
        <v>#N/A</v>
      </c>
      <c r="P960" s="24" t="e">
        <f>VLOOKUP(A960,'[7]Table 1'!$A$5:$Q$675,9,)</f>
        <v>#N/A</v>
      </c>
      <c r="Q960" s="24" t="e">
        <f>VLOOKUP(A960,'[6]Table 1'!$A$4:$Q$769,8,)</f>
        <v>#N/A</v>
      </c>
      <c r="R960" s="24" t="e">
        <f>VLOOKUP(A960,'[6]Table 1'!$A$4:$Q$769,9,)</f>
        <v>#N/A</v>
      </c>
      <c r="S960" s="26" t="e">
        <f>VLOOKUP(A960,'[5]Table 1'!$A$4:$Q$881,8,)</f>
        <v>#N/A</v>
      </c>
      <c r="T960" s="24" t="e">
        <f>VLOOKUP(A960,'[5]Table 1'!$A$4:$Q$881,9,)</f>
        <v>#N/A</v>
      </c>
      <c r="U960">
        <f>VLOOKUP(A960,'[1]Table 1'!$A$4:$S$1023,10,)</f>
        <v>5200</v>
      </c>
      <c r="V960">
        <f>VLOOKUP(A960,'[1]Table 1'!$A$4:$S$1023,11,)</f>
        <v>5200</v>
      </c>
      <c r="W960">
        <f>VLOOKUP(A960,'[2]Table 1'!$A$4:$Y$1017,8,)</f>
        <v>4500</v>
      </c>
      <c r="X960">
        <f>VLOOKUP(A960,'[2]Table 1'!$A$4:$Y$1017,9,)</f>
        <v>4700</v>
      </c>
      <c r="Y960">
        <f>VLOOKUP(A960,'[3]Table 1'!$A$4:$W$1094,8,)</f>
        <v>4600</v>
      </c>
      <c r="Z960">
        <f>VLOOKUP(A960,'[3]Table 1'!$A$4:$W$1094,9,)</f>
        <v>7270</v>
      </c>
      <c r="AA960">
        <f>VLOOKUP(A960,'[4]Table 1'!$A$4:$W$1138,8,)</f>
        <v>2440</v>
      </c>
      <c r="AB960">
        <f>VLOOKUP(A960,'[4]Table 1'!$A$4:$W$1138,9,)</f>
        <v>6820</v>
      </c>
    </row>
    <row r="961" spans="1:28" ht="21.75" customHeight="1" x14ac:dyDescent="0.3">
      <c r="A961" s="5">
        <v>4783</v>
      </c>
      <c r="B961" s="9" t="s">
        <v>979</v>
      </c>
      <c r="C961" s="7" t="s">
        <v>861</v>
      </c>
      <c r="D961" s="7" t="s">
        <v>8</v>
      </c>
      <c r="E961" s="8">
        <v>26.855159</v>
      </c>
      <c r="F961" s="8">
        <v>75.833824000000007</v>
      </c>
      <c r="G961" s="28" t="e">
        <f>VLOOKUP(A961,'[10]Table 2'!$A$6:$X$527,10,)</f>
        <v>#N/A</v>
      </c>
      <c r="H961" s="23" t="e">
        <f>VLOOKUP(A961,'[10]Table 2'!$A$6:$X$527,11,)</f>
        <v>#N/A</v>
      </c>
      <c r="I961" s="23" t="e">
        <f>VLOOKUP(A961,'[10]Table 2'!$A$6:$X$527,12,)</f>
        <v>#N/A</v>
      </c>
      <c r="J961" s="25" t="e">
        <f>VLOOKUP(A961,'[9]Table 2'!$A$5:$X$477,10,)</f>
        <v>#N/A</v>
      </c>
      <c r="K961" s="25" t="e">
        <f>VLOOKUP(A961,'[9]Table 2'!$A$5:$X$477,11,)</f>
        <v>#N/A</v>
      </c>
      <c r="L961" s="25" t="e">
        <f>VLOOKUP(A961,'[9]Table 2'!$A$5:$X$477,12,)</f>
        <v>#N/A</v>
      </c>
      <c r="M961" s="23" t="e">
        <f>VLOOKUP(A961,'[8]Table 75'!$A$5:$Q$602,8,)</f>
        <v>#N/A</v>
      </c>
      <c r="N961" s="23" t="e">
        <f>VLOOKUP(A961,'[8]Table 75'!$A$5:$Q$602,9,)</f>
        <v>#N/A</v>
      </c>
      <c r="O961" s="24" t="e">
        <f>VLOOKUP(A961,'[7]Table 1'!$A$5:$Q$675,8,)</f>
        <v>#N/A</v>
      </c>
      <c r="P961" s="24" t="e">
        <f>VLOOKUP(A961,'[7]Table 1'!$A$5:$Q$675,9,)</f>
        <v>#N/A</v>
      </c>
      <c r="Q961" s="24" t="e">
        <f>VLOOKUP(A961,'[6]Table 1'!$A$4:$Q$769,8,)</f>
        <v>#N/A</v>
      </c>
      <c r="R961" s="24" t="e">
        <f>VLOOKUP(A961,'[6]Table 1'!$A$4:$Q$769,9,)</f>
        <v>#N/A</v>
      </c>
      <c r="S961" s="26" t="e">
        <f>VLOOKUP(A961,'[5]Table 1'!$A$4:$Q$881,8,)</f>
        <v>#N/A</v>
      </c>
      <c r="T961" s="24" t="e">
        <f>VLOOKUP(A961,'[5]Table 1'!$A$4:$Q$881,9,)</f>
        <v>#N/A</v>
      </c>
      <c r="U961">
        <f>VLOOKUP(A961,'[1]Table 1'!$A$4:$S$1023,10,)</f>
        <v>590</v>
      </c>
      <c r="V961">
        <f>VLOOKUP(A961,'[1]Table 1'!$A$4:$S$1023,11,)</f>
        <v>590</v>
      </c>
      <c r="W961">
        <f>VLOOKUP(A961,'[2]Table 1'!$A$4:$Y$1017,8,)</f>
        <v>720</v>
      </c>
      <c r="X961">
        <f>VLOOKUP(A961,'[2]Table 1'!$A$4:$Y$1017,9,)</f>
        <v>840</v>
      </c>
      <c r="Y961">
        <f>VLOOKUP(A961,'[3]Table 1'!$A$4:$W$1094,8,)</f>
        <v>960</v>
      </c>
      <c r="Z961">
        <f>VLOOKUP(A961,'[3]Table 1'!$A$4:$W$1094,9,)</f>
        <v>1416</v>
      </c>
      <c r="AA961">
        <f>VLOOKUP(A961,'[4]Table 1'!$A$4:$W$1138,8,)</f>
        <v>1372</v>
      </c>
      <c r="AB961">
        <f>VLOOKUP(A961,'[4]Table 1'!$A$4:$W$1138,9,)</f>
        <v>3000</v>
      </c>
    </row>
    <row r="962" spans="1:28" ht="21.75" customHeight="1" x14ac:dyDescent="0.3">
      <c r="A962" s="5">
        <v>4784</v>
      </c>
      <c r="B962" s="9" t="s">
        <v>980</v>
      </c>
      <c r="C962" s="7" t="s">
        <v>861</v>
      </c>
      <c r="D962" s="7" t="s">
        <v>8</v>
      </c>
      <c r="E962" s="8">
        <v>26.141888999999999</v>
      </c>
      <c r="F962" s="11">
        <v>73.016909999999996</v>
      </c>
      <c r="G962" s="28" t="e">
        <f>VLOOKUP(A962,'[10]Table 2'!$A$6:$X$527,10,)</f>
        <v>#N/A</v>
      </c>
      <c r="H962" s="23" t="e">
        <f>VLOOKUP(A962,'[10]Table 2'!$A$6:$X$527,11,)</f>
        <v>#N/A</v>
      </c>
      <c r="I962" s="23" t="e">
        <f>VLOOKUP(A962,'[10]Table 2'!$A$6:$X$527,12,)</f>
        <v>#N/A</v>
      </c>
      <c r="J962" s="25" t="e">
        <f>VLOOKUP(A962,'[9]Table 2'!$A$5:$X$477,10,)</f>
        <v>#N/A</v>
      </c>
      <c r="K962" s="25" t="e">
        <f>VLOOKUP(A962,'[9]Table 2'!$A$5:$X$477,11,)</f>
        <v>#N/A</v>
      </c>
      <c r="L962" s="25" t="e">
        <f>VLOOKUP(A962,'[9]Table 2'!$A$5:$X$477,12,)</f>
        <v>#N/A</v>
      </c>
      <c r="M962" s="23" t="e">
        <f>VLOOKUP(A962,'[8]Table 75'!$A$5:$Q$602,8,)</f>
        <v>#N/A</v>
      </c>
      <c r="N962" s="23" t="e">
        <f>VLOOKUP(A962,'[8]Table 75'!$A$5:$Q$602,9,)</f>
        <v>#N/A</v>
      </c>
      <c r="O962" s="24" t="e">
        <f>VLOOKUP(A962,'[7]Table 1'!$A$5:$Q$675,8,)</f>
        <v>#N/A</v>
      </c>
      <c r="P962" s="24" t="e">
        <f>VLOOKUP(A962,'[7]Table 1'!$A$5:$Q$675,9,)</f>
        <v>#N/A</v>
      </c>
      <c r="Q962" s="24" t="e">
        <f>VLOOKUP(A962,'[6]Table 1'!$A$4:$Q$769,8,)</f>
        <v>#N/A</v>
      </c>
      <c r="R962" s="24" t="e">
        <f>VLOOKUP(A962,'[6]Table 1'!$A$4:$Q$769,9,)</f>
        <v>#N/A</v>
      </c>
      <c r="S962" s="26" t="e">
        <f>VLOOKUP(A962,'[5]Table 1'!$A$4:$Q$881,8,)</f>
        <v>#N/A</v>
      </c>
      <c r="T962" s="24" t="e">
        <f>VLOOKUP(A962,'[5]Table 1'!$A$4:$Q$881,9,)</f>
        <v>#N/A</v>
      </c>
      <c r="U962">
        <f>VLOOKUP(A962,'[1]Table 1'!$A$4:$S$1023,10,)</f>
        <v>2200</v>
      </c>
      <c r="V962">
        <f>VLOOKUP(A962,'[1]Table 1'!$A$4:$S$1023,11,)</f>
        <v>2500</v>
      </c>
      <c r="W962">
        <f>VLOOKUP(A962,'[2]Table 1'!$A$4:$Y$1017,8,)</f>
        <v>2300</v>
      </c>
      <c r="X962">
        <f>VLOOKUP(A962,'[2]Table 1'!$A$4:$Y$1017,9,)</f>
        <v>2800</v>
      </c>
      <c r="Y962">
        <f>VLOOKUP(A962,'[3]Table 1'!$A$4:$W$1094,8,)</f>
        <v>2900</v>
      </c>
      <c r="Z962">
        <f>VLOOKUP(A962,'[3]Table 1'!$A$4:$W$1094,9,)</f>
        <v>6880</v>
      </c>
      <c r="AA962">
        <f>VLOOKUP(A962,'[4]Table 1'!$A$4:$W$1138,8,)</f>
        <v>3200</v>
      </c>
      <c r="AB962">
        <f>VLOOKUP(A962,'[4]Table 1'!$A$4:$W$1138,9,)</f>
        <v>4740</v>
      </c>
    </row>
    <row r="963" spans="1:28" ht="21.75" customHeight="1" x14ac:dyDescent="0.3">
      <c r="A963" s="5">
        <v>4785</v>
      </c>
      <c r="B963" s="6" t="s">
        <v>981</v>
      </c>
      <c r="C963" s="7" t="s">
        <v>861</v>
      </c>
      <c r="D963" s="7" t="s">
        <v>8</v>
      </c>
      <c r="E963" s="8">
        <v>26.120695999999999</v>
      </c>
      <c r="F963" s="8">
        <v>72.975311000000005</v>
      </c>
      <c r="G963" s="28" t="e">
        <f>VLOOKUP(A963,'[10]Table 2'!$A$6:$X$527,10,)</f>
        <v>#N/A</v>
      </c>
      <c r="H963" s="23" t="e">
        <f>VLOOKUP(A963,'[10]Table 2'!$A$6:$X$527,11,)</f>
        <v>#N/A</v>
      </c>
      <c r="I963" s="23" t="e">
        <f>VLOOKUP(A963,'[10]Table 2'!$A$6:$X$527,12,)</f>
        <v>#N/A</v>
      </c>
      <c r="J963" s="25" t="e">
        <f>VLOOKUP(A963,'[9]Table 2'!$A$5:$X$477,10,)</f>
        <v>#N/A</v>
      </c>
      <c r="K963" s="25" t="e">
        <f>VLOOKUP(A963,'[9]Table 2'!$A$5:$X$477,11,)</f>
        <v>#N/A</v>
      </c>
      <c r="L963" s="25" t="e">
        <f>VLOOKUP(A963,'[9]Table 2'!$A$5:$X$477,12,)</f>
        <v>#N/A</v>
      </c>
      <c r="M963" s="23" t="e">
        <f>VLOOKUP(A963,'[8]Table 75'!$A$5:$Q$602,8,)</f>
        <v>#N/A</v>
      </c>
      <c r="N963" s="23" t="e">
        <f>VLOOKUP(A963,'[8]Table 75'!$A$5:$Q$602,9,)</f>
        <v>#N/A</v>
      </c>
      <c r="O963" s="24" t="e">
        <f>VLOOKUP(A963,'[7]Table 1'!$A$5:$Q$675,8,)</f>
        <v>#N/A</v>
      </c>
      <c r="P963" s="24" t="e">
        <f>VLOOKUP(A963,'[7]Table 1'!$A$5:$Q$675,9,)</f>
        <v>#N/A</v>
      </c>
      <c r="Q963" s="24" t="e">
        <f>VLOOKUP(A963,'[6]Table 1'!$A$4:$Q$769,8,)</f>
        <v>#N/A</v>
      </c>
      <c r="R963" s="24" t="e">
        <f>VLOOKUP(A963,'[6]Table 1'!$A$4:$Q$769,9,)</f>
        <v>#N/A</v>
      </c>
      <c r="S963" s="26" t="e">
        <f>VLOOKUP(A963,'[5]Table 1'!$A$4:$Q$881,8,)</f>
        <v>#N/A</v>
      </c>
      <c r="T963" s="24" t="e">
        <f>VLOOKUP(A963,'[5]Table 1'!$A$4:$Q$881,9,)</f>
        <v>#N/A</v>
      </c>
      <c r="U963">
        <f>VLOOKUP(A963,'[1]Table 1'!$A$4:$S$1023,10,)</f>
        <v>6000</v>
      </c>
      <c r="V963">
        <f>VLOOKUP(A963,'[1]Table 1'!$A$4:$S$1023,11,)</f>
        <v>9000</v>
      </c>
      <c r="W963">
        <f>VLOOKUP(A963,'[2]Table 1'!$A$4:$Y$1017,8,)</f>
        <v>5100</v>
      </c>
      <c r="X963">
        <f>VLOOKUP(A963,'[2]Table 1'!$A$4:$Y$1017,9,)</f>
        <v>6000</v>
      </c>
      <c r="Y963">
        <f>VLOOKUP(A963,'[3]Table 1'!$A$4:$W$1094,8,)</f>
        <v>4800</v>
      </c>
      <c r="Z963">
        <f>VLOOKUP(A963,'[3]Table 1'!$A$4:$W$1094,9,)</f>
        <v>6910</v>
      </c>
      <c r="AA963">
        <f>VLOOKUP(A963,'[4]Table 1'!$A$4:$W$1138,8,)</f>
        <v>5280</v>
      </c>
      <c r="AB963">
        <f>VLOOKUP(A963,'[4]Table 1'!$A$4:$W$1138,9,)</f>
        <v>5730</v>
      </c>
    </row>
    <row r="964" spans="1:28" ht="21.75" customHeight="1" x14ac:dyDescent="0.3">
      <c r="A964" s="5">
        <v>4786</v>
      </c>
      <c r="B964" s="6" t="s">
        <v>982</v>
      </c>
      <c r="C964" s="7" t="s">
        <v>861</v>
      </c>
      <c r="D964" s="7" t="s">
        <v>8</v>
      </c>
      <c r="E964" s="8">
        <v>26.264268000000001</v>
      </c>
      <c r="F964" s="8">
        <v>72.990054000000001</v>
      </c>
      <c r="G964" s="28" t="e">
        <f>VLOOKUP(A964,'[10]Table 2'!$A$6:$X$527,10,)</f>
        <v>#N/A</v>
      </c>
      <c r="H964" s="23" t="e">
        <f>VLOOKUP(A964,'[10]Table 2'!$A$6:$X$527,11,)</f>
        <v>#N/A</v>
      </c>
      <c r="I964" s="23" t="e">
        <f>VLOOKUP(A964,'[10]Table 2'!$A$6:$X$527,12,)</f>
        <v>#N/A</v>
      </c>
      <c r="J964" s="25" t="e">
        <f>VLOOKUP(A964,'[9]Table 2'!$A$5:$X$477,10,)</f>
        <v>#N/A</v>
      </c>
      <c r="K964" s="25" t="e">
        <f>VLOOKUP(A964,'[9]Table 2'!$A$5:$X$477,11,)</f>
        <v>#N/A</v>
      </c>
      <c r="L964" s="25" t="e">
        <f>VLOOKUP(A964,'[9]Table 2'!$A$5:$X$477,12,)</f>
        <v>#N/A</v>
      </c>
      <c r="M964" s="23" t="e">
        <f>VLOOKUP(A964,'[8]Table 75'!$A$5:$Q$602,8,)</f>
        <v>#N/A</v>
      </c>
      <c r="N964" s="23" t="e">
        <f>VLOOKUP(A964,'[8]Table 75'!$A$5:$Q$602,9,)</f>
        <v>#N/A</v>
      </c>
      <c r="O964" s="24" t="e">
        <f>VLOOKUP(A964,'[7]Table 1'!$A$5:$Q$675,8,)</f>
        <v>#N/A</v>
      </c>
      <c r="P964" s="24" t="e">
        <f>VLOOKUP(A964,'[7]Table 1'!$A$5:$Q$675,9,)</f>
        <v>#N/A</v>
      </c>
      <c r="Q964" s="24" t="e">
        <f>VLOOKUP(A964,'[6]Table 1'!$A$4:$Q$769,8,)</f>
        <v>#N/A</v>
      </c>
      <c r="R964" s="24" t="e">
        <f>VLOOKUP(A964,'[6]Table 1'!$A$4:$Q$769,9,)</f>
        <v>#N/A</v>
      </c>
      <c r="S964" s="26" t="e">
        <f>VLOOKUP(A964,'[5]Table 1'!$A$4:$Q$881,8,)</f>
        <v>#N/A</v>
      </c>
      <c r="T964" s="24" t="e">
        <f>VLOOKUP(A964,'[5]Table 1'!$A$4:$Q$881,9,)</f>
        <v>#N/A</v>
      </c>
      <c r="U964">
        <f>VLOOKUP(A964,'[1]Table 1'!$A$4:$S$1023,10,)</f>
        <v>7600</v>
      </c>
      <c r="V964">
        <f>VLOOKUP(A964,'[1]Table 1'!$A$4:$S$1023,11,)</f>
        <v>7600</v>
      </c>
      <c r="W964">
        <f>VLOOKUP(A964,'[2]Table 1'!$A$4:$Y$1017,8,)</f>
        <v>6100</v>
      </c>
      <c r="X964">
        <f>VLOOKUP(A964,'[2]Table 1'!$A$4:$Y$1017,9,)</f>
        <v>6100</v>
      </c>
      <c r="Y964">
        <f>VLOOKUP(A964,'[3]Table 1'!$A$4:$W$1094,8,)</f>
        <v>9500</v>
      </c>
      <c r="Z964">
        <f>VLOOKUP(A964,'[3]Table 1'!$A$4:$W$1094,9,)</f>
        <v>12150</v>
      </c>
      <c r="AA964">
        <f>VLOOKUP(A964,'[4]Table 1'!$A$4:$W$1138,8,)</f>
        <v>8650</v>
      </c>
      <c r="AB964">
        <f>VLOOKUP(A964,'[4]Table 1'!$A$4:$W$1138,9,)</f>
        <v>9030</v>
      </c>
    </row>
    <row r="965" spans="1:28" ht="21.75" customHeight="1" x14ac:dyDescent="0.3">
      <c r="A965" s="5">
        <v>4787</v>
      </c>
      <c r="B965" s="6" t="s">
        <v>983</v>
      </c>
      <c r="C965" s="7" t="s">
        <v>861</v>
      </c>
      <c r="D965" s="7" t="s">
        <v>8</v>
      </c>
      <c r="E965" s="8">
        <v>26.092852000000001</v>
      </c>
      <c r="F965" s="8">
        <v>72.974610999999996</v>
      </c>
      <c r="G965" s="28" t="e">
        <f>VLOOKUP(A965,'[10]Table 2'!$A$6:$X$527,10,)</f>
        <v>#N/A</v>
      </c>
      <c r="H965" s="23" t="e">
        <f>VLOOKUP(A965,'[10]Table 2'!$A$6:$X$527,11,)</f>
        <v>#N/A</v>
      </c>
      <c r="I965" s="23" t="e">
        <f>VLOOKUP(A965,'[10]Table 2'!$A$6:$X$527,12,)</f>
        <v>#N/A</v>
      </c>
      <c r="J965" s="25" t="e">
        <f>VLOOKUP(A965,'[9]Table 2'!$A$5:$X$477,10,)</f>
        <v>#N/A</v>
      </c>
      <c r="K965" s="25" t="e">
        <f>VLOOKUP(A965,'[9]Table 2'!$A$5:$X$477,11,)</f>
        <v>#N/A</v>
      </c>
      <c r="L965" s="25" t="e">
        <f>VLOOKUP(A965,'[9]Table 2'!$A$5:$X$477,12,)</f>
        <v>#N/A</v>
      </c>
      <c r="M965" s="23" t="e">
        <f>VLOOKUP(A965,'[8]Table 75'!$A$5:$Q$602,8,)</f>
        <v>#N/A</v>
      </c>
      <c r="N965" s="23" t="e">
        <f>VLOOKUP(A965,'[8]Table 75'!$A$5:$Q$602,9,)</f>
        <v>#N/A</v>
      </c>
      <c r="O965" s="24" t="e">
        <f>VLOOKUP(A965,'[7]Table 1'!$A$5:$Q$675,8,)</f>
        <v>#N/A</v>
      </c>
      <c r="P965" s="24" t="e">
        <f>VLOOKUP(A965,'[7]Table 1'!$A$5:$Q$675,9,)</f>
        <v>#N/A</v>
      </c>
      <c r="Q965" s="24" t="e">
        <f>VLOOKUP(A965,'[6]Table 1'!$A$4:$Q$769,8,)</f>
        <v>#N/A</v>
      </c>
      <c r="R965" s="24" t="e">
        <f>VLOOKUP(A965,'[6]Table 1'!$A$4:$Q$769,9,)</f>
        <v>#N/A</v>
      </c>
      <c r="S965" s="26" t="e">
        <f>VLOOKUP(A965,'[5]Table 1'!$A$4:$Q$881,8,)</f>
        <v>#N/A</v>
      </c>
      <c r="T965" s="24" t="e">
        <f>VLOOKUP(A965,'[5]Table 1'!$A$4:$Q$881,9,)</f>
        <v>#N/A</v>
      </c>
      <c r="U965">
        <f>VLOOKUP(A965,'[1]Table 1'!$A$4:$S$1023,10,)</f>
        <v>5800</v>
      </c>
      <c r="V965">
        <f>VLOOKUP(A965,'[1]Table 1'!$A$4:$S$1023,11,)</f>
        <v>5800</v>
      </c>
      <c r="W965" t="e">
        <f>VLOOKUP(A965,'[2]Table 1'!$A$4:$Y$1017,8,)</f>
        <v>#N/A</v>
      </c>
      <c r="X965" t="e">
        <f>VLOOKUP(A965,'[2]Table 1'!$A$4:$Y$1017,9,)</f>
        <v>#N/A</v>
      </c>
      <c r="Y965">
        <f>VLOOKUP(A965,'[3]Table 1'!$A$4:$W$1094,8,)</f>
        <v>4800</v>
      </c>
      <c r="Z965">
        <f>VLOOKUP(A965,'[3]Table 1'!$A$4:$W$1094,9,)</f>
        <v>6120</v>
      </c>
      <c r="AA965">
        <f>VLOOKUP(A965,'[4]Table 1'!$A$4:$W$1138,8,)</f>
        <v>5200</v>
      </c>
      <c r="AB965">
        <f>VLOOKUP(A965,'[4]Table 1'!$A$4:$W$1138,9,)</f>
        <v>6180</v>
      </c>
    </row>
    <row r="966" spans="1:28" ht="21.75" customHeight="1" x14ac:dyDescent="0.3">
      <c r="A966" s="5">
        <v>4788</v>
      </c>
      <c r="B966" s="6" t="s">
        <v>984</v>
      </c>
      <c r="C966" s="7" t="s">
        <v>861</v>
      </c>
      <c r="D966" s="7" t="s">
        <v>8</v>
      </c>
      <c r="E966" s="8">
        <v>26.121234999999999</v>
      </c>
      <c r="F966" s="8">
        <v>72.972560999999999</v>
      </c>
      <c r="G966" s="28" t="e">
        <f>VLOOKUP(A966,'[10]Table 2'!$A$6:$X$527,10,)</f>
        <v>#N/A</v>
      </c>
      <c r="H966" s="23" t="e">
        <f>VLOOKUP(A966,'[10]Table 2'!$A$6:$X$527,11,)</f>
        <v>#N/A</v>
      </c>
      <c r="I966" s="23" t="e">
        <f>VLOOKUP(A966,'[10]Table 2'!$A$6:$X$527,12,)</f>
        <v>#N/A</v>
      </c>
      <c r="J966" s="25" t="e">
        <f>VLOOKUP(A966,'[9]Table 2'!$A$5:$X$477,10,)</f>
        <v>#N/A</v>
      </c>
      <c r="K966" s="25" t="e">
        <f>VLOOKUP(A966,'[9]Table 2'!$A$5:$X$477,11,)</f>
        <v>#N/A</v>
      </c>
      <c r="L966" s="25" t="e">
        <f>VLOOKUP(A966,'[9]Table 2'!$A$5:$X$477,12,)</f>
        <v>#N/A</v>
      </c>
      <c r="M966" s="23" t="e">
        <f>VLOOKUP(A966,'[8]Table 75'!$A$5:$Q$602,8,)</f>
        <v>#N/A</v>
      </c>
      <c r="N966" s="23" t="e">
        <f>VLOOKUP(A966,'[8]Table 75'!$A$5:$Q$602,9,)</f>
        <v>#N/A</v>
      </c>
      <c r="O966" s="24" t="e">
        <f>VLOOKUP(A966,'[7]Table 1'!$A$5:$Q$675,8,)</f>
        <v>#N/A</v>
      </c>
      <c r="P966" s="24" t="e">
        <f>VLOOKUP(A966,'[7]Table 1'!$A$5:$Q$675,9,)</f>
        <v>#N/A</v>
      </c>
      <c r="Q966" s="24" t="e">
        <f>VLOOKUP(A966,'[6]Table 1'!$A$4:$Q$769,8,)</f>
        <v>#N/A</v>
      </c>
      <c r="R966" s="24" t="e">
        <f>VLOOKUP(A966,'[6]Table 1'!$A$4:$Q$769,9,)</f>
        <v>#N/A</v>
      </c>
      <c r="S966" s="26" t="e">
        <f>VLOOKUP(A966,'[5]Table 1'!$A$4:$Q$881,8,)</f>
        <v>#N/A</v>
      </c>
      <c r="T966" s="24" t="e">
        <f>VLOOKUP(A966,'[5]Table 1'!$A$4:$Q$881,9,)</f>
        <v>#N/A</v>
      </c>
      <c r="U966">
        <f>VLOOKUP(A966,'[1]Table 1'!$A$4:$S$1023,10,)</f>
        <v>5200</v>
      </c>
      <c r="V966">
        <f>VLOOKUP(A966,'[1]Table 1'!$A$4:$S$1023,11,)</f>
        <v>8000</v>
      </c>
      <c r="W966">
        <f>VLOOKUP(A966,'[2]Table 1'!$A$4:$Y$1017,8,)</f>
        <v>15800</v>
      </c>
      <c r="X966">
        <f>VLOOKUP(A966,'[2]Table 1'!$A$4:$Y$1017,9,)</f>
        <v>15800</v>
      </c>
      <c r="Y966">
        <f>VLOOKUP(A966,'[3]Table 1'!$A$4:$W$1094,8,)</f>
        <v>10310</v>
      </c>
      <c r="Z966">
        <f>VLOOKUP(A966,'[3]Table 1'!$A$4:$W$1094,9,)</f>
        <v>16000</v>
      </c>
      <c r="AA966">
        <f>VLOOKUP(A966,'[4]Table 1'!$A$4:$W$1138,8,)</f>
        <v>13980</v>
      </c>
      <c r="AB966">
        <f>VLOOKUP(A966,'[4]Table 1'!$A$4:$W$1138,9,)</f>
        <v>18830</v>
      </c>
    </row>
    <row r="967" spans="1:28" ht="21.75" customHeight="1" x14ac:dyDescent="0.3">
      <c r="A967" s="5">
        <v>4789</v>
      </c>
      <c r="B967" s="9" t="s">
        <v>985</v>
      </c>
      <c r="C967" s="7" t="s">
        <v>861</v>
      </c>
      <c r="D967" s="7" t="s">
        <v>8</v>
      </c>
      <c r="E967" s="8">
        <v>26.125900999999999</v>
      </c>
      <c r="F967" s="8">
        <v>72.990324000000001</v>
      </c>
      <c r="G967" s="28" t="e">
        <f>VLOOKUP(A967,'[10]Table 2'!$A$6:$X$527,10,)</f>
        <v>#N/A</v>
      </c>
      <c r="H967" s="23" t="e">
        <f>VLOOKUP(A967,'[10]Table 2'!$A$6:$X$527,11,)</f>
        <v>#N/A</v>
      </c>
      <c r="I967" s="23" t="e">
        <f>VLOOKUP(A967,'[10]Table 2'!$A$6:$X$527,12,)</f>
        <v>#N/A</v>
      </c>
      <c r="J967" s="25" t="e">
        <f>VLOOKUP(A967,'[9]Table 2'!$A$5:$X$477,10,)</f>
        <v>#N/A</v>
      </c>
      <c r="K967" s="25" t="e">
        <f>VLOOKUP(A967,'[9]Table 2'!$A$5:$X$477,11,)</f>
        <v>#N/A</v>
      </c>
      <c r="L967" s="25" t="e">
        <f>VLOOKUP(A967,'[9]Table 2'!$A$5:$X$477,12,)</f>
        <v>#N/A</v>
      </c>
      <c r="M967" s="23" t="e">
        <f>VLOOKUP(A967,'[8]Table 75'!$A$5:$Q$602,8,)</f>
        <v>#N/A</v>
      </c>
      <c r="N967" s="23" t="e">
        <f>VLOOKUP(A967,'[8]Table 75'!$A$5:$Q$602,9,)</f>
        <v>#N/A</v>
      </c>
      <c r="O967" s="24" t="e">
        <f>VLOOKUP(A967,'[7]Table 1'!$A$5:$Q$675,8,)</f>
        <v>#N/A</v>
      </c>
      <c r="P967" s="24" t="e">
        <f>VLOOKUP(A967,'[7]Table 1'!$A$5:$Q$675,9,)</f>
        <v>#N/A</v>
      </c>
      <c r="Q967" s="24" t="e">
        <f>VLOOKUP(A967,'[6]Table 1'!$A$4:$Q$769,8,)</f>
        <v>#N/A</v>
      </c>
      <c r="R967" s="24" t="e">
        <f>VLOOKUP(A967,'[6]Table 1'!$A$4:$Q$769,9,)</f>
        <v>#N/A</v>
      </c>
      <c r="S967" s="26" t="e">
        <f>VLOOKUP(A967,'[5]Table 1'!$A$4:$Q$881,8,)</f>
        <v>#N/A</v>
      </c>
      <c r="T967" s="24" t="e">
        <f>VLOOKUP(A967,'[5]Table 1'!$A$4:$Q$881,9,)</f>
        <v>#N/A</v>
      </c>
      <c r="U967">
        <f>VLOOKUP(A967,'[1]Table 1'!$A$4:$S$1023,10,)</f>
        <v>4300</v>
      </c>
      <c r="V967">
        <f>VLOOKUP(A967,'[1]Table 1'!$A$4:$S$1023,11,)</f>
        <v>4900</v>
      </c>
      <c r="W967" t="e">
        <f>VLOOKUP(A967,'[2]Table 1'!$A$4:$Y$1017,8,)</f>
        <v>#N/A</v>
      </c>
      <c r="X967" t="e">
        <f>VLOOKUP(A967,'[2]Table 1'!$A$4:$Y$1017,9,)</f>
        <v>#N/A</v>
      </c>
      <c r="Y967">
        <f>VLOOKUP(A967,'[3]Table 1'!$A$4:$W$1094,8,)</f>
        <v>5200</v>
      </c>
      <c r="Z967">
        <f>VLOOKUP(A967,'[3]Table 1'!$A$4:$W$1094,9,)</f>
        <v>8320</v>
      </c>
      <c r="AA967">
        <f>VLOOKUP(A967,'[4]Table 1'!$A$4:$W$1138,8,)</f>
        <v>6390</v>
      </c>
      <c r="AB967">
        <f>VLOOKUP(A967,'[4]Table 1'!$A$4:$W$1138,9,)</f>
        <v>6880</v>
      </c>
    </row>
    <row r="968" spans="1:28" ht="21.75" customHeight="1" x14ac:dyDescent="0.3">
      <c r="A968" s="5">
        <v>4791</v>
      </c>
      <c r="B968" s="9" t="s">
        <v>986</v>
      </c>
      <c r="C968" s="7" t="s">
        <v>861</v>
      </c>
      <c r="D968" s="7" t="s">
        <v>8</v>
      </c>
      <c r="E968" s="8">
        <v>25.159721999999999</v>
      </c>
      <c r="F968" s="11">
        <v>76.174130000000005</v>
      </c>
      <c r="G968" s="28" t="e">
        <f>VLOOKUP(A968,'[10]Table 2'!$A$6:$X$527,10,)</f>
        <v>#N/A</v>
      </c>
      <c r="H968" s="23" t="e">
        <f>VLOOKUP(A968,'[10]Table 2'!$A$6:$X$527,11,)</f>
        <v>#N/A</v>
      </c>
      <c r="I968" s="23" t="e">
        <f>VLOOKUP(A968,'[10]Table 2'!$A$6:$X$527,12,)</f>
        <v>#N/A</v>
      </c>
      <c r="J968" s="25" t="e">
        <f>VLOOKUP(A968,'[9]Table 2'!$A$5:$X$477,10,)</f>
        <v>#N/A</v>
      </c>
      <c r="K968" s="25" t="e">
        <f>VLOOKUP(A968,'[9]Table 2'!$A$5:$X$477,11,)</f>
        <v>#N/A</v>
      </c>
      <c r="L968" s="25" t="e">
        <f>VLOOKUP(A968,'[9]Table 2'!$A$5:$X$477,12,)</f>
        <v>#N/A</v>
      </c>
      <c r="M968" s="23" t="e">
        <f>VLOOKUP(A968,'[8]Table 75'!$A$5:$Q$602,8,)</f>
        <v>#N/A</v>
      </c>
      <c r="N968" s="23" t="e">
        <f>VLOOKUP(A968,'[8]Table 75'!$A$5:$Q$602,9,)</f>
        <v>#N/A</v>
      </c>
      <c r="O968" s="24" t="e">
        <f>VLOOKUP(A968,'[7]Table 1'!$A$5:$Q$675,8,)</f>
        <v>#N/A</v>
      </c>
      <c r="P968" s="24" t="e">
        <f>VLOOKUP(A968,'[7]Table 1'!$A$5:$Q$675,9,)</f>
        <v>#N/A</v>
      </c>
      <c r="Q968" s="24" t="e">
        <f>VLOOKUP(A968,'[6]Table 1'!$A$4:$Q$769,8,)</f>
        <v>#N/A</v>
      </c>
      <c r="R968" s="24" t="e">
        <f>VLOOKUP(A968,'[6]Table 1'!$A$4:$Q$769,9,)</f>
        <v>#N/A</v>
      </c>
      <c r="S968" s="26" t="e">
        <f>VLOOKUP(A968,'[5]Table 1'!$A$4:$Q$881,8,)</f>
        <v>#N/A</v>
      </c>
      <c r="T968" s="24" t="e">
        <f>VLOOKUP(A968,'[5]Table 1'!$A$4:$Q$881,9,)</f>
        <v>#N/A</v>
      </c>
      <c r="U968">
        <f>VLOOKUP(A968,'[1]Table 1'!$A$4:$S$1023,10,)</f>
        <v>520</v>
      </c>
      <c r="V968">
        <f>VLOOKUP(A968,'[1]Table 1'!$A$4:$S$1023,11,)</f>
        <v>530</v>
      </c>
      <c r="W968">
        <f>VLOOKUP(A968,'[2]Table 1'!$A$4:$Y$1017,8,)</f>
        <v>520</v>
      </c>
      <c r="X968">
        <f>VLOOKUP(A968,'[2]Table 1'!$A$4:$Y$1017,9,)</f>
        <v>560</v>
      </c>
      <c r="Y968">
        <f>VLOOKUP(A968,'[3]Table 1'!$A$4:$W$1094,8,)</f>
        <v>500</v>
      </c>
      <c r="Z968">
        <f>VLOOKUP(A968,'[3]Table 1'!$A$4:$W$1094,9,)</f>
        <v>785</v>
      </c>
      <c r="AA968">
        <f>VLOOKUP(A968,'[4]Table 1'!$A$4:$W$1138,8,)</f>
        <v>708</v>
      </c>
      <c r="AB968">
        <f>VLOOKUP(A968,'[4]Table 1'!$A$4:$W$1138,9,)</f>
        <v>848</v>
      </c>
    </row>
    <row r="969" spans="1:28" ht="21.75" customHeight="1" x14ac:dyDescent="0.3">
      <c r="A969" s="5">
        <v>4792</v>
      </c>
      <c r="B969" s="9" t="s">
        <v>987</v>
      </c>
      <c r="C969" s="7" t="s">
        <v>861</v>
      </c>
      <c r="D969" s="7" t="s">
        <v>8</v>
      </c>
      <c r="E969" s="8">
        <v>24.404242</v>
      </c>
      <c r="F969" s="8">
        <v>75.820267999999999</v>
      </c>
      <c r="G969" s="28" t="e">
        <f>VLOOKUP(A969,'[10]Table 2'!$A$6:$X$527,10,)</f>
        <v>#N/A</v>
      </c>
      <c r="H969" s="23" t="e">
        <f>VLOOKUP(A969,'[10]Table 2'!$A$6:$X$527,11,)</f>
        <v>#N/A</v>
      </c>
      <c r="I969" s="23" t="e">
        <f>VLOOKUP(A969,'[10]Table 2'!$A$6:$X$527,12,)</f>
        <v>#N/A</v>
      </c>
      <c r="J969" s="25" t="e">
        <f>VLOOKUP(A969,'[9]Table 2'!$A$5:$X$477,10,)</f>
        <v>#N/A</v>
      </c>
      <c r="K969" s="25" t="e">
        <f>VLOOKUP(A969,'[9]Table 2'!$A$5:$X$477,11,)</f>
        <v>#N/A</v>
      </c>
      <c r="L969" s="25" t="e">
        <f>VLOOKUP(A969,'[9]Table 2'!$A$5:$X$477,12,)</f>
        <v>#N/A</v>
      </c>
      <c r="M969" s="23" t="e">
        <f>VLOOKUP(A969,'[8]Table 75'!$A$5:$Q$602,8,)</f>
        <v>#N/A</v>
      </c>
      <c r="N969" s="23" t="e">
        <f>VLOOKUP(A969,'[8]Table 75'!$A$5:$Q$602,9,)</f>
        <v>#N/A</v>
      </c>
      <c r="O969" s="24" t="e">
        <f>VLOOKUP(A969,'[7]Table 1'!$A$5:$Q$675,8,)</f>
        <v>#N/A</v>
      </c>
      <c r="P969" s="24" t="e">
        <f>VLOOKUP(A969,'[7]Table 1'!$A$5:$Q$675,9,)</f>
        <v>#N/A</v>
      </c>
      <c r="Q969" s="24" t="e">
        <f>VLOOKUP(A969,'[6]Table 1'!$A$4:$Q$769,8,)</f>
        <v>#N/A</v>
      </c>
      <c r="R969" s="24" t="e">
        <f>VLOOKUP(A969,'[6]Table 1'!$A$4:$Q$769,9,)</f>
        <v>#N/A</v>
      </c>
      <c r="S969" s="26" t="e">
        <f>VLOOKUP(A969,'[5]Table 1'!$A$4:$Q$881,8,)</f>
        <v>#N/A</v>
      </c>
      <c r="T969" s="24" t="e">
        <f>VLOOKUP(A969,'[5]Table 1'!$A$4:$Q$881,9,)</f>
        <v>#N/A</v>
      </c>
      <c r="U969">
        <f>VLOOKUP(A969,'[1]Table 1'!$A$4:$S$1023,10,)</f>
        <v>4300</v>
      </c>
      <c r="V969">
        <f>VLOOKUP(A969,'[1]Table 1'!$A$4:$S$1023,11,)</f>
        <v>4600</v>
      </c>
      <c r="W969">
        <f>VLOOKUP(A969,'[2]Table 1'!$A$4:$Y$1017,8,)</f>
        <v>3500</v>
      </c>
      <c r="X969">
        <f>VLOOKUP(A969,'[2]Table 1'!$A$4:$Y$1017,9,)</f>
        <v>4200</v>
      </c>
      <c r="Y969">
        <f>VLOOKUP(A969,'[3]Table 1'!$A$4:$W$1094,8,)</f>
        <v>738</v>
      </c>
      <c r="Z969">
        <f>VLOOKUP(A969,'[3]Table 1'!$A$4:$W$1094,9,)</f>
        <v>3500</v>
      </c>
      <c r="AA969">
        <f>VLOOKUP(A969,'[4]Table 1'!$A$4:$W$1138,8,)</f>
        <v>4750</v>
      </c>
      <c r="AB969">
        <f>VLOOKUP(A969,'[4]Table 1'!$A$4:$W$1138,9,)</f>
        <v>5520</v>
      </c>
    </row>
    <row r="970" spans="1:28" ht="21.75" customHeight="1" x14ac:dyDescent="0.3">
      <c r="A970" s="5">
        <v>4793</v>
      </c>
      <c r="B970" s="6" t="s">
        <v>988</v>
      </c>
      <c r="C970" s="7" t="s">
        <v>861</v>
      </c>
      <c r="D970" s="7" t="s">
        <v>8</v>
      </c>
      <c r="E970" s="8">
        <v>27.629242000000001</v>
      </c>
      <c r="F970" s="8">
        <v>75.096648999999999</v>
      </c>
      <c r="G970" s="28" t="e">
        <f>VLOOKUP(A970,'[10]Table 2'!$A$6:$X$527,10,)</f>
        <v>#N/A</v>
      </c>
      <c r="H970" s="23" t="e">
        <f>VLOOKUP(A970,'[10]Table 2'!$A$6:$X$527,11,)</f>
        <v>#N/A</v>
      </c>
      <c r="I970" s="23" t="e">
        <f>VLOOKUP(A970,'[10]Table 2'!$A$6:$X$527,12,)</f>
        <v>#N/A</v>
      </c>
      <c r="J970" s="25" t="e">
        <f>VLOOKUP(A970,'[9]Table 2'!$A$5:$X$477,10,)</f>
        <v>#N/A</v>
      </c>
      <c r="K970" s="25" t="e">
        <f>VLOOKUP(A970,'[9]Table 2'!$A$5:$X$477,11,)</f>
        <v>#N/A</v>
      </c>
      <c r="L970" s="25" t="e">
        <f>VLOOKUP(A970,'[9]Table 2'!$A$5:$X$477,12,)</f>
        <v>#N/A</v>
      </c>
      <c r="M970" s="23" t="e">
        <f>VLOOKUP(A970,'[8]Table 75'!$A$5:$Q$602,8,)</f>
        <v>#N/A</v>
      </c>
      <c r="N970" s="23" t="e">
        <f>VLOOKUP(A970,'[8]Table 75'!$A$5:$Q$602,9,)</f>
        <v>#N/A</v>
      </c>
      <c r="O970" s="24" t="e">
        <f>VLOOKUP(A970,'[7]Table 1'!$A$5:$Q$675,8,)</f>
        <v>#N/A</v>
      </c>
      <c r="P970" s="24" t="e">
        <f>VLOOKUP(A970,'[7]Table 1'!$A$5:$Q$675,9,)</f>
        <v>#N/A</v>
      </c>
      <c r="Q970" s="24" t="e">
        <f>VLOOKUP(A970,'[6]Table 1'!$A$4:$Q$769,8,)</f>
        <v>#N/A</v>
      </c>
      <c r="R970" s="24" t="e">
        <f>VLOOKUP(A970,'[6]Table 1'!$A$4:$Q$769,9,)</f>
        <v>#N/A</v>
      </c>
      <c r="S970" s="26" t="e">
        <f>VLOOKUP(A970,'[5]Table 1'!$A$4:$Q$881,8,)</f>
        <v>#N/A</v>
      </c>
      <c r="T970" s="24" t="e">
        <f>VLOOKUP(A970,'[5]Table 1'!$A$4:$Q$881,9,)</f>
        <v>#N/A</v>
      </c>
      <c r="U970">
        <f>VLOOKUP(A970,'[1]Table 1'!$A$4:$S$1023,10,)</f>
        <v>1470</v>
      </c>
      <c r="V970">
        <f>VLOOKUP(A970,'[1]Table 1'!$A$4:$S$1023,11,)</f>
        <v>1610</v>
      </c>
      <c r="W970">
        <f>VLOOKUP(A970,'[2]Table 1'!$A$4:$Y$1017,8,)</f>
        <v>1320</v>
      </c>
      <c r="X970">
        <f>VLOOKUP(A970,'[2]Table 1'!$A$4:$Y$1017,9,)</f>
        <v>1410</v>
      </c>
      <c r="Y970">
        <f>VLOOKUP(A970,'[3]Table 1'!$A$4:$W$1094,8,)</f>
        <v>820</v>
      </c>
      <c r="Z970">
        <f>VLOOKUP(A970,'[3]Table 1'!$A$4:$W$1094,9,)</f>
        <v>1400</v>
      </c>
      <c r="AA970">
        <f>VLOOKUP(A970,'[4]Table 1'!$A$4:$W$1138,8,)</f>
        <v>1220</v>
      </c>
      <c r="AB970">
        <f>VLOOKUP(A970,'[4]Table 1'!$A$4:$W$1138,9,)</f>
        <v>2270</v>
      </c>
    </row>
    <row r="971" spans="1:28" ht="21.75" customHeight="1" x14ac:dyDescent="0.3">
      <c r="A971" s="5">
        <v>4794</v>
      </c>
      <c r="B971" s="9" t="s">
        <v>989</v>
      </c>
      <c r="C971" s="7" t="s">
        <v>861</v>
      </c>
      <c r="D971" s="7" t="s">
        <v>8</v>
      </c>
      <c r="E971" s="8">
        <v>27.622731999999999</v>
      </c>
      <c r="F971" s="10">
        <v>75.100399999999993</v>
      </c>
      <c r="G971" s="28" t="e">
        <f>VLOOKUP(A971,'[10]Table 2'!$A$6:$X$527,10,)</f>
        <v>#N/A</v>
      </c>
      <c r="H971" s="23" t="e">
        <f>VLOOKUP(A971,'[10]Table 2'!$A$6:$X$527,11,)</f>
        <v>#N/A</v>
      </c>
      <c r="I971" s="23" t="e">
        <f>VLOOKUP(A971,'[10]Table 2'!$A$6:$X$527,12,)</f>
        <v>#N/A</v>
      </c>
      <c r="J971" s="25" t="e">
        <f>VLOOKUP(A971,'[9]Table 2'!$A$5:$X$477,10,)</f>
        <v>#N/A</v>
      </c>
      <c r="K971" s="25" t="e">
        <f>VLOOKUP(A971,'[9]Table 2'!$A$5:$X$477,11,)</f>
        <v>#N/A</v>
      </c>
      <c r="L971" s="25" t="e">
        <f>VLOOKUP(A971,'[9]Table 2'!$A$5:$X$477,12,)</f>
        <v>#N/A</v>
      </c>
      <c r="M971" s="23" t="e">
        <f>VLOOKUP(A971,'[8]Table 75'!$A$5:$Q$602,8,)</f>
        <v>#N/A</v>
      </c>
      <c r="N971" s="23" t="e">
        <f>VLOOKUP(A971,'[8]Table 75'!$A$5:$Q$602,9,)</f>
        <v>#N/A</v>
      </c>
      <c r="O971" s="24" t="e">
        <f>VLOOKUP(A971,'[7]Table 1'!$A$5:$Q$675,8,)</f>
        <v>#N/A</v>
      </c>
      <c r="P971" s="24" t="e">
        <f>VLOOKUP(A971,'[7]Table 1'!$A$5:$Q$675,9,)</f>
        <v>#N/A</v>
      </c>
      <c r="Q971" s="24" t="e">
        <f>VLOOKUP(A971,'[6]Table 1'!$A$4:$Q$769,8,)</f>
        <v>#N/A</v>
      </c>
      <c r="R971" s="24" t="e">
        <f>VLOOKUP(A971,'[6]Table 1'!$A$4:$Q$769,9,)</f>
        <v>#N/A</v>
      </c>
      <c r="S971" s="26" t="e">
        <f>VLOOKUP(A971,'[5]Table 1'!$A$4:$Q$881,8,)</f>
        <v>#N/A</v>
      </c>
      <c r="T971" s="24" t="e">
        <f>VLOOKUP(A971,'[5]Table 1'!$A$4:$Q$881,9,)</f>
        <v>#N/A</v>
      </c>
      <c r="U971">
        <f>VLOOKUP(A971,'[1]Table 1'!$A$4:$S$1023,10,)</f>
        <v>890</v>
      </c>
      <c r="V971">
        <f>VLOOKUP(A971,'[1]Table 1'!$A$4:$S$1023,11,)</f>
        <v>900</v>
      </c>
      <c r="W971">
        <f>VLOOKUP(A971,'[2]Table 1'!$A$4:$Y$1017,8,)</f>
        <v>900</v>
      </c>
      <c r="X971">
        <f>VLOOKUP(A971,'[2]Table 1'!$A$4:$Y$1017,9,)</f>
        <v>980</v>
      </c>
      <c r="Y971">
        <f>VLOOKUP(A971,'[3]Table 1'!$A$4:$W$1094,8,)</f>
        <v>850</v>
      </c>
      <c r="Z971">
        <f>VLOOKUP(A971,'[3]Table 1'!$A$4:$W$1094,9,)</f>
        <v>1430</v>
      </c>
      <c r="AA971">
        <f>VLOOKUP(A971,'[4]Table 1'!$A$4:$W$1138,8,)</f>
        <v>1275</v>
      </c>
      <c r="AB971">
        <f>VLOOKUP(A971,'[4]Table 1'!$A$4:$W$1138,9,)</f>
        <v>1328</v>
      </c>
    </row>
    <row r="972" spans="1:28" ht="21.75" customHeight="1" x14ac:dyDescent="0.3">
      <c r="A972" s="5">
        <v>4796</v>
      </c>
      <c r="B972" s="6" t="s">
        <v>990</v>
      </c>
      <c r="C972" s="7" t="s">
        <v>861</v>
      </c>
      <c r="D972" s="7" t="s">
        <v>8</v>
      </c>
      <c r="E972" s="8">
        <v>24.537814000000001</v>
      </c>
      <c r="F972" s="8">
        <v>73.684686999999997</v>
      </c>
      <c r="G972" s="28" t="e">
        <f>VLOOKUP(A972,'[10]Table 2'!$A$6:$X$527,10,)</f>
        <v>#N/A</v>
      </c>
      <c r="H972" s="23" t="e">
        <f>VLOOKUP(A972,'[10]Table 2'!$A$6:$X$527,11,)</f>
        <v>#N/A</v>
      </c>
      <c r="I972" s="23" t="e">
        <f>VLOOKUP(A972,'[10]Table 2'!$A$6:$X$527,12,)</f>
        <v>#N/A</v>
      </c>
      <c r="J972" s="25" t="e">
        <f>VLOOKUP(A972,'[9]Table 2'!$A$5:$X$477,10,)</f>
        <v>#N/A</v>
      </c>
      <c r="K972" s="25" t="e">
        <f>VLOOKUP(A972,'[9]Table 2'!$A$5:$X$477,11,)</f>
        <v>#N/A</v>
      </c>
      <c r="L972" s="25" t="e">
        <f>VLOOKUP(A972,'[9]Table 2'!$A$5:$X$477,12,)</f>
        <v>#N/A</v>
      </c>
      <c r="M972" s="23" t="e">
        <f>VLOOKUP(A972,'[8]Table 75'!$A$5:$Q$602,8,)</f>
        <v>#N/A</v>
      </c>
      <c r="N972" s="23" t="e">
        <f>VLOOKUP(A972,'[8]Table 75'!$A$5:$Q$602,9,)</f>
        <v>#N/A</v>
      </c>
      <c r="O972" s="24" t="e">
        <f>VLOOKUP(A972,'[7]Table 1'!$A$5:$Q$675,8,)</f>
        <v>#N/A</v>
      </c>
      <c r="P972" s="24" t="e">
        <f>VLOOKUP(A972,'[7]Table 1'!$A$5:$Q$675,9,)</f>
        <v>#N/A</v>
      </c>
      <c r="Q972" s="24" t="e">
        <f>VLOOKUP(A972,'[6]Table 1'!$A$4:$Q$769,8,)</f>
        <v>#N/A</v>
      </c>
      <c r="R972" s="24" t="e">
        <f>VLOOKUP(A972,'[6]Table 1'!$A$4:$Q$769,9,)</f>
        <v>#N/A</v>
      </c>
      <c r="S972" s="26" t="e">
        <f>VLOOKUP(A972,'[5]Table 1'!$A$4:$Q$881,8,)</f>
        <v>#N/A</v>
      </c>
      <c r="T972" s="24" t="e">
        <f>VLOOKUP(A972,'[5]Table 1'!$A$4:$Q$881,9,)</f>
        <v>#N/A</v>
      </c>
      <c r="U972">
        <f>VLOOKUP(A972,'[1]Table 1'!$A$4:$S$1023,10,)</f>
        <v>1370</v>
      </c>
      <c r="V972">
        <f>VLOOKUP(A972,'[1]Table 1'!$A$4:$S$1023,11,)</f>
        <v>1510</v>
      </c>
      <c r="W972">
        <f>VLOOKUP(A972,'[2]Table 1'!$A$4:$Y$1017,8,)</f>
        <v>410</v>
      </c>
      <c r="X972">
        <f>VLOOKUP(A972,'[2]Table 1'!$A$4:$Y$1017,9,)</f>
        <v>1390</v>
      </c>
      <c r="Y972">
        <f>VLOOKUP(A972,'[3]Table 1'!$A$4:$W$1094,8,)</f>
        <v>810</v>
      </c>
      <c r="Z972">
        <f>VLOOKUP(A972,'[3]Table 1'!$A$4:$W$1094,9,)</f>
        <v>1756</v>
      </c>
      <c r="AA972">
        <f>VLOOKUP(A972,'[4]Table 1'!$A$4:$W$1138,8,)</f>
        <v>1105</v>
      </c>
      <c r="AB972">
        <f>VLOOKUP(A972,'[4]Table 1'!$A$4:$W$1138,9,)</f>
        <v>1164</v>
      </c>
    </row>
    <row r="973" spans="1:28" ht="21.75" customHeight="1" x14ac:dyDescent="0.3">
      <c r="A973" s="5">
        <v>4797</v>
      </c>
      <c r="B973" s="9" t="s">
        <v>991</v>
      </c>
      <c r="C973" s="7" t="s">
        <v>861</v>
      </c>
      <c r="D973" s="7" t="s">
        <v>8</v>
      </c>
      <c r="E973" s="8">
        <v>24.576423999999999</v>
      </c>
      <c r="F973" s="8">
        <v>73.683501000000007</v>
      </c>
      <c r="G973" s="28" t="e">
        <f>VLOOKUP(A973,'[10]Table 2'!$A$6:$X$527,10,)</f>
        <v>#N/A</v>
      </c>
      <c r="H973" s="23" t="e">
        <f>VLOOKUP(A973,'[10]Table 2'!$A$6:$X$527,11,)</f>
        <v>#N/A</v>
      </c>
      <c r="I973" s="23" t="e">
        <f>VLOOKUP(A973,'[10]Table 2'!$A$6:$X$527,12,)</f>
        <v>#N/A</v>
      </c>
      <c r="J973" s="25" t="e">
        <f>VLOOKUP(A973,'[9]Table 2'!$A$5:$X$477,10,)</f>
        <v>#N/A</v>
      </c>
      <c r="K973" s="25" t="e">
        <f>VLOOKUP(A973,'[9]Table 2'!$A$5:$X$477,11,)</f>
        <v>#N/A</v>
      </c>
      <c r="L973" s="25" t="e">
        <f>VLOOKUP(A973,'[9]Table 2'!$A$5:$X$477,12,)</f>
        <v>#N/A</v>
      </c>
      <c r="M973" s="23" t="e">
        <f>VLOOKUP(A973,'[8]Table 75'!$A$5:$Q$602,8,)</f>
        <v>#N/A</v>
      </c>
      <c r="N973" s="23" t="e">
        <f>VLOOKUP(A973,'[8]Table 75'!$A$5:$Q$602,9,)</f>
        <v>#N/A</v>
      </c>
      <c r="O973" s="24" t="e">
        <f>VLOOKUP(A973,'[7]Table 1'!$A$5:$Q$675,8,)</f>
        <v>#N/A</v>
      </c>
      <c r="P973" s="24" t="e">
        <f>VLOOKUP(A973,'[7]Table 1'!$A$5:$Q$675,9,)</f>
        <v>#N/A</v>
      </c>
      <c r="Q973" s="24" t="e">
        <f>VLOOKUP(A973,'[6]Table 1'!$A$4:$Q$769,8,)</f>
        <v>#N/A</v>
      </c>
      <c r="R973" s="24" t="e">
        <f>VLOOKUP(A973,'[6]Table 1'!$A$4:$Q$769,9,)</f>
        <v>#N/A</v>
      </c>
      <c r="S973" s="26" t="e">
        <f>VLOOKUP(A973,'[5]Table 1'!$A$4:$Q$881,8,)</f>
        <v>#N/A</v>
      </c>
      <c r="T973" s="24" t="e">
        <f>VLOOKUP(A973,'[5]Table 1'!$A$4:$Q$881,9,)</f>
        <v>#N/A</v>
      </c>
      <c r="U973">
        <f>VLOOKUP(A973,'[1]Table 1'!$A$4:$S$1023,10,)</f>
        <v>930</v>
      </c>
      <c r="V973">
        <f>VLOOKUP(A973,'[1]Table 1'!$A$4:$S$1023,11,)</f>
        <v>1320</v>
      </c>
      <c r="W973">
        <f>VLOOKUP(A973,'[2]Table 1'!$A$4:$Y$1017,8,)</f>
        <v>1150</v>
      </c>
      <c r="X973">
        <f>VLOOKUP(A973,'[2]Table 1'!$A$4:$Y$1017,9,)</f>
        <v>1580</v>
      </c>
      <c r="Y973">
        <f>VLOOKUP(A973,'[3]Table 1'!$A$4:$W$1094,8,)</f>
        <v>870</v>
      </c>
      <c r="Z973">
        <f>VLOOKUP(A973,'[3]Table 1'!$A$4:$W$1094,9,)</f>
        <v>1045</v>
      </c>
      <c r="AA973">
        <f>VLOOKUP(A973,'[4]Table 1'!$A$4:$W$1138,8,)</f>
        <v>985</v>
      </c>
      <c r="AB973">
        <f>VLOOKUP(A973,'[4]Table 1'!$A$4:$W$1138,9,)</f>
        <v>1012</v>
      </c>
    </row>
    <row r="974" spans="1:28" ht="21.75" customHeight="1" x14ac:dyDescent="0.3">
      <c r="A974" s="5">
        <v>4798</v>
      </c>
      <c r="B974" s="6" t="s">
        <v>992</v>
      </c>
      <c r="C974" s="7" t="s">
        <v>861</v>
      </c>
      <c r="D974" s="7" t="s">
        <v>8</v>
      </c>
      <c r="E974" s="8">
        <v>24.571891999999998</v>
      </c>
      <c r="F974" s="8">
        <v>73.725712999999999</v>
      </c>
      <c r="G974" s="28" t="e">
        <f>VLOOKUP(A974,'[10]Table 2'!$A$6:$X$527,10,)</f>
        <v>#N/A</v>
      </c>
      <c r="H974" s="23" t="e">
        <f>VLOOKUP(A974,'[10]Table 2'!$A$6:$X$527,11,)</f>
        <v>#N/A</v>
      </c>
      <c r="I974" s="23" t="e">
        <f>VLOOKUP(A974,'[10]Table 2'!$A$6:$X$527,12,)</f>
        <v>#N/A</v>
      </c>
      <c r="J974" s="25" t="e">
        <f>VLOOKUP(A974,'[9]Table 2'!$A$5:$X$477,10,)</f>
        <v>#N/A</v>
      </c>
      <c r="K974" s="25" t="e">
        <f>VLOOKUP(A974,'[9]Table 2'!$A$5:$X$477,11,)</f>
        <v>#N/A</v>
      </c>
      <c r="L974" s="25" t="e">
        <f>VLOOKUP(A974,'[9]Table 2'!$A$5:$X$477,12,)</f>
        <v>#N/A</v>
      </c>
      <c r="M974" s="23" t="e">
        <f>VLOOKUP(A974,'[8]Table 75'!$A$5:$Q$602,8,)</f>
        <v>#N/A</v>
      </c>
      <c r="N974" s="23" t="e">
        <f>VLOOKUP(A974,'[8]Table 75'!$A$5:$Q$602,9,)</f>
        <v>#N/A</v>
      </c>
      <c r="O974" s="24" t="e">
        <f>VLOOKUP(A974,'[7]Table 1'!$A$5:$Q$675,8,)</f>
        <v>#N/A</v>
      </c>
      <c r="P974" s="24" t="e">
        <f>VLOOKUP(A974,'[7]Table 1'!$A$5:$Q$675,9,)</f>
        <v>#N/A</v>
      </c>
      <c r="Q974" s="24" t="e">
        <f>VLOOKUP(A974,'[6]Table 1'!$A$4:$Q$769,8,)</f>
        <v>#N/A</v>
      </c>
      <c r="R974" s="24" t="e">
        <f>VLOOKUP(A974,'[6]Table 1'!$A$4:$Q$769,9,)</f>
        <v>#N/A</v>
      </c>
      <c r="S974" s="26" t="e">
        <f>VLOOKUP(A974,'[5]Table 1'!$A$4:$Q$881,8,)</f>
        <v>#N/A</v>
      </c>
      <c r="T974" s="24" t="e">
        <f>VLOOKUP(A974,'[5]Table 1'!$A$4:$Q$881,9,)</f>
        <v>#N/A</v>
      </c>
      <c r="U974">
        <f>VLOOKUP(A974,'[1]Table 1'!$A$4:$S$1023,10,)</f>
        <v>1510</v>
      </c>
      <c r="V974">
        <f>VLOOKUP(A974,'[1]Table 1'!$A$4:$S$1023,11,)</f>
        <v>1540</v>
      </c>
      <c r="W974">
        <f>VLOOKUP(A974,'[2]Table 1'!$A$4:$Y$1017,8,)</f>
        <v>1130</v>
      </c>
      <c r="X974">
        <f>VLOOKUP(A974,'[2]Table 1'!$A$4:$Y$1017,9,)</f>
        <v>1800</v>
      </c>
      <c r="Y974">
        <f>VLOOKUP(A974,'[3]Table 1'!$A$4:$W$1094,8,)</f>
        <v>1690</v>
      </c>
      <c r="Z974">
        <f>VLOOKUP(A974,'[3]Table 1'!$A$4:$W$1094,9,)</f>
        <v>3410</v>
      </c>
      <c r="AA974">
        <f>VLOOKUP(A974,'[4]Table 1'!$A$4:$W$1138,8,)</f>
        <v>714</v>
      </c>
      <c r="AB974">
        <f>VLOOKUP(A974,'[4]Table 1'!$A$4:$W$1138,9,)</f>
        <v>769</v>
      </c>
    </row>
    <row r="975" spans="1:28" ht="21.75" customHeight="1" x14ac:dyDescent="0.3">
      <c r="A975" s="5">
        <v>4799</v>
      </c>
      <c r="B975" s="6" t="s">
        <v>993</v>
      </c>
      <c r="C975" s="7" t="s">
        <v>861</v>
      </c>
      <c r="D975" s="7" t="s">
        <v>8</v>
      </c>
      <c r="E975" s="8">
        <v>25.106617</v>
      </c>
      <c r="F975" s="8">
        <v>76.470567000000003</v>
      </c>
      <c r="G975" s="28" t="e">
        <f>VLOOKUP(A975,'[10]Table 2'!$A$6:$X$527,10,)</f>
        <v>#N/A</v>
      </c>
      <c r="H975" s="23" t="e">
        <f>VLOOKUP(A975,'[10]Table 2'!$A$6:$X$527,11,)</f>
        <v>#N/A</v>
      </c>
      <c r="I975" s="23" t="e">
        <f>VLOOKUP(A975,'[10]Table 2'!$A$6:$X$527,12,)</f>
        <v>#N/A</v>
      </c>
      <c r="J975" s="25" t="e">
        <f>VLOOKUP(A975,'[9]Table 2'!$A$5:$X$477,10,)</f>
        <v>#N/A</v>
      </c>
      <c r="K975" s="25" t="e">
        <f>VLOOKUP(A975,'[9]Table 2'!$A$5:$X$477,11,)</f>
        <v>#N/A</v>
      </c>
      <c r="L975" s="25" t="e">
        <f>VLOOKUP(A975,'[9]Table 2'!$A$5:$X$477,12,)</f>
        <v>#N/A</v>
      </c>
      <c r="M975" s="23" t="e">
        <f>VLOOKUP(A975,'[8]Table 75'!$A$5:$Q$602,8,)</f>
        <v>#N/A</v>
      </c>
      <c r="N975" s="23" t="e">
        <f>VLOOKUP(A975,'[8]Table 75'!$A$5:$Q$602,9,)</f>
        <v>#N/A</v>
      </c>
      <c r="O975" s="24" t="e">
        <f>VLOOKUP(A975,'[7]Table 1'!$A$5:$Q$675,8,)</f>
        <v>#N/A</v>
      </c>
      <c r="P975" s="24" t="e">
        <f>VLOOKUP(A975,'[7]Table 1'!$A$5:$Q$675,9,)</f>
        <v>#N/A</v>
      </c>
      <c r="Q975" s="24" t="e">
        <f>VLOOKUP(A975,'[6]Table 1'!$A$4:$Q$769,8,)</f>
        <v>#N/A</v>
      </c>
      <c r="R975" s="24" t="e">
        <f>VLOOKUP(A975,'[6]Table 1'!$A$4:$Q$769,9,)</f>
        <v>#N/A</v>
      </c>
      <c r="S975" s="26" t="e">
        <f>VLOOKUP(A975,'[5]Table 1'!$A$4:$Q$881,8,)</f>
        <v>#N/A</v>
      </c>
      <c r="T975" s="24" t="e">
        <f>VLOOKUP(A975,'[5]Table 1'!$A$4:$Q$881,9,)</f>
        <v>#N/A</v>
      </c>
      <c r="U975">
        <f>VLOOKUP(A975,'[1]Table 1'!$A$4:$S$1023,10,)</f>
        <v>1070</v>
      </c>
      <c r="V975">
        <f>VLOOKUP(A975,'[1]Table 1'!$A$4:$S$1023,11,)</f>
        <v>1580</v>
      </c>
      <c r="W975">
        <f>VLOOKUP(A975,'[2]Table 1'!$A$4:$Y$1017,8,)</f>
        <v>1340</v>
      </c>
      <c r="X975">
        <f>VLOOKUP(A975,'[2]Table 1'!$A$4:$Y$1017,9,)</f>
        <v>1700</v>
      </c>
      <c r="Y975">
        <f>VLOOKUP(A975,'[3]Table 1'!$A$4:$W$1094,8,)</f>
        <v>990</v>
      </c>
      <c r="Z975">
        <f>VLOOKUP(A975,'[3]Table 1'!$A$4:$W$1094,9,)</f>
        <v>1280</v>
      </c>
      <c r="AA975">
        <f>VLOOKUP(A975,'[4]Table 1'!$A$4:$W$1138,8,)</f>
        <v>1324</v>
      </c>
      <c r="AB975">
        <f>VLOOKUP(A975,'[4]Table 1'!$A$4:$W$1138,9,)</f>
        <v>1522</v>
      </c>
    </row>
    <row r="976" spans="1:28" ht="21.75" customHeight="1" x14ac:dyDescent="0.3">
      <c r="A976" s="5">
        <v>4800</v>
      </c>
      <c r="B976" s="6" t="s">
        <v>994</v>
      </c>
      <c r="C976" s="7" t="s">
        <v>861</v>
      </c>
      <c r="D976" s="7" t="s">
        <v>8</v>
      </c>
      <c r="E976" s="8">
        <v>28.284552000000001</v>
      </c>
      <c r="F976" s="8">
        <v>74.960469000000003</v>
      </c>
      <c r="G976" s="28" t="e">
        <f>VLOOKUP(A976,'[10]Table 2'!$A$6:$X$527,10,)</f>
        <v>#N/A</v>
      </c>
      <c r="H976" s="23" t="e">
        <f>VLOOKUP(A976,'[10]Table 2'!$A$6:$X$527,11,)</f>
        <v>#N/A</v>
      </c>
      <c r="I976" s="23" t="e">
        <f>VLOOKUP(A976,'[10]Table 2'!$A$6:$X$527,12,)</f>
        <v>#N/A</v>
      </c>
      <c r="J976" s="25" t="e">
        <f>VLOOKUP(A976,'[9]Table 2'!$A$5:$X$477,10,)</f>
        <v>#N/A</v>
      </c>
      <c r="K976" s="25" t="e">
        <f>VLOOKUP(A976,'[9]Table 2'!$A$5:$X$477,11,)</f>
        <v>#N/A</v>
      </c>
      <c r="L976" s="25" t="e">
        <f>VLOOKUP(A976,'[9]Table 2'!$A$5:$X$477,12,)</f>
        <v>#N/A</v>
      </c>
      <c r="M976" s="23" t="e">
        <f>VLOOKUP(A976,'[8]Table 75'!$A$5:$Q$602,8,)</f>
        <v>#N/A</v>
      </c>
      <c r="N976" s="23" t="e">
        <f>VLOOKUP(A976,'[8]Table 75'!$A$5:$Q$602,9,)</f>
        <v>#N/A</v>
      </c>
      <c r="O976" s="24" t="e">
        <f>VLOOKUP(A976,'[7]Table 1'!$A$5:$Q$675,8,)</f>
        <v>#N/A</v>
      </c>
      <c r="P976" s="24" t="e">
        <f>VLOOKUP(A976,'[7]Table 1'!$A$5:$Q$675,9,)</f>
        <v>#N/A</v>
      </c>
      <c r="Q976" s="24" t="e">
        <f>VLOOKUP(A976,'[6]Table 1'!$A$4:$Q$769,8,)</f>
        <v>#N/A</v>
      </c>
      <c r="R976" s="24" t="e">
        <f>VLOOKUP(A976,'[6]Table 1'!$A$4:$Q$769,9,)</f>
        <v>#N/A</v>
      </c>
      <c r="S976" s="26" t="e">
        <f>VLOOKUP(A976,'[5]Table 1'!$A$4:$Q$881,8,)</f>
        <v>#N/A</v>
      </c>
      <c r="T976" s="24" t="e">
        <f>VLOOKUP(A976,'[5]Table 1'!$A$4:$Q$881,9,)</f>
        <v>#N/A</v>
      </c>
      <c r="U976">
        <f>VLOOKUP(A976,'[1]Table 1'!$A$4:$S$1023,10,)</f>
        <v>890</v>
      </c>
      <c r="V976">
        <f>VLOOKUP(A976,'[1]Table 1'!$A$4:$S$1023,11,)</f>
        <v>2700</v>
      </c>
      <c r="W976">
        <f>VLOOKUP(A976,'[2]Table 1'!$A$4:$Y$1017,8,)</f>
        <v>2700</v>
      </c>
      <c r="X976">
        <f>VLOOKUP(A976,'[2]Table 1'!$A$4:$Y$1017,9,)</f>
        <v>2700</v>
      </c>
      <c r="Y976">
        <f>VLOOKUP(A976,'[3]Table 1'!$A$4:$W$1094,8,)</f>
        <v>900</v>
      </c>
      <c r="Z976">
        <f>VLOOKUP(A976,'[3]Table 1'!$A$4:$W$1094,9,)</f>
        <v>2900</v>
      </c>
      <c r="AA976">
        <f>VLOOKUP(A976,'[4]Table 1'!$A$4:$W$1138,8,)</f>
        <v>4610</v>
      </c>
      <c r="AB976">
        <f>VLOOKUP(A976,'[4]Table 1'!$A$4:$W$1138,9,)</f>
        <v>5250</v>
      </c>
    </row>
    <row r="977" spans="1:28" ht="21.75" customHeight="1" x14ac:dyDescent="0.3">
      <c r="A977" s="5">
        <v>4801</v>
      </c>
      <c r="B977" s="6" t="s">
        <v>995</v>
      </c>
      <c r="C977" s="7" t="s">
        <v>861</v>
      </c>
      <c r="D977" s="7" t="s">
        <v>8</v>
      </c>
      <c r="E977" s="8">
        <v>26.908795000000001</v>
      </c>
      <c r="F977" s="8">
        <v>76.356716000000006</v>
      </c>
      <c r="G977" s="28" t="e">
        <f>VLOOKUP(A977,'[10]Table 2'!$A$6:$X$527,10,)</f>
        <v>#N/A</v>
      </c>
      <c r="H977" s="23" t="e">
        <f>VLOOKUP(A977,'[10]Table 2'!$A$6:$X$527,11,)</f>
        <v>#N/A</v>
      </c>
      <c r="I977" s="23" t="e">
        <f>VLOOKUP(A977,'[10]Table 2'!$A$6:$X$527,12,)</f>
        <v>#N/A</v>
      </c>
      <c r="J977" s="25" t="e">
        <f>VLOOKUP(A977,'[9]Table 2'!$A$5:$X$477,10,)</f>
        <v>#N/A</v>
      </c>
      <c r="K977" s="25" t="e">
        <f>VLOOKUP(A977,'[9]Table 2'!$A$5:$X$477,11,)</f>
        <v>#N/A</v>
      </c>
      <c r="L977" s="25" t="e">
        <f>VLOOKUP(A977,'[9]Table 2'!$A$5:$X$477,12,)</f>
        <v>#N/A</v>
      </c>
      <c r="M977" s="23" t="e">
        <f>VLOOKUP(A977,'[8]Table 75'!$A$5:$Q$602,8,)</f>
        <v>#N/A</v>
      </c>
      <c r="N977" s="23" t="e">
        <f>VLOOKUP(A977,'[8]Table 75'!$A$5:$Q$602,9,)</f>
        <v>#N/A</v>
      </c>
      <c r="O977" s="24" t="e">
        <f>VLOOKUP(A977,'[7]Table 1'!$A$5:$Q$675,8,)</f>
        <v>#N/A</v>
      </c>
      <c r="P977" s="24" t="e">
        <f>VLOOKUP(A977,'[7]Table 1'!$A$5:$Q$675,9,)</f>
        <v>#N/A</v>
      </c>
      <c r="Q977" s="24" t="e">
        <f>VLOOKUP(A977,'[6]Table 1'!$A$4:$Q$769,8,)</f>
        <v>#N/A</v>
      </c>
      <c r="R977" s="24" t="e">
        <f>VLOOKUP(A977,'[6]Table 1'!$A$4:$Q$769,9,)</f>
        <v>#N/A</v>
      </c>
      <c r="S977" s="26" t="e">
        <f>VLOOKUP(A977,'[5]Table 1'!$A$4:$Q$881,8,)</f>
        <v>#N/A</v>
      </c>
      <c r="T977" s="24" t="e">
        <f>VLOOKUP(A977,'[5]Table 1'!$A$4:$Q$881,9,)</f>
        <v>#N/A</v>
      </c>
      <c r="U977">
        <f>VLOOKUP(A977,'[1]Table 1'!$A$4:$S$1023,10,)</f>
        <v>3100</v>
      </c>
      <c r="V977">
        <f>VLOOKUP(A977,'[1]Table 1'!$A$4:$S$1023,11,)</f>
        <v>3100</v>
      </c>
      <c r="W977">
        <f>VLOOKUP(A977,'[2]Table 1'!$A$4:$Y$1017,8,)</f>
        <v>3300</v>
      </c>
      <c r="X977">
        <f>VLOOKUP(A977,'[2]Table 1'!$A$4:$Y$1017,9,)</f>
        <v>3800</v>
      </c>
      <c r="Y977">
        <f>VLOOKUP(A977,'[3]Table 1'!$A$4:$W$1094,8,)</f>
        <v>4800</v>
      </c>
      <c r="Z977">
        <f>VLOOKUP(A977,'[3]Table 1'!$A$4:$W$1094,9,)</f>
        <v>6200</v>
      </c>
      <c r="AA977">
        <f>VLOOKUP(A977,'[4]Table 1'!$A$4:$W$1138,8,)</f>
        <v>5470</v>
      </c>
      <c r="AB977">
        <f>VLOOKUP(A977,'[4]Table 1'!$A$4:$W$1138,9,)</f>
        <v>7860</v>
      </c>
    </row>
    <row r="978" spans="1:28" ht="21.75" customHeight="1" x14ac:dyDescent="0.3">
      <c r="A978" s="5">
        <v>4802</v>
      </c>
      <c r="B978" s="6" t="s">
        <v>996</v>
      </c>
      <c r="C978" s="7" t="s">
        <v>861</v>
      </c>
      <c r="D978" s="7" t="s">
        <v>8</v>
      </c>
      <c r="E978" s="11">
        <v>26.492809999999999</v>
      </c>
      <c r="F978" s="8">
        <v>77.016351999999998</v>
      </c>
      <c r="G978" s="28" t="e">
        <f>VLOOKUP(A978,'[10]Table 2'!$A$6:$X$527,10,)</f>
        <v>#N/A</v>
      </c>
      <c r="H978" s="23" t="e">
        <f>VLOOKUP(A978,'[10]Table 2'!$A$6:$X$527,11,)</f>
        <v>#N/A</v>
      </c>
      <c r="I978" s="23" t="e">
        <f>VLOOKUP(A978,'[10]Table 2'!$A$6:$X$527,12,)</f>
        <v>#N/A</v>
      </c>
      <c r="J978" s="25" t="e">
        <f>VLOOKUP(A978,'[9]Table 2'!$A$5:$X$477,10,)</f>
        <v>#N/A</v>
      </c>
      <c r="K978" s="25" t="e">
        <f>VLOOKUP(A978,'[9]Table 2'!$A$5:$X$477,11,)</f>
        <v>#N/A</v>
      </c>
      <c r="L978" s="25" t="e">
        <f>VLOOKUP(A978,'[9]Table 2'!$A$5:$X$477,12,)</f>
        <v>#N/A</v>
      </c>
      <c r="M978" s="23" t="e">
        <f>VLOOKUP(A978,'[8]Table 75'!$A$5:$Q$602,8,)</f>
        <v>#N/A</v>
      </c>
      <c r="N978" s="23" t="e">
        <f>VLOOKUP(A978,'[8]Table 75'!$A$5:$Q$602,9,)</f>
        <v>#N/A</v>
      </c>
      <c r="O978" s="24" t="e">
        <f>VLOOKUP(A978,'[7]Table 1'!$A$5:$Q$675,8,)</f>
        <v>#N/A</v>
      </c>
      <c r="P978" s="24" t="e">
        <f>VLOOKUP(A978,'[7]Table 1'!$A$5:$Q$675,9,)</f>
        <v>#N/A</v>
      </c>
      <c r="Q978" s="24" t="e">
        <f>VLOOKUP(A978,'[6]Table 1'!$A$4:$Q$769,8,)</f>
        <v>#N/A</v>
      </c>
      <c r="R978" s="24" t="e">
        <f>VLOOKUP(A978,'[6]Table 1'!$A$4:$Q$769,9,)</f>
        <v>#N/A</v>
      </c>
      <c r="S978" s="26" t="e">
        <f>VLOOKUP(A978,'[5]Table 1'!$A$4:$Q$881,8,)</f>
        <v>#N/A</v>
      </c>
      <c r="T978" s="24" t="e">
        <f>VLOOKUP(A978,'[5]Table 1'!$A$4:$Q$881,9,)</f>
        <v>#N/A</v>
      </c>
      <c r="U978">
        <f>VLOOKUP(A978,'[1]Table 1'!$A$4:$S$1023,10,)</f>
        <v>1610</v>
      </c>
      <c r="V978">
        <f>VLOOKUP(A978,'[1]Table 1'!$A$4:$S$1023,11,)</f>
        <v>1800</v>
      </c>
      <c r="W978">
        <f>VLOOKUP(A978,'[2]Table 1'!$A$4:$Y$1017,8,)</f>
        <v>1420</v>
      </c>
      <c r="X978">
        <f>VLOOKUP(A978,'[2]Table 1'!$A$4:$Y$1017,9,)</f>
        <v>1900</v>
      </c>
      <c r="Y978">
        <f>VLOOKUP(A978,'[3]Table 1'!$A$4:$W$1094,8,)</f>
        <v>1505</v>
      </c>
      <c r="Z978">
        <f>VLOOKUP(A978,'[3]Table 1'!$A$4:$W$1094,9,)</f>
        <v>1900</v>
      </c>
      <c r="AA978">
        <f>VLOOKUP(A978,'[4]Table 1'!$A$4:$W$1138,8,)</f>
        <v>1624</v>
      </c>
      <c r="AB978">
        <f>VLOOKUP(A978,'[4]Table 1'!$A$4:$W$1138,9,)</f>
        <v>1624</v>
      </c>
    </row>
    <row r="979" spans="1:28" ht="21.75" customHeight="1" x14ac:dyDescent="0.3">
      <c r="A979" s="5">
        <v>4803</v>
      </c>
      <c r="B979" s="9" t="s">
        <v>997</v>
      </c>
      <c r="C979" s="7" t="s">
        <v>861</v>
      </c>
      <c r="D979" s="7" t="s">
        <v>8</v>
      </c>
      <c r="E979" s="8">
        <v>28.017271000000001</v>
      </c>
      <c r="F979" s="8">
        <v>73.330962999999997</v>
      </c>
      <c r="G979" s="28" t="e">
        <f>VLOOKUP(A979,'[10]Table 2'!$A$6:$X$527,10,)</f>
        <v>#N/A</v>
      </c>
      <c r="H979" s="23" t="e">
        <f>VLOOKUP(A979,'[10]Table 2'!$A$6:$X$527,11,)</f>
        <v>#N/A</v>
      </c>
      <c r="I979" s="23" t="e">
        <f>VLOOKUP(A979,'[10]Table 2'!$A$6:$X$527,12,)</f>
        <v>#N/A</v>
      </c>
      <c r="J979" s="25" t="e">
        <f>VLOOKUP(A979,'[9]Table 2'!$A$5:$X$477,10,)</f>
        <v>#N/A</v>
      </c>
      <c r="K979" s="25" t="e">
        <f>VLOOKUP(A979,'[9]Table 2'!$A$5:$X$477,11,)</f>
        <v>#N/A</v>
      </c>
      <c r="L979" s="25" t="e">
        <f>VLOOKUP(A979,'[9]Table 2'!$A$5:$X$477,12,)</f>
        <v>#N/A</v>
      </c>
      <c r="M979" s="23" t="e">
        <f>VLOOKUP(A979,'[8]Table 75'!$A$5:$Q$602,8,)</f>
        <v>#N/A</v>
      </c>
      <c r="N979" s="23" t="e">
        <f>VLOOKUP(A979,'[8]Table 75'!$A$5:$Q$602,9,)</f>
        <v>#N/A</v>
      </c>
      <c r="O979" s="24" t="e">
        <f>VLOOKUP(A979,'[7]Table 1'!$A$5:$Q$675,8,)</f>
        <v>#N/A</v>
      </c>
      <c r="P979" s="24" t="e">
        <f>VLOOKUP(A979,'[7]Table 1'!$A$5:$Q$675,9,)</f>
        <v>#N/A</v>
      </c>
      <c r="Q979" s="24" t="e">
        <f>VLOOKUP(A979,'[6]Table 1'!$A$4:$Q$769,8,)</f>
        <v>#N/A</v>
      </c>
      <c r="R979" s="24" t="e">
        <f>VLOOKUP(A979,'[6]Table 1'!$A$4:$Q$769,9,)</f>
        <v>#N/A</v>
      </c>
      <c r="S979" s="26" t="e">
        <f>VLOOKUP(A979,'[5]Table 1'!$A$4:$Q$881,8,)</f>
        <v>#N/A</v>
      </c>
      <c r="T979" s="24" t="e">
        <f>VLOOKUP(A979,'[5]Table 1'!$A$4:$Q$881,9,)</f>
        <v>#N/A</v>
      </c>
      <c r="U979">
        <f>VLOOKUP(A979,'[1]Table 1'!$A$4:$S$1023,10,)</f>
        <v>5000</v>
      </c>
      <c r="V979">
        <f>VLOOKUP(A979,'[1]Table 1'!$A$4:$S$1023,11,)</f>
        <v>5300</v>
      </c>
      <c r="W979">
        <f>VLOOKUP(A979,'[2]Table 1'!$A$4:$Y$1017,8,)</f>
        <v>4500</v>
      </c>
      <c r="X979">
        <f>VLOOKUP(A979,'[2]Table 1'!$A$4:$Y$1017,9,)</f>
        <v>4800</v>
      </c>
      <c r="Y979">
        <f>VLOOKUP(A979,'[3]Table 1'!$A$4:$W$1094,8,)</f>
        <v>5000</v>
      </c>
      <c r="Z979">
        <f>VLOOKUP(A979,'[3]Table 1'!$A$4:$W$1094,9,)</f>
        <v>5350</v>
      </c>
      <c r="AA979">
        <f>VLOOKUP(A979,'[4]Table 1'!$A$4:$W$1138,8,)</f>
        <v>7300</v>
      </c>
      <c r="AB979">
        <f>VLOOKUP(A979,'[4]Table 1'!$A$4:$W$1138,9,)</f>
        <v>7420</v>
      </c>
    </row>
    <row r="980" spans="1:28" ht="21.75" customHeight="1" x14ac:dyDescent="0.3">
      <c r="A980" s="5">
        <v>4806</v>
      </c>
      <c r="B980" s="6" t="s">
        <v>998</v>
      </c>
      <c r="C980" s="7" t="s">
        <v>861</v>
      </c>
      <c r="D980" s="7" t="s">
        <v>8</v>
      </c>
      <c r="E980" s="8">
        <v>25.753091000000001</v>
      </c>
      <c r="F980" s="8">
        <v>73.318745000000007</v>
      </c>
      <c r="G980" s="28" t="e">
        <f>VLOOKUP(A980,'[10]Table 2'!$A$6:$X$527,10,)</f>
        <v>#N/A</v>
      </c>
      <c r="H980" s="23" t="e">
        <f>VLOOKUP(A980,'[10]Table 2'!$A$6:$X$527,11,)</f>
        <v>#N/A</v>
      </c>
      <c r="I980" s="23" t="e">
        <f>VLOOKUP(A980,'[10]Table 2'!$A$6:$X$527,12,)</f>
        <v>#N/A</v>
      </c>
      <c r="J980" s="25" t="e">
        <f>VLOOKUP(A980,'[9]Table 2'!$A$5:$X$477,10,)</f>
        <v>#N/A</v>
      </c>
      <c r="K980" s="25" t="e">
        <f>VLOOKUP(A980,'[9]Table 2'!$A$5:$X$477,11,)</f>
        <v>#N/A</v>
      </c>
      <c r="L980" s="25" t="e">
        <f>VLOOKUP(A980,'[9]Table 2'!$A$5:$X$477,12,)</f>
        <v>#N/A</v>
      </c>
      <c r="M980" s="23" t="e">
        <f>VLOOKUP(A980,'[8]Table 75'!$A$5:$Q$602,8,)</f>
        <v>#N/A</v>
      </c>
      <c r="N980" s="23" t="e">
        <f>VLOOKUP(A980,'[8]Table 75'!$A$5:$Q$602,9,)</f>
        <v>#N/A</v>
      </c>
      <c r="O980" s="24" t="e">
        <f>VLOOKUP(A980,'[7]Table 1'!$A$5:$Q$675,8,)</f>
        <v>#N/A</v>
      </c>
      <c r="P980" s="24" t="e">
        <f>VLOOKUP(A980,'[7]Table 1'!$A$5:$Q$675,9,)</f>
        <v>#N/A</v>
      </c>
      <c r="Q980" s="24" t="e">
        <f>VLOOKUP(A980,'[6]Table 1'!$A$4:$Q$769,8,)</f>
        <v>#N/A</v>
      </c>
      <c r="R980" s="24" t="e">
        <f>VLOOKUP(A980,'[6]Table 1'!$A$4:$Q$769,9,)</f>
        <v>#N/A</v>
      </c>
      <c r="S980" s="26" t="e">
        <f>VLOOKUP(A980,'[5]Table 1'!$A$4:$Q$881,8,)</f>
        <v>#N/A</v>
      </c>
      <c r="T980" s="24" t="e">
        <f>VLOOKUP(A980,'[5]Table 1'!$A$4:$Q$881,9,)</f>
        <v>#N/A</v>
      </c>
      <c r="U980">
        <f>VLOOKUP(A980,'[1]Table 1'!$A$4:$S$1023,10,)</f>
        <v>4200</v>
      </c>
      <c r="V980">
        <f>VLOOKUP(A980,'[1]Table 1'!$A$4:$S$1023,11,)</f>
        <v>4500</v>
      </c>
      <c r="W980">
        <f>VLOOKUP(A980,'[2]Table 1'!$A$4:$Y$1017,8,)</f>
        <v>2900</v>
      </c>
      <c r="X980">
        <f>VLOOKUP(A980,'[2]Table 1'!$A$4:$Y$1017,9,)</f>
        <v>3000</v>
      </c>
      <c r="Y980">
        <f>VLOOKUP(A980,'[3]Table 1'!$A$4:$W$1094,8,)</f>
        <v>3100</v>
      </c>
      <c r="Z980">
        <f>VLOOKUP(A980,'[3]Table 1'!$A$4:$W$1094,9,)</f>
        <v>4810</v>
      </c>
      <c r="AA980">
        <f>VLOOKUP(A980,'[4]Table 1'!$A$4:$W$1138,8,)</f>
        <v>4286</v>
      </c>
      <c r="AB980">
        <f>VLOOKUP(A980,'[4]Table 1'!$A$4:$W$1138,9,)</f>
        <v>4340</v>
      </c>
    </row>
    <row r="981" spans="1:28" ht="21.75" customHeight="1" x14ac:dyDescent="0.3">
      <c r="A981" s="12">
        <v>4807</v>
      </c>
      <c r="B981" s="9" t="s">
        <v>999</v>
      </c>
      <c r="C981" s="13" t="s">
        <v>861</v>
      </c>
      <c r="D981" s="13" t="s">
        <v>8</v>
      </c>
      <c r="E981" s="15">
        <v>25.784164000000001</v>
      </c>
      <c r="F981" s="15">
        <v>73.259462999999997</v>
      </c>
      <c r="G981" s="28" t="e">
        <f>VLOOKUP(A981,'[10]Table 2'!$A$6:$X$527,10,)</f>
        <v>#N/A</v>
      </c>
      <c r="H981" s="23" t="e">
        <f>VLOOKUP(A981,'[10]Table 2'!$A$6:$X$527,11,)</f>
        <v>#N/A</v>
      </c>
      <c r="I981" s="23" t="e">
        <f>VLOOKUP(A981,'[10]Table 2'!$A$6:$X$527,12,)</f>
        <v>#N/A</v>
      </c>
      <c r="J981" s="25" t="e">
        <f>VLOOKUP(A981,'[9]Table 2'!$A$5:$X$477,10,)</f>
        <v>#N/A</v>
      </c>
      <c r="K981" s="25" t="e">
        <f>VLOOKUP(A981,'[9]Table 2'!$A$5:$X$477,11,)</f>
        <v>#N/A</v>
      </c>
      <c r="L981" s="25" t="e">
        <f>VLOOKUP(A981,'[9]Table 2'!$A$5:$X$477,12,)</f>
        <v>#N/A</v>
      </c>
      <c r="M981" s="23" t="e">
        <f>VLOOKUP(A981,'[8]Table 75'!$A$5:$Q$602,8,)</f>
        <v>#N/A</v>
      </c>
      <c r="N981" s="23" t="e">
        <f>VLOOKUP(A981,'[8]Table 75'!$A$5:$Q$602,9,)</f>
        <v>#N/A</v>
      </c>
      <c r="O981" s="24" t="e">
        <f>VLOOKUP(A981,'[7]Table 1'!$A$5:$Q$675,8,)</f>
        <v>#N/A</v>
      </c>
      <c r="P981" s="24" t="e">
        <f>VLOOKUP(A981,'[7]Table 1'!$A$5:$Q$675,9,)</f>
        <v>#N/A</v>
      </c>
      <c r="Q981" s="24" t="e">
        <f>VLOOKUP(A981,'[6]Table 1'!$A$4:$Q$769,8,)</f>
        <v>#N/A</v>
      </c>
      <c r="R981" s="24" t="e">
        <f>VLOOKUP(A981,'[6]Table 1'!$A$4:$Q$769,9,)</f>
        <v>#N/A</v>
      </c>
      <c r="S981" s="26" t="e">
        <f>VLOOKUP(A981,'[5]Table 1'!$A$4:$Q$881,8,)</f>
        <v>#N/A</v>
      </c>
      <c r="T981" s="24" t="e">
        <f>VLOOKUP(A981,'[5]Table 1'!$A$4:$Q$881,9,)</f>
        <v>#N/A</v>
      </c>
      <c r="U981">
        <f>VLOOKUP(A981,'[1]Table 1'!$A$4:$S$1023,10,)</f>
        <v>5400</v>
      </c>
      <c r="V981">
        <f>VLOOKUP(A981,'[1]Table 1'!$A$4:$S$1023,11,)</f>
        <v>8500</v>
      </c>
      <c r="W981">
        <f>VLOOKUP(A981,'[2]Table 1'!$A$4:$Y$1017,8,)</f>
        <v>7800</v>
      </c>
      <c r="X981">
        <f>VLOOKUP(A981,'[2]Table 1'!$A$4:$Y$1017,9,)</f>
        <v>8200</v>
      </c>
      <c r="Y981">
        <f>VLOOKUP(A981,'[3]Table 1'!$A$4:$W$1094,8,)</f>
        <v>8800</v>
      </c>
      <c r="Z981">
        <f>VLOOKUP(A981,'[3]Table 1'!$A$4:$W$1094,9,)</f>
        <v>9550</v>
      </c>
      <c r="AA981">
        <f>VLOOKUP(A981,'[4]Table 1'!$A$4:$W$1138,8,)</f>
        <v>7780</v>
      </c>
      <c r="AB981">
        <f>VLOOKUP(A981,'[4]Table 1'!$A$4:$W$1138,9,)</f>
        <v>8670</v>
      </c>
    </row>
    <row r="982" spans="1:28" ht="21.75" customHeight="1" x14ac:dyDescent="0.3">
      <c r="A982" s="5">
        <v>4808</v>
      </c>
      <c r="B982" s="9" t="s">
        <v>1000</v>
      </c>
      <c r="C982" s="7" t="s">
        <v>861</v>
      </c>
      <c r="D982" s="7" t="s">
        <v>8</v>
      </c>
      <c r="E982" s="8">
        <v>25.792677000000001</v>
      </c>
      <c r="F982" s="8">
        <v>73.326308999999995</v>
      </c>
      <c r="G982" s="28" t="e">
        <f>VLOOKUP(A982,'[10]Table 2'!$A$6:$X$527,10,)</f>
        <v>#N/A</v>
      </c>
      <c r="H982" s="23" t="e">
        <f>VLOOKUP(A982,'[10]Table 2'!$A$6:$X$527,11,)</f>
        <v>#N/A</v>
      </c>
      <c r="I982" s="23" t="e">
        <f>VLOOKUP(A982,'[10]Table 2'!$A$6:$X$527,12,)</f>
        <v>#N/A</v>
      </c>
      <c r="J982" s="25" t="e">
        <f>VLOOKUP(A982,'[9]Table 2'!$A$5:$X$477,10,)</f>
        <v>#N/A</v>
      </c>
      <c r="K982" s="25" t="e">
        <f>VLOOKUP(A982,'[9]Table 2'!$A$5:$X$477,11,)</f>
        <v>#N/A</v>
      </c>
      <c r="L982" s="25" t="e">
        <f>VLOOKUP(A982,'[9]Table 2'!$A$5:$X$477,12,)</f>
        <v>#N/A</v>
      </c>
      <c r="M982" s="23" t="e">
        <f>VLOOKUP(A982,'[8]Table 75'!$A$5:$Q$602,8,)</f>
        <v>#N/A</v>
      </c>
      <c r="N982" s="23" t="e">
        <f>VLOOKUP(A982,'[8]Table 75'!$A$5:$Q$602,9,)</f>
        <v>#N/A</v>
      </c>
      <c r="O982" s="24" t="e">
        <f>VLOOKUP(A982,'[7]Table 1'!$A$5:$Q$675,8,)</f>
        <v>#N/A</v>
      </c>
      <c r="P982" s="24" t="e">
        <f>VLOOKUP(A982,'[7]Table 1'!$A$5:$Q$675,9,)</f>
        <v>#N/A</v>
      </c>
      <c r="Q982" s="24" t="e">
        <f>VLOOKUP(A982,'[6]Table 1'!$A$4:$Q$769,8,)</f>
        <v>#N/A</v>
      </c>
      <c r="R982" s="24" t="e">
        <f>VLOOKUP(A982,'[6]Table 1'!$A$4:$Q$769,9,)</f>
        <v>#N/A</v>
      </c>
      <c r="S982" s="26" t="e">
        <f>VLOOKUP(A982,'[5]Table 1'!$A$4:$Q$881,8,)</f>
        <v>#N/A</v>
      </c>
      <c r="T982" s="24" t="e">
        <f>VLOOKUP(A982,'[5]Table 1'!$A$4:$Q$881,9,)</f>
        <v>#N/A</v>
      </c>
      <c r="U982">
        <f>VLOOKUP(A982,'[1]Table 1'!$A$4:$S$1023,10,)</f>
        <v>4400</v>
      </c>
      <c r="V982">
        <f>VLOOKUP(A982,'[1]Table 1'!$A$4:$S$1023,11,)</f>
        <v>4900</v>
      </c>
      <c r="W982">
        <f>VLOOKUP(A982,'[2]Table 1'!$A$4:$Y$1017,8,)</f>
        <v>2400</v>
      </c>
      <c r="X982">
        <f>VLOOKUP(A982,'[2]Table 1'!$A$4:$Y$1017,9,)</f>
        <v>2400</v>
      </c>
      <c r="Y982" t="e">
        <f>VLOOKUP(A982,'[3]Table 1'!$A$4:$W$1094,8,)</f>
        <v>#N/A</v>
      </c>
      <c r="Z982" t="e">
        <f>VLOOKUP(A982,'[3]Table 1'!$A$4:$W$1094,9,)</f>
        <v>#N/A</v>
      </c>
      <c r="AA982" t="e">
        <f>VLOOKUP(A982,'[4]Table 1'!$A$4:$W$1138,8,)</f>
        <v>#N/A</v>
      </c>
      <c r="AB982" t="e">
        <f>VLOOKUP(A982,'[4]Table 1'!$A$4:$W$1138,9,)</f>
        <v>#N/A</v>
      </c>
    </row>
    <row r="983" spans="1:28" ht="21.75" customHeight="1" x14ac:dyDescent="0.3">
      <c r="A983" s="5">
        <v>4809</v>
      </c>
      <c r="B983" s="9" t="s">
        <v>1001</v>
      </c>
      <c r="C983" s="7" t="s">
        <v>861</v>
      </c>
      <c r="D983" s="7" t="s">
        <v>8</v>
      </c>
      <c r="E983" s="8">
        <v>25.151727000000001</v>
      </c>
      <c r="F983" s="8">
        <v>73.082998000000003</v>
      </c>
      <c r="G983" s="28" t="e">
        <f>VLOOKUP(A983,'[10]Table 2'!$A$6:$X$527,10,)</f>
        <v>#N/A</v>
      </c>
      <c r="H983" s="23" t="e">
        <f>VLOOKUP(A983,'[10]Table 2'!$A$6:$X$527,11,)</f>
        <v>#N/A</v>
      </c>
      <c r="I983" s="23" t="e">
        <f>VLOOKUP(A983,'[10]Table 2'!$A$6:$X$527,12,)</f>
        <v>#N/A</v>
      </c>
      <c r="J983" s="25" t="e">
        <f>VLOOKUP(A983,'[9]Table 2'!$A$5:$X$477,10,)</f>
        <v>#N/A</v>
      </c>
      <c r="K983" s="25" t="e">
        <f>VLOOKUP(A983,'[9]Table 2'!$A$5:$X$477,11,)</f>
        <v>#N/A</v>
      </c>
      <c r="L983" s="25" t="e">
        <f>VLOOKUP(A983,'[9]Table 2'!$A$5:$X$477,12,)</f>
        <v>#N/A</v>
      </c>
      <c r="M983" s="23" t="e">
        <f>VLOOKUP(A983,'[8]Table 75'!$A$5:$Q$602,8,)</f>
        <v>#N/A</v>
      </c>
      <c r="N983" s="23" t="e">
        <f>VLOOKUP(A983,'[8]Table 75'!$A$5:$Q$602,9,)</f>
        <v>#N/A</v>
      </c>
      <c r="O983" s="24" t="e">
        <f>VLOOKUP(A983,'[7]Table 1'!$A$5:$Q$675,8,)</f>
        <v>#N/A</v>
      </c>
      <c r="P983" s="24" t="e">
        <f>VLOOKUP(A983,'[7]Table 1'!$A$5:$Q$675,9,)</f>
        <v>#N/A</v>
      </c>
      <c r="Q983" s="24" t="e">
        <f>VLOOKUP(A983,'[6]Table 1'!$A$4:$Q$769,8,)</f>
        <v>#N/A</v>
      </c>
      <c r="R983" s="24" t="e">
        <f>VLOOKUP(A983,'[6]Table 1'!$A$4:$Q$769,9,)</f>
        <v>#N/A</v>
      </c>
      <c r="S983" s="26" t="e">
        <f>VLOOKUP(A983,'[5]Table 1'!$A$4:$Q$881,8,)</f>
        <v>#N/A</v>
      </c>
      <c r="T983" s="24" t="e">
        <f>VLOOKUP(A983,'[5]Table 1'!$A$4:$Q$881,9,)</f>
        <v>#N/A</v>
      </c>
      <c r="U983">
        <f>VLOOKUP(A983,'[1]Table 1'!$A$4:$S$1023,10,)</f>
        <v>1690</v>
      </c>
      <c r="V983">
        <f>VLOOKUP(A983,'[1]Table 1'!$A$4:$S$1023,11,)</f>
        <v>4300</v>
      </c>
      <c r="W983">
        <f>VLOOKUP(A983,'[2]Table 1'!$A$4:$Y$1017,8,)</f>
        <v>450</v>
      </c>
      <c r="X983">
        <f>VLOOKUP(A983,'[2]Table 1'!$A$4:$Y$1017,9,)</f>
        <v>1480</v>
      </c>
      <c r="Y983">
        <f>VLOOKUP(A983,'[3]Table 1'!$A$4:$W$1094,8,)</f>
        <v>1160</v>
      </c>
      <c r="Z983">
        <f>VLOOKUP(A983,'[3]Table 1'!$A$4:$W$1094,9,)</f>
        <v>7700</v>
      </c>
      <c r="AA983">
        <f>VLOOKUP(A983,'[4]Table 1'!$A$4:$W$1138,8,)</f>
        <v>1962</v>
      </c>
      <c r="AB983">
        <f>VLOOKUP(A983,'[4]Table 1'!$A$4:$W$1138,9,)</f>
        <v>3040</v>
      </c>
    </row>
    <row r="984" spans="1:28" ht="21.75" customHeight="1" x14ac:dyDescent="0.3">
      <c r="A984" s="5">
        <v>32</v>
      </c>
      <c r="B984" s="6" t="s">
        <v>1002</v>
      </c>
      <c r="C984" s="7" t="s">
        <v>1003</v>
      </c>
      <c r="D984" s="7" t="s">
        <v>8</v>
      </c>
      <c r="E984" s="8">
        <v>10.954883000000001</v>
      </c>
      <c r="F984" s="8">
        <v>78.443933000000001</v>
      </c>
      <c r="G984" s="28" t="e">
        <f>VLOOKUP(A984,'[10]Table 2'!$A$6:$X$527,10,)</f>
        <v>#N/A</v>
      </c>
      <c r="H984" s="23" t="e">
        <f>VLOOKUP(A984,'[10]Table 2'!$A$6:$X$527,11,)</f>
        <v>#N/A</v>
      </c>
      <c r="I984" s="23" t="e">
        <f>VLOOKUP(A984,'[10]Table 2'!$A$6:$X$527,12,)</f>
        <v>#N/A</v>
      </c>
      <c r="J984" s="25" t="e">
        <f>VLOOKUP(A984,'[9]Table 2'!$A$5:$X$477,10,)</f>
        <v>#N/A</v>
      </c>
      <c r="K984" s="25" t="e">
        <f>VLOOKUP(A984,'[9]Table 2'!$A$5:$X$477,11,)</f>
        <v>#N/A</v>
      </c>
      <c r="L984" s="25" t="e">
        <f>VLOOKUP(A984,'[9]Table 2'!$A$5:$X$477,12,)</f>
        <v>#N/A</v>
      </c>
      <c r="M984" s="23">
        <f>VLOOKUP(A984,'[8]Table 75'!$A$5:$Q$602,8,)</f>
        <v>1600</v>
      </c>
      <c r="N984" s="23">
        <f>VLOOKUP(A984,'[8]Table 75'!$A$5:$Q$602,9,)</f>
        <v>1650</v>
      </c>
      <c r="O984" s="24">
        <f>VLOOKUP(A984,'[7]Table 1'!$A$5:$Q$675,8,)</f>
        <v>1869</v>
      </c>
      <c r="P984" s="24">
        <f>VLOOKUP(A984,'[7]Table 1'!$A$5:$Q$675,9,)</f>
        <v>1869</v>
      </c>
      <c r="Q984" s="24">
        <f>VLOOKUP(A984,'[6]Table 1'!$A$4:$Q$769,8,)</f>
        <v>317</v>
      </c>
      <c r="R984" s="24">
        <f>VLOOKUP(A984,'[6]Table 1'!$A$4:$Q$769,9,)</f>
        <v>1366</v>
      </c>
      <c r="S984" s="26" t="e">
        <f>VLOOKUP(A984,'[5]Table 1'!$A$4:$Q$881,8,)</f>
        <v>#N/A</v>
      </c>
      <c r="T984" s="24" t="e">
        <f>VLOOKUP(A984,'[5]Table 1'!$A$4:$Q$881,9,)</f>
        <v>#N/A</v>
      </c>
      <c r="U984">
        <f>VLOOKUP(A984,'[1]Table 1'!$A$4:$S$1023,10,)</f>
        <v>406</v>
      </c>
      <c r="V984">
        <f>VLOOKUP(A984,'[1]Table 1'!$A$4:$S$1023,11,)</f>
        <v>406</v>
      </c>
      <c r="W984">
        <f>VLOOKUP(A984,'[2]Table 1'!$A$4:$Y$1017,8,)</f>
        <v>502</v>
      </c>
      <c r="X984">
        <f>VLOOKUP(A984,'[2]Table 1'!$A$4:$Y$1017,9,)</f>
        <v>502</v>
      </c>
      <c r="Y984">
        <f>VLOOKUP(A984,'[3]Table 1'!$A$4:$W$1094,8,)</f>
        <v>545</v>
      </c>
      <c r="Z984">
        <f>VLOOKUP(A984,'[3]Table 1'!$A$4:$W$1094,9,)</f>
        <v>1358</v>
      </c>
      <c r="AA984">
        <f>VLOOKUP(A984,'[4]Table 1'!$A$4:$W$1138,8,)</f>
        <v>1056</v>
      </c>
      <c r="AB984">
        <f>VLOOKUP(A984,'[4]Table 1'!$A$4:$W$1138,9,)</f>
        <v>1243</v>
      </c>
    </row>
    <row r="985" spans="1:28" ht="21.75" customHeight="1" x14ac:dyDescent="0.3">
      <c r="A985" s="5">
        <v>1449</v>
      </c>
      <c r="B985" s="9" t="s">
        <v>1004</v>
      </c>
      <c r="C985" s="7" t="s">
        <v>1003</v>
      </c>
      <c r="D985" s="7" t="s">
        <v>8</v>
      </c>
      <c r="E985" s="8">
        <v>9.8261109999999992</v>
      </c>
      <c r="F985" s="8">
        <v>78.257296999999994</v>
      </c>
      <c r="G985" s="28" t="e">
        <f>VLOOKUP(A985,'[10]Table 2'!$A$6:$X$527,10,)</f>
        <v>#N/A</v>
      </c>
      <c r="H985" s="23" t="e">
        <f>VLOOKUP(A985,'[10]Table 2'!$A$6:$X$527,11,)</f>
        <v>#N/A</v>
      </c>
      <c r="I985" s="23" t="e">
        <f>VLOOKUP(A985,'[10]Table 2'!$A$6:$X$527,12,)</f>
        <v>#N/A</v>
      </c>
      <c r="J985" s="25" t="e">
        <f>VLOOKUP(A985,'[9]Table 2'!$A$5:$X$477,10,)</f>
        <v>#N/A</v>
      </c>
      <c r="K985" s="25" t="e">
        <f>VLOOKUP(A985,'[9]Table 2'!$A$5:$X$477,11,)</f>
        <v>#N/A</v>
      </c>
      <c r="L985" s="25" t="e">
        <f>VLOOKUP(A985,'[9]Table 2'!$A$5:$X$477,12,)</f>
        <v>#N/A</v>
      </c>
      <c r="M985" s="23">
        <f>VLOOKUP(A985,'[8]Table 75'!$A$5:$Q$602,8,)</f>
        <v>1251</v>
      </c>
      <c r="N985" s="23">
        <f>VLOOKUP(A985,'[8]Table 75'!$A$5:$Q$602,9,)</f>
        <v>1605</v>
      </c>
      <c r="O985" s="24">
        <f>VLOOKUP(A985,'[7]Table 1'!$A$5:$Q$675,8,)</f>
        <v>1390</v>
      </c>
      <c r="P985" s="24">
        <f>VLOOKUP(A985,'[7]Table 1'!$A$5:$Q$675,9,)</f>
        <v>1390</v>
      </c>
      <c r="Q985" s="24">
        <f>VLOOKUP(A985,'[6]Table 1'!$A$4:$Q$769,8,)</f>
        <v>0</v>
      </c>
      <c r="R985" s="24">
        <f>VLOOKUP(A985,'[6]Table 1'!$A$4:$Q$769,9,)</f>
        <v>0</v>
      </c>
      <c r="S985" s="26">
        <f>VLOOKUP(A985,'[5]Table 1'!$A$4:$Q$881,8,)</f>
        <v>612</v>
      </c>
      <c r="T985" s="24">
        <f>VLOOKUP(A985,'[5]Table 1'!$A$4:$Q$881,9,)</f>
        <v>1218</v>
      </c>
      <c r="U985">
        <f>VLOOKUP(A985,'[1]Table 1'!$A$4:$S$1023,10,)</f>
        <v>818</v>
      </c>
      <c r="V985">
        <f>VLOOKUP(A985,'[1]Table 1'!$A$4:$S$1023,11,)</f>
        <v>890</v>
      </c>
      <c r="W985" t="e">
        <f>VLOOKUP(A985,'[2]Table 1'!$A$4:$Y$1017,8,)</f>
        <v>#N/A</v>
      </c>
      <c r="X985" t="e">
        <f>VLOOKUP(A985,'[2]Table 1'!$A$4:$Y$1017,9,)</f>
        <v>#N/A</v>
      </c>
      <c r="Y985" t="e">
        <f>VLOOKUP(A985,'[3]Table 1'!$A$4:$W$1094,8,)</f>
        <v>#N/A</v>
      </c>
      <c r="Z985" t="e">
        <f>VLOOKUP(A985,'[3]Table 1'!$A$4:$W$1094,9,)</f>
        <v>#N/A</v>
      </c>
      <c r="AA985">
        <f>VLOOKUP(A985,'[4]Table 1'!$A$4:$W$1138,8,)</f>
        <v>581</v>
      </c>
      <c r="AB985">
        <f>VLOOKUP(A985,'[4]Table 1'!$A$4:$W$1138,9,)</f>
        <v>581</v>
      </c>
    </row>
    <row r="986" spans="1:28" ht="21.75" customHeight="1" x14ac:dyDescent="0.3">
      <c r="A986" s="5">
        <v>4810</v>
      </c>
      <c r="B986" s="6" t="s">
        <v>1005</v>
      </c>
      <c r="C986" s="7" t="s">
        <v>1003</v>
      </c>
      <c r="D986" s="7" t="s">
        <v>8</v>
      </c>
      <c r="E986" s="8">
        <v>11.408562999999999</v>
      </c>
      <c r="F986" s="8">
        <v>77.685422000000003</v>
      </c>
      <c r="G986" s="28" t="e">
        <f>VLOOKUP(A986,'[10]Table 2'!$A$6:$X$527,10,)</f>
        <v>#N/A</v>
      </c>
      <c r="H986" s="23" t="e">
        <f>VLOOKUP(A986,'[10]Table 2'!$A$6:$X$527,11,)</f>
        <v>#N/A</v>
      </c>
      <c r="I986" s="23" t="e">
        <f>VLOOKUP(A986,'[10]Table 2'!$A$6:$X$527,12,)</f>
        <v>#N/A</v>
      </c>
      <c r="J986" s="25" t="e">
        <f>VLOOKUP(A986,'[9]Table 2'!$A$5:$X$477,10,)</f>
        <v>#N/A</v>
      </c>
      <c r="K986" s="25" t="e">
        <f>VLOOKUP(A986,'[9]Table 2'!$A$5:$X$477,11,)</f>
        <v>#N/A</v>
      </c>
      <c r="L986" s="25" t="e">
        <f>VLOOKUP(A986,'[9]Table 2'!$A$5:$X$477,12,)</f>
        <v>#N/A</v>
      </c>
      <c r="M986" s="23" t="e">
        <f>VLOOKUP(A986,'[8]Table 75'!$A$5:$Q$602,8,)</f>
        <v>#N/A</v>
      </c>
      <c r="N986" s="23" t="e">
        <f>VLOOKUP(A986,'[8]Table 75'!$A$5:$Q$602,9,)</f>
        <v>#N/A</v>
      </c>
      <c r="O986" s="24" t="e">
        <f>VLOOKUP(A986,'[7]Table 1'!$A$5:$Q$675,8,)</f>
        <v>#N/A</v>
      </c>
      <c r="P986" s="24" t="e">
        <f>VLOOKUP(A986,'[7]Table 1'!$A$5:$Q$675,9,)</f>
        <v>#N/A</v>
      </c>
      <c r="Q986" s="24" t="e">
        <f>VLOOKUP(A986,'[6]Table 1'!$A$4:$Q$769,8,)</f>
        <v>#N/A</v>
      </c>
      <c r="R986" s="24" t="e">
        <f>VLOOKUP(A986,'[6]Table 1'!$A$4:$Q$769,9,)</f>
        <v>#N/A</v>
      </c>
      <c r="S986" s="26" t="e">
        <f>VLOOKUP(A986,'[5]Table 1'!$A$4:$Q$881,8,)</f>
        <v>#N/A</v>
      </c>
      <c r="T986" s="24" t="e">
        <f>VLOOKUP(A986,'[5]Table 1'!$A$4:$Q$881,9,)</f>
        <v>#N/A</v>
      </c>
      <c r="U986">
        <f>VLOOKUP(A986,'[1]Table 1'!$A$4:$S$1023,10,)</f>
        <v>2460</v>
      </c>
      <c r="V986">
        <f>VLOOKUP(A986,'[1]Table 1'!$A$4:$S$1023,11,)</f>
        <v>2460</v>
      </c>
      <c r="W986">
        <f>VLOOKUP(A986,'[2]Table 1'!$A$4:$Y$1017,8,)</f>
        <v>2420</v>
      </c>
      <c r="X986">
        <f>VLOOKUP(A986,'[2]Table 1'!$A$4:$Y$1017,9,)</f>
        <v>2920</v>
      </c>
      <c r="Y986">
        <f>VLOOKUP(A986,'[3]Table 1'!$A$4:$W$1094,8,)</f>
        <v>587</v>
      </c>
      <c r="Z986">
        <f>VLOOKUP(A986,'[3]Table 1'!$A$4:$W$1094,9,)</f>
        <v>2540</v>
      </c>
      <c r="AA986">
        <f>VLOOKUP(A986,'[4]Table 1'!$A$4:$W$1138,8,)</f>
        <v>2200</v>
      </c>
      <c r="AB986">
        <f>VLOOKUP(A986,'[4]Table 1'!$A$4:$W$1138,9,)</f>
        <v>2446</v>
      </c>
    </row>
    <row r="987" spans="1:28" ht="21.75" customHeight="1" x14ac:dyDescent="0.3">
      <c r="A987" s="5">
        <v>4811</v>
      </c>
      <c r="B987" s="9" t="s">
        <v>1006</v>
      </c>
      <c r="C987" s="7" t="s">
        <v>1003</v>
      </c>
      <c r="D987" s="7" t="s">
        <v>8</v>
      </c>
      <c r="E987" s="8">
        <v>11.327413999999999</v>
      </c>
      <c r="F987" s="8">
        <v>77.745902999999998</v>
      </c>
      <c r="G987" s="28" t="e">
        <f>VLOOKUP(A987,'[10]Table 2'!$A$6:$X$527,10,)</f>
        <v>#N/A</v>
      </c>
      <c r="H987" s="23" t="e">
        <f>VLOOKUP(A987,'[10]Table 2'!$A$6:$X$527,11,)</f>
        <v>#N/A</v>
      </c>
      <c r="I987" s="23" t="e">
        <f>VLOOKUP(A987,'[10]Table 2'!$A$6:$X$527,12,)</f>
        <v>#N/A</v>
      </c>
      <c r="J987" s="25" t="e">
        <f>VLOOKUP(A987,'[9]Table 2'!$A$5:$X$477,10,)</f>
        <v>#N/A</v>
      </c>
      <c r="K987" s="25" t="e">
        <f>VLOOKUP(A987,'[9]Table 2'!$A$5:$X$477,11,)</f>
        <v>#N/A</v>
      </c>
      <c r="L987" s="25" t="e">
        <f>VLOOKUP(A987,'[9]Table 2'!$A$5:$X$477,12,)</f>
        <v>#N/A</v>
      </c>
      <c r="M987" s="23" t="e">
        <f>VLOOKUP(A987,'[8]Table 75'!$A$5:$Q$602,8,)</f>
        <v>#N/A</v>
      </c>
      <c r="N987" s="23" t="e">
        <f>VLOOKUP(A987,'[8]Table 75'!$A$5:$Q$602,9,)</f>
        <v>#N/A</v>
      </c>
      <c r="O987" s="24" t="e">
        <f>VLOOKUP(A987,'[7]Table 1'!$A$5:$Q$675,8,)</f>
        <v>#N/A</v>
      </c>
      <c r="P987" s="24" t="e">
        <f>VLOOKUP(A987,'[7]Table 1'!$A$5:$Q$675,9,)</f>
        <v>#N/A</v>
      </c>
      <c r="Q987" s="24" t="e">
        <f>VLOOKUP(A987,'[6]Table 1'!$A$4:$Q$769,8,)</f>
        <v>#N/A</v>
      </c>
      <c r="R987" s="24" t="e">
        <f>VLOOKUP(A987,'[6]Table 1'!$A$4:$Q$769,9,)</f>
        <v>#N/A</v>
      </c>
      <c r="S987" s="26" t="e">
        <f>VLOOKUP(A987,'[5]Table 1'!$A$4:$Q$881,8,)</f>
        <v>#N/A</v>
      </c>
      <c r="T987" s="24" t="e">
        <f>VLOOKUP(A987,'[5]Table 1'!$A$4:$Q$881,9,)</f>
        <v>#N/A</v>
      </c>
      <c r="U987">
        <f>VLOOKUP(A987,'[1]Table 1'!$A$4:$S$1023,10,)</f>
        <v>2060</v>
      </c>
      <c r="V987">
        <f>VLOOKUP(A987,'[1]Table 1'!$A$4:$S$1023,11,)</f>
        <v>2060</v>
      </c>
      <c r="W987">
        <f>VLOOKUP(A987,'[2]Table 1'!$A$4:$Y$1017,8,)</f>
        <v>2350</v>
      </c>
      <c r="X987">
        <f>VLOOKUP(A987,'[2]Table 1'!$A$4:$Y$1017,9,)</f>
        <v>2380</v>
      </c>
      <c r="Y987">
        <f>VLOOKUP(A987,'[3]Table 1'!$A$4:$W$1094,8,)</f>
        <v>3890</v>
      </c>
      <c r="Z987">
        <f>VLOOKUP(A987,'[3]Table 1'!$A$4:$W$1094,9,)</f>
        <v>4440</v>
      </c>
      <c r="AA987">
        <f>VLOOKUP(A987,'[4]Table 1'!$A$4:$W$1138,8,)</f>
        <v>2420</v>
      </c>
      <c r="AB987">
        <f>VLOOKUP(A987,'[4]Table 1'!$A$4:$W$1138,9,)</f>
        <v>4580</v>
      </c>
    </row>
    <row r="988" spans="1:28" ht="21.75" customHeight="1" x14ac:dyDescent="0.3">
      <c r="A988" s="5">
        <v>4814</v>
      </c>
      <c r="B988" s="9" t="s">
        <v>1007</v>
      </c>
      <c r="C988" s="7" t="s">
        <v>1003</v>
      </c>
      <c r="D988" s="7" t="s">
        <v>8</v>
      </c>
      <c r="E988" s="8">
        <v>8.7272060000000007</v>
      </c>
      <c r="F988" s="8">
        <v>77.709637999999998</v>
      </c>
      <c r="G988" s="28" t="e">
        <f>VLOOKUP(A988,'[10]Table 2'!$A$6:$X$527,10,)</f>
        <v>#N/A</v>
      </c>
      <c r="H988" s="23" t="e">
        <f>VLOOKUP(A988,'[10]Table 2'!$A$6:$X$527,11,)</f>
        <v>#N/A</v>
      </c>
      <c r="I988" s="23" t="e">
        <f>VLOOKUP(A988,'[10]Table 2'!$A$6:$X$527,12,)</f>
        <v>#N/A</v>
      </c>
      <c r="J988" s="25" t="e">
        <f>VLOOKUP(A988,'[9]Table 2'!$A$5:$X$477,10,)</f>
        <v>#N/A</v>
      </c>
      <c r="K988" s="25" t="e">
        <f>VLOOKUP(A988,'[9]Table 2'!$A$5:$X$477,11,)</f>
        <v>#N/A</v>
      </c>
      <c r="L988" s="25" t="e">
        <f>VLOOKUP(A988,'[9]Table 2'!$A$5:$X$477,12,)</f>
        <v>#N/A</v>
      </c>
      <c r="M988" s="23" t="e">
        <f>VLOOKUP(A988,'[8]Table 75'!$A$5:$Q$602,8,)</f>
        <v>#N/A</v>
      </c>
      <c r="N988" s="23" t="e">
        <f>VLOOKUP(A988,'[8]Table 75'!$A$5:$Q$602,9,)</f>
        <v>#N/A</v>
      </c>
      <c r="O988" s="24" t="e">
        <f>VLOOKUP(A988,'[7]Table 1'!$A$5:$Q$675,8,)</f>
        <v>#N/A</v>
      </c>
      <c r="P988" s="24" t="e">
        <f>VLOOKUP(A988,'[7]Table 1'!$A$5:$Q$675,9,)</f>
        <v>#N/A</v>
      </c>
      <c r="Q988" s="24" t="e">
        <f>VLOOKUP(A988,'[6]Table 1'!$A$4:$Q$769,8,)</f>
        <v>#N/A</v>
      </c>
      <c r="R988" s="24" t="e">
        <f>VLOOKUP(A988,'[6]Table 1'!$A$4:$Q$769,9,)</f>
        <v>#N/A</v>
      </c>
      <c r="S988" s="26" t="e">
        <f>VLOOKUP(A988,'[5]Table 1'!$A$4:$Q$881,8,)</f>
        <v>#N/A</v>
      </c>
      <c r="T988" s="24" t="e">
        <f>VLOOKUP(A988,'[5]Table 1'!$A$4:$Q$881,9,)</f>
        <v>#N/A</v>
      </c>
      <c r="U988">
        <f>VLOOKUP(A988,'[1]Table 1'!$A$4:$S$1023,10,)</f>
        <v>1641</v>
      </c>
      <c r="V988">
        <f>VLOOKUP(A988,'[1]Table 1'!$A$4:$S$1023,11,)</f>
        <v>2410</v>
      </c>
      <c r="W988">
        <f>VLOOKUP(A988,'[2]Table 1'!$A$4:$Y$1017,8,)</f>
        <v>1316</v>
      </c>
      <c r="X988">
        <f>VLOOKUP(A988,'[2]Table 1'!$A$4:$Y$1017,9,)</f>
        <v>1852</v>
      </c>
      <c r="Y988">
        <f>VLOOKUP(A988,'[3]Table 1'!$A$4:$W$1094,8,)</f>
        <v>796</v>
      </c>
      <c r="Z988">
        <f>VLOOKUP(A988,'[3]Table 1'!$A$4:$W$1094,9,)</f>
        <v>796</v>
      </c>
      <c r="AA988">
        <f>VLOOKUP(A988,'[4]Table 1'!$A$4:$W$1138,8,)</f>
        <v>1085</v>
      </c>
      <c r="AB988">
        <f>VLOOKUP(A988,'[4]Table 1'!$A$4:$W$1138,9,)</f>
        <v>1155</v>
      </c>
    </row>
    <row r="989" spans="1:28" ht="21.75" customHeight="1" x14ac:dyDescent="0.3">
      <c r="A989" s="12">
        <v>4815</v>
      </c>
      <c r="B989" s="6" t="s">
        <v>1008</v>
      </c>
      <c r="C989" s="13" t="s">
        <v>1003</v>
      </c>
      <c r="D989" s="13" t="s">
        <v>8</v>
      </c>
      <c r="E989" s="15">
        <v>8.6983630000000005</v>
      </c>
      <c r="F989" s="15">
        <v>77.738123000000002</v>
      </c>
      <c r="G989" s="28" t="e">
        <f>VLOOKUP(A989,'[10]Table 2'!$A$6:$X$527,10,)</f>
        <v>#N/A</v>
      </c>
      <c r="H989" s="23" t="e">
        <f>VLOOKUP(A989,'[10]Table 2'!$A$6:$X$527,11,)</f>
        <v>#N/A</v>
      </c>
      <c r="I989" s="23" t="e">
        <f>VLOOKUP(A989,'[10]Table 2'!$A$6:$X$527,12,)</f>
        <v>#N/A</v>
      </c>
      <c r="J989" s="25" t="e">
        <f>VLOOKUP(A989,'[9]Table 2'!$A$5:$X$477,10,)</f>
        <v>#N/A</v>
      </c>
      <c r="K989" s="25" t="e">
        <f>VLOOKUP(A989,'[9]Table 2'!$A$5:$X$477,11,)</f>
        <v>#N/A</v>
      </c>
      <c r="L989" s="25" t="e">
        <f>VLOOKUP(A989,'[9]Table 2'!$A$5:$X$477,12,)</f>
        <v>#N/A</v>
      </c>
      <c r="M989" s="23" t="e">
        <f>VLOOKUP(A989,'[8]Table 75'!$A$5:$Q$602,8,)</f>
        <v>#N/A</v>
      </c>
      <c r="N989" s="23" t="e">
        <f>VLOOKUP(A989,'[8]Table 75'!$A$5:$Q$602,9,)</f>
        <v>#N/A</v>
      </c>
      <c r="O989" s="24" t="e">
        <f>VLOOKUP(A989,'[7]Table 1'!$A$5:$Q$675,8,)</f>
        <v>#N/A</v>
      </c>
      <c r="P989" s="24" t="e">
        <f>VLOOKUP(A989,'[7]Table 1'!$A$5:$Q$675,9,)</f>
        <v>#N/A</v>
      </c>
      <c r="Q989" s="24" t="e">
        <f>VLOOKUP(A989,'[6]Table 1'!$A$4:$Q$769,8,)</f>
        <v>#N/A</v>
      </c>
      <c r="R989" s="24" t="e">
        <f>VLOOKUP(A989,'[6]Table 1'!$A$4:$Q$769,9,)</f>
        <v>#N/A</v>
      </c>
      <c r="S989" s="26" t="e">
        <f>VLOOKUP(A989,'[5]Table 1'!$A$4:$Q$881,8,)</f>
        <v>#N/A</v>
      </c>
      <c r="T989" s="24" t="e">
        <f>VLOOKUP(A989,'[5]Table 1'!$A$4:$Q$881,9,)</f>
        <v>#N/A</v>
      </c>
      <c r="U989">
        <f>VLOOKUP(A989,'[1]Table 1'!$A$4:$S$1023,10,)</f>
        <v>814</v>
      </c>
      <c r="V989">
        <f>VLOOKUP(A989,'[1]Table 1'!$A$4:$S$1023,11,)</f>
        <v>1052</v>
      </c>
      <c r="W989">
        <f>VLOOKUP(A989,'[2]Table 1'!$A$4:$Y$1017,8,)</f>
        <v>916</v>
      </c>
      <c r="X989">
        <f>VLOOKUP(A989,'[2]Table 1'!$A$4:$Y$1017,9,)</f>
        <v>1102</v>
      </c>
      <c r="Y989">
        <f>VLOOKUP(A989,'[3]Table 1'!$A$4:$W$1094,8,)</f>
        <v>766</v>
      </c>
      <c r="Z989">
        <f>VLOOKUP(A989,'[3]Table 1'!$A$4:$W$1094,9,)</f>
        <v>766</v>
      </c>
      <c r="AA989">
        <f>VLOOKUP(A989,'[4]Table 1'!$A$4:$W$1138,8,)</f>
        <v>745</v>
      </c>
      <c r="AB989">
        <f>VLOOKUP(A989,'[4]Table 1'!$A$4:$W$1138,9,)</f>
        <v>935</v>
      </c>
    </row>
    <row r="990" spans="1:28" ht="21.75" customHeight="1" x14ac:dyDescent="0.3">
      <c r="A990" s="5">
        <v>4816</v>
      </c>
      <c r="B990" s="9" t="s">
        <v>1009</v>
      </c>
      <c r="C990" s="7" t="s">
        <v>1003</v>
      </c>
      <c r="D990" s="7" t="s">
        <v>8</v>
      </c>
      <c r="E990" s="8">
        <v>8.6349079999999994</v>
      </c>
      <c r="F990" s="11">
        <v>78.074650000000005</v>
      </c>
      <c r="G990" s="28" t="e">
        <f>VLOOKUP(A990,'[10]Table 2'!$A$6:$X$527,10,)</f>
        <v>#N/A</v>
      </c>
      <c r="H990" s="23" t="e">
        <f>VLOOKUP(A990,'[10]Table 2'!$A$6:$X$527,11,)</f>
        <v>#N/A</v>
      </c>
      <c r="I990" s="23" t="e">
        <f>VLOOKUP(A990,'[10]Table 2'!$A$6:$X$527,12,)</f>
        <v>#N/A</v>
      </c>
      <c r="J990" s="25" t="e">
        <f>VLOOKUP(A990,'[9]Table 2'!$A$5:$X$477,10,)</f>
        <v>#N/A</v>
      </c>
      <c r="K990" s="25" t="e">
        <f>VLOOKUP(A990,'[9]Table 2'!$A$5:$X$477,11,)</f>
        <v>#N/A</v>
      </c>
      <c r="L990" s="25" t="e">
        <f>VLOOKUP(A990,'[9]Table 2'!$A$5:$X$477,12,)</f>
        <v>#N/A</v>
      </c>
      <c r="M990" s="23" t="e">
        <f>VLOOKUP(A990,'[8]Table 75'!$A$5:$Q$602,8,)</f>
        <v>#N/A</v>
      </c>
      <c r="N990" s="23" t="e">
        <f>VLOOKUP(A990,'[8]Table 75'!$A$5:$Q$602,9,)</f>
        <v>#N/A</v>
      </c>
      <c r="O990" s="24" t="e">
        <f>VLOOKUP(A990,'[7]Table 1'!$A$5:$Q$675,8,)</f>
        <v>#N/A</v>
      </c>
      <c r="P990" s="24" t="e">
        <f>VLOOKUP(A990,'[7]Table 1'!$A$5:$Q$675,9,)</f>
        <v>#N/A</v>
      </c>
      <c r="Q990" s="24" t="e">
        <f>VLOOKUP(A990,'[6]Table 1'!$A$4:$Q$769,8,)</f>
        <v>#N/A</v>
      </c>
      <c r="R990" s="24" t="e">
        <f>VLOOKUP(A990,'[6]Table 1'!$A$4:$Q$769,9,)</f>
        <v>#N/A</v>
      </c>
      <c r="S990" s="26" t="e">
        <f>VLOOKUP(A990,'[5]Table 1'!$A$4:$Q$881,8,)</f>
        <v>#N/A</v>
      </c>
      <c r="T990" s="24" t="e">
        <f>VLOOKUP(A990,'[5]Table 1'!$A$4:$Q$881,9,)</f>
        <v>#N/A</v>
      </c>
      <c r="U990">
        <f>VLOOKUP(A990,'[1]Table 1'!$A$4:$S$1023,10,)</f>
        <v>1401</v>
      </c>
      <c r="V990">
        <f>VLOOKUP(A990,'[1]Table 1'!$A$4:$S$1023,11,)</f>
        <v>1401</v>
      </c>
      <c r="W990">
        <f>VLOOKUP(A990,'[2]Table 1'!$A$4:$Y$1017,8,)</f>
        <v>1360</v>
      </c>
      <c r="X990">
        <f>VLOOKUP(A990,'[2]Table 1'!$A$4:$Y$1017,9,)</f>
        <v>1360</v>
      </c>
      <c r="Y990">
        <f>VLOOKUP(A990,'[3]Table 1'!$A$4:$W$1094,8,)</f>
        <v>749</v>
      </c>
      <c r="Z990">
        <f>VLOOKUP(A990,'[3]Table 1'!$A$4:$W$1094,9,)</f>
        <v>1040</v>
      </c>
      <c r="AA990">
        <f>VLOOKUP(A990,'[4]Table 1'!$A$4:$W$1138,8,)</f>
        <v>379</v>
      </c>
      <c r="AB990">
        <f>VLOOKUP(A990,'[4]Table 1'!$A$4:$W$1138,9,)</f>
        <v>955</v>
      </c>
    </row>
    <row r="991" spans="1:28" ht="21.75" customHeight="1" x14ac:dyDescent="0.3">
      <c r="A991" s="5">
        <v>4817</v>
      </c>
      <c r="B991" s="9" t="s">
        <v>1010</v>
      </c>
      <c r="C991" s="7" t="s">
        <v>1003</v>
      </c>
      <c r="D991" s="7" t="s">
        <v>8</v>
      </c>
      <c r="E991" s="8">
        <v>8.6214390000000005</v>
      </c>
      <c r="F991" s="8">
        <v>78.016284999999996</v>
      </c>
      <c r="G991" s="28" t="e">
        <f>VLOOKUP(A991,'[10]Table 2'!$A$6:$X$527,10,)</f>
        <v>#N/A</v>
      </c>
      <c r="H991" s="23" t="e">
        <f>VLOOKUP(A991,'[10]Table 2'!$A$6:$X$527,11,)</f>
        <v>#N/A</v>
      </c>
      <c r="I991" s="23" t="e">
        <f>VLOOKUP(A991,'[10]Table 2'!$A$6:$X$527,12,)</f>
        <v>#N/A</v>
      </c>
      <c r="J991" s="25" t="e">
        <f>VLOOKUP(A991,'[9]Table 2'!$A$5:$X$477,10,)</f>
        <v>#N/A</v>
      </c>
      <c r="K991" s="25" t="e">
        <f>VLOOKUP(A991,'[9]Table 2'!$A$5:$X$477,11,)</f>
        <v>#N/A</v>
      </c>
      <c r="L991" s="25" t="e">
        <f>VLOOKUP(A991,'[9]Table 2'!$A$5:$X$477,12,)</f>
        <v>#N/A</v>
      </c>
      <c r="M991" s="23" t="e">
        <f>VLOOKUP(A991,'[8]Table 75'!$A$5:$Q$602,8,)</f>
        <v>#N/A</v>
      </c>
      <c r="N991" s="23" t="e">
        <f>VLOOKUP(A991,'[8]Table 75'!$A$5:$Q$602,9,)</f>
        <v>#N/A</v>
      </c>
      <c r="O991" s="24" t="e">
        <f>VLOOKUP(A991,'[7]Table 1'!$A$5:$Q$675,8,)</f>
        <v>#N/A</v>
      </c>
      <c r="P991" s="24" t="e">
        <f>VLOOKUP(A991,'[7]Table 1'!$A$5:$Q$675,9,)</f>
        <v>#N/A</v>
      </c>
      <c r="Q991" s="24" t="e">
        <f>VLOOKUP(A991,'[6]Table 1'!$A$4:$Q$769,8,)</f>
        <v>#N/A</v>
      </c>
      <c r="R991" s="24" t="e">
        <f>VLOOKUP(A991,'[6]Table 1'!$A$4:$Q$769,9,)</f>
        <v>#N/A</v>
      </c>
      <c r="S991" s="26" t="e">
        <f>VLOOKUP(A991,'[5]Table 1'!$A$4:$Q$881,8,)</f>
        <v>#N/A</v>
      </c>
      <c r="T991" s="24" t="e">
        <f>VLOOKUP(A991,'[5]Table 1'!$A$4:$Q$881,9,)</f>
        <v>#N/A</v>
      </c>
      <c r="U991">
        <f>VLOOKUP(A991,'[1]Table 1'!$A$4:$S$1023,10,)</f>
        <v>72</v>
      </c>
      <c r="V991">
        <f>VLOOKUP(A991,'[1]Table 1'!$A$4:$S$1023,11,)</f>
        <v>72</v>
      </c>
      <c r="W991">
        <f>VLOOKUP(A991,'[2]Table 1'!$A$4:$Y$1017,8,)</f>
        <v>976</v>
      </c>
      <c r="X991">
        <f>VLOOKUP(A991,'[2]Table 1'!$A$4:$Y$1017,9,)</f>
        <v>976</v>
      </c>
      <c r="Y991">
        <f>VLOOKUP(A991,'[3]Table 1'!$A$4:$W$1094,8,)</f>
        <v>320</v>
      </c>
      <c r="Z991">
        <f>VLOOKUP(A991,'[3]Table 1'!$A$4:$W$1094,9,)</f>
        <v>320</v>
      </c>
      <c r="AA991">
        <f>VLOOKUP(A991,'[4]Table 1'!$A$4:$W$1138,8,)</f>
        <v>78</v>
      </c>
      <c r="AB991">
        <f>VLOOKUP(A991,'[4]Table 1'!$A$4:$W$1138,9,)</f>
        <v>382</v>
      </c>
    </row>
    <row r="992" spans="1:28" ht="21.75" customHeight="1" x14ac:dyDescent="0.3">
      <c r="A992" s="5">
        <v>4818</v>
      </c>
      <c r="B992" s="9" t="s">
        <v>1011</v>
      </c>
      <c r="C992" s="7" t="s">
        <v>1003</v>
      </c>
      <c r="D992" s="7" t="s">
        <v>8</v>
      </c>
      <c r="E992" s="8">
        <v>8.6055919999999997</v>
      </c>
      <c r="F992" s="8">
        <v>77.944361000000001</v>
      </c>
      <c r="G992" s="28" t="e">
        <f>VLOOKUP(A992,'[10]Table 2'!$A$6:$X$527,10,)</f>
        <v>#N/A</v>
      </c>
      <c r="H992" s="23" t="e">
        <f>VLOOKUP(A992,'[10]Table 2'!$A$6:$X$527,11,)</f>
        <v>#N/A</v>
      </c>
      <c r="I992" s="23" t="e">
        <f>VLOOKUP(A992,'[10]Table 2'!$A$6:$X$527,12,)</f>
        <v>#N/A</v>
      </c>
      <c r="J992" s="25" t="e">
        <f>VLOOKUP(A992,'[9]Table 2'!$A$5:$X$477,10,)</f>
        <v>#N/A</v>
      </c>
      <c r="K992" s="25" t="e">
        <f>VLOOKUP(A992,'[9]Table 2'!$A$5:$X$477,11,)</f>
        <v>#N/A</v>
      </c>
      <c r="L992" s="25" t="e">
        <f>VLOOKUP(A992,'[9]Table 2'!$A$5:$X$477,12,)</f>
        <v>#N/A</v>
      </c>
      <c r="M992" s="23" t="e">
        <f>VLOOKUP(A992,'[8]Table 75'!$A$5:$Q$602,8,)</f>
        <v>#N/A</v>
      </c>
      <c r="N992" s="23" t="e">
        <f>VLOOKUP(A992,'[8]Table 75'!$A$5:$Q$602,9,)</f>
        <v>#N/A</v>
      </c>
      <c r="O992" s="24" t="e">
        <f>VLOOKUP(A992,'[7]Table 1'!$A$5:$Q$675,8,)</f>
        <v>#N/A</v>
      </c>
      <c r="P992" s="24" t="e">
        <f>VLOOKUP(A992,'[7]Table 1'!$A$5:$Q$675,9,)</f>
        <v>#N/A</v>
      </c>
      <c r="Q992" s="24" t="e">
        <f>VLOOKUP(A992,'[6]Table 1'!$A$4:$Q$769,8,)</f>
        <v>#N/A</v>
      </c>
      <c r="R992" s="24" t="e">
        <f>VLOOKUP(A992,'[6]Table 1'!$A$4:$Q$769,9,)</f>
        <v>#N/A</v>
      </c>
      <c r="S992" s="26" t="e">
        <f>VLOOKUP(A992,'[5]Table 1'!$A$4:$Q$881,8,)</f>
        <v>#N/A</v>
      </c>
      <c r="T992" s="24" t="e">
        <f>VLOOKUP(A992,'[5]Table 1'!$A$4:$Q$881,9,)</f>
        <v>#N/A</v>
      </c>
      <c r="U992">
        <f>VLOOKUP(A992,'[1]Table 1'!$A$4:$S$1023,10,)</f>
        <v>2330</v>
      </c>
      <c r="V992">
        <f>VLOOKUP(A992,'[1]Table 1'!$A$4:$S$1023,11,)</f>
        <v>2330</v>
      </c>
      <c r="W992">
        <f>VLOOKUP(A992,'[2]Table 1'!$A$4:$Y$1017,8,)</f>
        <v>917</v>
      </c>
      <c r="X992">
        <f>VLOOKUP(A992,'[2]Table 1'!$A$4:$Y$1017,9,)</f>
        <v>917</v>
      </c>
      <c r="Y992">
        <f>VLOOKUP(A992,'[3]Table 1'!$A$4:$W$1094,8,)</f>
        <v>135</v>
      </c>
      <c r="Z992">
        <f>VLOOKUP(A992,'[3]Table 1'!$A$4:$W$1094,9,)</f>
        <v>348</v>
      </c>
      <c r="AA992">
        <f>VLOOKUP(A992,'[4]Table 1'!$A$4:$W$1138,8,)</f>
        <v>213</v>
      </c>
      <c r="AB992">
        <f>VLOOKUP(A992,'[4]Table 1'!$A$4:$W$1138,9,)</f>
        <v>330</v>
      </c>
    </row>
    <row r="993" spans="1:28" ht="21.75" customHeight="1" x14ac:dyDescent="0.3">
      <c r="A993" s="5">
        <v>4819</v>
      </c>
      <c r="B993" s="6" t="s">
        <v>1012</v>
      </c>
      <c r="C993" s="7" t="s">
        <v>1003</v>
      </c>
      <c r="D993" s="7" t="s">
        <v>8</v>
      </c>
      <c r="E993" s="8">
        <v>8.6252820000000003</v>
      </c>
      <c r="F993" s="8">
        <v>77.907777999999993</v>
      </c>
      <c r="G993" s="28" t="e">
        <f>VLOOKUP(A993,'[10]Table 2'!$A$6:$X$527,10,)</f>
        <v>#N/A</v>
      </c>
      <c r="H993" s="23" t="e">
        <f>VLOOKUP(A993,'[10]Table 2'!$A$6:$X$527,11,)</f>
        <v>#N/A</v>
      </c>
      <c r="I993" s="23" t="e">
        <f>VLOOKUP(A993,'[10]Table 2'!$A$6:$X$527,12,)</f>
        <v>#N/A</v>
      </c>
      <c r="J993" s="25" t="e">
        <f>VLOOKUP(A993,'[9]Table 2'!$A$5:$X$477,10,)</f>
        <v>#N/A</v>
      </c>
      <c r="K993" s="25" t="e">
        <f>VLOOKUP(A993,'[9]Table 2'!$A$5:$X$477,11,)</f>
        <v>#N/A</v>
      </c>
      <c r="L993" s="25" t="e">
        <f>VLOOKUP(A993,'[9]Table 2'!$A$5:$X$477,12,)</f>
        <v>#N/A</v>
      </c>
      <c r="M993" s="23" t="e">
        <f>VLOOKUP(A993,'[8]Table 75'!$A$5:$Q$602,8,)</f>
        <v>#N/A</v>
      </c>
      <c r="N993" s="23" t="e">
        <f>VLOOKUP(A993,'[8]Table 75'!$A$5:$Q$602,9,)</f>
        <v>#N/A</v>
      </c>
      <c r="O993" s="24" t="e">
        <f>VLOOKUP(A993,'[7]Table 1'!$A$5:$Q$675,8,)</f>
        <v>#N/A</v>
      </c>
      <c r="P993" s="24" t="e">
        <f>VLOOKUP(A993,'[7]Table 1'!$A$5:$Q$675,9,)</f>
        <v>#N/A</v>
      </c>
      <c r="Q993" s="24" t="e">
        <f>VLOOKUP(A993,'[6]Table 1'!$A$4:$Q$769,8,)</f>
        <v>#N/A</v>
      </c>
      <c r="R993" s="24" t="e">
        <f>VLOOKUP(A993,'[6]Table 1'!$A$4:$Q$769,9,)</f>
        <v>#N/A</v>
      </c>
      <c r="S993" s="26" t="e">
        <f>VLOOKUP(A993,'[5]Table 1'!$A$4:$Q$881,8,)</f>
        <v>#N/A</v>
      </c>
      <c r="T993" s="24" t="e">
        <f>VLOOKUP(A993,'[5]Table 1'!$A$4:$Q$881,9,)</f>
        <v>#N/A</v>
      </c>
      <c r="U993">
        <f>VLOOKUP(A993,'[1]Table 1'!$A$4:$S$1023,10,)</f>
        <v>179</v>
      </c>
      <c r="V993">
        <f>VLOOKUP(A993,'[1]Table 1'!$A$4:$S$1023,11,)</f>
        <v>179</v>
      </c>
      <c r="W993">
        <f>VLOOKUP(A993,'[2]Table 1'!$A$4:$Y$1017,8,)</f>
        <v>327</v>
      </c>
      <c r="X993">
        <f>VLOOKUP(A993,'[2]Table 1'!$A$4:$Y$1017,9,)</f>
        <v>327</v>
      </c>
      <c r="Y993">
        <f>VLOOKUP(A993,'[3]Table 1'!$A$4:$W$1094,8,)</f>
        <v>1594</v>
      </c>
      <c r="Z993">
        <f>VLOOKUP(A993,'[3]Table 1'!$A$4:$W$1094,9,)</f>
        <v>1774</v>
      </c>
      <c r="AA993">
        <f>VLOOKUP(A993,'[4]Table 1'!$A$4:$W$1138,8,)</f>
        <v>1475</v>
      </c>
      <c r="AB993">
        <f>VLOOKUP(A993,'[4]Table 1'!$A$4:$W$1138,9,)</f>
        <v>1864</v>
      </c>
    </row>
    <row r="994" spans="1:28" ht="21.75" customHeight="1" x14ac:dyDescent="0.3">
      <c r="A994" s="5">
        <v>4820</v>
      </c>
      <c r="B994" s="9" t="s">
        <v>1013</v>
      </c>
      <c r="C994" s="7" t="s">
        <v>1003</v>
      </c>
      <c r="D994" s="7" t="s">
        <v>8</v>
      </c>
      <c r="E994" s="8">
        <v>8.575329</v>
      </c>
      <c r="F994" s="8">
        <v>77.769133999999994</v>
      </c>
      <c r="G994" s="28" t="e">
        <f>VLOOKUP(A994,'[10]Table 2'!$A$6:$X$527,10,)</f>
        <v>#N/A</v>
      </c>
      <c r="H994" s="23" t="e">
        <f>VLOOKUP(A994,'[10]Table 2'!$A$6:$X$527,11,)</f>
        <v>#N/A</v>
      </c>
      <c r="I994" s="23" t="e">
        <f>VLOOKUP(A994,'[10]Table 2'!$A$6:$X$527,12,)</f>
        <v>#N/A</v>
      </c>
      <c r="J994" s="25" t="e">
        <f>VLOOKUP(A994,'[9]Table 2'!$A$5:$X$477,10,)</f>
        <v>#N/A</v>
      </c>
      <c r="K994" s="25" t="e">
        <f>VLOOKUP(A994,'[9]Table 2'!$A$5:$X$477,11,)</f>
        <v>#N/A</v>
      </c>
      <c r="L994" s="25" t="e">
        <f>VLOOKUP(A994,'[9]Table 2'!$A$5:$X$477,12,)</f>
        <v>#N/A</v>
      </c>
      <c r="M994" s="23" t="e">
        <f>VLOOKUP(A994,'[8]Table 75'!$A$5:$Q$602,8,)</f>
        <v>#N/A</v>
      </c>
      <c r="N994" s="23" t="e">
        <f>VLOOKUP(A994,'[8]Table 75'!$A$5:$Q$602,9,)</f>
        <v>#N/A</v>
      </c>
      <c r="O994" s="24" t="e">
        <f>VLOOKUP(A994,'[7]Table 1'!$A$5:$Q$675,8,)</f>
        <v>#N/A</v>
      </c>
      <c r="P994" s="24" t="e">
        <f>VLOOKUP(A994,'[7]Table 1'!$A$5:$Q$675,9,)</f>
        <v>#N/A</v>
      </c>
      <c r="Q994" s="24" t="e">
        <f>VLOOKUP(A994,'[6]Table 1'!$A$4:$Q$769,8,)</f>
        <v>#N/A</v>
      </c>
      <c r="R994" s="24" t="e">
        <f>VLOOKUP(A994,'[6]Table 1'!$A$4:$Q$769,9,)</f>
        <v>#N/A</v>
      </c>
      <c r="S994" s="26" t="e">
        <f>VLOOKUP(A994,'[5]Table 1'!$A$4:$Q$881,8,)</f>
        <v>#N/A</v>
      </c>
      <c r="T994" s="24" t="e">
        <f>VLOOKUP(A994,'[5]Table 1'!$A$4:$Q$881,9,)</f>
        <v>#N/A</v>
      </c>
      <c r="U994">
        <f>VLOOKUP(A994,'[1]Table 1'!$A$4:$S$1023,10,)</f>
        <v>178</v>
      </c>
      <c r="V994">
        <f>VLOOKUP(A994,'[1]Table 1'!$A$4:$S$1023,11,)</f>
        <v>178</v>
      </c>
      <c r="W994">
        <f>VLOOKUP(A994,'[2]Table 1'!$A$4:$Y$1017,8,)</f>
        <v>1770</v>
      </c>
      <c r="X994">
        <f>VLOOKUP(A994,'[2]Table 1'!$A$4:$Y$1017,9,)</f>
        <v>1770</v>
      </c>
      <c r="Y994">
        <f>VLOOKUP(A994,'[3]Table 1'!$A$4:$W$1094,8,)</f>
        <v>142</v>
      </c>
      <c r="Z994">
        <f>VLOOKUP(A994,'[3]Table 1'!$A$4:$W$1094,9,)</f>
        <v>365</v>
      </c>
      <c r="AA994">
        <f>VLOOKUP(A994,'[4]Table 1'!$A$4:$W$1138,8,)</f>
        <v>82</v>
      </c>
      <c r="AB994">
        <f>VLOOKUP(A994,'[4]Table 1'!$A$4:$W$1138,9,)</f>
        <v>388</v>
      </c>
    </row>
    <row r="995" spans="1:28" ht="21.75" customHeight="1" x14ac:dyDescent="0.3">
      <c r="A995" s="5">
        <v>4821</v>
      </c>
      <c r="B995" s="9" t="s">
        <v>1014</v>
      </c>
      <c r="C995" s="7" t="s">
        <v>1003</v>
      </c>
      <c r="D995" s="7" t="s">
        <v>8</v>
      </c>
      <c r="E995" s="8">
        <v>10.787065999999999</v>
      </c>
      <c r="F995" s="8">
        <v>78.690242999999995</v>
      </c>
      <c r="G995" s="28" t="e">
        <f>VLOOKUP(A995,'[10]Table 2'!$A$6:$X$527,10,)</f>
        <v>#N/A</v>
      </c>
      <c r="H995" s="23" t="e">
        <f>VLOOKUP(A995,'[10]Table 2'!$A$6:$X$527,11,)</f>
        <v>#N/A</v>
      </c>
      <c r="I995" s="23" t="e">
        <f>VLOOKUP(A995,'[10]Table 2'!$A$6:$X$527,12,)</f>
        <v>#N/A</v>
      </c>
      <c r="J995" s="25" t="e">
        <f>VLOOKUP(A995,'[9]Table 2'!$A$5:$X$477,10,)</f>
        <v>#N/A</v>
      </c>
      <c r="K995" s="25" t="e">
        <f>VLOOKUP(A995,'[9]Table 2'!$A$5:$X$477,11,)</f>
        <v>#N/A</v>
      </c>
      <c r="L995" s="25" t="e">
        <f>VLOOKUP(A995,'[9]Table 2'!$A$5:$X$477,12,)</f>
        <v>#N/A</v>
      </c>
      <c r="M995" s="23" t="e">
        <f>VLOOKUP(A995,'[8]Table 75'!$A$5:$Q$602,8,)</f>
        <v>#N/A</v>
      </c>
      <c r="N995" s="23" t="e">
        <f>VLOOKUP(A995,'[8]Table 75'!$A$5:$Q$602,9,)</f>
        <v>#N/A</v>
      </c>
      <c r="O995" s="24" t="e">
        <f>VLOOKUP(A995,'[7]Table 1'!$A$5:$Q$675,8,)</f>
        <v>#N/A</v>
      </c>
      <c r="P995" s="24" t="e">
        <f>VLOOKUP(A995,'[7]Table 1'!$A$5:$Q$675,9,)</f>
        <v>#N/A</v>
      </c>
      <c r="Q995" s="24" t="e">
        <f>VLOOKUP(A995,'[6]Table 1'!$A$4:$Q$769,8,)</f>
        <v>#N/A</v>
      </c>
      <c r="R995" s="24" t="e">
        <f>VLOOKUP(A995,'[6]Table 1'!$A$4:$Q$769,9,)</f>
        <v>#N/A</v>
      </c>
      <c r="S995" s="26" t="e">
        <f>VLOOKUP(A995,'[5]Table 1'!$A$4:$Q$881,8,)</f>
        <v>#N/A</v>
      </c>
      <c r="T995" s="24" t="e">
        <f>VLOOKUP(A995,'[5]Table 1'!$A$4:$Q$881,9,)</f>
        <v>#N/A</v>
      </c>
      <c r="U995">
        <f>VLOOKUP(A995,'[1]Table 1'!$A$4:$S$1023,10,)</f>
        <v>388</v>
      </c>
      <c r="V995">
        <f>VLOOKUP(A995,'[1]Table 1'!$A$4:$S$1023,11,)</f>
        <v>388</v>
      </c>
      <c r="W995">
        <f>VLOOKUP(A995,'[2]Table 1'!$A$4:$Y$1017,8,)</f>
        <v>679</v>
      </c>
      <c r="X995">
        <f>VLOOKUP(A995,'[2]Table 1'!$A$4:$Y$1017,9,)</f>
        <v>679</v>
      </c>
      <c r="Y995">
        <f>VLOOKUP(A995,'[3]Table 1'!$A$4:$W$1094,8,)</f>
        <v>649</v>
      </c>
      <c r="Z995">
        <f>VLOOKUP(A995,'[3]Table 1'!$A$4:$W$1094,9,)</f>
        <v>872</v>
      </c>
      <c r="AA995">
        <f>VLOOKUP(A995,'[4]Table 1'!$A$4:$W$1138,8,)</f>
        <v>424</v>
      </c>
      <c r="AB995">
        <f>VLOOKUP(A995,'[4]Table 1'!$A$4:$W$1138,9,)</f>
        <v>706</v>
      </c>
    </row>
    <row r="996" spans="1:28" ht="21.75" customHeight="1" x14ac:dyDescent="0.3">
      <c r="A996" s="5">
        <v>4822</v>
      </c>
      <c r="B996" s="6" t="s">
        <v>1015</v>
      </c>
      <c r="C996" s="7" t="s">
        <v>1003</v>
      </c>
      <c r="D996" s="7" t="s">
        <v>8</v>
      </c>
      <c r="E996" s="8">
        <v>10.786916</v>
      </c>
      <c r="F996" s="8">
        <v>78.690657000000002</v>
      </c>
      <c r="G996" s="28" t="e">
        <f>VLOOKUP(A996,'[10]Table 2'!$A$6:$X$527,10,)</f>
        <v>#N/A</v>
      </c>
      <c r="H996" s="23" t="e">
        <f>VLOOKUP(A996,'[10]Table 2'!$A$6:$X$527,11,)</f>
        <v>#N/A</v>
      </c>
      <c r="I996" s="23" t="e">
        <f>VLOOKUP(A996,'[10]Table 2'!$A$6:$X$527,12,)</f>
        <v>#N/A</v>
      </c>
      <c r="J996" s="25" t="e">
        <f>VLOOKUP(A996,'[9]Table 2'!$A$5:$X$477,10,)</f>
        <v>#N/A</v>
      </c>
      <c r="K996" s="25" t="e">
        <f>VLOOKUP(A996,'[9]Table 2'!$A$5:$X$477,11,)</f>
        <v>#N/A</v>
      </c>
      <c r="L996" s="25" t="e">
        <f>VLOOKUP(A996,'[9]Table 2'!$A$5:$X$477,12,)</f>
        <v>#N/A</v>
      </c>
      <c r="M996" s="23" t="e">
        <f>VLOOKUP(A996,'[8]Table 75'!$A$5:$Q$602,8,)</f>
        <v>#N/A</v>
      </c>
      <c r="N996" s="23" t="e">
        <f>VLOOKUP(A996,'[8]Table 75'!$A$5:$Q$602,9,)</f>
        <v>#N/A</v>
      </c>
      <c r="O996" s="24" t="e">
        <f>VLOOKUP(A996,'[7]Table 1'!$A$5:$Q$675,8,)</f>
        <v>#N/A</v>
      </c>
      <c r="P996" s="24" t="e">
        <f>VLOOKUP(A996,'[7]Table 1'!$A$5:$Q$675,9,)</f>
        <v>#N/A</v>
      </c>
      <c r="Q996" s="24" t="e">
        <f>VLOOKUP(A996,'[6]Table 1'!$A$4:$Q$769,8,)</f>
        <v>#N/A</v>
      </c>
      <c r="R996" s="24" t="e">
        <f>VLOOKUP(A996,'[6]Table 1'!$A$4:$Q$769,9,)</f>
        <v>#N/A</v>
      </c>
      <c r="S996" s="26" t="e">
        <f>VLOOKUP(A996,'[5]Table 1'!$A$4:$Q$881,8,)</f>
        <v>#N/A</v>
      </c>
      <c r="T996" s="24" t="e">
        <f>VLOOKUP(A996,'[5]Table 1'!$A$4:$Q$881,9,)</f>
        <v>#N/A</v>
      </c>
      <c r="U996" t="e">
        <f>VLOOKUP(A996,'[1]Table 1'!$A$4:$S$1023,10,)</f>
        <v>#N/A</v>
      </c>
      <c r="V996" t="e">
        <f>VLOOKUP(A996,'[1]Table 1'!$A$4:$S$1023,11,)</f>
        <v>#N/A</v>
      </c>
      <c r="W996">
        <f>VLOOKUP(A996,'[2]Table 1'!$A$4:$Y$1017,8,)</f>
        <v>498</v>
      </c>
      <c r="X996">
        <f>VLOOKUP(A996,'[2]Table 1'!$A$4:$Y$1017,9,)</f>
        <v>498</v>
      </c>
      <c r="Y996">
        <f>VLOOKUP(A996,'[3]Table 1'!$A$4:$W$1094,8,)</f>
        <v>749</v>
      </c>
      <c r="Z996">
        <f>VLOOKUP(A996,'[3]Table 1'!$A$4:$W$1094,9,)</f>
        <v>806</v>
      </c>
      <c r="AA996">
        <f>VLOOKUP(A996,'[4]Table 1'!$A$4:$W$1138,8,)</f>
        <v>548</v>
      </c>
      <c r="AB996">
        <f>VLOOKUP(A996,'[4]Table 1'!$A$4:$W$1138,9,)</f>
        <v>815</v>
      </c>
    </row>
    <row r="997" spans="1:28" ht="21.75" customHeight="1" x14ac:dyDescent="0.3">
      <c r="A997" s="5">
        <v>4824</v>
      </c>
      <c r="B997" s="9" t="s">
        <v>1016</v>
      </c>
      <c r="C997" s="7" t="s">
        <v>1003</v>
      </c>
      <c r="D997" s="7" t="s">
        <v>8</v>
      </c>
      <c r="E997" s="8">
        <v>11.803279</v>
      </c>
      <c r="F997" s="8">
        <v>77.804722999999996</v>
      </c>
      <c r="G997" s="28" t="e">
        <f>VLOOKUP(A997,'[10]Table 2'!$A$6:$X$527,10,)</f>
        <v>#N/A</v>
      </c>
      <c r="H997" s="23" t="e">
        <f>VLOOKUP(A997,'[10]Table 2'!$A$6:$X$527,11,)</f>
        <v>#N/A</v>
      </c>
      <c r="I997" s="23" t="e">
        <f>VLOOKUP(A997,'[10]Table 2'!$A$6:$X$527,12,)</f>
        <v>#N/A</v>
      </c>
      <c r="J997" s="25" t="e">
        <f>VLOOKUP(A997,'[9]Table 2'!$A$5:$X$477,10,)</f>
        <v>#N/A</v>
      </c>
      <c r="K997" s="25" t="e">
        <f>VLOOKUP(A997,'[9]Table 2'!$A$5:$X$477,11,)</f>
        <v>#N/A</v>
      </c>
      <c r="L997" s="25" t="e">
        <f>VLOOKUP(A997,'[9]Table 2'!$A$5:$X$477,12,)</f>
        <v>#N/A</v>
      </c>
      <c r="M997" s="23" t="e">
        <f>VLOOKUP(A997,'[8]Table 75'!$A$5:$Q$602,8,)</f>
        <v>#N/A</v>
      </c>
      <c r="N997" s="23" t="e">
        <f>VLOOKUP(A997,'[8]Table 75'!$A$5:$Q$602,9,)</f>
        <v>#N/A</v>
      </c>
      <c r="O997" s="24" t="e">
        <f>VLOOKUP(A997,'[7]Table 1'!$A$5:$Q$675,8,)</f>
        <v>#N/A</v>
      </c>
      <c r="P997" s="24" t="e">
        <f>VLOOKUP(A997,'[7]Table 1'!$A$5:$Q$675,9,)</f>
        <v>#N/A</v>
      </c>
      <c r="Q997" s="24" t="e">
        <f>VLOOKUP(A997,'[6]Table 1'!$A$4:$Q$769,8,)</f>
        <v>#N/A</v>
      </c>
      <c r="R997" s="24" t="e">
        <f>VLOOKUP(A997,'[6]Table 1'!$A$4:$Q$769,9,)</f>
        <v>#N/A</v>
      </c>
      <c r="S997" s="26" t="e">
        <f>VLOOKUP(A997,'[5]Table 1'!$A$4:$Q$881,8,)</f>
        <v>#N/A</v>
      </c>
      <c r="T997" s="24" t="e">
        <f>VLOOKUP(A997,'[5]Table 1'!$A$4:$Q$881,9,)</f>
        <v>#N/A</v>
      </c>
      <c r="U997">
        <f>VLOOKUP(A997,'[1]Table 1'!$A$4:$S$1023,10,)</f>
        <v>3360</v>
      </c>
      <c r="V997">
        <f>VLOOKUP(A997,'[1]Table 1'!$A$4:$S$1023,11,)</f>
        <v>3360</v>
      </c>
      <c r="W997">
        <f>VLOOKUP(A997,'[2]Table 1'!$A$4:$Y$1017,8,)</f>
        <v>1110</v>
      </c>
      <c r="X997">
        <f>VLOOKUP(A997,'[2]Table 1'!$A$4:$Y$1017,9,)</f>
        <v>2070</v>
      </c>
      <c r="Y997">
        <f>VLOOKUP(A997,'[3]Table 1'!$A$4:$W$1094,8,)</f>
        <v>1843</v>
      </c>
      <c r="Z997">
        <f>VLOOKUP(A997,'[3]Table 1'!$A$4:$W$1094,9,)</f>
        <v>1886</v>
      </c>
      <c r="AA997">
        <f>VLOOKUP(A997,'[4]Table 1'!$A$4:$W$1138,8,)</f>
        <v>2190</v>
      </c>
      <c r="AB997">
        <f>VLOOKUP(A997,'[4]Table 1'!$A$4:$W$1138,9,)</f>
        <v>2190</v>
      </c>
    </row>
    <row r="998" spans="1:28" ht="21.75" customHeight="1" x14ac:dyDescent="0.3">
      <c r="A998" s="5">
        <v>4825</v>
      </c>
      <c r="B998" s="6" t="s">
        <v>1017</v>
      </c>
      <c r="C998" s="7" t="s">
        <v>1003</v>
      </c>
      <c r="D998" s="7" t="s">
        <v>8</v>
      </c>
      <c r="E998" s="8">
        <v>11.478265</v>
      </c>
      <c r="F998" s="8">
        <v>77.881113999999997</v>
      </c>
      <c r="G998" s="28" t="e">
        <f>VLOOKUP(A998,'[10]Table 2'!$A$6:$X$527,10,)</f>
        <v>#N/A</v>
      </c>
      <c r="H998" s="23" t="e">
        <f>VLOOKUP(A998,'[10]Table 2'!$A$6:$X$527,11,)</f>
        <v>#N/A</v>
      </c>
      <c r="I998" s="23" t="e">
        <f>VLOOKUP(A998,'[10]Table 2'!$A$6:$X$527,12,)</f>
        <v>#N/A</v>
      </c>
      <c r="J998" s="25" t="e">
        <f>VLOOKUP(A998,'[9]Table 2'!$A$5:$X$477,10,)</f>
        <v>#N/A</v>
      </c>
      <c r="K998" s="25" t="e">
        <f>VLOOKUP(A998,'[9]Table 2'!$A$5:$X$477,11,)</f>
        <v>#N/A</v>
      </c>
      <c r="L998" s="25" t="e">
        <f>VLOOKUP(A998,'[9]Table 2'!$A$5:$X$477,12,)</f>
        <v>#N/A</v>
      </c>
      <c r="M998" s="23" t="e">
        <f>VLOOKUP(A998,'[8]Table 75'!$A$5:$Q$602,8,)</f>
        <v>#N/A</v>
      </c>
      <c r="N998" s="23" t="e">
        <f>VLOOKUP(A998,'[8]Table 75'!$A$5:$Q$602,9,)</f>
        <v>#N/A</v>
      </c>
      <c r="O998" s="24" t="e">
        <f>VLOOKUP(A998,'[7]Table 1'!$A$5:$Q$675,8,)</f>
        <v>#N/A</v>
      </c>
      <c r="P998" s="24" t="e">
        <f>VLOOKUP(A998,'[7]Table 1'!$A$5:$Q$675,9,)</f>
        <v>#N/A</v>
      </c>
      <c r="Q998" s="24" t="e">
        <f>VLOOKUP(A998,'[6]Table 1'!$A$4:$Q$769,8,)</f>
        <v>#N/A</v>
      </c>
      <c r="R998" s="24" t="e">
        <f>VLOOKUP(A998,'[6]Table 1'!$A$4:$Q$769,9,)</f>
        <v>#N/A</v>
      </c>
      <c r="S998" s="26" t="e">
        <f>VLOOKUP(A998,'[5]Table 1'!$A$4:$Q$881,8,)</f>
        <v>#N/A</v>
      </c>
      <c r="T998" s="24" t="e">
        <f>VLOOKUP(A998,'[5]Table 1'!$A$4:$Q$881,9,)</f>
        <v>#N/A</v>
      </c>
      <c r="U998">
        <f>VLOOKUP(A998,'[1]Table 1'!$A$4:$S$1023,10,)</f>
        <v>1958</v>
      </c>
      <c r="V998">
        <f>VLOOKUP(A998,'[1]Table 1'!$A$4:$S$1023,11,)</f>
        <v>1958</v>
      </c>
      <c r="W998">
        <f>VLOOKUP(A998,'[2]Table 1'!$A$4:$Y$1017,8,)</f>
        <v>1525</v>
      </c>
      <c r="X998">
        <f>VLOOKUP(A998,'[2]Table 1'!$A$4:$Y$1017,9,)</f>
        <v>1583</v>
      </c>
      <c r="Y998">
        <f>VLOOKUP(A998,'[3]Table 1'!$A$4:$W$1094,8,)</f>
        <v>1692</v>
      </c>
      <c r="Z998">
        <f>VLOOKUP(A998,'[3]Table 1'!$A$4:$W$1094,9,)</f>
        <v>1929</v>
      </c>
      <c r="AA998">
        <f>VLOOKUP(A998,'[4]Table 1'!$A$4:$W$1138,8,)</f>
        <v>1388</v>
      </c>
      <c r="AB998">
        <f>VLOOKUP(A998,'[4]Table 1'!$A$4:$W$1138,9,)</f>
        <v>1424</v>
      </c>
    </row>
    <row r="999" spans="1:28" ht="21.75" customHeight="1" x14ac:dyDescent="0.3">
      <c r="A999" s="5">
        <v>4826</v>
      </c>
      <c r="B999" s="9" t="s">
        <v>1018</v>
      </c>
      <c r="C999" s="7" t="s">
        <v>1003</v>
      </c>
      <c r="D999" s="7" t="s">
        <v>8</v>
      </c>
      <c r="E999" s="11">
        <v>13.00996</v>
      </c>
      <c r="F999" s="8">
        <v>80.162402999999998</v>
      </c>
      <c r="G999" s="28" t="e">
        <f>VLOOKUP(A999,'[10]Table 2'!$A$6:$X$527,10,)</f>
        <v>#N/A</v>
      </c>
      <c r="H999" s="23" t="e">
        <f>VLOOKUP(A999,'[10]Table 2'!$A$6:$X$527,11,)</f>
        <v>#N/A</v>
      </c>
      <c r="I999" s="23" t="e">
        <f>VLOOKUP(A999,'[10]Table 2'!$A$6:$X$527,12,)</f>
        <v>#N/A</v>
      </c>
      <c r="J999" s="25" t="e">
        <f>VLOOKUP(A999,'[9]Table 2'!$A$5:$X$477,10,)</f>
        <v>#N/A</v>
      </c>
      <c r="K999" s="25" t="e">
        <f>VLOOKUP(A999,'[9]Table 2'!$A$5:$X$477,11,)</f>
        <v>#N/A</v>
      </c>
      <c r="L999" s="25" t="e">
        <f>VLOOKUP(A999,'[9]Table 2'!$A$5:$X$477,12,)</f>
        <v>#N/A</v>
      </c>
      <c r="M999" s="23" t="e">
        <f>VLOOKUP(A999,'[8]Table 75'!$A$5:$Q$602,8,)</f>
        <v>#N/A</v>
      </c>
      <c r="N999" s="23" t="e">
        <f>VLOOKUP(A999,'[8]Table 75'!$A$5:$Q$602,9,)</f>
        <v>#N/A</v>
      </c>
      <c r="O999" s="24" t="e">
        <f>VLOOKUP(A999,'[7]Table 1'!$A$5:$Q$675,8,)</f>
        <v>#N/A</v>
      </c>
      <c r="P999" s="24" t="e">
        <f>VLOOKUP(A999,'[7]Table 1'!$A$5:$Q$675,9,)</f>
        <v>#N/A</v>
      </c>
      <c r="Q999" s="24" t="e">
        <f>VLOOKUP(A999,'[6]Table 1'!$A$4:$Q$769,8,)</f>
        <v>#N/A</v>
      </c>
      <c r="R999" s="24" t="e">
        <f>VLOOKUP(A999,'[6]Table 1'!$A$4:$Q$769,9,)</f>
        <v>#N/A</v>
      </c>
      <c r="S999" s="26" t="e">
        <f>VLOOKUP(A999,'[5]Table 1'!$A$4:$Q$881,8,)</f>
        <v>#N/A</v>
      </c>
      <c r="T999" s="24" t="e">
        <f>VLOOKUP(A999,'[5]Table 1'!$A$4:$Q$881,9,)</f>
        <v>#N/A</v>
      </c>
      <c r="U999">
        <f>VLOOKUP(A999,'[1]Table 1'!$A$4:$S$1023,10,)</f>
        <v>360</v>
      </c>
      <c r="V999">
        <f>VLOOKUP(A999,'[1]Table 1'!$A$4:$S$1023,11,)</f>
        <v>360</v>
      </c>
      <c r="W999">
        <f>VLOOKUP(A999,'[2]Table 1'!$A$4:$Y$1017,8,)</f>
        <v>752</v>
      </c>
      <c r="X999">
        <f>VLOOKUP(A999,'[2]Table 1'!$A$4:$Y$1017,9,)</f>
        <v>981</v>
      </c>
      <c r="Y999">
        <f>VLOOKUP(A999,'[3]Table 1'!$A$4:$W$1094,8,)</f>
        <v>417</v>
      </c>
      <c r="Z999">
        <f>VLOOKUP(A999,'[3]Table 1'!$A$4:$W$1094,9,)</f>
        <v>1110</v>
      </c>
      <c r="AA999">
        <f>VLOOKUP(A999,'[4]Table 1'!$A$4:$W$1138,8,)</f>
        <v>870</v>
      </c>
      <c r="AB999">
        <f>VLOOKUP(A999,'[4]Table 1'!$A$4:$W$1138,9,)</f>
        <v>1146</v>
      </c>
    </row>
    <row r="1000" spans="1:28" ht="21.75" customHeight="1" x14ac:dyDescent="0.3">
      <c r="A1000" s="5">
        <v>4907</v>
      </c>
      <c r="B1000" s="6" t="s">
        <v>1019</v>
      </c>
      <c r="C1000" s="7" t="s">
        <v>1003</v>
      </c>
      <c r="D1000" s="7" t="s">
        <v>8</v>
      </c>
      <c r="E1000" s="8">
        <v>11.509620999999999</v>
      </c>
      <c r="F1000" s="8">
        <v>77.230115999999995</v>
      </c>
      <c r="G1000" s="28" t="e">
        <f>VLOOKUP(A1000,'[10]Table 2'!$A$6:$X$527,10,)</f>
        <v>#N/A</v>
      </c>
      <c r="H1000" s="23" t="e">
        <f>VLOOKUP(A1000,'[10]Table 2'!$A$6:$X$527,11,)</f>
        <v>#N/A</v>
      </c>
      <c r="I1000" s="23" t="e">
        <f>VLOOKUP(A1000,'[10]Table 2'!$A$6:$X$527,12,)</f>
        <v>#N/A</v>
      </c>
      <c r="J1000" s="25" t="e">
        <f>VLOOKUP(A1000,'[9]Table 2'!$A$5:$X$477,10,)</f>
        <v>#N/A</v>
      </c>
      <c r="K1000" s="25" t="e">
        <f>VLOOKUP(A1000,'[9]Table 2'!$A$5:$X$477,11,)</f>
        <v>#N/A</v>
      </c>
      <c r="L1000" s="25" t="e">
        <f>VLOOKUP(A1000,'[9]Table 2'!$A$5:$X$477,12,)</f>
        <v>#N/A</v>
      </c>
      <c r="M1000" s="23" t="e">
        <f>VLOOKUP(A1000,'[8]Table 75'!$A$5:$Q$602,8,)</f>
        <v>#N/A</v>
      </c>
      <c r="N1000" s="23" t="e">
        <f>VLOOKUP(A1000,'[8]Table 75'!$A$5:$Q$602,9,)</f>
        <v>#N/A</v>
      </c>
      <c r="O1000" s="24" t="e">
        <f>VLOOKUP(A1000,'[7]Table 1'!$A$5:$Q$675,8,)</f>
        <v>#N/A</v>
      </c>
      <c r="P1000" s="24" t="e">
        <f>VLOOKUP(A1000,'[7]Table 1'!$A$5:$Q$675,9,)</f>
        <v>#N/A</v>
      </c>
      <c r="Q1000" s="24" t="e">
        <f>VLOOKUP(A1000,'[6]Table 1'!$A$4:$Q$769,8,)</f>
        <v>#N/A</v>
      </c>
      <c r="R1000" s="24" t="e">
        <f>VLOOKUP(A1000,'[6]Table 1'!$A$4:$Q$769,9,)</f>
        <v>#N/A</v>
      </c>
      <c r="S1000" s="26" t="e">
        <f>VLOOKUP(A1000,'[5]Table 1'!$A$4:$Q$881,8,)</f>
        <v>#N/A</v>
      </c>
      <c r="T1000" s="24" t="e">
        <f>VLOOKUP(A1000,'[5]Table 1'!$A$4:$Q$881,9,)</f>
        <v>#N/A</v>
      </c>
      <c r="U1000" t="e">
        <f>VLOOKUP(A1000,'[1]Table 1'!$A$4:$S$1023,10,)</f>
        <v>#N/A</v>
      </c>
      <c r="V1000" t="e">
        <f>VLOOKUP(A1000,'[1]Table 1'!$A$4:$S$1023,11,)</f>
        <v>#N/A</v>
      </c>
      <c r="W1000">
        <f>VLOOKUP(A1000,'[2]Table 1'!$A$4:$Y$1017,8,)</f>
        <v>159</v>
      </c>
      <c r="X1000">
        <f>VLOOKUP(A1000,'[2]Table 1'!$A$4:$Y$1017,9,)</f>
        <v>159</v>
      </c>
      <c r="Y1000">
        <f>VLOOKUP(A1000,'[3]Table 1'!$A$4:$W$1094,8,)</f>
        <v>199</v>
      </c>
      <c r="Z1000">
        <f>VLOOKUP(A1000,'[3]Table 1'!$A$4:$W$1094,9,)</f>
        <v>199</v>
      </c>
      <c r="AA1000">
        <f>VLOOKUP(A1000,'[4]Table 1'!$A$4:$W$1138,8,)</f>
        <v>270</v>
      </c>
      <c r="AB1000">
        <f>VLOOKUP(A1000,'[4]Table 1'!$A$4:$W$1138,9,)</f>
        <v>289</v>
      </c>
    </row>
    <row r="1001" spans="1:28" ht="21.75" customHeight="1" x14ac:dyDescent="0.3">
      <c r="A1001" s="5">
        <v>4908</v>
      </c>
      <c r="B1001" s="6" t="s">
        <v>1020</v>
      </c>
      <c r="C1001" s="7" t="s">
        <v>1003</v>
      </c>
      <c r="D1001" s="7" t="s">
        <v>8</v>
      </c>
      <c r="E1001" s="8">
        <v>11.488792999999999</v>
      </c>
      <c r="F1001" s="8">
        <v>77.241247999999999</v>
      </c>
      <c r="G1001" s="28" t="e">
        <f>VLOOKUP(A1001,'[10]Table 2'!$A$6:$X$527,10,)</f>
        <v>#N/A</v>
      </c>
      <c r="H1001" s="23" t="e">
        <f>VLOOKUP(A1001,'[10]Table 2'!$A$6:$X$527,11,)</f>
        <v>#N/A</v>
      </c>
      <c r="I1001" s="23" t="e">
        <f>VLOOKUP(A1001,'[10]Table 2'!$A$6:$X$527,12,)</f>
        <v>#N/A</v>
      </c>
      <c r="J1001" s="25" t="e">
        <f>VLOOKUP(A1001,'[9]Table 2'!$A$5:$X$477,10,)</f>
        <v>#N/A</v>
      </c>
      <c r="K1001" s="25" t="e">
        <f>VLOOKUP(A1001,'[9]Table 2'!$A$5:$X$477,11,)</f>
        <v>#N/A</v>
      </c>
      <c r="L1001" s="25" t="e">
        <f>VLOOKUP(A1001,'[9]Table 2'!$A$5:$X$477,12,)</f>
        <v>#N/A</v>
      </c>
      <c r="M1001" s="23" t="e">
        <f>VLOOKUP(A1001,'[8]Table 75'!$A$5:$Q$602,8,)</f>
        <v>#N/A</v>
      </c>
      <c r="N1001" s="23" t="e">
        <f>VLOOKUP(A1001,'[8]Table 75'!$A$5:$Q$602,9,)</f>
        <v>#N/A</v>
      </c>
      <c r="O1001" s="24" t="e">
        <f>VLOOKUP(A1001,'[7]Table 1'!$A$5:$Q$675,8,)</f>
        <v>#N/A</v>
      </c>
      <c r="P1001" s="24" t="e">
        <f>VLOOKUP(A1001,'[7]Table 1'!$A$5:$Q$675,9,)</f>
        <v>#N/A</v>
      </c>
      <c r="Q1001" s="24" t="e">
        <f>VLOOKUP(A1001,'[6]Table 1'!$A$4:$Q$769,8,)</f>
        <v>#N/A</v>
      </c>
      <c r="R1001" s="24" t="e">
        <f>VLOOKUP(A1001,'[6]Table 1'!$A$4:$Q$769,9,)</f>
        <v>#N/A</v>
      </c>
      <c r="S1001" s="26" t="e">
        <f>VLOOKUP(A1001,'[5]Table 1'!$A$4:$Q$881,8,)</f>
        <v>#N/A</v>
      </c>
      <c r="T1001" s="24" t="e">
        <f>VLOOKUP(A1001,'[5]Table 1'!$A$4:$Q$881,9,)</f>
        <v>#N/A</v>
      </c>
      <c r="U1001" t="e">
        <f>VLOOKUP(A1001,'[1]Table 1'!$A$4:$S$1023,10,)</f>
        <v>#N/A</v>
      </c>
      <c r="V1001" t="e">
        <f>VLOOKUP(A1001,'[1]Table 1'!$A$4:$S$1023,11,)</f>
        <v>#N/A</v>
      </c>
      <c r="W1001" t="e">
        <f>VLOOKUP(A1001,'[2]Table 1'!$A$4:$Y$1017,8,)</f>
        <v>#N/A</v>
      </c>
      <c r="X1001" t="e">
        <f>VLOOKUP(A1001,'[2]Table 1'!$A$4:$Y$1017,9,)</f>
        <v>#N/A</v>
      </c>
      <c r="Y1001" t="e">
        <f>VLOOKUP(A1001,'[3]Table 1'!$A$4:$W$1094,8,)</f>
        <v>#N/A</v>
      </c>
      <c r="Z1001" t="e">
        <f>VLOOKUP(A1001,'[3]Table 1'!$A$4:$W$1094,9,)</f>
        <v>#N/A</v>
      </c>
      <c r="AA1001">
        <f>VLOOKUP(A1001,'[4]Table 1'!$A$4:$W$1138,8,)</f>
        <v>177</v>
      </c>
      <c r="AB1001">
        <f>VLOOKUP(A1001,'[4]Table 1'!$A$4:$W$1138,9,)</f>
        <v>266</v>
      </c>
    </row>
    <row r="1002" spans="1:28" ht="21.75" customHeight="1" x14ac:dyDescent="0.3">
      <c r="A1002" s="5">
        <v>4909</v>
      </c>
      <c r="B1002" s="6" t="s">
        <v>1021</v>
      </c>
      <c r="C1002" s="7" t="s">
        <v>1003</v>
      </c>
      <c r="D1002" s="7" t="s">
        <v>8</v>
      </c>
      <c r="E1002" s="8">
        <v>11.456295000000001</v>
      </c>
      <c r="F1002" s="8">
        <v>77.615817000000007</v>
      </c>
      <c r="G1002" s="28" t="e">
        <f>VLOOKUP(A1002,'[10]Table 2'!$A$6:$X$527,10,)</f>
        <v>#N/A</v>
      </c>
      <c r="H1002" s="23" t="e">
        <f>VLOOKUP(A1002,'[10]Table 2'!$A$6:$X$527,11,)</f>
        <v>#N/A</v>
      </c>
      <c r="I1002" s="23" t="e">
        <f>VLOOKUP(A1002,'[10]Table 2'!$A$6:$X$527,12,)</f>
        <v>#N/A</v>
      </c>
      <c r="J1002" s="25" t="e">
        <f>VLOOKUP(A1002,'[9]Table 2'!$A$5:$X$477,10,)</f>
        <v>#N/A</v>
      </c>
      <c r="K1002" s="25" t="e">
        <f>VLOOKUP(A1002,'[9]Table 2'!$A$5:$X$477,11,)</f>
        <v>#N/A</v>
      </c>
      <c r="L1002" s="25" t="e">
        <f>VLOOKUP(A1002,'[9]Table 2'!$A$5:$X$477,12,)</f>
        <v>#N/A</v>
      </c>
      <c r="M1002" s="23" t="e">
        <f>VLOOKUP(A1002,'[8]Table 75'!$A$5:$Q$602,8,)</f>
        <v>#N/A</v>
      </c>
      <c r="N1002" s="23" t="e">
        <f>VLOOKUP(A1002,'[8]Table 75'!$A$5:$Q$602,9,)</f>
        <v>#N/A</v>
      </c>
      <c r="O1002" s="24" t="e">
        <f>VLOOKUP(A1002,'[7]Table 1'!$A$5:$Q$675,8,)</f>
        <v>#N/A</v>
      </c>
      <c r="P1002" s="24" t="e">
        <f>VLOOKUP(A1002,'[7]Table 1'!$A$5:$Q$675,9,)</f>
        <v>#N/A</v>
      </c>
      <c r="Q1002" s="24" t="e">
        <f>VLOOKUP(A1002,'[6]Table 1'!$A$4:$Q$769,8,)</f>
        <v>#N/A</v>
      </c>
      <c r="R1002" s="24" t="e">
        <f>VLOOKUP(A1002,'[6]Table 1'!$A$4:$Q$769,9,)</f>
        <v>#N/A</v>
      </c>
      <c r="S1002" s="26" t="e">
        <f>VLOOKUP(A1002,'[5]Table 1'!$A$4:$Q$881,8,)</f>
        <v>#N/A</v>
      </c>
      <c r="T1002" s="24" t="e">
        <f>VLOOKUP(A1002,'[5]Table 1'!$A$4:$Q$881,9,)</f>
        <v>#N/A</v>
      </c>
      <c r="U1002" t="e">
        <f>VLOOKUP(A1002,'[1]Table 1'!$A$4:$S$1023,10,)</f>
        <v>#N/A</v>
      </c>
      <c r="V1002" t="e">
        <f>VLOOKUP(A1002,'[1]Table 1'!$A$4:$S$1023,11,)</f>
        <v>#N/A</v>
      </c>
      <c r="W1002">
        <f>VLOOKUP(A1002,'[2]Table 1'!$A$4:$Y$1017,8,)</f>
        <v>480</v>
      </c>
      <c r="X1002">
        <f>VLOOKUP(A1002,'[2]Table 1'!$A$4:$Y$1017,9,)</f>
        <v>480</v>
      </c>
      <c r="Y1002">
        <f>VLOOKUP(A1002,'[3]Table 1'!$A$4:$W$1094,8,)</f>
        <v>378</v>
      </c>
      <c r="Z1002">
        <f>VLOOKUP(A1002,'[3]Table 1'!$A$4:$W$1094,9,)</f>
        <v>378</v>
      </c>
      <c r="AA1002">
        <f>VLOOKUP(A1002,'[4]Table 1'!$A$4:$W$1138,8,)</f>
        <v>267</v>
      </c>
      <c r="AB1002">
        <f>VLOOKUP(A1002,'[4]Table 1'!$A$4:$W$1138,9,)</f>
        <v>473</v>
      </c>
    </row>
    <row r="1003" spans="1:28" ht="21.75" customHeight="1" x14ac:dyDescent="0.3">
      <c r="A1003" s="12">
        <v>4910</v>
      </c>
      <c r="B1003" s="9" t="s">
        <v>1022</v>
      </c>
      <c r="C1003" s="13" t="s">
        <v>1003</v>
      </c>
      <c r="D1003" s="13" t="s">
        <v>8</v>
      </c>
      <c r="E1003" s="15">
        <v>11.128875000000001</v>
      </c>
      <c r="F1003" s="14">
        <v>77.395719999999997</v>
      </c>
      <c r="G1003" s="28" t="e">
        <f>VLOOKUP(A1003,'[10]Table 2'!$A$6:$X$527,10,)</f>
        <v>#N/A</v>
      </c>
      <c r="H1003" s="23" t="e">
        <f>VLOOKUP(A1003,'[10]Table 2'!$A$6:$X$527,11,)</f>
        <v>#N/A</v>
      </c>
      <c r="I1003" s="23" t="e">
        <f>VLOOKUP(A1003,'[10]Table 2'!$A$6:$X$527,12,)</f>
        <v>#N/A</v>
      </c>
      <c r="J1003" s="25" t="e">
        <f>VLOOKUP(A1003,'[9]Table 2'!$A$5:$X$477,10,)</f>
        <v>#N/A</v>
      </c>
      <c r="K1003" s="25" t="e">
        <f>VLOOKUP(A1003,'[9]Table 2'!$A$5:$X$477,11,)</f>
        <v>#N/A</v>
      </c>
      <c r="L1003" s="25" t="e">
        <f>VLOOKUP(A1003,'[9]Table 2'!$A$5:$X$477,12,)</f>
        <v>#N/A</v>
      </c>
      <c r="M1003" s="23" t="e">
        <f>VLOOKUP(A1003,'[8]Table 75'!$A$5:$Q$602,8,)</f>
        <v>#N/A</v>
      </c>
      <c r="N1003" s="23" t="e">
        <f>VLOOKUP(A1003,'[8]Table 75'!$A$5:$Q$602,9,)</f>
        <v>#N/A</v>
      </c>
      <c r="O1003" s="24" t="e">
        <f>VLOOKUP(A1003,'[7]Table 1'!$A$5:$Q$675,8,)</f>
        <v>#N/A</v>
      </c>
      <c r="P1003" s="24" t="e">
        <f>VLOOKUP(A1003,'[7]Table 1'!$A$5:$Q$675,9,)</f>
        <v>#N/A</v>
      </c>
      <c r="Q1003" s="24" t="e">
        <f>VLOOKUP(A1003,'[6]Table 1'!$A$4:$Q$769,8,)</f>
        <v>#N/A</v>
      </c>
      <c r="R1003" s="24" t="e">
        <f>VLOOKUP(A1003,'[6]Table 1'!$A$4:$Q$769,9,)</f>
        <v>#N/A</v>
      </c>
      <c r="S1003" s="26" t="e">
        <f>VLOOKUP(A1003,'[5]Table 1'!$A$4:$Q$881,8,)</f>
        <v>#N/A</v>
      </c>
      <c r="T1003" s="24" t="e">
        <f>VLOOKUP(A1003,'[5]Table 1'!$A$4:$Q$881,9,)</f>
        <v>#N/A</v>
      </c>
      <c r="U1003" t="e">
        <f>VLOOKUP(A1003,'[1]Table 1'!$A$4:$S$1023,10,)</f>
        <v>#N/A</v>
      </c>
      <c r="V1003" t="e">
        <f>VLOOKUP(A1003,'[1]Table 1'!$A$4:$S$1023,11,)</f>
        <v>#N/A</v>
      </c>
      <c r="W1003">
        <f>VLOOKUP(A1003,'[2]Table 1'!$A$4:$Y$1017,8,)</f>
        <v>62</v>
      </c>
      <c r="X1003">
        <f>VLOOKUP(A1003,'[2]Table 1'!$A$4:$Y$1017,9,)</f>
        <v>62</v>
      </c>
      <c r="Y1003" t="e">
        <f>VLOOKUP(A1003,'[3]Table 1'!$A$4:$W$1094,8,)</f>
        <v>#N/A</v>
      </c>
      <c r="Z1003" t="e">
        <f>VLOOKUP(A1003,'[3]Table 1'!$A$4:$W$1094,9,)</f>
        <v>#N/A</v>
      </c>
      <c r="AA1003" t="e">
        <f>VLOOKUP(A1003,'[4]Table 1'!$A$4:$W$1138,8,)</f>
        <v>#N/A</v>
      </c>
      <c r="AB1003" t="e">
        <f>VLOOKUP(A1003,'[4]Table 1'!$A$4:$W$1138,9,)</f>
        <v>#N/A</v>
      </c>
    </row>
    <row r="1004" spans="1:28" ht="21.75" customHeight="1" x14ac:dyDescent="0.3">
      <c r="A1004" s="5">
        <v>4911</v>
      </c>
      <c r="B1004" s="9" t="s">
        <v>1023</v>
      </c>
      <c r="C1004" s="7" t="s">
        <v>1003</v>
      </c>
      <c r="D1004" s="7" t="s">
        <v>8</v>
      </c>
      <c r="E1004" s="8">
        <v>10.448726000000001</v>
      </c>
      <c r="F1004" s="8">
        <v>77.517258999999996</v>
      </c>
      <c r="G1004" s="28" t="e">
        <f>VLOOKUP(A1004,'[10]Table 2'!$A$6:$X$527,10,)</f>
        <v>#N/A</v>
      </c>
      <c r="H1004" s="23" t="e">
        <f>VLOOKUP(A1004,'[10]Table 2'!$A$6:$X$527,11,)</f>
        <v>#N/A</v>
      </c>
      <c r="I1004" s="23" t="e">
        <f>VLOOKUP(A1004,'[10]Table 2'!$A$6:$X$527,12,)</f>
        <v>#N/A</v>
      </c>
      <c r="J1004" s="25" t="e">
        <f>VLOOKUP(A1004,'[9]Table 2'!$A$5:$X$477,10,)</f>
        <v>#N/A</v>
      </c>
      <c r="K1004" s="25" t="e">
        <f>VLOOKUP(A1004,'[9]Table 2'!$A$5:$X$477,11,)</f>
        <v>#N/A</v>
      </c>
      <c r="L1004" s="25" t="e">
        <f>VLOOKUP(A1004,'[9]Table 2'!$A$5:$X$477,12,)</f>
        <v>#N/A</v>
      </c>
      <c r="M1004" s="23" t="e">
        <f>VLOOKUP(A1004,'[8]Table 75'!$A$5:$Q$602,8,)</f>
        <v>#N/A</v>
      </c>
      <c r="N1004" s="23" t="e">
        <f>VLOOKUP(A1004,'[8]Table 75'!$A$5:$Q$602,9,)</f>
        <v>#N/A</v>
      </c>
      <c r="O1004" s="24" t="e">
        <f>VLOOKUP(A1004,'[7]Table 1'!$A$5:$Q$675,8,)</f>
        <v>#N/A</v>
      </c>
      <c r="P1004" s="24" t="e">
        <f>VLOOKUP(A1004,'[7]Table 1'!$A$5:$Q$675,9,)</f>
        <v>#N/A</v>
      </c>
      <c r="Q1004" s="24" t="e">
        <f>VLOOKUP(A1004,'[6]Table 1'!$A$4:$Q$769,8,)</f>
        <v>#N/A</v>
      </c>
      <c r="R1004" s="24" t="e">
        <f>VLOOKUP(A1004,'[6]Table 1'!$A$4:$Q$769,9,)</f>
        <v>#N/A</v>
      </c>
      <c r="S1004" s="26" t="e">
        <f>VLOOKUP(A1004,'[5]Table 1'!$A$4:$Q$881,8,)</f>
        <v>#N/A</v>
      </c>
      <c r="T1004" s="24" t="e">
        <f>VLOOKUP(A1004,'[5]Table 1'!$A$4:$Q$881,9,)</f>
        <v>#N/A</v>
      </c>
      <c r="U1004" t="e">
        <f>VLOOKUP(A1004,'[1]Table 1'!$A$4:$S$1023,10,)</f>
        <v>#N/A</v>
      </c>
      <c r="V1004" t="e">
        <f>VLOOKUP(A1004,'[1]Table 1'!$A$4:$S$1023,11,)</f>
        <v>#N/A</v>
      </c>
      <c r="W1004">
        <f>VLOOKUP(A1004,'[2]Table 1'!$A$4:$Y$1017,8,)</f>
        <v>2920</v>
      </c>
      <c r="X1004">
        <f>VLOOKUP(A1004,'[2]Table 1'!$A$4:$Y$1017,9,)</f>
        <v>2920</v>
      </c>
      <c r="Y1004" t="e">
        <f>VLOOKUP(A1004,'[3]Table 1'!$A$4:$W$1094,8,)</f>
        <v>#N/A</v>
      </c>
      <c r="Z1004" t="e">
        <f>VLOOKUP(A1004,'[3]Table 1'!$A$4:$W$1094,9,)</f>
        <v>#N/A</v>
      </c>
      <c r="AA1004">
        <f>VLOOKUP(A1004,'[4]Table 1'!$A$4:$W$1138,8,)</f>
        <v>1540</v>
      </c>
      <c r="AB1004">
        <f>VLOOKUP(A1004,'[4]Table 1'!$A$4:$W$1138,9,)</f>
        <v>1540</v>
      </c>
    </row>
    <row r="1005" spans="1:28" ht="21.75" customHeight="1" x14ac:dyDescent="0.3">
      <c r="A1005" s="12">
        <v>4912</v>
      </c>
      <c r="B1005" s="9" t="s">
        <v>1024</v>
      </c>
      <c r="C1005" s="13" t="s">
        <v>1003</v>
      </c>
      <c r="D1005" s="13" t="s">
        <v>8</v>
      </c>
      <c r="E1005" s="15">
        <v>10.576266</v>
      </c>
      <c r="F1005" s="15">
        <v>77.529657</v>
      </c>
      <c r="G1005" s="28" t="e">
        <f>VLOOKUP(A1005,'[10]Table 2'!$A$6:$X$527,10,)</f>
        <v>#N/A</v>
      </c>
      <c r="H1005" s="23" t="e">
        <f>VLOOKUP(A1005,'[10]Table 2'!$A$6:$X$527,11,)</f>
        <v>#N/A</v>
      </c>
      <c r="I1005" s="23" t="e">
        <f>VLOOKUP(A1005,'[10]Table 2'!$A$6:$X$527,12,)</f>
        <v>#N/A</v>
      </c>
      <c r="J1005" s="25" t="e">
        <f>VLOOKUP(A1005,'[9]Table 2'!$A$5:$X$477,10,)</f>
        <v>#N/A</v>
      </c>
      <c r="K1005" s="25" t="e">
        <f>VLOOKUP(A1005,'[9]Table 2'!$A$5:$X$477,11,)</f>
        <v>#N/A</v>
      </c>
      <c r="L1005" s="25" t="e">
        <f>VLOOKUP(A1005,'[9]Table 2'!$A$5:$X$477,12,)</f>
        <v>#N/A</v>
      </c>
      <c r="M1005" s="23" t="e">
        <f>VLOOKUP(A1005,'[8]Table 75'!$A$5:$Q$602,8,)</f>
        <v>#N/A</v>
      </c>
      <c r="N1005" s="23" t="e">
        <f>VLOOKUP(A1005,'[8]Table 75'!$A$5:$Q$602,9,)</f>
        <v>#N/A</v>
      </c>
      <c r="O1005" s="24" t="e">
        <f>VLOOKUP(A1005,'[7]Table 1'!$A$5:$Q$675,8,)</f>
        <v>#N/A</v>
      </c>
      <c r="P1005" s="24" t="e">
        <f>VLOOKUP(A1005,'[7]Table 1'!$A$5:$Q$675,9,)</f>
        <v>#N/A</v>
      </c>
      <c r="Q1005" s="24" t="e">
        <f>VLOOKUP(A1005,'[6]Table 1'!$A$4:$Q$769,8,)</f>
        <v>#N/A</v>
      </c>
      <c r="R1005" s="24" t="e">
        <f>VLOOKUP(A1005,'[6]Table 1'!$A$4:$Q$769,9,)</f>
        <v>#N/A</v>
      </c>
      <c r="S1005" s="26" t="e">
        <f>VLOOKUP(A1005,'[5]Table 1'!$A$4:$Q$881,8,)</f>
        <v>#N/A</v>
      </c>
      <c r="T1005" s="24" t="e">
        <f>VLOOKUP(A1005,'[5]Table 1'!$A$4:$Q$881,9,)</f>
        <v>#N/A</v>
      </c>
      <c r="U1005" t="e">
        <f>VLOOKUP(A1005,'[1]Table 1'!$A$4:$S$1023,10,)</f>
        <v>#N/A</v>
      </c>
      <c r="V1005" t="e">
        <f>VLOOKUP(A1005,'[1]Table 1'!$A$4:$S$1023,11,)</f>
        <v>#N/A</v>
      </c>
      <c r="W1005">
        <f>VLOOKUP(A1005,'[2]Table 1'!$A$4:$Y$1017,8,)</f>
        <v>1860</v>
      </c>
      <c r="X1005">
        <f>VLOOKUP(A1005,'[2]Table 1'!$A$4:$Y$1017,9,)</f>
        <v>1860</v>
      </c>
      <c r="Y1005">
        <f>VLOOKUP(A1005,'[3]Table 1'!$A$4:$W$1094,8,)</f>
        <v>1909</v>
      </c>
      <c r="Z1005">
        <f>VLOOKUP(A1005,'[3]Table 1'!$A$4:$W$1094,9,)</f>
        <v>1909</v>
      </c>
      <c r="AA1005">
        <f>VLOOKUP(A1005,'[4]Table 1'!$A$4:$W$1138,8,)</f>
        <v>1599</v>
      </c>
      <c r="AB1005">
        <f>VLOOKUP(A1005,'[4]Table 1'!$A$4:$W$1138,9,)</f>
        <v>1599</v>
      </c>
    </row>
    <row r="1006" spans="1:28" ht="21.75" customHeight="1" x14ac:dyDescent="0.3">
      <c r="A1006" s="5">
        <v>15</v>
      </c>
      <c r="B1006" s="6" t="s">
        <v>1025</v>
      </c>
      <c r="C1006" s="7" t="s">
        <v>1026</v>
      </c>
      <c r="D1006" s="7" t="s">
        <v>8</v>
      </c>
      <c r="E1006" s="8">
        <v>18.608457999999999</v>
      </c>
      <c r="F1006" s="8">
        <v>79.838778000000005</v>
      </c>
      <c r="G1006" s="28" t="e">
        <f>VLOOKUP(A1006,'[10]Table 2'!$A$6:$X$527,10,)</f>
        <v>#N/A</v>
      </c>
      <c r="H1006" s="23" t="e">
        <f>VLOOKUP(A1006,'[10]Table 2'!$A$6:$X$527,11,)</f>
        <v>#N/A</v>
      </c>
      <c r="I1006" s="23" t="e">
        <f>VLOOKUP(A1006,'[10]Table 2'!$A$6:$X$527,12,)</f>
        <v>#N/A</v>
      </c>
      <c r="J1006" s="25" t="e">
        <f>VLOOKUP(A1006,'[9]Table 2'!$A$5:$X$477,10,)</f>
        <v>#N/A</v>
      </c>
      <c r="K1006" s="25" t="e">
        <f>VLOOKUP(A1006,'[9]Table 2'!$A$5:$X$477,11,)</f>
        <v>#N/A</v>
      </c>
      <c r="L1006" s="25" t="e">
        <f>VLOOKUP(A1006,'[9]Table 2'!$A$5:$X$477,12,)</f>
        <v>#N/A</v>
      </c>
      <c r="M1006" s="23">
        <f>VLOOKUP(A1006,'[8]Table 75'!$A$5:$Q$602,8,)</f>
        <v>208</v>
      </c>
      <c r="N1006" s="23">
        <f>VLOOKUP(A1006,'[8]Table 75'!$A$5:$Q$602,9,)</f>
        <v>208</v>
      </c>
      <c r="O1006" s="24">
        <f>VLOOKUP(A1006,'[7]Table 1'!$A$5:$Q$675,8,)</f>
        <v>228</v>
      </c>
      <c r="P1006" s="24">
        <f>VLOOKUP(A1006,'[7]Table 1'!$A$5:$Q$675,9,)</f>
        <v>916</v>
      </c>
      <c r="Q1006" s="24">
        <f>VLOOKUP(A1006,'[6]Table 1'!$A$4:$Q$769,8,)</f>
        <v>261</v>
      </c>
      <c r="R1006" s="24">
        <f>VLOOKUP(A1006,'[6]Table 1'!$A$4:$Q$769,9,)</f>
        <v>261</v>
      </c>
      <c r="S1006" s="26">
        <f>VLOOKUP(A1006,'[5]Table 1'!$A$4:$Q$881,8,)</f>
        <v>880</v>
      </c>
      <c r="T1006" s="24">
        <f>VLOOKUP(A1006,'[5]Table 1'!$A$4:$Q$881,9,)</f>
        <v>880</v>
      </c>
      <c r="U1006">
        <f>VLOOKUP(A1006,'[1]Table 1'!$A$4:$S$1023,10,)</f>
        <v>725</v>
      </c>
      <c r="V1006">
        <f>VLOOKUP(A1006,'[1]Table 1'!$A$4:$S$1023,11,)</f>
        <v>725</v>
      </c>
      <c r="W1006">
        <f>VLOOKUP(A1006,'[2]Table 1'!$A$4:$Y$1017,8,)</f>
        <v>708</v>
      </c>
      <c r="X1006">
        <f>VLOOKUP(A1006,'[2]Table 1'!$A$4:$Y$1017,9,)</f>
        <v>772</v>
      </c>
      <c r="Y1006">
        <f>VLOOKUP(A1006,'[3]Table 1'!$A$4:$W$1094,8,)</f>
        <v>401</v>
      </c>
      <c r="Z1006">
        <f>VLOOKUP(A1006,'[3]Table 1'!$A$4:$W$1094,9,)</f>
        <v>624</v>
      </c>
      <c r="AA1006">
        <f>VLOOKUP(A1006,'[4]Table 1'!$A$4:$W$1138,8,)</f>
        <v>195</v>
      </c>
      <c r="AB1006">
        <f>VLOOKUP(A1006,'[4]Table 1'!$A$4:$W$1138,9,)</f>
        <v>216</v>
      </c>
    </row>
    <row r="1007" spans="1:28" ht="21.75" customHeight="1" x14ac:dyDescent="0.3">
      <c r="A1007" s="5">
        <v>16</v>
      </c>
      <c r="B1007" s="6" t="s">
        <v>1027</v>
      </c>
      <c r="C1007" s="7" t="s">
        <v>1026</v>
      </c>
      <c r="D1007" s="7" t="s">
        <v>8</v>
      </c>
      <c r="E1007" s="8">
        <v>18.304433</v>
      </c>
      <c r="F1007" s="8">
        <v>80.207207999999994</v>
      </c>
      <c r="G1007" s="28" t="e">
        <f>VLOOKUP(A1007,'[10]Table 2'!$A$6:$X$527,10,)</f>
        <v>#N/A</v>
      </c>
      <c r="H1007" s="23" t="e">
        <f>VLOOKUP(A1007,'[10]Table 2'!$A$6:$X$527,11,)</f>
        <v>#N/A</v>
      </c>
      <c r="I1007" s="23" t="e">
        <f>VLOOKUP(A1007,'[10]Table 2'!$A$6:$X$527,12,)</f>
        <v>#N/A</v>
      </c>
      <c r="J1007" s="25">
        <f>VLOOKUP(A1007,'[9]Table 2'!$A$5:$X$477,10,)</f>
        <v>1577</v>
      </c>
      <c r="K1007" s="25">
        <f>VLOOKUP(A1007,'[9]Table 2'!$A$5:$X$477,11,)</f>
        <v>1577</v>
      </c>
      <c r="L1007" s="25">
        <f>VLOOKUP(A1007,'[9]Table 2'!$A$5:$X$477,12,)</f>
        <v>1577</v>
      </c>
      <c r="M1007" s="23">
        <f>VLOOKUP(A1007,'[8]Table 75'!$A$5:$Q$602,8,)</f>
        <v>1062</v>
      </c>
      <c r="N1007" s="23">
        <f>VLOOKUP(A1007,'[8]Table 75'!$A$5:$Q$602,9,)</f>
        <v>1096</v>
      </c>
      <c r="O1007" s="24">
        <f>VLOOKUP(A1007,'[7]Table 1'!$A$5:$Q$675,8,)</f>
        <v>280</v>
      </c>
      <c r="P1007" s="24">
        <f>VLOOKUP(A1007,'[7]Table 1'!$A$5:$Q$675,9,)</f>
        <v>363</v>
      </c>
      <c r="Q1007" s="24">
        <f>VLOOKUP(A1007,'[6]Table 1'!$A$4:$Q$769,8,)</f>
        <v>1244</v>
      </c>
      <c r="R1007" s="24">
        <f>VLOOKUP(A1007,'[6]Table 1'!$A$4:$Q$769,9,)</f>
        <v>1244</v>
      </c>
      <c r="S1007" s="26">
        <f>VLOOKUP(A1007,'[5]Table 1'!$A$4:$Q$881,8,)</f>
        <v>739</v>
      </c>
      <c r="T1007" s="24">
        <f>VLOOKUP(A1007,'[5]Table 1'!$A$4:$Q$881,9,)</f>
        <v>822</v>
      </c>
      <c r="U1007">
        <f>VLOOKUP(A1007,'[1]Table 1'!$A$4:$S$1023,10,)</f>
        <v>753</v>
      </c>
      <c r="V1007">
        <f>VLOOKUP(A1007,'[1]Table 1'!$A$4:$S$1023,11,)</f>
        <v>753</v>
      </c>
      <c r="W1007">
        <f>VLOOKUP(A1007,'[2]Table 1'!$A$4:$Y$1017,8,)</f>
        <v>622</v>
      </c>
      <c r="X1007">
        <f>VLOOKUP(A1007,'[2]Table 1'!$A$4:$Y$1017,9,)</f>
        <v>622</v>
      </c>
      <c r="Y1007">
        <f>VLOOKUP(A1007,'[3]Table 1'!$A$4:$W$1094,8,)</f>
        <v>784</v>
      </c>
      <c r="Z1007">
        <f>VLOOKUP(A1007,'[3]Table 1'!$A$4:$W$1094,9,)</f>
        <v>1064</v>
      </c>
      <c r="AA1007">
        <f>VLOOKUP(A1007,'[4]Table 1'!$A$4:$W$1138,8,)</f>
        <v>677</v>
      </c>
      <c r="AB1007">
        <f>VLOOKUP(A1007,'[4]Table 1'!$A$4:$W$1138,9,)</f>
        <v>1007</v>
      </c>
    </row>
    <row r="1008" spans="1:28" ht="21.75" customHeight="1" x14ac:dyDescent="0.3">
      <c r="A1008" s="5">
        <v>27</v>
      </c>
      <c r="B1008" s="6" t="s">
        <v>1028</v>
      </c>
      <c r="C1008" s="7" t="s">
        <v>1026</v>
      </c>
      <c r="D1008" s="7" t="s">
        <v>8</v>
      </c>
      <c r="E1008" s="8">
        <v>16.727993999999999</v>
      </c>
      <c r="F1008" s="8">
        <v>79.209160999999995</v>
      </c>
      <c r="G1008" s="28" t="e">
        <f>VLOOKUP(A1008,'[10]Table 2'!$A$6:$X$527,10,)</f>
        <v>#N/A</v>
      </c>
      <c r="H1008" s="23" t="e">
        <f>VLOOKUP(A1008,'[10]Table 2'!$A$6:$X$527,11,)</f>
        <v>#N/A</v>
      </c>
      <c r="I1008" s="23" t="e">
        <f>VLOOKUP(A1008,'[10]Table 2'!$A$6:$X$527,12,)</f>
        <v>#N/A</v>
      </c>
      <c r="J1008" s="25">
        <f>VLOOKUP(A1008,'[9]Table 2'!$A$5:$X$477,10,)</f>
        <v>497</v>
      </c>
      <c r="K1008" s="25">
        <f>VLOOKUP(A1008,'[9]Table 2'!$A$5:$X$477,11,)</f>
        <v>497</v>
      </c>
      <c r="L1008" s="25">
        <f>VLOOKUP(A1008,'[9]Table 2'!$A$5:$X$477,12,)</f>
        <v>497</v>
      </c>
      <c r="M1008" s="23">
        <f>VLOOKUP(A1008,'[8]Table 75'!$A$5:$Q$602,8,)</f>
        <v>1208</v>
      </c>
      <c r="N1008" s="23">
        <f>VLOOKUP(A1008,'[8]Table 75'!$A$5:$Q$602,9,)</f>
        <v>1407</v>
      </c>
      <c r="O1008" s="24">
        <f>VLOOKUP(A1008,'[7]Table 1'!$A$5:$Q$675,8,)</f>
        <v>1153</v>
      </c>
      <c r="P1008" s="24">
        <f>VLOOKUP(A1008,'[7]Table 1'!$A$5:$Q$675,9,)</f>
        <v>2776</v>
      </c>
      <c r="Q1008" s="24">
        <f>VLOOKUP(A1008,'[6]Table 1'!$A$4:$Q$769,8,)</f>
        <v>0</v>
      </c>
      <c r="R1008" s="24">
        <f>VLOOKUP(A1008,'[6]Table 1'!$A$4:$Q$769,9,)</f>
        <v>0</v>
      </c>
      <c r="S1008" s="26">
        <f>VLOOKUP(A1008,'[5]Table 1'!$A$4:$Q$881,8,)</f>
        <v>684</v>
      </c>
      <c r="T1008" s="24">
        <f>VLOOKUP(A1008,'[5]Table 1'!$A$4:$Q$881,9,)</f>
        <v>2606</v>
      </c>
      <c r="U1008">
        <f>VLOOKUP(A1008,'[1]Table 1'!$A$4:$S$1023,10,)</f>
        <v>514</v>
      </c>
      <c r="V1008">
        <f>VLOOKUP(A1008,'[1]Table 1'!$A$4:$S$1023,11,)</f>
        <v>1577</v>
      </c>
      <c r="W1008">
        <f>VLOOKUP(A1008,'[2]Table 1'!$A$4:$Y$1017,8,)</f>
        <v>627</v>
      </c>
      <c r="X1008">
        <f>VLOOKUP(A1008,'[2]Table 1'!$A$4:$Y$1017,9,)</f>
        <v>785</v>
      </c>
      <c r="Y1008">
        <f>VLOOKUP(A1008,'[3]Table 1'!$A$4:$W$1094,8,)</f>
        <v>1065</v>
      </c>
      <c r="Z1008">
        <f>VLOOKUP(A1008,'[3]Table 1'!$A$4:$W$1094,9,)</f>
        <v>1350</v>
      </c>
      <c r="AA1008">
        <f>VLOOKUP(A1008,'[4]Table 1'!$A$4:$W$1138,8,)</f>
        <v>1900</v>
      </c>
      <c r="AB1008">
        <f>VLOOKUP(A1008,'[4]Table 1'!$A$4:$W$1138,9,)</f>
        <v>1988</v>
      </c>
    </row>
    <row r="1009" spans="1:28" ht="21.75" customHeight="1" x14ac:dyDescent="0.3">
      <c r="A1009" s="5">
        <v>1515</v>
      </c>
      <c r="B1009" s="6" t="s">
        <v>1029</v>
      </c>
      <c r="C1009" s="7" t="s">
        <v>1026</v>
      </c>
      <c r="D1009" s="7" t="s">
        <v>8</v>
      </c>
      <c r="E1009" s="8">
        <v>17.609781000000002</v>
      </c>
      <c r="F1009" s="8">
        <v>80.704357999999999</v>
      </c>
      <c r="G1009" s="28">
        <f>VLOOKUP(A1009,'[10]Table 2'!$A$6:$X$527,10,)</f>
        <v>1830</v>
      </c>
      <c r="H1009" s="23">
        <f>VLOOKUP(A1009,'[10]Table 2'!$A$6:$X$527,11,)</f>
        <v>1830</v>
      </c>
      <c r="I1009" s="23">
        <f>VLOOKUP(A1009,'[10]Table 2'!$A$6:$X$527,12,)</f>
        <v>1830</v>
      </c>
      <c r="J1009" s="25">
        <f>VLOOKUP(A1009,'[9]Table 2'!$A$5:$X$477,10,)</f>
        <v>1569</v>
      </c>
      <c r="K1009" s="25">
        <f>VLOOKUP(A1009,'[9]Table 2'!$A$5:$X$477,11,)</f>
        <v>1569</v>
      </c>
      <c r="L1009" s="25">
        <f>VLOOKUP(A1009,'[9]Table 2'!$A$5:$X$477,12,)</f>
        <v>1569</v>
      </c>
      <c r="M1009" s="23">
        <f>VLOOKUP(A1009,'[8]Table 75'!$A$5:$Q$602,8,)</f>
        <v>1862</v>
      </c>
      <c r="N1009" s="23">
        <f>VLOOKUP(A1009,'[8]Table 75'!$A$5:$Q$602,9,)</f>
        <v>2210</v>
      </c>
      <c r="O1009" s="24">
        <f>VLOOKUP(A1009,'[7]Table 1'!$A$5:$Q$675,8,)</f>
        <v>1643</v>
      </c>
      <c r="P1009" s="24">
        <f>VLOOKUP(A1009,'[7]Table 1'!$A$5:$Q$675,9,)</f>
        <v>2219</v>
      </c>
      <c r="Q1009" s="24">
        <f>VLOOKUP(A1009,'[6]Table 1'!$A$4:$Q$769,8,)</f>
        <v>2689</v>
      </c>
      <c r="R1009" s="24">
        <f>VLOOKUP(A1009,'[6]Table 1'!$A$4:$Q$769,9,)</f>
        <v>2689</v>
      </c>
      <c r="S1009" s="26">
        <f>VLOOKUP(A1009,'[5]Table 1'!$A$4:$Q$881,8,)</f>
        <v>1001</v>
      </c>
      <c r="T1009" s="24">
        <f>VLOOKUP(A1009,'[5]Table 1'!$A$4:$Q$881,9,)</f>
        <v>1170</v>
      </c>
      <c r="U1009">
        <f>VLOOKUP(A1009,'[1]Table 1'!$A$4:$S$1023,10,)</f>
        <v>1120</v>
      </c>
      <c r="V1009">
        <f>VLOOKUP(A1009,'[1]Table 1'!$A$4:$S$1023,11,)</f>
        <v>1120</v>
      </c>
      <c r="W1009">
        <f>VLOOKUP(A1009,'[2]Table 1'!$A$4:$Y$1017,8,)</f>
        <v>1320</v>
      </c>
      <c r="X1009">
        <f>VLOOKUP(A1009,'[2]Table 1'!$A$4:$Y$1017,9,)</f>
        <v>1785</v>
      </c>
      <c r="Y1009">
        <f>VLOOKUP(A1009,'[3]Table 1'!$A$4:$W$1094,8,)</f>
        <v>1564</v>
      </c>
      <c r="Z1009">
        <f>VLOOKUP(A1009,'[3]Table 1'!$A$4:$W$1094,9,)</f>
        <v>1879</v>
      </c>
      <c r="AA1009">
        <f>VLOOKUP(A1009,'[4]Table 1'!$A$4:$W$1138,8,)</f>
        <v>1150</v>
      </c>
      <c r="AB1009">
        <f>VLOOKUP(A1009,'[4]Table 1'!$A$4:$W$1138,9,)</f>
        <v>1821</v>
      </c>
    </row>
    <row r="1010" spans="1:28" ht="21.75" customHeight="1" x14ac:dyDescent="0.3">
      <c r="A1010" s="5">
        <v>1525</v>
      </c>
      <c r="B1010" s="9" t="s">
        <v>1030</v>
      </c>
      <c r="C1010" s="7" t="s">
        <v>1026</v>
      </c>
      <c r="D1010" s="7" t="s">
        <v>8</v>
      </c>
      <c r="E1010" s="8">
        <v>17.532322000000001</v>
      </c>
      <c r="F1010" s="8">
        <v>78.185210999999995</v>
      </c>
      <c r="G1010" s="28">
        <f>VLOOKUP(A1010,'[10]Table 2'!$A$6:$X$527,10,)</f>
        <v>1772</v>
      </c>
      <c r="H1010" s="23">
        <f>VLOOKUP(A1010,'[10]Table 2'!$A$6:$X$527,11,)</f>
        <v>1772</v>
      </c>
      <c r="I1010" s="23">
        <f>VLOOKUP(A1010,'[10]Table 2'!$A$6:$X$527,12,)</f>
        <v>1772</v>
      </c>
      <c r="J1010" s="25" t="e">
        <f>VLOOKUP(A1010,'[9]Table 2'!$A$5:$X$477,10,)</f>
        <v>#N/A</v>
      </c>
      <c r="K1010" s="25" t="e">
        <f>VLOOKUP(A1010,'[9]Table 2'!$A$5:$X$477,11,)</f>
        <v>#N/A</v>
      </c>
      <c r="L1010" s="25" t="e">
        <f>VLOOKUP(A1010,'[9]Table 2'!$A$5:$X$477,12,)</f>
        <v>#N/A</v>
      </c>
      <c r="M1010" s="23">
        <f>VLOOKUP(A1010,'[8]Table 75'!$A$5:$Q$602,8,)</f>
        <v>2084</v>
      </c>
      <c r="N1010" s="23">
        <f>VLOOKUP(A1010,'[8]Table 75'!$A$5:$Q$602,9,)</f>
        <v>2113</v>
      </c>
      <c r="O1010" s="24">
        <f>VLOOKUP(A1010,'[7]Table 1'!$A$5:$Q$675,8,)</f>
        <v>2360</v>
      </c>
      <c r="P1010" s="24">
        <f>VLOOKUP(A1010,'[7]Table 1'!$A$5:$Q$675,9,)</f>
        <v>2360</v>
      </c>
      <c r="Q1010" s="24">
        <f>VLOOKUP(A1010,'[6]Table 1'!$A$4:$Q$769,8,)</f>
        <v>3330</v>
      </c>
      <c r="R1010" s="24">
        <f>VLOOKUP(A1010,'[6]Table 1'!$A$4:$Q$769,9,)</f>
        <v>3330</v>
      </c>
      <c r="S1010" s="26">
        <f>VLOOKUP(A1010,'[5]Table 1'!$A$4:$Q$881,8,)</f>
        <v>3050</v>
      </c>
      <c r="T1010" s="24">
        <f>VLOOKUP(A1010,'[5]Table 1'!$A$4:$Q$881,9,)</f>
        <v>3120</v>
      </c>
      <c r="U1010">
        <f>VLOOKUP(A1010,'[1]Table 1'!$A$4:$S$1023,10,)</f>
        <v>2600</v>
      </c>
      <c r="V1010">
        <f>VLOOKUP(A1010,'[1]Table 1'!$A$4:$S$1023,11,)</f>
        <v>2890</v>
      </c>
      <c r="W1010">
        <f>VLOOKUP(A1010,'[2]Table 1'!$A$4:$Y$1017,8,)</f>
        <v>3650</v>
      </c>
      <c r="X1010">
        <f>VLOOKUP(A1010,'[2]Table 1'!$A$4:$Y$1017,9,)</f>
        <v>5580</v>
      </c>
      <c r="Y1010">
        <f>VLOOKUP(A1010,'[3]Table 1'!$A$4:$W$1094,8,)</f>
        <v>3420</v>
      </c>
      <c r="Z1010">
        <f>VLOOKUP(A1010,'[3]Table 1'!$A$4:$W$1094,9,)</f>
        <v>3560</v>
      </c>
      <c r="AA1010">
        <f>VLOOKUP(A1010,'[4]Table 1'!$A$4:$W$1138,8,)</f>
        <v>1900</v>
      </c>
      <c r="AB1010">
        <f>VLOOKUP(A1010,'[4]Table 1'!$A$4:$W$1138,9,)</f>
        <v>3480</v>
      </c>
    </row>
    <row r="1011" spans="1:28" ht="21.75" customHeight="1" x14ac:dyDescent="0.3">
      <c r="A1011" s="5">
        <v>1791</v>
      </c>
      <c r="B1011" s="6" t="s">
        <v>1031</v>
      </c>
      <c r="C1011" s="7" t="s">
        <v>1026</v>
      </c>
      <c r="D1011" s="7" t="s">
        <v>8</v>
      </c>
      <c r="E1011" s="8">
        <v>17.956316999999999</v>
      </c>
      <c r="F1011" s="8">
        <v>79.618808000000001</v>
      </c>
      <c r="G1011" s="28" t="e">
        <f>VLOOKUP(A1011,'[10]Table 2'!$A$6:$X$527,10,)</f>
        <v>#N/A</v>
      </c>
      <c r="H1011" s="23" t="e">
        <f>VLOOKUP(A1011,'[10]Table 2'!$A$6:$X$527,11,)</f>
        <v>#N/A</v>
      </c>
      <c r="I1011" s="23" t="e">
        <f>VLOOKUP(A1011,'[10]Table 2'!$A$6:$X$527,12,)</f>
        <v>#N/A</v>
      </c>
      <c r="J1011" s="25">
        <f>VLOOKUP(A1011,'[9]Table 2'!$A$5:$X$477,10,)</f>
        <v>1184</v>
      </c>
      <c r="K1011" s="25">
        <f>VLOOKUP(A1011,'[9]Table 2'!$A$5:$X$477,11,)</f>
        <v>1184</v>
      </c>
      <c r="L1011" s="25">
        <f>VLOOKUP(A1011,'[9]Table 2'!$A$5:$X$477,12,)</f>
        <v>1184</v>
      </c>
      <c r="M1011" s="23">
        <f>VLOOKUP(A1011,'[8]Table 75'!$A$5:$Q$602,8,)</f>
        <v>839</v>
      </c>
      <c r="N1011" s="23">
        <f>VLOOKUP(A1011,'[8]Table 75'!$A$5:$Q$602,9,)</f>
        <v>1132</v>
      </c>
      <c r="O1011" s="24">
        <f>VLOOKUP(A1011,'[7]Table 1'!$A$5:$Q$675,8,)</f>
        <v>828</v>
      </c>
      <c r="P1011" s="24">
        <f>VLOOKUP(A1011,'[7]Table 1'!$A$5:$Q$675,9,)</f>
        <v>990</v>
      </c>
      <c r="Q1011" s="24">
        <f>VLOOKUP(A1011,'[6]Table 1'!$A$4:$Q$769,8,)</f>
        <v>1230</v>
      </c>
      <c r="R1011" s="24">
        <f>VLOOKUP(A1011,'[6]Table 1'!$A$4:$Q$769,9,)</f>
        <v>1230</v>
      </c>
      <c r="S1011" s="26">
        <f>VLOOKUP(A1011,'[5]Table 1'!$A$4:$Q$881,8,)</f>
        <v>1188</v>
      </c>
      <c r="T1011" s="24">
        <f>VLOOKUP(A1011,'[5]Table 1'!$A$4:$Q$881,9,)</f>
        <v>1528</v>
      </c>
      <c r="U1011">
        <f>VLOOKUP(A1011,'[1]Table 1'!$A$4:$S$1023,10,)</f>
        <v>1702</v>
      </c>
      <c r="V1011">
        <f>VLOOKUP(A1011,'[1]Table 1'!$A$4:$S$1023,11,)</f>
        <v>1702</v>
      </c>
      <c r="W1011" t="e">
        <f>VLOOKUP(A1011,'[2]Table 1'!$A$4:$Y$1017,8,)</f>
        <v>#N/A</v>
      </c>
      <c r="X1011" t="e">
        <f>VLOOKUP(A1011,'[2]Table 1'!$A$4:$Y$1017,9,)</f>
        <v>#N/A</v>
      </c>
      <c r="Y1011">
        <f>VLOOKUP(A1011,'[3]Table 1'!$A$4:$W$1094,8,)</f>
        <v>2708</v>
      </c>
      <c r="Z1011">
        <f>VLOOKUP(A1011,'[3]Table 1'!$A$4:$W$1094,9,)</f>
        <v>2708</v>
      </c>
      <c r="AA1011">
        <f>VLOOKUP(A1011,'[4]Table 1'!$A$4:$W$1138,8,)</f>
        <v>613</v>
      </c>
      <c r="AB1011">
        <f>VLOOKUP(A1011,'[4]Table 1'!$A$4:$W$1138,9,)</f>
        <v>3130</v>
      </c>
    </row>
    <row r="1012" spans="1:28" ht="21.75" customHeight="1" x14ac:dyDescent="0.3">
      <c r="A1012" s="5">
        <v>1792</v>
      </c>
      <c r="B1012" s="6" t="s">
        <v>1032</v>
      </c>
      <c r="C1012" s="7" t="s">
        <v>1026</v>
      </c>
      <c r="D1012" s="7" t="s">
        <v>8</v>
      </c>
      <c r="E1012" s="8">
        <v>17.985717000000001</v>
      </c>
      <c r="F1012" s="8">
        <v>79.624981000000005</v>
      </c>
      <c r="G1012" s="28" t="e">
        <f>VLOOKUP(A1012,'[10]Table 2'!$A$6:$X$527,10,)</f>
        <v>#N/A</v>
      </c>
      <c r="H1012" s="23" t="e">
        <f>VLOOKUP(A1012,'[10]Table 2'!$A$6:$X$527,11,)</f>
        <v>#N/A</v>
      </c>
      <c r="I1012" s="23" t="e">
        <f>VLOOKUP(A1012,'[10]Table 2'!$A$6:$X$527,12,)</f>
        <v>#N/A</v>
      </c>
      <c r="J1012" s="25">
        <f>VLOOKUP(A1012,'[9]Table 2'!$A$5:$X$477,10,)</f>
        <v>1312</v>
      </c>
      <c r="K1012" s="25">
        <f>VLOOKUP(A1012,'[9]Table 2'!$A$5:$X$477,11,)</f>
        <v>1312</v>
      </c>
      <c r="L1012" s="25">
        <f>VLOOKUP(A1012,'[9]Table 2'!$A$5:$X$477,12,)</f>
        <v>1312</v>
      </c>
      <c r="M1012" s="23">
        <f>VLOOKUP(A1012,'[8]Table 75'!$A$5:$Q$602,8,)</f>
        <v>1536</v>
      </c>
      <c r="N1012" s="23">
        <f>VLOOKUP(A1012,'[8]Table 75'!$A$5:$Q$602,9,)</f>
        <v>2250</v>
      </c>
      <c r="O1012" s="24">
        <f>VLOOKUP(A1012,'[7]Table 1'!$A$5:$Q$675,8,)</f>
        <v>1020</v>
      </c>
      <c r="P1012" s="24">
        <f>VLOOKUP(A1012,'[7]Table 1'!$A$5:$Q$675,9,)</f>
        <v>2346</v>
      </c>
      <c r="Q1012" s="24">
        <f>VLOOKUP(A1012,'[6]Table 1'!$A$4:$Q$769,8,)</f>
        <v>2199</v>
      </c>
      <c r="R1012" s="24">
        <f>VLOOKUP(A1012,'[6]Table 1'!$A$4:$Q$769,9,)</f>
        <v>2199</v>
      </c>
      <c r="S1012" s="26">
        <f>VLOOKUP(A1012,'[5]Table 1'!$A$4:$Q$881,8,)</f>
        <v>1396</v>
      </c>
      <c r="T1012" s="24">
        <f>VLOOKUP(A1012,'[5]Table 1'!$A$4:$Q$881,9,)</f>
        <v>1511</v>
      </c>
      <c r="U1012">
        <f>VLOOKUP(A1012,'[1]Table 1'!$A$4:$S$1023,10,)</f>
        <v>1637</v>
      </c>
      <c r="V1012">
        <f>VLOOKUP(A1012,'[1]Table 1'!$A$4:$S$1023,11,)</f>
        <v>1637</v>
      </c>
      <c r="W1012" t="e">
        <f>VLOOKUP(A1012,'[2]Table 1'!$A$4:$Y$1017,8,)</f>
        <v>#N/A</v>
      </c>
      <c r="X1012" t="e">
        <f>VLOOKUP(A1012,'[2]Table 1'!$A$4:$Y$1017,9,)</f>
        <v>#N/A</v>
      </c>
      <c r="Y1012">
        <f>VLOOKUP(A1012,'[3]Table 1'!$A$4:$W$1094,8,)</f>
        <v>1106</v>
      </c>
      <c r="Z1012">
        <f>VLOOKUP(A1012,'[3]Table 1'!$A$4:$W$1094,9,)</f>
        <v>1106</v>
      </c>
      <c r="AA1012">
        <f>VLOOKUP(A1012,'[4]Table 1'!$A$4:$W$1138,8,)</f>
        <v>1012</v>
      </c>
      <c r="AB1012">
        <f>VLOOKUP(A1012,'[4]Table 1'!$A$4:$W$1138,9,)</f>
        <v>1090</v>
      </c>
    </row>
    <row r="1013" spans="1:28" ht="21.75" customHeight="1" x14ac:dyDescent="0.3">
      <c r="A1013" s="5">
        <v>1793</v>
      </c>
      <c r="B1013" s="9" t="s">
        <v>1033</v>
      </c>
      <c r="C1013" s="7" t="s">
        <v>1026</v>
      </c>
      <c r="D1013" s="7" t="s">
        <v>8</v>
      </c>
      <c r="E1013" s="8">
        <v>18.762806000000001</v>
      </c>
      <c r="F1013" s="8">
        <v>79.481267000000003</v>
      </c>
      <c r="G1013" s="28" t="e">
        <f>VLOOKUP(A1013,'[10]Table 2'!$A$6:$X$527,10,)</f>
        <v>#N/A</v>
      </c>
      <c r="H1013" s="23" t="e">
        <f>VLOOKUP(A1013,'[10]Table 2'!$A$6:$X$527,11,)</f>
        <v>#N/A</v>
      </c>
      <c r="I1013" s="23" t="e">
        <f>VLOOKUP(A1013,'[10]Table 2'!$A$6:$X$527,12,)</f>
        <v>#N/A</v>
      </c>
      <c r="J1013" s="25">
        <f>VLOOKUP(A1013,'[9]Table 2'!$A$5:$X$477,10,)</f>
        <v>1784</v>
      </c>
      <c r="K1013" s="25">
        <f>VLOOKUP(A1013,'[9]Table 2'!$A$5:$X$477,11,)</f>
        <v>1784</v>
      </c>
      <c r="L1013" s="25">
        <f>VLOOKUP(A1013,'[9]Table 2'!$A$5:$X$477,12,)</f>
        <v>1784</v>
      </c>
      <c r="M1013" s="23">
        <f>VLOOKUP(A1013,'[8]Table 75'!$A$5:$Q$602,8,)</f>
        <v>1893</v>
      </c>
      <c r="N1013" s="23">
        <f>VLOOKUP(A1013,'[8]Table 75'!$A$5:$Q$602,9,)</f>
        <v>1904</v>
      </c>
      <c r="O1013" s="24">
        <f>VLOOKUP(A1013,'[7]Table 1'!$A$5:$Q$675,8,)</f>
        <v>1456</v>
      </c>
      <c r="P1013" s="24">
        <f>VLOOKUP(A1013,'[7]Table 1'!$A$5:$Q$675,9,)</f>
        <v>1547</v>
      </c>
      <c r="Q1013" s="24">
        <f>VLOOKUP(A1013,'[6]Table 1'!$A$4:$Q$769,8,)</f>
        <v>1678</v>
      </c>
      <c r="R1013" s="24">
        <f>VLOOKUP(A1013,'[6]Table 1'!$A$4:$Q$769,9,)</f>
        <v>1678</v>
      </c>
      <c r="S1013" s="26">
        <f>VLOOKUP(A1013,'[5]Table 1'!$A$4:$Q$881,8,)</f>
        <v>1692</v>
      </c>
      <c r="T1013" s="24">
        <f>VLOOKUP(A1013,'[5]Table 1'!$A$4:$Q$881,9,)</f>
        <v>1945</v>
      </c>
      <c r="U1013">
        <f>VLOOKUP(A1013,'[1]Table 1'!$A$4:$S$1023,10,)</f>
        <v>1711</v>
      </c>
      <c r="V1013">
        <f>VLOOKUP(A1013,'[1]Table 1'!$A$4:$S$1023,11,)</f>
        <v>1711</v>
      </c>
      <c r="W1013">
        <f>VLOOKUP(A1013,'[2]Table 1'!$A$4:$Y$1017,8,)</f>
        <v>1867</v>
      </c>
      <c r="X1013">
        <f>VLOOKUP(A1013,'[2]Table 1'!$A$4:$Y$1017,9,)</f>
        <v>1985</v>
      </c>
      <c r="Y1013">
        <f>VLOOKUP(A1013,'[3]Table 1'!$A$4:$W$1094,8,)</f>
        <v>1652</v>
      </c>
      <c r="Z1013">
        <f>VLOOKUP(A1013,'[3]Table 1'!$A$4:$W$1094,9,)</f>
        <v>1955</v>
      </c>
      <c r="AA1013">
        <f>VLOOKUP(A1013,'[4]Table 1'!$A$4:$W$1138,8,)</f>
        <v>1720</v>
      </c>
      <c r="AB1013">
        <f>VLOOKUP(A1013,'[4]Table 1'!$A$4:$W$1138,9,)</f>
        <v>1933</v>
      </c>
    </row>
    <row r="1014" spans="1:28" ht="21.75" customHeight="1" x14ac:dyDescent="0.3">
      <c r="A1014" s="5">
        <v>1794</v>
      </c>
      <c r="B1014" s="6" t="s">
        <v>1034</v>
      </c>
      <c r="C1014" s="7" t="s">
        <v>1026</v>
      </c>
      <c r="D1014" s="7" t="s">
        <v>8</v>
      </c>
      <c r="E1014" s="8">
        <v>18.400127999999999</v>
      </c>
      <c r="F1014" s="8">
        <v>79.191556000000006</v>
      </c>
      <c r="G1014" s="28" t="e">
        <f>VLOOKUP(A1014,'[10]Table 2'!$A$6:$X$527,10,)</f>
        <v>#N/A</v>
      </c>
      <c r="H1014" s="23" t="e">
        <f>VLOOKUP(A1014,'[10]Table 2'!$A$6:$X$527,11,)</f>
        <v>#N/A</v>
      </c>
      <c r="I1014" s="23" t="e">
        <f>VLOOKUP(A1014,'[10]Table 2'!$A$6:$X$527,12,)</f>
        <v>#N/A</v>
      </c>
      <c r="J1014" s="25">
        <f>VLOOKUP(A1014,'[9]Table 2'!$A$5:$X$477,10,)</f>
        <v>1099</v>
      </c>
      <c r="K1014" s="25">
        <f>VLOOKUP(A1014,'[9]Table 2'!$A$5:$X$477,11,)</f>
        <v>1099</v>
      </c>
      <c r="L1014" s="25">
        <f>VLOOKUP(A1014,'[9]Table 2'!$A$5:$X$477,12,)</f>
        <v>1099</v>
      </c>
      <c r="M1014" s="23">
        <f>VLOOKUP(A1014,'[8]Table 75'!$A$5:$Q$602,8,)</f>
        <v>868</v>
      </c>
      <c r="N1014" s="23">
        <f>VLOOKUP(A1014,'[8]Table 75'!$A$5:$Q$602,9,)</f>
        <v>1109</v>
      </c>
      <c r="O1014" s="24">
        <f>VLOOKUP(A1014,'[7]Table 1'!$A$5:$Q$675,8,)</f>
        <v>890</v>
      </c>
      <c r="P1014" s="24">
        <f>VLOOKUP(A1014,'[7]Table 1'!$A$5:$Q$675,9,)</f>
        <v>922</v>
      </c>
      <c r="Q1014" s="24">
        <f>VLOOKUP(A1014,'[6]Table 1'!$A$4:$Q$769,8,)</f>
        <v>912</v>
      </c>
      <c r="R1014" s="24">
        <f>VLOOKUP(A1014,'[6]Table 1'!$A$4:$Q$769,9,)</f>
        <v>912</v>
      </c>
      <c r="S1014" s="26">
        <f>VLOOKUP(A1014,'[5]Table 1'!$A$4:$Q$881,8,)</f>
        <v>1065</v>
      </c>
      <c r="T1014" s="24">
        <f>VLOOKUP(A1014,'[5]Table 1'!$A$4:$Q$881,9,)</f>
        <v>1161</v>
      </c>
      <c r="U1014">
        <f>VLOOKUP(A1014,'[1]Table 1'!$A$4:$S$1023,10,)</f>
        <v>1238</v>
      </c>
      <c r="V1014">
        <f>VLOOKUP(A1014,'[1]Table 1'!$A$4:$S$1023,11,)</f>
        <v>1238</v>
      </c>
      <c r="W1014">
        <f>VLOOKUP(A1014,'[2]Table 1'!$A$4:$Y$1017,8,)</f>
        <v>1134</v>
      </c>
      <c r="X1014">
        <f>VLOOKUP(A1014,'[2]Table 1'!$A$4:$Y$1017,9,)</f>
        <v>1305</v>
      </c>
      <c r="Y1014">
        <f>VLOOKUP(A1014,'[3]Table 1'!$A$4:$W$1094,8,)</f>
        <v>1125</v>
      </c>
      <c r="Z1014">
        <f>VLOOKUP(A1014,'[3]Table 1'!$A$4:$W$1094,9,)</f>
        <v>1285</v>
      </c>
      <c r="AA1014">
        <f>VLOOKUP(A1014,'[4]Table 1'!$A$4:$W$1138,8,)</f>
        <v>926</v>
      </c>
      <c r="AB1014">
        <f>VLOOKUP(A1014,'[4]Table 1'!$A$4:$W$1138,9,)</f>
        <v>989</v>
      </c>
    </row>
    <row r="1015" spans="1:28" ht="21.75" customHeight="1" x14ac:dyDescent="0.3">
      <c r="A1015" s="5">
        <v>1795</v>
      </c>
      <c r="B1015" s="6" t="s">
        <v>1035</v>
      </c>
      <c r="C1015" s="7" t="s">
        <v>1026</v>
      </c>
      <c r="D1015" s="7" t="s">
        <v>8</v>
      </c>
      <c r="E1015" s="8">
        <v>17.873927999999999</v>
      </c>
      <c r="F1015" s="8">
        <v>78.100155999999998</v>
      </c>
      <c r="G1015" s="28">
        <f>VLOOKUP(A1015,'[10]Table 2'!$A$6:$X$527,10,)</f>
        <v>2950</v>
      </c>
      <c r="H1015" s="23">
        <f>VLOOKUP(A1015,'[10]Table 2'!$A$6:$X$527,11,)</f>
        <v>2950</v>
      </c>
      <c r="I1015" s="23">
        <f>VLOOKUP(A1015,'[10]Table 2'!$A$6:$X$527,12,)</f>
        <v>2950</v>
      </c>
      <c r="J1015" s="25">
        <f>VLOOKUP(A1015,'[9]Table 2'!$A$5:$X$477,10,)</f>
        <v>3180</v>
      </c>
      <c r="K1015" s="25">
        <f>VLOOKUP(A1015,'[9]Table 2'!$A$5:$X$477,11,)</f>
        <v>3180</v>
      </c>
      <c r="L1015" s="25">
        <f>VLOOKUP(A1015,'[9]Table 2'!$A$5:$X$477,12,)</f>
        <v>3180</v>
      </c>
      <c r="M1015" s="23">
        <f>VLOOKUP(A1015,'[8]Table 75'!$A$5:$Q$602,8,)</f>
        <v>1614</v>
      </c>
      <c r="N1015" s="23">
        <f>VLOOKUP(A1015,'[8]Table 75'!$A$5:$Q$602,9,)</f>
        <v>1705</v>
      </c>
      <c r="O1015" s="24">
        <f>VLOOKUP(A1015,'[7]Table 1'!$A$5:$Q$675,8,)</f>
        <v>1710</v>
      </c>
      <c r="P1015" s="24">
        <f>VLOOKUP(A1015,'[7]Table 1'!$A$5:$Q$675,9,)</f>
        <v>1710</v>
      </c>
      <c r="Q1015" s="24">
        <f>VLOOKUP(A1015,'[6]Table 1'!$A$4:$Q$769,8,)</f>
        <v>4640</v>
      </c>
      <c r="R1015" s="24">
        <f>VLOOKUP(A1015,'[6]Table 1'!$A$4:$Q$769,9,)</f>
        <v>4640</v>
      </c>
      <c r="S1015" s="26">
        <f>VLOOKUP(A1015,'[5]Table 1'!$A$4:$Q$881,8,)</f>
        <v>3560</v>
      </c>
      <c r="T1015" s="24">
        <f>VLOOKUP(A1015,'[5]Table 1'!$A$4:$Q$881,9,)</f>
        <v>3640</v>
      </c>
      <c r="U1015">
        <f>VLOOKUP(A1015,'[1]Table 1'!$A$4:$S$1023,10,)</f>
        <v>2900</v>
      </c>
      <c r="V1015">
        <f>VLOOKUP(A1015,'[1]Table 1'!$A$4:$S$1023,11,)</f>
        <v>3120</v>
      </c>
      <c r="W1015">
        <f>VLOOKUP(A1015,'[2]Table 1'!$A$4:$Y$1017,8,)</f>
        <v>2215</v>
      </c>
      <c r="X1015">
        <f>VLOOKUP(A1015,'[2]Table 1'!$A$4:$Y$1017,9,)</f>
        <v>2215</v>
      </c>
      <c r="Y1015">
        <f>VLOOKUP(A1015,'[3]Table 1'!$A$4:$W$1094,8,)</f>
        <v>2310</v>
      </c>
      <c r="Z1015">
        <f>VLOOKUP(A1015,'[3]Table 1'!$A$4:$W$1094,9,)</f>
        <v>2410</v>
      </c>
      <c r="AA1015">
        <f>VLOOKUP(A1015,'[4]Table 1'!$A$4:$W$1138,8,)</f>
        <v>2450</v>
      </c>
      <c r="AB1015">
        <f>VLOOKUP(A1015,'[4]Table 1'!$A$4:$W$1138,9,)</f>
        <v>3850</v>
      </c>
    </row>
    <row r="1016" spans="1:28" ht="21.75" customHeight="1" x14ac:dyDescent="0.3">
      <c r="A1016" s="5">
        <v>1810</v>
      </c>
      <c r="B1016" s="9" t="s">
        <v>1036</v>
      </c>
      <c r="C1016" s="7" t="s">
        <v>1026</v>
      </c>
      <c r="D1016" s="7" t="s">
        <v>8</v>
      </c>
      <c r="E1016" s="11">
        <v>18.66591</v>
      </c>
      <c r="F1016" s="8">
        <v>77.904013000000006</v>
      </c>
      <c r="G1016" s="28">
        <f>VLOOKUP(A1016,'[10]Table 2'!$A$6:$X$527,10,)</f>
        <v>2265</v>
      </c>
      <c r="H1016" s="23">
        <f>VLOOKUP(A1016,'[10]Table 2'!$A$6:$X$527,11,)</f>
        <v>2265</v>
      </c>
      <c r="I1016" s="23">
        <f>VLOOKUP(A1016,'[10]Table 2'!$A$6:$X$527,12,)</f>
        <v>2265</v>
      </c>
      <c r="J1016" s="25">
        <f>VLOOKUP(A1016,'[9]Table 2'!$A$5:$X$477,10,)</f>
        <v>1462</v>
      </c>
      <c r="K1016" s="25">
        <f>VLOOKUP(A1016,'[9]Table 2'!$A$5:$X$477,11,)</f>
        <v>1462</v>
      </c>
      <c r="L1016" s="25">
        <f>VLOOKUP(A1016,'[9]Table 2'!$A$5:$X$477,12,)</f>
        <v>1462</v>
      </c>
      <c r="M1016" s="23">
        <f>VLOOKUP(A1016,'[8]Table 75'!$A$5:$Q$602,8,)</f>
        <v>1975</v>
      </c>
      <c r="N1016" s="23">
        <f>VLOOKUP(A1016,'[8]Table 75'!$A$5:$Q$602,9,)</f>
        <v>2284</v>
      </c>
      <c r="O1016" s="24">
        <f>VLOOKUP(A1016,'[7]Table 1'!$A$5:$Q$675,8,)</f>
        <v>2050</v>
      </c>
      <c r="P1016" s="24">
        <f>VLOOKUP(A1016,'[7]Table 1'!$A$5:$Q$675,9,)</f>
        <v>2219</v>
      </c>
      <c r="Q1016" s="24">
        <f>VLOOKUP(A1016,'[6]Table 1'!$A$4:$Q$769,8,)</f>
        <v>2875</v>
      </c>
      <c r="R1016" s="24">
        <f>VLOOKUP(A1016,'[6]Table 1'!$A$4:$Q$769,9,)</f>
        <v>2875</v>
      </c>
      <c r="S1016" s="26">
        <f>VLOOKUP(A1016,'[5]Table 1'!$A$4:$Q$881,8,)</f>
        <v>2918</v>
      </c>
      <c r="T1016" s="24">
        <f>VLOOKUP(A1016,'[5]Table 1'!$A$4:$Q$881,9,)</f>
        <v>2938</v>
      </c>
      <c r="U1016">
        <f>VLOOKUP(A1016,'[1]Table 1'!$A$4:$S$1023,10,)</f>
        <v>2652</v>
      </c>
      <c r="V1016">
        <f>VLOOKUP(A1016,'[1]Table 1'!$A$4:$S$1023,11,)</f>
        <v>2652</v>
      </c>
      <c r="W1016">
        <f>VLOOKUP(A1016,'[2]Table 1'!$A$4:$Y$1017,8,)</f>
        <v>1865</v>
      </c>
      <c r="X1016">
        <f>VLOOKUP(A1016,'[2]Table 1'!$A$4:$Y$1017,9,)</f>
        <v>2499</v>
      </c>
      <c r="Y1016">
        <f>VLOOKUP(A1016,'[3]Table 1'!$A$4:$W$1094,8,)</f>
        <v>2198</v>
      </c>
      <c r="Z1016">
        <f>VLOOKUP(A1016,'[3]Table 1'!$A$4:$W$1094,9,)</f>
        <v>2337</v>
      </c>
      <c r="AA1016">
        <f>VLOOKUP(A1016,'[4]Table 1'!$A$4:$W$1138,8,)</f>
        <v>2240</v>
      </c>
      <c r="AB1016">
        <f>VLOOKUP(A1016,'[4]Table 1'!$A$4:$W$1138,9,)</f>
        <v>2413</v>
      </c>
    </row>
    <row r="1017" spans="1:28" ht="21.75" customHeight="1" x14ac:dyDescent="0.3">
      <c r="A1017" s="5">
        <v>1811</v>
      </c>
      <c r="B1017" s="9" t="s">
        <v>1037</v>
      </c>
      <c r="C1017" s="7" t="s">
        <v>1026</v>
      </c>
      <c r="D1017" s="7" t="s">
        <v>8</v>
      </c>
      <c r="E1017" s="8">
        <v>17.471921999999999</v>
      </c>
      <c r="F1017" s="8">
        <v>78.795813999999993</v>
      </c>
      <c r="G1017" s="28">
        <f>VLOOKUP(A1017,'[10]Table 2'!$A$6:$X$527,10,)</f>
        <v>2076</v>
      </c>
      <c r="H1017" s="23">
        <f>VLOOKUP(A1017,'[10]Table 2'!$A$6:$X$527,11,)</f>
        <v>2076</v>
      </c>
      <c r="I1017" s="23">
        <f>VLOOKUP(A1017,'[10]Table 2'!$A$6:$X$527,12,)</f>
        <v>2076</v>
      </c>
      <c r="J1017" s="25">
        <f>VLOOKUP(A1017,'[9]Table 2'!$A$5:$X$477,10,)</f>
        <v>4010</v>
      </c>
      <c r="K1017" s="25">
        <f>VLOOKUP(A1017,'[9]Table 2'!$A$5:$X$477,11,)</f>
        <v>4010</v>
      </c>
      <c r="L1017" s="25">
        <f>VLOOKUP(A1017,'[9]Table 2'!$A$5:$X$477,12,)</f>
        <v>4010</v>
      </c>
      <c r="M1017" s="23">
        <f>VLOOKUP(A1017,'[8]Table 75'!$A$5:$Q$602,8,)</f>
        <v>1536</v>
      </c>
      <c r="N1017" s="23">
        <f>VLOOKUP(A1017,'[8]Table 75'!$A$5:$Q$602,9,)</f>
        <v>1758</v>
      </c>
      <c r="O1017" s="24">
        <f>VLOOKUP(A1017,'[7]Table 1'!$A$5:$Q$675,8,)</f>
        <v>2035</v>
      </c>
      <c r="P1017" s="24">
        <f>VLOOKUP(A1017,'[7]Table 1'!$A$5:$Q$675,9,)</f>
        <v>2079</v>
      </c>
      <c r="Q1017" s="24">
        <f>VLOOKUP(A1017,'[6]Table 1'!$A$4:$Q$769,8,)</f>
        <v>0</v>
      </c>
      <c r="R1017" s="24">
        <f>VLOOKUP(A1017,'[6]Table 1'!$A$4:$Q$769,9,)</f>
        <v>0</v>
      </c>
      <c r="S1017" s="26">
        <f>VLOOKUP(A1017,'[5]Table 1'!$A$4:$Q$881,8,)</f>
        <v>1845</v>
      </c>
      <c r="T1017" s="24">
        <f>VLOOKUP(A1017,'[5]Table 1'!$A$4:$Q$881,9,)</f>
        <v>2011</v>
      </c>
      <c r="U1017">
        <f>VLOOKUP(A1017,'[1]Table 1'!$A$4:$S$1023,10,)</f>
        <v>1847</v>
      </c>
      <c r="V1017">
        <f>VLOOKUP(A1017,'[1]Table 1'!$A$4:$S$1023,11,)</f>
        <v>1900</v>
      </c>
      <c r="W1017">
        <f>VLOOKUP(A1017,'[2]Table 1'!$A$4:$Y$1017,8,)</f>
        <v>1454</v>
      </c>
      <c r="X1017">
        <f>VLOOKUP(A1017,'[2]Table 1'!$A$4:$Y$1017,9,)</f>
        <v>1740</v>
      </c>
      <c r="Y1017">
        <f>VLOOKUP(A1017,'[3]Table 1'!$A$4:$W$1094,8,)</f>
        <v>1392</v>
      </c>
      <c r="Z1017">
        <f>VLOOKUP(A1017,'[3]Table 1'!$A$4:$W$1094,9,)</f>
        <v>1603</v>
      </c>
      <c r="AA1017">
        <f>VLOOKUP(A1017,'[4]Table 1'!$A$4:$W$1138,8,)</f>
        <v>1764</v>
      </c>
      <c r="AB1017">
        <f>VLOOKUP(A1017,'[4]Table 1'!$A$4:$W$1138,9,)</f>
        <v>1950</v>
      </c>
    </row>
    <row r="1018" spans="1:28" ht="21.75" customHeight="1" x14ac:dyDescent="0.3">
      <c r="A1018" s="12">
        <v>3088</v>
      </c>
      <c r="B1018" s="6" t="s">
        <v>1038</v>
      </c>
      <c r="C1018" s="13" t="s">
        <v>1026</v>
      </c>
      <c r="D1018" s="13" t="s">
        <v>8</v>
      </c>
      <c r="E1018" s="15">
        <v>17.687878999999999</v>
      </c>
      <c r="F1018" s="15">
        <v>80.871767000000006</v>
      </c>
      <c r="G1018" s="28">
        <f>VLOOKUP(A1018,'[10]Table 2'!$A$6:$X$527,10,)</f>
        <v>1548</v>
      </c>
      <c r="H1018" s="23">
        <f>VLOOKUP(A1018,'[10]Table 2'!$A$6:$X$527,11,)</f>
        <v>1548</v>
      </c>
      <c r="I1018" s="23">
        <f>VLOOKUP(A1018,'[10]Table 2'!$A$6:$X$527,12,)</f>
        <v>1548</v>
      </c>
      <c r="J1018" s="25">
        <f>VLOOKUP(A1018,'[9]Table 2'!$A$5:$X$477,10,)</f>
        <v>1700</v>
      </c>
      <c r="K1018" s="25">
        <f>VLOOKUP(A1018,'[9]Table 2'!$A$5:$X$477,11,)</f>
        <v>1700</v>
      </c>
      <c r="L1018" s="25">
        <f>VLOOKUP(A1018,'[9]Table 2'!$A$5:$X$477,12,)</f>
        <v>1700</v>
      </c>
      <c r="M1018" s="23">
        <f>VLOOKUP(A1018,'[8]Table 75'!$A$5:$Q$602,8,)</f>
        <v>1274</v>
      </c>
      <c r="N1018" s="23">
        <f>VLOOKUP(A1018,'[8]Table 75'!$A$5:$Q$602,9,)</f>
        <v>1775</v>
      </c>
      <c r="O1018" s="24">
        <f>VLOOKUP(A1018,'[7]Table 1'!$A$5:$Q$675,8,)</f>
        <v>1556</v>
      </c>
      <c r="P1018" s="24">
        <f>VLOOKUP(A1018,'[7]Table 1'!$A$5:$Q$675,9,)</f>
        <v>1634</v>
      </c>
      <c r="Q1018" s="24">
        <f>VLOOKUP(A1018,'[6]Table 1'!$A$4:$Q$769,8,)</f>
        <v>1808</v>
      </c>
      <c r="R1018" s="24">
        <f>VLOOKUP(A1018,'[6]Table 1'!$A$4:$Q$769,9,)</f>
        <v>1808</v>
      </c>
      <c r="S1018" s="26">
        <f>VLOOKUP(A1018,'[5]Table 1'!$A$4:$Q$881,8,)</f>
        <v>1674</v>
      </c>
      <c r="T1018" s="24">
        <f>VLOOKUP(A1018,'[5]Table 1'!$A$4:$Q$881,9,)</f>
        <v>1776</v>
      </c>
      <c r="U1018">
        <f>VLOOKUP(A1018,'[1]Table 1'!$A$4:$S$1023,10,)</f>
        <v>1767</v>
      </c>
      <c r="V1018">
        <f>VLOOKUP(A1018,'[1]Table 1'!$A$4:$S$1023,11,)</f>
        <v>1767</v>
      </c>
      <c r="W1018">
        <f>VLOOKUP(A1018,'[2]Table 1'!$A$4:$Y$1017,8,)</f>
        <v>1393</v>
      </c>
      <c r="X1018">
        <f>VLOOKUP(A1018,'[2]Table 1'!$A$4:$Y$1017,9,)</f>
        <v>1451</v>
      </c>
      <c r="Y1018">
        <f>VLOOKUP(A1018,'[3]Table 1'!$A$4:$W$1094,8,)</f>
        <v>1355</v>
      </c>
      <c r="Z1018">
        <f>VLOOKUP(A1018,'[3]Table 1'!$A$4:$W$1094,9,)</f>
        <v>1469</v>
      </c>
      <c r="AA1018">
        <f>VLOOKUP(A1018,'[4]Table 1'!$A$4:$W$1138,8,)</f>
        <v>1364</v>
      </c>
      <c r="AB1018">
        <f>VLOOKUP(A1018,'[4]Table 1'!$A$4:$W$1138,9,)</f>
        <v>1422</v>
      </c>
    </row>
    <row r="1019" spans="1:28" ht="21.75" customHeight="1" x14ac:dyDescent="0.3">
      <c r="A1019" s="5">
        <v>3094</v>
      </c>
      <c r="B1019" s="6" t="s">
        <v>1039</v>
      </c>
      <c r="C1019" s="7" t="s">
        <v>1026</v>
      </c>
      <c r="D1019" s="7" t="s">
        <v>8</v>
      </c>
      <c r="E1019" s="8">
        <v>18.421454000000001</v>
      </c>
      <c r="F1019" s="8">
        <v>79.172351000000006</v>
      </c>
      <c r="G1019" s="28" t="e">
        <f>VLOOKUP(A1019,'[10]Table 2'!$A$6:$X$527,10,)</f>
        <v>#N/A</v>
      </c>
      <c r="H1019" s="23" t="e">
        <f>VLOOKUP(A1019,'[10]Table 2'!$A$6:$X$527,11,)</f>
        <v>#N/A</v>
      </c>
      <c r="I1019" s="23" t="e">
        <f>VLOOKUP(A1019,'[10]Table 2'!$A$6:$X$527,12,)</f>
        <v>#N/A</v>
      </c>
      <c r="J1019" s="25">
        <f>VLOOKUP(A1019,'[9]Table 2'!$A$5:$X$477,10,)</f>
        <v>896</v>
      </c>
      <c r="K1019" s="25">
        <f>VLOOKUP(A1019,'[9]Table 2'!$A$5:$X$477,11,)</f>
        <v>896</v>
      </c>
      <c r="L1019" s="25">
        <f>VLOOKUP(A1019,'[9]Table 2'!$A$5:$X$477,12,)</f>
        <v>896</v>
      </c>
      <c r="M1019" s="23">
        <f>VLOOKUP(A1019,'[8]Table 75'!$A$5:$Q$602,8,)</f>
        <v>912</v>
      </c>
      <c r="N1019" s="23">
        <f>VLOOKUP(A1019,'[8]Table 75'!$A$5:$Q$602,9,)</f>
        <v>944</v>
      </c>
      <c r="O1019" s="24">
        <f>VLOOKUP(A1019,'[7]Table 1'!$A$5:$Q$675,8,)</f>
        <v>894</v>
      </c>
      <c r="P1019" s="24">
        <f>VLOOKUP(A1019,'[7]Table 1'!$A$5:$Q$675,9,)</f>
        <v>903</v>
      </c>
      <c r="Q1019" s="24">
        <f>VLOOKUP(A1019,'[6]Table 1'!$A$4:$Q$769,8,)</f>
        <v>866</v>
      </c>
      <c r="R1019" s="24">
        <f>VLOOKUP(A1019,'[6]Table 1'!$A$4:$Q$769,9,)</f>
        <v>866</v>
      </c>
      <c r="S1019" s="26">
        <f>VLOOKUP(A1019,'[5]Table 1'!$A$4:$Q$881,8,)</f>
        <v>855</v>
      </c>
      <c r="T1019" s="24">
        <f>VLOOKUP(A1019,'[5]Table 1'!$A$4:$Q$881,9,)</f>
        <v>889</v>
      </c>
      <c r="U1019">
        <f>VLOOKUP(A1019,'[1]Table 1'!$A$4:$S$1023,10,)</f>
        <v>967</v>
      </c>
      <c r="V1019">
        <f>VLOOKUP(A1019,'[1]Table 1'!$A$4:$S$1023,11,)</f>
        <v>967</v>
      </c>
      <c r="W1019">
        <f>VLOOKUP(A1019,'[2]Table 1'!$A$4:$Y$1017,8,)</f>
        <v>860</v>
      </c>
      <c r="X1019">
        <f>VLOOKUP(A1019,'[2]Table 1'!$A$4:$Y$1017,9,)</f>
        <v>971</v>
      </c>
      <c r="Y1019">
        <f>VLOOKUP(A1019,'[3]Table 1'!$A$4:$W$1094,8,)</f>
        <v>1084</v>
      </c>
      <c r="Z1019">
        <f>VLOOKUP(A1019,'[3]Table 1'!$A$4:$W$1094,9,)</f>
        <v>1131</v>
      </c>
      <c r="AA1019">
        <f>VLOOKUP(A1019,'[4]Table 1'!$A$4:$W$1138,8,)</f>
        <v>968</v>
      </c>
      <c r="AB1019">
        <f>VLOOKUP(A1019,'[4]Table 1'!$A$4:$W$1138,9,)</f>
        <v>1076</v>
      </c>
    </row>
    <row r="1020" spans="1:28" ht="21.75" customHeight="1" x14ac:dyDescent="0.3">
      <c r="A1020" s="5">
        <v>4260</v>
      </c>
      <c r="B1020" s="9" t="s">
        <v>1040</v>
      </c>
      <c r="C1020" s="7" t="s">
        <v>1026</v>
      </c>
      <c r="D1020" s="7" t="s">
        <v>8</v>
      </c>
      <c r="E1020" s="8">
        <v>18.055211</v>
      </c>
      <c r="F1020" s="8">
        <v>78.265414000000007</v>
      </c>
      <c r="G1020" s="28" t="e">
        <f>VLOOKUP(A1020,'[10]Table 2'!$A$6:$X$527,10,)</f>
        <v>#N/A</v>
      </c>
      <c r="H1020" s="23" t="e">
        <f>VLOOKUP(A1020,'[10]Table 2'!$A$6:$X$527,11,)</f>
        <v>#N/A</v>
      </c>
      <c r="I1020" s="23" t="e">
        <f>VLOOKUP(A1020,'[10]Table 2'!$A$6:$X$527,12,)</f>
        <v>#N/A</v>
      </c>
      <c r="J1020" s="25" t="e">
        <f>VLOOKUP(A1020,'[9]Table 2'!$A$5:$X$477,10,)</f>
        <v>#N/A</v>
      </c>
      <c r="K1020" s="25" t="e">
        <f>VLOOKUP(A1020,'[9]Table 2'!$A$5:$X$477,11,)</f>
        <v>#N/A</v>
      </c>
      <c r="L1020" s="25" t="e">
        <f>VLOOKUP(A1020,'[9]Table 2'!$A$5:$X$477,12,)</f>
        <v>#N/A</v>
      </c>
      <c r="M1020" s="23" t="e">
        <f>VLOOKUP(A1020,'[8]Table 75'!$A$5:$Q$602,8,)</f>
        <v>#N/A</v>
      </c>
      <c r="N1020" s="23" t="e">
        <f>VLOOKUP(A1020,'[8]Table 75'!$A$5:$Q$602,9,)</f>
        <v>#N/A</v>
      </c>
      <c r="O1020" s="24" t="e">
        <f>VLOOKUP(A1020,'[7]Table 1'!$A$5:$Q$675,8,)</f>
        <v>#N/A</v>
      </c>
      <c r="P1020" s="24" t="e">
        <f>VLOOKUP(A1020,'[7]Table 1'!$A$5:$Q$675,9,)</f>
        <v>#N/A</v>
      </c>
      <c r="Q1020" s="24" t="e">
        <f>VLOOKUP(A1020,'[6]Table 1'!$A$4:$Q$769,8,)</f>
        <v>#N/A</v>
      </c>
      <c r="R1020" s="24" t="e">
        <f>VLOOKUP(A1020,'[6]Table 1'!$A$4:$Q$769,9,)</f>
        <v>#N/A</v>
      </c>
      <c r="S1020" s="26">
        <f>VLOOKUP(A1020,'[5]Table 1'!$A$4:$Q$881,8,)</f>
        <v>1168</v>
      </c>
      <c r="T1020" s="24">
        <f>VLOOKUP(A1020,'[5]Table 1'!$A$4:$Q$881,9,)</f>
        <v>1250</v>
      </c>
      <c r="U1020">
        <f>VLOOKUP(A1020,'[1]Table 1'!$A$4:$S$1023,10,)</f>
        <v>1084</v>
      </c>
      <c r="V1020">
        <f>VLOOKUP(A1020,'[1]Table 1'!$A$4:$S$1023,11,)</f>
        <v>1326</v>
      </c>
      <c r="W1020">
        <f>VLOOKUP(A1020,'[2]Table 1'!$A$4:$Y$1017,8,)</f>
        <v>759</v>
      </c>
      <c r="X1020">
        <f>VLOOKUP(A1020,'[2]Table 1'!$A$4:$Y$1017,9,)</f>
        <v>1006</v>
      </c>
      <c r="Y1020">
        <f>VLOOKUP(A1020,'[3]Table 1'!$A$4:$W$1094,8,)</f>
        <v>905</v>
      </c>
      <c r="Z1020">
        <f>VLOOKUP(A1020,'[3]Table 1'!$A$4:$W$1094,9,)</f>
        <v>1195</v>
      </c>
      <c r="AA1020">
        <f>VLOOKUP(A1020,'[4]Table 1'!$A$4:$W$1138,8,)</f>
        <v>1312</v>
      </c>
      <c r="AB1020">
        <f>VLOOKUP(A1020,'[4]Table 1'!$A$4:$W$1138,9,)</f>
        <v>1802</v>
      </c>
    </row>
    <row r="1021" spans="1:28" ht="21.75" customHeight="1" x14ac:dyDescent="0.3">
      <c r="A1021" s="5">
        <v>4261</v>
      </c>
      <c r="B1021" s="9" t="s">
        <v>1041</v>
      </c>
      <c r="C1021" s="7" t="s">
        <v>1026</v>
      </c>
      <c r="D1021" s="7" t="s">
        <v>8</v>
      </c>
      <c r="E1021" s="8">
        <v>17.550526999999999</v>
      </c>
      <c r="F1021" s="8">
        <v>78.349936</v>
      </c>
      <c r="G1021" s="28" t="e">
        <f>VLOOKUP(A1021,'[10]Table 2'!$A$6:$X$527,10,)</f>
        <v>#N/A</v>
      </c>
      <c r="H1021" s="23" t="e">
        <f>VLOOKUP(A1021,'[10]Table 2'!$A$6:$X$527,11,)</f>
        <v>#N/A</v>
      </c>
      <c r="I1021" s="23" t="e">
        <f>VLOOKUP(A1021,'[10]Table 2'!$A$6:$X$527,12,)</f>
        <v>#N/A</v>
      </c>
      <c r="J1021" s="25" t="e">
        <f>VLOOKUP(A1021,'[9]Table 2'!$A$5:$X$477,10,)</f>
        <v>#N/A</v>
      </c>
      <c r="K1021" s="25" t="e">
        <f>VLOOKUP(A1021,'[9]Table 2'!$A$5:$X$477,11,)</f>
        <v>#N/A</v>
      </c>
      <c r="L1021" s="25" t="e">
        <f>VLOOKUP(A1021,'[9]Table 2'!$A$5:$X$477,12,)</f>
        <v>#N/A</v>
      </c>
      <c r="M1021" s="23" t="e">
        <f>VLOOKUP(A1021,'[8]Table 75'!$A$5:$Q$602,8,)</f>
        <v>#N/A</v>
      </c>
      <c r="N1021" s="23" t="e">
        <f>VLOOKUP(A1021,'[8]Table 75'!$A$5:$Q$602,9,)</f>
        <v>#N/A</v>
      </c>
      <c r="O1021" s="24" t="e">
        <f>VLOOKUP(A1021,'[7]Table 1'!$A$5:$Q$675,8,)</f>
        <v>#N/A</v>
      </c>
      <c r="P1021" s="24" t="e">
        <f>VLOOKUP(A1021,'[7]Table 1'!$A$5:$Q$675,9,)</f>
        <v>#N/A</v>
      </c>
      <c r="Q1021" s="24" t="e">
        <f>VLOOKUP(A1021,'[6]Table 1'!$A$4:$Q$769,8,)</f>
        <v>#N/A</v>
      </c>
      <c r="R1021" s="24" t="e">
        <f>VLOOKUP(A1021,'[6]Table 1'!$A$4:$Q$769,9,)</f>
        <v>#N/A</v>
      </c>
      <c r="S1021" s="26">
        <f>VLOOKUP(A1021,'[5]Table 1'!$A$4:$Q$881,8,)</f>
        <v>5560</v>
      </c>
      <c r="T1021" s="24">
        <f>VLOOKUP(A1021,'[5]Table 1'!$A$4:$Q$881,9,)</f>
        <v>5560</v>
      </c>
      <c r="U1021">
        <f>VLOOKUP(A1021,'[1]Table 1'!$A$4:$S$1023,10,)</f>
        <v>4600</v>
      </c>
      <c r="V1021">
        <f>VLOOKUP(A1021,'[1]Table 1'!$A$4:$S$1023,11,)</f>
        <v>5340</v>
      </c>
      <c r="W1021">
        <f>VLOOKUP(A1021,'[2]Table 1'!$A$4:$Y$1017,8,)</f>
        <v>3468</v>
      </c>
      <c r="X1021">
        <f>VLOOKUP(A1021,'[2]Table 1'!$A$4:$Y$1017,9,)</f>
        <v>4250</v>
      </c>
      <c r="Y1021" t="e">
        <f>VLOOKUP(A1021,'[3]Table 1'!$A$4:$W$1094,8,)</f>
        <v>#N/A</v>
      </c>
      <c r="Z1021" t="e">
        <f>VLOOKUP(A1021,'[3]Table 1'!$A$4:$W$1094,9,)</f>
        <v>#N/A</v>
      </c>
      <c r="AA1021" t="e">
        <f>VLOOKUP(A1021,'[4]Table 1'!$A$4:$W$1138,8,)</f>
        <v>#N/A</v>
      </c>
      <c r="AB1021" t="e">
        <f>VLOOKUP(A1021,'[4]Table 1'!$A$4:$W$1138,9,)</f>
        <v>#N/A</v>
      </c>
    </row>
    <row r="1022" spans="1:28" ht="21.75" customHeight="1" x14ac:dyDescent="0.3">
      <c r="A1022" s="5">
        <v>4262</v>
      </c>
      <c r="B1022" s="9" t="s">
        <v>1042</v>
      </c>
      <c r="C1022" s="7" t="s">
        <v>1026</v>
      </c>
      <c r="D1022" s="7" t="s">
        <v>8</v>
      </c>
      <c r="E1022" s="8">
        <v>17.584139</v>
      </c>
      <c r="F1022" s="8">
        <v>78.374875000000003</v>
      </c>
      <c r="G1022" s="28" t="e">
        <f>VLOOKUP(A1022,'[10]Table 2'!$A$6:$X$527,10,)</f>
        <v>#N/A</v>
      </c>
      <c r="H1022" s="23" t="e">
        <f>VLOOKUP(A1022,'[10]Table 2'!$A$6:$X$527,11,)</f>
        <v>#N/A</v>
      </c>
      <c r="I1022" s="23" t="e">
        <f>VLOOKUP(A1022,'[10]Table 2'!$A$6:$X$527,12,)</f>
        <v>#N/A</v>
      </c>
      <c r="J1022" s="25" t="e">
        <f>VLOOKUP(A1022,'[9]Table 2'!$A$5:$X$477,10,)</f>
        <v>#N/A</v>
      </c>
      <c r="K1022" s="25" t="e">
        <f>VLOOKUP(A1022,'[9]Table 2'!$A$5:$X$477,11,)</f>
        <v>#N/A</v>
      </c>
      <c r="L1022" s="25" t="e">
        <f>VLOOKUP(A1022,'[9]Table 2'!$A$5:$X$477,12,)</f>
        <v>#N/A</v>
      </c>
      <c r="M1022" s="23" t="e">
        <f>VLOOKUP(A1022,'[8]Table 75'!$A$5:$Q$602,8,)</f>
        <v>#N/A</v>
      </c>
      <c r="N1022" s="23" t="e">
        <f>VLOOKUP(A1022,'[8]Table 75'!$A$5:$Q$602,9,)</f>
        <v>#N/A</v>
      </c>
      <c r="O1022" s="24" t="e">
        <f>VLOOKUP(A1022,'[7]Table 1'!$A$5:$Q$675,8,)</f>
        <v>#N/A</v>
      </c>
      <c r="P1022" s="24" t="e">
        <f>VLOOKUP(A1022,'[7]Table 1'!$A$5:$Q$675,9,)</f>
        <v>#N/A</v>
      </c>
      <c r="Q1022" s="24" t="e">
        <f>VLOOKUP(A1022,'[6]Table 1'!$A$4:$Q$769,8,)</f>
        <v>#N/A</v>
      </c>
      <c r="R1022" s="24" t="e">
        <f>VLOOKUP(A1022,'[6]Table 1'!$A$4:$Q$769,9,)</f>
        <v>#N/A</v>
      </c>
      <c r="S1022" s="26">
        <f>VLOOKUP(A1022,'[5]Table 1'!$A$4:$Q$881,8,)</f>
        <v>1694</v>
      </c>
      <c r="T1022" s="24">
        <f>VLOOKUP(A1022,'[5]Table 1'!$A$4:$Q$881,9,)</f>
        <v>2117</v>
      </c>
      <c r="U1022">
        <f>VLOOKUP(A1022,'[1]Table 1'!$A$4:$S$1023,10,)</f>
        <v>2161</v>
      </c>
      <c r="V1022">
        <f>VLOOKUP(A1022,'[1]Table 1'!$A$4:$S$1023,11,)</f>
        <v>2198</v>
      </c>
      <c r="W1022">
        <f>VLOOKUP(A1022,'[2]Table 1'!$A$4:$Y$1017,8,)</f>
        <v>1848</v>
      </c>
      <c r="X1022">
        <f>VLOOKUP(A1022,'[2]Table 1'!$A$4:$Y$1017,9,)</f>
        <v>2179</v>
      </c>
      <c r="Y1022">
        <f>VLOOKUP(A1022,'[3]Table 1'!$A$4:$W$1094,8,)</f>
        <v>1976</v>
      </c>
      <c r="Z1022">
        <f>VLOOKUP(A1022,'[3]Table 1'!$A$4:$W$1094,9,)</f>
        <v>2202</v>
      </c>
      <c r="AA1022">
        <f>VLOOKUP(A1022,'[4]Table 1'!$A$4:$W$1138,8,)</f>
        <v>2464</v>
      </c>
      <c r="AB1022">
        <f>VLOOKUP(A1022,'[4]Table 1'!$A$4:$W$1138,9,)</f>
        <v>2770</v>
      </c>
    </row>
    <row r="1023" spans="1:28" ht="21.75" customHeight="1" x14ac:dyDescent="0.3">
      <c r="A1023" s="5">
        <v>4263</v>
      </c>
      <c r="B1023" s="9" t="s">
        <v>1043</v>
      </c>
      <c r="C1023" s="7" t="s">
        <v>1026</v>
      </c>
      <c r="D1023" s="7" t="s">
        <v>8</v>
      </c>
      <c r="E1023" s="8">
        <v>17.583019</v>
      </c>
      <c r="F1023" s="8">
        <v>78.106875000000002</v>
      </c>
      <c r="G1023" s="28" t="e">
        <f>VLOOKUP(A1023,'[10]Table 2'!$A$6:$X$527,10,)</f>
        <v>#N/A</v>
      </c>
      <c r="H1023" s="23" t="e">
        <f>VLOOKUP(A1023,'[10]Table 2'!$A$6:$X$527,11,)</f>
        <v>#N/A</v>
      </c>
      <c r="I1023" s="23" t="e">
        <f>VLOOKUP(A1023,'[10]Table 2'!$A$6:$X$527,12,)</f>
        <v>#N/A</v>
      </c>
      <c r="J1023" s="25" t="e">
        <f>VLOOKUP(A1023,'[9]Table 2'!$A$5:$X$477,10,)</f>
        <v>#N/A</v>
      </c>
      <c r="K1023" s="25" t="e">
        <f>VLOOKUP(A1023,'[9]Table 2'!$A$5:$X$477,11,)</f>
        <v>#N/A</v>
      </c>
      <c r="L1023" s="25" t="e">
        <f>VLOOKUP(A1023,'[9]Table 2'!$A$5:$X$477,12,)</f>
        <v>#N/A</v>
      </c>
      <c r="M1023" s="23" t="e">
        <f>VLOOKUP(A1023,'[8]Table 75'!$A$5:$Q$602,8,)</f>
        <v>#N/A</v>
      </c>
      <c r="N1023" s="23" t="e">
        <f>VLOOKUP(A1023,'[8]Table 75'!$A$5:$Q$602,9,)</f>
        <v>#N/A</v>
      </c>
      <c r="O1023" s="24" t="e">
        <f>VLOOKUP(A1023,'[7]Table 1'!$A$5:$Q$675,8,)</f>
        <v>#N/A</v>
      </c>
      <c r="P1023" s="24" t="e">
        <f>VLOOKUP(A1023,'[7]Table 1'!$A$5:$Q$675,9,)</f>
        <v>#N/A</v>
      </c>
      <c r="Q1023" s="24" t="e">
        <f>VLOOKUP(A1023,'[6]Table 1'!$A$4:$Q$769,8,)</f>
        <v>#N/A</v>
      </c>
      <c r="R1023" s="24" t="e">
        <f>VLOOKUP(A1023,'[6]Table 1'!$A$4:$Q$769,9,)</f>
        <v>#N/A</v>
      </c>
      <c r="S1023" s="26">
        <f>VLOOKUP(A1023,'[5]Table 1'!$A$4:$Q$881,8,)</f>
        <v>3170</v>
      </c>
      <c r="T1023" s="24">
        <f>VLOOKUP(A1023,'[5]Table 1'!$A$4:$Q$881,9,)</f>
        <v>3590</v>
      </c>
      <c r="U1023">
        <f>VLOOKUP(A1023,'[1]Table 1'!$A$4:$S$1023,10,)</f>
        <v>3480</v>
      </c>
      <c r="V1023">
        <f>VLOOKUP(A1023,'[1]Table 1'!$A$4:$S$1023,11,)</f>
        <v>3640</v>
      </c>
      <c r="W1023">
        <f>VLOOKUP(A1023,'[2]Table 1'!$A$4:$Y$1017,8,)</f>
        <v>2880</v>
      </c>
      <c r="X1023">
        <f>VLOOKUP(A1023,'[2]Table 1'!$A$4:$Y$1017,9,)</f>
        <v>3690</v>
      </c>
      <c r="Y1023">
        <f>VLOOKUP(A1023,'[3]Table 1'!$A$4:$W$1094,8,)</f>
        <v>3165</v>
      </c>
      <c r="Z1023">
        <f>VLOOKUP(A1023,'[3]Table 1'!$A$4:$W$1094,9,)</f>
        <v>4270</v>
      </c>
      <c r="AA1023">
        <f>VLOOKUP(A1023,'[4]Table 1'!$A$4:$W$1138,8,)</f>
        <v>4900</v>
      </c>
      <c r="AB1023">
        <f>VLOOKUP(A1023,'[4]Table 1'!$A$4:$W$1138,9,)</f>
        <v>4910</v>
      </c>
    </row>
    <row r="1024" spans="1:28" ht="21.75" customHeight="1" x14ac:dyDescent="0.3">
      <c r="A1024" s="5">
        <v>4264</v>
      </c>
      <c r="B1024" s="9" t="s">
        <v>1044</v>
      </c>
      <c r="C1024" s="7" t="s">
        <v>1026</v>
      </c>
      <c r="D1024" s="7" t="s">
        <v>8</v>
      </c>
      <c r="E1024" s="8">
        <v>17.290738999999999</v>
      </c>
      <c r="F1024" s="8">
        <v>79.095476000000005</v>
      </c>
      <c r="G1024" s="28" t="e">
        <f>VLOOKUP(A1024,'[10]Table 2'!$A$6:$X$527,10,)</f>
        <v>#N/A</v>
      </c>
      <c r="H1024" s="23" t="e">
        <f>VLOOKUP(A1024,'[10]Table 2'!$A$6:$X$527,11,)</f>
        <v>#N/A</v>
      </c>
      <c r="I1024" s="23" t="e">
        <f>VLOOKUP(A1024,'[10]Table 2'!$A$6:$X$527,12,)</f>
        <v>#N/A</v>
      </c>
      <c r="J1024" s="25" t="e">
        <f>VLOOKUP(A1024,'[9]Table 2'!$A$5:$X$477,10,)</f>
        <v>#N/A</v>
      </c>
      <c r="K1024" s="25" t="e">
        <f>VLOOKUP(A1024,'[9]Table 2'!$A$5:$X$477,11,)</f>
        <v>#N/A</v>
      </c>
      <c r="L1024" s="25" t="e">
        <f>VLOOKUP(A1024,'[9]Table 2'!$A$5:$X$477,12,)</f>
        <v>#N/A</v>
      </c>
      <c r="M1024" s="23" t="e">
        <f>VLOOKUP(A1024,'[8]Table 75'!$A$5:$Q$602,8,)</f>
        <v>#N/A</v>
      </c>
      <c r="N1024" s="23" t="e">
        <f>VLOOKUP(A1024,'[8]Table 75'!$A$5:$Q$602,9,)</f>
        <v>#N/A</v>
      </c>
      <c r="O1024" s="24" t="e">
        <f>VLOOKUP(A1024,'[7]Table 1'!$A$5:$Q$675,8,)</f>
        <v>#N/A</v>
      </c>
      <c r="P1024" s="24" t="e">
        <f>VLOOKUP(A1024,'[7]Table 1'!$A$5:$Q$675,9,)</f>
        <v>#N/A</v>
      </c>
      <c r="Q1024" s="24" t="e">
        <f>VLOOKUP(A1024,'[6]Table 1'!$A$4:$Q$769,8,)</f>
        <v>#N/A</v>
      </c>
      <c r="R1024" s="24" t="e">
        <f>VLOOKUP(A1024,'[6]Table 1'!$A$4:$Q$769,9,)</f>
        <v>#N/A</v>
      </c>
      <c r="S1024" s="26">
        <f>VLOOKUP(A1024,'[5]Table 1'!$A$4:$Q$881,8,)</f>
        <v>2842</v>
      </c>
      <c r="T1024" s="24">
        <f>VLOOKUP(A1024,'[5]Table 1'!$A$4:$Q$881,9,)</f>
        <v>3380</v>
      </c>
      <c r="U1024">
        <f>VLOOKUP(A1024,'[1]Table 1'!$A$4:$S$1023,10,)</f>
        <v>2100</v>
      </c>
      <c r="V1024">
        <f>VLOOKUP(A1024,'[1]Table 1'!$A$4:$S$1023,11,)</f>
        <v>3510</v>
      </c>
      <c r="W1024">
        <f>VLOOKUP(A1024,'[2]Table 1'!$A$4:$Y$1017,8,)</f>
        <v>1870</v>
      </c>
      <c r="X1024">
        <f>VLOOKUP(A1024,'[2]Table 1'!$A$4:$Y$1017,9,)</f>
        <v>2481</v>
      </c>
      <c r="Y1024">
        <f>VLOOKUP(A1024,'[3]Table 1'!$A$4:$W$1094,8,)</f>
        <v>1768</v>
      </c>
      <c r="Z1024">
        <f>VLOOKUP(A1024,'[3]Table 1'!$A$4:$W$1094,9,)</f>
        <v>1971</v>
      </c>
      <c r="AA1024">
        <f>VLOOKUP(A1024,'[4]Table 1'!$A$4:$W$1138,8,)</f>
        <v>2201</v>
      </c>
      <c r="AB1024">
        <f>VLOOKUP(A1024,'[4]Table 1'!$A$4:$W$1138,9,)</f>
        <v>2385</v>
      </c>
    </row>
    <row r="1025" spans="1:28" ht="21.75" customHeight="1" x14ac:dyDescent="0.3">
      <c r="A1025" s="5">
        <v>4265</v>
      </c>
      <c r="B1025" s="6" t="s">
        <v>1045</v>
      </c>
      <c r="C1025" s="7" t="s">
        <v>1026</v>
      </c>
      <c r="D1025" s="7" t="s">
        <v>8</v>
      </c>
      <c r="E1025" s="11">
        <v>17.320920000000001</v>
      </c>
      <c r="F1025" s="8">
        <v>78.878912</v>
      </c>
      <c r="G1025" s="28" t="e">
        <f>VLOOKUP(A1025,'[10]Table 2'!$A$6:$X$527,10,)</f>
        <v>#N/A</v>
      </c>
      <c r="H1025" s="23" t="e">
        <f>VLOOKUP(A1025,'[10]Table 2'!$A$6:$X$527,11,)</f>
        <v>#N/A</v>
      </c>
      <c r="I1025" s="23" t="e">
        <f>VLOOKUP(A1025,'[10]Table 2'!$A$6:$X$527,12,)</f>
        <v>#N/A</v>
      </c>
      <c r="J1025" s="25" t="e">
        <f>VLOOKUP(A1025,'[9]Table 2'!$A$5:$X$477,10,)</f>
        <v>#N/A</v>
      </c>
      <c r="K1025" s="25" t="e">
        <f>VLOOKUP(A1025,'[9]Table 2'!$A$5:$X$477,11,)</f>
        <v>#N/A</v>
      </c>
      <c r="L1025" s="25" t="e">
        <f>VLOOKUP(A1025,'[9]Table 2'!$A$5:$X$477,12,)</f>
        <v>#N/A</v>
      </c>
      <c r="M1025" s="23" t="e">
        <f>VLOOKUP(A1025,'[8]Table 75'!$A$5:$Q$602,8,)</f>
        <v>#N/A</v>
      </c>
      <c r="N1025" s="23" t="e">
        <f>VLOOKUP(A1025,'[8]Table 75'!$A$5:$Q$602,9,)</f>
        <v>#N/A</v>
      </c>
      <c r="O1025" s="24" t="e">
        <f>VLOOKUP(A1025,'[7]Table 1'!$A$5:$Q$675,8,)</f>
        <v>#N/A</v>
      </c>
      <c r="P1025" s="24" t="e">
        <f>VLOOKUP(A1025,'[7]Table 1'!$A$5:$Q$675,9,)</f>
        <v>#N/A</v>
      </c>
      <c r="Q1025" s="24" t="e">
        <f>VLOOKUP(A1025,'[6]Table 1'!$A$4:$Q$769,8,)</f>
        <v>#N/A</v>
      </c>
      <c r="R1025" s="24" t="e">
        <f>VLOOKUP(A1025,'[6]Table 1'!$A$4:$Q$769,9,)</f>
        <v>#N/A</v>
      </c>
      <c r="S1025" s="26">
        <f>VLOOKUP(A1025,'[5]Table 1'!$A$4:$Q$881,8,)</f>
        <v>1480</v>
      </c>
      <c r="T1025" s="24">
        <f>VLOOKUP(A1025,'[5]Table 1'!$A$4:$Q$881,9,)</f>
        <v>2034</v>
      </c>
      <c r="U1025">
        <f>VLOOKUP(A1025,'[1]Table 1'!$A$4:$S$1023,10,)</f>
        <v>1556</v>
      </c>
      <c r="V1025">
        <f>VLOOKUP(A1025,'[1]Table 1'!$A$4:$S$1023,11,)</f>
        <v>2590</v>
      </c>
      <c r="W1025">
        <f>VLOOKUP(A1025,'[2]Table 1'!$A$4:$Y$1017,8,)</f>
        <v>1272</v>
      </c>
      <c r="X1025">
        <f>VLOOKUP(A1025,'[2]Table 1'!$A$4:$Y$1017,9,)</f>
        <v>1847</v>
      </c>
      <c r="Y1025">
        <f>VLOOKUP(A1025,'[3]Table 1'!$A$4:$W$1094,8,)</f>
        <v>1072</v>
      </c>
      <c r="Z1025">
        <f>VLOOKUP(A1025,'[3]Table 1'!$A$4:$W$1094,9,)</f>
        <v>1957</v>
      </c>
      <c r="AA1025">
        <f>VLOOKUP(A1025,'[4]Table 1'!$A$4:$W$1138,8,)</f>
        <v>1581</v>
      </c>
      <c r="AB1025">
        <f>VLOOKUP(A1025,'[4]Table 1'!$A$4:$W$1138,9,)</f>
        <v>1871</v>
      </c>
    </row>
    <row r="1026" spans="1:28" ht="21.75" customHeight="1" x14ac:dyDescent="0.3">
      <c r="A1026" s="5">
        <v>4266</v>
      </c>
      <c r="B1026" s="9" t="s">
        <v>1046</v>
      </c>
      <c r="C1026" s="7" t="s">
        <v>1026</v>
      </c>
      <c r="D1026" s="7" t="s">
        <v>8</v>
      </c>
      <c r="E1026" s="8">
        <v>18.327971000000002</v>
      </c>
      <c r="F1026" s="8">
        <v>78.319783000000001</v>
      </c>
      <c r="G1026" s="28" t="e">
        <f>VLOOKUP(A1026,'[10]Table 2'!$A$6:$X$527,10,)</f>
        <v>#N/A</v>
      </c>
      <c r="H1026" s="23" t="e">
        <f>VLOOKUP(A1026,'[10]Table 2'!$A$6:$X$527,11,)</f>
        <v>#N/A</v>
      </c>
      <c r="I1026" s="23" t="e">
        <f>VLOOKUP(A1026,'[10]Table 2'!$A$6:$X$527,12,)</f>
        <v>#N/A</v>
      </c>
      <c r="J1026" s="25" t="e">
        <f>VLOOKUP(A1026,'[9]Table 2'!$A$5:$X$477,10,)</f>
        <v>#N/A</v>
      </c>
      <c r="K1026" s="25" t="e">
        <f>VLOOKUP(A1026,'[9]Table 2'!$A$5:$X$477,11,)</f>
        <v>#N/A</v>
      </c>
      <c r="L1026" s="25" t="e">
        <f>VLOOKUP(A1026,'[9]Table 2'!$A$5:$X$477,12,)</f>
        <v>#N/A</v>
      </c>
      <c r="M1026" s="23" t="e">
        <f>VLOOKUP(A1026,'[8]Table 75'!$A$5:$Q$602,8,)</f>
        <v>#N/A</v>
      </c>
      <c r="N1026" s="23" t="e">
        <f>VLOOKUP(A1026,'[8]Table 75'!$A$5:$Q$602,9,)</f>
        <v>#N/A</v>
      </c>
      <c r="O1026" s="24" t="e">
        <f>VLOOKUP(A1026,'[7]Table 1'!$A$5:$Q$675,8,)</f>
        <v>#N/A</v>
      </c>
      <c r="P1026" s="24" t="e">
        <f>VLOOKUP(A1026,'[7]Table 1'!$A$5:$Q$675,9,)</f>
        <v>#N/A</v>
      </c>
      <c r="Q1026" s="24" t="e">
        <f>VLOOKUP(A1026,'[6]Table 1'!$A$4:$Q$769,8,)</f>
        <v>#N/A</v>
      </c>
      <c r="R1026" s="24" t="e">
        <f>VLOOKUP(A1026,'[6]Table 1'!$A$4:$Q$769,9,)</f>
        <v>#N/A</v>
      </c>
      <c r="S1026" s="26">
        <f>VLOOKUP(A1026,'[5]Table 1'!$A$4:$Q$881,8,)</f>
        <v>1694</v>
      </c>
      <c r="T1026" s="24">
        <f>VLOOKUP(A1026,'[5]Table 1'!$A$4:$Q$881,9,)</f>
        <v>1694</v>
      </c>
      <c r="U1026">
        <f>VLOOKUP(A1026,'[1]Table 1'!$A$4:$S$1023,10,)</f>
        <v>1180</v>
      </c>
      <c r="V1026">
        <f>VLOOKUP(A1026,'[1]Table 1'!$A$4:$S$1023,11,)</f>
        <v>1518</v>
      </c>
      <c r="W1026">
        <f>VLOOKUP(A1026,'[2]Table 1'!$A$4:$Y$1017,8,)</f>
        <v>1027</v>
      </c>
      <c r="X1026">
        <f>VLOOKUP(A1026,'[2]Table 1'!$A$4:$Y$1017,9,)</f>
        <v>1427</v>
      </c>
      <c r="Y1026">
        <f>VLOOKUP(A1026,'[3]Table 1'!$A$4:$W$1094,8,)</f>
        <v>840</v>
      </c>
      <c r="Z1026">
        <f>VLOOKUP(A1026,'[3]Table 1'!$A$4:$W$1094,9,)</f>
        <v>953</v>
      </c>
      <c r="AA1026">
        <f>VLOOKUP(A1026,'[4]Table 1'!$A$4:$W$1138,8,)</f>
        <v>984</v>
      </c>
      <c r="AB1026">
        <f>VLOOKUP(A1026,'[4]Table 1'!$A$4:$W$1138,9,)</f>
        <v>1405</v>
      </c>
    </row>
    <row r="1027" spans="1:28" ht="21.75" customHeight="1" x14ac:dyDescent="0.3">
      <c r="A1027" s="5">
        <v>4267</v>
      </c>
      <c r="B1027" s="6" t="s">
        <v>1047</v>
      </c>
      <c r="C1027" s="7" t="s">
        <v>1026</v>
      </c>
      <c r="D1027" s="7" t="s">
        <v>8</v>
      </c>
      <c r="E1027" s="8">
        <v>17.315031999999999</v>
      </c>
      <c r="F1027" s="8">
        <v>78.434742</v>
      </c>
      <c r="G1027" s="28" t="e">
        <f>VLOOKUP(A1027,'[10]Table 2'!$A$6:$X$527,10,)</f>
        <v>#N/A</v>
      </c>
      <c r="H1027" s="23" t="e">
        <f>VLOOKUP(A1027,'[10]Table 2'!$A$6:$X$527,11,)</f>
        <v>#N/A</v>
      </c>
      <c r="I1027" s="23" t="e">
        <f>VLOOKUP(A1027,'[10]Table 2'!$A$6:$X$527,12,)</f>
        <v>#N/A</v>
      </c>
      <c r="J1027" s="25" t="e">
        <f>VLOOKUP(A1027,'[9]Table 2'!$A$5:$X$477,10,)</f>
        <v>#N/A</v>
      </c>
      <c r="K1027" s="25" t="e">
        <f>VLOOKUP(A1027,'[9]Table 2'!$A$5:$X$477,11,)</f>
        <v>#N/A</v>
      </c>
      <c r="L1027" s="25" t="e">
        <f>VLOOKUP(A1027,'[9]Table 2'!$A$5:$X$477,12,)</f>
        <v>#N/A</v>
      </c>
      <c r="M1027" s="23" t="e">
        <f>VLOOKUP(A1027,'[8]Table 75'!$A$5:$Q$602,8,)</f>
        <v>#N/A</v>
      </c>
      <c r="N1027" s="23" t="e">
        <f>VLOOKUP(A1027,'[8]Table 75'!$A$5:$Q$602,9,)</f>
        <v>#N/A</v>
      </c>
      <c r="O1027" s="24" t="e">
        <f>VLOOKUP(A1027,'[7]Table 1'!$A$5:$Q$675,8,)</f>
        <v>#N/A</v>
      </c>
      <c r="P1027" s="24" t="e">
        <f>VLOOKUP(A1027,'[7]Table 1'!$A$5:$Q$675,9,)</f>
        <v>#N/A</v>
      </c>
      <c r="Q1027" s="24" t="e">
        <f>VLOOKUP(A1027,'[6]Table 1'!$A$4:$Q$769,8,)</f>
        <v>#N/A</v>
      </c>
      <c r="R1027" s="24" t="e">
        <f>VLOOKUP(A1027,'[6]Table 1'!$A$4:$Q$769,9,)</f>
        <v>#N/A</v>
      </c>
      <c r="S1027" s="26">
        <f>VLOOKUP(A1027,'[5]Table 1'!$A$4:$Q$881,8,)</f>
        <v>2036</v>
      </c>
      <c r="T1027" s="24">
        <f>VLOOKUP(A1027,'[5]Table 1'!$A$4:$Q$881,9,)</f>
        <v>3520</v>
      </c>
      <c r="U1027" t="e">
        <f>VLOOKUP(A1027,'[1]Table 1'!$A$4:$S$1023,10,)</f>
        <v>#N/A</v>
      </c>
      <c r="V1027" t="e">
        <f>VLOOKUP(A1027,'[1]Table 1'!$A$4:$S$1023,11,)</f>
        <v>#N/A</v>
      </c>
      <c r="W1027" t="e">
        <f>VLOOKUP(A1027,'[2]Table 1'!$A$4:$Y$1017,8,)</f>
        <v>#N/A</v>
      </c>
      <c r="X1027" t="e">
        <f>VLOOKUP(A1027,'[2]Table 1'!$A$4:$Y$1017,9,)</f>
        <v>#N/A</v>
      </c>
      <c r="Y1027" t="e">
        <f>VLOOKUP(A1027,'[3]Table 1'!$A$4:$W$1094,8,)</f>
        <v>#N/A</v>
      </c>
      <c r="Z1027" t="e">
        <f>VLOOKUP(A1027,'[3]Table 1'!$A$4:$W$1094,9,)</f>
        <v>#N/A</v>
      </c>
      <c r="AA1027" t="e">
        <f>VLOOKUP(A1027,'[4]Table 1'!$A$4:$W$1138,8,)</f>
        <v>#N/A</v>
      </c>
      <c r="AB1027" t="e">
        <f>VLOOKUP(A1027,'[4]Table 1'!$A$4:$W$1138,9,)</f>
        <v>#N/A</v>
      </c>
    </row>
    <row r="1028" spans="1:28" ht="21.75" customHeight="1" x14ac:dyDescent="0.3">
      <c r="A1028" s="12">
        <v>4268</v>
      </c>
      <c r="B1028" s="9" t="s">
        <v>1048</v>
      </c>
      <c r="C1028" s="13" t="s">
        <v>1026</v>
      </c>
      <c r="D1028" s="13" t="s">
        <v>8</v>
      </c>
      <c r="E1028" s="15">
        <v>17.477633999999998</v>
      </c>
      <c r="F1028" s="15">
        <v>78.513568000000006</v>
      </c>
      <c r="G1028" s="28" t="e">
        <f>VLOOKUP(A1028,'[10]Table 2'!$A$6:$X$527,10,)</f>
        <v>#N/A</v>
      </c>
      <c r="H1028" s="23" t="e">
        <f>VLOOKUP(A1028,'[10]Table 2'!$A$6:$X$527,11,)</f>
        <v>#N/A</v>
      </c>
      <c r="I1028" s="23" t="e">
        <f>VLOOKUP(A1028,'[10]Table 2'!$A$6:$X$527,12,)</f>
        <v>#N/A</v>
      </c>
      <c r="J1028" s="25" t="e">
        <f>VLOOKUP(A1028,'[9]Table 2'!$A$5:$X$477,10,)</f>
        <v>#N/A</v>
      </c>
      <c r="K1028" s="25" t="e">
        <f>VLOOKUP(A1028,'[9]Table 2'!$A$5:$X$477,11,)</f>
        <v>#N/A</v>
      </c>
      <c r="L1028" s="25" t="e">
        <f>VLOOKUP(A1028,'[9]Table 2'!$A$5:$X$477,12,)</f>
        <v>#N/A</v>
      </c>
      <c r="M1028" s="23" t="e">
        <f>VLOOKUP(A1028,'[8]Table 75'!$A$5:$Q$602,8,)</f>
        <v>#N/A</v>
      </c>
      <c r="N1028" s="23" t="e">
        <f>VLOOKUP(A1028,'[8]Table 75'!$A$5:$Q$602,9,)</f>
        <v>#N/A</v>
      </c>
      <c r="O1028" s="24" t="e">
        <f>VLOOKUP(A1028,'[7]Table 1'!$A$5:$Q$675,8,)</f>
        <v>#N/A</v>
      </c>
      <c r="P1028" s="24" t="e">
        <f>VLOOKUP(A1028,'[7]Table 1'!$A$5:$Q$675,9,)</f>
        <v>#N/A</v>
      </c>
      <c r="Q1028" s="24" t="e">
        <f>VLOOKUP(A1028,'[6]Table 1'!$A$4:$Q$769,8,)</f>
        <v>#N/A</v>
      </c>
      <c r="R1028" s="24" t="e">
        <f>VLOOKUP(A1028,'[6]Table 1'!$A$4:$Q$769,9,)</f>
        <v>#N/A</v>
      </c>
      <c r="S1028" s="26">
        <f>VLOOKUP(A1028,'[5]Table 1'!$A$4:$Q$881,8,)</f>
        <v>1401</v>
      </c>
      <c r="T1028" s="24">
        <f>VLOOKUP(A1028,'[5]Table 1'!$A$4:$Q$881,9,)</f>
        <v>1722</v>
      </c>
      <c r="U1028">
        <f>VLOOKUP(A1028,'[1]Table 1'!$A$4:$S$1023,10,)</f>
        <v>1226</v>
      </c>
      <c r="V1028">
        <f>VLOOKUP(A1028,'[1]Table 1'!$A$4:$S$1023,11,)</f>
        <v>1226</v>
      </c>
      <c r="W1028">
        <f>VLOOKUP(A1028,'[2]Table 1'!$A$4:$Y$1017,8,)</f>
        <v>1420</v>
      </c>
      <c r="X1028">
        <f>VLOOKUP(A1028,'[2]Table 1'!$A$4:$Y$1017,9,)</f>
        <v>1420</v>
      </c>
      <c r="Y1028">
        <f>VLOOKUP(A1028,'[3]Table 1'!$A$4:$W$1094,8,)</f>
        <v>956</v>
      </c>
      <c r="Z1028">
        <f>VLOOKUP(A1028,'[3]Table 1'!$A$4:$W$1094,9,)</f>
        <v>1131</v>
      </c>
      <c r="AA1028">
        <f>VLOOKUP(A1028,'[4]Table 1'!$A$4:$W$1138,8,)</f>
        <v>1073</v>
      </c>
      <c r="AB1028">
        <f>VLOOKUP(A1028,'[4]Table 1'!$A$4:$W$1138,9,)</f>
        <v>1073</v>
      </c>
    </row>
    <row r="1029" spans="1:28" ht="21.75" customHeight="1" x14ac:dyDescent="0.3">
      <c r="A1029" s="12">
        <v>4269</v>
      </c>
      <c r="B1029" s="9" t="s">
        <v>1049</v>
      </c>
      <c r="C1029" s="13" t="s">
        <v>1026</v>
      </c>
      <c r="D1029" s="13" t="s">
        <v>8</v>
      </c>
      <c r="E1029" s="15">
        <v>17.520823</v>
      </c>
      <c r="F1029" s="15">
        <v>78.443886000000006</v>
      </c>
      <c r="G1029" s="28" t="e">
        <f>VLOOKUP(A1029,'[10]Table 2'!$A$6:$X$527,10,)</f>
        <v>#N/A</v>
      </c>
      <c r="H1029" s="23" t="e">
        <f>VLOOKUP(A1029,'[10]Table 2'!$A$6:$X$527,11,)</f>
        <v>#N/A</v>
      </c>
      <c r="I1029" s="23" t="e">
        <f>VLOOKUP(A1029,'[10]Table 2'!$A$6:$X$527,12,)</f>
        <v>#N/A</v>
      </c>
      <c r="J1029" s="25" t="e">
        <f>VLOOKUP(A1029,'[9]Table 2'!$A$5:$X$477,10,)</f>
        <v>#N/A</v>
      </c>
      <c r="K1029" s="25" t="e">
        <f>VLOOKUP(A1029,'[9]Table 2'!$A$5:$X$477,11,)</f>
        <v>#N/A</v>
      </c>
      <c r="L1029" s="25" t="e">
        <f>VLOOKUP(A1029,'[9]Table 2'!$A$5:$X$477,12,)</f>
        <v>#N/A</v>
      </c>
      <c r="M1029" s="23" t="e">
        <f>VLOOKUP(A1029,'[8]Table 75'!$A$5:$Q$602,8,)</f>
        <v>#N/A</v>
      </c>
      <c r="N1029" s="23" t="e">
        <f>VLOOKUP(A1029,'[8]Table 75'!$A$5:$Q$602,9,)</f>
        <v>#N/A</v>
      </c>
      <c r="O1029" s="24" t="e">
        <f>VLOOKUP(A1029,'[7]Table 1'!$A$5:$Q$675,8,)</f>
        <v>#N/A</v>
      </c>
      <c r="P1029" s="24" t="e">
        <f>VLOOKUP(A1029,'[7]Table 1'!$A$5:$Q$675,9,)</f>
        <v>#N/A</v>
      </c>
      <c r="Q1029" s="24" t="e">
        <f>VLOOKUP(A1029,'[6]Table 1'!$A$4:$Q$769,8,)</f>
        <v>#N/A</v>
      </c>
      <c r="R1029" s="24" t="e">
        <f>VLOOKUP(A1029,'[6]Table 1'!$A$4:$Q$769,9,)</f>
        <v>#N/A</v>
      </c>
      <c r="S1029" s="26">
        <f>VLOOKUP(A1029,'[5]Table 1'!$A$4:$Q$881,8,)</f>
        <v>2676</v>
      </c>
      <c r="T1029" s="24">
        <f>VLOOKUP(A1029,'[5]Table 1'!$A$4:$Q$881,9,)</f>
        <v>3140</v>
      </c>
      <c r="U1029">
        <f>VLOOKUP(A1029,'[1]Table 1'!$A$4:$S$1023,10,)</f>
        <v>3480</v>
      </c>
      <c r="V1029">
        <f>VLOOKUP(A1029,'[1]Table 1'!$A$4:$S$1023,11,)</f>
        <v>3480</v>
      </c>
      <c r="W1029">
        <f>VLOOKUP(A1029,'[2]Table 1'!$A$4:$Y$1017,8,)</f>
        <v>3020</v>
      </c>
      <c r="X1029">
        <f>VLOOKUP(A1029,'[2]Table 1'!$A$4:$Y$1017,9,)</f>
        <v>3020</v>
      </c>
      <c r="Y1029">
        <f>VLOOKUP(A1029,'[3]Table 1'!$A$4:$W$1094,8,)</f>
        <v>2628</v>
      </c>
      <c r="Z1029">
        <f>VLOOKUP(A1029,'[3]Table 1'!$A$4:$W$1094,9,)</f>
        <v>2791</v>
      </c>
      <c r="AA1029">
        <f>VLOOKUP(A1029,'[4]Table 1'!$A$4:$W$1138,8,)</f>
        <v>2570</v>
      </c>
      <c r="AB1029">
        <f>VLOOKUP(A1029,'[4]Table 1'!$A$4:$W$1138,9,)</f>
        <v>2570</v>
      </c>
    </row>
    <row r="1030" spans="1:28" ht="21.75" customHeight="1" x14ac:dyDescent="0.3">
      <c r="A1030" s="12">
        <v>4270</v>
      </c>
      <c r="B1030" s="9" t="s">
        <v>1050</v>
      </c>
      <c r="C1030" s="13" t="s">
        <v>1026</v>
      </c>
      <c r="D1030" s="13" t="s">
        <v>8</v>
      </c>
      <c r="E1030" s="14">
        <v>17.473009999999999</v>
      </c>
      <c r="F1030" s="15">
        <v>78.439547000000005</v>
      </c>
      <c r="G1030" s="28" t="e">
        <f>VLOOKUP(A1030,'[10]Table 2'!$A$6:$X$527,10,)</f>
        <v>#N/A</v>
      </c>
      <c r="H1030" s="23" t="e">
        <f>VLOOKUP(A1030,'[10]Table 2'!$A$6:$X$527,11,)</f>
        <v>#N/A</v>
      </c>
      <c r="I1030" s="23" t="e">
        <f>VLOOKUP(A1030,'[10]Table 2'!$A$6:$X$527,12,)</f>
        <v>#N/A</v>
      </c>
      <c r="J1030" s="25" t="e">
        <f>VLOOKUP(A1030,'[9]Table 2'!$A$5:$X$477,10,)</f>
        <v>#N/A</v>
      </c>
      <c r="K1030" s="25" t="e">
        <f>VLOOKUP(A1030,'[9]Table 2'!$A$5:$X$477,11,)</f>
        <v>#N/A</v>
      </c>
      <c r="L1030" s="25" t="e">
        <f>VLOOKUP(A1030,'[9]Table 2'!$A$5:$X$477,12,)</f>
        <v>#N/A</v>
      </c>
      <c r="M1030" s="23" t="e">
        <f>VLOOKUP(A1030,'[8]Table 75'!$A$5:$Q$602,8,)</f>
        <v>#N/A</v>
      </c>
      <c r="N1030" s="23" t="e">
        <f>VLOOKUP(A1030,'[8]Table 75'!$A$5:$Q$602,9,)</f>
        <v>#N/A</v>
      </c>
      <c r="O1030" s="24" t="e">
        <f>VLOOKUP(A1030,'[7]Table 1'!$A$5:$Q$675,8,)</f>
        <v>#N/A</v>
      </c>
      <c r="P1030" s="24" t="e">
        <f>VLOOKUP(A1030,'[7]Table 1'!$A$5:$Q$675,9,)</f>
        <v>#N/A</v>
      </c>
      <c r="Q1030" s="24" t="e">
        <f>VLOOKUP(A1030,'[6]Table 1'!$A$4:$Q$769,8,)</f>
        <v>#N/A</v>
      </c>
      <c r="R1030" s="24" t="e">
        <f>VLOOKUP(A1030,'[6]Table 1'!$A$4:$Q$769,9,)</f>
        <v>#N/A</v>
      </c>
      <c r="S1030" s="26">
        <f>VLOOKUP(A1030,'[5]Table 1'!$A$4:$Q$881,8,)</f>
        <v>2264</v>
      </c>
      <c r="T1030" s="24">
        <f>VLOOKUP(A1030,'[5]Table 1'!$A$4:$Q$881,9,)</f>
        <v>2448</v>
      </c>
      <c r="U1030">
        <f>VLOOKUP(A1030,'[1]Table 1'!$A$4:$S$1023,10,)</f>
        <v>2510</v>
      </c>
      <c r="V1030">
        <f>VLOOKUP(A1030,'[1]Table 1'!$A$4:$S$1023,11,)</f>
        <v>2510</v>
      </c>
      <c r="W1030">
        <f>VLOOKUP(A1030,'[2]Table 1'!$A$4:$Y$1017,8,)</f>
        <v>2324</v>
      </c>
      <c r="X1030">
        <f>VLOOKUP(A1030,'[2]Table 1'!$A$4:$Y$1017,9,)</f>
        <v>2324</v>
      </c>
      <c r="Y1030">
        <f>VLOOKUP(A1030,'[3]Table 1'!$A$4:$W$1094,8,)</f>
        <v>2094</v>
      </c>
      <c r="Z1030">
        <f>VLOOKUP(A1030,'[3]Table 1'!$A$4:$W$1094,9,)</f>
        <v>2147</v>
      </c>
      <c r="AA1030">
        <f>VLOOKUP(A1030,'[4]Table 1'!$A$4:$W$1138,8,)</f>
        <v>3030</v>
      </c>
      <c r="AB1030">
        <f>VLOOKUP(A1030,'[4]Table 1'!$A$4:$W$1138,9,)</f>
        <v>3030</v>
      </c>
    </row>
    <row r="1031" spans="1:28" ht="21.75" customHeight="1" x14ac:dyDescent="0.3">
      <c r="A1031" s="12">
        <v>4271</v>
      </c>
      <c r="B1031" s="6" t="s">
        <v>1051</v>
      </c>
      <c r="C1031" s="13" t="s">
        <v>1026</v>
      </c>
      <c r="D1031" s="13" t="s">
        <v>8</v>
      </c>
      <c r="E1031" s="15">
        <v>17.477435</v>
      </c>
      <c r="F1031" s="15">
        <v>78.358312999999995</v>
      </c>
      <c r="G1031" s="28" t="e">
        <f>VLOOKUP(A1031,'[10]Table 2'!$A$6:$X$527,10,)</f>
        <v>#N/A</v>
      </c>
      <c r="H1031" s="23" t="e">
        <f>VLOOKUP(A1031,'[10]Table 2'!$A$6:$X$527,11,)</f>
        <v>#N/A</v>
      </c>
      <c r="I1031" s="23" t="e">
        <f>VLOOKUP(A1031,'[10]Table 2'!$A$6:$X$527,12,)</f>
        <v>#N/A</v>
      </c>
      <c r="J1031" s="25" t="e">
        <f>VLOOKUP(A1031,'[9]Table 2'!$A$5:$X$477,10,)</f>
        <v>#N/A</v>
      </c>
      <c r="K1031" s="25" t="e">
        <f>VLOOKUP(A1031,'[9]Table 2'!$A$5:$X$477,11,)</f>
        <v>#N/A</v>
      </c>
      <c r="L1031" s="25" t="e">
        <f>VLOOKUP(A1031,'[9]Table 2'!$A$5:$X$477,12,)</f>
        <v>#N/A</v>
      </c>
      <c r="M1031" s="23" t="e">
        <f>VLOOKUP(A1031,'[8]Table 75'!$A$5:$Q$602,8,)</f>
        <v>#N/A</v>
      </c>
      <c r="N1031" s="23" t="e">
        <f>VLOOKUP(A1031,'[8]Table 75'!$A$5:$Q$602,9,)</f>
        <v>#N/A</v>
      </c>
      <c r="O1031" s="24" t="e">
        <f>VLOOKUP(A1031,'[7]Table 1'!$A$5:$Q$675,8,)</f>
        <v>#N/A</v>
      </c>
      <c r="P1031" s="24" t="e">
        <f>VLOOKUP(A1031,'[7]Table 1'!$A$5:$Q$675,9,)</f>
        <v>#N/A</v>
      </c>
      <c r="Q1031" s="24" t="e">
        <f>VLOOKUP(A1031,'[6]Table 1'!$A$4:$Q$769,8,)</f>
        <v>#N/A</v>
      </c>
      <c r="R1031" s="24" t="e">
        <f>VLOOKUP(A1031,'[6]Table 1'!$A$4:$Q$769,9,)</f>
        <v>#N/A</v>
      </c>
      <c r="S1031" s="26">
        <f>VLOOKUP(A1031,'[5]Table 1'!$A$4:$Q$881,8,)</f>
        <v>1853</v>
      </c>
      <c r="T1031" s="24">
        <f>VLOOKUP(A1031,'[5]Table 1'!$A$4:$Q$881,9,)</f>
        <v>1883</v>
      </c>
      <c r="U1031">
        <f>VLOOKUP(A1031,'[1]Table 1'!$A$4:$S$1023,10,)</f>
        <v>1652</v>
      </c>
      <c r="V1031">
        <f>VLOOKUP(A1031,'[1]Table 1'!$A$4:$S$1023,11,)</f>
        <v>1652</v>
      </c>
      <c r="W1031">
        <f>VLOOKUP(A1031,'[2]Table 1'!$A$4:$Y$1017,8,)</f>
        <v>1808</v>
      </c>
      <c r="X1031">
        <f>VLOOKUP(A1031,'[2]Table 1'!$A$4:$Y$1017,9,)</f>
        <v>1808</v>
      </c>
      <c r="Y1031">
        <f>VLOOKUP(A1031,'[3]Table 1'!$A$4:$W$1094,8,)</f>
        <v>1561</v>
      </c>
      <c r="Z1031">
        <f>VLOOKUP(A1031,'[3]Table 1'!$A$4:$W$1094,9,)</f>
        <v>1599</v>
      </c>
      <c r="AA1031">
        <f>VLOOKUP(A1031,'[4]Table 1'!$A$4:$W$1138,8,)</f>
        <v>1273</v>
      </c>
      <c r="AB1031">
        <f>VLOOKUP(A1031,'[4]Table 1'!$A$4:$W$1138,9,)</f>
        <v>1273</v>
      </c>
    </row>
    <row r="1032" spans="1:28" ht="21.75" customHeight="1" x14ac:dyDescent="0.3">
      <c r="A1032" s="12">
        <v>4272</v>
      </c>
      <c r="B1032" s="6" t="s">
        <v>1052</v>
      </c>
      <c r="C1032" s="13" t="s">
        <v>1026</v>
      </c>
      <c r="D1032" s="13" t="s">
        <v>8</v>
      </c>
      <c r="E1032" s="15">
        <v>17.512433999999999</v>
      </c>
      <c r="F1032" s="15">
        <v>78.573997000000006</v>
      </c>
      <c r="G1032" s="28" t="e">
        <f>VLOOKUP(A1032,'[10]Table 2'!$A$6:$X$527,10,)</f>
        <v>#N/A</v>
      </c>
      <c r="H1032" s="23" t="e">
        <f>VLOOKUP(A1032,'[10]Table 2'!$A$6:$X$527,11,)</f>
        <v>#N/A</v>
      </c>
      <c r="I1032" s="23" t="e">
        <f>VLOOKUP(A1032,'[10]Table 2'!$A$6:$X$527,12,)</f>
        <v>#N/A</v>
      </c>
      <c r="J1032" s="25" t="e">
        <f>VLOOKUP(A1032,'[9]Table 2'!$A$5:$X$477,10,)</f>
        <v>#N/A</v>
      </c>
      <c r="K1032" s="25" t="e">
        <f>VLOOKUP(A1032,'[9]Table 2'!$A$5:$X$477,11,)</f>
        <v>#N/A</v>
      </c>
      <c r="L1032" s="25" t="e">
        <f>VLOOKUP(A1032,'[9]Table 2'!$A$5:$X$477,12,)</f>
        <v>#N/A</v>
      </c>
      <c r="M1032" s="23" t="e">
        <f>VLOOKUP(A1032,'[8]Table 75'!$A$5:$Q$602,8,)</f>
        <v>#N/A</v>
      </c>
      <c r="N1032" s="23" t="e">
        <f>VLOOKUP(A1032,'[8]Table 75'!$A$5:$Q$602,9,)</f>
        <v>#N/A</v>
      </c>
      <c r="O1032" s="24" t="e">
        <f>VLOOKUP(A1032,'[7]Table 1'!$A$5:$Q$675,8,)</f>
        <v>#N/A</v>
      </c>
      <c r="P1032" s="24" t="e">
        <f>VLOOKUP(A1032,'[7]Table 1'!$A$5:$Q$675,9,)</f>
        <v>#N/A</v>
      </c>
      <c r="Q1032" s="24" t="e">
        <f>VLOOKUP(A1032,'[6]Table 1'!$A$4:$Q$769,8,)</f>
        <v>#N/A</v>
      </c>
      <c r="R1032" s="24" t="e">
        <f>VLOOKUP(A1032,'[6]Table 1'!$A$4:$Q$769,9,)</f>
        <v>#N/A</v>
      </c>
      <c r="S1032" s="26">
        <f>VLOOKUP(A1032,'[5]Table 1'!$A$4:$Q$881,8,)</f>
        <v>709</v>
      </c>
      <c r="T1032" s="24">
        <f>VLOOKUP(A1032,'[5]Table 1'!$A$4:$Q$881,9,)</f>
        <v>791</v>
      </c>
      <c r="U1032">
        <f>VLOOKUP(A1032,'[1]Table 1'!$A$4:$S$1023,10,)</f>
        <v>826</v>
      </c>
      <c r="V1032">
        <f>VLOOKUP(A1032,'[1]Table 1'!$A$4:$S$1023,11,)</f>
        <v>826</v>
      </c>
      <c r="W1032">
        <f>VLOOKUP(A1032,'[2]Table 1'!$A$4:$Y$1017,8,)</f>
        <v>995</v>
      </c>
      <c r="X1032">
        <f>VLOOKUP(A1032,'[2]Table 1'!$A$4:$Y$1017,9,)</f>
        <v>995</v>
      </c>
      <c r="Y1032">
        <f>VLOOKUP(A1032,'[3]Table 1'!$A$4:$W$1094,8,)</f>
        <v>821</v>
      </c>
      <c r="Z1032">
        <f>VLOOKUP(A1032,'[3]Table 1'!$A$4:$W$1094,9,)</f>
        <v>849</v>
      </c>
      <c r="AA1032">
        <f>VLOOKUP(A1032,'[4]Table 1'!$A$4:$W$1138,8,)</f>
        <v>707</v>
      </c>
      <c r="AB1032">
        <f>VLOOKUP(A1032,'[4]Table 1'!$A$4:$W$1138,9,)</f>
        <v>707</v>
      </c>
    </row>
    <row r="1033" spans="1:28" ht="21.75" customHeight="1" x14ac:dyDescent="0.3">
      <c r="A1033" s="5">
        <v>4273</v>
      </c>
      <c r="B1033" s="9" t="s">
        <v>1053</v>
      </c>
      <c r="C1033" s="7" t="s">
        <v>1026</v>
      </c>
      <c r="D1033" s="7" t="s">
        <v>8</v>
      </c>
      <c r="E1033" s="8">
        <v>17.643723000000001</v>
      </c>
      <c r="F1033" s="8">
        <v>78.406739000000002</v>
      </c>
      <c r="G1033" s="28" t="e">
        <f>VLOOKUP(A1033,'[10]Table 2'!$A$6:$X$527,10,)</f>
        <v>#N/A</v>
      </c>
      <c r="H1033" s="23" t="e">
        <f>VLOOKUP(A1033,'[10]Table 2'!$A$6:$X$527,11,)</f>
        <v>#N/A</v>
      </c>
      <c r="I1033" s="23" t="e">
        <f>VLOOKUP(A1033,'[10]Table 2'!$A$6:$X$527,12,)</f>
        <v>#N/A</v>
      </c>
      <c r="J1033" s="25" t="e">
        <f>VLOOKUP(A1033,'[9]Table 2'!$A$5:$X$477,10,)</f>
        <v>#N/A</v>
      </c>
      <c r="K1033" s="25" t="e">
        <f>VLOOKUP(A1033,'[9]Table 2'!$A$5:$X$477,11,)</f>
        <v>#N/A</v>
      </c>
      <c r="L1033" s="25" t="e">
        <f>VLOOKUP(A1033,'[9]Table 2'!$A$5:$X$477,12,)</f>
        <v>#N/A</v>
      </c>
      <c r="M1033" s="23" t="e">
        <f>VLOOKUP(A1033,'[8]Table 75'!$A$5:$Q$602,8,)</f>
        <v>#N/A</v>
      </c>
      <c r="N1033" s="23" t="e">
        <f>VLOOKUP(A1033,'[8]Table 75'!$A$5:$Q$602,9,)</f>
        <v>#N/A</v>
      </c>
      <c r="O1033" s="24" t="e">
        <f>VLOOKUP(A1033,'[7]Table 1'!$A$5:$Q$675,8,)</f>
        <v>#N/A</v>
      </c>
      <c r="P1033" s="24" t="e">
        <f>VLOOKUP(A1033,'[7]Table 1'!$A$5:$Q$675,9,)</f>
        <v>#N/A</v>
      </c>
      <c r="Q1033" s="24" t="e">
        <f>VLOOKUP(A1033,'[6]Table 1'!$A$4:$Q$769,8,)</f>
        <v>#N/A</v>
      </c>
      <c r="R1033" s="24" t="e">
        <f>VLOOKUP(A1033,'[6]Table 1'!$A$4:$Q$769,9,)</f>
        <v>#N/A</v>
      </c>
      <c r="S1033" s="26">
        <f>VLOOKUP(A1033,'[5]Table 1'!$A$4:$Q$881,8,)</f>
        <v>2954</v>
      </c>
      <c r="T1033" s="24">
        <f>VLOOKUP(A1033,'[5]Table 1'!$A$4:$Q$881,9,)</f>
        <v>3030</v>
      </c>
      <c r="U1033">
        <f>VLOOKUP(A1033,'[1]Table 1'!$A$4:$S$1023,10,)</f>
        <v>2998</v>
      </c>
      <c r="V1033">
        <f>VLOOKUP(A1033,'[1]Table 1'!$A$4:$S$1023,11,)</f>
        <v>2998</v>
      </c>
      <c r="W1033">
        <f>VLOOKUP(A1033,'[2]Table 1'!$A$4:$Y$1017,8,)</f>
        <v>2351</v>
      </c>
      <c r="X1033">
        <f>VLOOKUP(A1033,'[2]Table 1'!$A$4:$Y$1017,9,)</f>
        <v>2351</v>
      </c>
      <c r="Y1033">
        <f>VLOOKUP(A1033,'[3]Table 1'!$A$4:$W$1094,8,)</f>
        <v>1549</v>
      </c>
      <c r="Z1033">
        <f>VLOOKUP(A1033,'[3]Table 1'!$A$4:$W$1094,9,)</f>
        <v>2930</v>
      </c>
      <c r="AA1033">
        <f>VLOOKUP(A1033,'[4]Table 1'!$A$4:$W$1138,8,)</f>
        <v>2375</v>
      </c>
      <c r="AB1033">
        <f>VLOOKUP(A1033,'[4]Table 1'!$A$4:$W$1138,9,)</f>
        <v>2375</v>
      </c>
    </row>
    <row r="1034" spans="1:28" ht="21.75" customHeight="1" x14ac:dyDescent="0.3">
      <c r="A1034" s="5">
        <v>4274</v>
      </c>
      <c r="B1034" s="6" t="s">
        <v>1054</v>
      </c>
      <c r="C1034" s="7" t="s">
        <v>1026</v>
      </c>
      <c r="D1034" s="7" t="s">
        <v>8</v>
      </c>
      <c r="E1034" s="8">
        <v>17.524542</v>
      </c>
      <c r="F1034" s="8">
        <v>78.435015000000007</v>
      </c>
      <c r="G1034" s="28" t="e">
        <f>VLOOKUP(A1034,'[10]Table 2'!$A$6:$X$527,10,)</f>
        <v>#N/A</v>
      </c>
      <c r="H1034" s="23" t="e">
        <f>VLOOKUP(A1034,'[10]Table 2'!$A$6:$X$527,11,)</f>
        <v>#N/A</v>
      </c>
      <c r="I1034" s="23" t="e">
        <f>VLOOKUP(A1034,'[10]Table 2'!$A$6:$X$527,12,)</f>
        <v>#N/A</v>
      </c>
      <c r="J1034" s="25" t="e">
        <f>VLOOKUP(A1034,'[9]Table 2'!$A$5:$X$477,10,)</f>
        <v>#N/A</v>
      </c>
      <c r="K1034" s="25" t="e">
        <f>VLOOKUP(A1034,'[9]Table 2'!$A$5:$X$477,11,)</f>
        <v>#N/A</v>
      </c>
      <c r="L1034" s="25" t="e">
        <f>VLOOKUP(A1034,'[9]Table 2'!$A$5:$X$477,12,)</f>
        <v>#N/A</v>
      </c>
      <c r="M1034" s="23" t="e">
        <f>VLOOKUP(A1034,'[8]Table 75'!$A$5:$Q$602,8,)</f>
        <v>#N/A</v>
      </c>
      <c r="N1034" s="23" t="e">
        <f>VLOOKUP(A1034,'[8]Table 75'!$A$5:$Q$602,9,)</f>
        <v>#N/A</v>
      </c>
      <c r="O1034" s="24" t="e">
        <f>VLOOKUP(A1034,'[7]Table 1'!$A$5:$Q$675,8,)</f>
        <v>#N/A</v>
      </c>
      <c r="P1034" s="24" t="e">
        <f>VLOOKUP(A1034,'[7]Table 1'!$A$5:$Q$675,9,)</f>
        <v>#N/A</v>
      </c>
      <c r="Q1034" s="24" t="e">
        <f>VLOOKUP(A1034,'[6]Table 1'!$A$4:$Q$769,8,)</f>
        <v>#N/A</v>
      </c>
      <c r="R1034" s="24" t="e">
        <f>VLOOKUP(A1034,'[6]Table 1'!$A$4:$Q$769,9,)</f>
        <v>#N/A</v>
      </c>
      <c r="S1034" s="26">
        <f>VLOOKUP(A1034,'[5]Table 1'!$A$4:$Q$881,8,)</f>
        <v>1678</v>
      </c>
      <c r="T1034" s="24">
        <f>VLOOKUP(A1034,'[5]Table 1'!$A$4:$Q$881,9,)</f>
        <v>1953</v>
      </c>
      <c r="U1034">
        <f>VLOOKUP(A1034,'[1]Table 1'!$A$4:$S$1023,10,)</f>
        <v>2186</v>
      </c>
      <c r="V1034">
        <f>VLOOKUP(A1034,'[1]Table 1'!$A$4:$S$1023,11,)</f>
        <v>2186</v>
      </c>
      <c r="W1034">
        <f>VLOOKUP(A1034,'[2]Table 1'!$A$4:$Y$1017,8,)</f>
        <v>2140</v>
      </c>
      <c r="X1034">
        <f>VLOOKUP(A1034,'[2]Table 1'!$A$4:$Y$1017,9,)</f>
        <v>2140</v>
      </c>
      <c r="Y1034">
        <f>VLOOKUP(A1034,'[3]Table 1'!$A$4:$W$1094,8,)</f>
        <v>986</v>
      </c>
      <c r="Z1034">
        <f>VLOOKUP(A1034,'[3]Table 1'!$A$4:$W$1094,9,)</f>
        <v>1962</v>
      </c>
      <c r="AA1034">
        <f>VLOOKUP(A1034,'[4]Table 1'!$A$4:$W$1138,8,)</f>
        <v>1651</v>
      </c>
      <c r="AB1034">
        <f>VLOOKUP(A1034,'[4]Table 1'!$A$4:$W$1138,9,)</f>
        <v>1651</v>
      </c>
    </row>
    <row r="1035" spans="1:28" ht="21.75" customHeight="1" x14ac:dyDescent="0.3">
      <c r="A1035" s="5">
        <v>4275</v>
      </c>
      <c r="B1035" s="6" t="s">
        <v>1055</v>
      </c>
      <c r="C1035" s="7" t="s">
        <v>1026</v>
      </c>
      <c r="D1035" s="7" t="s">
        <v>8</v>
      </c>
      <c r="E1035" s="11">
        <v>17.50226</v>
      </c>
      <c r="F1035" s="8">
        <v>78.350263999999996</v>
      </c>
      <c r="G1035" s="28" t="e">
        <f>VLOOKUP(A1035,'[10]Table 2'!$A$6:$X$527,10,)</f>
        <v>#N/A</v>
      </c>
      <c r="H1035" s="23" t="e">
        <f>VLOOKUP(A1035,'[10]Table 2'!$A$6:$X$527,11,)</f>
        <v>#N/A</v>
      </c>
      <c r="I1035" s="23" t="e">
        <f>VLOOKUP(A1035,'[10]Table 2'!$A$6:$X$527,12,)</f>
        <v>#N/A</v>
      </c>
      <c r="J1035" s="25" t="e">
        <f>VLOOKUP(A1035,'[9]Table 2'!$A$5:$X$477,10,)</f>
        <v>#N/A</v>
      </c>
      <c r="K1035" s="25" t="e">
        <f>VLOOKUP(A1035,'[9]Table 2'!$A$5:$X$477,11,)</f>
        <v>#N/A</v>
      </c>
      <c r="L1035" s="25" t="e">
        <f>VLOOKUP(A1035,'[9]Table 2'!$A$5:$X$477,12,)</f>
        <v>#N/A</v>
      </c>
      <c r="M1035" s="23" t="e">
        <f>VLOOKUP(A1035,'[8]Table 75'!$A$5:$Q$602,8,)</f>
        <v>#N/A</v>
      </c>
      <c r="N1035" s="23" t="e">
        <f>VLOOKUP(A1035,'[8]Table 75'!$A$5:$Q$602,9,)</f>
        <v>#N/A</v>
      </c>
      <c r="O1035" s="24" t="e">
        <f>VLOOKUP(A1035,'[7]Table 1'!$A$5:$Q$675,8,)</f>
        <v>#N/A</v>
      </c>
      <c r="P1035" s="24" t="e">
        <f>VLOOKUP(A1035,'[7]Table 1'!$A$5:$Q$675,9,)</f>
        <v>#N/A</v>
      </c>
      <c r="Q1035" s="24" t="e">
        <f>VLOOKUP(A1035,'[6]Table 1'!$A$4:$Q$769,8,)</f>
        <v>#N/A</v>
      </c>
      <c r="R1035" s="24" t="e">
        <f>VLOOKUP(A1035,'[6]Table 1'!$A$4:$Q$769,9,)</f>
        <v>#N/A</v>
      </c>
      <c r="S1035" s="26">
        <f>VLOOKUP(A1035,'[5]Table 1'!$A$4:$Q$881,8,)</f>
        <v>2185</v>
      </c>
      <c r="T1035" s="24">
        <f>VLOOKUP(A1035,'[5]Table 1'!$A$4:$Q$881,9,)</f>
        <v>2185</v>
      </c>
      <c r="U1035">
        <f>VLOOKUP(A1035,'[1]Table 1'!$A$4:$S$1023,10,)</f>
        <v>2256</v>
      </c>
      <c r="V1035">
        <f>VLOOKUP(A1035,'[1]Table 1'!$A$4:$S$1023,11,)</f>
        <v>2256</v>
      </c>
      <c r="W1035">
        <f>VLOOKUP(A1035,'[2]Table 1'!$A$4:$Y$1017,8,)</f>
        <v>2267</v>
      </c>
      <c r="X1035">
        <f>VLOOKUP(A1035,'[2]Table 1'!$A$4:$Y$1017,9,)</f>
        <v>2267</v>
      </c>
      <c r="Y1035">
        <f>VLOOKUP(A1035,'[3]Table 1'!$A$4:$W$1094,8,)</f>
        <v>2005</v>
      </c>
      <c r="Z1035">
        <f>VLOOKUP(A1035,'[3]Table 1'!$A$4:$W$1094,9,)</f>
        <v>2364</v>
      </c>
      <c r="AA1035">
        <f>VLOOKUP(A1035,'[4]Table 1'!$A$4:$W$1138,8,)</f>
        <v>2195</v>
      </c>
      <c r="AB1035">
        <f>VLOOKUP(A1035,'[4]Table 1'!$A$4:$W$1138,9,)</f>
        <v>2195</v>
      </c>
    </row>
    <row r="1036" spans="1:28" ht="21.75" customHeight="1" x14ac:dyDescent="0.3">
      <c r="A1036" s="5">
        <v>4276</v>
      </c>
      <c r="B1036" s="9" t="s">
        <v>1056</v>
      </c>
      <c r="C1036" s="7" t="s">
        <v>1026</v>
      </c>
      <c r="D1036" s="7" t="s">
        <v>8</v>
      </c>
      <c r="E1036" s="8">
        <v>17.988869000000001</v>
      </c>
      <c r="F1036" s="8">
        <v>78.326757999999998</v>
      </c>
      <c r="G1036" s="28" t="e">
        <f>VLOOKUP(A1036,'[10]Table 2'!$A$6:$X$527,10,)</f>
        <v>#N/A</v>
      </c>
      <c r="H1036" s="23" t="e">
        <f>VLOOKUP(A1036,'[10]Table 2'!$A$6:$X$527,11,)</f>
        <v>#N/A</v>
      </c>
      <c r="I1036" s="23" t="e">
        <f>VLOOKUP(A1036,'[10]Table 2'!$A$6:$X$527,12,)</f>
        <v>#N/A</v>
      </c>
      <c r="J1036" s="25" t="e">
        <f>VLOOKUP(A1036,'[9]Table 2'!$A$5:$X$477,10,)</f>
        <v>#N/A</v>
      </c>
      <c r="K1036" s="25" t="e">
        <f>VLOOKUP(A1036,'[9]Table 2'!$A$5:$X$477,11,)</f>
        <v>#N/A</v>
      </c>
      <c r="L1036" s="25" t="e">
        <f>VLOOKUP(A1036,'[9]Table 2'!$A$5:$X$477,12,)</f>
        <v>#N/A</v>
      </c>
      <c r="M1036" s="23" t="e">
        <f>VLOOKUP(A1036,'[8]Table 75'!$A$5:$Q$602,8,)</f>
        <v>#N/A</v>
      </c>
      <c r="N1036" s="23" t="e">
        <f>VLOOKUP(A1036,'[8]Table 75'!$A$5:$Q$602,9,)</f>
        <v>#N/A</v>
      </c>
      <c r="O1036" s="24" t="e">
        <f>VLOOKUP(A1036,'[7]Table 1'!$A$5:$Q$675,8,)</f>
        <v>#N/A</v>
      </c>
      <c r="P1036" s="24" t="e">
        <f>VLOOKUP(A1036,'[7]Table 1'!$A$5:$Q$675,9,)</f>
        <v>#N/A</v>
      </c>
      <c r="Q1036" s="24" t="e">
        <f>VLOOKUP(A1036,'[6]Table 1'!$A$4:$Q$769,8,)</f>
        <v>#N/A</v>
      </c>
      <c r="R1036" s="24" t="e">
        <f>VLOOKUP(A1036,'[6]Table 1'!$A$4:$Q$769,9,)</f>
        <v>#N/A</v>
      </c>
      <c r="S1036" s="26">
        <f>VLOOKUP(A1036,'[5]Table 1'!$A$4:$Q$881,8,)</f>
        <v>1954</v>
      </c>
      <c r="T1036" s="24">
        <f>VLOOKUP(A1036,'[5]Table 1'!$A$4:$Q$881,9,)</f>
        <v>2036</v>
      </c>
      <c r="U1036">
        <f>VLOOKUP(A1036,'[1]Table 1'!$A$4:$S$1023,10,)</f>
        <v>2215</v>
      </c>
      <c r="V1036">
        <f>VLOOKUP(A1036,'[1]Table 1'!$A$4:$S$1023,11,)</f>
        <v>2215</v>
      </c>
      <c r="W1036">
        <f>VLOOKUP(A1036,'[2]Table 1'!$A$4:$Y$1017,8,)</f>
        <v>1758</v>
      </c>
      <c r="X1036">
        <f>VLOOKUP(A1036,'[2]Table 1'!$A$4:$Y$1017,9,)</f>
        <v>2259</v>
      </c>
      <c r="Y1036">
        <f>VLOOKUP(A1036,'[3]Table 1'!$A$4:$W$1094,8,)</f>
        <v>1835</v>
      </c>
      <c r="Z1036">
        <f>VLOOKUP(A1036,'[3]Table 1'!$A$4:$W$1094,9,)</f>
        <v>2137</v>
      </c>
      <c r="AA1036">
        <f>VLOOKUP(A1036,'[4]Table 1'!$A$4:$W$1138,8,)</f>
        <v>2302</v>
      </c>
      <c r="AB1036">
        <f>VLOOKUP(A1036,'[4]Table 1'!$A$4:$W$1138,9,)</f>
        <v>2430</v>
      </c>
    </row>
    <row r="1037" spans="1:28" ht="21.75" customHeight="1" x14ac:dyDescent="0.3">
      <c r="A1037" s="5">
        <v>4277</v>
      </c>
      <c r="B1037" s="6" t="s">
        <v>1057</v>
      </c>
      <c r="C1037" s="7" t="s">
        <v>1026</v>
      </c>
      <c r="D1037" s="7" t="s">
        <v>8</v>
      </c>
      <c r="E1037" s="8">
        <v>17.718793000000002</v>
      </c>
      <c r="F1037" s="8">
        <v>78.092085999999995</v>
      </c>
      <c r="G1037" s="28" t="e">
        <f>VLOOKUP(A1037,'[10]Table 2'!$A$6:$X$527,10,)</f>
        <v>#N/A</v>
      </c>
      <c r="H1037" s="23" t="e">
        <f>VLOOKUP(A1037,'[10]Table 2'!$A$6:$X$527,11,)</f>
        <v>#N/A</v>
      </c>
      <c r="I1037" s="23" t="e">
        <f>VLOOKUP(A1037,'[10]Table 2'!$A$6:$X$527,12,)</f>
        <v>#N/A</v>
      </c>
      <c r="J1037" s="25" t="e">
        <f>VLOOKUP(A1037,'[9]Table 2'!$A$5:$X$477,10,)</f>
        <v>#N/A</v>
      </c>
      <c r="K1037" s="25" t="e">
        <f>VLOOKUP(A1037,'[9]Table 2'!$A$5:$X$477,11,)</f>
        <v>#N/A</v>
      </c>
      <c r="L1037" s="25" t="e">
        <f>VLOOKUP(A1037,'[9]Table 2'!$A$5:$X$477,12,)</f>
        <v>#N/A</v>
      </c>
      <c r="M1037" s="23" t="e">
        <f>VLOOKUP(A1037,'[8]Table 75'!$A$5:$Q$602,8,)</f>
        <v>#N/A</v>
      </c>
      <c r="N1037" s="23" t="e">
        <f>VLOOKUP(A1037,'[8]Table 75'!$A$5:$Q$602,9,)</f>
        <v>#N/A</v>
      </c>
      <c r="O1037" s="24" t="e">
        <f>VLOOKUP(A1037,'[7]Table 1'!$A$5:$Q$675,8,)</f>
        <v>#N/A</v>
      </c>
      <c r="P1037" s="24" t="e">
        <f>VLOOKUP(A1037,'[7]Table 1'!$A$5:$Q$675,9,)</f>
        <v>#N/A</v>
      </c>
      <c r="Q1037" s="24" t="e">
        <f>VLOOKUP(A1037,'[6]Table 1'!$A$4:$Q$769,8,)</f>
        <v>#N/A</v>
      </c>
      <c r="R1037" s="24" t="e">
        <f>VLOOKUP(A1037,'[6]Table 1'!$A$4:$Q$769,9,)</f>
        <v>#N/A</v>
      </c>
      <c r="S1037" s="26">
        <f>VLOOKUP(A1037,'[5]Table 1'!$A$4:$Q$881,8,)</f>
        <v>5940</v>
      </c>
      <c r="T1037" s="24">
        <f>VLOOKUP(A1037,'[5]Table 1'!$A$4:$Q$881,9,)</f>
        <v>6980</v>
      </c>
      <c r="U1037">
        <f>VLOOKUP(A1037,'[1]Table 1'!$A$4:$S$1023,10,)</f>
        <v>6100</v>
      </c>
      <c r="V1037">
        <f>VLOOKUP(A1037,'[1]Table 1'!$A$4:$S$1023,11,)</f>
        <v>6890</v>
      </c>
      <c r="W1037">
        <f>VLOOKUP(A1037,'[2]Table 1'!$A$4:$Y$1017,8,)</f>
        <v>3920</v>
      </c>
      <c r="X1037">
        <f>VLOOKUP(A1037,'[2]Table 1'!$A$4:$Y$1017,9,)</f>
        <v>5150</v>
      </c>
      <c r="Y1037">
        <f>VLOOKUP(A1037,'[3]Table 1'!$A$4:$W$1094,8,)</f>
        <v>3268</v>
      </c>
      <c r="Z1037">
        <f>VLOOKUP(A1037,'[3]Table 1'!$A$4:$W$1094,9,)</f>
        <v>3765</v>
      </c>
      <c r="AA1037">
        <f>VLOOKUP(A1037,'[4]Table 1'!$A$4:$W$1138,8,)</f>
        <v>2975</v>
      </c>
      <c r="AB1037">
        <f>VLOOKUP(A1037,'[4]Table 1'!$A$4:$W$1138,9,)</f>
        <v>2975</v>
      </c>
    </row>
    <row r="1038" spans="1:28" ht="21.75" customHeight="1" x14ac:dyDescent="0.3">
      <c r="A1038" s="5">
        <v>4278</v>
      </c>
      <c r="B1038" s="6" t="s">
        <v>1058</v>
      </c>
      <c r="C1038" s="7" t="s">
        <v>1026</v>
      </c>
      <c r="D1038" s="7" t="s">
        <v>8</v>
      </c>
      <c r="E1038" s="8">
        <v>17.611505999999999</v>
      </c>
      <c r="F1038" s="8">
        <v>78.091534999999993</v>
      </c>
      <c r="G1038" s="28" t="e">
        <f>VLOOKUP(A1038,'[10]Table 2'!$A$6:$X$527,10,)</f>
        <v>#N/A</v>
      </c>
      <c r="H1038" s="23" t="e">
        <f>VLOOKUP(A1038,'[10]Table 2'!$A$6:$X$527,11,)</f>
        <v>#N/A</v>
      </c>
      <c r="I1038" s="23" t="e">
        <f>VLOOKUP(A1038,'[10]Table 2'!$A$6:$X$527,12,)</f>
        <v>#N/A</v>
      </c>
      <c r="J1038" s="25" t="e">
        <f>VLOOKUP(A1038,'[9]Table 2'!$A$5:$X$477,10,)</f>
        <v>#N/A</v>
      </c>
      <c r="K1038" s="25" t="e">
        <f>VLOOKUP(A1038,'[9]Table 2'!$A$5:$X$477,11,)</f>
        <v>#N/A</v>
      </c>
      <c r="L1038" s="25" t="e">
        <f>VLOOKUP(A1038,'[9]Table 2'!$A$5:$X$477,12,)</f>
        <v>#N/A</v>
      </c>
      <c r="M1038" s="23" t="e">
        <f>VLOOKUP(A1038,'[8]Table 75'!$A$5:$Q$602,8,)</f>
        <v>#N/A</v>
      </c>
      <c r="N1038" s="23" t="e">
        <f>VLOOKUP(A1038,'[8]Table 75'!$A$5:$Q$602,9,)</f>
        <v>#N/A</v>
      </c>
      <c r="O1038" s="24" t="e">
        <f>VLOOKUP(A1038,'[7]Table 1'!$A$5:$Q$675,8,)</f>
        <v>#N/A</v>
      </c>
      <c r="P1038" s="24" t="e">
        <f>VLOOKUP(A1038,'[7]Table 1'!$A$5:$Q$675,9,)</f>
        <v>#N/A</v>
      </c>
      <c r="Q1038" s="24" t="e">
        <f>VLOOKUP(A1038,'[6]Table 1'!$A$4:$Q$769,8,)</f>
        <v>#N/A</v>
      </c>
      <c r="R1038" s="24" t="e">
        <f>VLOOKUP(A1038,'[6]Table 1'!$A$4:$Q$769,9,)</f>
        <v>#N/A</v>
      </c>
      <c r="S1038" s="26">
        <f>VLOOKUP(A1038,'[5]Table 1'!$A$4:$Q$881,8,)</f>
        <v>798</v>
      </c>
      <c r="T1038" s="24">
        <f>VLOOKUP(A1038,'[5]Table 1'!$A$4:$Q$881,9,)</f>
        <v>4340</v>
      </c>
      <c r="U1038">
        <f>VLOOKUP(A1038,'[1]Table 1'!$A$4:$S$1023,10,)</f>
        <v>1254</v>
      </c>
      <c r="V1038">
        <f>VLOOKUP(A1038,'[1]Table 1'!$A$4:$S$1023,11,)</f>
        <v>1674</v>
      </c>
      <c r="W1038">
        <f>VLOOKUP(A1038,'[2]Table 1'!$A$4:$Y$1017,8,)</f>
        <v>1128</v>
      </c>
      <c r="X1038">
        <f>VLOOKUP(A1038,'[2]Table 1'!$A$4:$Y$1017,9,)</f>
        <v>1686</v>
      </c>
      <c r="Y1038">
        <f>VLOOKUP(A1038,'[3]Table 1'!$A$4:$W$1094,8,)</f>
        <v>1040</v>
      </c>
      <c r="Z1038">
        <f>VLOOKUP(A1038,'[3]Table 1'!$A$4:$W$1094,9,)</f>
        <v>1376</v>
      </c>
      <c r="AA1038" t="e">
        <f>VLOOKUP(A1038,'[4]Table 1'!$A$4:$W$1138,8,)</f>
        <v>#N/A</v>
      </c>
      <c r="AB1038" t="e">
        <f>VLOOKUP(A1038,'[4]Table 1'!$A$4:$W$1138,9,)</f>
        <v>#N/A</v>
      </c>
    </row>
    <row r="1039" spans="1:28" ht="21.75" customHeight="1" x14ac:dyDescent="0.3">
      <c r="A1039" s="5">
        <v>4279</v>
      </c>
      <c r="B1039" s="9" t="s">
        <v>1059</v>
      </c>
      <c r="C1039" s="7" t="s">
        <v>1026</v>
      </c>
      <c r="D1039" s="7" t="s">
        <v>8</v>
      </c>
      <c r="E1039" s="8">
        <v>17.592759000000001</v>
      </c>
      <c r="F1039" s="8">
        <v>78.381561000000005</v>
      </c>
      <c r="G1039" s="28" t="e">
        <f>VLOOKUP(A1039,'[10]Table 2'!$A$6:$X$527,10,)</f>
        <v>#N/A</v>
      </c>
      <c r="H1039" s="23" t="e">
        <f>VLOOKUP(A1039,'[10]Table 2'!$A$6:$X$527,11,)</f>
        <v>#N/A</v>
      </c>
      <c r="I1039" s="23" t="e">
        <f>VLOOKUP(A1039,'[10]Table 2'!$A$6:$X$527,12,)</f>
        <v>#N/A</v>
      </c>
      <c r="J1039" s="25" t="e">
        <f>VLOOKUP(A1039,'[9]Table 2'!$A$5:$X$477,10,)</f>
        <v>#N/A</v>
      </c>
      <c r="K1039" s="25" t="e">
        <f>VLOOKUP(A1039,'[9]Table 2'!$A$5:$X$477,11,)</f>
        <v>#N/A</v>
      </c>
      <c r="L1039" s="25" t="e">
        <f>VLOOKUP(A1039,'[9]Table 2'!$A$5:$X$477,12,)</f>
        <v>#N/A</v>
      </c>
      <c r="M1039" s="23" t="e">
        <f>VLOOKUP(A1039,'[8]Table 75'!$A$5:$Q$602,8,)</f>
        <v>#N/A</v>
      </c>
      <c r="N1039" s="23" t="e">
        <f>VLOOKUP(A1039,'[8]Table 75'!$A$5:$Q$602,9,)</f>
        <v>#N/A</v>
      </c>
      <c r="O1039" s="24" t="e">
        <f>VLOOKUP(A1039,'[7]Table 1'!$A$5:$Q$675,8,)</f>
        <v>#N/A</v>
      </c>
      <c r="P1039" s="24" t="e">
        <f>VLOOKUP(A1039,'[7]Table 1'!$A$5:$Q$675,9,)</f>
        <v>#N/A</v>
      </c>
      <c r="Q1039" s="24" t="e">
        <f>VLOOKUP(A1039,'[6]Table 1'!$A$4:$Q$769,8,)</f>
        <v>#N/A</v>
      </c>
      <c r="R1039" s="24" t="e">
        <f>VLOOKUP(A1039,'[6]Table 1'!$A$4:$Q$769,9,)</f>
        <v>#N/A</v>
      </c>
      <c r="S1039" s="26">
        <f>VLOOKUP(A1039,'[5]Table 1'!$A$4:$Q$881,8,)</f>
        <v>2909</v>
      </c>
      <c r="T1039" s="24">
        <f>VLOOKUP(A1039,'[5]Table 1'!$A$4:$Q$881,9,)</f>
        <v>2909</v>
      </c>
      <c r="U1039">
        <f>VLOOKUP(A1039,'[1]Table 1'!$A$4:$S$1023,10,)</f>
        <v>440</v>
      </c>
      <c r="V1039">
        <f>VLOOKUP(A1039,'[1]Table 1'!$A$4:$S$1023,11,)</f>
        <v>3200</v>
      </c>
      <c r="W1039">
        <f>VLOOKUP(A1039,'[2]Table 1'!$A$4:$Y$1017,8,)</f>
        <v>1085</v>
      </c>
      <c r="X1039">
        <f>VLOOKUP(A1039,'[2]Table 1'!$A$4:$Y$1017,9,)</f>
        <v>1474</v>
      </c>
      <c r="Y1039">
        <f>VLOOKUP(A1039,'[3]Table 1'!$A$4:$W$1094,8,)</f>
        <v>965</v>
      </c>
      <c r="Z1039">
        <f>VLOOKUP(A1039,'[3]Table 1'!$A$4:$W$1094,9,)</f>
        <v>1236</v>
      </c>
      <c r="AA1039">
        <f>VLOOKUP(A1039,'[4]Table 1'!$A$4:$W$1138,8,)</f>
        <v>1239</v>
      </c>
      <c r="AB1039">
        <f>VLOOKUP(A1039,'[4]Table 1'!$A$4:$W$1138,9,)</f>
        <v>1239</v>
      </c>
    </row>
    <row r="1040" spans="1:28" ht="21.75" customHeight="1" x14ac:dyDescent="0.3">
      <c r="A1040" s="5">
        <v>4280</v>
      </c>
      <c r="B1040" s="6" t="s">
        <v>1060</v>
      </c>
      <c r="C1040" s="7" t="s">
        <v>1026</v>
      </c>
      <c r="D1040" s="7" t="s">
        <v>8</v>
      </c>
      <c r="E1040" s="8">
        <v>18.011952999999998</v>
      </c>
      <c r="F1040" s="8">
        <v>79.579042000000001</v>
      </c>
      <c r="G1040" s="28" t="e">
        <f>VLOOKUP(A1040,'[10]Table 2'!$A$6:$X$527,10,)</f>
        <v>#N/A</v>
      </c>
      <c r="H1040" s="23" t="e">
        <f>VLOOKUP(A1040,'[10]Table 2'!$A$6:$X$527,11,)</f>
        <v>#N/A</v>
      </c>
      <c r="I1040" s="23" t="e">
        <f>VLOOKUP(A1040,'[10]Table 2'!$A$6:$X$527,12,)</f>
        <v>#N/A</v>
      </c>
      <c r="J1040" s="25" t="e">
        <f>VLOOKUP(A1040,'[9]Table 2'!$A$5:$X$477,10,)</f>
        <v>#N/A</v>
      </c>
      <c r="K1040" s="25" t="e">
        <f>VLOOKUP(A1040,'[9]Table 2'!$A$5:$X$477,11,)</f>
        <v>#N/A</v>
      </c>
      <c r="L1040" s="25" t="e">
        <f>VLOOKUP(A1040,'[9]Table 2'!$A$5:$X$477,12,)</f>
        <v>#N/A</v>
      </c>
      <c r="M1040" s="23" t="e">
        <f>VLOOKUP(A1040,'[8]Table 75'!$A$5:$Q$602,8,)</f>
        <v>#N/A</v>
      </c>
      <c r="N1040" s="23" t="e">
        <f>VLOOKUP(A1040,'[8]Table 75'!$A$5:$Q$602,9,)</f>
        <v>#N/A</v>
      </c>
      <c r="O1040" s="24" t="e">
        <f>VLOOKUP(A1040,'[7]Table 1'!$A$5:$Q$675,8,)</f>
        <v>#N/A</v>
      </c>
      <c r="P1040" s="24" t="e">
        <f>VLOOKUP(A1040,'[7]Table 1'!$A$5:$Q$675,9,)</f>
        <v>#N/A</v>
      </c>
      <c r="Q1040" s="24" t="e">
        <f>VLOOKUP(A1040,'[6]Table 1'!$A$4:$Q$769,8,)</f>
        <v>#N/A</v>
      </c>
      <c r="R1040" s="24" t="e">
        <f>VLOOKUP(A1040,'[6]Table 1'!$A$4:$Q$769,9,)</f>
        <v>#N/A</v>
      </c>
      <c r="S1040" s="26">
        <f>VLOOKUP(A1040,'[5]Table 1'!$A$4:$Q$881,8,)</f>
        <v>1807</v>
      </c>
      <c r="T1040" s="24">
        <f>VLOOKUP(A1040,'[5]Table 1'!$A$4:$Q$881,9,)</f>
        <v>7250</v>
      </c>
      <c r="U1040">
        <f>VLOOKUP(A1040,'[1]Table 1'!$A$4:$S$1023,10,)</f>
        <v>3875</v>
      </c>
      <c r="V1040">
        <f>VLOOKUP(A1040,'[1]Table 1'!$A$4:$S$1023,11,)</f>
        <v>3875</v>
      </c>
      <c r="W1040">
        <f>VLOOKUP(A1040,'[2]Table 1'!$A$4:$Y$1017,8,)</f>
        <v>3792</v>
      </c>
      <c r="X1040">
        <f>VLOOKUP(A1040,'[2]Table 1'!$A$4:$Y$1017,9,)</f>
        <v>3792</v>
      </c>
      <c r="Y1040">
        <f>VLOOKUP(A1040,'[3]Table 1'!$A$4:$W$1094,8,)</f>
        <v>7040</v>
      </c>
      <c r="Z1040">
        <f>VLOOKUP(A1040,'[3]Table 1'!$A$4:$W$1094,9,)</f>
        <v>7040</v>
      </c>
      <c r="AA1040">
        <f>VLOOKUP(A1040,'[4]Table 1'!$A$4:$W$1138,8,)</f>
        <v>7610</v>
      </c>
      <c r="AB1040">
        <f>VLOOKUP(A1040,'[4]Table 1'!$A$4:$W$1138,9,)</f>
        <v>7610</v>
      </c>
    </row>
    <row r="1041" spans="1:28" ht="21.75" customHeight="1" x14ac:dyDescent="0.3">
      <c r="A1041" s="5">
        <v>4281</v>
      </c>
      <c r="B1041" s="9" t="s">
        <v>1061</v>
      </c>
      <c r="C1041" s="7" t="s">
        <v>1026</v>
      </c>
      <c r="D1041" s="7" t="s">
        <v>8</v>
      </c>
      <c r="E1041" s="8">
        <v>17.348493999999999</v>
      </c>
      <c r="F1041" s="8">
        <v>78.822366000000002</v>
      </c>
      <c r="G1041" s="28" t="e">
        <f>VLOOKUP(A1041,'[10]Table 2'!$A$6:$X$527,10,)</f>
        <v>#N/A</v>
      </c>
      <c r="H1041" s="23" t="e">
        <f>VLOOKUP(A1041,'[10]Table 2'!$A$6:$X$527,11,)</f>
        <v>#N/A</v>
      </c>
      <c r="I1041" s="23" t="e">
        <f>VLOOKUP(A1041,'[10]Table 2'!$A$6:$X$527,12,)</f>
        <v>#N/A</v>
      </c>
      <c r="J1041" s="25" t="e">
        <f>VLOOKUP(A1041,'[9]Table 2'!$A$5:$X$477,10,)</f>
        <v>#N/A</v>
      </c>
      <c r="K1041" s="25" t="e">
        <f>VLOOKUP(A1041,'[9]Table 2'!$A$5:$X$477,11,)</f>
        <v>#N/A</v>
      </c>
      <c r="L1041" s="25" t="e">
        <f>VLOOKUP(A1041,'[9]Table 2'!$A$5:$X$477,12,)</f>
        <v>#N/A</v>
      </c>
      <c r="M1041" s="23" t="e">
        <f>VLOOKUP(A1041,'[8]Table 75'!$A$5:$Q$602,8,)</f>
        <v>#N/A</v>
      </c>
      <c r="N1041" s="23" t="e">
        <f>VLOOKUP(A1041,'[8]Table 75'!$A$5:$Q$602,9,)</f>
        <v>#N/A</v>
      </c>
      <c r="O1041" s="24" t="e">
        <f>VLOOKUP(A1041,'[7]Table 1'!$A$5:$Q$675,8,)</f>
        <v>#N/A</v>
      </c>
      <c r="P1041" s="24" t="e">
        <f>VLOOKUP(A1041,'[7]Table 1'!$A$5:$Q$675,9,)</f>
        <v>#N/A</v>
      </c>
      <c r="Q1041" s="24" t="e">
        <f>VLOOKUP(A1041,'[6]Table 1'!$A$4:$Q$769,8,)</f>
        <v>#N/A</v>
      </c>
      <c r="R1041" s="24" t="e">
        <f>VLOOKUP(A1041,'[6]Table 1'!$A$4:$Q$769,9,)</f>
        <v>#N/A</v>
      </c>
      <c r="S1041" s="26">
        <f>VLOOKUP(A1041,'[5]Table 1'!$A$4:$Q$881,8,)</f>
        <v>3550</v>
      </c>
      <c r="T1041" s="24">
        <f>VLOOKUP(A1041,'[5]Table 1'!$A$4:$Q$881,9,)</f>
        <v>3820</v>
      </c>
      <c r="U1041">
        <f>VLOOKUP(A1041,'[1]Table 1'!$A$4:$S$1023,10,)</f>
        <v>3010</v>
      </c>
      <c r="V1041">
        <f>VLOOKUP(A1041,'[1]Table 1'!$A$4:$S$1023,11,)</f>
        <v>4290</v>
      </c>
      <c r="W1041">
        <f>VLOOKUP(A1041,'[2]Table 1'!$A$4:$Y$1017,8,)</f>
        <v>2651</v>
      </c>
      <c r="X1041">
        <f>VLOOKUP(A1041,'[2]Table 1'!$A$4:$Y$1017,9,)</f>
        <v>3350</v>
      </c>
      <c r="Y1041">
        <f>VLOOKUP(A1041,'[3]Table 1'!$A$4:$W$1094,8,)</f>
        <v>2364</v>
      </c>
      <c r="Z1041">
        <f>VLOOKUP(A1041,'[3]Table 1'!$A$4:$W$1094,9,)</f>
        <v>2736</v>
      </c>
      <c r="AA1041">
        <f>VLOOKUP(A1041,'[4]Table 1'!$A$4:$W$1138,8,)</f>
        <v>2712</v>
      </c>
      <c r="AB1041">
        <f>VLOOKUP(A1041,'[4]Table 1'!$A$4:$W$1138,9,)</f>
        <v>2886</v>
      </c>
    </row>
    <row r="1042" spans="1:28" ht="21.75" customHeight="1" x14ac:dyDescent="0.3">
      <c r="A1042" s="5">
        <v>4282</v>
      </c>
      <c r="B1042" s="9" t="s">
        <v>1062</v>
      </c>
      <c r="C1042" s="7" t="s">
        <v>1026</v>
      </c>
      <c r="D1042" s="7" t="s">
        <v>8</v>
      </c>
      <c r="E1042" s="8">
        <v>17.299789000000001</v>
      </c>
      <c r="F1042" s="10">
        <v>78.878299999999996</v>
      </c>
      <c r="G1042" s="28" t="e">
        <f>VLOOKUP(A1042,'[10]Table 2'!$A$6:$X$527,10,)</f>
        <v>#N/A</v>
      </c>
      <c r="H1042" s="23" t="e">
        <f>VLOOKUP(A1042,'[10]Table 2'!$A$6:$X$527,11,)</f>
        <v>#N/A</v>
      </c>
      <c r="I1042" s="23" t="e">
        <f>VLOOKUP(A1042,'[10]Table 2'!$A$6:$X$527,12,)</f>
        <v>#N/A</v>
      </c>
      <c r="J1042" s="25" t="e">
        <f>VLOOKUP(A1042,'[9]Table 2'!$A$5:$X$477,10,)</f>
        <v>#N/A</v>
      </c>
      <c r="K1042" s="25" t="e">
        <f>VLOOKUP(A1042,'[9]Table 2'!$A$5:$X$477,11,)</f>
        <v>#N/A</v>
      </c>
      <c r="L1042" s="25" t="e">
        <f>VLOOKUP(A1042,'[9]Table 2'!$A$5:$X$477,12,)</f>
        <v>#N/A</v>
      </c>
      <c r="M1042" s="23" t="e">
        <f>VLOOKUP(A1042,'[8]Table 75'!$A$5:$Q$602,8,)</f>
        <v>#N/A</v>
      </c>
      <c r="N1042" s="23" t="e">
        <f>VLOOKUP(A1042,'[8]Table 75'!$A$5:$Q$602,9,)</f>
        <v>#N/A</v>
      </c>
      <c r="O1042" s="24" t="e">
        <f>VLOOKUP(A1042,'[7]Table 1'!$A$5:$Q$675,8,)</f>
        <v>#N/A</v>
      </c>
      <c r="P1042" s="24" t="e">
        <f>VLOOKUP(A1042,'[7]Table 1'!$A$5:$Q$675,9,)</f>
        <v>#N/A</v>
      </c>
      <c r="Q1042" s="24" t="e">
        <f>VLOOKUP(A1042,'[6]Table 1'!$A$4:$Q$769,8,)</f>
        <v>#N/A</v>
      </c>
      <c r="R1042" s="24" t="e">
        <f>VLOOKUP(A1042,'[6]Table 1'!$A$4:$Q$769,9,)</f>
        <v>#N/A</v>
      </c>
      <c r="S1042" s="26">
        <f>VLOOKUP(A1042,'[5]Table 1'!$A$4:$Q$881,8,)</f>
        <v>1401</v>
      </c>
      <c r="T1042" s="24">
        <f>VLOOKUP(A1042,'[5]Table 1'!$A$4:$Q$881,9,)</f>
        <v>1565</v>
      </c>
      <c r="U1042">
        <f>VLOOKUP(A1042,'[1]Table 1'!$A$4:$S$1023,10,)</f>
        <v>1667</v>
      </c>
      <c r="V1042">
        <f>VLOOKUP(A1042,'[1]Table 1'!$A$4:$S$1023,11,)</f>
        <v>1695</v>
      </c>
      <c r="W1042">
        <f>VLOOKUP(A1042,'[2]Table 1'!$A$4:$Y$1017,8,)</f>
        <v>1194</v>
      </c>
      <c r="X1042">
        <f>VLOOKUP(A1042,'[2]Table 1'!$A$4:$Y$1017,9,)</f>
        <v>1482</v>
      </c>
      <c r="Y1042">
        <f>VLOOKUP(A1042,'[3]Table 1'!$A$4:$W$1094,8,)</f>
        <v>1408</v>
      </c>
      <c r="Z1042">
        <f>VLOOKUP(A1042,'[3]Table 1'!$A$4:$W$1094,9,)</f>
        <v>1694</v>
      </c>
      <c r="AA1042">
        <f>VLOOKUP(A1042,'[4]Table 1'!$A$4:$W$1138,8,)</f>
        <v>1482</v>
      </c>
      <c r="AB1042">
        <f>VLOOKUP(A1042,'[4]Table 1'!$A$4:$W$1138,9,)</f>
        <v>1542</v>
      </c>
    </row>
    <row r="1043" spans="1:28" ht="21.75" customHeight="1" x14ac:dyDescent="0.3">
      <c r="A1043" s="5">
        <v>4283</v>
      </c>
      <c r="B1043" s="6" t="s">
        <v>1063</v>
      </c>
      <c r="C1043" s="7" t="s">
        <v>1026</v>
      </c>
      <c r="D1043" s="7" t="s">
        <v>8</v>
      </c>
      <c r="E1043" s="8">
        <v>17.350625999999998</v>
      </c>
      <c r="F1043" s="8">
        <v>78.816899000000006</v>
      </c>
      <c r="G1043" s="28" t="e">
        <f>VLOOKUP(A1043,'[10]Table 2'!$A$6:$X$527,10,)</f>
        <v>#N/A</v>
      </c>
      <c r="H1043" s="23" t="e">
        <f>VLOOKUP(A1043,'[10]Table 2'!$A$6:$X$527,11,)</f>
        <v>#N/A</v>
      </c>
      <c r="I1043" s="23" t="e">
        <f>VLOOKUP(A1043,'[10]Table 2'!$A$6:$X$527,12,)</f>
        <v>#N/A</v>
      </c>
      <c r="J1043" s="25" t="e">
        <f>VLOOKUP(A1043,'[9]Table 2'!$A$5:$X$477,10,)</f>
        <v>#N/A</v>
      </c>
      <c r="K1043" s="25" t="e">
        <f>VLOOKUP(A1043,'[9]Table 2'!$A$5:$X$477,11,)</f>
        <v>#N/A</v>
      </c>
      <c r="L1043" s="25" t="e">
        <f>VLOOKUP(A1043,'[9]Table 2'!$A$5:$X$477,12,)</f>
        <v>#N/A</v>
      </c>
      <c r="M1043" s="23" t="e">
        <f>VLOOKUP(A1043,'[8]Table 75'!$A$5:$Q$602,8,)</f>
        <v>#N/A</v>
      </c>
      <c r="N1043" s="23" t="e">
        <f>VLOOKUP(A1043,'[8]Table 75'!$A$5:$Q$602,9,)</f>
        <v>#N/A</v>
      </c>
      <c r="O1043" s="24" t="e">
        <f>VLOOKUP(A1043,'[7]Table 1'!$A$5:$Q$675,8,)</f>
        <v>#N/A</v>
      </c>
      <c r="P1043" s="24" t="e">
        <f>VLOOKUP(A1043,'[7]Table 1'!$A$5:$Q$675,9,)</f>
        <v>#N/A</v>
      </c>
      <c r="Q1043" s="24" t="e">
        <f>VLOOKUP(A1043,'[6]Table 1'!$A$4:$Q$769,8,)</f>
        <v>#N/A</v>
      </c>
      <c r="R1043" s="24" t="e">
        <f>VLOOKUP(A1043,'[6]Table 1'!$A$4:$Q$769,9,)</f>
        <v>#N/A</v>
      </c>
      <c r="S1043" s="26">
        <f>VLOOKUP(A1043,'[5]Table 1'!$A$4:$Q$881,8,)</f>
        <v>4690</v>
      </c>
      <c r="T1043" s="24">
        <f>VLOOKUP(A1043,'[5]Table 1'!$A$4:$Q$881,9,)</f>
        <v>5680</v>
      </c>
      <c r="U1043">
        <f>VLOOKUP(A1043,'[1]Table 1'!$A$4:$S$1023,10,)</f>
        <v>2915</v>
      </c>
      <c r="V1043">
        <f>VLOOKUP(A1043,'[1]Table 1'!$A$4:$S$1023,11,)</f>
        <v>3920</v>
      </c>
      <c r="W1043">
        <f>VLOOKUP(A1043,'[2]Table 1'!$A$4:$Y$1017,8,)</f>
        <v>3540</v>
      </c>
      <c r="X1043">
        <f>VLOOKUP(A1043,'[2]Table 1'!$A$4:$Y$1017,9,)</f>
        <v>4100</v>
      </c>
      <c r="Y1043">
        <f>VLOOKUP(A1043,'[3]Table 1'!$A$4:$W$1094,8,)</f>
        <v>3193</v>
      </c>
      <c r="Z1043">
        <f>VLOOKUP(A1043,'[3]Table 1'!$A$4:$W$1094,9,)</f>
        <v>3720</v>
      </c>
      <c r="AA1043">
        <f>VLOOKUP(A1043,'[4]Table 1'!$A$4:$W$1138,8,)</f>
        <v>1594</v>
      </c>
      <c r="AB1043">
        <f>VLOOKUP(A1043,'[4]Table 1'!$A$4:$W$1138,9,)</f>
        <v>3420</v>
      </c>
    </row>
    <row r="1044" spans="1:28" ht="21.75" customHeight="1" x14ac:dyDescent="0.3">
      <c r="A1044" s="5">
        <v>4284</v>
      </c>
      <c r="B1044" s="9" t="s">
        <v>1064</v>
      </c>
      <c r="C1044" s="7" t="s">
        <v>1026</v>
      </c>
      <c r="D1044" s="7" t="s">
        <v>8</v>
      </c>
      <c r="E1044" s="8">
        <v>17.275116000000001</v>
      </c>
      <c r="F1044" s="8">
        <v>78.799462000000005</v>
      </c>
      <c r="G1044" s="28" t="e">
        <f>VLOOKUP(A1044,'[10]Table 2'!$A$6:$X$527,10,)</f>
        <v>#N/A</v>
      </c>
      <c r="H1044" s="23" t="e">
        <f>VLOOKUP(A1044,'[10]Table 2'!$A$6:$X$527,11,)</f>
        <v>#N/A</v>
      </c>
      <c r="I1044" s="23" t="e">
        <f>VLOOKUP(A1044,'[10]Table 2'!$A$6:$X$527,12,)</f>
        <v>#N/A</v>
      </c>
      <c r="J1044" s="25" t="e">
        <f>VLOOKUP(A1044,'[9]Table 2'!$A$5:$X$477,10,)</f>
        <v>#N/A</v>
      </c>
      <c r="K1044" s="25" t="e">
        <f>VLOOKUP(A1044,'[9]Table 2'!$A$5:$X$477,11,)</f>
        <v>#N/A</v>
      </c>
      <c r="L1044" s="25" t="e">
        <f>VLOOKUP(A1044,'[9]Table 2'!$A$5:$X$477,12,)</f>
        <v>#N/A</v>
      </c>
      <c r="M1044" s="23" t="e">
        <f>VLOOKUP(A1044,'[8]Table 75'!$A$5:$Q$602,8,)</f>
        <v>#N/A</v>
      </c>
      <c r="N1044" s="23" t="e">
        <f>VLOOKUP(A1044,'[8]Table 75'!$A$5:$Q$602,9,)</f>
        <v>#N/A</v>
      </c>
      <c r="O1044" s="24" t="e">
        <f>VLOOKUP(A1044,'[7]Table 1'!$A$5:$Q$675,8,)</f>
        <v>#N/A</v>
      </c>
      <c r="P1044" s="24" t="e">
        <f>VLOOKUP(A1044,'[7]Table 1'!$A$5:$Q$675,9,)</f>
        <v>#N/A</v>
      </c>
      <c r="Q1044" s="24" t="e">
        <f>VLOOKUP(A1044,'[6]Table 1'!$A$4:$Q$769,8,)</f>
        <v>#N/A</v>
      </c>
      <c r="R1044" s="24" t="e">
        <f>VLOOKUP(A1044,'[6]Table 1'!$A$4:$Q$769,9,)</f>
        <v>#N/A</v>
      </c>
      <c r="S1044" s="26">
        <f>VLOOKUP(A1044,'[5]Table 1'!$A$4:$Q$881,8,)</f>
        <v>1950</v>
      </c>
      <c r="T1044" s="24">
        <f>VLOOKUP(A1044,'[5]Table 1'!$A$4:$Q$881,9,)</f>
        <v>3390</v>
      </c>
      <c r="U1044">
        <f>VLOOKUP(A1044,'[1]Table 1'!$A$4:$S$1023,10,)</f>
        <v>753</v>
      </c>
      <c r="V1044">
        <f>VLOOKUP(A1044,'[1]Table 1'!$A$4:$S$1023,11,)</f>
        <v>1732</v>
      </c>
      <c r="W1044">
        <f>VLOOKUP(A1044,'[2]Table 1'!$A$4:$Y$1017,8,)</f>
        <v>1215</v>
      </c>
      <c r="X1044">
        <f>VLOOKUP(A1044,'[2]Table 1'!$A$4:$Y$1017,9,)</f>
        <v>1251</v>
      </c>
      <c r="Y1044">
        <f>VLOOKUP(A1044,'[3]Table 1'!$A$4:$W$1094,8,)</f>
        <v>1446</v>
      </c>
      <c r="Z1044">
        <f>VLOOKUP(A1044,'[3]Table 1'!$A$4:$W$1094,9,)</f>
        <v>1918</v>
      </c>
      <c r="AA1044">
        <f>VLOOKUP(A1044,'[4]Table 1'!$A$4:$W$1138,8,)</f>
        <v>2261</v>
      </c>
      <c r="AB1044">
        <f>VLOOKUP(A1044,'[4]Table 1'!$A$4:$W$1138,9,)</f>
        <v>2442</v>
      </c>
    </row>
    <row r="1045" spans="1:28" ht="21.75" customHeight="1" x14ac:dyDescent="0.3">
      <c r="A1045" s="5">
        <v>4285</v>
      </c>
      <c r="B1045" s="9" t="s">
        <v>1065</v>
      </c>
      <c r="C1045" s="7" t="s">
        <v>1026</v>
      </c>
      <c r="D1045" s="7" t="s">
        <v>8</v>
      </c>
      <c r="E1045" s="8">
        <v>17.318615999999999</v>
      </c>
      <c r="F1045" s="8">
        <v>78.904484999999994</v>
      </c>
      <c r="G1045" s="28" t="e">
        <f>VLOOKUP(A1045,'[10]Table 2'!$A$6:$X$527,10,)</f>
        <v>#N/A</v>
      </c>
      <c r="H1045" s="23" t="e">
        <f>VLOOKUP(A1045,'[10]Table 2'!$A$6:$X$527,11,)</f>
        <v>#N/A</v>
      </c>
      <c r="I1045" s="23" t="e">
        <f>VLOOKUP(A1045,'[10]Table 2'!$A$6:$X$527,12,)</f>
        <v>#N/A</v>
      </c>
      <c r="J1045" s="25" t="e">
        <f>VLOOKUP(A1045,'[9]Table 2'!$A$5:$X$477,10,)</f>
        <v>#N/A</v>
      </c>
      <c r="K1045" s="25" t="e">
        <f>VLOOKUP(A1045,'[9]Table 2'!$A$5:$X$477,11,)</f>
        <v>#N/A</v>
      </c>
      <c r="L1045" s="25" t="e">
        <f>VLOOKUP(A1045,'[9]Table 2'!$A$5:$X$477,12,)</f>
        <v>#N/A</v>
      </c>
      <c r="M1045" s="23" t="e">
        <f>VLOOKUP(A1045,'[8]Table 75'!$A$5:$Q$602,8,)</f>
        <v>#N/A</v>
      </c>
      <c r="N1045" s="23" t="e">
        <f>VLOOKUP(A1045,'[8]Table 75'!$A$5:$Q$602,9,)</f>
        <v>#N/A</v>
      </c>
      <c r="O1045" s="24" t="e">
        <f>VLOOKUP(A1045,'[7]Table 1'!$A$5:$Q$675,8,)</f>
        <v>#N/A</v>
      </c>
      <c r="P1045" s="24" t="e">
        <f>VLOOKUP(A1045,'[7]Table 1'!$A$5:$Q$675,9,)</f>
        <v>#N/A</v>
      </c>
      <c r="Q1045" s="24" t="e">
        <f>VLOOKUP(A1045,'[6]Table 1'!$A$4:$Q$769,8,)</f>
        <v>#N/A</v>
      </c>
      <c r="R1045" s="24" t="e">
        <f>VLOOKUP(A1045,'[6]Table 1'!$A$4:$Q$769,9,)</f>
        <v>#N/A</v>
      </c>
      <c r="S1045" s="26">
        <f>VLOOKUP(A1045,'[5]Table 1'!$A$4:$Q$881,8,)</f>
        <v>2687</v>
      </c>
      <c r="T1045" s="24">
        <f>VLOOKUP(A1045,'[5]Table 1'!$A$4:$Q$881,9,)</f>
        <v>2962</v>
      </c>
      <c r="U1045">
        <f>VLOOKUP(A1045,'[1]Table 1'!$A$4:$S$1023,10,)</f>
        <v>1259</v>
      </c>
      <c r="V1045">
        <f>VLOOKUP(A1045,'[1]Table 1'!$A$4:$S$1023,11,)</f>
        <v>2775</v>
      </c>
      <c r="W1045">
        <f>VLOOKUP(A1045,'[2]Table 1'!$A$4:$Y$1017,8,)</f>
        <v>1992</v>
      </c>
      <c r="X1045">
        <f>VLOOKUP(A1045,'[2]Table 1'!$A$4:$Y$1017,9,)</f>
        <v>2800</v>
      </c>
      <c r="Y1045">
        <f>VLOOKUP(A1045,'[3]Table 1'!$A$4:$W$1094,8,)</f>
        <v>1758</v>
      </c>
      <c r="Z1045">
        <f>VLOOKUP(A1045,'[3]Table 1'!$A$4:$W$1094,9,)</f>
        <v>1894</v>
      </c>
      <c r="AA1045">
        <f>VLOOKUP(A1045,'[4]Table 1'!$A$4:$W$1138,8,)</f>
        <v>2230</v>
      </c>
      <c r="AB1045">
        <f>VLOOKUP(A1045,'[4]Table 1'!$A$4:$W$1138,9,)</f>
        <v>2312</v>
      </c>
    </row>
    <row r="1046" spans="1:28" ht="21.75" customHeight="1" x14ac:dyDescent="0.3">
      <c r="A1046" s="5">
        <v>4286</v>
      </c>
      <c r="B1046" s="9" t="s">
        <v>1066</v>
      </c>
      <c r="C1046" s="7" t="s">
        <v>1026</v>
      </c>
      <c r="D1046" s="7" t="s">
        <v>8</v>
      </c>
      <c r="E1046" s="8">
        <v>17.251975000000002</v>
      </c>
      <c r="F1046" s="8">
        <v>78.906206999999995</v>
      </c>
      <c r="G1046" s="28" t="e">
        <f>VLOOKUP(A1046,'[10]Table 2'!$A$6:$X$527,10,)</f>
        <v>#N/A</v>
      </c>
      <c r="H1046" s="23" t="e">
        <f>VLOOKUP(A1046,'[10]Table 2'!$A$6:$X$527,11,)</f>
        <v>#N/A</v>
      </c>
      <c r="I1046" s="23" t="e">
        <f>VLOOKUP(A1046,'[10]Table 2'!$A$6:$X$527,12,)</f>
        <v>#N/A</v>
      </c>
      <c r="J1046" s="25" t="e">
        <f>VLOOKUP(A1046,'[9]Table 2'!$A$5:$X$477,10,)</f>
        <v>#N/A</v>
      </c>
      <c r="K1046" s="25" t="e">
        <f>VLOOKUP(A1046,'[9]Table 2'!$A$5:$X$477,11,)</f>
        <v>#N/A</v>
      </c>
      <c r="L1046" s="25" t="e">
        <f>VLOOKUP(A1046,'[9]Table 2'!$A$5:$X$477,12,)</f>
        <v>#N/A</v>
      </c>
      <c r="M1046" s="23" t="e">
        <f>VLOOKUP(A1046,'[8]Table 75'!$A$5:$Q$602,8,)</f>
        <v>#N/A</v>
      </c>
      <c r="N1046" s="23" t="e">
        <f>VLOOKUP(A1046,'[8]Table 75'!$A$5:$Q$602,9,)</f>
        <v>#N/A</v>
      </c>
      <c r="O1046" s="24" t="e">
        <f>VLOOKUP(A1046,'[7]Table 1'!$A$5:$Q$675,8,)</f>
        <v>#N/A</v>
      </c>
      <c r="P1046" s="24" t="e">
        <f>VLOOKUP(A1046,'[7]Table 1'!$A$5:$Q$675,9,)</f>
        <v>#N/A</v>
      </c>
      <c r="Q1046" s="24" t="e">
        <f>VLOOKUP(A1046,'[6]Table 1'!$A$4:$Q$769,8,)</f>
        <v>#N/A</v>
      </c>
      <c r="R1046" s="24" t="e">
        <f>VLOOKUP(A1046,'[6]Table 1'!$A$4:$Q$769,9,)</f>
        <v>#N/A</v>
      </c>
      <c r="S1046" s="26">
        <f>VLOOKUP(A1046,'[5]Table 1'!$A$4:$Q$881,8,)</f>
        <v>456</v>
      </c>
      <c r="T1046" s="24">
        <f>VLOOKUP(A1046,'[5]Table 1'!$A$4:$Q$881,9,)</f>
        <v>3240</v>
      </c>
      <c r="U1046">
        <f>VLOOKUP(A1046,'[1]Table 1'!$A$4:$S$1023,10,)</f>
        <v>678</v>
      </c>
      <c r="V1046">
        <f>VLOOKUP(A1046,'[1]Table 1'!$A$4:$S$1023,11,)</f>
        <v>2031</v>
      </c>
      <c r="W1046">
        <f>VLOOKUP(A1046,'[2]Table 1'!$A$4:$Y$1017,8,)</f>
        <v>1614</v>
      </c>
      <c r="X1046">
        <f>VLOOKUP(A1046,'[2]Table 1'!$A$4:$Y$1017,9,)</f>
        <v>1707</v>
      </c>
      <c r="Y1046">
        <f>VLOOKUP(A1046,'[3]Table 1'!$A$4:$W$1094,8,)</f>
        <v>1849</v>
      </c>
      <c r="Z1046">
        <f>VLOOKUP(A1046,'[3]Table 1'!$A$4:$W$1094,9,)</f>
        <v>2189</v>
      </c>
      <c r="AA1046">
        <f>VLOOKUP(A1046,'[4]Table 1'!$A$4:$W$1138,8,)</f>
        <v>2661</v>
      </c>
      <c r="AB1046">
        <f>VLOOKUP(A1046,'[4]Table 1'!$A$4:$W$1138,9,)</f>
        <v>2744</v>
      </c>
    </row>
    <row r="1047" spans="1:28" ht="21.75" customHeight="1" x14ac:dyDescent="0.3">
      <c r="A1047" s="5">
        <v>4287</v>
      </c>
      <c r="B1047" s="9" t="s">
        <v>1067</v>
      </c>
      <c r="C1047" s="7" t="s">
        <v>1026</v>
      </c>
      <c r="D1047" s="7" t="s">
        <v>8</v>
      </c>
      <c r="E1047" s="8">
        <v>17.260062999999999</v>
      </c>
      <c r="F1047" s="8">
        <v>78.895756000000006</v>
      </c>
      <c r="G1047" s="28" t="e">
        <f>VLOOKUP(A1047,'[10]Table 2'!$A$6:$X$527,10,)</f>
        <v>#N/A</v>
      </c>
      <c r="H1047" s="23" t="e">
        <f>VLOOKUP(A1047,'[10]Table 2'!$A$6:$X$527,11,)</f>
        <v>#N/A</v>
      </c>
      <c r="I1047" s="23" t="e">
        <f>VLOOKUP(A1047,'[10]Table 2'!$A$6:$X$527,12,)</f>
        <v>#N/A</v>
      </c>
      <c r="J1047" s="25" t="e">
        <f>VLOOKUP(A1047,'[9]Table 2'!$A$5:$X$477,10,)</f>
        <v>#N/A</v>
      </c>
      <c r="K1047" s="25" t="e">
        <f>VLOOKUP(A1047,'[9]Table 2'!$A$5:$X$477,11,)</f>
        <v>#N/A</v>
      </c>
      <c r="L1047" s="25" t="e">
        <f>VLOOKUP(A1047,'[9]Table 2'!$A$5:$X$477,12,)</f>
        <v>#N/A</v>
      </c>
      <c r="M1047" s="23" t="e">
        <f>VLOOKUP(A1047,'[8]Table 75'!$A$5:$Q$602,8,)</f>
        <v>#N/A</v>
      </c>
      <c r="N1047" s="23" t="e">
        <f>VLOOKUP(A1047,'[8]Table 75'!$A$5:$Q$602,9,)</f>
        <v>#N/A</v>
      </c>
      <c r="O1047" s="24" t="e">
        <f>VLOOKUP(A1047,'[7]Table 1'!$A$5:$Q$675,8,)</f>
        <v>#N/A</v>
      </c>
      <c r="P1047" s="24" t="e">
        <f>VLOOKUP(A1047,'[7]Table 1'!$A$5:$Q$675,9,)</f>
        <v>#N/A</v>
      </c>
      <c r="Q1047" s="24" t="e">
        <f>VLOOKUP(A1047,'[6]Table 1'!$A$4:$Q$769,8,)</f>
        <v>#N/A</v>
      </c>
      <c r="R1047" s="24" t="e">
        <f>VLOOKUP(A1047,'[6]Table 1'!$A$4:$Q$769,9,)</f>
        <v>#N/A</v>
      </c>
      <c r="S1047" s="26">
        <f>VLOOKUP(A1047,'[5]Table 1'!$A$4:$Q$881,8,)</f>
        <v>1986</v>
      </c>
      <c r="T1047" s="24">
        <f>VLOOKUP(A1047,'[5]Table 1'!$A$4:$Q$881,9,)</f>
        <v>2494</v>
      </c>
      <c r="U1047">
        <f>VLOOKUP(A1047,'[1]Table 1'!$A$4:$S$1023,10,)</f>
        <v>1078</v>
      </c>
      <c r="V1047">
        <f>VLOOKUP(A1047,'[1]Table 1'!$A$4:$S$1023,11,)</f>
        <v>1732</v>
      </c>
      <c r="W1047">
        <f>VLOOKUP(A1047,'[2]Table 1'!$A$4:$Y$1017,8,)</f>
        <v>1210</v>
      </c>
      <c r="X1047">
        <f>VLOOKUP(A1047,'[2]Table 1'!$A$4:$Y$1017,9,)</f>
        <v>1484</v>
      </c>
      <c r="Y1047">
        <f>VLOOKUP(A1047,'[3]Table 1'!$A$4:$W$1094,8,)</f>
        <v>1592</v>
      </c>
      <c r="Z1047">
        <f>VLOOKUP(A1047,'[3]Table 1'!$A$4:$W$1094,9,)</f>
        <v>1813</v>
      </c>
      <c r="AA1047">
        <f>VLOOKUP(A1047,'[4]Table 1'!$A$4:$W$1138,8,)</f>
        <v>1580</v>
      </c>
      <c r="AB1047">
        <f>VLOOKUP(A1047,'[4]Table 1'!$A$4:$W$1138,9,)</f>
        <v>1663</v>
      </c>
    </row>
    <row r="1048" spans="1:28" ht="21.75" customHeight="1" x14ac:dyDescent="0.3">
      <c r="A1048" s="5">
        <v>4288</v>
      </c>
      <c r="B1048" s="9" t="s">
        <v>1068</v>
      </c>
      <c r="C1048" s="7" t="s">
        <v>1026</v>
      </c>
      <c r="D1048" s="7" t="s">
        <v>8</v>
      </c>
      <c r="E1048" s="8">
        <v>17.236369</v>
      </c>
      <c r="F1048" s="8">
        <v>78.839675</v>
      </c>
      <c r="G1048" s="28" t="e">
        <f>VLOOKUP(A1048,'[10]Table 2'!$A$6:$X$527,10,)</f>
        <v>#N/A</v>
      </c>
      <c r="H1048" s="23" t="e">
        <f>VLOOKUP(A1048,'[10]Table 2'!$A$6:$X$527,11,)</f>
        <v>#N/A</v>
      </c>
      <c r="I1048" s="23" t="e">
        <f>VLOOKUP(A1048,'[10]Table 2'!$A$6:$X$527,12,)</f>
        <v>#N/A</v>
      </c>
      <c r="J1048" s="25" t="e">
        <f>VLOOKUP(A1048,'[9]Table 2'!$A$5:$X$477,10,)</f>
        <v>#N/A</v>
      </c>
      <c r="K1048" s="25" t="e">
        <f>VLOOKUP(A1048,'[9]Table 2'!$A$5:$X$477,11,)</f>
        <v>#N/A</v>
      </c>
      <c r="L1048" s="25" t="e">
        <f>VLOOKUP(A1048,'[9]Table 2'!$A$5:$X$477,12,)</f>
        <v>#N/A</v>
      </c>
      <c r="M1048" s="23" t="e">
        <f>VLOOKUP(A1048,'[8]Table 75'!$A$5:$Q$602,8,)</f>
        <v>#N/A</v>
      </c>
      <c r="N1048" s="23" t="e">
        <f>VLOOKUP(A1048,'[8]Table 75'!$A$5:$Q$602,9,)</f>
        <v>#N/A</v>
      </c>
      <c r="O1048" s="24" t="e">
        <f>VLOOKUP(A1048,'[7]Table 1'!$A$5:$Q$675,8,)</f>
        <v>#N/A</v>
      </c>
      <c r="P1048" s="24" t="e">
        <f>VLOOKUP(A1048,'[7]Table 1'!$A$5:$Q$675,9,)</f>
        <v>#N/A</v>
      </c>
      <c r="Q1048" s="24" t="e">
        <f>VLOOKUP(A1048,'[6]Table 1'!$A$4:$Q$769,8,)</f>
        <v>#N/A</v>
      </c>
      <c r="R1048" s="24" t="e">
        <f>VLOOKUP(A1048,'[6]Table 1'!$A$4:$Q$769,9,)</f>
        <v>#N/A</v>
      </c>
      <c r="S1048" s="26">
        <f>VLOOKUP(A1048,'[5]Table 1'!$A$4:$Q$881,8,)</f>
        <v>979</v>
      </c>
      <c r="T1048" s="24">
        <f>VLOOKUP(A1048,'[5]Table 1'!$A$4:$Q$881,9,)</f>
        <v>979</v>
      </c>
      <c r="U1048">
        <f>VLOOKUP(A1048,'[1]Table 1'!$A$4:$S$1023,10,)</f>
        <v>520</v>
      </c>
      <c r="V1048">
        <f>VLOOKUP(A1048,'[1]Table 1'!$A$4:$S$1023,11,)</f>
        <v>1160</v>
      </c>
      <c r="W1048">
        <f>VLOOKUP(A1048,'[2]Table 1'!$A$4:$Y$1017,8,)</f>
        <v>713</v>
      </c>
      <c r="X1048">
        <f>VLOOKUP(A1048,'[2]Table 1'!$A$4:$Y$1017,9,)</f>
        <v>793</v>
      </c>
      <c r="Y1048">
        <f>VLOOKUP(A1048,'[3]Table 1'!$A$4:$W$1094,8,)</f>
        <v>839</v>
      </c>
      <c r="Z1048">
        <f>VLOOKUP(A1048,'[3]Table 1'!$A$4:$W$1094,9,)</f>
        <v>1298</v>
      </c>
      <c r="AA1048">
        <f>VLOOKUP(A1048,'[4]Table 1'!$A$4:$W$1138,8,)</f>
        <v>1164</v>
      </c>
      <c r="AB1048">
        <f>VLOOKUP(A1048,'[4]Table 1'!$A$4:$W$1138,9,)</f>
        <v>1816</v>
      </c>
    </row>
    <row r="1049" spans="1:28" ht="21.75" customHeight="1" x14ac:dyDescent="0.3">
      <c r="A1049" s="5">
        <v>4289</v>
      </c>
      <c r="B1049" s="9" t="s">
        <v>1069</v>
      </c>
      <c r="C1049" s="7" t="s">
        <v>1026</v>
      </c>
      <c r="D1049" s="7" t="s">
        <v>8</v>
      </c>
      <c r="E1049" s="8">
        <v>17.236369</v>
      </c>
      <c r="F1049" s="8">
        <v>78.839675</v>
      </c>
      <c r="G1049" s="28" t="e">
        <f>VLOOKUP(A1049,'[10]Table 2'!$A$6:$X$527,10,)</f>
        <v>#N/A</v>
      </c>
      <c r="H1049" s="23" t="e">
        <f>VLOOKUP(A1049,'[10]Table 2'!$A$6:$X$527,11,)</f>
        <v>#N/A</v>
      </c>
      <c r="I1049" s="23" t="e">
        <f>VLOOKUP(A1049,'[10]Table 2'!$A$6:$X$527,12,)</f>
        <v>#N/A</v>
      </c>
      <c r="J1049" s="25" t="e">
        <f>VLOOKUP(A1049,'[9]Table 2'!$A$5:$X$477,10,)</f>
        <v>#N/A</v>
      </c>
      <c r="K1049" s="25" t="e">
        <f>VLOOKUP(A1049,'[9]Table 2'!$A$5:$X$477,11,)</f>
        <v>#N/A</v>
      </c>
      <c r="L1049" s="25" t="e">
        <f>VLOOKUP(A1049,'[9]Table 2'!$A$5:$X$477,12,)</f>
        <v>#N/A</v>
      </c>
      <c r="M1049" s="23" t="e">
        <f>VLOOKUP(A1049,'[8]Table 75'!$A$5:$Q$602,8,)</f>
        <v>#N/A</v>
      </c>
      <c r="N1049" s="23" t="e">
        <f>VLOOKUP(A1049,'[8]Table 75'!$A$5:$Q$602,9,)</f>
        <v>#N/A</v>
      </c>
      <c r="O1049" s="24" t="e">
        <f>VLOOKUP(A1049,'[7]Table 1'!$A$5:$Q$675,8,)</f>
        <v>#N/A</v>
      </c>
      <c r="P1049" s="24" t="e">
        <f>VLOOKUP(A1049,'[7]Table 1'!$A$5:$Q$675,9,)</f>
        <v>#N/A</v>
      </c>
      <c r="Q1049" s="24" t="e">
        <f>VLOOKUP(A1049,'[6]Table 1'!$A$4:$Q$769,8,)</f>
        <v>#N/A</v>
      </c>
      <c r="R1049" s="24" t="e">
        <f>VLOOKUP(A1049,'[6]Table 1'!$A$4:$Q$769,9,)</f>
        <v>#N/A</v>
      </c>
      <c r="S1049" s="26">
        <f>VLOOKUP(A1049,'[5]Table 1'!$A$4:$Q$881,8,)</f>
        <v>1376</v>
      </c>
      <c r="T1049" s="24">
        <f>VLOOKUP(A1049,'[5]Table 1'!$A$4:$Q$881,9,)</f>
        <v>1436</v>
      </c>
      <c r="U1049">
        <f>VLOOKUP(A1049,'[1]Table 1'!$A$4:$S$1023,10,)</f>
        <v>1705</v>
      </c>
      <c r="V1049">
        <f>VLOOKUP(A1049,'[1]Table 1'!$A$4:$S$1023,11,)</f>
        <v>1705</v>
      </c>
      <c r="W1049">
        <f>VLOOKUP(A1049,'[2]Table 1'!$A$4:$Y$1017,8,)</f>
        <v>1204</v>
      </c>
      <c r="X1049">
        <f>VLOOKUP(A1049,'[2]Table 1'!$A$4:$Y$1017,9,)</f>
        <v>1414</v>
      </c>
      <c r="Y1049">
        <f>VLOOKUP(A1049,'[3]Table 1'!$A$4:$W$1094,8,)</f>
        <v>1345</v>
      </c>
      <c r="Z1049">
        <f>VLOOKUP(A1049,'[3]Table 1'!$A$4:$W$1094,9,)</f>
        <v>1553</v>
      </c>
      <c r="AA1049">
        <f>VLOOKUP(A1049,'[4]Table 1'!$A$4:$W$1138,8,)</f>
        <v>1375</v>
      </c>
      <c r="AB1049">
        <f>VLOOKUP(A1049,'[4]Table 1'!$A$4:$W$1138,9,)</f>
        <v>1536</v>
      </c>
    </row>
    <row r="1050" spans="1:28" ht="21.75" customHeight="1" x14ac:dyDescent="0.3">
      <c r="A1050" s="5">
        <v>4290</v>
      </c>
      <c r="B1050" s="9" t="s">
        <v>1070</v>
      </c>
      <c r="C1050" s="7" t="s">
        <v>1026</v>
      </c>
      <c r="D1050" s="7" t="s">
        <v>8</v>
      </c>
      <c r="E1050" s="8">
        <v>17.232396999999999</v>
      </c>
      <c r="F1050" s="8">
        <v>79.128966000000005</v>
      </c>
      <c r="G1050" s="28" t="e">
        <f>VLOOKUP(A1050,'[10]Table 2'!$A$6:$X$527,10,)</f>
        <v>#N/A</v>
      </c>
      <c r="H1050" s="23" t="e">
        <f>VLOOKUP(A1050,'[10]Table 2'!$A$6:$X$527,11,)</f>
        <v>#N/A</v>
      </c>
      <c r="I1050" s="23" t="e">
        <f>VLOOKUP(A1050,'[10]Table 2'!$A$6:$X$527,12,)</f>
        <v>#N/A</v>
      </c>
      <c r="J1050" s="25" t="e">
        <f>VLOOKUP(A1050,'[9]Table 2'!$A$5:$X$477,10,)</f>
        <v>#N/A</v>
      </c>
      <c r="K1050" s="25" t="e">
        <f>VLOOKUP(A1050,'[9]Table 2'!$A$5:$X$477,11,)</f>
        <v>#N/A</v>
      </c>
      <c r="L1050" s="25" t="e">
        <f>VLOOKUP(A1050,'[9]Table 2'!$A$5:$X$477,12,)</f>
        <v>#N/A</v>
      </c>
      <c r="M1050" s="23" t="e">
        <f>VLOOKUP(A1050,'[8]Table 75'!$A$5:$Q$602,8,)</f>
        <v>#N/A</v>
      </c>
      <c r="N1050" s="23" t="e">
        <f>VLOOKUP(A1050,'[8]Table 75'!$A$5:$Q$602,9,)</f>
        <v>#N/A</v>
      </c>
      <c r="O1050" s="24" t="e">
        <f>VLOOKUP(A1050,'[7]Table 1'!$A$5:$Q$675,8,)</f>
        <v>#N/A</v>
      </c>
      <c r="P1050" s="24" t="e">
        <f>VLOOKUP(A1050,'[7]Table 1'!$A$5:$Q$675,9,)</f>
        <v>#N/A</v>
      </c>
      <c r="Q1050" s="24" t="e">
        <f>VLOOKUP(A1050,'[6]Table 1'!$A$4:$Q$769,8,)</f>
        <v>#N/A</v>
      </c>
      <c r="R1050" s="24" t="e">
        <f>VLOOKUP(A1050,'[6]Table 1'!$A$4:$Q$769,9,)</f>
        <v>#N/A</v>
      </c>
      <c r="S1050" s="26">
        <f>VLOOKUP(A1050,'[5]Table 1'!$A$4:$Q$881,8,)</f>
        <v>976</v>
      </c>
      <c r="T1050" s="24">
        <f>VLOOKUP(A1050,'[5]Table 1'!$A$4:$Q$881,9,)</f>
        <v>1237</v>
      </c>
      <c r="U1050">
        <f>VLOOKUP(A1050,'[1]Table 1'!$A$4:$S$1023,10,)</f>
        <v>325</v>
      </c>
      <c r="V1050">
        <f>VLOOKUP(A1050,'[1]Table 1'!$A$4:$S$1023,11,)</f>
        <v>325</v>
      </c>
      <c r="W1050">
        <f>VLOOKUP(A1050,'[2]Table 1'!$A$4:$Y$1017,8,)</f>
        <v>799</v>
      </c>
      <c r="X1050">
        <f>VLOOKUP(A1050,'[2]Table 1'!$A$4:$Y$1017,9,)</f>
        <v>822</v>
      </c>
      <c r="Y1050">
        <f>VLOOKUP(A1050,'[3]Table 1'!$A$4:$W$1094,8,)</f>
        <v>1020</v>
      </c>
      <c r="Z1050">
        <f>VLOOKUP(A1050,'[3]Table 1'!$A$4:$W$1094,9,)</f>
        <v>1376</v>
      </c>
      <c r="AA1050">
        <f>VLOOKUP(A1050,'[4]Table 1'!$A$4:$W$1138,8,)</f>
        <v>1729</v>
      </c>
      <c r="AB1050">
        <f>VLOOKUP(A1050,'[4]Table 1'!$A$4:$W$1138,9,)</f>
        <v>2800</v>
      </c>
    </row>
    <row r="1051" spans="1:28" ht="21.75" customHeight="1" x14ac:dyDescent="0.3">
      <c r="A1051" s="5">
        <v>1405</v>
      </c>
      <c r="B1051" s="6" t="s">
        <v>1071</v>
      </c>
      <c r="C1051" s="7" t="s">
        <v>1072</v>
      </c>
      <c r="D1051" s="7" t="s">
        <v>8</v>
      </c>
      <c r="E1051" s="8">
        <v>23.530117000000001</v>
      </c>
      <c r="F1051" s="8">
        <v>91.479393999999999</v>
      </c>
      <c r="G1051" s="28">
        <f>VLOOKUP(A1051,'[10]Table 2'!$A$6:$X$527,10,)</f>
        <v>172</v>
      </c>
      <c r="H1051" s="23">
        <f>VLOOKUP(A1051,'[10]Table 2'!$A$6:$X$527,11,)</f>
        <v>188</v>
      </c>
      <c r="I1051" s="23">
        <f>VLOOKUP(A1051,'[10]Table 2'!$A$6:$X$527,12,)</f>
        <v>180</v>
      </c>
      <c r="J1051" s="25">
        <f>VLOOKUP(A1051,'[9]Table 2'!$A$5:$X$477,10,)</f>
        <v>178</v>
      </c>
      <c r="K1051" s="25">
        <f>VLOOKUP(A1051,'[9]Table 2'!$A$5:$X$477,11,)</f>
        <v>186</v>
      </c>
      <c r="L1051" s="25">
        <f>VLOOKUP(A1051,'[9]Table 2'!$A$5:$X$477,12,)</f>
        <v>182</v>
      </c>
      <c r="M1051" s="23">
        <f>VLOOKUP(A1051,'[8]Table 75'!$A$5:$Q$602,8,)</f>
        <v>172</v>
      </c>
      <c r="N1051" s="23">
        <f>VLOOKUP(A1051,'[8]Table 75'!$A$5:$Q$602,9,)</f>
        <v>186</v>
      </c>
      <c r="O1051" s="24">
        <f>VLOOKUP(A1051,'[7]Table 1'!$A$5:$Q$675,8,)</f>
        <v>116</v>
      </c>
      <c r="P1051" s="24">
        <f>VLOOKUP(A1051,'[7]Table 1'!$A$5:$Q$675,9,)</f>
        <v>185</v>
      </c>
      <c r="Q1051" s="24">
        <f>VLOOKUP(A1051,'[6]Table 1'!$A$4:$Q$769,8,)</f>
        <v>93</v>
      </c>
      <c r="R1051" s="24">
        <f>VLOOKUP(A1051,'[6]Table 1'!$A$4:$Q$769,9,)</f>
        <v>199</v>
      </c>
      <c r="S1051" s="26">
        <f>VLOOKUP(A1051,'[5]Table 1'!$A$4:$Q$881,8,)</f>
        <v>129</v>
      </c>
      <c r="T1051" s="24">
        <f>VLOOKUP(A1051,'[5]Table 1'!$A$4:$Q$881,9,)</f>
        <v>157</v>
      </c>
      <c r="U1051">
        <f>VLOOKUP(A1051,'[1]Table 1'!$A$4:$S$1023,10,)</f>
        <v>136</v>
      </c>
      <c r="V1051">
        <f>VLOOKUP(A1051,'[1]Table 1'!$A$4:$S$1023,11,)</f>
        <v>143</v>
      </c>
      <c r="W1051">
        <f>VLOOKUP(A1051,'[2]Table 1'!$A$4:$Y$1017,8,)</f>
        <v>106</v>
      </c>
      <c r="X1051">
        <f>VLOOKUP(A1051,'[2]Table 1'!$A$4:$Y$1017,9,)</f>
        <v>114</v>
      </c>
      <c r="Y1051">
        <f>VLOOKUP(A1051,'[3]Table 1'!$A$4:$W$1094,8,)</f>
        <v>97</v>
      </c>
      <c r="Z1051">
        <f>VLOOKUP(A1051,'[3]Table 1'!$A$4:$W$1094,9,)</f>
        <v>112</v>
      </c>
      <c r="AA1051">
        <f>VLOOKUP(A1051,'[4]Table 1'!$A$4:$W$1138,8,)</f>
        <v>96</v>
      </c>
      <c r="AB1051">
        <f>VLOOKUP(A1051,'[4]Table 1'!$A$4:$W$1138,9,)</f>
        <v>108</v>
      </c>
    </row>
    <row r="1052" spans="1:28" ht="21.75" customHeight="1" x14ac:dyDescent="0.3">
      <c r="A1052" s="5">
        <v>1406</v>
      </c>
      <c r="B1052" s="6" t="s">
        <v>1073</v>
      </c>
      <c r="C1052" s="7" t="s">
        <v>1072</v>
      </c>
      <c r="D1052" s="7" t="s">
        <v>8</v>
      </c>
      <c r="E1052" s="8">
        <v>23.530289</v>
      </c>
      <c r="F1052" s="8">
        <v>91.480913999999999</v>
      </c>
      <c r="G1052" s="28">
        <f>VLOOKUP(A1052,'[10]Table 2'!$A$6:$X$527,10,)</f>
        <v>342</v>
      </c>
      <c r="H1052" s="23">
        <f>VLOOKUP(A1052,'[10]Table 2'!$A$6:$X$527,11,)</f>
        <v>364</v>
      </c>
      <c r="I1052" s="23">
        <f>VLOOKUP(A1052,'[10]Table 2'!$A$6:$X$527,12,)</f>
        <v>356</v>
      </c>
      <c r="J1052" s="25">
        <f>VLOOKUP(A1052,'[9]Table 2'!$A$5:$X$477,10,)</f>
        <v>330</v>
      </c>
      <c r="K1052" s="25">
        <f>VLOOKUP(A1052,'[9]Table 2'!$A$5:$X$477,11,)</f>
        <v>366</v>
      </c>
      <c r="L1052" s="25">
        <f>VLOOKUP(A1052,'[9]Table 2'!$A$5:$X$477,12,)</f>
        <v>345</v>
      </c>
      <c r="M1052" s="23">
        <f>VLOOKUP(A1052,'[8]Table 75'!$A$5:$Q$602,8,)</f>
        <v>338</v>
      </c>
      <c r="N1052" s="23">
        <f>VLOOKUP(A1052,'[8]Table 75'!$A$5:$Q$602,9,)</f>
        <v>358</v>
      </c>
      <c r="O1052" s="24">
        <f>VLOOKUP(A1052,'[7]Table 1'!$A$5:$Q$675,8,)</f>
        <v>208</v>
      </c>
      <c r="P1052" s="24">
        <f>VLOOKUP(A1052,'[7]Table 1'!$A$5:$Q$675,9,)</f>
        <v>352</v>
      </c>
      <c r="Q1052" s="24">
        <f>VLOOKUP(A1052,'[6]Table 1'!$A$4:$Q$769,8,)</f>
        <v>173</v>
      </c>
      <c r="R1052" s="24">
        <f>VLOOKUP(A1052,'[6]Table 1'!$A$4:$Q$769,9,)</f>
        <v>289</v>
      </c>
      <c r="S1052" s="26">
        <f>VLOOKUP(A1052,'[5]Table 1'!$A$4:$Q$881,8,)</f>
        <v>134</v>
      </c>
      <c r="T1052" s="24">
        <f>VLOOKUP(A1052,'[5]Table 1'!$A$4:$Q$881,9,)</f>
        <v>181</v>
      </c>
      <c r="U1052">
        <f>VLOOKUP(A1052,'[1]Table 1'!$A$4:$S$1023,10,)</f>
        <v>159</v>
      </c>
      <c r="V1052">
        <f>VLOOKUP(A1052,'[1]Table 1'!$A$4:$S$1023,11,)</f>
        <v>161</v>
      </c>
      <c r="W1052">
        <f>VLOOKUP(A1052,'[2]Table 1'!$A$4:$Y$1017,8,)</f>
        <v>118</v>
      </c>
      <c r="X1052">
        <f>VLOOKUP(A1052,'[2]Table 1'!$A$4:$Y$1017,9,)</f>
        <v>125</v>
      </c>
      <c r="Y1052">
        <f>VLOOKUP(A1052,'[3]Table 1'!$A$4:$W$1094,8,)</f>
        <v>106</v>
      </c>
      <c r="Z1052">
        <f>VLOOKUP(A1052,'[3]Table 1'!$A$4:$W$1094,9,)</f>
        <v>122</v>
      </c>
      <c r="AA1052">
        <f>VLOOKUP(A1052,'[4]Table 1'!$A$4:$W$1138,8,)</f>
        <v>108</v>
      </c>
      <c r="AB1052">
        <f>VLOOKUP(A1052,'[4]Table 1'!$A$4:$W$1138,9,)</f>
        <v>113</v>
      </c>
    </row>
    <row r="1053" spans="1:28" ht="21.75" customHeight="1" x14ac:dyDescent="0.3">
      <c r="A1053" s="5">
        <v>1730</v>
      </c>
      <c r="B1053" s="6" t="s">
        <v>1074</v>
      </c>
      <c r="C1053" s="7" t="s">
        <v>1072</v>
      </c>
      <c r="D1053" s="7" t="s">
        <v>8</v>
      </c>
      <c r="E1053" s="8">
        <v>23.831392000000001</v>
      </c>
      <c r="F1053" s="8">
        <v>91.286738999999997</v>
      </c>
      <c r="G1053" s="28">
        <f>VLOOKUP(A1053,'[10]Table 2'!$A$6:$X$527,10,)</f>
        <v>190</v>
      </c>
      <c r="H1053" s="23">
        <f>VLOOKUP(A1053,'[10]Table 2'!$A$6:$X$527,11,)</f>
        <v>196</v>
      </c>
      <c r="I1053" s="23">
        <f>VLOOKUP(A1053,'[10]Table 2'!$A$6:$X$527,12,)</f>
        <v>193</v>
      </c>
      <c r="J1053" s="25">
        <f>VLOOKUP(A1053,'[9]Table 2'!$A$5:$X$477,10,)</f>
        <v>192</v>
      </c>
      <c r="K1053" s="25">
        <f>VLOOKUP(A1053,'[9]Table 2'!$A$5:$X$477,11,)</f>
        <v>211</v>
      </c>
      <c r="L1053" s="25">
        <f>VLOOKUP(A1053,'[9]Table 2'!$A$5:$X$477,12,)</f>
        <v>202</v>
      </c>
      <c r="M1053" s="23">
        <f>VLOOKUP(A1053,'[8]Table 75'!$A$5:$Q$602,8,)</f>
        <v>40</v>
      </c>
      <c r="N1053" s="23">
        <f>VLOOKUP(A1053,'[8]Table 75'!$A$5:$Q$602,9,)</f>
        <v>202</v>
      </c>
      <c r="O1053" s="24">
        <f>VLOOKUP(A1053,'[7]Table 1'!$A$5:$Q$675,8,)</f>
        <v>161</v>
      </c>
      <c r="P1053" s="24">
        <f>VLOOKUP(A1053,'[7]Table 1'!$A$5:$Q$675,9,)</f>
        <v>271</v>
      </c>
      <c r="Q1053" s="24">
        <f>VLOOKUP(A1053,'[6]Table 1'!$A$4:$Q$769,8,)</f>
        <v>127</v>
      </c>
      <c r="R1053" s="24">
        <f>VLOOKUP(A1053,'[6]Table 1'!$A$4:$Q$769,9,)</f>
        <v>198</v>
      </c>
      <c r="S1053" s="26">
        <f>VLOOKUP(A1053,'[5]Table 1'!$A$4:$Q$881,8,)</f>
        <v>116</v>
      </c>
      <c r="T1053" s="24">
        <f>VLOOKUP(A1053,'[5]Table 1'!$A$4:$Q$881,9,)</f>
        <v>129</v>
      </c>
      <c r="U1053">
        <f>VLOOKUP(A1053,'[1]Table 1'!$A$4:$S$1023,10,)</f>
        <v>131</v>
      </c>
      <c r="V1053">
        <f>VLOOKUP(A1053,'[1]Table 1'!$A$4:$S$1023,11,)</f>
        <v>135</v>
      </c>
      <c r="W1053">
        <f>VLOOKUP(A1053,'[2]Table 1'!$A$4:$Y$1017,8,)</f>
        <v>106</v>
      </c>
      <c r="X1053">
        <f>VLOOKUP(A1053,'[2]Table 1'!$A$4:$Y$1017,9,)</f>
        <v>112</v>
      </c>
      <c r="Y1053">
        <f>VLOOKUP(A1053,'[3]Table 1'!$A$4:$W$1094,8,)</f>
        <v>108</v>
      </c>
      <c r="Z1053">
        <f>VLOOKUP(A1053,'[3]Table 1'!$A$4:$W$1094,9,)</f>
        <v>115</v>
      </c>
      <c r="AA1053">
        <f>VLOOKUP(A1053,'[4]Table 1'!$A$4:$W$1138,8,)</f>
        <v>106</v>
      </c>
      <c r="AB1053">
        <f>VLOOKUP(A1053,'[4]Table 1'!$A$4:$W$1138,9,)</f>
        <v>985</v>
      </c>
    </row>
    <row r="1054" spans="1:28" ht="21.75" customHeight="1" x14ac:dyDescent="0.3">
      <c r="A1054" s="5">
        <v>1731</v>
      </c>
      <c r="B1054" s="6" t="s">
        <v>1075</v>
      </c>
      <c r="C1054" s="7" t="s">
        <v>1072</v>
      </c>
      <c r="D1054" s="7" t="s">
        <v>8</v>
      </c>
      <c r="E1054" s="8">
        <v>23.859275</v>
      </c>
      <c r="F1054" s="8">
        <v>91.246114000000006</v>
      </c>
      <c r="G1054" s="28">
        <f>VLOOKUP(A1054,'[10]Table 2'!$A$6:$X$527,10,)</f>
        <v>80</v>
      </c>
      <c r="H1054" s="23">
        <f>VLOOKUP(A1054,'[10]Table 2'!$A$6:$X$527,11,)</f>
        <v>105</v>
      </c>
      <c r="I1054" s="23">
        <f>VLOOKUP(A1054,'[10]Table 2'!$A$6:$X$527,12,)</f>
        <v>93</v>
      </c>
      <c r="J1054" s="25">
        <f>VLOOKUP(A1054,'[9]Table 2'!$A$5:$X$477,10,)</f>
        <v>98</v>
      </c>
      <c r="K1054" s="25">
        <f>VLOOKUP(A1054,'[9]Table 2'!$A$5:$X$477,11,)</f>
        <v>108</v>
      </c>
      <c r="L1054" s="25">
        <f>VLOOKUP(A1054,'[9]Table 2'!$A$5:$X$477,12,)</f>
        <v>101</v>
      </c>
      <c r="M1054" s="23">
        <f>VLOOKUP(A1054,'[8]Table 75'!$A$5:$Q$602,8,)</f>
        <v>99</v>
      </c>
      <c r="N1054" s="23">
        <f>VLOOKUP(A1054,'[8]Table 75'!$A$5:$Q$602,9,)</f>
        <v>102</v>
      </c>
      <c r="O1054" s="24">
        <f>VLOOKUP(A1054,'[7]Table 1'!$A$5:$Q$675,8,)</f>
        <v>93</v>
      </c>
      <c r="P1054" s="24">
        <f>VLOOKUP(A1054,'[7]Table 1'!$A$5:$Q$675,9,)</f>
        <v>117</v>
      </c>
      <c r="Q1054" s="24">
        <f>VLOOKUP(A1054,'[6]Table 1'!$A$4:$Q$769,8,)</f>
        <v>88</v>
      </c>
      <c r="R1054" s="24">
        <f>VLOOKUP(A1054,'[6]Table 1'!$A$4:$Q$769,9,)</f>
        <v>165</v>
      </c>
      <c r="S1054" s="26">
        <f>VLOOKUP(A1054,'[5]Table 1'!$A$4:$Q$881,8,)</f>
        <v>108</v>
      </c>
      <c r="T1054" s="24">
        <f>VLOOKUP(A1054,'[5]Table 1'!$A$4:$Q$881,9,)</f>
        <v>113</v>
      </c>
      <c r="U1054">
        <f>VLOOKUP(A1054,'[1]Table 1'!$A$4:$S$1023,10,)</f>
        <v>128</v>
      </c>
      <c r="V1054">
        <f>VLOOKUP(A1054,'[1]Table 1'!$A$4:$S$1023,11,)</f>
        <v>139</v>
      </c>
      <c r="W1054">
        <f>VLOOKUP(A1054,'[2]Table 1'!$A$4:$Y$1017,8,)</f>
        <v>102</v>
      </c>
      <c r="X1054">
        <f>VLOOKUP(A1054,'[2]Table 1'!$A$4:$Y$1017,9,)</f>
        <v>108</v>
      </c>
      <c r="Y1054">
        <f>VLOOKUP(A1054,'[3]Table 1'!$A$4:$W$1094,8,)</f>
        <v>109</v>
      </c>
      <c r="Z1054">
        <f>VLOOKUP(A1054,'[3]Table 1'!$A$4:$W$1094,9,)</f>
        <v>935</v>
      </c>
      <c r="AA1054">
        <f>VLOOKUP(A1054,'[4]Table 1'!$A$4:$W$1138,8,)</f>
        <v>93</v>
      </c>
      <c r="AB1054">
        <f>VLOOKUP(A1054,'[4]Table 1'!$A$4:$W$1138,9,)</f>
        <v>98</v>
      </c>
    </row>
    <row r="1055" spans="1:28" ht="21.75" customHeight="1" x14ac:dyDescent="0.3">
      <c r="A1055" s="5">
        <v>1732</v>
      </c>
      <c r="B1055" s="6" t="s">
        <v>1076</v>
      </c>
      <c r="C1055" s="7" t="s">
        <v>1072</v>
      </c>
      <c r="D1055" s="7" t="s">
        <v>8</v>
      </c>
      <c r="E1055" s="8">
        <v>23.778663999999999</v>
      </c>
      <c r="F1055" s="8">
        <v>91.386118999999994</v>
      </c>
      <c r="G1055" s="28">
        <f>VLOOKUP(A1055,'[10]Table 2'!$A$6:$X$527,10,)</f>
        <v>110</v>
      </c>
      <c r="H1055" s="23">
        <f>VLOOKUP(A1055,'[10]Table 2'!$A$6:$X$527,11,)</f>
        <v>120</v>
      </c>
      <c r="I1055" s="23">
        <f>VLOOKUP(A1055,'[10]Table 2'!$A$6:$X$527,12,)</f>
        <v>115</v>
      </c>
      <c r="J1055" s="25">
        <f>VLOOKUP(A1055,'[9]Table 2'!$A$5:$X$477,10,)</f>
        <v>112</v>
      </c>
      <c r="K1055" s="25">
        <f>VLOOKUP(A1055,'[9]Table 2'!$A$5:$X$477,11,)</f>
        <v>127</v>
      </c>
      <c r="L1055" s="25">
        <f>VLOOKUP(A1055,'[9]Table 2'!$A$5:$X$477,12,)</f>
        <v>119</v>
      </c>
      <c r="M1055" s="23">
        <f>VLOOKUP(A1055,'[8]Table 75'!$A$5:$Q$602,8,)</f>
        <v>112</v>
      </c>
      <c r="N1055" s="23">
        <f>VLOOKUP(A1055,'[8]Table 75'!$A$5:$Q$602,9,)</f>
        <v>123</v>
      </c>
      <c r="O1055" s="24">
        <f>VLOOKUP(A1055,'[7]Table 1'!$A$5:$Q$675,8,)</f>
        <v>92</v>
      </c>
      <c r="P1055" s="24">
        <f>VLOOKUP(A1055,'[7]Table 1'!$A$5:$Q$675,9,)</f>
        <v>139</v>
      </c>
      <c r="Q1055" s="24">
        <f>VLOOKUP(A1055,'[6]Table 1'!$A$4:$Q$769,8,)</f>
        <v>89</v>
      </c>
      <c r="R1055" s="24">
        <f>VLOOKUP(A1055,'[6]Table 1'!$A$4:$Q$769,9,)</f>
        <v>194</v>
      </c>
      <c r="S1055" s="26">
        <f>VLOOKUP(A1055,'[5]Table 1'!$A$4:$Q$881,8,)</f>
        <v>124</v>
      </c>
      <c r="T1055" s="24">
        <f>VLOOKUP(A1055,'[5]Table 1'!$A$4:$Q$881,9,)</f>
        <v>131</v>
      </c>
      <c r="U1055">
        <f>VLOOKUP(A1055,'[1]Table 1'!$A$4:$S$1023,10,)</f>
        <v>142</v>
      </c>
      <c r="V1055">
        <f>VLOOKUP(A1055,'[1]Table 1'!$A$4:$S$1023,11,)</f>
        <v>153</v>
      </c>
      <c r="W1055">
        <f>VLOOKUP(A1055,'[2]Table 1'!$A$4:$Y$1017,8,)</f>
        <v>118</v>
      </c>
      <c r="X1055">
        <f>VLOOKUP(A1055,'[2]Table 1'!$A$4:$Y$1017,9,)</f>
        <v>121</v>
      </c>
      <c r="Y1055">
        <f>VLOOKUP(A1055,'[3]Table 1'!$A$4:$W$1094,8,)</f>
        <v>108</v>
      </c>
      <c r="Z1055">
        <f>VLOOKUP(A1055,'[3]Table 1'!$A$4:$W$1094,9,)</f>
        <v>121</v>
      </c>
      <c r="AA1055">
        <f>VLOOKUP(A1055,'[4]Table 1'!$A$4:$W$1138,8,)</f>
        <v>121</v>
      </c>
      <c r="AB1055">
        <f>VLOOKUP(A1055,'[4]Table 1'!$A$4:$W$1138,9,)</f>
        <v>129</v>
      </c>
    </row>
    <row r="1056" spans="1:28" ht="21.75" customHeight="1" x14ac:dyDescent="0.3">
      <c r="A1056" s="5">
        <v>1733</v>
      </c>
      <c r="B1056" s="6" t="s">
        <v>1077</v>
      </c>
      <c r="C1056" s="7" t="s">
        <v>1072</v>
      </c>
      <c r="D1056" s="7" t="s">
        <v>8</v>
      </c>
      <c r="E1056" s="8">
        <v>23.828506000000001</v>
      </c>
      <c r="F1056" s="8">
        <v>91.289731000000003</v>
      </c>
      <c r="G1056" s="28">
        <f>VLOOKUP(A1056,'[10]Table 2'!$A$6:$X$527,10,)</f>
        <v>132</v>
      </c>
      <c r="H1056" s="23">
        <f>VLOOKUP(A1056,'[10]Table 2'!$A$6:$X$527,11,)</f>
        <v>142</v>
      </c>
      <c r="I1056" s="23">
        <f>VLOOKUP(A1056,'[10]Table 2'!$A$6:$X$527,12,)</f>
        <v>137</v>
      </c>
      <c r="J1056" s="25">
        <f>VLOOKUP(A1056,'[9]Table 2'!$A$5:$X$477,10,)</f>
        <v>141</v>
      </c>
      <c r="K1056" s="25">
        <f>VLOOKUP(A1056,'[9]Table 2'!$A$5:$X$477,11,)</f>
        <v>149</v>
      </c>
      <c r="L1056" s="25">
        <f>VLOOKUP(A1056,'[9]Table 2'!$A$5:$X$477,12,)</f>
        <v>145</v>
      </c>
      <c r="M1056" s="23">
        <f>VLOOKUP(A1056,'[8]Table 75'!$A$5:$Q$602,8,)</f>
        <v>145</v>
      </c>
      <c r="N1056" s="23">
        <f>VLOOKUP(A1056,'[8]Table 75'!$A$5:$Q$602,9,)</f>
        <v>146</v>
      </c>
      <c r="O1056" s="24">
        <f>VLOOKUP(A1056,'[7]Table 1'!$A$5:$Q$675,8,)</f>
        <v>131</v>
      </c>
      <c r="P1056" s="24">
        <f>VLOOKUP(A1056,'[7]Table 1'!$A$5:$Q$675,9,)</f>
        <v>174</v>
      </c>
      <c r="Q1056" s="24">
        <f>VLOOKUP(A1056,'[6]Table 1'!$A$4:$Q$769,8,)</f>
        <v>121</v>
      </c>
      <c r="R1056" s="24">
        <f>VLOOKUP(A1056,'[6]Table 1'!$A$4:$Q$769,9,)</f>
        <v>212</v>
      </c>
      <c r="S1056" s="26">
        <f>VLOOKUP(A1056,'[5]Table 1'!$A$4:$Q$881,8,)</f>
        <v>124</v>
      </c>
      <c r="T1056" s="24">
        <f>VLOOKUP(A1056,'[5]Table 1'!$A$4:$Q$881,9,)</f>
        <v>156</v>
      </c>
      <c r="U1056">
        <f>VLOOKUP(A1056,'[1]Table 1'!$A$4:$S$1023,10,)</f>
        <v>137</v>
      </c>
      <c r="V1056">
        <f>VLOOKUP(A1056,'[1]Table 1'!$A$4:$S$1023,11,)</f>
        <v>144</v>
      </c>
      <c r="W1056">
        <f>VLOOKUP(A1056,'[2]Table 1'!$A$4:$Y$1017,8,)</f>
        <v>108</v>
      </c>
      <c r="X1056">
        <f>VLOOKUP(A1056,'[2]Table 1'!$A$4:$Y$1017,9,)</f>
        <v>119</v>
      </c>
      <c r="Y1056">
        <f>VLOOKUP(A1056,'[3]Table 1'!$A$4:$W$1094,8,)</f>
        <v>113</v>
      </c>
      <c r="Z1056">
        <f>VLOOKUP(A1056,'[3]Table 1'!$A$4:$W$1094,9,)</f>
        <v>119</v>
      </c>
      <c r="AA1056">
        <f>VLOOKUP(A1056,'[4]Table 1'!$A$4:$W$1138,8,)</f>
        <v>108</v>
      </c>
      <c r="AB1056">
        <f>VLOOKUP(A1056,'[4]Table 1'!$A$4:$W$1138,9,)</f>
        <v>118</v>
      </c>
    </row>
    <row r="1057" spans="1:28" ht="21.75" customHeight="1" x14ac:dyDescent="0.3">
      <c r="A1057" s="5">
        <v>1734</v>
      </c>
      <c r="B1057" s="6" t="s">
        <v>1078</v>
      </c>
      <c r="C1057" s="7" t="s">
        <v>1072</v>
      </c>
      <c r="D1057" s="7" t="s">
        <v>8</v>
      </c>
      <c r="E1057" s="8">
        <v>23.828125</v>
      </c>
      <c r="F1057" s="8">
        <v>91.286688999999996</v>
      </c>
      <c r="G1057" s="28">
        <f>VLOOKUP(A1057,'[10]Table 2'!$A$6:$X$527,10,)</f>
        <v>186</v>
      </c>
      <c r="H1057" s="23">
        <f>VLOOKUP(A1057,'[10]Table 2'!$A$6:$X$527,11,)</f>
        <v>210</v>
      </c>
      <c r="I1057" s="23">
        <f>VLOOKUP(A1057,'[10]Table 2'!$A$6:$X$527,12,)</f>
        <v>198</v>
      </c>
      <c r="J1057" s="25">
        <f>VLOOKUP(A1057,'[9]Table 2'!$A$5:$X$477,10,)</f>
        <v>174</v>
      </c>
      <c r="K1057" s="25">
        <f>VLOOKUP(A1057,'[9]Table 2'!$A$5:$X$477,11,)</f>
        <v>216</v>
      </c>
      <c r="L1057" s="25">
        <f>VLOOKUP(A1057,'[9]Table 2'!$A$5:$X$477,12,)</f>
        <v>194</v>
      </c>
      <c r="M1057" s="23">
        <f>VLOOKUP(A1057,'[8]Table 75'!$A$5:$Q$602,8,)</f>
        <v>175</v>
      </c>
      <c r="N1057" s="23">
        <f>VLOOKUP(A1057,'[8]Table 75'!$A$5:$Q$602,9,)</f>
        <v>210</v>
      </c>
      <c r="O1057" s="24">
        <f>VLOOKUP(A1057,'[7]Table 1'!$A$5:$Q$675,8,)</f>
        <v>132</v>
      </c>
      <c r="P1057" s="24">
        <f>VLOOKUP(A1057,'[7]Table 1'!$A$5:$Q$675,9,)</f>
        <v>199</v>
      </c>
      <c r="Q1057" s="24">
        <f>VLOOKUP(A1057,'[6]Table 1'!$A$4:$Q$769,8,)</f>
        <v>113</v>
      </c>
      <c r="R1057" s="24">
        <f>VLOOKUP(A1057,'[6]Table 1'!$A$4:$Q$769,9,)</f>
        <v>197</v>
      </c>
      <c r="S1057" s="26">
        <f>VLOOKUP(A1057,'[5]Table 1'!$A$4:$Q$881,8,)</f>
        <v>118</v>
      </c>
      <c r="T1057" s="24">
        <f>VLOOKUP(A1057,'[5]Table 1'!$A$4:$Q$881,9,)</f>
        <v>131</v>
      </c>
      <c r="U1057">
        <f>VLOOKUP(A1057,'[1]Table 1'!$A$4:$S$1023,10,)</f>
        <v>135</v>
      </c>
      <c r="V1057">
        <f>VLOOKUP(A1057,'[1]Table 1'!$A$4:$S$1023,11,)</f>
        <v>149</v>
      </c>
      <c r="W1057">
        <f>VLOOKUP(A1057,'[2]Table 1'!$A$4:$Y$1017,8,)</f>
        <v>106</v>
      </c>
      <c r="X1057">
        <f>VLOOKUP(A1057,'[2]Table 1'!$A$4:$Y$1017,9,)</f>
        <v>116</v>
      </c>
      <c r="Y1057">
        <f>VLOOKUP(A1057,'[3]Table 1'!$A$4:$W$1094,8,)</f>
        <v>109</v>
      </c>
      <c r="Z1057">
        <f>VLOOKUP(A1057,'[3]Table 1'!$A$4:$W$1094,9,)</f>
        <v>113</v>
      </c>
      <c r="AA1057">
        <f>VLOOKUP(A1057,'[4]Table 1'!$A$4:$W$1138,8,)</f>
        <v>108</v>
      </c>
      <c r="AB1057">
        <f>VLOOKUP(A1057,'[4]Table 1'!$A$4:$W$1138,9,)</f>
        <v>114</v>
      </c>
    </row>
    <row r="1058" spans="1:28" ht="21.75" customHeight="1" x14ac:dyDescent="0.3">
      <c r="A1058" s="5">
        <v>3423</v>
      </c>
      <c r="B1058" s="6" t="s">
        <v>1079</v>
      </c>
      <c r="C1058" s="7" t="s">
        <v>1072</v>
      </c>
      <c r="D1058" s="7" t="s">
        <v>8</v>
      </c>
      <c r="E1058" s="8">
        <v>23.898983000000001</v>
      </c>
      <c r="F1058" s="8">
        <v>91.401944</v>
      </c>
      <c r="G1058" s="28" t="e">
        <f>VLOOKUP(A1058,'[10]Table 2'!$A$6:$X$527,10,)</f>
        <v>#N/A</v>
      </c>
      <c r="H1058" s="23" t="e">
        <f>VLOOKUP(A1058,'[10]Table 2'!$A$6:$X$527,11,)</f>
        <v>#N/A</v>
      </c>
      <c r="I1058" s="23" t="e">
        <f>VLOOKUP(A1058,'[10]Table 2'!$A$6:$X$527,12,)</f>
        <v>#N/A</v>
      </c>
      <c r="J1058" s="25" t="e">
        <f>VLOOKUP(A1058,'[9]Table 2'!$A$5:$X$477,10,)</f>
        <v>#N/A</v>
      </c>
      <c r="K1058" s="25" t="e">
        <f>VLOOKUP(A1058,'[9]Table 2'!$A$5:$X$477,11,)</f>
        <v>#N/A</v>
      </c>
      <c r="L1058" s="25" t="e">
        <f>VLOOKUP(A1058,'[9]Table 2'!$A$5:$X$477,12,)</f>
        <v>#N/A</v>
      </c>
      <c r="M1058" s="23" t="e">
        <f>VLOOKUP(A1058,'[8]Table 75'!$A$5:$Q$602,8,)</f>
        <v>#N/A</v>
      </c>
      <c r="N1058" s="23" t="e">
        <f>VLOOKUP(A1058,'[8]Table 75'!$A$5:$Q$602,9,)</f>
        <v>#N/A</v>
      </c>
      <c r="O1058" s="24">
        <f>VLOOKUP(A1058,'[7]Table 1'!$A$5:$Q$675,8,)</f>
        <v>91</v>
      </c>
      <c r="P1058" s="24">
        <f>VLOOKUP(A1058,'[7]Table 1'!$A$5:$Q$675,9,)</f>
        <v>113</v>
      </c>
      <c r="Q1058" s="24">
        <f>VLOOKUP(A1058,'[6]Table 1'!$A$4:$Q$769,8,)</f>
        <v>80</v>
      </c>
      <c r="R1058" s="24">
        <f>VLOOKUP(A1058,'[6]Table 1'!$A$4:$Q$769,9,)</f>
        <v>157</v>
      </c>
      <c r="S1058" s="26">
        <f>VLOOKUP(A1058,'[5]Table 1'!$A$4:$Q$881,8,)</f>
        <v>137</v>
      </c>
      <c r="T1058" s="24">
        <f>VLOOKUP(A1058,'[5]Table 1'!$A$4:$Q$881,9,)</f>
        <v>138</v>
      </c>
      <c r="U1058">
        <f>VLOOKUP(A1058,'[1]Table 1'!$A$4:$S$1023,10,)</f>
        <v>122</v>
      </c>
      <c r="V1058">
        <f>VLOOKUP(A1058,'[1]Table 1'!$A$4:$S$1023,11,)</f>
        <v>122</v>
      </c>
      <c r="W1058">
        <f>VLOOKUP(A1058,'[2]Table 1'!$A$4:$Y$1017,8,)</f>
        <v>86</v>
      </c>
      <c r="X1058">
        <f>VLOOKUP(A1058,'[2]Table 1'!$A$4:$Y$1017,9,)</f>
        <v>97</v>
      </c>
      <c r="Y1058">
        <f>VLOOKUP(A1058,'[3]Table 1'!$A$4:$W$1094,8,)</f>
        <v>74</v>
      </c>
      <c r="Z1058">
        <f>VLOOKUP(A1058,'[3]Table 1'!$A$4:$W$1094,9,)</f>
        <v>94</v>
      </c>
      <c r="AA1058">
        <f>VLOOKUP(A1058,'[4]Table 1'!$A$4:$W$1138,8,)</f>
        <v>78</v>
      </c>
      <c r="AB1058">
        <f>VLOOKUP(A1058,'[4]Table 1'!$A$4:$W$1138,9,)</f>
        <v>78</v>
      </c>
    </row>
    <row r="1059" spans="1:28" ht="21.75" customHeight="1" x14ac:dyDescent="0.3">
      <c r="A1059" s="5">
        <v>3424</v>
      </c>
      <c r="B1059" s="6" t="s">
        <v>1080</v>
      </c>
      <c r="C1059" s="7" t="s">
        <v>1072</v>
      </c>
      <c r="D1059" s="7" t="s">
        <v>8</v>
      </c>
      <c r="E1059" s="8">
        <v>23.896996999999999</v>
      </c>
      <c r="F1059" s="8">
        <v>91.407914000000005</v>
      </c>
      <c r="G1059" s="28" t="e">
        <f>VLOOKUP(A1059,'[10]Table 2'!$A$6:$X$527,10,)</f>
        <v>#N/A</v>
      </c>
      <c r="H1059" s="23" t="e">
        <f>VLOOKUP(A1059,'[10]Table 2'!$A$6:$X$527,11,)</f>
        <v>#N/A</v>
      </c>
      <c r="I1059" s="23" t="e">
        <f>VLOOKUP(A1059,'[10]Table 2'!$A$6:$X$527,12,)</f>
        <v>#N/A</v>
      </c>
      <c r="J1059" s="25" t="e">
        <f>VLOOKUP(A1059,'[9]Table 2'!$A$5:$X$477,10,)</f>
        <v>#N/A</v>
      </c>
      <c r="K1059" s="25" t="e">
        <f>VLOOKUP(A1059,'[9]Table 2'!$A$5:$X$477,11,)</f>
        <v>#N/A</v>
      </c>
      <c r="L1059" s="25" t="e">
        <f>VLOOKUP(A1059,'[9]Table 2'!$A$5:$X$477,12,)</f>
        <v>#N/A</v>
      </c>
      <c r="M1059" s="23" t="e">
        <f>VLOOKUP(A1059,'[8]Table 75'!$A$5:$Q$602,8,)</f>
        <v>#N/A</v>
      </c>
      <c r="N1059" s="23" t="e">
        <f>VLOOKUP(A1059,'[8]Table 75'!$A$5:$Q$602,9,)</f>
        <v>#N/A</v>
      </c>
      <c r="O1059" s="24">
        <f>VLOOKUP(A1059,'[7]Table 1'!$A$5:$Q$675,8,)</f>
        <v>81</v>
      </c>
      <c r="P1059" s="24">
        <f>VLOOKUP(A1059,'[7]Table 1'!$A$5:$Q$675,9,)</f>
        <v>113</v>
      </c>
      <c r="Q1059" s="24">
        <f>VLOOKUP(A1059,'[6]Table 1'!$A$4:$Q$769,8,)</f>
        <v>72</v>
      </c>
      <c r="R1059" s="24">
        <f>VLOOKUP(A1059,'[6]Table 1'!$A$4:$Q$769,9,)</f>
        <v>149</v>
      </c>
      <c r="S1059" s="26">
        <f>VLOOKUP(A1059,'[5]Table 1'!$A$4:$Q$881,8,)</f>
        <v>118</v>
      </c>
      <c r="T1059" s="24">
        <f>VLOOKUP(A1059,'[5]Table 1'!$A$4:$Q$881,9,)</f>
        <v>125</v>
      </c>
      <c r="U1059">
        <f>VLOOKUP(A1059,'[1]Table 1'!$A$4:$S$1023,10,)</f>
        <v>122</v>
      </c>
      <c r="V1059">
        <f>VLOOKUP(A1059,'[1]Table 1'!$A$4:$S$1023,11,)</f>
        <v>122</v>
      </c>
      <c r="W1059">
        <f>VLOOKUP(A1059,'[2]Table 1'!$A$4:$Y$1017,8,)</f>
        <v>92</v>
      </c>
      <c r="X1059">
        <f>VLOOKUP(A1059,'[2]Table 1'!$A$4:$Y$1017,9,)</f>
        <v>107</v>
      </c>
      <c r="Y1059">
        <f>VLOOKUP(A1059,'[3]Table 1'!$A$4:$W$1094,8,)</f>
        <v>84</v>
      </c>
      <c r="Z1059">
        <f>VLOOKUP(A1059,'[3]Table 1'!$A$4:$W$1094,9,)</f>
        <v>89</v>
      </c>
      <c r="AA1059">
        <f>VLOOKUP(A1059,'[4]Table 1'!$A$4:$W$1138,8,)</f>
        <v>87</v>
      </c>
      <c r="AB1059">
        <f>VLOOKUP(A1059,'[4]Table 1'!$A$4:$W$1138,9,)</f>
        <v>94</v>
      </c>
    </row>
    <row r="1060" spans="1:28" ht="21.75" customHeight="1" x14ac:dyDescent="0.3">
      <c r="A1060" s="5">
        <v>3425</v>
      </c>
      <c r="B1060" s="6" t="s">
        <v>1081</v>
      </c>
      <c r="C1060" s="7" t="s">
        <v>1072</v>
      </c>
      <c r="D1060" s="7" t="s">
        <v>8</v>
      </c>
      <c r="E1060" s="8">
        <v>23.898924999999998</v>
      </c>
      <c r="F1060" s="8">
        <v>91.395567</v>
      </c>
      <c r="G1060" s="28" t="e">
        <f>VLOOKUP(A1060,'[10]Table 2'!$A$6:$X$527,10,)</f>
        <v>#N/A</v>
      </c>
      <c r="H1060" s="23" t="e">
        <f>VLOOKUP(A1060,'[10]Table 2'!$A$6:$X$527,11,)</f>
        <v>#N/A</v>
      </c>
      <c r="I1060" s="23" t="e">
        <f>VLOOKUP(A1060,'[10]Table 2'!$A$6:$X$527,12,)</f>
        <v>#N/A</v>
      </c>
      <c r="J1060" s="25" t="e">
        <f>VLOOKUP(A1060,'[9]Table 2'!$A$5:$X$477,10,)</f>
        <v>#N/A</v>
      </c>
      <c r="K1060" s="25" t="e">
        <f>VLOOKUP(A1060,'[9]Table 2'!$A$5:$X$477,11,)</f>
        <v>#N/A</v>
      </c>
      <c r="L1060" s="25" t="e">
        <f>VLOOKUP(A1060,'[9]Table 2'!$A$5:$X$477,12,)</f>
        <v>#N/A</v>
      </c>
      <c r="M1060" s="23" t="e">
        <f>VLOOKUP(A1060,'[8]Table 75'!$A$5:$Q$602,8,)</f>
        <v>#N/A</v>
      </c>
      <c r="N1060" s="23" t="e">
        <f>VLOOKUP(A1060,'[8]Table 75'!$A$5:$Q$602,9,)</f>
        <v>#N/A</v>
      </c>
      <c r="O1060" s="24">
        <f>VLOOKUP(A1060,'[7]Table 1'!$A$5:$Q$675,8,)</f>
        <v>96</v>
      </c>
      <c r="P1060" s="24">
        <f>VLOOKUP(A1060,'[7]Table 1'!$A$5:$Q$675,9,)</f>
        <v>148</v>
      </c>
      <c r="Q1060" s="24">
        <f>VLOOKUP(A1060,'[6]Table 1'!$A$4:$Q$769,8,)</f>
        <v>88</v>
      </c>
      <c r="R1060" s="24">
        <f>VLOOKUP(A1060,'[6]Table 1'!$A$4:$Q$769,9,)</f>
        <v>189</v>
      </c>
      <c r="S1060" s="26">
        <f>VLOOKUP(A1060,'[5]Table 1'!$A$4:$Q$881,8,)</f>
        <v>135</v>
      </c>
      <c r="T1060" s="24">
        <f>VLOOKUP(A1060,'[5]Table 1'!$A$4:$Q$881,9,)</f>
        <v>147</v>
      </c>
      <c r="U1060">
        <f>VLOOKUP(A1060,'[1]Table 1'!$A$4:$S$1023,10,)</f>
        <v>127</v>
      </c>
      <c r="V1060">
        <f>VLOOKUP(A1060,'[1]Table 1'!$A$4:$S$1023,11,)</f>
        <v>127</v>
      </c>
      <c r="W1060">
        <f>VLOOKUP(A1060,'[2]Table 1'!$A$4:$Y$1017,8,)</f>
        <v>101</v>
      </c>
      <c r="X1060">
        <f>VLOOKUP(A1060,'[2]Table 1'!$A$4:$Y$1017,9,)</f>
        <v>111</v>
      </c>
      <c r="Y1060">
        <f>VLOOKUP(A1060,'[3]Table 1'!$A$4:$W$1094,8,)</f>
        <v>93</v>
      </c>
      <c r="Z1060">
        <f>VLOOKUP(A1060,'[3]Table 1'!$A$4:$W$1094,9,)</f>
        <v>109</v>
      </c>
      <c r="AA1060">
        <f>VLOOKUP(A1060,'[4]Table 1'!$A$4:$W$1138,8,)</f>
        <v>101</v>
      </c>
      <c r="AB1060">
        <f>VLOOKUP(A1060,'[4]Table 1'!$A$4:$W$1138,9,)</f>
        <v>116</v>
      </c>
    </row>
    <row r="1061" spans="1:28" ht="21.75" customHeight="1" x14ac:dyDescent="0.3">
      <c r="A1061" s="5">
        <v>3426</v>
      </c>
      <c r="B1061" s="6" t="s">
        <v>1082</v>
      </c>
      <c r="C1061" s="7" t="s">
        <v>1072</v>
      </c>
      <c r="D1061" s="7" t="s">
        <v>8</v>
      </c>
      <c r="E1061" s="8">
        <v>23.231131000000001</v>
      </c>
      <c r="F1061" s="8">
        <v>91.561586000000005</v>
      </c>
      <c r="G1061" s="28" t="e">
        <f>VLOOKUP(A1061,'[10]Table 2'!$A$6:$X$527,10,)</f>
        <v>#N/A</v>
      </c>
      <c r="H1061" s="23" t="e">
        <f>VLOOKUP(A1061,'[10]Table 2'!$A$6:$X$527,11,)</f>
        <v>#N/A</v>
      </c>
      <c r="I1061" s="23" t="e">
        <f>VLOOKUP(A1061,'[10]Table 2'!$A$6:$X$527,12,)</f>
        <v>#N/A</v>
      </c>
      <c r="J1061" s="25" t="e">
        <f>VLOOKUP(A1061,'[9]Table 2'!$A$5:$X$477,10,)</f>
        <v>#N/A</v>
      </c>
      <c r="K1061" s="25" t="e">
        <f>VLOOKUP(A1061,'[9]Table 2'!$A$5:$X$477,11,)</f>
        <v>#N/A</v>
      </c>
      <c r="L1061" s="25" t="e">
        <f>VLOOKUP(A1061,'[9]Table 2'!$A$5:$X$477,12,)</f>
        <v>#N/A</v>
      </c>
      <c r="M1061" s="23" t="e">
        <f>VLOOKUP(A1061,'[8]Table 75'!$A$5:$Q$602,8,)</f>
        <v>#N/A</v>
      </c>
      <c r="N1061" s="23" t="e">
        <f>VLOOKUP(A1061,'[8]Table 75'!$A$5:$Q$602,9,)</f>
        <v>#N/A</v>
      </c>
      <c r="O1061" s="24">
        <f>VLOOKUP(A1061,'[7]Table 1'!$A$5:$Q$675,8,)</f>
        <v>61</v>
      </c>
      <c r="P1061" s="24">
        <f>VLOOKUP(A1061,'[7]Table 1'!$A$5:$Q$675,9,)</f>
        <v>84</v>
      </c>
      <c r="Q1061" s="24">
        <f>VLOOKUP(A1061,'[6]Table 1'!$A$4:$Q$769,8,)</f>
        <v>54</v>
      </c>
      <c r="R1061" s="24">
        <f>VLOOKUP(A1061,'[6]Table 1'!$A$4:$Q$769,9,)</f>
        <v>163</v>
      </c>
      <c r="S1061" s="26">
        <f>VLOOKUP(A1061,'[5]Table 1'!$A$4:$Q$881,8,)</f>
        <v>118</v>
      </c>
      <c r="T1061" s="24">
        <f>VLOOKUP(A1061,'[5]Table 1'!$A$4:$Q$881,9,)</f>
        <v>137</v>
      </c>
      <c r="U1061">
        <f>VLOOKUP(A1061,'[1]Table 1'!$A$4:$S$1023,10,)</f>
        <v>129</v>
      </c>
      <c r="V1061">
        <f>VLOOKUP(A1061,'[1]Table 1'!$A$4:$S$1023,11,)</f>
        <v>129</v>
      </c>
      <c r="W1061">
        <f>VLOOKUP(A1061,'[2]Table 1'!$A$4:$Y$1017,8,)</f>
        <v>90</v>
      </c>
      <c r="X1061">
        <f>VLOOKUP(A1061,'[2]Table 1'!$A$4:$Y$1017,9,)</f>
        <v>106</v>
      </c>
      <c r="Y1061">
        <f>VLOOKUP(A1061,'[3]Table 1'!$A$4:$W$1094,8,)</f>
        <v>88</v>
      </c>
      <c r="Z1061">
        <f>VLOOKUP(A1061,'[3]Table 1'!$A$4:$W$1094,9,)</f>
        <v>93</v>
      </c>
      <c r="AA1061">
        <f>VLOOKUP(A1061,'[4]Table 1'!$A$4:$W$1138,8,)</f>
        <v>92</v>
      </c>
      <c r="AB1061">
        <f>VLOOKUP(A1061,'[4]Table 1'!$A$4:$W$1138,9,)</f>
        <v>108</v>
      </c>
    </row>
    <row r="1062" spans="1:28" ht="21.75" customHeight="1" x14ac:dyDescent="0.3">
      <c r="A1062" s="5">
        <v>3427</v>
      </c>
      <c r="B1062" s="6" t="s">
        <v>1083</v>
      </c>
      <c r="C1062" s="7" t="s">
        <v>1072</v>
      </c>
      <c r="D1062" s="7" t="s">
        <v>8</v>
      </c>
      <c r="E1062" s="8">
        <v>23.233878000000001</v>
      </c>
      <c r="F1062" s="8">
        <v>91.545766999999998</v>
      </c>
      <c r="G1062" s="28" t="e">
        <f>VLOOKUP(A1062,'[10]Table 2'!$A$6:$X$527,10,)</f>
        <v>#N/A</v>
      </c>
      <c r="H1062" s="23" t="e">
        <f>VLOOKUP(A1062,'[10]Table 2'!$A$6:$X$527,11,)</f>
        <v>#N/A</v>
      </c>
      <c r="I1062" s="23" t="e">
        <f>VLOOKUP(A1062,'[10]Table 2'!$A$6:$X$527,12,)</f>
        <v>#N/A</v>
      </c>
      <c r="J1062" s="25" t="e">
        <f>VLOOKUP(A1062,'[9]Table 2'!$A$5:$X$477,10,)</f>
        <v>#N/A</v>
      </c>
      <c r="K1062" s="25" t="e">
        <f>VLOOKUP(A1062,'[9]Table 2'!$A$5:$X$477,11,)</f>
        <v>#N/A</v>
      </c>
      <c r="L1062" s="25" t="e">
        <f>VLOOKUP(A1062,'[9]Table 2'!$A$5:$X$477,12,)</f>
        <v>#N/A</v>
      </c>
      <c r="M1062" s="23" t="e">
        <f>VLOOKUP(A1062,'[8]Table 75'!$A$5:$Q$602,8,)</f>
        <v>#N/A</v>
      </c>
      <c r="N1062" s="23" t="e">
        <f>VLOOKUP(A1062,'[8]Table 75'!$A$5:$Q$602,9,)</f>
        <v>#N/A</v>
      </c>
      <c r="O1062" s="24">
        <f>VLOOKUP(A1062,'[7]Table 1'!$A$5:$Q$675,8,)</f>
        <v>82</v>
      </c>
      <c r="P1062" s="24">
        <f>VLOOKUP(A1062,'[7]Table 1'!$A$5:$Q$675,9,)</f>
        <v>114</v>
      </c>
      <c r="Q1062" s="24">
        <f>VLOOKUP(A1062,'[6]Table 1'!$A$4:$Q$769,8,)</f>
        <v>72</v>
      </c>
      <c r="R1062" s="24">
        <f>VLOOKUP(A1062,'[6]Table 1'!$A$4:$Q$769,9,)</f>
        <v>165</v>
      </c>
      <c r="S1062" s="26">
        <f>VLOOKUP(A1062,'[5]Table 1'!$A$4:$Q$881,8,)</f>
        <v>109</v>
      </c>
      <c r="T1062" s="24">
        <f>VLOOKUP(A1062,'[5]Table 1'!$A$4:$Q$881,9,)</f>
        <v>122</v>
      </c>
      <c r="U1062">
        <f>VLOOKUP(A1062,'[1]Table 1'!$A$4:$S$1023,10,)</f>
        <v>98</v>
      </c>
      <c r="V1062">
        <f>VLOOKUP(A1062,'[1]Table 1'!$A$4:$S$1023,11,)</f>
        <v>98</v>
      </c>
      <c r="W1062">
        <f>VLOOKUP(A1062,'[2]Table 1'!$A$4:$Y$1017,8,)</f>
        <v>78</v>
      </c>
      <c r="X1062">
        <f>VLOOKUP(A1062,'[2]Table 1'!$A$4:$Y$1017,9,)</f>
        <v>91</v>
      </c>
      <c r="Y1062">
        <f>VLOOKUP(A1062,'[3]Table 1'!$A$4:$W$1094,8,)</f>
        <v>72</v>
      </c>
      <c r="Z1062">
        <f>VLOOKUP(A1062,'[3]Table 1'!$A$4:$W$1094,9,)</f>
        <v>84</v>
      </c>
      <c r="AA1062">
        <f>VLOOKUP(A1062,'[4]Table 1'!$A$4:$W$1138,8,)</f>
        <v>76</v>
      </c>
      <c r="AB1062">
        <f>VLOOKUP(A1062,'[4]Table 1'!$A$4:$W$1138,9,)</f>
        <v>91</v>
      </c>
    </row>
    <row r="1063" spans="1:28" ht="21.75" customHeight="1" x14ac:dyDescent="0.3">
      <c r="A1063" s="5">
        <v>3428</v>
      </c>
      <c r="B1063" s="6" t="s">
        <v>1084</v>
      </c>
      <c r="C1063" s="7" t="s">
        <v>1072</v>
      </c>
      <c r="D1063" s="7" t="s">
        <v>8</v>
      </c>
      <c r="E1063" s="8">
        <v>23.245239000000002</v>
      </c>
      <c r="F1063" s="8">
        <v>91.557186000000002</v>
      </c>
      <c r="G1063" s="28" t="e">
        <f>VLOOKUP(A1063,'[10]Table 2'!$A$6:$X$527,10,)</f>
        <v>#N/A</v>
      </c>
      <c r="H1063" s="23" t="e">
        <f>VLOOKUP(A1063,'[10]Table 2'!$A$6:$X$527,11,)</f>
        <v>#N/A</v>
      </c>
      <c r="I1063" s="23" t="e">
        <f>VLOOKUP(A1063,'[10]Table 2'!$A$6:$X$527,12,)</f>
        <v>#N/A</v>
      </c>
      <c r="J1063" s="25" t="e">
        <f>VLOOKUP(A1063,'[9]Table 2'!$A$5:$X$477,10,)</f>
        <v>#N/A</v>
      </c>
      <c r="K1063" s="25" t="e">
        <f>VLOOKUP(A1063,'[9]Table 2'!$A$5:$X$477,11,)</f>
        <v>#N/A</v>
      </c>
      <c r="L1063" s="25" t="e">
        <f>VLOOKUP(A1063,'[9]Table 2'!$A$5:$X$477,12,)</f>
        <v>#N/A</v>
      </c>
      <c r="M1063" s="23" t="e">
        <f>VLOOKUP(A1063,'[8]Table 75'!$A$5:$Q$602,8,)</f>
        <v>#N/A</v>
      </c>
      <c r="N1063" s="23" t="e">
        <f>VLOOKUP(A1063,'[8]Table 75'!$A$5:$Q$602,9,)</f>
        <v>#N/A</v>
      </c>
      <c r="O1063" s="24">
        <f>VLOOKUP(A1063,'[7]Table 1'!$A$5:$Q$675,8,)</f>
        <v>62</v>
      </c>
      <c r="P1063" s="24">
        <f>VLOOKUP(A1063,'[7]Table 1'!$A$5:$Q$675,9,)</f>
        <v>88</v>
      </c>
      <c r="Q1063" s="24">
        <f>VLOOKUP(A1063,'[6]Table 1'!$A$4:$Q$769,8,)</f>
        <v>54</v>
      </c>
      <c r="R1063" s="24">
        <f>VLOOKUP(A1063,'[6]Table 1'!$A$4:$Q$769,9,)</f>
        <v>167</v>
      </c>
      <c r="S1063" s="26">
        <f>VLOOKUP(A1063,'[5]Table 1'!$A$4:$Q$881,8,)</f>
        <v>123</v>
      </c>
      <c r="T1063" s="24">
        <f>VLOOKUP(A1063,'[5]Table 1'!$A$4:$Q$881,9,)</f>
        <v>134</v>
      </c>
      <c r="U1063">
        <f>VLOOKUP(A1063,'[1]Table 1'!$A$4:$S$1023,10,)</f>
        <v>125</v>
      </c>
      <c r="V1063">
        <f>VLOOKUP(A1063,'[1]Table 1'!$A$4:$S$1023,11,)</f>
        <v>125</v>
      </c>
      <c r="W1063">
        <f>VLOOKUP(A1063,'[2]Table 1'!$A$4:$Y$1017,8,)</f>
        <v>90</v>
      </c>
      <c r="X1063">
        <f>VLOOKUP(A1063,'[2]Table 1'!$A$4:$Y$1017,9,)</f>
        <v>101</v>
      </c>
      <c r="Y1063">
        <f>VLOOKUP(A1063,'[3]Table 1'!$A$4:$W$1094,8,)</f>
        <v>89</v>
      </c>
      <c r="Z1063">
        <f>VLOOKUP(A1063,'[3]Table 1'!$A$4:$W$1094,9,)</f>
        <v>96</v>
      </c>
      <c r="AA1063">
        <f>VLOOKUP(A1063,'[4]Table 1'!$A$4:$W$1138,8,)</f>
        <v>88</v>
      </c>
      <c r="AB1063">
        <f>VLOOKUP(A1063,'[4]Table 1'!$A$4:$W$1138,9,)</f>
        <v>97</v>
      </c>
    </row>
    <row r="1064" spans="1:28" ht="21.75" customHeight="1" x14ac:dyDescent="0.3">
      <c r="A1064" s="5">
        <v>3429</v>
      </c>
      <c r="B1064" s="6" t="s">
        <v>1085</v>
      </c>
      <c r="C1064" s="7" t="s">
        <v>1072</v>
      </c>
      <c r="D1064" s="7" t="s">
        <v>8</v>
      </c>
      <c r="E1064" s="8">
        <v>23.851164000000001</v>
      </c>
      <c r="F1064" s="8">
        <v>91.893496999999996</v>
      </c>
      <c r="G1064" s="28" t="e">
        <f>VLOOKUP(A1064,'[10]Table 2'!$A$6:$X$527,10,)</f>
        <v>#N/A</v>
      </c>
      <c r="H1064" s="23" t="e">
        <f>VLOOKUP(A1064,'[10]Table 2'!$A$6:$X$527,11,)</f>
        <v>#N/A</v>
      </c>
      <c r="I1064" s="23" t="e">
        <f>VLOOKUP(A1064,'[10]Table 2'!$A$6:$X$527,12,)</f>
        <v>#N/A</v>
      </c>
      <c r="J1064" s="25" t="e">
        <f>VLOOKUP(A1064,'[9]Table 2'!$A$5:$X$477,10,)</f>
        <v>#N/A</v>
      </c>
      <c r="K1064" s="25" t="e">
        <f>VLOOKUP(A1064,'[9]Table 2'!$A$5:$X$477,11,)</f>
        <v>#N/A</v>
      </c>
      <c r="L1064" s="25" t="e">
        <f>VLOOKUP(A1064,'[9]Table 2'!$A$5:$X$477,12,)</f>
        <v>#N/A</v>
      </c>
      <c r="M1064" s="23" t="e">
        <f>VLOOKUP(A1064,'[8]Table 75'!$A$5:$Q$602,8,)</f>
        <v>#N/A</v>
      </c>
      <c r="N1064" s="23" t="e">
        <f>VLOOKUP(A1064,'[8]Table 75'!$A$5:$Q$602,9,)</f>
        <v>#N/A</v>
      </c>
      <c r="O1064" s="24">
        <f>VLOOKUP(A1064,'[7]Table 1'!$A$5:$Q$675,8,)</f>
        <v>141</v>
      </c>
      <c r="P1064" s="24">
        <f>VLOOKUP(A1064,'[7]Table 1'!$A$5:$Q$675,9,)</f>
        <v>253</v>
      </c>
      <c r="Q1064" s="24">
        <f>VLOOKUP(A1064,'[6]Table 1'!$A$4:$Q$769,8,)</f>
        <v>112</v>
      </c>
      <c r="R1064" s="24">
        <f>VLOOKUP(A1064,'[6]Table 1'!$A$4:$Q$769,9,)</f>
        <v>195</v>
      </c>
      <c r="S1064" s="26">
        <f>VLOOKUP(A1064,'[5]Table 1'!$A$4:$Q$881,8,)</f>
        <v>128</v>
      </c>
      <c r="T1064" s="24">
        <f>VLOOKUP(A1064,'[5]Table 1'!$A$4:$Q$881,9,)</f>
        <v>145</v>
      </c>
      <c r="U1064">
        <f>VLOOKUP(A1064,'[1]Table 1'!$A$4:$S$1023,10,)</f>
        <v>118</v>
      </c>
      <c r="V1064">
        <f>VLOOKUP(A1064,'[1]Table 1'!$A$4:$S$1023,11,)</f>
        <v>118</v>
      </c>
      <c r="W1064">
        <f>VLOOKUP(A1064,'[2]Table 1'!$A$4:$Y$1017,8,)</f>
        <v>101</v>
      </c>
      <c r="X1064">
        <f>VLOOKUP(A1064,'[2]Table 1'!$A$4:$Y$1017,9,)</f>
        <v>101</v>
      </c>
      <c r="Y1064" t="e">
        <f>VLOOKUP(A1064,'[3]Table 1'!$A$4:$W$1094,8,)</f>
        <v>#N/A</v>
      </c>
      <c r="Z1064" t="e">
        <f>VLOOKUP(A1064,'[3]Table 1'!$A$4:$W$1094,9,)</f>
        <v>#N/A</v>
      </c>
      <c r="AA1064" t="e">
        <f>VLOOKUP(A1064,'[4]Table 1'!$A$4:$W$1138,8,)</f>
        <v>#N/A</v>
      </c>
      <c r="AB1064" t="e">
        <f>VLOOKUP(A1064,'[4]Table 1'!$A$4:$W$1138,9,)</f>
        <v>#N/A</v>
      </c>
    </row>
    <row r="1065" spans="1:28" ht="21.75" customHeight="1" x14ac:dyDescent="0.3">
      <c r="A1065" s="5">
        <v>3430</v>
      </c>
      <c r="B1065" s="6" t="s">
        <v>1086</v>
      </c>
      <c r="C1065" s="7" t="s">
        <v>1072</v>
      </c>
      <c r="D1065" s="7" t="s">
        <v>8</v>
      </c>
      <c r="E1065" s="8">
        <v>23.916117</v>
      </c>
      <c r="F1065" s="8">
        <v>91.887928000000002</v>
      </c>
      <c r="G1065" s="28" t="e">
        <f>VLOOKUP(A1065,'[10]Table 2'!$A$6:$X$527,10,)</f>
        <v>#N/A</v>
      </c>
      <c r="H1065" s="23" t="e">
        <f>VLOOKUP(A1065,'[10]Table 2'!$A$6:$X$527,11,)</f>
        <v>#N/A</v>
      </c>
      <c r="I1065" s="23" t="e">
        <f>VLOOKUP(A1065,'[10]Table 2'!$A$6:$X$527,12,)</f>
        <v>#N/A</v>
      </c>
      <c r="J1065" s="25" t="e">
        <f>VLOOKUP(A1065,'[9]Table 2'!$A$5:$X$477,10,)</f>
        <v>#N/A</v>
      </c>
      <c r="K1065" s="25" t="e">
        <f>VLOOKUP(A1065,'[9]Table 2'!$A$5:$X$477,11,)</f>
        <v>#N/A</v>
      </c>
      <c r="L1065" s="25" t="e">
        <f>VLOOKUP(A1065,'[9]Table 2'!$A$5:$X$477,12,)</f>
        <v>#N/A</v>
      </c>
      <c r="M1065" s="23" t="e">
        <f>VLOOKUP(A1065,'[8]Table 75'!$A$5:$Q$602,8,)</f>
        <v>#N/A</v>
      </c>
      <c r="N1065" s="23" t="e">
        <f>VLOOKUP(A1065,'[8]Table 75'!$A$5:$Q$602,9,)</f>
        <v>#N/A</v>
      </c>
      <c r="O1065" s="24">
        <f>VLOOKUP(A1065,'[7]Table 1'!$A$5:$Q$675,8,)</f>
        <v>69</v>
      </c>
      <c r="P1065" s="24">
        <f>VLOOKUP(A1065,'[7]Table 1'!$A$5:$Q$675,9,)</f>
        <v>88</v>
      </c>
      <c r="Q1065" s="24">
        <f>VLOOKUP(A1065,'[6]Table 1'!$A$4:$Q$769,8,)</f>
        <v>64</v>
      </c>
      <c r="R1065" s="24">
        <f>VLOOKUP(A1065,'[6]Table 1'!$A$4:$Q$769,9,)</f>
        <v>159</v>
      </c>
      <c r="S1065" s="26">
        <f>VLOOKUP(A1065,'[5]Table 1'!$A$4:$Q$881,8,)</f>
        <v>126</v>
      </c>
      <c r="T1065" s="24">
        <f>VLOOKUP(A1065,'[5]Table 1'!$A$4:$Q$881,9,)</f>
        <v>144</v>
      </c>
      <c r="U1065">
        <f>VLOOKUP(A1065,'[1]Table 1'!$A$4:$S$1023,10,)</f>
        <v>101</v>
      </c>
      <c r="V1065">
        <f>VLOOKUP(A1065,'[1]Table 1'!$A$4:$S$1023,11,)</f>
        <v>101</v>
      </c>
      <c r="W1065">
        <f>VLOOKUP(A1065,'[2]Table 1'!$A$4:$Y$1017,8,)</f>
        <v>86</v>
      </c>
      <c r="X1065">
        <f>VLOOKUP(A1065,'[2]Table 1'!$A$4:$Y$1017,9,)</f>
        <v>95</v>
      </c>
      <c r="Y1065">
        <f>VLOOKUP(A1065,'[3]Table 1'!$A$4:$W$1094,8,)</f>
        <v>82</v>
      </c>
      <c r="Z1065">
        <f>VLOOKUP(A1065,'[3]Table 1'!$A$4:$W$1094,9,)</f>
        <v>99</v>
      </c>
      <c r="AA1065">
        <f>VLOOKUP(A1065,'[4]Table 1'!$A$4:$W$1138,8,)</f>
        <v>87</v>
      </c>
      <c r="AB1065">
        <f>VLOOKUP(A1065,'[4]Table 1'!$A$4:$W$1138,9,)</f>
        <v>98</v>
      </c>
    </row>
    <row r="1066" spans="1:28" ht="21.75" customHeight="1" x14ac:dyDescent="0.3">
      <c r="A1066" s="5">
        <v>3431</v>
      </c>
      <c r="B1066" s="6" t="s">
        <v>1087</v>
      </c>
      <c r="C1066" s="7" t="s">
        <v>1072</v>
      </c>
      <c r="D1066" s="7" t="s">
        <v>8</v>
      </c>
      <c r="E1066" s="8">
        <v>23.934214000000001</v>
      </c>
      <c r="F1066" s="8">
        <v>91.816344000000001</v>
      </c>
      <c r="G1066" s="28" t="e">
        <f>VLOOKUP(A1066,'[10]Table 2'!$A$6:$X$527,10,)</f>
        <v>#N/A</v>
      </c>
      <c r="H1066" s="23" t="e">
        <f>VLOOKUP(A1066,'[10]Table 2'!$A$6:$X$527,11,)</f>
        <v>#N/A</v>
      </c>
      <c r="I1066" s="23" t="e">
        <f>VLOOKUP(A1066,'[10]Table 2'!$A$6:$X$527,12,)</f>
        <v>#N/A</v>
      </c>
      <c r="J1066" s="25" t="e">
        <f>VLOOKUP(A1066,'[9]Table 2'!$A$5:$X$477,10,)</f>
        <v>#N/A</v>
      </c>
      <c r="K1066" s="25" t="e">
        <f>VLOOKUP(A1066,'[9]Table 2'!$A$5:$X$477,11,)</f>
        <v>#N/A</v>
      </c>
      <c r="L1066" s="25" t="e">
        <f>VLOOKUP(A1066,'[9]Table 2'!$A$5:$X$477,12,)</f>
        <v>#N/A</v>
      </c>
      <c r="M1066" s="23" t="e">
        <f>VLOOKUP(A1066,'[8]Table 75'!$A$5:$Q$602,8,)</f>
        <v>#N/A</v>
      </c>
      <c r="N1066" s="23" t="e">
        <f>VLOOKUP(A1066,'[8]Table 75'!$A$5:$Q$602,9,)</f>
        <v>#N/A</v>
      </c>
      <c r="O1066" s="24">
        <f>VLOOKUP(A1066,'[7]Table 1'!$A$5:$Q$675,8,)</f>
        <v>82</v>
      </c>
      <c r="P1066" s="24">
        <f>VLOOKUP(A1066,'[7]Table 1'!$A$5:$Q$675,9,)</f>
        <v>98</v>
      </c>
      <c r="Q1066" s="24">
        <f>VLOOKUP(A1066,'[6]Table 1'!$A$4:$Q$769,8,)</f>
        <v>72</v>
      </c>
      <c r="R1066" s="24">
        <f>VLOOKUP(A1066,'[6]Table 1'!$A$4:$Q$769,9,)</f>
        <v>153</v>
      </c>
      <c r="S1066" s="26">
        <f>VLOOKUP(A1066,'[5]Table 1'!$A$4:$Q$881,8,)</f>
        <v>122</v>
      </c>
      <c r="T1066" s="24">
        <f>VLOOKUP(A1066,'[5]Table 1'!$A$4:$Q$881,9,)</f>
        <v>137</v>
      </c>
      <c r="U1066">
        <f>VLOOKUP(A1066,'[1]Table 1'!$A$4:$S$1023,10,)</f>
        <v>91</v>
      </c>
      <c r="V1066">
        <f>VLOOKUP(A1066,'[1]Table 1'!$A$4:$S$1023,11,)</f>
        <v>91</v>
      </c>
      <c r="W1066">
        <f>VLOOKUP(A1066,'[2]Table 1'!$A$4:$Y$1017,8,)</f>
        <v>72</v>
      </c>
      <c r="X1066">
        <f>VLOOKUP(A1066,'[2]Table 1'!$A$4:$Y$1017,9,)</f>
        <v>87</v>
      </c>
      <c r="Y1066">
        <f>VLOOKUP(A1066,'[3]Table 1'!$A$4:$W$1094,8,)</f>
        <v>79</v>
      </c>
      <c r="Z1066">
        <f>VLOOKUP(A1066,'[3]Table 1'!$A$4:$W$1094,9,)</f>
        <v>93</v>
      </c>
      <c r="AA1066">
        <f>VLOOKUP(A1066,'[4]Table 1'!$A$4:$W$1138,8,)</f>
        <v>72</v>
      </c>
      <c r="AB1066">
        <f>VLOOKUP(A1066,'[4]Table 1'!$A$4:$W$1138,9,)</f>
        <v>89</v>
      </c>
    </row>
    <row r="1067" spans="1:28" ht="21.75" customHeight="1" x14ac:dyDescent="0.3">
      <c r="A1067" s="5">
        <v>3432</v>
      </c>
      <c r="B1067" s="9" t="s">
        <v>1088</v>
      </c>
      <c r="C1067" s="7" t="s">
        <v>1072</v>
      </c>
      <c r="D1067" s="7" t="s">
        <v>8</v>
      </c>
      <c r="E1067" s="8">
        <v>24.075832999999999</v>
      </c>
      <c r="F1067" s="8">
        <v>92.264672000000004</v>
      </c>
      <c r="G1067" s="28" t="e">
        <f>VLOOKUP(A1067,'[10]Table 2'!$A$6:$X$527,10,)</f>
        <v>#N/A</v>
      </c>
      <c r="H1067" s="23" t="e">
        <f>VLOOKUP(A1067,'[10]Table 2'!$A$6:$X$527,11,)</f>
        <v>#N/A</v>
      </c>
      <c r="I1067" s="23" t="e">
        <f>VLOOKUP(A1067,'[10]Table 2'!$A$6:$X$527,12,)</f>
        <v>#N/A</v>
      </c>
      <c r="J1067" s="25" t="e">
        <f>VLOOKUP(A1067,'[9]Table 2'!$A$5:$X$477,10,)</f>
        <v>#N/A</v>
      </c>
      <c r="K1067" s="25" t="e">
        <f>VLOOKUP(A1067,'[9]Table 2'!$A$5:$X$477,11,)</f>
        <v>#N/A</v>
      </c>
      <c r="L1067" s="25" t="e">
        <f>VLOOKUP(A1067,'[9]Table 2'!$A$5:$X$477,12,)</f>
        <v>#N/A</v>
      </c>
      <c r="M1067" s="23" t="e">
        <f>VLOOKUP(A1067,'[8]Table 75'!$A$5:$Q$602,8,)</f>
        <v>#N/A</v>
      </c>
      <c r="N1067" s="23" t="e">
        <f>VLOOKUP(A1067,'[8]Table 75'!$A$5:$Q$602,9,)</f>
        <v>#N/A</v>
      </c>
      <c r="O1067" s="24">
        <f>VLOOKUP(A1067,'[7]Table 1'!$A$5:$Q$675,8,)</f>
        <v>92</v>
      </c>
      <c r="P1067" s="24">
        <f>VLOOKUP(A1067,'[7]Table 1'!$A$5:$Q$675,9,)</f>
        <v>114</v>
      </c>
      <c r="Q1067" s="24">
        <f>VLOOKUP(A1067,'[6]Table 1'!$A$4:$Q$769,8,)</f>
        <v>82</v>
      </c>
      <c r="R1067" s="24">
        <f>VLOOKUP(A1067,'[6]Table 1'!$A$4:$Q$769,9,)</f>
        <v>169</v>
      </c>
      <c r="S1067" s="26">
        <f>VLOOKUP(A1067,'[5]Table 1'!$A$4:$Q$881,8,)</f>
        <v>128</v>
      </c>
      <c r="T1067" s="24">
        <f>VLOOKUP(A1067,'[5]Table 1'!$A$4:$Q$881,9,)</f>
        <v>145</v>
      </c>
      <c r="U1067">
        <f>VLOOKUP(A1067,'[1]Table 1'!$A$4:$S$1023,10,)</f>
        <v>112</v>
      </c>
      <c r="V1067">
        <f>VLOOKUP(A1067,'[1]Table 1'!$A$4:$S$1023,11,)</f>
        <v>112</v>
      </c>
      <c r="W1067">
        <f>VLOOKUP(A1067,'[2]Table 1'!$A$4:$Y$1017,8,)</f>
        <v>88</v>
      </c>
      <c r="X1067">
        <f>VLOOKUP(A1067,'[2]Table 1'!$A$4:$Y$1017,9,)</f>
        <v>95</v>
      </c>
      <c r="Y1067">
        <f>VLOOKUP(A1067,'[3]Table 1'!$A$4:$W$1094,8,)</f>
        <v>94</v>
      </c>
      <c r="Z1067">
        <f>VLOOKUP(A1067,'[3]Table 1'!$A$4:$W$1094,9,)</f>
        <v>110</v>
      </c>
      <c r="AA1067">
        <f>VLOOKUP(A1067,'[4]Table 1'!$A$4:$W$1138,8,)</f>
        <v>98</v>
      </c>
      <c r="AB1067">
        <f>VLOOKUP(A1067,'[4]Table 1'!$A$4:$W$1138,9,)</f>
        <v>108</v>
      </c>
    </row>
    <row r="1068" spans="1:28" ht="21.75" customHeight="1" x14ac:dyDescent="0.3">
      <c r="A1068" s="5">
        <v>3433</v>
      </c>
      <c r="B1068" s="9" t="s">
        <v>1089</v>
      </c>
      <c r="C1068" s="7" t="s">
        <v>1072</v>
      </c>
      <c r="D1068" s="7" t="s">
        <v>8</v>
      </c>
      <c r="E1068" s="8">
        <v>24.032025000000001</v>
      </c>
      <c r="F1068" s="11">
        <v>92.252849999999995</v>
      </c>
      <c r="G1068" s="28" t="e">
        <f>VLOOKUP(A1068,'[10]Table 2'!$A$6:$X$527,10,)</f>
        <v>#N/A</v>
      </c>
      <c r="H1068" s="23" t="e">
        <f>VLOOKUP(A1068,'[10]Table 2'!$A$6:$X$527,11,)</f>
        <v>#N/A</v>
      </c>
      <c r="I1068" s="23" t="e">
        <f>VLOOKUP(A1068,'[10]Table 2'!$A$6:$X$527,12,)</f>
        <v>#N/A</v>
      </c>
      <c r="J1068" s="25" t="e">
        <f>VLOOKUP(A1068,'[9]Table 2'!$A$5:$X$477,10,)</f>
        <v>#N/A</v>
      </c>
      <c r="K1068" s="25" t="e">
        <f>VLOOKUP(A1068,'[9]Table 2'!$A$5:$X$477,11,)</f>
        <v>#N/A</v>
      </c>
      <c r="L1068" s="25" t="e">
        <f>VLOOKUP(A1068,'[9]Table 2'!$A$5:$X$477,12,)</f>
        <v>#N/A</v>
      </c>
      <c r="M1068" s="23" t="e">
        <f>VLOOKUP(A1068,'[8]Table 75'!$A$5:$Q$602,8,)</f>
        <v>#N/A</v>
      </c>
      <c r="N1068" s="23" t="e">
        <f>VLOOKUP(A1068,'[8]Table 75'!$A$5:$Q$602,9,)</f>
        <v>#N/A</v>
      </c>
      <c r="O1068" s="24">
        <f>VLOOKUP(A1068,'[7]Table 1'!$A$5:$Q$675,8,)</f>
        <v>172</v>
      </c>
      <c r="P1068" s="24">
        <f>VLOOKUP(A1068,'[7]Table 1'!$A$5:$Q$675,9,)</f>
        <v>299</v>
      </c>
      <c r="Q1068" s="24">
        <f>VLOOKUP(A1068,'[6]Table 1'!$A$4:$Q$769,8,)</f>
        <v>141</v>
      </c>
      <c r="R1068" s="24">
        <f>VLOOKUP(A1068,'[6]Table 1'!$A$4:$Q$769,9,)</f>
        <v>228</v>
      </c>
      <c r="S1068" s="26">
        <f>VLOOKUP(A1068,'[5]Table 1'!$A$4:$Q$881,8,)</f>
        <v>138</v>
      </c>
      <c r="T1068" s="24">
        <f>VLOOKUP(A1068,'[5]Table 1'!$A$4:$Q$881,9,)</f>
        <v>177</v>
      </c>
      <c r="U1068">
        <f>VLOOKUP(A1068,'[1]Table 1'!$A$4:$S$1023,10,)</f>
        <v>109</v>
      </c>
      <c r="V1068">
        <f>VLOOKUP(A1068,'[1]Table 1'!$A$4:$S$1023,11,)</f>
        <v>109</v>
      </c>
      <c r="W1068">
        <f>VLOOKUP(A1068,'[2]Table 1'!$A$4:$Y$1017,8,)</f>
        <v>82</v>
      </c>
      <c r="X1068">
        <f>VLOOKUP(A1068,'[2]Table 1'!$A$4:$Y$1017,9,)</f>
        <v>95</v>
      </c>
      <c r="Y1068">
        <f>VLOOKUP(A1068,'[3]Table 1'!$A$4:$W$1094,8,)</f>
        <v>106</v>
      </c>
      <c r="Z1068">
        <f>VLOOKUP(A1068,'[3]Table 1'!$A$4:$W$1094,9,)</f>
        <v>119</v>
      </c>
      <c r="AA1068">
        <f>VLOOKUP(A1068,'[4]Table 1'!$A$4:$W$1138,8,)</f>
        <v>98</v>
      </c>
      <c r="AB1068">
        <f>VLOOKUP(A1068,'[4]Table 1'!$A$4:$W$1138,9,)</f>
        <v>105</v>
      </c>
    </row>
    <row r="1069" spans="1:28" ht="21.75" customHeight="1" x14ac:dyDescent="0.3">
      <c r="A1069" s="5">
        <v>3434</v>
      </c>
      <c r="B1069" s="9" t="s">
        <v>1090</v>
      </c>
      <c r="C1069" s="7" t="s">
        <v>1072</v>
      </c>
      <c r="D1069" s="7" t="s">
        <v>8</v>
      </c>
      <c r="E1069" s="8">
        <v>24.035443999999998</v>
      </c>
      <c r="F1069" s="8">
        <v>92.294167000000002</v>
      </c>
      <c r="G1069" s="28" t="e">
        <f>VLOOKUP(A1069,'[10]Table 2'!$A$6:$X$527,10,)</f>
        <v>#N/A</v>
      </c>
      <c r="H1069" s="23" t="e">
        <f>VLOOKUP(A1069,'[10]Table 2'!$A$6:$X$527,11,)</f>
        <v>#N/A</v>
      </c>
      <c r="I1069" s="23" t="e">
        <f>VLOOKUP(A1069,'[10]Table 2'!$A$6:$X$527,12,)</f>
        <v>#N/A</v>
      </c>
      <c r="J1069" s="25" t="e">
        <f>VLOOKUP(A1069,'[9]Table 2'!$A$5:$X$477,10,)</f>
        <v>#N/A</v>
      </c>
      <c r="K1069" s="25" t="e">
        <f>VLOOKUP(A1069,'[9]Table 2'!$A$5:$X$477,11,)</f>
        <v>#N/A</v>
      </c>
      <c r="L1069" s="25" t="e">
        <f>VLOOKUP(A1069,'[9]Table 2'!$A$5:$X$477,12,)</f>
        <v>#N/A</v>
      </c>
      <c r="M1069" s="23" t="e">
        <f>VLOOKUP(A1069,'[8]Table 75'!$A$5:$Q$602,8,)</f>
        <v>#N/A</v>
      </c>
      <c r="N1069" s="23" t="e">
        <f>VLOOKUP(A1069,'[8]Table 75'!$A$5:$Q$602,9,)</f>
        <v>#N/A</v>
      </c>
      <c r="O1069" s="24">
        <f>VLOOKUP(A1069,'[7]Table 1'!$A$5:$Q$675,8,)</f>
        <v>188</v>
      </c>
      <c r="P1069" s="24">
        <f>VLOOKUP(A1069,'[7]Table 1'!$A$5:$Q$675,9,)</f>
        <v>269</v>
      </c>
      <c r="Q1069" s="24">
        <f>VLOOKUP(A1069,'[6]Table 1'!$A$4:$Q$769,8,)</f>
        <v>147</v>
      </c>
      <c r="R1069" s="24">
        <f>VLOOKUP(A1069,'[6]Table 1'!$A$4:$Q$769,9,)</f>
        <v>212</v>
      </c>
      <c r="S1069" s="26">
        <f>VLOOKUP(A1069,'[5]Table 1'!$A$4:$Q$881,8,)</f>
        <v>132</v>
      </c>
      <c r="T1069" s="24">
        <f>VLOOKUP(A1069,'[5]Table 1'!$A$4:$Q$881,9,)</f>
        <v>151</v>
      </c>
      <c r="U1069">
        <f>VLOOKUP(A1069,'[1]Table 1'!$A$4:$S$1023,10,)</f>
        <v>107</v>
      </c>
      <c r="V1069">
        <f>VLOOKUP(A1069,'[1]Table 1'!$A$4:$S$1023,11,)</f>
        <v>107</v>
      </c>
      <c r="W1069">
        <f>VLOOKUP(A1069,'[2]Table 1'!$A$4:$Y$1017,8,)</f>
        <v>74</v>
      </c>
      <c r="X1069">
        <f>VLOOKUP(A1069,'[2]Table 1'!$A$4:$Y$1017,9,)</f>
        <v>81</v>
      </c>
      <c r="Y1069">
        <f>VLOOKUP(A1069,'[3]Table 1'!$A$4:$W$1094,8,)</f>
        <v>95</v>
      </c>
      <c r="Z1069">
        <f>VLOOKUP(A1069,'[3]Table 1'!$A$4:$W$1094,9,)</f>
        <v>124</v>
      </c>
      <c r="AA1069">
        <f>VLOOKUP(A1069,'[4]Table 1'!$A$4:$W$1138,8,)</f>
        <v>99</v>
      </c>
      <c r="AB1069">
        <f>VLOOKUP(A1069,'[4]Table 1'!$A$4:$W$1138,9,)</f>
        <v>103</v>
      </c>
    </row>
    <row r="1070" spans="1:28" ht="21.75" customHeight="1" x14ac:dyDescent="0.3">
      <c r="A1070" s="5">
        <v>3435</v>
      </c>
      <c r="B1070" s="6" t="s">
        <v>1091</v>
      </c>
      <c r="C1070" s="7" t="s">
        <v>1072</v>
      </c>
      <c r="D1070" s="7" t="s">
        <v>8</v>
      </c>
      <c r="E1070" s="8">
        <v>24.054055999999999</v>
      </c>
      <c r="F1070" s="8">
        <v>92.317566999999997</v>
      </c>
      <c r="G1070" s="28" t="e">
        <f>VLOOKUP(A1070,'[10]Table 2'!$A$6:$X$527,10,)</f>
        <v>#N/A</v>
      </c>
      <c r="H1070" s="23" t="e">
        <f>VLOOKUP(A1070,'[10]Table 2'!$A$6:$X$527,11,)</f>
        <v>#N/A</v>
      </c>
      <c r="I1070" s="23" t="e">
        <f>VLOOKUP(A1070,'[10]Table 2'!$A$6:$X$527,12,)</f>
        <v>#N/A</v>
      </c>
      <c r="J1070" s="25" t="e">
        <f>VLOOKUP(A1070,'[9]Table 2'!$A$5:$X$477,10,)</f>
        <v>#N/A</v>
      </c>
      <c r="K1070" s="25" t="e">
        <f>VLOOKUP(A1070,'[9]Table 2'!$A$5:$X$477,11,)</f>
        <v>#N/A</v>
      </c>
      <c r="L1070" s="25" t="e">
        <f>VLOOKUP(A1070,'[9]Table 2'!$A$5:$X$477,12,)</f>
        <v>#N/A</v>
      </c>
      <c r="M1070" s="23" t="e">
        <f>VLOOKUP(A1070,'[8]Table 75'!$A$5:$Q$602,8,)</f>
        <v>#N/A</v>
      </c>
      <c r="N1070" s="23" t="e">
        <f>VLOOKUP(A1070,'[8]Table 75'!$A$5:$Q$602,9,)</f>
        <v>#N/A</v>
      </c>
      <c r="O1070" s="24">
        <f>VLOOKUP(A1070,'[7]Table 1'!$A$5:$Q$675,8,)</f>
        <v>244</v>
      </c>
      <c r="P1070" s="24">
        <f>VLOOKUP(A1070,'[7]Table 1'!$A$5:$Q$675,9,)</f>
        <v>359</v>
      </c>
      <c r="Q1070" s="24">
        <f>VLOOKUP(A1070,'[6]Table 1'!$A$4:$Q$769,8,)</f>
        <v>201</v>
      </c>
      <c r="R1070" s="24">
        <f>VLOOKUP(A1070,'[6]Table 1'!$A$4:$Q$769,9,)</f>
        <v>279</v>
      </c>
      <c r="S1070" s="26">
        <f>VLOOKUP(A1070,'[5]Table 1'!$A$4:$Q$881,8,)</f>
        <v>142</v>
      </c>
      <c r="T1070" s="24">
        <f>VLOOKUP(A1070,'[5]Table 1'!$A$4:$Q$881,9,)</f>
        <v>187</v>
      </c>
      <c r="U1070">
        <f>VLOOKUP(A1070,'[1]Table 1'!$A$4:$S$1023,10,)</f>
        <v>115</v>
      </c>
      <c r="V1070">
        <f>VLOOKUP(A1070,'[1]Table 1'!$A$4:$S$1023,11,)</f>
        <v>115</v>
      </c>
      <c r="W1070">
        <f>VLOOKUP(A1070,'[2]Table 1'!$A$4:$Y$1017,8,)</f>
        <v>88</v>
      </c>
      <c r="X1070">
        <f>VLOOKUP(A1070,'[2]Table 1'!$A$4:$Y$1017,9,)</f>
        <v>99</v>
      </c>
      <c r="Y1070">
        <f>VLOOKUP(A1070,'[3]Table 1'!$A$4:$W$1094,8,)</f>
        <v>96</v>
      </c>
      <c r="Z1070">
        <f>VLOOKUP(A1070,'[3]Table 1'!$A$4:$W$1094,9,)</f>
        <v>106</v>
      </c>
      <c r="AA1070">
        <f>VLOOKUP(A1070,'[4]Table 1'!$A$4:$W$1138,8,)</f>
        <v>98</v>
      </c>
      <c r="AB1070">
        <f>VLOOKUP(A1070,'[4]Table 1'!$A$4:$W$1138,9,)</f>
        <v>109</v>
      </c>
    </row>
    <row r="1071" spans="1:28" ht="21.75" customHeight="1" x14ac:dyDescent="0.3">
      <c r="A1071" s="5">
        <v>3436</v>
      </c>
      <c r="B1071" s="6" t="s">
        <v>1092</v>
      </c>
      <c r="C1071" s="7" t="s">
        <v>1072</v>
      </c>
      <c r="D1071" s="7" t="s">
        <v>8</v>
      </c>
      <c r="E1071" s="8">
        <v>24.116053000000001</v>
      </c>
      <c r="F1071" s="8">
        <v>92.320471999999995</v>
      </c>
      <c r="G1071" s="28" t="e">
        <f>VLOOKUP(A1071,'[10]Table 2'!$A$6:$X$527,10,)</f>
        <v>#N/A</v>
      </c>
      <c r="H1071" s="23" t="e">
        <f>VLOOKUP(A1071,'[10]Table 2'!$A$6:$X$527,11,)</f>
        <v>#N/A</v>
      </c>
      <c r="I1071" s="23" t="e">
        <f>VLOOKUP(A1071,'[10]Table 2'!$A$6:$X$527,12,)</f>
        <v>#N/A</v>
      </c>
      <c r="J1071" s="25" t="e">
        <f>VLOOKUP(A1071,'[9]Table 2'!$A$5:$X$477,10,)</f>
        <v>#N/A</v>
      </c>
      <c r="K1071" s="25" t="e">
        <f>VLOOKUP(A1071,'[9]Table 2'!$A$5:$X$477,11,)</f>
        <v>#N/A</v>
      </c>
      <c r="L1071" s="25" t="e">
        <f>VLOOKUP(A1071,'[9]Table 2'!$A$5:$X$477,12,)</f>
        <v>#N/A</v>
      </c>
      <c r="M1071" s="23" t="e">
        <f>VLOOKUP(A1071,'[8]Table 75'!$A$5:$Q$602,8,)</f>
        <v>#N/A</v>
      </c>
      <c r="N1071" s="23" t="e">
        <f>VLOOKUP(A1071,'[8]Table 75'!$A$5:$Q$602,9,)</f>
        <v>#N/A</v>
      </c>
      <c r="O1071" s="24">
        <f>VLOOKUP(A1071,'[7]Table 1'!$A$5:$Q$675,8,)</f>
        <v>231</v>
      </c>
      <c r="P1071" s="24">
        <f>VLOOKUP(A1071,'[7]Table 1'!$A$5:$Q$675,9,)</f>
        <v>359</v>
      </c>
      <c r="Q1071" s="24">
        <f>VLOOKUP(A1071,'[6]Table 1'!$A$4:$Q$769,8,)</f>
        <v>206</v>
      </c>
      <c r="R1071" s="24">
        <f>VLOOKUP(A1071,'[6]Table 1'!$A$4:$Q$769,9,)</f>
        <v>293</v>
      </c>
      <c r="S1071" s="26">
        <f>VLOOKUP(A1071,'[5]Table 1'!$A$4:$Q$881,8,)</f>
        <v>184</v>
      </c>
      <c r="T1071" s="24">
        <f>VLOOKUP(A1071,'[5]Table 1'!$A$4:$Q$881,9,)</f>
        <v>206</v>
      </c>
      <c r="U1071">
        <f>VLOOKUP(A1071,'[1]Table 1'!$A$4:$S$1023,10,)</f>
        <v>129</v>
      </c>
      <c r="V1071">
        <f>VLOOKUP(A1071,'[1]Table 1'!$A$4:$S$1023,11,)</f>
        <v>129</v>
      </c>
      <c r="W1071">
        <f>VLOOKUP(A1071,'[2]Table 1'!$A$4:$Y$1017,8,)</f>
        <v>92</v>
      </c>
      <c r="X1071">
        <f>VLOOKUP(A1071,'[2]Table 1'!$A$4:$Y$1017,9,)</f>
        <v>101</v>
      </c>
      <c r="Y1071">
        <f>VLOOKUP(A1071,'[3]Table 1'!$A$4:$W$1094,8,)</f>
        <v>98</v>
      </c>
      <c r="Z1071">
        <f>VLOOKUP(A1071,'[3]Table 1'!$A$4:$W$1094,9,)</f>
        <v>101</v>
      </c>
      <c r="AA1071">
        <f>VLOOKUP(A1071,'[4]Table 1'!$A$4:$W$1138,8,)</f>
        <v>89</v>
      </c>
      <c r="AB1071">
        <f>VLOOKUP(A1071,'[4]Table 1'!$A$4:$W$1138,9,)</f>
        <v>95</v>
      </c>
    </row>
    <row r="1072" spans="1:28" ht="21.75" customHeight="1" x14ac:dyDescent="0.3">
      <c r="A1072" s="5">
        <v>4185</v>
      </c>
      <c r="B1072" s="6" t="s">
        <v>1093</v>
      </c>
      <c r="C1072" s="7" t="s">
        <v>1072</v>
      </c>
      <c r="D1072" s="7" t="s">
        <v>8</v>
      </c>
      <c r="E1072" s="8">
        <v>23.807434000000001</v>
      </c>
      <c r="F1072" s="8">
        <v>91.437051999999994</v>
      </c>
      <c r="G1072" s="28" t="e">
        <f>VLOOKUP(A1072,'[10]Table 2'!$A$6:$X$527,10,)</f>
        <v>#N/A</v>
      </c>
      <c r="H1072" s="23" t="e">
        <f>VLOOKUP(A1072,'[10]Table 2'!$A$6:$X$527,11,)</f>
        <v>#N/A</v>
      </c>
      <c r="I1072" s="23" t="e">
        <f>VLOOKUP(A1072,'[10]Table 2'!$A$6:$X$527,12,)</f>
        <v>#N/A</v>
      </c>
      <c r="J1072" s="25" t="e">
        <f>VLOOKUP(A1072,'[9]Table 2'!$A$5:$X$477,10,)</f>
        <v>#N/A</v>
      </c>
      <c r="K1072" s="25" t="e">
        <f>VLOOKUP(A1072,'[9]Table 2'!$A$5:$X$477,11,)</f>
        <v>#N/A</v>
      </c>
      <c r="L1072" s="25" t="e">
        <f>VLOOKUP(A1072,'[9]Table 2'!$A$5:$X$477,12,)</f>
        <v>#N/A</v>
      </c>
      <c r="M1072" s="23" t="e">
        <f>VLOOKUP(A1072,'[8]Table 75'!$A$5:$Q$602,8,)</f>
        <v>#N/A</v>
      </c>
      <c r="N1072" s="23" t="e">
        <f>VLOOKUP(A1072,'[8]Table 75'!$A$5:$Q$602,9,)</f>
        <v>#N/A</v>
      </c>
      <c r="O1072" s="24" t="e">
        <f>VLOOKUP(A1072,'[7]Table 1'!$A$5:$Q$675,8,)</f>
        <v>#N/A</v>
      </c>
      <c r="P1072" s="24" t="e">
        <f>VLOOKUP(A1072,'[7]Table 1'!$A$5:$Q$675,9,)</f>
        <v>#N/A</v>
      </c>
      <c r="Q1072" s="24" t="e">
        <f>VLOOKUP(A1072,'[6]Table 1'!$A$4:$Q$769,8,)</f>
        <v>#N/A</v>
      </c>
      <c r="R1072" s="24" t="e">
        <f>VLOOKUP(A1072,'[6]Table 1'!$A$4:$Q$769,9,)</f>
        <v>#N/A</v>
      </c>
      <c r="S1072" s="26">
        <f>VLOOKUP(A1072,'[5]Table 1'!$A$4:$Q$881,8,)</f>
        <v>135</v>
      </c>
      <c r="T1072" s="24">
        <f>VLOOKUP(A1072,'[5]Table 1'!$A$4:$Q$881,9,)</f>
        <v>135</v>
      </c>
      <c r="U1072">
        <f>VLOOKUP(A1072,'[1]Table 1'!$A$4:$S$1023,10,)</f>
        <v>118</v>
      </c>
      <c r="V1072">
        <f>VLOOKUP(A1072,'[1]Table 1'!$A$4:$S$1023,11,)</f>
        <v>118</v>
      </c>
      <c r="W1072">
        <f>VLOOKUP(A1072,'[2]Table 1'!$A$4:$Y$1017,8,)</f>
        <v>103</v>
      </c>
      <c r="X1072">
        <f>VLOOKUP(A1072,'[2]Table 1'!$A$4:$Y$1017,9,)</f>
        <v>108</v>
      </c>
      <c r="Y1072">
        <f>VLOOKUP(A1072,'[3]Table 1'!$A$4:$W$1094,8,)</f>
        <v>118</v>
      </c>
      <c r="Z1072">
        <f>VLOOKUP(A1072,'[3]Table 1'!$A$4:$W$1094,9,)</f>
        <v>119</v>
      </c>
      <c r="AA1072">
        <f>VLOOKUP(A1072,'[4]Table 1'!$A$4:$W$1138,8,)</f>
        <v>119</v>
      </c>
      <c r="AB1072">
        <f>VLOOKUP(A1072,'[4]Table 1'!$A$4:$W$1138,9,)</f>
        <v>125</v>
      </c>
    </row>
    <row r="1073" spans="1:28" ht="21.75" customHeight="1" x14ac:dyDescent="0.3">
      <c r="A1073" s="5">
        <v>4186</v>
      </c>
      <c r="B1073" s="6" t="s">
        <v>1094</v>
      </c>
      <c r="C1073" s="7" t="s">
        <v>1072</v>
      </c>
      <c r="D1073" s="7" t="s">
        <v>8</v>
      </c>
      <c r="E1073" s="10">
        <v>23.7958</v>
      </c>
      <c r="F1073" s="8">
        <v>91.283728999999994</v>
      </c>
      <c r="G1073" s="28" t="e">
        <f>VLOOKUP(A1073,'[10]Table 2'!$A$6:$X$527,10,)</f>
        <v>#N/A</v>
      </c>
      <c r="H1073" s="23" t="e">
        <f>VLOOKUP(A1073,'[10]Table 2'!$A$6:$X$527,11,)</f>
        <v>#N/A</v>
      </c>
      <c r="I1073" s="23" t="e">
        <f>VLOOKUP(A1073,'[10]Table 2'!$A$6:$X$527,12,)</f>
        <v>#N/A</v>
      </c>
      <c r="J1073" s="25" t="e">
        <f>VLOOKUP(A1073,'[9]Table 2'!$A$5:$X$477,10,)</f>
        <v>#N/A</v>
      </c>
      <c r="K1073" s="25" t="e">
        <f>VLOOKUP(A1073,'[9]Table 2'!$A$5:$X$477,11,)</f>
        <v>#N/A</v>
      </c>
      <c r="L1073" s="25" t="e">
        <f>VLOOKUP(A1073,'[9]Table 2'!$A$5:$X$477,12,)</f>
        <v>#N/A</v>
      </c>
      <c r="M1073" s="23" t="e">
        <f>VLOOKUP(A1073,'[8]Table 75'!$A$5:$Q$602,8,)</f>
        <v>#N/A</v>
      </c>
      <c r="N1073" s="23" t="e">
        <f>VLOOKUP(A1073,'[8]Table 75'!$A$5:$Q$602,9,)</f>
        <v>#N/A</v>
      </c>
      <c r="O1073" s="24" t="e">
        <f>VLOOKUP(A1073,'[7]Table 1'!$A$5:$Q$675,8,)</f>
        <v>#N/A</v>
      </c>
      <c r="P1073" s="24" t="e">
        <f>VLOOKUP(A1073,'[7]Table 1'!$A$5:$Q$675,9,)</f>
        <v>#N/A</v>
      </c>
      <c r="Q1073" s="24" t="e">
        <f>VLOOKUP(A1073,'[6]Table 1'!$A$4:$Q$769,8,)</f>
        <v>#N/A</v>
      </c>
      <c r="R1073" s="24" t="e">
        <f>VLOOKUP(A1073,'[6]Table 1'!$A$4:$Q$769,9,)</f>
        <v>#N/A</v>
      </c>
      <c r="S1073" s="26">
        <f>VLOOKUP(A1073,'[5]Table 1'!$A$4:$Q$881,8,)</f>
        <v>96</v>
      </c>
      <c r="T1073" s="24">
        <f>VLOOKUP(A1073,'[5]Table 1'!$A$4:$Q$881,9,)</f>
        <v>96</v>
      </c>
      <c r="U1073">
        <f>VLOOKUP(A1073,'[1]Table 1'!$A$4:$S$1023,10,)</f>
        <v>102</v>
      </c>
      <c r="V1073">
        <f>VLOOKUP(A1073,'[1]Table 1'!$A$4:$S$1023,11,)</f>
        <v>102</v>
      </c>
      <c r="W1073">
        <f>VLOOKUP(A1073,'[2]Table 1'!$A$4:$Y$1017,8,)</f>
        <v>106</v>
      </c>
      <c r="X1073">
        <f>VLOOKUP(A1073,'[2]Table 1'!$A$4:$Y$1017,9,)</f>
        <v>112</v>
      </c>
      <c r="Y1073">
        <f>VLOOKUP(A1073,'[3]Table 1'!$A$4:$W$1094,8,)</f>
        <v>121</v>
      </c>
      <c r="Z1073">
        <f>VLOOKUP(A1073,'[3]Table 1'!$A$4:$W$1094,9,)</f>
        <v>129</v>
      </c>
      <c r="AA1073">
        <f>VLOOKUP(A1073,'[4]Table 1'!$A$4:$W$1138,8,)</f>
        <v>127</v>
      </c>
      <c r="AB1073">
        <f>VLOOKUP(A1073,'[4]Table 1'!$A$4:$W$1138,9,)</f>
        <v>133</v>
      </c>
    </row>
    <row r="1074" spans="1:28" ht="21.75" customHeight="1" x14ac:dyDescent="0.3">
      <c r="A1074" s="5">
        <v>4187</v>
      </c>
      <c r="B1074" s="6" t="s">
        <v>1095</v>
      </c>
      <c r="C1074" s="7" t="s">
        <v>1072</v>
      </c>
      <c r="D1074" s="7" t="s">
        <v>8</v>
      </c>
      <c r="E1074" s="8">
        <v>23.804666999999998</v>
      </c>
      <c r="F1074" s="8">
        <v>91.273858000000004</v>
      </c>
      <c r="G1074" s="28" t="e">
        <f>VLOOKUP(A1074,'[10]Table 2'!$A$6:$X$527,10,)</f>
        <v>#N/A</v>
      </c>
      <c r="H1074" s="23" t="e">
        <f>VLOOKUP(A1074,'[10]Table 2'!$A$6:$X$527,11,)</f>
        <v>#N/A</v>
      </c>
      <c r="I1074" s="23" t="e">
        <f>VLOOKUP(A1074,'[10]Table 2'!$A$6:$X$527,12,)</f>
        <v>#N/A</v>
      </c>
      <c r="J1074" s="25" t="e">
        <f>VLOOKUP(A1074,'[9]Table 2'!$A$5:$X$477,10,)</f>
        <v>#N/A</v>
      </c>
      <c r="K1074" s="25" t="e">
        <f>VLOOKUP(A1074,'[9]Table 2'!$A$5:$X$477,11,)</f>
        <v>#N/A</v>
      </c>
      <c r="L1074" s="25" t="e">
        <f>VLOOKUP(A1074,'[9]Table 2'!$A$5:$X$477,12,)</f>
        <v>#N/A</v>
      </c>
      <c r="M1074" s="23" t="e">
        <f>VLOOKUP(A1074,'[8]Table 75'!$A$5:$Q$602,8,)</f>
        <v>#N/A</v>
      </c>
      <c r="N1074" s="23" t="e">
        <f>VLOOKUP(A1074,'[8]Table 75'!$A$5:$Q$602,9,)</f>
        <v>#N/A</v>
      </c>
      <c r="O1074" s="24" t="e">
        <f>VLOOKUP(A1074,'[7]Table 1'!$A$5:$Q$675,8,)</f>
        <v>#N/A</v>
      </c>
      <c r="P1074" s="24" t="e">
        <f>VLOOKUP(A1074,'[7]Table 1'!$A$5:$Q$675,9,)</f>
        <v>#N/A</v>
      </c>
      <c r="Q1074" s="24" t="e">
        <f>VLOOKUP(A1074,'[6]Table 1'!$A$4:$Q$769,8,)</f>
        <v>#N/A</v>
      </c>
      <c r="R1074" s="24" t="e">
        <f>VLOOKUP(A1074,'[6]Table 1'!$A$4:$Q$769,9,)</f>
        <v>#N/A</v>
      </c>
      <c r="S1074" s="26">
        <f>VLOOKUP(A1074,'[5]Table 1'!$A$4:$Q$881,8,)</f>
        <v>96</v>
      </c>
      <c r="T1074" s="24">
        <f>VLOOKUP(A1074,'[5]Table 1'!$A$4:$Q$881,9,)</f>
        <v>96</v>
      </c>
      <c r="U1074">
        <f>VLOOKUP(A1074,'[1]Table 1'!$A$4:$S$1023,10,)</f>
        <v>110</v>
      </c>
      <c r="V1074">
        <f>VLOOKUP(A1074,'[1]Table 1'!$A$4:$S$1023,11,)</f>
        <v>110</v>
      </c>
      <c r="W1074">
        <f>VLOOKUP(A1074,'[2]Table 1'!$A$4:$Y$1017,8,)</f>
        <v>102</v>
      </c>
      <c r="X1074">
        <f>VLOOKUP(A1074,'[2]Table 1'!$A$4:$Y$1017,9,)</f>
        <v>111</v>
      </c>
      <c r="Y1074">
        <f>VLOOKUP(A1074,'[3]Table 1'!$A$4:$W$1094,8,)</f>
        <v>119</v>
      </c>
      <c r="Z1074">
        <f>VLOOKUP(A1074,'[3]Table 1'!$A$4:$W$1094,9,)</f>
        <v>128</v>
      </c>
      <c r="AA1074">
        <f>VLOOKUP(A1074,'[4]Table 1'!$A$4:$W$1138,8,)</f>
        <v>121</v>
      </c>
      <c r="AB1074">
        <f>VLOOKUP(A1074,'[4]Table 1'!$A$4:$W$1138,9,)</f>
        <v>127</v>
      </c>
    </row>
    <row r="1075" spans="1:28" ht="21.75" customHeight="1" x14ac:dyDescent="0.3">
      <c r="A1075" s="5">
        <v>4188</v>
      </c>
      <c r="B1075" s="6" t="s">
        <v>1096</v>
      </c>
      <c r="C1075" s="7" t="s">
        <v>1072</v>
      </c>
      <c r="D1075" s="7" t="s">
        <v>8</v>
      </c>
      <c r="E1075" s="11">
        <v>23.80011</v>
      </c>
      <c r="F1075" s="8">
        <v>91.266733000000002</v>
      </c>
      <c r="G1075" s="28" t="e">
        <f>VLOOKUP(A1075,'[10]Table 2'!$A$6:$X$527,10,)</f>
        <v>#N/A</v>
      </c>
      <c r="H1075" s="23" t="e">
        <f>VLOOKUP(A1075,'[10]Table 2'!$A$6:$X$527,11,)</f>
        <v>#N/A</v>
      </c>
      <c r="I1075" s="23" t="e">
        <f>VLOOKUP(A1075,'[10]Table 2'!$A$6:$X$527,12,)</f>
        <v>#N/A</v>
      </c>
      <c r="J1075" s="25" t="e">
        <f>VLOOKUP(A1075,'[9]Table 2'!$A$5:$X$477,10,)</f>
        <v>#N/A</v>
      </c>
      <c r="K1075" s="25" t="e">
        <f>VLOOKUP(A1075,'[9]Table 2'!$A$5:$X$477,11,)</f>
        <v>#N/A</v>
      </c>
      <c r="L1075" s="25" t="e">
        <f>VLOOKUP(A1075,'[9]Table 2'!$A$5:$X$477,12,)</f>
        <v>#N/A</v>
      </c>
      <c r="M1075" s="23" t="e">
        <f>VLOOKUP(A1075,'[8]Table 75'!$A$5:$Q$602,8,)</f>
        <v>#N/A</v>
      </c>
      <c r="N1075" s="23" t="e">
        <f>VLOOKUP(A1075,'[8]Table 75'!$A$5:$Q$602,9,)</f>
        <v>#N/A</v>
      </c>
      <c r="O1075" s="24" t="e">
        <f>VLOOKUP(A1075,'[7]Table 1'!$A$5:$Q$675,8,)</f>
        <v>#N/A</v>
      </c>
      <c r="P1075" s="24" t="e">
        <f>VLOOKUP(A1075,'[7]Table 1'!$A$5:$Q$675,9,)</f>
        <v>#N/A</v>
      </c>
      <c r="Q1075" s="24" t="e">
        <f>VLOOKUP(A1075,'[6]Table 1'!$A$4:$Q$769,8,)</f>
        <v>#N/A</v>
      </c>
      <c r="R1075" s="24" t="e">
        <f>VLOOKUP(A1075,'[6]Table 1'!$A$4:$Q$769,9,)</f>
        <v>#N/A</v>
      </c>
      <c r="S1075" s="26">
        <f>VLOOKUP(A1075,'[5]Table 1'!$A$4:$Q$881,8,)</f>
        <v>108</v>
      </c>
      <c r="T1075" s="24">
        <f>VLOOKUP(A1075,'[5]Table 1'!$A$4:$Q$881,9,)</f>
        <v>108</v>
      </c>
      <c r="U1075">
        <f>VLOOKUP(A1075,'[1]Table 1'!$A$4:$S$1023,10,)</f>
        <v>106</v>
      </c>
      <c r="V1075">
        <f>VLOOKUP(A1075,'[1]Table 1'!$A$4:$S$1023,11,)</f>
        <v>106</v>
      </c>
      <c r="W1075">
        <f>VLOOKUP(A1075,'[2]Table 1'!$A$4:$Y$1017,8,)</f>
        <v>94</v>
      </c>
      <c r="X1075">
        <f>VLOOKUP(A1075,'[2]Table 1'!$A$4:$Y$1017,9,)</f>
        <v>105</v>
      </c>
      <c r="Y1075">
        <f>VLOOKUP(A1075,'[3]Table 1'!$A$4:$W$1094,8,)</f>
        <v>95</v>
      </c>
      <c r="Z1075">
        <f>VLOOKUP(A1075,'[3]Table 1'!$A$4:$W$1094,9,)</f>
        <v>108</v>
      </c>
      <c r="AA1075">
        <f>VLOOKUP(A1075,'[4]Table 1'!$A$4:$W$1138,8,)</f>
        <v>118</v>
      </c>
      <c r="AB1075">
        <f>VLOOKUP(A1075,'[4]Table 1'!$A$4:$W$1138,9,)</f>
        <v>121</v>
      </c>
    </row>
    <row r="1076" spans="1:28" ht="21.75" customHeight="1" x14ac:dyDescent="0.3">
      <c r="A1076" s="5">
        <v>4189</v>
      </c>
      <c r="B1076" s="6" t="s">
        <v>1097</v>
      </c>
      <c r="C1076" s="7" t="s">
        <v>1072</v>
      </c>
      <c r="D1076" s="7" t="s">
        <v>8</v>
      </c>
      <c r="E1076" s="8">
        <v>23.785443000000001</v>
      </c>
      <c r="F1076" s="8">
        <v>91.318821</v>
      </c>
      <c r="G1076" s="28" t="e">
        <f>VLOOKUP(A1076,'[10]Table 2'!$A$6:$X$527,10,)</f>
        <v>#N/A</v>
      </c>
      <c r="H1076" s="23" t="e">
        <f>VLOOKUP(A1076,'[10]Table 2'!$A$6:$X$527,11,)</f>
        <v>#N/A</v>
      </c>
      <c r="I1076" s="23" t="e">
        <f>VLOOKUP(A1076,'[10]Table 2'!$A$6:$X$527,12,)</f>
        <v>#N/A</v>
      </c>
      <c r="J1076" s="25" t="e">
        <f>VLOOKUP(A1076,'[9]Table 2'!$A$5:$X$477,10,)</f>
        <v>#N/A</v>
      </c>
      <c r="K1076" s="25" t="e">
        <f>VLOOKUP(A1076,'[9]Table 2'!$A$5:$X$477,11,)</f>
        <v>#N/A</v>
      </c>
      <c r="L1076" s="25" t="e">
        <f>VLOOKUP(A1076,'[9]Table 2'!$A$5:$X$477,12,)</f>
        <v>#N/A</v>
      </c>
      <c r="M1076" s="23" t="e">
        <f>VLOOKUP(A1076,'[8]Table 75'!$A$5:$Q$602,8,)</f>
        <v>#N/A</v>
      </c>
      <c r="N1076" s="23" t="e">
        <f>VLOOKUP(A1076,'[8]Table 75'!$A$5:$Q$602,9,)</f>
        <v>#N/A</v>
      </c>
      <c r="O1076" s="24" t="e">
        <f>VLOOKUP(A1076,'[7]Table 1'!$A$5:$Q$675,8,)</f>
        <v>#N/A</v>
      </c>
      <c r="P1076" s="24" t="e">
        <f>VLOOKUP(A1076,'[7]Table 1'!$A$5:$Q$675,9,)</f>
        <v>#N/A</v>
      </c>
      <c r="Q1076" s="24" t="e">
        <f>VLOOKUP(A1076,'[6]Table 1'!$A$4:$Q$769,8,)</f>
        <v>#N/A</v>
      </c>
      <c r="R1076" s="24" t="e">
        <f>VLOOKUP(A1076,'[6]Table 1'!$A$4:$Q$769,9,)</f>
        <v>#N/A</v>
      </c>
      <c r="S1076" s="26">
        <f>VLOOKUP(A1076,'[5]Table 1'!$A$4:$Q$881,8,)</f>
        <v>97</v>
      </c>
      <c r="T1076" s="24">
        <f>VLOOKUP(A1076,'[5]Table 1'!$A$4:$Q$881,9,)</f>
        <v>97</v>
      </c>
      <c r="U1076">
        <f>VLOOKUP(A1076,'[1]Table 1'!$A$4:$S$1023,10,)</f>
        <v>95</v>
      </c>
      <c r="V1076">
        <f>VLOOKUP(A1076,'[1]Table 1'!$A$4:$S$1023,11,)</f>
        <v>95</v>
      </c>
      <c r="W1076">
        <f>VLOOKUP(A1076,'[2]Table 1'!$A$4:$Y$1017,8,)</f>
        <v>84</v>
      </c>
      <c r="X1076">
        <f>VLOOKUP(A1076,'[2]Table 1'!$A$4:$Y$1017,9,)</f>
        <v>90</v>
      </c>
      <c r="Y1076">
        <f>VLOOKUP(A1076,'[3]Table 1'!$A$4:$W$1094,8,)</f>
        <v>91</v>
      </c>
      <c r="Z1076">
        <f>VLOOKUP(A1076,'[3]Table 1'!$A$4:$W$1094,9,)</f>
        <v>95</v>
      </c>
      <c r="AA1076">
        <f>VLOOKUP(A1076,'[4]Table 1'!$A$4:$W$1138,8,)</f>
        <v>105</v>
      </c>
      <c r="AB1076">
        <f>VLOOKUP(A1076,'[4]Table 1'!$A$4:$W$1138,9,)</f>
        <v>109</v>
      </c>
    </row>
    <row r="1077" spans="1:28" ht="21.75" customHeight="1" x14ac:dyDescent="0.3">
      <c r="A1077" s="5">
        <v>4190</v>
      </c>
      <c r="B1077" s="6" t="s">
        <v>1098</v>
      </c>
      <c r="C1077" s="7" t="s">
        <v>1072</v>
      </c>
      <c r="D1077" s="7" t="s">
        <v>8</v>
      </c>
      <c r="E1077" s="8">
        <v>23.938753999999999</v>
      </c>
      <c r="F1077" s="8">
        <v>91.399856</v>
      </c>
      <c r="G1077" s="28" t="e">
        <f>VLOOKUP(A1077,'[10]Table 2'!$A$6:$X$527,10,)</f>
        <v>#N/A</v>
      </c>
      <c r="H1077" s="23" t="e">
        <f>VLOOKUP(A1077,'[10]Table 2'!$A$6:$X$527,11,)</f>
        <v>#N/A</v>
      </c>
      <c r="I1077" s="23" t="e">
        <f>VLOOKUP(A1077,'[10]Table 2'!$A$6:$X$527,12,)</f>
        <v>#N/A</v>
      </c>
      <c r="J1077" s="25" t="e">
        <f>VLOOKUP(A1077,'[9]Table 2'!$A$5:$X$477,10,)</f>
        <v>#N/A</v>
      </c>
      <c r="K1077" s="25" t="e">
        <f>VLOOKUP(A1077,'[9]Table 2'!$A$5:$X$477,11,)</f>
        <v>#N/A</v>
      </c>
      <c r="L1077" s="25" t="e">
        <f>VLOOKUP(A1077,'[9]Table 2'!$A$5:$X$477,12,)</f>
        <v>#N/A</v>
      </c>
      <c r="M1077" s="23" t="e">
        <f>VLOOKUP(A1077,'[8]Table 75'!$A$5:$Q$602,8,)</f>
        <v>#N/A</v>
      </c>
      <c r="N1077" s="23" t="e">
        <f>VLOOKUP(A1077,'[8]Table 75'!$A$5:$Q$602,9,)</f>
        <v>#N/A</v>
      </c>
      <c r="O1077" s="24" t="e">
        <f>VLOOKUP(A1077,'[7]Table 1'!$A$5:$Q$675,8,)</f>
        <v>#N/A</v>
      </c>
      <c r="P1077" s="24" t="e">
        <f>VLOOKUP(A1077,'[7]Table 1'!$A$5:$Q$675,9,)</f>
        <v>#N/A</v>
      </c>
      <c r="Q1077" s="24" t="e">
        <f>VLOOKUP(A1077,'[6]Table 1'!$A$4:$Q$769,8,)</f>
        <v>#N/A</v>
      </c>
      <c r="R1077" s="24" t="e">
        <f>VLOOKUP(A1077,'[6]Table 1'!$A$4:$Q$769,9,)</f>
        <v>#N/A</v>
      </c>
      <c r="S1077" s="26">
        <f>VLOOKUP(A1077,'[5]Table 1'!$A$4:$Q$881,8,)</f>
        <v>112</v>
      </c>
      <c r="T1077" s="24">
        <f>VLOOKUP(A1077,'[5]Table 1'!$A$4:$Q$881,9,)</f>
        <v>112</v>
      </c>
      <c r="U1077">
        <f>VLOOKUP(A1077,'[1]Table 1'!$A$4:$S$1023,10,)</f>
        <v>98</v>
      </c>
      <c r="V1077">
        <f>VLOOKUP(A1077,'[1]Table 1'!$A$4:$S$1023,11,)</f>
        <v>98</v>
      </c>
      <c r="W1077">
        <f>VLOOKUP(A1077,'[2]Table 1'!$A$4:$Y$1017,8,)</f>
        <v>86</v>
      </c>
      <c r="X1077">
        <f>VLOOKUP(A1077,'[2]Table 1'!$A$4:$Y$1017,9,)</f>
        <v>91</v>
      </c>
      <c r="Y1077">
        <f>VLOOKUP(A1077,'[3]Table 1'!$A$4:$W$1094,8,)</f>
        <v>95</v>
      </c>
      <c r="Z1077">
        <f>VLOOKUP(A1077,'[3]Table 1'!$A$4:$W$1094,9,)</f>
        <v>100</v>
      </c>
      <c r="AA1077">
        <f>VLOOKUP(A1077,'[4]Table 1'!$A$4:$W$1138,8,)</f>
        <v>108</v>
      </c>
      <c r="AB1077">
        <f>VLOOKUP(A1077,'[4]Table 1'!$A$4:$W$1138,9,)</f>
        <v>114</v>
      </c>
    </row>
    <row r="1078" spans="1:28" ht="21.75" customHeight="1" x14ac:dyDescent="0.3">
      <c r="A1078" s="5">
        <v>4191</v>
      </c>
      <c r="B1078" s="6" t="s">
        <v>1099</v>
      </c>
      <c r="C1078" s="7" t="s">
        <v>1072</v>
      </c>
      <c r="D1078" s="7" t="s">
        <v>8</v>
      </c>
      <c r="E1078" s="8">
        <v>23.757283999999999</v>
      </c>
      <c r="F1078" s="8">
        <v>91.269722000000002</v>
      </c>
      <c r="G1078" s="28" t="e">
        <f>VLOOKUP(A1078,'[10]Table 2'!$A$6:$X$527,10,)</f>
        <v>#N/A</v>
      </c>
      <c r="H1078" s="23" t="e">
        <f>VLOOKUP(A1078,'[10]Table 2'!$A$6:$X$527,11,)</f>
        <v>#N/A</v>
      </c>
      <c r="I1078" s="23" t="e">
        <f>VLOOKUP(A1078,'[10]Table 2'!$A$6:$X$527,12,)</f>
        <v>#N/A</v>
      </c>
      <c r="J1078" s="25" t="e">
        <f>VLOOKUP(A1078,'[9]Table 2'!$A$5:$X$477,10,)</f>
        <v>#N/A</v>
      </c>
      <c r="K1078" s="25" t="e">
        <f>VLOOKUP(A1078,'[9]Table 2'!$A$5:$X$477,11,)</f>
        <v>#N/A</v>
      </c>
      <c r="L1078" s="25" t="e">
        <f>VLOOKUP(A1078,'[9]Table 2'!$A$5:$X$477,12,)</f>
        <v>#N/A</v>
      </c>
      <c r="M1078" s="23" t="e">
        <f>VLOOKUP(A1078,'[8]Table 75'!$A$5:$Q$602,8,)</f>
        <v>#N/A</v>
      </c>
      <c r="N1078" s="23" t="e">
        <f>VLOOKUP(A1078,'[8]Table 75'!$A$5:$Q$602,9,)</f>
        <v>#N/A</v>
      </c>
      <c r="O1078" s="24" t="e">
        <f>VLOOKUP(A1078,'[7]Table 1'!$A$5:$Q$675,8,)</f>
        <v>#N/A</v>
      </c>
      <c r="P1078" s="24" t="e">
        <f>VLOOKUP(A1078,'[7]Table 1'!$A$5:$Q$675,9,)</f>
        <v>#N/A</v>
      </c>
      <c r="Q1078" s="24" t="e">
        <f>VLOOKUP(A1078,'[6]Table 1'!$A$4:$Q$769,8,)</f>
        <v>#N/A</v>
      </c>
      <c r="R1078" s="24" t="e">
        <f>VLOOKUP(A1078,'[6]Table 1'!$A$4:$Q$769,9,)</f>
        <v>#N/A</v>
      </c>
      <c r="S1078" s="26">
        <f>VLOOKUP(A1078,'[5]Table 1'!$A$4:$Q$881,8,)</f>
        <v>106</v>
      </c>
      <c r="T1078" s="24">
        <f>VLOOKUP(A1078,'[5]Table 1'!$A$4:$Q$881,9,)</f>
        <v>106</v>
      </c>
      <c r="U1078">
        <f>VLOOKUP(A1078,'[1]Table 1'!$A$4:$S$1023,10,)</f>
        <v>114</v>
      </c>
      <c r="V1078">
        <f>VLOOKUP(A1078,'[1]Table 1'!$A$4:$S$1023,11,)</f>
        <v>114</v>
      </c>
      <c r="W1078">
        <f>VLOOKUP(A1078,'[2]Table 1'!$A$4:$Y$1017,8,)</f>
        <v>82</v>
      </c>
      <c r="X1078">
        <f>VLOOKUP(A1078,'[2]Table 1'!$A$4:$Y$1017,9,)</f>
        <v>90</v>
      </c>
      <c r="Y1078">
        <f>VLOOKUP(A1078,'[3]Table 1'!$A$4:$W$1094,8,)</f>
        <v>93</v>
      </c>
      <c r="Z1078">
        <f>VLOOKUP(A1078,'[3]Table 1'!$A$4:$W$1094,9,)</f>
        <v>100</v>
      </c>
      <c r="AA1078">
        <f>VLOOKUP(A1078,'[4]Table 1'!$A$4:$W$1138,8,)</f>
        <v>99</v>
      </c>
      <c r="AB1078">
        <f>VLOOKUP(A1078,'[4]Table 1'!$A$4:$W$1138,9,)</f>
        <v>102</v>
      </c>
    </row>
    <row r="1079" spans="1:28" ht="21.75" customHeight="1" x14ac:dyDescent="0.3">
      <c r="A1079" s="5">
        <v>4200</v>
      </c>
      <c r="B1079" s="6" t="s">
        <v>1100</v>
      </c>
      <c r="C1079" s="7" t="s">
        <v>1072</v>
      </c>
      <c r="D1079" s="7" t="s">
        <v>8</v>
      </c>
      <c r="E1079" s="8">
        <v>23.673750999999999</v>
      </c>
      <c r="F1079" s="8">
        <v>91.281182999999999</v>
      </c>
      <c r="G1079" s="28" t="e">
        <f>VLOOKUP(A1079,'[10]Table 2'!$A$6:$X$527,10,)</f>
        <v>#N/A</v>
      </c>
      <c r="H1079" s="23" t="e">
        <f>VLOOKUP(A1079,'[10]Table 2'!$A$6:$X$527,11,)</f>
        <v>#N/A</v>
      </c>
      <c r="I1079" s="23" t="e">
        <f>VLOOKUP(A1079,'[10]Table 2'!$A$6:$X$527,12,)</f>
        <v>#N/A</v>
      </c>
      <c r="J1079" s="25" t="e">
        <f>VLOOKUP(A1079,'[9]Table 2'!$A$5:$X$477,10,)</f>
        <v>#N/A</v>
      </c>
      <c r="K1079" s="25" t="e">
        <f>VLOOKUP(A1079,'[9]Table 2'!$A$5:$X$477,11,)</f>
        <v>#N/A</v>
      </c>
      <c r="L1079" s="25" t="e">
        <f>VLOOKUP(A1079,'[9]Table 2'!$A$5:$X$477,12,)</f>
        <v>#N/A</v>
      </c>
      <c r="M1079" s="23" t="e">
        <f>VLOOKUP(A1079,'[8]Table 75'!$A$5:$Q$602,8,)</f>
        <v>#N/A</v>
      </c>
      <c r="N1079" s="23" t="e">
        <f>VLOOKUP(A1079,'[8]Table 75'!$A$5:$Q$602,9,)</f>
        <v>#N/A</v>
      </c>
      <c r="O1079" s="24" t="e">
        <f>VLOOKUP(A1079,'[7]Table 1'!$A$5:$Q$675,8,)</f>
        <v>#N/A</v>
      </c>
      <c r="P1079" s="24" t="e">
        <f>VLOOKUP(A1079,'[7]Table 1'!$A$5:$Q$675,9,)</f>
        <v>#N/A</v>
      </c>
      <c r="Q1079" s="24" t="e">
        <f>VLOOKUP(A1079,'[6]Table 1'!$A$4:$Q$769,8,)</f>
        <v>#N/A</v>
      </c>
      <c r="R1079" s="24" t="e">
        <f>VLOOKUP(A1079,'[6]Table 1'!$A$4:$Q$769,9,)</f>
        <v>#N/A</v>
      </c>
      <c r="S1079" s="26">
        <f>VLOOKUP(A1079,'[5]Table 1'!$A$4:$Q$881,8,)</f>
        <v>137</v>
      </c>
      <c r="T1079" s="24">
        <f>VLOOKUP(A1079,'[5]Table 1'!$A$4:$Q$881,9,)</f>
        <v>137</v>
      </c>
      <c r="U1079">
        <f>VLOOKUP(A1079,'[1]Table 1'!$A$4:$S$1023,10,)</f>
        <v>119</v>
      </c>
      <c r="V1079">
        <f>VLOOKUP(A1079,'[1]Table 1'!$A$4:$S$1023,11,)</f>
        <v>119</v>
      </c>
      <c r="W1079">
        <f>VLOOKUP(A1079,'[2]Table 1'!$A$4:$Y$1017,8,)</f>
        <v>88</v>
      </c>
      <c r="X1079">
        <f>VLOOKUP(A1079,'[2]Table 1'!$A$4:$Y$1017,9,)</f>
        <v>97</v>
      </c>
      <c r="Y1079">
        <f>VLOOKUP(A1079,'[3]Table 1'!$A$4:$W$1094,8,)</f>
        <v>93</v>
      </c>
      <c r="Z1079">
        <f>VLOOKUP(A1079,'[3]Table 1'!$A$4:$W$1094,9,)</f>
        <v>95</v>
      </c>
      <c r="AA1079">
        <f>VLOOKUP(A1079,'[4]Table 1'!$A$4:$W$1138,8,)</f>
        <v>99</v>
      </c>
      <c r="AB1079">
        <f>VLOOKUP(A1079,'[4]Table 1'!$A$4:$W$1138,9,)</f>
        <v>101</v>
      </c>
    </row>
    <row r="1080" spans="1:28" ht="21.75" customHeight="1" x14ac:dyDescent="0.3">
      <c r="A1080" s="5">
        <v>4201</v>
      </c>
      <c r="B1080" s="6" t="s">
        <v>1101</v>
      </c>
      <c r="C1080" s="7" t="s">
        <v>1072</v>
      </c>
      <c r="D1080" s="7" t="s">
        <v>8</v>
      </c>
      <c r="E1080" s="8">
        <v>23.476500999999999</v>
      </c>
      <c r="F1080" s="8">
        <v>91.265022999999999</v>
      </c>
      <c r="G1080" s="28" t="e">
        <f>VLOOKUP(A1080,'[10]Table 2'!$A$6:$X$527,10,)</f>
        <v>#N/A</v>
      </c>
      <c r="H1080" s="23" t="e">
        <f>VLOOKUP(A1080,'[10]Table 2'!$A$6:$X$527,11,)</f>
        <v>#N/A</v>
      </c>
      <c r="I1080" s="23" t="e">
        <f>VLOOKUP(A1080,'[10]Table 2'!$A$6:$X$527,12,)</f>
        <v>#N/A</v>
      </c>
      <c r="J1080" s="25" t="e">
        <f>VLOOKUP(A1080,'[9]Table 2'!$A$5:$X$477,10,)</f>
        <v>#N/A</v>
      </c>
      <c r="K1080" s="25" t="e">
        <f>VLOOKUP(A1080,'[9]Table 2'!$A$5:$X$477,11,)</f>
        <v>#N/A</v>
      </c>
      <c r="L1080" s="25" t="e">
        <f>VLOOKUP(A1080,'[9]Table 2'!$A$5:$X$477,12,)</f>
        <v>#N/A</v>
      </c>
      <c r="M1080" s="23" t="e">
        <f>VLOOKUP(A1080,'[8]Table 75'!$A$5:$Q$602,8,)</f>
        <v>#N/A</v>
      </c>
      <c r="N1080" s="23" t="e">
        <f>VLOOKUP(A1080,'[8]Table 75'!$A$5:$Q$602,9,)</f>
        <v>#N/A</v>
      </c>
      <c r="O1080" s="24" t="e">
        <f>VLOOKUP(A1080,'[7]Table 1'!$A$5:$Q$675,8,)</f>
        <v>#N/A</v>
      </c>
      <c r="P1080" s="24" t="e">
        <f>VLOOKUP(A1080,'[7]Table 1'!$A$5:$Q$675,9,)</f>
        <v>#N/A</v>
      </c>
      <c r="Q1080" s="24" t="e">
        <f>VLOOKUP(A1080,'[6]Table 1'!$A$4:$Q$769,8,)</f>
        <v>#N/A</v>
      </c>
      <c r="R1080" s="24" t="e">
        <f>VLOOKUP(A1080,'[6]Table 1'!$A$4:$Q$769,9,)</f>
        <v>#N/A</v>
      </c>
      <c r="S1080" s="26">
        <f>VLOOKUP(A1080,'[5]Table 1'!$A$4:$Q$881,8,)</f>
        <v>143</v>
      </c>
      <c r="T1080" s="24">
        <f>VLOOKUP(A1080,'[5]Table 1'!$A$4:$Q$881,9,)</f>
        <v>143</v>
      </c>
      <c r="U1080">
        <f>VLOOKUP(A1080,'[1]Table 1'!$A$4:$S$1023,10,)</f>
        <v>157</v>
      </c>
      <c r="V1080">
        <f>VLOOKUP(A1080,'[1]Table 1'!$A$4:$S$1023,11,)</f>
        <v>157</v>
      </c>
      <c r="W1080">
        <f>VLOOKUP(A1080,'[2]Table 1'!$A$4:$Y$1017,8,)</f>
        <v>106</v>
      </c>
      <c r="X1080">
        <f>VLOOKUP(A1080,'[2]Table 1'!$A$4:$Y$1017,9,)</f>
        <v>122</v>
      </c>
      <c r="Y1080">
        <f>VLOOKUP(A1080,'[3]Table 1'!$A$4:$W$1094,8,)</f>
        <v>107</v>
      </c>
      <c r="Z1080">
        <f>VLOOKUP(A1080,'[3]Table 1'!$A$4:$W$1094,9,)</f>
        <v>117</v>
      </c>
      <c r="AA1080">
        <f>VLOOKUP(A1080,'[4]Table 1'!$A$4:$W$1138,8,)</f>
        <v>110</v>
      </c>
      <c r="AB1080">
        <f>VLOOKUP(A1080,'[4]Table 1'!$A$4:$W$1138,9,)</f>
        <v>111</v>
      </c>
    </row>
    <row r="1081" spans="1:28" ht="21.75" customHeight="1" x14ac:dyDescent="0.3">
      <c r="A1081" s="5">
        <v>4202</v>
      </c>
      <c r="B1081" s="6" t="s">
        <v>1102</v>
      </c>
      <c r="C1081" s="7" t="s">
        <v>1072</v>
      </c>
      <c r="D1081" s="7" t="s">
        <v>8</v>
      </c>
      <c r="E1081" s="8">
        <v>23.605886999999999</v>
      </c>
      <c r="F1081" s="8">
        <v>91.345236</v>
      </c>
      <c r="G1081" s="28" t="e">
        <f>VLOOKUP(A1081,'[10]Table 2'!$A$6:$X$527,10,)</f>
        <v>#N/A</v>
      </c>
      <c r="H1081" s="23" t="e">
        <f>VLOOKUP(A1081,'[10]Table 2'!$A$6:$X$527,11,)</f>
        <v>#N/A</v>
      </c>
      <c r="I1081" s="23" t="e">
        <f>VLOOKUP(A1081,'[10]Table 2'!$A$6:$X$527,12,)</f>
        <v>#N/A</v>
      </c>
      <c r="J1081" s="25" t="e">
        <f>VLOOKUP(A1081,'[9]Table 2'!$A$5:$X$477,10,)</f>
        <v>#N/A</v>
      </c>
      <c r="K1081" s="25" t="e">
        <f>VLOOKUP(A1081,'[9]Table 2'!$A$5:$X$477,11,)</f>
        <v>#N/A</v>
      </c>
      <c r="L1081" s="25" t="e">
        <f>VLOOKUP(A1081,'[9]Table 2'!$A$5:$X$477,12,)</f>
        <v>#N/A</v>
      </c>
      <c r="M1081" s="23" t="e">
        <f>VLOOKUP(A1081,'[8]Table 75'!$A$5:$Q$602,8,)</f>
        <v>#N/A</v>
      </c>
      <c r="N1081" s="23" t="e">
        <f>VLOOKUP(A1081,'[8]Table 75'!$A$5:$Q$602,9,)</f>
        <v>#N/A</v>
      </c>
      <c r="O1081" s="24" t="e">
        <f>VLOOKUP(A1081,'[7]Table 1'!$A$5:$Q$675,8,)</f>
        <v>#N/A</v>
      </c>
      <c r="P1081" s="24" t="e">
        <f>VLOOKUP(A1081,'[7]Table 1'!$A$5:$Q$675,9,)</f>
        <v>#N/A</v>
      </c>
      <c r="Q1081" s="24" t="e">
        <f>VLOOKUP(A1081,'[6]Table 1'!$A$4:$Q$769,8,)</f>
        <v>#N/A</v>
      </c>
      <c r="R1081" s="24" t="e">
        <f>VLOOKUP(A1081,'[6]Table 1'!$A$4:$Q$769,9,)</f>
        <v>#N/A</v>
      </c>
      <c r="S1081" s="26">
        <f>VLOOKUP(A1081,'[5]Table 1'!$A$4:$Q$881,8,)</f>
        <v>157</v>
      </c>
      <c r="T1081" s="24">
        <f>VLOOKUP(A1081,'[5]Table 1'!$A$4:$Q$881,9,)</f>
        <v>157</v>
      </c>
      <c r="U1081">
        <f>VLOOKUP(A1081,'[1]Table 1'!$A$4:$S$1023,10,)</f>
        <v>169</v>
      </c>
      <c r="V1081">
        <f>VLOOKUP(A1081,'[1]Table 1'!$A$4:$S$1023,11,)</f>
        <v>169</v>
      </c>
      <c r="W1081">
        <f>VLOOKUP(A1081,'[2]Table 1'!$A$4:$Y$1017,8,)</f>
        <v>116</v>
      </c>
      <c r="X1081">
        <f>VLOOKUP(A1081,'[2]Table 1'!$A$4:$Y$1017,9,)</f>
        <v>121</v>
      </c>
      <c r="Y1081">
        <f>VLOOKUP(A1081,'[3]Table 1'!$A$4:$W$1094,8,)</f>
        <v>110</v>
      </c>
      <c r="Z1081">
        <f>VLOOKUP(A1081,'[3]Table 1'!$A$4:$W$1094,9,)</f>
        <v>122</v>
      </c>
      <c r="AA1081">
        <f>VLOOKUP(A1081,'[4]Table 1'!$A$4:$W$1138,8,)</f>
        <v>121</v>
      </c>
      <c r="AB1081">
        <f>VLOOKUP(A1081,'[4]Table 1'!$A$4:$W$1138,9,)</f>
        <v>131</v>
      </c>
    </row>
    <row r="1082" spans="1:28" ht="21.75" customHeight="1" x14ac:dyDescent="0.3">
      <c r="A1082" s="5">
        <v>4203</v>
      </c>
      <c r="B1082" s="6" t="s">
        <v>1103</v>
      </c>
      <c r="C1082" s="7" t="s">
        <v>1072</v>
      </c>
      <c r="D1082" s="7" t="s">
        <v>8</v>
      </c>
      <c r="E1082" s="8">
        <v>23.343775000000001</v>
      </c>
      <c r="F1082" s="8">
        <v>91.755992000000006</v>
      </c>
      <c r="G1082" s="28" t="e">
        <f>VLOOKUP(A1082,'[10]Table 2'!$A$6:$X$527,10,)</f>
        <v>#N/A</v>
      </c>
      <c r="H1082" s="23" t="e">
        <f>VLOOKUP(A1082,'[10]Table 2'!$A$6:$X$527,11,)</f>
        <v>#N/A</v>
      </c>
      <c r="I1082" s="23" t="e">
        <f>VLOOKUP(A1082,'[10]Table 2'!$A$6:$X$527,12,)</f>
        <v>#N/A</v>
      </c>
      <c r="J1082" s="25" t="e">
        <f>VLOOKUP(A1082,'[9]Table 2'!$A$5:$X$477,10,)</f>
        <v>#N/A</v>
      </c>
      <c r="K1082" s="25" t="e">
        <f>VLOOKUP(A1082,'[9]Table 2'!$A$5:$X$477,11,)</f>
        <v>#N/A</v>
      </c>
      <c r="L1082" s="25" t="e">
        <f>VLOOKUP(A1082,'[9]Table 2'!$A$5:$X$477,12,)</f>
        <v>#N/A</v>
      </c>
      <c r="M1082" s="23" t="e">
        <f>VLOOKUP(A1082,'[8]Table 75'!$A$5:$Q$602,8,)</f>
        <v>#N/A</v>
      </c>
      <c r="N1082" s="23" t="e">
        <f>VLOOKUP(A1082,'[8]Table 75'!$A$5:$Q$602,9,)</f>
        <v>#N/A</v>
      </c>
      <c r="O1082" s="24" t="e">
        <f>VLOOKUP(A1082,'[7]Table 1'!$A$5:$Q$675,8,)</f>
        <v>#N/A</v>
      </c>
      <c r="P1082" s="24" t="e">
        <f>VLOOKUP(A1082,'[7]Table 1'!$A$5:$Q$675,9,)</f>
        <v>#N/A</v>
      </c>
      <c r="Q1082" s="24" t="e">
        <f>VLOOKUP(A1082,'[6]Table 1'!$A$4:$Q$769,8,)</f>
        <v>#N/A</v>
      </c>
      <c r="R1082" s="24" t="e">
        <f>VLOOKUP(A1082,'[6]Table 1'!$A$4:$Q$769,9,)</f>
        <v>#N/A</v>
      </c>
      <c r="S1082" s="26">
        <f>VLOOKUP(A1082,'[5]Table 1'!$A$4:$Q$881,8,)</f>
        <v>151</v>
      </c>
      <c r="T1082" s="24">
        <f>VLOOKUP(A1082,'[5]Table 1'!$A$4:$Q$881,9,)</f>
        <v>151</v>
      </c>
      <c r="U1082">
        <f>VLOOKUP(A1082,'[1]Table 1'!$A$4:$S$1023,10,)</f>
        <v>149</v>
      </c>
      <c r="V1082">
        <f>VLOOKUP(A1082,'[1]Table 1'!$A$4:$S$1023,11,)</f>
        <v>149</v>
      </c>
      <c r="W1082">
        <f>VLOOKUP(A1082,'[2]Table 1'!$A$4:$Y$1017,8,)</f>
        <v>106</v>
      </c>
      <c r="X1082">
        <f>VLOOKUP(A1082,'[2]Table 1'!$A$4:$Y$1017,9,)</f>
        <v>118</v>
      </c>
      <c r="Y1082">
        <f>VLOOKUP(A1082,'[3]Table 1'!$A$4:$W$1094,8,)</f>
        <v>108</v>
      </c>
      <c r="Z1082">
        <f>VLOOKUP(A1082,'[3]Table 1'!$A$4:$W$1094,9,)</f>
        <v>112</v>
      </c>
      <c r="AA1082">
        <f>VLOOKUP(A1082,'[4]Table 1'!$A$4:$W$1138,8,)</f>
        <v>110</v>
      </c>
      <c r="AB1082">
        <f>VLOOKUP(A1082,'[4]Table 1'!$A$4:$W$1138,9,)</f>
        <v>116</v>
      </c>
    </row>
    <row r="1083" spans="1:28" ht="21.75" customHeight="1" x14ac:dyDescent="0.3">
      <c r="A1083" s="5">
        <v>4204</v>
      </c>
      <c r="B1083" s="6" t="s">
        <v>1104</v>
      </c>
      <c r="C1083" s="7" t="s">
        <v>1072</v>
      </c>
      <c r="D1083" s="7" t="s">
        <v>8</v>
      </c>
      <c r="E1083" s="11">
        <v>23.517679999999999</v>
      </c>
      <c r="F1083" s="8">
        <v>91.655647999999999</v>
      </c>
      <c r="G1083" s="28" t="e">
        <f>VLOOKUP(A1083,'[10]Table 2'!$A$6:$X$527,10,)</f>
        <v>#N/A</v>
      </c>
      <c r="H1083" s="23" t="e">
        <f>VLOOKUP(A1083,'[10]Table 2'!$A$6:$X$527,11,)</f>
        <v>#N/A</v>
      </c>
      <c r="I1083" s="23" t="e">
        <f>VLOOKUP(A1083,'[10]Table 2'!$A$6:$X$527,12,)</f>
        <v>#N/A</v>
      </c>
      <c r="J1083" s="25" t="e">
        <f>VLOOKUP(A1083,'[9]Table 2'!$A$5:$X$477,10,)</f>
        <v>#N/A</v>
      </c>
      <c r="K1083" s="25" t="e">
        <f>VLOOKUP(A1083,'[9]Table 2'!$A$5:$X$477,11,)</f>
        <v>#N/A</v>
      </c>
      <c r="L1083" s="25" t="e">
        <f>VLOOKUP(A1083,'[9]Table 2'!$A$5:$X$477,12,)</f>
        <v>#N/A</v>
      </c>
      <c r="M1083" s="23" t="e">
        <f>VLOOKUP(A1083,'[8]Table 75'!$A$5:$Q$602,8,)</f>
        <v>#N/A</v>
      </c>
      <c r="N1083" s="23" t="e">
        <f>VLOOKUP(A1083,'[8]Table 75'!$A$5:$Q$602,9,)</f>
        <v>#N/A</v>
      </c>
      <c r="O1083" s="24" t="e">
        <f>VLOOKUP(A1083,'[7]Table 1'!$A$5:$Q$675,8,)</f>
        <v>#N/A</v>
      </c>
      <c r="P1083" s="24" t="e">
        <f>VLOOKUP(A1083,'[7]Table 1'!$A$5:$Q$675,9,)</f>
        <v>#N/A</v>
      </c>
      <c r="Q1083" s="24" t="e">
        <f>VLOOKUP(A1083,'[6]Table 1'!$A$4:$Q$769,8,)</f>
        <v>#N/A</v>
      </c>
      <c r="R1083" s="24" t="e">
        <f>VLOOKUP(A1083,'[6]Table 1'!$A$4:$Q$769,9,)</f>
        <v>#N/A</v>
      </c>
      <c r="S1083" s="26">
        <f>VLOOKUP(A1083,'[5]Table 1'!$A$4:$Q$881,8,)</f>
        <v>149</v>
      </c>
      <c r="T1083" s="24">
        <f>VLOOKUP(A1083,'[5]Table 1'!$A$4:$Q$881,9,)</f>
        <v>149</v>
      </c>
      <c r="U1083">
        <f>VLOOKUP(A1083,'[1]Table 1'!$A$4:$S$1023,10,)</f>
        <v>137</v>
      </c>
      <c r="V1083">
        <f>VLOOKUP(A1083,'[1]Table 1'!$A$4:$S$1023,11,)</f>
        <v>137</v>
      </c>
      <c r="W1083">
        <f>VLOOKUP(A1083,'[2]Table 1'!$A$4:$Y$1017,8,)</f>
        <v>109</v>
      </c>
      <c r="X1083">
        <f>VLOOKUP(A1083,'[2]Table 1'!$A$4:$Y$1017,9,)</f>
        <v>119</v>
      </c>
      <c r="Y1083">
        <f>VLOOKUP(A1083,'[3]Table 1'!$A$4:$W$1094,8,)</f>
        <v>106</v>
      </c>
      <c r="Z1083">
        <f>VLOOKUP(A1083,'[3]Table 1'!$A$4:$W$1094,9,)</f>
        <v>118</v>
      </c>
      <c r="AA1083">
        <f>VLOOKUP(A1083,'[4]Table 1'!$A$4:$W$1138,8,)</f>
        <v>105</v>
      </c>
      <c r="AB1083">
        <f>VLOOKUP(A1083,'[4]Table 1'!$A$4:$W$1138,9,)</f>
        <v>110</v>
      </c>
    </row>
    <row r="1084" spans="1:28" ht="21.75" customHeight="1" x14ac:dyDescent="0.3">
      <c r="A1084" s="5">
        <v>4205</v>
      </c>
      <c r="B1084" s="6" t="s">
        <v>1105</v>
      </c>
      <c r="C1084" s="7" t="s">
        <v>1072</v>
      </c>
      <c r="D1084" s="7" t="s">
        <v>8</v>
      </c>
      <c r="E1084" s="8">
        <v>23.533607</v>
      </c>
      <c r="F1084" s="8">
        <v>91.495785999999995</v>
      </c>
      <c r="G1084" s="28" t="e">
        <f>VLOOKUP(A1084,'[10]Table 2'!$A$6:$X$527,10,)</f>
        <v>#N/A</v>
      </c>
      <c r="H1084" s="23" t="e">
        <f>VLOOKUP(A1084,'[10]Table 2'!$A$6:$X$527,11,)</f>
        <v>#N/A</v>
      </c>
      <c r="I1084" s="23" t="e">
        <f>VLOOKUP(A1084,'[10]Table 2'!$A$6:$X$527,12,)</f>
        <v>#N/A</v>
      </c>
      <c r="J1084" s="25" t="e">
        <f>VLOOKUP(A1084,'[9]Table 2'!$A$5:$X$477,10,)</f>
        <v>#N/A</v>
      </c>
      <c r="K1084" s="25" t="e">
        <f>VLOOKUP(A1084,'[9]Table 2'!$A$5:$X$477,11,)</f>
        <v>#N/A</v>
      </c>
      <c r="L1084" s="25" t="e">
        <f>VLOOKUP(A1084,'[9]Table 2'!$A$5:$X$477,12,)</f>
        <v>#N/A</v>
      </c>
      <c r="M1084" s="23" t="e">
        <f>VLOOKUP(A1084,'[8]Table 75'!$A$5:$Q$602,8,)</f>
        <v>#N/A</v>
      </c>
      <c r="N1084" s="23" t="e">
        <f>VLOOKUP(A1084,'[8]Table 75'!$A$5:$Q$602,9,)</f>
        <v>#N/A</v>
      </c>
      <c r="O1084" s="24" t="e">
        <f>VLOOKUP(A1084,'[7]Table 1'!$A$5:$Q$675,8,)</f>
        <v>#N/A</v>
      </c>
      <c r="P1084" s="24" t="e">
        <f>VLOOKUP(A1084,'[7]Table 1'!$A$5:$Q$675,9,)</f>
        <v>#N/A</v>
      </c>
      <c r="Q1084" s="24" t="e">
        <f>VLOOKUP(A1084,'[6]Table 1'!$A$4:$Q$769,8,)</f>
        <v>#N/A</v>
      </c>
      <c r="R1084" s="24" t="e">
        <f>VLOOKUP(A1084,'[6]Table 1'!$A$4:$Q$769,9,)</f>
        <v>#N/A</v>
      </c>
      <c r="S1084" s="26">
        <f>VLOOKUP(A1084,'[5]Table 1'!$A$4:$Q$881,8,)</f>
        <v>144</v>
      </c>
      <c r="T1084" s="24">
        <f>VLOOKUP(A1084,'[5]Table 1'!$A$4:$Q$881,9,)</f>
        <v>144</v>
      </c>
      <c r="U1084">
        <f>VLOOKUP(A1084,'[1]Table 1'!$A$4:$S$1023,10,)</f>
        <v>131</v>
      </c>
      <c r="V1084">
        <f>VLOOKUP(A1084,'[1]Table 1'!$A$4:$S$1023,11,)</f>
        <v>131</v>
      </c>
      <c r="W1084">
        <f>VLOOKUP(A1084,'[2]Table 1'!$A$4:$Y$1017,8,)</f>
        <v>93</v>
      </c>
      <c r="X1084">
        <f>VLOOKUP(A1084,'[2]Table 1'!$A$4:$Y$1017,9,)</f>
        <v>107</v>
      </c>
      <c r="Y1084">
        <f>VLOOKUP(A1084,'[3]Table 1'!$A$4:$W$1094,8,)</f>
        <v>106</v>
      </c>
      <c r="Z1084">
        <f>VLOOKUP(A1084,'[3]Table 1'!$A$4:$W$1094,9,)</f>
        <v>108</v>
      </c>
      <c r="AA1084">
        <f>VLOOKUP(A1084,'[4]Table 1'!$A$4:$W$1138,8,)</f>
        <v>106</v>
      </c>
      <c r="AB1084">
        <f>VLOOKUP(A1084,'[4]Table 1'!$A$4:$W$1138,9,)</f>
        <v>112</v>
      </c>
    </row>
    <row r="1085" spans="1:28" ht="21.75" customHeight="1" x14ac:dyDescent="0.3">
      <c r="A1085" s="5">
        <v>4206</v>
      </c>
      <c r="B1085" s="6" t="s">
        <v>1106</v>
      </c>
      <c r="C1085" s="7" t="s">
        <v>1072</v>
      </c>
      <c r="D1085" s="7" t="s">
        <v>8</v>
      </c>
      <c r="E1085" s="8">
        <v>23.530149000000002</v>
      </c>
      <c r="F1085" s="8">
        <v>91.503304</v>
      </c>
      <c r="G1085" s="28" t="e">
        <f>VLOOKUP(A1085,'[10]Table 2'!$A$6:$X$527,10,)</f>
        <v>#N/A</v>
      </c>
      <c r="H1085" s="23" t="e">
        <f>VLOOKUP(A1085,'[10]Table 2'!$A$6:$X$527,11,)</f>
        <v>#N/A</v>
      </c>
      <c r="I1085" s="23" t="e">
        <f>VLOOKUP(A1085,'[10]Table 2'!$A$6:$X$527,12,)</f>
        <v>#N/A</v>
      </c>
      <c r="J1085" s="25" t="e">
        <f>VLOOKUP(A1085,'[9]Table 2'!$A$5:$X$477,10,)</f>
        <v>#N/A</v>
      </c>
      <c r="K1085" s="25" t="e">
        <f>VLOOKUP(A1085,'[9]Table 2'!$A$5:$X$477,11,)</f>
        <v>#N/A</v>
      </c>
      <c r="L1085" s="25" t="e">
        <f>VLOOKUP(A1085,'[9]Table 2'!$A$5:$X$477,12,)</f>
        <v>#N/A</v>
      </c>
      <c r="M1085" s="23" t="e">
        <f>VLOOKUP(A1085,'[8]Table 75'!$A$5:$Q$602,8,)</f>
        <v>#N/A</v>
      </c>
      <c r="N1085" s="23" t="e">
        <f>VLOOKUP(A1085,'[8]Table 75'!$A$5:$Q$602,9,)</f>
        <v>#N/A</v>
      </c>
      <c r="O1085" s="24" t="e">
        <f>VLOOKUP(A1085,'[7]Table 1'!$A$5:$Q$675,8,)</f>
        <v>#N/A</v>
      </c>
      <c r="P1085" s="24" t="e">
        <f>VLOOKUP(A1085,'[7]Table 1'!$A$5:$Q$675,9,)</f>
        <v>#N/A</v>
      </c>
      <c r="Q1085" s="24" t="e">
        <f>VLOOKUP(A1085,'[6]Table 1'!$A$4:$Q$769,8,)</f>
        <v>#N/A</v>
      </c>
      <c r="R1085" s="24" t="e">
        <f>VLOOKUP(A1085,'[6]Table 1'!$A$4:$Q$769,9,)</f>
        <v>#N/A</v>
      </c>
      <c r="S1085" s="26">
        <f>VLOOKUP(A1085,'[5]Table 1'!$A$4:$Q$881,8,)</f>
        <v>137</v>
      </c>
      <c r="T1085" s="24">
        <f>VLOOKUP(A1085,'[5]Table 1'!$A$4:$Q$881,9,)</f>
        <v>137</v>
      </c>
      <c r="U1085">
        <f>VLOOKUP(A1085,'[1]Table 1'!$A$4:$S$1023,10,)</f>
        <v>121</v>
      </c>
      <c r="V1085">
        <f>VLOOKUP(A1085,'[1]Table 1'!$A$4:$S$1023,11,)</f>
        <v>121</v>
      </c>
      <c r="W1085">
        <f>VLOOKUP(A1085,'[2]Table 1'!$A$4:$Y$1017,8,)</f>
        <v>102</v>
      </c>
      <c r="X1085">
        <f>VLOOKUP(A1085,'[2]Table 1'!$A$4:$Y$1017,9,)</f>
        <v>110</v>
      </c>
      <c r="Y1085">
        <f>VLOOKUP(A1085,'[3]Table 1'!$A$4:$W$1094,8,)</f>
        <v>109</v>
      </c>
      <c r="Z1085">
        <f>VLOOKUP(A1085,'[3]Table 1'!$A$4:$W$1094,9,)</f>
        <v>112</v>
      </c>
      <c r="AA1085">
        <f>VLOOKUP(A1085,'[4]Table 1'!$A$4:$W$1138,8,)</f>
        <v>101</v>
      </c>
      <c r="AB1085">
        <f>VLOOKUP(A1085,'[4]Table 1'!$A$4:$W$1138,9,)</f>
        <v>108</v>
      </c>
    </row>
    <row r="1086" spans="1:28" ht="21.75" customHeight="1" x14ac:dyDescent="0.3">
      <c r="A1086" s="5">
        <v>4207</v>
      </c>
      <c r="B1086" s="6" t="s">
        <v>1107</v>
      </c>
      <c r="C1086" s="7" t="s">
        <v>1072</v>
      </c>
      <c r="D1086" s="7" t="s">
        <v>8</v>
      </c>
      <c r="E1086" s="8">
        <v>23.008585</v>
      </c>
      <c r="F1086" s="8">
        <v>91.723377999999997</v>
      </c>
      <c r="G1086" s="28" t="e">
        <f>VLOOKUP(A1086,'[10]Table 2'!$A$6:$X$527,10,)</f>
        <v>#N/A</v>
      </c>
      <c r="H1086" s="23" t="e">
        <f>VLOOKUP(A1086,'[10]Table 2'!$A$6:$X$527,11,)</f>
        <v>#N/A</v>
      </c>
      <c r="I1086" s="23" t="e">
        <f>VLOOKUP(A1086,'[10]Table 2'!$A$6:$X$527,12,)</f>
        <v>#N/A</v>
      </c>
      <c r="J1086" s="25" t="e">
        <f>VLOOKUP(A1086,'[9]Table 2'!$A$5:$X$477,10,)</f>
        <v>#N/A</v>
      </c>
      <c r="K1086" s="25" t="e">
        <f>VLOOKUP(A1086,'[9]Table 2'!$A$5:$X$477,11,)</f>
        <v>#N/A</v>
      </c>
      <c r="L1086" s="25" t="e">
        <f>VLOOKUP(A1086,'[9]Table 2'!$A$5:$X$477,12,)</f>
        <v>#N/A</v>
      </c>
      <c r="M1086" s="23" t="e">
        <f>VLOOKUP(A1086,'[8]Table 75'!$A$5:$Q$602,8,)</f>
        <v>#N/A</v>
      </c>
      <c r="N1086" s="23" t="e">
        <f>VLOOKUP(A1086,'[8]Table 75'!$A$5:$Q$602,9,)</f>
        <v>#N/A</v>
      </c>
      <c r="O1086" s="24" t="e">
        <f>VLOOKUP(A1086,'[7]Table 1'!$A$5:$Q$675,8,)</f>
        <v>#N/A</v>
      </c>
      <c r="P1086" s="24" t="e">
        <f>VLOOKUP(A1086,'[7]Table 1'!$A$5:$Q$675,9,)</f>
        <v>#N/A</v>
      </c>
      <c r="Q1086" s="24" t="e">
        <f>VLOOKUP(A1086,'[6]Table 1'!$A$4:$Q$769,8,)</f>
        <v>#N/A</v>
      </c>
      <c r="R1086" s="24" t="e">
        <f>VLOOKUP(A1086,'[6]Table 1'!$A$4:$Q$769,9,)</f>
        <v>#N/A</v>
      </c>
      <c r="S1086" s="26">
        <f>VLOOKUP(A1086,'[5]Table 1'!$A$4:$Q$881,8,)</f>
        <v>148</v>
      </c>
      <c r="T1086" s="24">
        <f>VLOOKUP(A1086,'[5]Table 1'!$A$4:$Q$881,9,)</f>
        <v>148</v>
      </c>
      <c r="U1086">
        <f>VLOOKUP(A1086,'[1]Table 1'!$A$4:$S$1023,10,)</f>
        <v>139</v>
      </c>
      <c r="V1086">
        <f>VLOOKUP(A1086,'[1]Table 1'!$A$4:$S$1023,11,)</f>
        <v>139</v>
      </c>
      <c r="W1086">
        <f>VLOOKUP(A1086,'[2]Table 1'!$A$4:$Y$1017,8,)</f>
        <v>96</v>
      </c>
      <c r="X1086">
        <f>VLOOKUP(A1086,'[2]Table 1'!$A$4:$Y$1017,9,)</f>
        <v>105</v>
      </c>
      <c r="Y1086">
        <f>VLOOKUP(A1086,'[3]Table 1'!$A$4:$W$1094,8,)</f>
        <v>106</v>
      </c>
      <c r="Z1086">
        <f>VLOOKUP(A1086,'[3]Table 1'!$A$4:$W$1094,9,)</f>
        <v>108</v>
      </c>
      <c r="AA1086">
        <f>VLOOKUP(A1086,'[4]Table 1'!$A$4:$W$1138,8,)</f>
        <v>102</v>
      </c>
      <c r="AB1086">
        <f>VLOOKUP(A1086,'[4]Table 1'!$A$4:$W$1138,9,)</f>
        <v>108</v>
      </c>
    </row>
    <row r="1087" spans="1:28" ht="21.75" customHeight="1" x14ac:dyDescent="0.3">
      <c r="A1087" s="5">
        <v>4208</v>
      </c>
      <c r="B1087" s="6" t="s">
        <v>1108</v>
      </c>
      <c r="C1087" s="7" t="s">
        <v>1072</v>
      </c>
      <c r="D1087" s="7" t="s">
        <v>8</v>
      </c>
      <c r="E1087" s="8">
        <v>23.219321000000001</v>
      </c>
      <c r="F1087" s="8">
        <v>91.609926000000002</v>
      </c>
      <c r="G1087" s="28" t="e">
        <f>VLOOKUP(A1087,'[10]Table 2'!$A$6:$X$527,10,)</f>
        <v>#N/A</v>
      </c>
      <c r="H1087" s="23" t="e">
        <f>VLOOKUP(A1087,'[10]Table 2'!$A$6:$X$527,11,)</f>
        <v>#N/A</v>
      </c>
      <c r="I1087" s="23" t="e">
        <f>VLOOKUP(A1087,'[10]Table 2'!$A$6:$X$527,12,)</f>
        <v>#N/A</v>
      </c>
      <c r="J1087" s="25" t="e">
        <f>VLOOKUP(A1087,'[9]Table 2'!$A$5:$X$477,10,)</f>
        <v>#N/A</v>
      </c>
      <c r="K1087" s="25" t="e">
        <f>VLOOKUP(A1087,'[9]Table 2'!$A$5:$X$477,11,)</f>
        <v>#N/A</v>
      </c>
      <c r="L1087" s="25" t="e">
        <f>VLOOKUP(A1087,'[9]Table 2'!$A$5:$X$477,12,)</f>
        <v>#N/A</v>
      </c>
      <c r="M1087" s="23" t="e">
        <f>VLOOKUP(A1087,'[8]Table 75'!$A$5:$Q$602,8,)</f>
        <v>#N/A</v>
      </c>
      <c r="N1087" s="23" t="e">
        <f>VLOOKUP(A1087,'[8]Table 75'!$A$5:$Q$602,9,)</f>
        <v>#N/A</v>
      </c>
      <c r="O1087" s="24" t="e">
        <f>VLOOKUP(A1087,'[7]Table 1'!$A$5:$Q$675,8,)</f>
        <v>#N/A</v>
      </c>
      <c r="P1087" s="24" t="e">
        <f>VLOOKUP(A1087,'[7]Table 1'!$A$5:$Q$675,9,)</f>
        <v>#N/A</v>
      </c>
      <c r="Q1087" s="24" t="e">
        <f>VLOOKUP(A1087,'[6]Table 1'!$A$4:$Q$769,8,)</f>
        <v>#N/A</v>
      </c>
      <c r="R1087" s="24" t="e">
        <f>VLOOKUP(A1087,'[6]Table 1'!$A$4:$Q$769,9,)</f>
        <v>#N/A</v>
      </c>
      <c r="S1087" s="26">
        <f>VLOOKUP(A1087,'[5]Table 1'!$A$4:$Q$881,8,)</f>
        <v>189</v>
      </c>
      <c r="T1087" s="24">
        <f>VLOOKUP(A1087,'[5]Table 1'!$A$4:$Q$881,9,)</f>
        <v>189</v>
      </c>
      <c r="U1087">
        <f>VLOOKUP(A1087,'[1]Table 1'!$A$4:$S$1023,10,)</f>
        <v>143</v>
      </c>
      <c r="V1087">
        <f>VLOOKUP(A1087,'[1]Table 1'!$A$4:$S$1023,11,)</f>
        <v>143</v>
      </c>
      <c r="W1087">
        <f>VLOOKUP(A1087,'[2]Table 1'!$A$4:$Y$1017,8,)</f>
        <v>105</v>
      </c>
      <c r="X1087">
        <f>VLOOKUP(A1087,'[2]Table 1'!$A$4:$Y$1017,9,)</f>
        <v>119</v>
      </c>
      <c r="Y1087">
        <f>VLOOKUP(A1087,'[3]Table 1'!$A$4:$W$1094,8,)</f>
        <v>99</v>
      </c>
      <c r="Z1087">
        <f>VLOOKUP(A1087,'[3]Table 1'!$A$4:$W$1094,9,)</f>
        <v>118</v>
      </c>
      <c r="AA1087">
        <f>VLOOKUP(A1087,'[4]Table 1'!$A$4:$W$1138,8,)</f>
        <v>102</v>
      </c>
      <c r="AB1087">
        <f>VLOOKUP(A1087,'[4]Table 1'!$A$4:$W$1138,9,)</f>
        <v>105</v>
      </c>
    </row>
    <row r="1088" spans="1:28" ht="21.75" customHeight="1" x14ac:dyDescent="0.3">
      <c r="A1088" s="5">
        <v>4209</v>
      </c>
      <c r="B1088" s="6" t="s">
        <v>1109</v>
      </c>
      <c r="C1088" s="7" t="s">
        <v>1072</v>
      </c>
      <c r="D1088" s="7" t="s">
        <v>8</v>
      </c>
      <c r="E1088" s="8">
        <v>23.246037000000001</v>
      </c>
      <c r="F1088" s="8">
        <v>91.469592000000006</v>
      </c>
      <c r="G1088" s="28" t="e">
        <f>VLOOKUP(A1088,'[10]Table 2'!$A$6:$X$527,10,)</f>
        <v>#N/A</v>
      </c>
      <c r="H1088" s="23" t="e">
        <f>VLOOKUP(A1088,'[10]Table 2'!$A$6:$X$527,11,)</f>
        <v>#N/A</v>
      </c>
      <c r="I1088" s="23" t="e">
        <f>VLOOKUP(A1088,'[10]Table 2'!$A$6:$X$527,12,)</f>
        <v>#N/A</v>
      </c>
      <c r="J1088" s="25" t="e">
        <f>VLOOKUP(A1088,'[9]Table 2'!$A$5:$X$477,10,)</f>
        <v>#N/A</v>
      </c>
      <c r="K1088" s="25" t="e">
        <f>VLOOKUP(A1088,'[9]Table 2'!$A$5:$X$477,11,)</f>
        <v>#N/A</v>
      </c>
      <c r="L1088" s="25" t="e">
        <f>VLOOKUP(A1088,'[9]Table 2'!$A$5:$X$477,12,)</f>
        <v>#N/A</v>
      </c>
      <c r="M1088" s="23" t="e">
        <f>VLOOKUP(A1088,'[8]Table 75'!$A$5:$Q$602,8,)</f>
        <v>#N/A</v>
      </c>
      <c r="N1088" s="23" t="e">
        <f>VLOOKUP(A1088,'[8]Table 75'!$A$5:$Q$602,9,)</f>
        <v>#N/A</v>
      </c>
      <c r="O1088" s="24" t="e">
        <f>VLOOKUP(A1088,'[7]Table 1'!$A$5:$Q$675,8,)</f>
        <v>#N/A</v>
      </c>
      <c r="P1088" s="24" t="e">
        <f>VLOOKUP(A1088,'[7]Table 1'!$A$5:$Q$675,9,)</f>
        <v>#N/A</v>
      </c>
      <c r="Q1088" s="24" t="e">
        <f>VLOOKUP(A1088,'[6]Table 1'!$A$4:$Q$769,8,)</f>
        <v>#N/A</v>
      </c>
      <c r="R1088" s="24" t="e">
        <f>VLOOKUP(A1088,'[6]Table 1'!$A$4:$Q$769,9,)</f>
        <v>#N/A</v>
      </c>
      <c r="S1088" s="26">
        <f>VLOOKUP(A1088,'[5]Table 1'!$A$4:$Q$881,8,)</f>
        <v>151</v>
      </c>
      <c r="T1088" s="24">
        <f>VLOOKUP(A1088,'[5]Table 1'!$A$4:$Q$881,9,)</f>
        <v>151</v>
      </c>
      <c r="U1088">
        <f>VLOOKUP(A1088,'[1]Table 1'!$A$4:$S$1023,10,)</f>
        <v>147</v>
      </c>
      <c r="V1088">
        <f>VLOOKUP(A1088,'[1]Table 1'!$A$4:$S$1023,11,)</f>
        <v>147</v>
      </c>
      <c r="W1088">
        <f>VLOOKUP(A1088,'[2]Table 1'!$A$4:$Y$1017,8,)</f>
        <v>110</v>
      </c>
      <c r="X1088">
        <f>VLOOKUP(A1088,'[2]Table 1'!$A$4:$Y$1017,9,)</f>
        <v>120</v>
      </c>
      <c r="Y1088">
        <f>VLOOKUP(A1088,'[3]Table 1'!$A$4:$W$1094,8,)</f>
        <v>109</v>
      </c>
      <c r="Z1088">
        <f>VLOOKUP(A1088,'[3]Table 1'!$A$4:$W$1094,9,)</f>
        <v>116</v>
      </c>
      <c r="AA1088">
        <f>VLOOKUP(A1088,'[4]Table 1'!$A$4:$W$1138,8,)</f>
        <v>104</v>
      </c>
      <c r="AB1088">
        <f>VLOOKUP(A1088,'[4]Table 1'!$A$4:$W$1138,9,)</f>
        <v>111</v>
      </c>
    </row>
    <row r="1089" spans="1:28" ht="21.75" customHeight="1" x14ac:dyDescent="0.3">
      <c r="A1089" s="5">
        <v>4210</v>
      </c>
      <c r="B1089" s="6" t="s">
        <v>1110</v>
      </c>
      <c r="C1089" s="7" t="s">
        <v>1072</v>
      </c>
      <c r="D1089" s="7" t="s">
        <v>8</v>
      </c>
      <c r="E1089" s="8">
        <v>23.925383</v>
      </c>
      <c r="F1089" s="8">
        <v>91.848618999999999</v>
      </c>
      <c r="G1089" s="28" t="e">
        <f>VLOOKUP(A1089,'[10]Table 2'!$A$6:$X$527,10,)</f>
        <v>#N/A</v>
      </c>
      <c r="H1089" s="23" t="e">
        <f>VLOOKUP(A1089,'[10]Table 2'!$A$6:$X$527,11,)</f>
        <v>#N/A</v>
      </c>
      <c r="I1089" s="23" t="e">
        <f>VLOOKUP(A1089,'[10]Table 2'!$A$6:$X$527,12,)</f>
        <v>#N/A</v>
      </c>
      <c r="J1089" s="25" t="e">
        <f>VLOOKUP(A1089,'[9]Table 2'!$A$5:$X$477,10,)</f>
        <v>#N/A</v>
      </c>
      <c r="K1089" s="25" t="e">
        <f>VLOOKUP(A1089,'[9]Table 2'!$A$5:$X$477,11,)</f>
        <v>#N/A</v>
      </c>
      <c r="L1089" s="25" t="e">
        <f>VLOOKUP(A1089,'[9]Table 2'!$A$5:$X$477,12,)</f>
        <v>#N/A</v>
      </c>
      <c r="M1089" s="23" t="e">
        <f>VLOOKUP(A1089,'[8]Table 75'!$A$5:$Q$602,8,)</f>
        <v>#N/A</v>
      </c>
      <c r="N1089" s="23" t="e">
        <f>VLOOKUP(A1089,'[8]Table 75'!$A$5:$Q$602,9,)</f>
        <v>#N/A</v>
      </c>
      <c r="O1089" s="24" t="e">
        <f>VLOOKUP(A1089,'[7]Table 1'!$A$5:$Q$675,8,)</f>
        <v>#N/A</v>
      </c>
      <c r="P1089" s="24" t="e">
        <f>VLOOKUP(A1089,'[7]Table 1'!$A$5:$Q$675,9,)</f>
        <v>#N/A</v>
      </c>
      <c r="Q1089" s="24" t="e">
        <f>VLOOKUP(A1089,'[6]Table 1'!$A$4:$Q$769,8,)</f>
        <v>#N/A</v>
      </c>
      <c r="R1089" s="24" t="e">
        <f>VLOOKUP(A1089,'[6]Table 1'!$A$4:$Q$769,9,)</f>
        <v>#N/A</v>
      </c>
      <c r="S1089" s="26">
        <f>VLOOKUP(A1089,'[5]Table 1'!$A$4:$Q$881,8,)</f>
        <v>145</v>
      </c>
      <c r="T1089" s="24">
        <f>VLOOKUP(A1089,'[5]Table 1'!$A$4:$Q$881,9,)</f>
        <v>145</v>
      </c>
      <c r="U1089">
        <f>VLOOKUP(A1089,'[1]Table 1'!$A$4:$S$1023,10,)</f>
        <v>130</v>
      </c>
      <c r="V1089">
        <f>VLOOKUP(A1089,'[1]Table 1'!$A$4:$S$1023,11,)</f>
        <v>130</v>
      </c>
      <c r="W1089">
        <f>VLOOKUP(A1089,'[2]Table 1'!$A$4:$Y$1017,8,)</f>
        <v>90</v>
      </c>
      <c r="X1089">
        <f>VLOOKUP(A1089,'[2]Table 1'!$A$4:$Y$1017,9,)</f>
        <v>107</v>
      </c>
      <c r="Y1089">
        <f>VLOOKUP(A1089,'[3]Table 1'!$A$4:$W$1094,8,)</f>
        <v>92</v>
      </c>
      <c r="Z1089">
        <f>VLOOKUP(A1089,'[3]Table 1'!$A$4:$W$1094,9,)</f>
        <v>99</v>
      </c>
      <c r="AA1089">
        <f>VLOOKUP(A1089,'[4]Table 1'!$A$4:$W$1138,8,)</f>
        <v>105</v>
      </c>
      <c r="AB1089">
        <f>VLOOKUP(A1089,'[4]Table 1'!$A$4:$W$1138,9,)</f>
        <v>118</v>
      </c>
    </row>
    <row r="1090" spans="1:28" ht="21.75" customHeight="1" x14ac:dyDescent="0.3">
      <c r="A1090" s="5">
        <v>4211</v>
      </c>
      <c r="B1090" s="6" t="s">
        <v>1111</v>
      </c>
      <c r="C1090" s="7" t="s">
        <v>1072</v>
      </c>
      <c r="D1090" s="7" t="s">
        <v>8</v>
      </c>
      <c r="E1090" s="8">
        <v>24.196891999999998</v>
      </c>
      <c r="F1090" s="8">
        <v>91.832955999999996</v>
      </c>
      <c r="G1090" s="28" t="e">
        <f>VLOOKUP(A1090,'[10]Table 2'!$A$6:$X$527,10,)</f>
        <v>#N/A</v>
      </c>
      <c r="H1090" s="23" t="e">
        <f>VLOOKUP(A1090,'[10]Table 2'!$A$6:$X$527,11,)</f>
        <v>#N/A</v>
      </c>
      <c r="I1090" s="23" t="e">
        <f>VLOOKUP(A1090,'[10]Table 2'!$A$6:$X$527,12,)</f>
        <v>#N/A</v>
      </c>
      <c r="J1090" s="25" t="e">
        <f>VLOOKUP(A1090,'[9]Table 2'!$A$5:$X$477,10,)</f>
        <v>#N/A</v>
      </c>
      <c r="K1090" s="25" t="e">
        <f>VLOOKUP(A1090,'[9]Table 2'!$A$5:$X$477,11,)</f>
        <v>#N/A</v>
      </c>
      <c r="L1090" s="25" t="e">
        <f>VLOOKUP(A1090,'[9]Table 2'!$A$5:$X$477,12,)</f>
        <v>#N/A</v>
      </c>
      <c r="M1090" s="23" t="e">
        <f>VLOOKUP(A1090,'[8]Table 75'!$A$5:$Q$602,8,)</f>
        <v>#N/A</v>
      </c>
      <c r="N1090" s="23" t="e">
        <f>VLOOKUP(A1090,'[8]Table 75'!$A$5:$Q$602,9,)</f>
        <v>#N/A</v>
      </c>
      <c r="O1090" s="24" t="e">
        <f>VLOOKUP(A1090,'[7]Table 1'!$A$5:$Q$675,8,)</f>
        <v>#N/A</v>
      </c>
      <c r="P1090" s="24" t="e">
        <f>VLOOKUP(A1090,'[7]Table 1'!$A$5:$Q$675,9,)</f>
        <v>#N/A</v>
      </c>
      <c r="Q1090" s="24" t="e">
        <f>VLOOKUP(A1090,'[6]Table 1'!$A$4:$Q$769,8,)</f>
        <v>#N/A</v>
      </c>
      <c r="R1090" s="24" t="e">
        <f>VLOOKUP(A1090,'[6]Table 1'!$A$4:$Q$769,9,)</f>
        <v>#N/A</v>
      </c>
      <c r="S1090" s="26">
        <f>VLOOKUP(A1090,'[5]Table 1'!$A$4:$Q$881,8,)</f>
        <v>150</v>
      </c>
      <c r="T1090" s="24">
        <f>VLOOKUP(A1090,'[5]Table 1'!$A$4:$Q$881,9,)</f>
        <v>150</v>
      </c>
      <c r="U1090">
        <f>VLOOKUP(A1090,'[1]Table 1'!$A$4:$S$1023,10,)</f>
        <v>132</v>
      </c>
      <c r="V1090">
        <f>VLOOKUP(A1090,'[1]Table 1'!$A$4:$S$1023,11,)</f>
        <v>132</v>
      </c>
      <c r="W1090">
        <f>VLOOKUP(A1090,'[2]Table 1'!$A$4:$Y$1017,8,)</f>
        <v>102</v>
      </c>
      <c r="X1090">
        <f>VLOOKUP(A1090,'[2]Table 1'!$A$4:$Y$1017,9,)</f>
        <v>119</v>
      </c>
      <c r="Y1090">
        <f>VLOOKUP(A1090,'[3]Table 1'!$A$4:$W$1094,8,)</f>
        <v>108</v>
      </c>
      <c r="Z1090">
        <f>VLOOKUP(A1090,'[3]Table 1'!$A$4:$W$1094,9,)</f>
        <v>119</v>
      </c>
      <c r="AA1090">
        <f>VLOOKUP(A1090,'[4]Table 1'!$A$4:$W$1138,8,)</f>
        <v>106</v>
      </c>
      <c r="AB1090">
        <f>VLOOKUP(A1090,'[4]Table 1'!$A$4:$W$1138,9,)</f>
        <v>110</v>
      </c>
    </row>
    <row r="1091" spans="1:28" ht="21.75" customHeight="1" x14ac:dyDescent="0.3">
      <c r="A1091" s="5">
        <v>4212</v>
      </c>
      <c r="B1091" s="6" t="s">
        <v>1112</v>
      </c>
      <c r="C1091" s="7" t="s">
        <v>1072</v>
      </c>
      <c r="D1091" s="7" t="s">
        <v>8</v>
      </c>
      <c r="E1091" s="8">
        <v>23.849627999999999</v>
      </c>
      <c r="F1091" s="8">
        <v>91.993421999999995</v>
      </c>
      <c r="G1091" s="28" t="e">
        <f>VLOOKUP(A1091,'[10]Table 2'!$A$6:$X$527,10,)</f>
        <v>#N/A</v>
      </c>
      <c r="H1091" s="23" t="e">
        <f>VLOOKUP(A1091,'[10]Table 2'!$A$6:$X$527,11,)</f>
        <v>#N/A</v>
      </c>
      <c r="I1091" s="23" t="e">
        <f>VLOOKUP(A1091,'[10]Table 2'!$A$6:$X$527,12,)</f>
        <v>#N/A</v>
      </c>
      <c r="J1091" s="25" t="e">
        <f>VLOOKUP(A1091,'[9]Table 2'!$A$5:$X$477,10,)</f>
        <v>#N/A</v>
      </c>
      <c r="K1091" s="25" t="e">
        <f>VLOOKUP(A1091,'[9]Table 2'!$A$5:$X$477,11,)</f>
        <v>#N/A</v>
      </c>
      <c r="L1091" s="25" t="e">
        <f>VLOOKUP(A1091,'[9]Table 2'!$A$5:$X$477,12,)</f>
        <v>#N/A</v>
      </c>
      <c r="M1091" s="23" t="e">
        <f>VLOOKUP(A1091,'[8]Table 75'!$A$5:$Q$602,8,)</f>
        <v>#N/A</v>
      </c>
      <c r="N1091" s="23" t="e">
        <f>VLOOKUP(A1091,'[8]Table 75'!$A$5:$Q$602,9,)</f>
        <v>#N/A</v>
      </c>
      <c r="O1091" s="24" t="e">
        <f>VLOOKUP(A1091,'[7]Table 1'!$A$5:$Q$675,8,)</f>
        <v>#N/A</v>
      </c>
      <c r="P1091" s="24" t="e">
        <f>VLOOKUP(A1091,'[7]Table 1'!$A$5:$Q$675,9,)</f>
        <v>#N/A</v>
      </c>
      <c r="Q1091" s="24" t="e">
        <f>VLOOKUP(A1091,'[6]Table 1'!$A$4:$Q$769,8,)</f>
        <v>#N/A</v>
      </c>
      <c r="R1091" s="24" t="e">
        <f>VLOOKUP(A1091,'[6]Table 1'!$A$4:$Q$769,9,)</f>
        <v>#N/A</v>
      </c>
      <c r="S1091" s="26">
        <f>VLOOKUP(A1091,'[5]Table 1'!$A$4:$Q$881,8,)</f>
        <v>157</v>
      </c>
      <c r="T1091" s="24">
        <f>VLOOKUP(A1091,'[5]Table 1'!$A$4:$Q$881,9,)</f>
        <v>157</v>
      </c>
      <c r="U1091">
        <f>VLOOKUP(A1091,'[1]Table 1'!$A$4:$S$1023,10,)</f>
        <v>124</v>
      </c>
      <c r="V1091">
        <f>VLOOKUP(A1091,'[1]Table 1'!$A$4:$S$1023,11,)</f>
        <v>124</v>
      </c>
      <c r="W1091">
        <f>VLOOKUP(A1091,'[2]Table 1'!$A$4:$Y$1017,8,)</f>
        <v>107</v>
      </c>
      <c r="X1091">
        <f>VLOOKUP(A1091,'[2]Table 1'!$A$4:$Y$1017,9,)</f>
        <v>107</v>
      </c>
      <c r="Y1091">
        <f>VLOOKUP(A1091,'[3]Table 1'!$A$4:$W$1094,8,)</f>
        <v>96</v>
      </c>
      <c r="Z1091">
        <f>VLOOKUP(A1091,'[3]Table 1'!$A$4:$W$1094,9,)</f>
        <v>96</v>
      </c>
      <c r="AA1091" t="e">
        <f>VLOOKUP(A1091,'[4]Table 1'!$A$4:$W$1138,8,)</f>
        <v>#N/A</v>
      </c>
      <c r="AB1091" t="e">
        <f>VLOOKUP(A1091,'[4]Table 1'!$A$4:$W$1138,9,)</f>
        <v>#N/A</v>
      </c>
    </row>
    <row r="1092" spans="1:28" ht="21.75" customHeight="1" x14ac:dyDescent="0.3">
      <c r="A1092" s="5">
        <v>4213</v>
      </c>
      <c r="B1092" s="6" t="s">
        <v>1113</v>
      </c>
      <c r="C1092" s="7" t="s">
        <v>1072</v>
      </c>
      <c r="D1092" s="7" t="s">
        <v>8</v>
      </c>
      <c r="E1092" s="11">
        <v>23.839590000000001</v>
      </c>
      <c r="F1092" s="10">
        <v>91.627899999999997</v>
      </c>
      <c r="G1092" s="28" t="e">
        <f>VLOOKUP(A1092,'[10]Table 2'!$A$6:$X$527,10,)</f>
        <v>#N/A</v>
      </c>
      <c r="H1092" s="23" t="e">
        <f>VLOOKUP(A1092,'[10]Table 2'!$A$6:$X$527,11,)</f>
        <v>#N/A</v>
      </c>
      <c r="I1092" s="23" t="e">
        <f>VLOOKUP(A1092,'[10]Table 2'!$A$6:$X$527,12,)</f>
        <v>#N/A</v>
      </c>
      <c r="J1092" s="25" t="e">
        <f>VLOOKUP(A1092,'[9]Table 2'!$A$5:$X$477,10,)</f>
        <v>#N/A</v>
      </c>
      <c r="K1092" s="25" t="e">
        <f>VLOOKUP(A1092,'[9]Table 2'!$A$5:$X$477,11,)</f>
        <v>#N/A</v>
      </c>
      <c r="L1092" s="25" t="e">
        <f>VLOOKUP(A1092,'[9]Table 2'!$A$5:$X$477,12,)</f>
        <v>#N/A</v>
      </c>
      <c r="M1092" s="23" t="e">
        <f>VLOOKUP(A1092,'[8]Table 75'!$A$5:$Q$602,8,)</f>
        <v>#N/A</v>
      </c>
      <c r="N1092" s="23" t="e">
        <f>VLOOKUP(A1092,'[8]Table 75'!$A$5:$Q$602,9,)</f>
        <v>#N/A</v>
      </c>
      <c r="O1092" s="24" t="e">
        <f>VLOOKUP(A1092,'[7]Table 1'!$A$5:$Q$675,8,)</f>
        <v>#N/A</v>
      </c>
      <c r="P1092" s="24" t="e">
        <f>VLOOKUP(A1092,'[7]Table 1'!$A$5:$Q$675,9,)</f>
        <v>#N/A</v>
      </c>
      <c r="Q1092" s="24" t="e">
        <f>VLOOKUP(A1092,'[6]Table 1'!$A$4:$Q$769,8,)</f>
        <v>#N/A</v>
      </c>
      <c r="R1092" s="24" t="e">
        <f>VLOOKUP(A1092,'[6]Table 1'!$A$4:$Q$769,9,)</f>
        <v>#N/A</v>
      </c>
      <c r="S1092" s="26">
        <f>VLOOKUP(A1092,'[5]Table 1'!$A$4:$Q$881,8,)</f>
        <v>135</v>
      </c>
      <c r="T1092" s="24">
        <f>VLOOKUP(A1092,'[5]Table 1'!$A$4:$Q$881,9,)</f>
        <v>135</v>
      </c>
      <c r="U1092">
        <f>VLOOKUP(A1092,'[1]Table 1'!$A$4:$S$1023,10,)</f>
        <v>124</v>
      </c>
      <c r="V1092">
        <f>VLOOKUP(A1092,'[1]Table 1'!$A$4:$S$1023,11,)</f>
        <v>124</v>
      </c>
      <c r="W1092">
        <f>VLOOKUP(A1092,'[2]Table 1'!$A$4:$Y$1017,8,)</f>
        <v>89</v>
      </c>
      <c r="X1092">
        <f>VLOOKUP(A1092,'[2]Table 1'!$A$4:$Y$1017,9,)</f>
        <v>106</v>
      </c>
      <c r="Y1092">
        <f>VLOOKUP(A1092,'[3]Table 1'!$A$4:$W$1094,8,)</f>
        <v>88</v>
      </c>
      <c r="Z1092">
        <f>VLOOKUP(A1092,'[3]Table 1'!$A$4:$W$1094,9,)</f>
        <v>95</v>
      </c>
      <c r="AA1092">
        <f>VLOOKUP(A1092,'[4]Table 1'!$A$4:$W$1138,8,)</f>
        <v>105</v>
      </c>
      <c r="AB1092">
        <f>VLOOKUP(A1092,'[4]Table 1'!$A$4:$W$1138,9,)</f>
        <v>118</v>
      </c>
    </row>
    <row r="1093" spans="1:28" ht="21.75" customHeight="1" x14ac:dyDescent="0.3">
      <c r="A1093" s="5">
        <v>4214</v>
      </c>
      <c r="B1093" s="6" t="s">
        <v>1114</v>
      </c>
      <c r="C1093" s="7" t="s">
        <v>1072</v>
      </c>
      <c r="D1093" s="7" t="s">
        <v>8</v>
      </c>
      <c r="E1093" s="8">
        <v>24.068263000000002</v>
      </c>
      <c r="F1093" s="8">
        <v>91.607707000000005</v>
      </c>
      <c r="G1093" s="28" t="e">
        <f>VLOOKUP(A1093,'[10]Table 2'!$A$6:$X$527,10,)</f>
        <v>#N/A</v>
      </c>
      <c r="H1093" s="23" t="e">
        <f>VLOOKUP(A1093,'[10]Table 2'!$A$6:$X$527,11,)</f>
        <v>#N/A</v>
      </c>
      <c r="I1093" s="23" t="e">
        <f>VLOOKUP(A1093,'[10]Table 2'!$A$6:$X$527,12,)</f>
        <v>#N/A</v>
      </c>
      <c r="J1093" s="25" t="e">
        <f>VLOOKUP(A1093,'[9]Table 2'!$A$5:$X$477,10,)</f>
        <v>#N/A</v>
      </c>
      <c r="K1093" s="25" t="e">
        <f>VLOOKUP(A1093,'[9]Table 2'!$A$5:$X$477,11,)</f>
        <v>#N/A</v>
      </c>
      <c r="L1093" s="25" t="e">
        <f>VLOOKUP(A1093,'[9]Table 2'!$A$5:$X$477,12,)</f>
        <v>#N/A</v>
      </c>
      <c r="M1093" s="23" t="e">
        <f>VLOOKUP(A1093,'[8]Table 75'!$A$5:$Q$602,8,)</f>
        <v>#N/A</v>
      </c>
      <c r="N1093" s="23" t="e">
        <f>VLOOKUP(A1093,'[8]Table 75'!$A$5:$Q$602,9,)</f>
        <v>#N/A</v>
      </c>
      <c r="O1093" s="24" t="e">
        <f>VLOOKUP(A1093,'[7]Table 1'!$A$5:$Q$675,8,)</f>
        <v>#N/A</v>
      </c>
      <c r="P1093" s="24" t="e">
        <f>VLOOKUP(A1093,'[7]Table 1'!$A$5:$Q$675,9,)</f>
        <v>#N/A</v>
      </c>
      <c r="Q1093" s="24" t="e">
        <f>VLOOKUP(A1093,'[6]Table 1'!$A$4:$Q$769,8,)</f>
        <v>#N/A</v>
      </c>
      <c r="R1093" s="24" t="e">
        <f>VLOOKUP(A1093,'[6]Table 1'!$A$4:$Q$769,9,)</f>
        <v>#N/A</v>
      </c>
      <c r="S1093" s="26">
        <f>VLOOKUP(A1093,'[5]Table 1'!$A$4:$Q$881,8,)</f>
        <v>157</v>
      </c>
      <c r="T1093" s="24">
        <f>VLOOKUP(A1093,'[5]Table 1'!$A$4:$Q$881,9,)</f>
        <v>157</v>
      </c>
      <c r="U1093">
        <f>VLOOKUP(A1093,'[1]Table 1'!$A$4:$S$1023,10,)</f>
        <v>149</v>
      </c>
      <c r="V1093">
        <f>VLOOKUP(A1093,'[1]Table 1'!$A$4:$S$1023,11,)</f>
        <v>149</v>
      </c>
      <c r="W1093">
        <f>VLOOKUP(A1093,'[2]Table 1'!$A$4:$Y$1017,8,)</f>
        <v>101</v>
      </c>
      <c r="X1093">
        <f>VLOOKUP(A1093,'[2]Table 1'!$A$4:$Y$1017,9,)</f>
        <v>118</v>
      </c>
      <c r="Y1093">
        <f>VLOOKUP(A1093,'[3]Table 1'!$A$4:$W$1094,8,)</f>
        <v>94</v>
      </c>
      <c r="Z1093">
        <f>VLOOKUP(A1093,'[3]Table 1'!$A$4:$W$1094,9,)</f>
        <v>112</v>
      </c>
      <c r="AA1093">
        <f>VLOOKUP(A1093,'[4]Table 1'!$A$4:$W$1138,8,)</f>
        <v>103</v>
      </c>
      <c r="AB1093">
        <f>VLOOKUP(A1093,'[4]Table 1'!$A$4:$W$1138,9,)</f>
        <v>114</v>
      </c>
    </row>
    <row r="1094" spans="1:28" ht="21.75" customHeight="1" x14ac:dyDescent="0.3">
      <c r="A1094" s="5">
        <v>4215</v>
      </c>
      <c r="B1094" s="6" t="s">
        <v>1115</v>
      </c>
      <c r="C1094" s="7" t="s">
        <v>1072</v>
      </c>
      <c r="D1094" s="7" t="s">
        <v>8</v>
      </c>
      <c r="E1094" s="8">
        <v>24.378112000000002</v>
      </c>
      <c r="F1094" s="8">
        <v>92.154953000000006</v>
      </c>
      <c r="G1094" s="28" t="e">
        <f>VLOOKUP(A1094,'[10]Table 2'!$A$6:$X$527,10,)</f>
        <v>#N/A</v>
      </c>
      <c r="H1094" s="23" t="e">
        <f>VLOOKUP(A1094,'[10]Table 2'!$A$6:$X$527,11,)</f>
        <v>#N/A</v>
      </c>
      <c r="I1094" s="23" t="e">
        <f>VLOOKUP(A1094,'[10]Table 2'!$A$6:$X$527,12,)</f>
        <v>#N/A</v>
      </c>
      <c r="J1094" s="25" t="e">
        <f>VLOOKUP(A1094,'[9]Table 2'!$A$5:$X$477,10,)</f>
        <v>#N/A</v>
      </c>
      <c r="K1094" s="25" t="e">
        <f>VLOOKUP(A1094,'[9]Table 2'!$A$5:$X$477,11,)</f>
        <v>#N/A</v>
      </c>
      <c r="L1094" s="25" t="e">
        <f>VLOOKUP(A1094,'[9]Table 2'!$A$5:$X$477,12,)</f>
        <v>#N/A</v>
      </c>
      <c r="M1094" s="23" t="e">
        <f>VLOOKUP(A1094,'[8]Table 75'!$A$5:$Q$602,8,)</f>
        <v>#N/A</v>
      </c>
      <c r="N1094" s="23" t="e">
        <f>VLOOKUP(A1094,'[8]Table 75'!$A$5:$Q$602,9,)</f>
        <v>#N/A</v>
      </c>
      <c r="O1094" s="24" t="e">
        <f>VLOOKUP(A1094,'[7]Table 1'!$A$5:$Q$675,8,)</f>
        <v>#N/A</v>
      </c>
      <c r="P1094" s="24" t="e">
        <f>VLOOKUP(A1094,'[7]Table 1'!$A$5:$Q$675,9,)</f>
        <v>#N/A</v>
      </c>
      <c r="Q1094" s="24" t="e">
        <f>VLOOKUP(A1094,'[6]Table 1'!$A$4:$Q$769,8,)</f>
        <v>#N/A</v>
      </c>
      <c r="R1094" s="24" t="e">
        <f>VLOOKUP(A1094,'[6]Table 1'!$A$4:$Q$769,9,)</f>
        <v>#N/A</v>
      </c>
      <c r="S1094" s="26">
        <f>VLOOKUP(A1094,'[5]Table 1'!$A$4:$Q$881,8,)</f>
        <v>183</v>
      </c>
      <c r="T1094" s="24">
        <f>VLOOKUP(A1094,'[5]Table 1'!$A$4:$Q$881,9,)</f>
        <v>183</v>
      </c>
      <c r="U1094">
        <f>VLOOKUP(A1094,'[1]Table 1'!$A$4:$S$1023,10,)</f>
        <v>155</v>
      </c>
      <c r="V1094">
        <f>VLOOKUP(A1094,'[1]Table 1'!$A$4:$S$1023,11,)</f>
        <v>155</v>
      </c>
      <c r="W1094">
        <f>VLOOKUP(A1094,'[2]Table 1'!$A$4:$Y$1017,8,)</f>
        <v>113</v>
      </c>
      <c r="X1094">
        <f>VLOOKUP(A1094,'[2]Table 1'!$A$4:$Y$1017,9,)</f>
        <v>122</v>
      </c>
      <c r="Y1094">
        <f>VLOOKUP(A1094,'[3]Table 1'!$A$4:$W$1094,8,)</f>
        <v>119</v>
      </c>
      <c r="Z1094">
        <f>VLOOKUP(A1094,'[3]Table 1'!$A$4:$W$1094,9,)</f>
        <v>126</v>
      </c>
      <c r="AA1094">
        <f>VLOOKUP(A1094,'[4]Table 1'!$A$4:$W$1138,8,)</f>
        <v>134</v>
      </c>
      <c r="AB1094">
        <f>VLOOKUP(A1094,'[4]Table 1'!$A$4:$W$1138,9,)</f>
        <v>149</v>
      </c>
    </row>
    <row r="1095" spans="1:28" ht="21.75" customHeight="1" x14ac:dyDescent="0.3">
      <c r="A1095" s="5">
        <v>4216</v>
      </c>
      <c r="B1095" s="6" t="s">
        <v>1116</v>
      </c>
      <c r="C1095" s="7" t="s">
        <v>1072</v>
      </c>
      <c r="D1095" s="7" t="s">
        <v>8</v>
      </c>
      <c r="E1095" s="8">
        <v>24.238696999999998</v>
      </c>
      <c r="F1095" s="8">
        <v>92.288741000000002</v>
      </c>
      <c r="G1095" s="28" t="e">
        <f>VLOOKUP(A1095,'[10]Table 2'!$A$6:$X$527,10,)</f>
        <v>#N/A</v>
      </c>
      <c r="H1095" s="23" t="e">
        <f>VLOOKUP(A1095,'[10]Table 2'!$A$6:$X$527,11,)</f>
        <v>#N/A</v>
      </c>
      <c r="I1095" s="23" t="e">
        <f>VLOOKUP(A1095,'[10]Table 2'!$A$6:$X$527,12,)</f>
        <v>#N/A</v>
      </c>
      <c r="J1095" s="25" t="e">
        <f>VLOOKUP(A1095,'[9]Table 2'!$A$5:$X$477,10,)</f>
        <v>#N/A</v>
      </c>
      <c r="K1095" s="25" t="e">
        <f>VLOOKUP(A1095,'[9]Table 2'!$A$5:$X$477,11,)</f>
        <v>#N/A</v>
      </c>
      <c r="L1095" s="25" t="e">
        <f>VLOOKUP(A1095,'[9]Table 2'!$A$5:$X$477,12,)</f>
        <v>#N/A</v>
      </c>
      <c r="M1095" s="23" t="e">
        <f>VLOOKUP(A1095,'[8]Table 75'!$A$5:$Q$602,8,)</f>
        <v>#N/A</v>
      </c>
      <c r="N1095" s="23" t="e">
        <f>VLOOKUP(A1095,'[8]Table 75'!$A$5:$Q$602,9,)</f>
        <v>#N/A</v>
      </c>
      <c r="O1095" s="24" t="e">
        <f>VLOOKUP(A1095,'[7]Table 1'!$A$5:$Q$675,8,)</f>
        <v>#N/A</v>
      </c>
      <c r="P1095" s="24" t="e">
        <f>VLOOKUP(A1095,'[7]Table 1'!$A$5:$Q$675,9,)</f>
        <v>#N/A</v>
      </c>
      <c r="Q1095" s="24" t="e">
        <f>VLOOKUP(A1095,'[6]Table 1'!$A$4:$Q$769,8,)</f>
        <v>#N/A</v>
      </c>
      <c r="R1095" s="24" t="e">
        <f>VLOOKUP(A1095,'[6]Table 1'!$A$4:$Q$769,9,)</f>
        <v>#N/A</v>
      </c>
      <c r="S1095" s="26">
        <f>VLOOKUP(A1095,'[5]Table 1'!$A$4:$Q$881,8,)</f>
        <v>151</v>
      </c>
      <c r="T1095" s="24">
        <f>VLOOKUP(A1095,'[5]Table 1'!$A$4:$Q$881,9,)</f>
        <v>151</v>
      </c>
      <c r="U1095">
        <f>VLOOKUP(A1095,'[1]Table 1'!$A$4:$S$1023,10,)</f>
        <v>140</v>
      </c>
      <c r="V1095">
        <f>VLOOKUP(A1095,'[1]Table 1'!$A$4:$S$1023,11,)</f>
        <v>140</v>
      </c>
      <c r="W1095">
        <f>VLOOKUP(A1095,'[2]Table 1'!$A$4:$Y$1017,8,)</f>
        <v>84</v>
      </c>
      <c r="X1095">
        <f>VLOOKUP(A1095,'[2]Table 1'!$A$4:$Y$1017,9,)</f>
        <v>106</v>
      </c>
      <c r="Y1095">
        <f>VLOOKUP(A1095,'[3]Table 1'!$A$4:$W$1094,8,)</f>
        <v>92</v>
      </c>
      <c r="Z1095">
        <f>VLOOKUP(A1095,'[3]Table 1'!$A$4:$W$1094,9,)</f>
        <v>98</v>
      </c>
      <c r="AA1095">
        <f>VLOOKUP(A1095,'[4]Table 1'!$A$4:$W$1138,8,)</f>
        <v>108</v>
      </c>
      <c r="AB1095">
        <f>VLOOKUP(A1095,'[4]Table 1'!$A$4:$W$1138,9,)</f>
        <v>111</v>
      </c>
    </row>
    <row r="1096" spans="1:28" ht="21.75" customHeight="1" x14ac:dyDescent="0.3">
      <c r="A1096" s="5">
        <v>4217</v>
      </c>
      <c r="B1096" s="6" t="s">
        <v>1117</v>
      </c>
      <c r="C1096" s="7" t="s">
        <v>1072</v>
      </c>
      <c r="D1096" s="7" t="s">
        <v>8</v>
      </c>
      <c r="E1096" s="8">
        <v>24.035989000000001</v>
      </c>
      <c r="F1096" s="8">
        <v>92.201392999999996</v>
      </c>
      <c r="G1096" s="28" t="e">
        <f>VLOOKUP(A1096,'[10]Table 2'!$A$6:$X$527,10,)</f>
        <v>#N/A</v>
      </c>
      <c r="H1096" s="23" t="e">
        <f>VLOOKUP(A1096,'[10]Table 2'!$A$6:$X$527,11,)</f>
        <v>#N/A</v>
      </c>
      <c r="I1096" s="23" t="e">
        <f>VLOOKUP(A1096,'[10]Table 2'!$A$6:$X$527,12,)</f>
        <v>#N/A</v>
      </c>
      <c r="J1096" s="25" t="e">
        <f>VLOOKUP(A1096,'[9]Table 2'!$A$5:$X$477,10,)</f>
        <v>#N/A</v>
      </c>
      <c r="K1096" s="25" t="e">
        <f>VLOOKUP(A1096,'[9]Table 2'!$A$5:$X$477,11,)</f>
        <v>#N/A</v>
      </c>
      <c r="L1096" s="25" t="e">
        <f>VLOOKUP(A1096,'[9]Table 2'!$A$5:$X$477,12,)</f>
        <v>#N/A</v>
      </c>
      <c r="M1096" s="23" t="e">
        <f>VLOOKUP(A1096,'[8]Table 75'!$A$5:$Q$602,8,)</f>
        <v>#N/A</v>
      </c>
      <c r="N1096" s="23" t="e">
        <f>VLOOKUP(A1096,'[8]Table 75'!$A$5:$Q$602,9,)</f>
        <v>#N/A</v>
      </c>
      <c r="O1096" s="24" t="e">
        <f>VLOOKUP(A1096,'[7]Table 1'!$A$5:$Q$675,8,)</f>
        <v>#N/A</v>
      </c>
      <c r="P1096" s="24" t="e">
        <f>VLOOKUP(A1096,'[7]Table 1'!$A$5:$Q$675,9,)</f>
        <v>#N/A</v>
      </c>
      <c r="Q1096" s="24" t="e">
        <f>VLOOKUP(A1096,'[6]Table 1'!$A$4:$Q$769,8,)</f>
        <v>#N/A</v>
      </c>
      <c r="R1096" s="24" t="e">
        <f>VLOOKUP(A1096,'[6]Table 1'!$A$4:$Q$769,9,)</f>
        <v>#N/A</v>
      </c>
      <c r="S1096" s="26">
        <f>VLOOKUP(A1096,'[5]Table 1'!$A$4:$Q$881,8,)</f>
        <v>165</v>
      </c>
      <c r="T1096" s="24">
        <f>VLOOKUP(A1096,'[5]Table 1'!$A$4:$Q$881,9,)</f>
        <v>165</v>
      </c>
      <c r="U1096">
        <f>VLOOKUP(A1096,'[1]Table 1'!$A$4:$S$1023,10,)</f>
        <v>155</v>
      </c>
      <c r="V1096">
        <f>VLOOKUP(A1096,'[1]Table 1'!$A$4:$S$1023,11,)</f>
        <v>155</v>
      </c>
      <c r="W1096">
        <f>VLOOKUP(A1096,'[2]Table 1'!$A$4:$Y$1017,8,)</f>
        <v>108</v>
      </c>
      <c r="X1096">
        <f>VLOOKUP(A1096,'[2]Table 1'!$A$4:$Y$1017,9,)</f>
        <v>126</v>
      </c>
      <c r="Y1096">
        <f>VLOOKUP(A1096,'[3]Table 1'!$A$4:$W$1094,8,)</f>
        <v>105</v>
      </c>
      <c r="Z1096">
        <f>VLOOKUP(A1096,'[3]Table 1'!$A$4:$W$1094,9,)</f>
        <v>117</v>
      </c>
      <c r="AA1096">
        <f>VLOOKUP(A1096,'[4]Table 1'!$A$4:$W$1138,8,)</f>
        <v>106</v>
      </c>
      <c r="AB1096">
        <f>VLOOKUP(A1096,'[4]Table 1'!$A$4:$W$1138,9,)</f>
        <v>118</v>
      </c>
    </row>
    <row r="1097" spans="1:28" ht="21.75" customHeight="1" x14ac:dyDescent="0.3">
      <c r="A1097" s="5">
        <v>4218</v>
      </c>
      <c r="B1097" s="6" t="s">
        <v>1118</v>
      </c>
      <c r="C1097" s="7" t="s">
        <v>1072</v>
      </c>
      <c r="D1097" s="7" t="s">
        <v>8</v>
      </c>
      <c r="E1097" s="8">
        <v>24.258497999999999</v>
      </c>
      <c r="F1097" s="8">
        <v>92.144952000000004</v>
      </c>
      <c r="G1097" s="28" t="e">
        <f>VLOOKUP(A1097,'[10]Table 2'!$A$6:$X$527,10,)</f>
        <v>#N/A</v>
      </c>
      <c r="H1097" s="23" t="e">
        <f>VLOOKUP(A1097,'[10]Table 2'!$A$6:$X$527,11,)</f>
        <v>#N/A</v>
      </c>
      <c r="I1097" s="23" t="e">
        <f>VLOOKUP(A1097,'[10]Table 2'!$A$6:$X$527,12,)</f>
        <v>#N/A</v>
      </c>
      <c r="J1097" s="25" t="e">
        <f>VLOOKUP(A1097,'[9]Table 2'!$A$5:$X$477,10,)</f>
        <v>#N/A</v>
      </c>
      <c r="K1097" s="25" t="e">
        <f>VLOOKUP(A1097,'[9]Table 2'!$A$5:$X$477,11,)</f>
        <v>#N/A</v>
      </c>
      <c r="L1097" s="25" t="e">
        <f>VLOOKUP(A1097,'[9]Table 2'!$A$5:$X$477,12,)</f>
        <v>#N/A</v>
      </c>
      <c r="M1097" s="23" t="e">
        <f>VLOOKUP(A1097,'[8]Table 75'!$A$5:$Q$602,8,)</f>
        <v>#N/A</v>
      </c>
      <c r="N1097" s="23" t="e">
        <f>VLOOKUP(A1097,'[8]Table 75'!$A$5:$Q$602,9,)</f>
        <v>#N/A</v>
      </c>
      <c r="O1097" s="24" t="e">
        <f>VLOOKUP(A1097,'[7]Table 1'!$A$5:$Q$675,8,)</f>
        <v>#N/A</v>
      </c>
      <c r="P1097" s="24" t="e">
        <f>VLOOKUP(A1097,'[7]Table 1'!$A$5:$Q$675,9,)</f>
        <v>#N/A</v>
      </c>
      <c r="Q1097" s="24" t="e">
        <f>VLOOKUP(A1097,'[6]Table 1'!$A$4:$Q$769,8,)</f>
        <v>#N/A</v>
      </c>
      <c r="R1097" s="24" t="e">
        <f>VLOOKUP(A1097,'[6]Table 1'!$A$4:$Q$769,9,)</f>
        <v>#N/A</v>
      </c>
      <c r="S1097" s="26">
        <f>VLOOKUP(A1097,'[5]Table 1'!$A$4:$Q$881,8,)</f>
        <v>133</v>
      </c>
      <c r="T1097" s="24">
        <f>VLOOKUP(A1097,'[5]Table 1'!$A$4:$Q$881,9,)</f>
        <v>133</v>
      </c>
      <c r="U1097">
        <f>VLOOKUP(A1097,'[1]Table 1'!$A$4:$S$1023,10,)</f>
        <v>126</v>
      </c>
      <c r="V1097">
        <f>VLOOKUP(A1097,'[1]Table 1'!$A$4:$S$1023,11,)</f>
        <v>126</v>
      </c>
      <c r="W1097">
        <f>VLOOKUP(A1097,'[2]Table 1'!$A$4:$Y$1017,8,)</f>
        <v>88</v>
      </c>
      <c r="X1097">
        <f>VLOOKUP(A1097,'[2]Table 1'!$A$4:$Y$1017,9,)</f>
        <v>106</v>
      </c>
      <c r="Y1097">
        <f>VLOOKUP(A1097,'[3]Table 1'!$A$4:$W$1094,8,)</f>
        <v>91</v>
      </c>
      <c r="Z1097">
        <f>VLOOKUP(A1097,'[3]Table 1'!$A$4:$W$1094,9,)</f>
        <v>95</v>
      </c>
      <c r="AA1097">
        <f>VLOOKUP(A1097,'[4]Table 1'!$A$4:$W$1138,8,)</f>
        <v>109</v>
      </c>
      <c r="AB1097">
        <f>VLOOKUP(A1097,'[4]Table 1'!$A$4:$W$1138,9,)</f>
        <v>114</v>
      </c>
    </row>
    <row r="1098" spans="1:28" ht="21.75" customHeight="1" x14ac:dyDescent="0.3">
      <c r="A1098" s="5">
        <v>4636</v>
      </c>
      <c r="B1098" s="6" t="s">
        <v>1100</v>
      </c>
      <c r="C1098" s="7" t="s">
        <v>1072</v>
      </c>
      <c r="D1098" s="7" t="s">
        <v>8</v>
      </c>
      <c r="E1098" s="8">
        <v>23.669795000000001</v>
      </c>
      <c r="F1098" s="11">
        <v>91.282340000000005</v>
      </c>
      <c r="G1098" s="28" t="e">
        <f>VLOOKUP(A1098,'[10]Table 2'!$A$6:$X$527,10,)</f>
        <v>#N/A</v>
      </c>
      <c r="H1098" s="23" t="e">
        <f>VLOOKUP(A1098,'[10]Table 2'!$A$6:$X$527,11,)</f>
        <v>#N/A</v>
      </c>
      <c r="I1098" s="23" t="e">
        <f>VLOOKUP(A1098,'[10]Table 2'!$A$6:$X$527,12,)</f>
        <v>#N/A</v>
      </c>
      <c r="J1098" s="25" t="e">
        <f>VLOOKUP(A1098,'[9]Table 2'!$A$5:$X$477,10,)</f>
        <v>#N/A</v>
      </c>
      <c r="K1098" s="25" t="e">
        <f>VLOOKUP(A1098,'[9]Table 2'!$A$5:$X$477,11,)</f>
        <v>#N/A</v>
      </c>
      <c r="L1098" s="25" t="e">
        <f>VLOOKUP(A1098,'[9]Table 2'!$A$5:$X$477,12,)</f>
        <v>#N/A</v>
      </c>
      <c r="M1098" s="23" t="e">
        <f>VLOOKUP(A1098,'[8]Table 75'!$A$5:$Q$602,8,)</f>
        <v>#N/A</v>
      </c>
      <c r="N1098" s="23" t="e">
        <f>VLOOKUP(A1098,'[8]Table 75'!$A$5:$Q$602,9,)</f>
        <v>#N/A</v>
      </c>
      <c r="O1098" s="24" t="e">
        <f>VLOOKUP(A1098,'[7]Table 1'!$A$5:$Q$675,8,)</f>
        <v>#N/A</v>
      </c>
      <c r="P1098" s="24" t="e">
        <f>VLOOKUP(A1098,'[7]Table 1'!$A$5:$Q$675,9,)</f>
        <v>#N/A</v>
      </c>
      <c r="Q1098" s="24" t="e">
        <f>VLOOKUP(A1098,'[6]Table 1'!$A$4:$Q$769,8,)</f>
        <v>#N/A</v>
      </c>
      <c r="R1098" s="24" t="e">
        <f>VLOOKUP(A1098,'[6]Table 1'!$A$4:$Q$769,9,)</f>
        <v>#N/A</v>
      </c>
      <c r="S1098" s="26" t="e">
        <f>VLOOKUP(A1098,'[5]Table 1'!$A$4:$Q$881,8,)</f>
        <v>#N/A</v>
      </c>
      <c r="T1098" s="24" t="e">
        <f>VLOOKUP(A1098,'[5]Table 1'!$A$4:$Q$881,9,)</f>
        <v>#N/A</v>
      </c>
      <c r="U1098" t="e">
        <f>VLOOKUP(A1098,'[1]Table 1'!$A$4:$S$1023,10,)</f>
        <v>#N/A</v>
      </c>
      <c r="V1098" t="e">
        <f>VLOOKUP(A1098,'[1]Table 1'!$A$4:$S$1023,11,)</f>
        <v>#N/A</v>
      </c>
      <c r="W1098">
        <f>VLOOKUP(A1098,'[2]Table 1'!$A$4:$Y$1017,8,)</f>
        <v>91</v>
      </c>
      <c r="X1098">
        <f>VLOOKUP(A1098,'[2]Table 1'!$A$4:$Y$1017,9,)</f>
        <v>101</v>
      </c>
      <c r="Y1098">
        <f>VLOOKUP(A1098,'[3]Table 1'!$A$4:$W$1094,8,)</f>
        <v>89</v>
      </c>
      <c r="Z1098">
        <f>VLOOKUP(A1098,'[3]Table 1'!$A$4:$W$1094,9,)</f>
        <v>99</v>
      </c>
      <c r="AA1098">
        <f>VLOOKUP(A1098,'[4]Table 1'!$A$4:$W$1138,8,)</f>
        <v>118</v>
      </c>
      <c r="AB1098">
        <f>VLOOKUP(A1098,'[4]Table 1'!$A$4:$W$1138,9,)</f>
        <v>118</v>
      </c>
    </row>
    <row r="1099" spans="1:28" ht="21.75" customHeight="1" x14ac:dyDescent="0.3">
      <c r="A1099" s="5">
        <v>4637</v>
      </c>
      <c r="B1099" s="6" t="s">
        <v>1119</v>
      </c>
      <c r="C1099" s="7" t="s">
        <v>1072</v>
      </c>
      <c r="D1099" s="7" t="s">
        <v>8</v>
      </c>
      <c r="E1099" s="8">
        <v>23.853888999999999</v>
      </c>
      <c r="F1099" s="8">
        <v>91.280277999999996</v>
      </c>
      <c r="G1099" s="28" t="e">
        <f>VLOOKUP(A1099,'[10]Table 2'!$A$6:$X$527,10,)</f>
        <v>#N/A</v>
      </c>
      <c r="H1099" s="23" t="e">
        <f>VLOOKUP(A1099,'[10]Table 2'!$A$6:$X$527,11,)</f>
        <v>#N/A</v>
      </c>
      <c r="I1099" s="23" t="e">
        <f>VLOOKUP(A1099,'[10]Table 2'!$A$6:$X$527,12,)</f>
        <v>#N/A</v>
      </c>
      <c r="J1099" s="25" t="e">
        <f>VLOOKUP(A1099,'[9]Table 2'!$A$5:$X$477,10,)</f>
        <v>#N/A</v>
      </c>
      <c r="K1099" s="25" t="e">
        <f>VLOOKUP(A1099,'[9]Table 2'!$A$5:$X$477,11,)</f>
        <v>#N/A</v>
      </c>
      <c r="L1099" s="25" t="e">
        <f>VLOOKUP(A1099,'[9]Table 2'!$A$5:$X$477,12,)</f>
        <v>#N/A</v>
      </c>
      <c r="M1099" s="23" t="e">
        <f>VLOOKUP(A1099,'[8]Table 75'!$A$5:$Q$602,8,)</f>
        <v>#N/A</v>
      </c>
      <c r="N1099" s="23" t="e">
        <f>VLOOKUP(A1099,'[8]Table 75'!$A$5:$Q$602,9,)</f>
        <v>#N/A</v>
      </c>
      <c r="O1099" s="24" t="e">
        <f>VLOOKUP(A1099,'[7]Table 1'!$A$5:$Q$675,8,)</f>
        <v>#N/A</v>
      </c>
      <c r="P1099" s="24" t="e">
        <f>VLOOKUP(A1099,'[7]Table 1'!$A$5:$Q$675,9,)</f>
        <v>#N/A</v>
      </c>
      <c r="Q1099" s="24" t="e">
        <f>VLOOKUP(A1099,'[6]Table 1'!$A$4:$Q$769,8,)</f>
        <v>#N/A</v>
      </c>
      <c r="R1099" s="24" t="e">
        <f>VLOOKUP(A1099,'[6]Table 1'!$A$4:$Q$769,9,)</f>
        <v>#N/A</v>
      </c>
      <c r="S1099" s="26" t="e">
        <f>VLOOKUP(A1099,'[5]Table 1'!$A$4:$Q$881,8,)</f>
        <v>#N/A</v>
      </c>
      <c r="T1099" s="24" t="e">
        <f>VLOOKUP(A1099,'[5]Table 1'!$A$4:$Q$881,9,)</f>
        <v>#N/A</v>
      </c>
      <c r="U1099" t="e">
        <f>VLOOKUP(A1099,'[1]Table 1'!$A$4:$S$1023,10,)</f>
        <v>#N/A</v>
      </c>
      <c r="V1099" t="e">
        <f>VLOOKUP(A1099,'[1]Table 1'!$A$4:$S$1023,11,)</f>
        <v>#N/A</v>
      </c>
      <c r="W1099">
        <f>VLOOKUP(A1099,'[2]Table 1'!$A$4:$Y$1017,8,)</f>
        <v>82</v>
      </c>
      <c r="X1099">
        <f>VLOOKUP(A1099,'[2]Table 1'!$A$4:$Y$1017,9,)</f>
        <v>95</v>
      </c>
      <c r="Y1099">
        <f>VLOOKUP(A1099,'[3]Table 1'!$A$4:$W$1094,8,)</f>
        <v>91</v>
      </c>
      <c r="Z1099">
        <f>VLOOKUP(A1099,'[3]Table 1'!$A$4:$W$1094,9,)</f>
        <v>94</v>
      </c>
      <c r="AA1099">
        <f>VLOOKUP(A1099,'[4]Table 1'!$A$4:$W$1138,8,)</f>
        <v>109</v>
      </c>
      <c r="AB1099">
        <f>VLOOKUP(A1099,'[4]Table 1'!$A$4:$W$1138,9,)</f>
        <v>118</v>
      </c>
    </row>
    <row r="1100" spans="1:28" ht="21.75" customHeight="1" x14ac:dyDescent="0.3">
      <c r="A1100" s="5">
        <v>4638</v>
      </c>
      <c r="B1100" s="6" t="s">
        <v>1120</v>
      </c>
      <c r="C1100" s="7" t="s">
        <v>1072</v>
      </c>
      <c r="D1100" s="7" t="s">
        <v>8</v>
      </c>
      <c r="E1100" s="8">
        <v>23.806944000000001</v>
      </c>
      <c r="F1100" s="8">
        <v>91.492221999999998</v>
      </c>
      <c r="G1100" s="28" t="e">
        <f>VLOOKUP(A1100,'[10]Table 2'!$A$6:$X$527,10,)</f>
        <v>#N/A</v>
      </c>
      <c r="H1100" s="23" t="e">
        <f>VLOOKUP(A1100,'[10]Table 2'!$A$6:$X$527,11,)</f>
        <v>#N/A</v>
      </c>
      <c r="I1100" s="23" t="e">
        <f>VLOOKUP(A1100,'[10]Table 2'!$A$6:$X$527,12,)</f>
        <v>#N/A</v>
      </c>
      <c r="J1100" s="25" t="e">
        <f>VLOOKUP(A1100,'[9]Table 2'!$A$5:$X$477,10,)</f>
        <v>#N/A</v>
      </c>
      <c r="K1100" s="25" t="e">
        <f>VLOOKUP(A1100,'[9]Table 2'!$A$5:$X$477,11,)</f>
        <v>#N/A</v>
      </c>
      <c r="L1100" s="25" t="e">
        <f>VLOOKUP(A1100,'[9]Table 2'!$A$5:$X$477,12,)</f>
        <v>#N/A</v>
      </c>
      <c r="M1100" s="23" t="e">
        <f>VLOOKUP(A1100,'[8]Table 75'!$A$5:$Q$602,8,)</f>
        <v>#N/A</v>
      </c>
      <c r="N1100" s="23" t="e">
        <f>VLOOKUP(A1100,'[8]Table 75'!$A$5:$Q$602,9,)</f>
        <v>#N/A</v>
      </c>
      <c r="O1100" s="24" t="e">
        <f>VLOOKUP(A1100,'[7]Table 1'!$A$5:$Q$675,8,)</f>
        <v>#N/A</v>
      </c>
      <c r="P1100" s="24" t="e">
        <f>VLOOKUP(A1100,'[7]Table 1'!$A$5:$Q$675,9,)</f>
        <v>#N/A</v>
      </c>
      <c r="Q1100" s="24" t="e">
        <f>VLOOKUP(A1100,'[6]Table 1'!$A$4:$Q$769,8,)</f>
        <v>#N/A</v>
      </c>
      <c r="R1100" s="24" t="e">
        <f>VLOOKUP(A1100,'[6]Table 1'!$A$4:$Q$769,9,)</f>
        <v>#N/A</v>
      </c>
      <c r="S1100" s="26" t="e">
        <f>VLOOKUP(A1100,'[5]Table 1'!$A$4:$Q$881,8,)</f>
        <v>#N/A</v>
      </c>
      <c r="T1100" s="24" t="e">
        <f>VLOOKUP(A1100,'[5]Table 1'!$A$4:$Q$881,9,)</f>
        <v>#N/A</v>
      </c>
      <c r="U1100" t="e">
        <f>VLOOKUP(A1100,'[1]Table 1'!$A$4:$S$1023,10,)</f>
        <v>#N/A</v>
      </c>
      <c r="V1100" t="e">
        <f>VLOOKUP(A1100,'[1]Table 1'!$A$4:$S$1023,11,)</f>
        <v>#N/A</v>
      </c>
      <c r="W1100">
        <f>VLOOKUP(A1100,'[2]Table 1'!$A$4:$Y$1017,8,)</f>
        <v>80</v>
      </c>
      <c r="X1100">
        <f>VLOOKUP(A1100,'[2]Table 1'!$A$4:$Y$1017,9,)</f>
        <v>96</v>
      </c>
      <c r="Y1100">
        <f>VLOOKUP(A1100,'[3]Table 1'!$A$4:$W$1094,8,)</f>
        <v>89</v>
      </c>
      <c r="Z1100">
        <f>VLOOKUP(A1100,'[3]Table 1'!$A$4:$W$1094,9,)</f>
        <v>96</v>
      </c>
      <c r="AA1100">
        <f>VLOOKUP(A1100,'[4]Table 1'!$A$4:$W$1138,8,)</f>
        <v>95</v>
      </c>
      <c r="AB1100">
        <f>VLOOKUP(A1100,'[4]Table 1'!$A$4:$W$1138,9,)</f>
        <v>114</v>
      </c>
    </row>
    <row r="1101" spans="1:28" ht="21.75" customHeight="1" x14ac:dyDescent="0.3">
      <c r="A1101" s="5">
        <v>4639</v>
      </c>
      <c r="B1101" s="6" t="s">
        <v>1121</v>
      </c>
      <c r="C1101" s="7" t="s">
        <v>1072</v>
      </c>
      <c r="D1101" s="7" t="s">
        <v>8</v>
      </c>
      <c r="E1101" s="8">
        <v>23.834225</v>
      </c>
      <c r="F1101" s="8">
        <v>91.367531</v>
      </c>
      <c r="G1101" s="28" t="e">
        <f>VLOOKUP(A1101,'[10]Table 2'!$A$6:$X$527,10,)</f>
        <v>#N/A</v>
      </c>
      <c r="H1101" s="23" t="e">
        <f>VLOOKUP(A1101,'[10]Table 2'!$A$6:$X$527,11,)</f>
        <v>#N/A</v>
      </c>
      <c r="I1101" s="23" t="e">
        <f>VLOOKUP(A1101,'[10]Table 2'!$A$6:$X$527,12,)</f>
        <v>#N/A</v>
      </c>
      <c r="J1101" s="25" t="e">
        <f>VLOOKUP(A1101,'[9]Table 2'!$A$5:$X$477,10,)</f>
        <v>#N/A</v>
      </c>
      <c r="K1101" s="25" t="e">
        <f>VLOOKUP(A1101,'[9]Table 2'!$A$5:$X$477,11,)</f>
        <v>#N/A</v>
      </c>
      <c r="L1101" s="25" t="e">
        <f>VLOOKUP(A1101,'[9]Table 2'!$A$5:$X$477,12,)</f>
        <v>#N/A</v>
      </c>
      <c r="M1101" s="23" t="e">
        <f>VLOOKUP(A1101,'[8]Table 75'!$A$5:$Q$602,8,)</f>
        <v>#N/A</v>
      </c>
      <c r="N1101" s="23" t="e">
        <f>VLOOKUP(A1101,'[8]Table 75'!$A$5:$Q$602,9,)</f>
        <v>#N/A</v>
      </c>
      <c r="O1101" s="24" t="e">
        <f>VLOOKUP(A1101,'[7]Table 1'!$A$5:$Q$675,8,)</f>
        <v>#N/A</v>
      </c>
      <c r="P1101" s="24" t="e">
        <f>VLOOKUP(A1101,'[7]Table 1'!$A$5:$Q$675,9,)</f>
        <v>#N/A</v>
      </c>
      <c r="Q1101" s="24" t="e">
        <f>VLOOKUP(A1101,'[6]Table 1'!$A$4:$Q$769,8,)</f>
        <v>#N/A</v>
      </c>
      <c r="R1101" s="24" t="e">
        <f>VLOOKUP(A1101,'[6]Table 1'!$A$4:$Q$769,9,)</f>
        <v>#N/A</v>
      </c>
      <c r="S1101" s="26" t="e">
        <f>VLOOKUP(A1101,'[5]Table 1'!$A$4:$Q$881,8,)</f>
        <v>#N/A</v>
      </c>
      <c r="T1101" s="24" t="e">
        <f>VLOOKUP(A1101,'[5]Table 1'!$A$4:$Q$881,9,)</f>
        <v>#N/A</v>
      </c>
      <c r="U1101" t="e">
        <f>VLOOKUP(A1101,'[1]Table 1'!$A$4:$S$1023,10,)</f>
        <v>#N/A</v>
      </c>
      <c r="V1101" t="e">
        <f>VLOOKUP(A1101,'[1]Table 1'!$A$4:$S$1023,11,)</f>
        <v>#N/A</v>
      </c>
      <c r="W1101">
        <f>VLOOKUP(A1101,'[2]Table 1'!$A$4:$Y$1017,8,)</f>
        <v>84</v>
      </c>
      <c r="X1101">
        <f>VLOOKUP(A1101,'[2]Table 1'!$A$4:$Y$1017,9,)</f>
        <v>96</v>
      </c>
      <c r="Y1101">
        <f>VLOOKUP(A1101,'[3]Table 1'!$A$4:$W$1094,8,)</f>
        <v>93</v>
      </c>
      <c r="Z1101">
        <f>VLOOKUP(A1101,'[3]Table 1'!$A$4:$W$1094,9,)</f>
        <v>101</v>
      </c>
      <c r="AA1101">
        <f>VLOOKUP(A1101,'[4]Table 1'!$A$4:$W$1138,8,)</f>
        <v>99</v>
      </c>
      <c r="AB1101">
        <f>VLOOKUP(A1101,'[4]Table 1'!$A$4:$W$1138,9,)</f>
        <v>108</v>
      </c>
    </row>
    <row r="1102" spans="1:28" ht="21.75" customHeight="1" x14ac:dyDescent="0.3">
      <c r="A1102" s="5">
        <v>4641</v>
      </c>
      <c r="B1102" s="6" t="s">
        <v>1122</v>
      </c>
      <c r="C1102" s="7" t="s">
        <v>1072</v>
      </c>
      <c r="D1102" s="7" t="s">
        <v>8</v>
      </c>
      <c r="E1102" s="8">
        <v>23.493611000000001</v>
      </c>
      <c r="F1102" s="8">
        <v>91.329722000000004</v>
      </c>
      <c r="G1102" s="28" t="e">
        <f>VLOOKUP(A1102,'[10]Table 2'!$A$6:$X$527,10,)</f>
        <v>#N/A</v>
      </c>
      <c r="H1102" s="23" t="e">
        <f>VLOOKUP(A1102,'[10]Table 2'!$A$6:$X$527,11,)</f>
        <v>#N/A</v>
      </c>
      <c r="I1102" s="23" t="e">
        <f>VLOOKUP(A1102,'[10]Table 2'!$A$6:$X$527,12,)</f>
        <v>#N/A</v>
      </c>
      <c r="J1102" s="25" t="e">
        <f>VLOOKUP(A1102,'[9]Table 2'!$A$5:$X$477,10,)</f>
        <v>#N/A</v>
      </c>
      <c r="K1102" s="25" t="e">
        <f>VLOOKUP(A1102,'[9]Table 2'!$A$5:$X$477,11,)</f>
        <v>#N/A</v>
      </c>
      <c r="L1102" s="25" t="e">
        <f>VLOOKUP(A1102,'[9]Table 2'!$A$5:$X$477,12,)</f>
        <v>#N/A</v>
      </c>
      <c r="M1102" s="23" t="e">
        <f>VLOOKUP(A1102,'[8]Table 75'!$A$5:$Q$602,8,)</f>
        <v>#N/A</v>
      </c>
      <c r="N1102" s="23" t="e">
        <f>VLOOKUP(A1102,'[8]Table 75'!$A$5:$Q$602,9,)</f>
        <v>#N/A</v>
      </c>
      <c r="O1102" s="24" t="e">
        <f>VLOOKUP(A1102,'[7]Table 1'!$A$5:$Q$675,8,)</f>
        <v>#N/A</v>
      </c>
      <c r="P1102" s="24" t="e">
        <f>VLOOKUP(A1102,'[7]Table 1'!$A$5:$Q$675,9,)</f>
        <v>#N/A</v>
      </c>
      <c r="Q1102" s="24" t="e">
        <f>VLOOKUP(A1102,'[6]Table 1'!$A$4:$Q$769,8,)</f>
        <v>#N/A</v>
      </c>
      <c r="R1102" s="24" t="e">
        <f>VLOOKUP(A1102,'[6]Table 1'!$A$4:$Q$769,9,)</f>
        <v>#N/A</v>
      </c>
      <c r="S1102" s="26" t="e">
        <f>VLOOKUP(A1102,'[5]Table 1'!$A$4:$Q$881,8,)</f>
        <v>#N/A</v>
      </c>
      <c r="T1102" s="24" t="e">
        <f>VLOOKUP(A1102,'[5]Table 1'!$A$4:$Q$881,9,)</f>
        <v>#N/A</v>
      </c>
      <c r="U1102" t="e">
        <f>VLOOKUP(A1102,'[1]Table 1'!$A$4:$S$1023,10,)</f>
        <v>#N/A</v>
      </c>
      <c r="V1102" t="e">
        <f>VLOOKUP(A1102,'[1]Table 1'!$A$4:$S$1023,11,)</f>
        <v>#N/A</v>
      </c>
      <c r="W1102">
        <f>VLOOKUP(A1102,'[2]Table 1'!$A$4:$Y$1017,8,)</f>
        <v>84</v>
      </c>
      <c r="X1102">
        <f>VLOOKUP(A1102,'[2]Table 1'!$A$4:$Y$1017,9,)</f>
        <v>84</v>
      </c>
      <c r="Y1102">
        <f>VLOOKUP(A1102,'[3]Table 1'!$A$4:$W$1094,8,)</f>
        <v>94</v>
      </c>
      <c r="Z1102">
        <f>VLOOKUP(A1102,'[3]Table 1'!$A$4:$W$1094,9,)</f>
        <v>106</v>
      </c>
      <c r="AA1102">
        <f>VLOOKUP(A1102,'[4]Table 1'!$A$4:$W$1138,8,)</f>
        <v>101</v>
      </c>
      <c r="AB1102">
        <f>VLOOKUP(A1102,'[4]Table 1'!$A$4:$W$1138,9,)</f>
        <v>108</v>
      </c>
    </row>
    <row r="1103" spans="1:28" ht="21.75" customHeight="1" x14ac:dyDescent="0.3">
      <c r="A1103" s="5">
        <v>4647</v>
      </c>
      <c r="B1103" s="6" t="s">
        <v>1123</v>
      </c>
      <c r="C1103" s="7" t="s">
        <v>1072</v>
      </c>
      <c r="D1103" s="7" t="s">
        <v>8</v>
      </c>
      <c r="E1103" s="8">
        <v>23.074444</v>
      </c>
      <c r="F1103" s="8">
        <v>91.645555999999999</v>
      </c>
      <c r="G1103" s="28" t="e">
        <f>VLOOKUP(A1103,'[10]Table 2'!$A$6:$X$527,10,)</f>
        <v>#N/A</v>
      </c>
      <c r="H1103" s="23" t="e">
        <f>VLOOKUP(A1103,'[10]Table 2'!$A$6:$X$527,11,)</f>
        <v>#N/A</v>
      </c>
      <c r="I1103" s="23" t="e">
        <f>VLOOKUP(A1103,'[10]Table 2'!$A$6:$X$527,12,)</f>
        <v>#N/A</v>
      </c>
      <c r="J1103" s="25" t="e">
        <f>VLOOKUP(A1103,'[9]Table 2'!$A$5:$X$477,10,)</f>
        <v>#N/A</v>
      </c>
      <c r="K1103" s="25" t="e">
        <f>VLOOKUP(A1103,'[9]Table 2'!$A$5:$X$477,11,)</f>
        <v>#N/A</v>
      </c>
      <c r="L1103" s="25" t="e">
        <f>VLOOKUP(A1103,'[9]Table 2'!$A$5:$X$477,12,)</f>
        <v>#N/A</v>
      </c>
      <c r="M1103" s="23" t="e">
        <f>VLOOKUP(A1103,'[8]Table 75'!$A$5:$Q$602,8,)</f>
        <v>#N/A</v>
      </c>
      <c r="N1103" s="23" t="e">
        <f>VLOOKUP(A1103,'[8]Table 75'!$A$5:$Q$602,9,)</f>
        <v>#N/A</v>
      </c>
      <c r="O1103" s="24" t="e">
        <f>VLOOKUP(A1103,'[7]Table 1'!$A$5:$Q$675,8,)</f>
        <v>#N/A</v>
      </c>
      <c r="P1103" s="24" t="e">
        <f>VLOOKUP(A1103,'[7]Table 1'!$A$5:$Q$675,9,)</f>
        <v>#N/A</v>
      </c>
      <c r="Q1103" s="24" t="e">
        <f>VLOOKUP(A1103,'[6]Table 1'!$A$4:$Q$769,8,)</f>
        <v>#N/A</v>
      </c>
      <c r="R1103" s="24" t="e">
        <f>VLOOKUP(A1103,'[6]Table 1'!$A$4:$Q$769,9,)</f>
        <v>#N/A</v>
      </c>
      <c r="S1103" s="26" t="e">
        <f>VLOOKUP(A1103,'[5]Table 1'!$A$4:$Q$881,8,)</f>
        <v>#N/A</v>
      </c>
      <c r="T1103" s="24" t="e">
        <f>VLOOKUP(A1103,'[5]Table 1'!$A$4:$Q$881,9,)</f>
        <v>#N/A</v>
      </c>
      <c r="U1103" t="e">
        <f>VLOOKUP(A1103,'[1]Table 1'!$A$4:$S$1023,10,)</f>
        <v>#N/A</v>
      </c>
      <c r="V1103" t="e">
        <f>VLOOKUP(A1103,'[1]Table 1'!$A$4:$S$1023,11,)</f>
        <v>#N/A</v>
      </c>
      <c r="W1103">
        <f>VLOOKUP(A1103,'[2]Table 1'!$A$4:$Y$1017,8,)</f>
        <v>88</v>
      </c>
      <c r="X1103">
        <f>VLOOKUP(A1103,'[2]Table 1'!$A$4:$Y$1017,9,)</f>
        <v>96</v>
      </c>
      <c r="Y1103">
        <f>VLOOKUP(A1103,'[3]Table 1'!$A$4:$W$1094,8,)</f>
        <v>96</v>
      </c>
      <c r="Z1103">
        <f>VLOOKUP(A1103,'[3]Table 1'!$A$4:$W$1094,9,)</f>
        <v>102</v>
      </c>
      <c r="AA1103">
        <f>VLOOKUP(A1103,'[4]Table 1'!$A$4:$W$1138,8,)</f>
        <v>100</v>
      </c>
      <c r="AB1103">
        <f>VLOOKUP(A1103,'[4]Table 1'!$A$4:$W$1138,9,)</f>
        <v>106</v>
      </c>
    </row>
    <row r="1104" spans="1:28" ht="21.75" customHeight="1" x14ac:dyDescent="0.3">
      <c r="A1104" s="5">
        <v>4648</v>
      </c>
      <c r="B1104" s="6" t="s">
        <v>1124</v>
      </c>
      <c r="C1104" s="7" t="s">
        <v>1072</v>
      </c>
      <c r="D1104" s="7" t="s">
        <v>8</v>
      </c>
      <c r="E1104" s="8">
        <v>23.068332999999999</v>
      </c>
      <c r="F1104" s="8">
        <v>91.644166999999996</v>
      </c>
      <c r="G1104" s="28" t="e">
        <f>VLOOKUP(A1104,'[10]Table 2'!$A$6:$X$527,10,)</f>
        <v>#N/A</v>
      </c>
      <c r="H1104" s="23" t="e">
        <f>VLOOKUP(A1104,'[10]Table 2'!$A$6:$X$527,11,)</f>
        <v>#N/A</v>
      </c>
      <c r="I1104" s="23" t="e">
        <f>VLOOKUP(A1104,'[10]Table 2'!$A$6:$X$527,12,)</f>
        <v>#N/A</v>
      </c>
      <c r="J1104" s="25" t="e">
        <f>VLOOKUP(A1104,'[9]Table 2'!$A$5:$X$477,10,)</f>
        <v>#N/A</v>
      </c>
      <c r="K1104" s="25" t="e">
        <f>VLOOKUP(A1104,'[9]Table 2'!$A$5:$X$477,11,)</f>
        <v>#N/A</v>
      </c>
      <c r="L1104" s="25" t="e">
        <f>VLOOKUP(A1104,'[9]Table 2'!$A$5:$X$477,12,)</f>
        <v>#N/A</v>
      </c>
      <c r="M1104" s="23" t="e">
        <f>VLOOKUP(A1104,'[8]Table 75'!$A$5:$Q$602,8,)</f>
        <v>#N/A</v>
      </c>
      <c r="N1104" s="23" t="e">
        <f>VLOOKUP(A1104,'[8]Table 75'!$A$5:$Q$602,9,)</f>
        <v>#N/A</v>
      </c>
      <c r="O1104" s="24" t="e">
        <f>VLOOKUP(A1104,'[7]Table 1'!$A$5:$Q$675,8,)</f>
        <v>#N/A</v>
      </c>
      <c r="P1104" s="24" t="e">
        <f>VLOOKUP(A1104,'[7]Table 1'!$A$5:$Q$675,9,)</f>
        <v>#N/A</v>
      </c>
      <c r="Q1104" s="24" t="e">
        <f>VLOOKUP(A1104,'[6]Table 1'!$A$4:$Q$769,8,)</f>
        <v>#N/A</v>
      </c>
      <c r="R1104" s="24" t="e">
        <f>VLOOKUP(A1104,'[6]Table 1'!$A$4:$Q$769,9,)</f>
        <v>#N/A</v>
      </c>
      <c r="S1104" s="26" t="e">
        <f>VLOOKUP(A1104,'[5]Table 1'!$A$4:$Q$881,8,)</f>
        <v>#N/A</v>
      </c>
      <c r="T1104" s="24" t="e">
        <f>VLOOKUP(A1104,'[5]Table 1'!$A$4:$Q$881,9,)</f>
        <v>#N/A</v>
      </c>
      <c r="U1104" t="e">
        <f>VLOOKUP(A1104,'[1]Table 1'!$A$4:$S$1023,10,)</f>
        <v>#N/A</v>
      </c>
      <c r="V1104" t="e">
        <f>VLOOKUP(A1104,'[1]Table 1'!$A$4:$S$1023,11,)</f>
        <v>#N/A</v>
      </c>
      <c r="W1104">
        <f>VLOOKUP(A1104,'[2]Table 1'!$A$4:$Y$1017,8,)</f>
        <v>96</v>
      </c>
      <c r="X1104">
        <f>VLOOKUP(A1104,'[2]Table 1'!$A$4:$Y$1017,9,)</f>
        <v>107</v>
      </c>
      <c r="Y1104">
        <f>VLOOKUP(A1104,'[3]Table 1'!$A$4:$W$1094,8,)</f>
        <v>96</v>
      </c>
      <c r="Z1104">
        <f>VLOOKUP(A1104,'[3]Table 1'!$A$4:$W$1094,9,)</f>
        <v>106</v>
      </c>
      <c r="AA1104">
        <f>VLOOKUP(A1104,'[4]Table 1'!$A$4:$W$1138,8,)</f>
        <v>99</v>
      </c>
      <c r="AB1104">
        <f>VLOOKUP(A1104,'[4]Table 1'!$A$4:$W$1138,9,)</f>
        <v>106</v>
      </c>
    </row>
    <row r="1105" spans="1:28" ht="21.75" customHeight="1" x14ac:dyDescent="0.3">
      <c r="A1105" s="5">
        <v>4651</v>
      </c>
      <c r="B1105" s="6" t="s">
        <v>1125</v>
      </c>
      <c r="C1105" s="7" t="s">
        <v>1072</v>
      </c>
      <c r="D1105" s="7" t="s">
        <v>8</v>
      </c>
      <c r="E1105" s="8">
        <v>23.835277999999999</v>
      </c>
      <c r="F1105" s="8">
        <v>91.680555999999996</v>
      </c>
      <c r="G1105" s="28" t="e">
        <f>VLOOKUP(A1105,'[10]Table 2'!$A$6:$X$527,10,)</f>
        <v>#N/A</v>
      </c>
      <c r="H1105" s="23" t="e">
        <f>VLOOKUP(A1105,'[10]Table 2'!$A$6:$X$527,11,)</f>
        <v>#N/A</v>
      </c>
      <c r="I1105" s="23" t="e">
        <f>VLOOKUP(A1105,'[10]Table 2'!$A$6:$X$527,12,)</f>
        <v>#N/A</v>
      </c>
      <c r="J1105" s="25" t="e">
        <f>VLOOKUP(A1105,'[9]Table 2'!$A$5:$X$477,10,)</f>
        <v>#N/A</v>
      </c>
      <c r="K1105" s="25" t="e">
        <f>VLOOKUP(A1105,'[9]Table 2'!$A$5:$X$477,11,)</f>
        <v>#N/A</v>
      </c>
      <c r="L1105" s="25" t="e">
        <f>VLOOKUP(A1105,'[9]Table 2'!$A$5:$X$477,12,)</f>
        <v>#N/A</v>
      </c>
      <c r="M1105" s="23" t="e">
        <f>VLOOKUP(A1105,'[8]Table 75'!$A$5:$Q$602,8,)</f>
        <v>#N/A</v>
      </c>
      <c r="N1105" s="23" t="e">
        <f>VLOOKUP(A1105,'[8]Table 75'!$A$5:$Q$602,9,)</f>
        <v>#N/A</v>
      </c>
      <c r="O1105" s="24" t="e">
        <f>VLOOKUP(A1105,'[7]Table 1'!$A$5:$Q$675,8,)</f>
        <v>#N/A</v>
      </c>
      <c r="P1105" s="24" t="e">
        <f>VLOOKUP(A1105,'[7]Table 1'!$A$5:$Q$675,9,)</f>
        <v>#N/A</v>
      </c>
      <c r="Q1105" s="24" t="e">
        <f>VLOOKUP(A1105,'[6]Table 1'!$A$4:$Q$769,8,)</f>
        <v>#N/A</v>
      </c>
      <c r="R1105" s="24" t="e">
        <f>VLOOKUP(A1105,'[6]Table 1'!$A$4:$Q$769,9,)</f>
        <v>#N/A</v>
      </c>
      <c r="S1105" s="26" t="e">
        <f>VLOOKUP(A1105,'[5]Table 1'!$A$4:$Q$881,8,)</f>
        <v>#N/A</v>
      </c>
      <c r="T1105" s="24" t="e">
        <f>VLOOKUP(A1105,'[5]Table 1'!$A$4:$Q$881,9,)</f>
        <v>#N/A</v>
      </c>
      <c r="U1105" t="e">
        <f>VLOOKUP(A1105,'[1]Table 1'!$A$4:$S$1023,10,)</f>
        <v>#N/A</v>
      </c>
      <c r="V1105" t="e">
        <f>VLOOKUP(A1105,'[1]Table 1'!$A$4:$S$1023,11,)</f>
        <v>#N/A</v>
      </c>
      <c r="W1105">
        <f>VLOOKUP(A1105,'[2]Table 1'!$A$4:$Y$1017,8,)</f>
        <v>92</v>
      </c>
      <c r="X1105">
        <f>VLOOKUP(A1105,'[2]Table 1'!$A$4:$Y$1017,9,)</f>
        <v>101</v>
      </c>
      <c r="Y1105">
        <f>VLOOKUP(A1105,'[3]Table 1'!$A$4:$W$1094,8,)</f>
        <v>89</v>
      </c>
      <c r="Z1105">
        <f>VLOOKUP(A1105,'[3]Table 1'!$A$4:$W$1094,9,)</f>
        <v>102</v>
      </c>
      <c r="AA1105">
        <f>VLOOKUP(A1105,'[4]Table 1'!$A$4:$W$1138,8,)</f>
        <v>97</v>
      </c>
      <c r="AB1105">
        <f>VLOOKUP(A1105,'[4]Table 1'!$A$4:$W$1138,9,)</f>
        <v>113</v>
      </c>
    </row>
    <row r="1106" spans="1:28" ht="21.75" customHeight="1" x14ac:dyDescent="0.3">
      <c r="A1106" s="5">
        <v>4652</v>
      </c>
      <c r="B1106" s="6" t="s">
        <v>1126</v>
      </c>
      <c r="C1106" s="7" t="s">
        <v>1072</v>
      </c>
      <c r="D1106" s="7" t="s">
        <v>8</v>
      </c>
      <c r="E1106" s="8">
        <v>23.842777999999999</v>
      </c>
      <c r="F1106" s="8">
        <v>91.636388999999994</v>
      </c>
      <c r="G1106" s="28" t="e">
        <f>VLOOKUP(A1106,'[10]Table 2'!$A$6:$X$527,10,)</f>
        <v>#N/A</v>
      </c>
      <c r="H1106" s="23" t="e">
        <f>VLOOKUP(A1106,'[10]Table 2'!$A$6:$X$527,11,)</f>
        <v>#N/A</v>
      </c>
      <c r="I1106" s="23" t="e">
        <f>VLOOKUP(A1106,'[10]Table 2'!$A$6:$X$527,12,)</f>
        <v>#N/A</v>
      </c>
      <c r="J1106" s="25" t="e">
        <f>VLOOKUP(A1106,'[9]Table 2'!$A$5:$X$477,10,)</f>
        <v>#N/A</v>
      </c>
      <c r="K1106" s="25" t="e">
        <f>VLOOKUP(A1106,'[9]Table 2'!$A$5:$X$477,11,)</f>
        <v>#N/A</v>
      </c>
      <c r="L1106" s="25" t="e">
        <f>VLOOKUP(A1106,'[9]Table 2'!$A$5:$X$477,12,)</f>
        <v>#N/A</v>
      </c>
      <c r="M1106" s="23" t="e">
        <f>VLOOKUP(A1106,'[8]Table 75'!$A$5:$Q$602,8,)</f>
        <v>#N/A</v>
      </c>
      <c r="N1106" s="23" t="e">
        <f>VLOOKUP(A1106,'[8]Table 75'!$A$5:$Q$602,9,)</f>
        <v>#N/A</v>
      </c>
      <c r="O1106" s="24" t="e">
        <f>VLOOKUP(A1106,'[7]Table 1'!$A$5:$Q$675,8,)</f>
        <v>#N/A</v>
      </c>
      <c r="P1106" s="24" t="e">
        <f>VLOOKUP(A1106,'[7]Table 1'!$A$5:$Q$675,9,)</f>
        <v>#N/A</v>
      </c>
      <c r="Q1106" s="24" t="e">
        <f>VLOOKUP(A1106,'[6]Table 1'!$A$4:$Q$769,8,)</f>
        <v>#N/A</v>
      </c>
      <c r="R1106" s="24" t="e">
        <f>VLOOKUP(A1106,'[6]Table 1'!$A$4:$Q$769,9,)</f>
        <v>#N/A</v>
      </c>
      <c r="S1106" s="26" t="e">
        <f>VLOOKUP(A1106,'[5]Table 1'!$A$4:$Q$881,8,)</f>
        <v>#N/A</v>
      </c>
      <c r="T1106" s="24" t="e">
        <f>VLOOKUP(A1106,'[5]Table 1'!$A$4:$Q$881,9,)</f>
        <v>#N/A</v>
      </c>
      <c r="U1106" t="e">
        <f>VLOOKUP(A1106,'[1]Table 1'!$A$4:$S$1023,10,)</f>
        <v>#N/A</v>
      </c>
      <c r="V1106" t="e">
        <f>VLOOKUP(A1106,'[1]Table 1'!$A$4:$S$1023,11,)</f>
        <v>#N/A</v>
      </c>
      <c r="W1106">
        <f>VLOOKUP(A1106,'[2]Table 1'!$A$4:$Y$1017,8,)</f>
        <v>96</v>
      </c>
      <c r="X1106">
        <f>VLOOKUP(A1106,'[2]Table 1'!$A$4:$Y$1017,9,)</f>
        <v>107</v>
      </c>
      <c r="Y1106">
        <f>VLOOKUP(A1106,'[3]Table 1'!$A$4:$W$1094,8,)</f>
        <v>108</v>
      </c>
      <c r="Z1106">
        <f>VLOOKUP(A1106,'[3]Table 1'!$A$4:$W$1094,9,)</f>
        <v>115</v>
      </c>
      <c r="AA1106">
        <f>VLOOKUP(A1106,'[4]Table 1'!$A$4:$W$1138,8,)</f>
        <v>108</v>
      </c>
      <c r="AB1106">
        <f>VLOOKUP(A1106,'[4]Table 1'!$A$4:$W$1138,9,)</f>
        <v>115</v>
      </c>
    </row>
    <row r="1107" spans="1:28" ht="21.75" customHeight="1" x14ac:dyDescent="0.3">
      <c r="A1107" s="5">
        <v>4653</v>
      </c>
      <c r="B1107" s="6" t="s">
        <v>1127</v>
      </c>
      <c r="C1107" s="7" t="s">
        <v>1072</v>
      </c>
      <c r="D1107" s="7" t="s">
        <v>8</v>
      </c>
      <c r="E1107" s="8">
        <v>24.189444000000002</v>
      </c>
      <c r="F1107" s="10">
        <v>92.102500000000006</v>
      </c>
      <c r="G1107" s="28" t="e">
        <f>VLOOKUP(A1107,'[10]Table 2'!$A$6:$X$527,10,)</f>
        <v>#N/A</v>
      </c>
      <c r="H1107" s="23" t="e">
        <f>VLOOKUP(A1107,'[10]Table 2'!$A$6:$X$527,11,)</f>
        <v>#N/A</v>
      </c>
      <c r="I1107" s="23" t="e">
        <f>VLOOKUP(A1107,'[10]Table 2'!$A$6:$X$527,12,)</f>
        <v>#N/A</v>
      </c>
      <c r="J1107" s="25" t="e">
        <f>VLOOKUP(A1107,'[9]Table 2'!$A$5:$X$477,10,)</f>
        <v>#N/A</v>
      </c>
      <c r="K1107" s="25" t="e">
        <f>VLOOKUP(A1107,'[9]Table 2'!$A$5:$X$477,11,)</f>
        <v>#N/A</v>
      </c>
      <c r="L1107" s="25" t="e">
        <f>VLOOKUP(A1107,'[9]Table 2'!$A$5:$X$477,12,)</f>
        <v>#N/A</v>
      </c>
      <c r="M1107" s="23" t="e">
        <f>VLOOKUP(A1107,'[8]Table 75'!$A$5:$Q$602,8,)</f>
        <v>#N/A</v>
      </c>
      <c r="N1107" s="23" t="e">
        <f>VLOOKUP(A1107,'[8]Table 75'!$A$5:$Q$602,9,)</f>
        <v>#N/A</v>
      </c>
      <c r="O1107" s="24" t="e">
        <f>VLOOKUP(A1107,'[7]Table 1'!$A$5:$Q$675,8,)</f>
        <v>#N/A</v>
      </c>
      <c r="P1107" s="24" t="e">
        <f>VLOOKUP(A1107,'[7]Table 1'!$A$5:$Q$675,9,)</f>
        <v>#N/A</v>
      </c>
      <c r="Q1107" s="24" t="e">
        <f>VLOOKUP(A1107,'[6]Table 1'!$A$4:$Q$769,8,)</f>
        <v>#N/A</v>
      </c>
      <c r="R1107" s="24" t="e">
        <f>VLOOKUP(A1107,'[6]Table 1'!$A$4:$Q$769,9,)</f>
        <v>#N/A</v>
      </c>
      <c r="S1107" s="26" t="e">
        <f>VLOOKUP(A1107,'[5]Table 1'!$A$4:$Q$881,8,)</f>
        <v>#N/A</v>
      </c>
      <c r="T1107" s="24" t="e">
        <f>VLOOKUP(A1107,'[5]Table 1'!$A$4:$Q$881,9,)</f>
        <v>#N/A</v>
      </c>
      <c r="U1107" t="e">
        <f>VLOOKUP(A1107,'[1]Table 1'!$A$4:$S$1023,10,)</f>
        <v>#N/A</v>
      </c>
      <c r="V1107" t="e">
        <f>VLOOKUP(A1107,'[1]Table 1'!$A$4:$S$1023,11,)</f>
        <v>#N/A</v>
      </c>
      <c r="W1107">
        <f>VLOOKUP(A1107,'[2]Table 1'!$A$4:$Y$1017,8,)</f>
        <v>90</v>
      </c>
      <c r="X1107">
        <f>VLOOKUP(A1107,'[2]Table 1'!$A$4:$Y$1017,9,)</f>
        <v>100</v>
      </c>
      <c r="Y1107">
        <f>VLOOKUP(A1107,'[3]Table 1'!$A$4:$W$1094,8,)</f>
        <v>108</v>
      </c>
      <c r="Z1107">
        <f>VLOOKUP(A1107,'[3]Table 1'!$A$4:$W$1094,9,)</f>
        <v>112</v>
      </c>
      <c r="AA1107">
        <f>VLOOKUP(A1107,'[4]Table 1'!$A$4:$W$1138,8,)</f>
        <v>102</v>
      </c>
      <c r="AB1107">
        <f>VLOOKUP(A1107,'[4]Table 1'!$A$4:$W$1138,9,)</f>
        <v>109</v>
      </c>
    </row>
    <row r="1108" spans="1:28" ht="21.75" customHeight="1" x14ac:dyDescent="0.3">
      <c r="A1108" s="5">
        <v>1736</v>
      </c>
      <c r="B1108" s="6" t="s">
        <v>1128</v>
      </c>
      <c r="C1108" s="7" t="s">
        <v>1129</v>
      </c>
      <c r="D1108" s="7" t="s">
        <v>8</v>
      </c>
      <c r="E1108" s="8">
        <v>26.686837000000001</v>
      </c>
      <c r="F1108" s="8">
        <v>83.552617999999995</v>
      </c>
      <c r="G1108" s="28">
        <f>VLOOKUP(A1108,'[10]Table 2'!$A$6:$X$527,10,)</f>
        <v>964</v>
      </c>
      <c r="H1108" s="23">
        <f>VLOOKUP(A1108,'[10]Table 2'!$A$6:$X$527,11,)</f>
        <v>1164</v>
      </c>
      <c r="I1108" s="23">
        <f>VLOOKUP(A1108,'[10]Table 2'!$A$6:$X$527,12,)</f>
        <v>1064</v>
      </c>
      <c r="J1108" s="25">
        <f>VLOOKUP(A1108,'[9]Table 2'!$A$5:$X$477,10,)</f>
        <v>1044</v>
      </c>
      <c r="K1108" s="25">
        <f>VLOOKUP(A1108,'[9]Table 2'!$A$5:$X$477,11,)</f>
        <v>1072</v>
      </c>
      <c r="L1108" s="25">
        <f>VLOOKUP(A1108,'[9]Table 2'!$A$5:$X$477,12,)</f>
        <v>1058</v>
      </c>
      <c r="M1108" s="23">
        <f>VLOOKUP(A1108,'[8]Table 75'!$A$5:$Q$602,8,)</f>
        <v>956</v>
      </c>
      <c r="N1108" s="23">
        <f>VLOOKUP(A1108,'[8]Table 75'!$A$5:$Q$602,9,)</f>
        <v>1064</v>
      </c>
      <c r="O1108" s="24">
        <f>VLOOKUP(A1108,'[7]Table 1'!$A$5:$Q$675,8,)</f>
        <v>992</v>
      </c>
      <c r="P1108" s="24">
        <f>VLOOKUP(A1108,'[7]Table 1'!$A$5:$Q$675,9,)</f>
        <v>1032</v>
      </c>
      <c r="Q1108" s="24">
        <f>VLOOKUP(A1108,'[6]Table 1'!$A$4:$Q$769,8,)</f>
        <v>988</v>
      </c>
      <c r="R1108" s="24">
        <f>VLOOKUP(A1108,'[6]Table 1'!$A$4:$Q$769,9,)</f>
        <v>1104</v>
      </c>
      <c r="S1108" s="26">
        <f>VLOOKUP(A1108,'[5]Table 1'!$A$4:$Q$881,8,)</f>
        <v>142</v>
      </c>
      <c r="T1108" s="24">
        <f>VLOOKUP(A1108,'[5]Table 1'!$A$4:$Q$881,9,)</f>
        <v>990</v>
      </c>
      <c r="U1108">
        <f>VLOOKUP(A1108,'[1]Table 1'!$A$4:$S$1023,10,)</f>
        <v>658</v>
      </c>
      <c r="V1108">
        <f>VLOOKUP(A1108,'[1]Table 1'!$A$4:$S$1023,11,)</f>
        <v>680</v>
      </c>
      <c r="W1108">
        <f>VLOOKUP(A1108,'[2]Table 1'!$A$4:$Y$1017,8,)</f>
        <v>662</v>
      </c>
      <c r="X1108">
        <f>VLOOKUP(A1108,'[2]Table 1'!$A$4:$Y$1017,9,)</f>
        <v>662</v>
      </c>
      <c r="Y1108" t="e">
        <f>VLOOKUP(A1108,'[3]Table 1'!$A$4:$W$1094,8,)</f>
        <v>#N/A</v>
      </c>
      <c r="Z1108" t="e">
        <f>VLOOKUP(A1108,'[3]Table 1'!$A$4:$W$1094,9,)</f>
        <v>#N/A</v>
      </c>
      <c r="AA1108">
        <f>VLOOKUP(A1108,'[4]Table 1'!$A$4:$W$1138,8,)</f>
        <v>570</v>
      </c>
      <c r="AB1108">
        <f>VLOOKUP(A1108,'[4]Table 1'!$A$4:$W$1138,9,)</f>
        <v>688</v>
      </c>
    </row>
    <row r="1109" spans="1:28" ht="21.75" customHeight="1" x14ac:dyDescent="0.3">
      <c r="A1109" s="5">
        <v>1737</v>
      </c>
      <c r="B1109" s="6" t="s">
        <v>1130</v>
      </c>
      <c r="C1109" s="7" t="s">
        <v>1129</v>
      </c>
      <c r="D1109" s="7" t="s">
        <v>8</v>
      </c>
      <c r="E1109" s="8">
        <v>26.928581000000001</v>
      </c>
      <c r="F1109" s="8">
        <v>83.707205999999999</v>
      </c>
      <c r="G1109" s="28">
        <f>VLOOKUP(A1109,'[10]Table 2'!$A$6:$X$527,10,)</f>
        <v>804</v>
      </c>
      <c r="H1109" s="23">
        <f>VLOOKUP(A1109,'[10]Table 2'!$A$6:$X$527,11,)</f>
        <v>844</v>
      </c>
      <c r="I1109" s="23">
        <f>VLOOKUP(A1109,'[10]Table 2'!$A$6:$X$527,12,)</f>
        <v>824</v>
      </c>
      <c r="J1109" s="25">
        <f>VLOOKUP(A1109,'[9]Table 2'!$A$5:$X$477,10,)</f>
        <v>744</v>
      </c>
      <c r="K1109" s="25">
        <f>VLOOKUP(A1109,'[9]Table 2'!$A$5:$X$477,11,)</f>
        <v>786</v>
      </c>
      <c r="L1109" s="25">
        <f>VLOOKUP(A1109,'[9]Table 2'!$A$5:$X$477,12,)</f>
        <v>765</v>
      </c>
      <c r="M1109" s="23">
        <f>VLOOKUP(A1109,'[8]Table 75'!$A$5:$Q$602,8,)</f>
        <v>708</v>
      </c>
      <c r="N1109" s="23">
        <f>VLOOKUP(A1109,'[8]Table 75'!$A$5:$Q$602,9,)</f>
        <v>776</v>
      </c>
      <c r="O1109" s="24">
        <f>VLOOKUP(A1109,'[7]Table 1'!$A$5:$Q$675,8,)</f>
        <v>736</v>
      </c>
      <c r="P1109" s="24">
        <f>VLOOKUP(A1109,'[7]Table 1'!$A$5:$Q$675,9,)</f>
        <v>778</v>
      </c>
      <c r="Q1109" s="24">
        <f>VLOOKUP(A1109,'[6]Table 1'!$A$4:$Q$769,8,)</f>
        <v>738</v>
      </c>
      <c r="R1109" s="24">
        <f>VLOOKUP(A1109,'[6]Table 1'!$A$4:$Q$769,9,)</f>
        <v>796</v>
      </c>
      <c r="S1109" s="26">
        <f>VLOOKUP(A1109,'[5]Table 1'!$A$4:$Q$881,8,)</f>
        <v>482</v>
      </c>
      <c r="T1109" s="24">
        <f>VLOOKUP(A1109,'[5]Table 1'!$A$4:$Q$881,9,)</f>
        <v>670</v>
      </c>
      <c r="U1109">
        <f>VLOOKUP(A1109,'[1]Table 1'!$A$4:$S$1023,10,)</f>
        <v>618</v>
      </c>
      <c r="V1109">
        <f>VLOOKUP(A1109,'[1]Table 1'!$A$4:$S$1023,11,)</f>
        <v>680</v>
      </c>
      <c r="W1109">
        <f>VLOOKUP(A1109,'[2]Table 1'!$A$4:$Y$1017,8,)</f>
        <v>624</v>
      </c>
      <c r="X1109">
        <f>VLOOKUP(A1109,'[2]Table 1'!$A$4:$Y$1017,9,)</f>
        <v>624</v>
      </c>
      <c r="Y1109" t="e">
        <f>VLOOKUP(A1109,'[3]Table 1'!$A$4:$W$1094,8,)</f>
        <v>#N/A</v>
      </c>
      <c r="Z1109" t="e">
        <f>VLOOKUP(A1109,'[3]Table 1'!$A$4:$W$1094,9,)</f>
        <v>#N/A</v>
      </c>
      <c r="AA1109">
        <f>VLOOKUP(A1109,'[4]Table 1'!$A$4:$W$1138,8,)</f>
        <v>672</v>
      </c>
      <c r="AB1109">
        <f>VLOOKUP(A1109,'[4]Table 1'!$A$4:$W$1138,9,)</f>
        <v>680</v>
      </c>
    </row>
    <row r="1110" spans="1:28" ht="21.75" customHeight="1" x14ac:dyDescent="0.3">
      <c r="A1110" s="5">
        <v>1738</v>
      </c>
      <c r="B1110" s="9" t="s">
        <v>1131</v>
      </c>
      <c r="C1110" s="7" t="s">
        <v>1129</v>
      </c>
      <c r="D1110" s="7" t="s">
        <v>8</v>
      </c>
      <c r="E1110" s="8">
        <v>26.537044000000002</v>
      </c>
      <c r="F1110" s="8">
        <v>80.487825000000001</v>
      </c>
      <c r="G1110" s="28">
        <f>VLOOKUP(A1110,'[10]Table 2'!$A$6:$X$527,10,)</f>
        <v>835</v>
      </c>
      <c r="H1110" s="23">
        <f>VLOOKUP(A1110,'[10]Table 2'!$A$6:$X$527,11,)</f>
        <v>835</v>
      </c>
      <c r="I1110" s="23">
        <f>VLOOKUP(A1110,'[10]Table 2'!$A$6:$X$527,12,)</f>
        <v>835</v>
      </c>
      <c r="J1110" s="25">
        <f>VLOOKUP(A1110,'[9]Table 2'!$A$5:$X$477,10,)</f>
        <v>674</v>
      </c>
      <c r="K1110" s="25">
        <f>VLOOKUP(A1110,'[9]Table 2'!$A$5:$X$477,11,)</f>
        <v>674</v>
      </c>
      <c r="L1110" s="25">
        <f>VLOOKUP(A1110,'[9]Table 2'!$A$5:$X$477,12,)</f>
        <v>674</v>
      </c>
      <c r="M1110" s="23" t="e">
        <f>VLOOKUP(A1110,'[8]Table 75'!$A$5:$Q$602,8,)</f>
        <v>#N/A</v>
      </c>
      <c r="N1110" s="23" t="e">
        <f>VLOOKUP(A1110,'[8]Table 75'!$A$5:$Q$602,9,)</f>
        <v>#N/A</v>
      </c>
      <c r="O1110" s="24">
        <f>VLOOKUP(A1110,'[7]Table 1'!$A$5:$Q$675,8,)</f>
        <v>783</v>
      </c>
      <c r="P1110" s="24">
        <f>VLOOKUP(A1110,'[7]Table 1'!$A$5:$Q$675,9,)</f>
        <v>783</v>
      </c>
      <c r="Q1110" s="24">
        <f>VLOOKUP(A1110,'[6]Table 1'!$A$4:$Q$769,8,)</f>
        <v>757</v>
      </c>
      <c r="R1110" s="24">
        <f>VLOOKUP(A1110,'[6]Table 1'!$A$4:$Q$769,9,)</f>
        <v>877</v>
      </c>
      <c r="S1110" s="26">
        <f>VLOOKUP(A1110,'[5]Table 1'!$A$4:$Q$881,8,)</f>
        <v>868</v>
      </c>
      <c r="T1110" s="24">
        <f>VLOOKUP(A1110,'[5]Table 1'!$A$4:$Q$881,9,)</f>
        <v>868</v>
      </c>
      <c r="U1110">
        <f>VLOOKUP(A1110,'[1]Table 1'!$A$4:$S$1023,10,)</f>
        <v>615</v>
      </c>
      <c r="V1110">
        <f>VLOOKUP(A1110,'[1]Table 1'!$A$4:$S$1023,11,)</f>
        <v>675</v>
      </c>
      <c r="W1110">
        <f>VLOOKUP(A1110,'[2]Table 1'!$A$4:$Y$1017,8,)</f>
        <v>605</v>
      </c>
      <c r="X1110">
        <f>VLOOKUP(A1110,'[2]Table 1'!$A$4:$Y$1017,9,)</f>
        <v>605</v>
      </c>
      <c r="Y1110" t="e">
        <f>VLOOKUP(A1110,'[3]Table 1'!$A$4:$W$1094,8,)</f>
        <v>#N/A</v>
      </c>
      <c r="Z1110" t="e">
        <f>VLOOKUP(A1110,'[3]Table 1'!$A$4:$W$1094,9,)</f>
        <v>#N/A</v>
      </c>
      <c r="AA1110">
        <f>VLOOKUP(A1110,'[4]Table 1'!$A$4:$W$1138,8,)</f>
        <v>599</v>
      </c>
      <c r="AB1110">
        <f>VLOOKUP(A1110,'[4]Table 1'!$A$4:$W$1138,9,)</f>
        <v>752</v>
      </c>
    </row>
    <row r="1111" spans="1:28" ht="21.75" customHeight="1" x14ac:dyDescent="0.3">
      <c r="A1111" s="5">
        <v>1739</v>
      </c>
      <c r="B1111" s="6" t="s">
        <v>1132</v>
      </c>
      <c r="C1111" s="7" t="s">
        <v>1129</v>
      </c>
      <c r="D1111" s="7" t="s">
        <v>8</v>
      </c>
      <c r="E1111" s="8">
        <v>26.538889000000001</v>
      </c>
      <c r="F1111" s="8">
        <v>80.487267000000003</v>
      </c>
      <c r="G1111" s="28">
        <f>VLOOKUP(A1111,'[10]Table 2'!$A$6:$X$527,10,)</f>
        <v>4810</v>
      </c>
      <c r="H1111" s="23">
        <f>VLOOKUP(A1111,'[10]Table 2'!$A$6:$X$527,11,)</f>
        <v>4810</v>
      </c>
      <c r="I1111" s="23">
        <f>VLOOKUP(A1111,'[10]Table 2'!$A$6:$X$527,12,)</f>
        <v>4810</v>
      </c>
      <c r="J1111" s="25">
        <f>VLOOKUP(A1111,'[9]Table 2'!$A$5:$X$477,10,)</f>
        <v>2987</v>
      </c>
      <c r="K1111" s="25">
        <f>VLOOKUP(A1111,'[9]Table 2'!$A$5:$X$477,11,)</f>
        <v>2987</v>
      </c>
      <c r="L1111" s="25">
        <f>VLOOKUP(A1111,'[9]Table 2'!$A$5:$X$477,12,)</f>
        <v>2987</v>
      </c>
      <c r="M1111" s="23" t="e">
        <f>VLOOKUP(A1111,'[8]Table 75'!$A$5:$Q$602,8,)</f>
        <v>#N/A</v>
      </c>
      <c r="N1111" s="23" t="e">
        <f>VLOOKUP(A1111,'[8]Table 75'!$A$5:$Q$602,9,)</f>
        <v>#N/A</v>
      </c>
      <c r="O1111" s="24">
        <f>VLOOKUP(A1111,'[7]Table 1'!$A$5:$Q$675,8,)</f>
        <v>1943</v>
      </c>
      <c r="P1111" s="24">
        <f>VLOOKUP(A1111,'[7]Table 1'!$A$5:$Q$675,9,)</f>
        <v>1943</v>
      </c>
      <c r="Q1111" s="24">
        <f>VLOOKUP(A1111,'[6]Table 1'!$A$4:$Q$769,8,)</f>
        <v>1610</v>
      </c>
      <c r="R1111" s="24">
        <f>VLOOKUP(A1111,'[6]Table 1'!$A$4:$Q$769,9,)</f>
        <v>1905</v>
      </c>
      <c r="S1111" s="26">
        <f>VLOOKUP(A1111,'[5]Table 1'!$A$4:$Q$881,8,)</f>
        <v>1562</v>
      </c>
      <c r="T1111" s="24">
        <f>VLOOKUP(A1111,'[5]Table 1'!$A$4:$Q$881,9,)</f>
        <v>1562</v>
      </c>
      <c r="U1111">
        <f>VLOOKUP(A1111,'[1]Table 1'!$A$4:$S$1023,10,)</f>
        <v>1214</v>
      </c>
      <c r="V1111">
        <f>VLOOKUP(A1111,'[1]Table 1'!$A$4:$S$1023,11,)</f>
        <v>1521</v>
      </c>
      <c r="W1111">
        <f>VLOOKUP(A1111,'[2]Table 1'!$A$4:$Y$1017,8,)</f>
        <v>1024</v>
      </c>
      <c r="X1111">
        <f>VLOOKUP(A1111,'[2]Table 1'!$A$4:$Y$1017,9,)</f>
        <v>1024</v>
      </c>
      <c r="Y1111" t="e">
        <f>VLOOKUP(A1111,'[3]Table 1'!$A$4:$W$1094,8,)</f>
        <v>#N/A</v>
      </c>
      <c r="Z1111" t="e">
        <f>VLOOKUP(A1111,'[3]Table 1'!$A$4:$W$1094,9,)</f>
        <v>#N/A</v>
      </c>
      <c r="AA1111">
        <f>VLOOKUP(A1111,'[4]Table 1'!$A$4:$W$1138,8,)</f>
        <v>1025</v>
      </c>
      <c r="AB1111">
        <f>VLOOKUP(A1111,'[4]Table 1'!$A$4:$W$1138,9,)</f>
        <v>1402</v>
      </c>
    </row>
    <row r="1112" spans="1:28" ht="21.75" customHeight="1" x14ac:dyDescent="0.3">
      <c r="A1112" s="5">
        <v>1740</v>
      </c>
      <c r="B1112" s="6" t="s">
        <v>1133</v>
      </c>
      <c r="C1112" s="7" t="s">
        <v>1129</v>
      </c>
      <c r="D1112" s="7" t="s">
        <v>8</v>
      </c>
      <c r="E1112" s="8">
        <v>26.540030999999999</v>
      </c>
      <c r="F1112" s="8">
        <v>80.490568999999994</v>
      </c>
      <c r="G1112" s="28">
        <f>VLOOKUP(A1112,'[10]Table 2'!$A$6:$X$527,10,)</f>
        <v>2545</v>
      </c>
      <c r="H1112" s="23">
        <f>VLOOKUP(A1112,'[10]Table 2'!$A$6:$X$527,11,)</f>
        <v>2545</v>
      </c>
      <c r="I1112" s="23">
        <f>VLOOKUP(A1112,'[10]Table 2'!$A$6:$X$527,12,)</f>
        <v>2545</v>
      </c>
      <c r="J1112" s="25">
        <f>VLOOKUP(A1112,'[9]Table 2'!$A$5:$X$477,10,)</f>
        <v>2940</v>
      </c>
      <c r="K1112" s="25">
        <f>VLOOKUP(A1112,'[9]Table 2'!$A$5:$X$477,11,)</f>
        <v>2940</v>
      </c>
      <c r="L1112" s="25">
        <f>VLOOKUP(A1112,'[9]Table 2'!$A$5:$X$477,12,)</f>
        <v>2940</v>
      </c>
      <c r="M1112" s="23" t="e">
        <f>VLOOKUP(A1112,'[8]Table 75'!$A$5:$Q$602,8,)</f>
        <v>#N/A</v>
      </c>
      <c r="N1112" s="23" t="e">
        <f>VLOOKUP(A1112,'[8]Table 75'!$A$5:$Q$602,9,)</f>
        <v>#N/A</v>
      </c>
      <c r="O1112" s="24">
        <f>VLOOKUP(A1112,'[7]Table 1'!$A$5:$Q$675,8,)</f>
        <v>2070</v>
      </c>
      <c r="P1112" s="24">
        <f>VLOOKUP(A1112,'[7]Table 1'!$A$5:$Q$675,9,)</f>
        <v>2070</v>
      </c>
      <c r="Q1112" s="24">
        <f>VLOOKUP(A1112,'[6]Table 1'!$A$4:$Q$769,8,)</f>
        <v>1889</v>
      </c>
      <c r="R1112" s="24">
        <f>VLOOKUP(A1112,'[6]Table 1'!$A$4:$Q$769,9,)</f>
        <v>2117</v>
      </c>
      <c r="S1112" s="26">
        <f>VLOOKUP(A1112,'[5]Table 1'!$A$4:$Q$881,8,)</f>
        <v>2475</v>
      </c>
      <c r="T1112" s="24">
        <f>VLOOKUP(A1112,'[5]Table 1'!$A$4:$Q$881,9,)</f>
        <v>2475</v>
      </c>
      <c r="U1112">
        <f>VLOOKUP(A1112,'[1]Table 1'!$A$4:$S$1023,10,)</f>
        <v>428</v>
      </c>
      <c r="V1112">
        <f>VLOOKUP(A1112,'[1]Table 1'!$A$4:$S$1023,11,)</f>
        <v>1845</v>
      </c>
      <c r="W1112">
        <f>VLOOKUP(A1112,'[2]Table 1'!$A$4:$Y$1017,8,)</f>
        <v>652</v>
      </c>
      <c r="X1112">
        <f>VLOOKUP(A1112,'[2]Table 1'!$A$4:$Y$1017,9,)</f>
        <v>652</v>
      </c>
      <c r="Y1112" t="e">
        <f>VLOOKUP(A1112,'[3]Table 1'!$A$4:$W$1094,8,)</f>
        <v>#N/A</v>
      </c>
      <c r="Z1112" t="e">
        <f>VLOOKUP(A1112,'[3]Table 1'!$A$4:$W$1094,9,)</f>
        <v>#N/A</v>
      </c>
      <c r="AA1112">
        <f>VLOOKUP(A1112,'[4]Table 1'!$A$4:$W$1138,8,)</f>
        <v>649</v>
      </c>
      <c r="AB1112">
        <f>VLOOKUP(A1112,'[4]Table 1'!$A$4:$W$1138,9,)</f>
        <v>6644</v>
      </c>
    </row>
    <row r="1113" spans="1:28" ht="21.75" customHeight="1" x14ac:dyDescent="0.3">
      <c r="A1113" s="5">
        <v>1741</v>
      </c>
      <c r="B1113" s="9" t="s">
        <v>1134</v>
      </c>
      <c r="C1113" s="7" t="s">
        <v>1129</v>
      </c>
      <c r="D1113" s="7" t="s">
        <v>8</v>
      </c>
      <c r="E1113" s="8">
        <v>26.538322000000001</v>
      </c>
      <c r="F1113" s="8">
        <v>80.485589000000004</v>
      </c>
      <c r="G1113" s="28">
        <f>VLOOKUP(A1113,'[10]Table 2'!$A$6:$X$527,10,)</f>
        <v>1074</v>
      </c>
      <c r="H1113" s="23">
        <f>VLOOKUP(A1113,'[10]Table 2'!$A$6:$X$527,11,)</f>
        <v>1074</v>
      </c>
      <c r="I1113" s="23">
        <f>VLOOKUP(A1113,'[10]Table 2'!$A$6:$X$527,12,)</f>
        <v>1074</v>
      </c>
      <c r="J1113" s="25">
        <f>VLOOKUP(A1113,'[9]Table 2'!$A$5:$X$477,10,)</f>
        <v>1202</v>
      </c>
      <c r="K1113" s="25">
        <f>VLOOKUP(A1113,'[9]Table 2'!$A$5:$X$477,11,)</f>
        <v>1202</v>
      </c>
      <c r="L1113" s="25">
        <f>VLOOKUP(A1113,'[9]Table 2'!$A$5:$X$477,12,)</f>
        <v>1202</v>
      </c>
      <c r="M1113" s="23" t="e">
        <f>VLOOKUP(A1113,'[8]Table 75'!$A$5:$Q$602,8,)</f>
        <v>#N/A</v>
      </c>
      <c r="N1113" s="23" t="e">
        <f>VLOOKUP(A1113,'[8]Table 75'!$A$5:$Q$602,9,)</f>
        <v>#N/A</v>
      </c>
      <c r="O1113" s="24">
        <f>VLOOKUP(A1113,'[7]Table 1'!$A$5:$Q$675,8,)</f>
        <v>766</v>
      </c>
      <c r="P1113" s="24">
        <f>VLOOKUP(A1113,'[7]Table 1'!$A$5:$Q$675,9,)</f>
        <v>766</v>
      </c>
      <c r="Q1113" s="24">
        <f>VLOOKUP(A1113,'[6]Table 1'!$A$4:$Q$769,8,)</f>
        <v>668</v>
      </c>
      <c r="R1113" s="24">
        <f>VLOOKUP(A1113,'[6]Table 1'!$A$4:$Q$769,9,)</f>
        <v>776</v>
      </c>
      <c r="S1113" s="26">
        <f>VLOOKUP(A1113,'[5]Table 1'!$A$4:$Q$881,8,)</f>
        <v>786</v>
      </c>
      <c r="T1113" s="24">
        <f>VLOOKUP(A1113,'[5]Table 1'!$A$4:$Q$881,9,)</f>
        <v>786</v>
      </c>
      <c r="U1113">
        <f>VLOOKUP(A1113,'[1]Table 1'!$A$4:$S$1023,10,)</f>
        <v>573</v>
      </c>
      <c r="V1113">
        <f>VLOOKUP(A1113,'[1]Table 1'!$A$4:$S$1023,11,)</f>
        <v>878</v>
      </c>
      <c r="W1113">
        <f>VLOOKUP(A1113,'[2]Table 1'!$A$4:$Y$1017,8,)</f>
        <v>848</v>
      </c>
      <c r="X1113">
        <f>VLOOKUP(A1113,'[2]Table 1'!$A$4:$Y$1017,9,)</f>
        <v>848</v>
      </c>
      <c r="Y1113" t="e">
        <f>VLOOKUP(A1113,'[3]Table 1'!$A$4:$W$1094,8,)</f>
        <v>#N/A</v>
      </c>
      <c r="Z1113" t="e">
        <f>VLOOKUP(A1113,'[3]Table 1'!$A$4:$W$1094,9,)</f>
        <v>#N/A</v>
      </c>
      <c r="AA1113">
        <f>VLOOKUP(A1113,'[4]Table 1'!$A$4:$W$1138,8,)</f>
        <v>796</v>
      </c>
      <c r="AB1113">
        <f>VLOOKUP(A1113,'[4]Table 1'!$A$4:$W$1138,9,)</f>
        <v>852</v>
      </c>
    </row>
    <row r="1114" spans="1:28" ht="21.75" customHeight="1" x14ac:dyDescent="0.3">
      <c r="A1114" s="5">
        <v>1742</v>
      </c>
      <c r="B1114" s="9" t="s">
        <v>1135</v>
      </c>
      <c r="C1114" s="7" t="s">
        <v>1129</v>
      </c>
      <c r="D1114" s="7" t="s">
        <v>8</v>
      </c>
      <c r="E1114" s="8">
        <v>26.846488999999998</v>
      </c>
      <c r="F1114" s="8">
        <v>80.946736000000001</v>
      </c>
      <c r="G1114" s="28">
        <f>VLOOKUP(A1114,'[10]Table 2'!$A$6:$X$527,10,)</f>
        <v>618</v>
      </c>
      <c r="H1114" s="23">
        <f>VLOOKUP(A1114,'[10]Table 2'!$A$6:$X$527,11,)</f>
        <v>634</v>
      </c>
      <c r="I1114" s="23">
        <f>VLOOKUP(A1114,'[10]Table 2'!$A$6:$X$527,12,)</f>
        <v>626</v>
      </c>
      <c r="J1114" s="25">
        <f>VLOOKUP(A1114,'[9]Table 2'!$A$5:$X$477,10,)</f>
        <v>587</v>
      </c>
      <c r="K1114" s="25">
        <f>VLOOKUP(A1114,'[9]Table 2'!$A$5:$X$477,11,)</f>
        <v>639</v>
      </c>
      <c r="L1114" s="25">
        <f>VLOOKUP(A1114,'[9]Table 2'!$A$5:$X$477,12,)</f>
        <v>613</v>
      </c>
      <c r="M1114" s="23">
        <f>VLOOKUP(A1114,'[8]Table 75'!$A$5:$Q$602,8,)</f>
        <v>352</v>
      </c>
      <c r="N1114" s="23">
        <f>VLOOKUP(A1114,'[8]Table 75'!$A$5:$Q$602,9,)</f>
        <v>374</v>
      </c>
      <c r="O1114" s="24">
        <f>VLOOKUP(A1114,'[7]Table 1'!$A$5:$Q$675,8,)</f>
        <v>673</v>
      </c>
      <c r="P1114" s="24">
        <f>VLOOKUP(A1114,'[7]Table 1'!$A$5:$Q$675,9,)</f>
        <v>673</v>
      </c>
      <c r="Q1114" s="24" t="e">
        <f>VLOOKUP(A1114,'[6]Table 1'!$A$4:$Q$769,8,)</f>
        <v>#N/A</v>
      </c>
      <c r="R1114" s="24" t="e">
        <f>VLOOKUP(A1114,'[6]Table 1'!$A$4:$Q$769,9,)</f>
        <v>#N/A</v>
      </c>
      <c r="S1114" s="26">
        <f>VLOOKUP(A1114,'[5]Table 1'!$A$4:$Q$881,8,)</f>
        <v>620</v>
      </c>
      <c r="T1114" s="24">
        <f>VLOOKUP(A1114,'[5]Table 1'!$A$4:$Q$881,9,)</f>
        <v>620</v>
      </c>
      <c r="U1114">
        <f>VLOOKUP(A1114,'[1]Table 1'!$A$4:$S$1023,10,)</f>
        <v>456</v>
      </c>
      <c r="V1114">
        <f>VLOOKUP(A1114,'[1]Table 1'!$A$4:$S$1023,11,)</f>
        <v>963</v>
      </c>
      <c r="W1114" t="e">
        <f>VLOOKUP(A1114,'[2]Table 1'!$A$4:$Y$1017,8,)</f>
        <v>#N/A</v>
      </c>
      <c r="X1114" t="e">
        <f>VLOOKUP(A1114,'[2]Table 1'!$A$4:$Y$1017,9,)</f>
        <v>#N/A</v>
      </c>
      <c r="Y1114" t="e">
        <f>VLOOKUP(A1114,'[3]Table 1'!$A$4:$W$1094,8,)</f>
        <v>#N/A</v>
      </c>
      <c r="Z1114" t="e">
        <f>VLOOKUP(A1114,'[3]Table 1'!$A$4:$W$1094,9,)</f>
        <v>#N/A</v>
      </c>
      <c r="AA1114">
        <f>VLOOKUP(A1114,'[4]Table 1'!$A$4:$W$1138,8,)</f>
        <v>693</v>
      </c>
      <c r="AB1114">
        <f>VLOOKUP(A1114,'[4]Table 1'!$A$4:$W$1138,9,)</f>
        <v>693</v>
      </c>
    </row>
    <row r="1115" spans="1:28" ht="21.75" customHeight="1" x14ac:dyDescent="0.3">
      <c r="A1115" s="5">
        <v>1743</v>
      </c>
      <c r="B1115" s="9" t="s">
        <v>1136</v>
      </c>
      <c r="C1115" s="7" t="s">
        <v>1129</v>
      </c>
      <c r="D1115" s="7" t="s">
        <v>8</v>
      </c>
      <c r="E1115" s="8">
        <v>26.839986</v>
      </c>
      <c r="F1115" s="8">
        <v>80.892925000000005</v>
      </c>
      <c r="G1115" s="28">
        <f>VLOOKUP(A1115,'[10]Table 2'!$A$6:$X$527,10,)</f>
        <v>1206</v>
      </c>
      <c r="H1115" s="23">
        <f>VLOOKUP(A1115,'[10]Table 2'!$A$6:$X$527,11,)</f>
        <v>1406</v>
      </c>
      <c r="I1115" s="23">
        <f>VLOOKUP(A1115,'[10]Table 2'!$A$6:$X$527,12,)</f>
        <v>1306</v>
      </c>
      <c r="J1115" s="25">
        <f>VLOOKUP(A1115,'[9]Table 2'!$A$5:$X$477,10,)</f>
        <v>963</v>
      </c>
      <c r="K1115" s="25">
        <f>VLOOKUP(A1115,'[9]Table 2'!$A$5:$X$477,11,)</f>
        <v>1182</v>
      </c>
      <c r="L1115" s="25">
        <f>VLOOKUP(A1115,'[9]Table 2'!$A$5:$X$477,12,)</f>
        <v>1072</v>
      </c>
      <c r="M1115" s="23">
        <f>VLOOKUP(A1115,'[8]Table 75'!$A$5:$Q$602,8,)</f>
        <v>757</v>
      </c>
      <c r="N1115" s="23">
        <f>VLOOKUP(A1115,'[8]Table 75'!$A$5:$Q$602,9,)</f>
        <v>764</v>
      </c>
      <c r="O1115" s="24">
        <f>VLOOKUP(A1115,'[7]Table 1'!$A$5:$Q$675,8,)</f>
        <v>1758</v>
      </c>
      <c r="P1115" s="24">
        <f>VLOOKUP(A1115,'[7]Table 1'!$A$5:$Q$675,9,)</f>
        <v>1758</v>
      </c>
      <c r="Q1115" s="24" t="e">
        <f>VLOOKUP(A1115,'[6]Table 1'!$A$4:$Q$769,8,)</f>
        <v>#N/A</v>
      </c>
      <c r="R1115" s="24" t="e">
        <f>VLOOKUP(A1115,'[6]Table 1'!$A$4:$Q$769,9,)</f>
        <v>#N/A</v>
      </c>
      <c r="S1115" s="26">
        <f>VLOOKUP(A1115,'[5]Table 1'!$A$4:$Q$881,8,)</f>
        <v>886</v>
      </c>
      <c r="T1115" s="24">
        <f>VLOOKUP(A1115,'[5]Table 1'!$A$4:$Q$881,9,)</f>
        <v>886</v>
      </c>
      <c r="U1115">
        <f>VLOOKUP(A1115,'[1]Table 1'!$A$4:$S$1023,10,)</f>
        <v>508</v>
      </c>
      <c r="V1115">
        <f>VLOOKUP(A1115,'[1]Table 1'!$A$4:$S$1023,11,)</f>
        <v>520</v>
      </c>
      <c r="W1115" t="e">
        <f>VLOOKUP(A1115,'[2]Table 1'!$A$4:$Y$1017,8,)</f>
        <v>#N/A</v>
      </c>
      <c r="X1115" t="e">
        <f>VLOOKUP(A1115,'[2]Table 1'!$A$4:$Y$1017,9,)</f>
        <v>#N/A</v>
      </c>
      <c r="Y1115" t="e">
        <f>VLOOKUP(A1115,'[3]Table 1'!$A$4:$W$1094,8,)</f>
        <v>#N/A</v>
      </c>
      <c r="Z1115" t="e">
        <f>VLOOKUP(A1115,'[3]Table 1'!$A$4:$W$1094,9,)</f>
        <v>#N/A</v>
      </c>
      <c r="AA1115">
        <f>VLOOKUP(A1115,'[4]Table 1'!$A$4:$W$1138,8,)</f>
        <v>745</v>
      </c>
      <c r="AB1115">
        <f>VLOOKUP(A1115,'[4]Table 1'!$A$4:$W$1138,9,)</f>
        <v>745</v>
      </c>
    </row>
    <row r="1116" spans="1:28" ht="21.75" customHeight="1" x14ac:dyDescent="0.3">
      <c r="A1116" s="5">
        <v>1744</v>
      </c>
      <c r="B1116" s="6" t="s">
        <v>1137</v>
      </c>
      <c r="C1116" s="7" t="s">
        <v>1129</v>
      </c>
      <c r="D1116" s="7" t="s">
        <v>8</v>
      </c>
      <c r="E1116" s="10">
        <v>26.4499</v>
      </c>
      <c r="F1116" s="8">
        <v>80.331872000000004</v>
      </c>
      <c r="G1116" s="28" t="e">
        <f>VLOOKUP(A1116,'[10]Table 2'!$A$6:$X$527,10,)</f>
        <v>#N/A</v>
      </c>
      <c r="H1116" s="23" t="e">
        <f>VLOOKUP(A1116,'[10]Table 2'!$A$6:$X$527,11,)</f>
        <v>#N/A</v>
      </c>
      <c r="I1116" s="23" t="e">
        <f>VLOOKUP(A1116,'[10]Table 2'!$A$6:$X$527,12,)</f>
        <v>#N/A</v>
      </c>
      <c r="J1116" s="25">
        <f>VLOOKUP(A1116,'[9]Table 2'!$A$5:$X$477,10,)</f>
        <v>3923</v>
      </c>
      <c r="K1116" s="25">
        <f>VLOOKUP(A1116,'[9]Table 2'!$A$5:$X$477,11,)</f>
        <v>3923</v>
      </c>
      <c r="L1116" s="25">
        <f>VLOOKUP(A1116,'[9]Table 2'!$A$5:$X$477,12,)</f>
        <v>3923</v>
      </c>
      <c r="M1116" s="23" t="e">
        <f>VLOOKUP(A1116,'[8]Table 75'!$A$5:$Q$602,8,)</f>
        <v>#N/A</v>
      </c>
      <c r="N1116" s="23" t="e">
        <f>VLOOKUP(A1116,'[8]Table 75'!$A$5:$Q$602,9,)</f>
        <v>#N/A</v>
      </c>
      <c r="O1116" s="24">
        <f>VLOOKUP(A1116,'[7]Table 1'!$A$5:$Q$675,8,)</f>
        <v>2554</v>
      </c>
      <c r="P1116" s="24">
        <f>VLOOKUP(A1116,'[7]Table 1'!$A$5:$Q$675,9,)</f>
        <v>2554</v>
      </c>
      <c r="Q1116" s="24">
        <f>VLOOKUP(A1116,'[6]Table 1'!$A$4:$Q$769,8,)</f>
        <v>1800</v>
      </c>
      <c r="R1116" s="24">
        <f>VLOOKUP(A1116,'[6]Table 1'!$A$4:$Q$769,9,)</f>
        <v>2112</v>
      </c>
      <c r="S1116" s="26">
        <f>VLOOKUP(A1116,'[5]Table 1'!$A$4:$Q$881,8,)</f>
        <v>2056</v>
      </c>
      <c r="T1116" s="24">
        <f>VLOOKUP(A1116,'[5]Table 1'!$A$4:$Q$881,9,)</f>
        <v>2056</v>
      </c>
      <c r="U1116">
        <f>VLOOKUP(A1116,'[1]Table 1'!$A$4:$S$1023,10,)</f>
        <v>848</v>
      </c>
      <c r="V1116">
        <f>VLOOKUP(A1116,'[1]Table 1'!$A$4:$S$1023,11,)</f>
        <v>848</v>
      </c>
      <c r="W1116" t="e">
        <f>VLOOKUP(A1116,'[2]Table 1'!$A$4:$Y$1017,8,)</f>
        <v>#N/A</v>
      </c>
      <c r="X1116" t="e">
        <f>VLOOKUP(A1116,'[2]Table 1'!$A$4:$Y$1017,9,)</f>
        <v>#N/A</v>
      </c>
      <c r="Y1116" t="e">
        <f>VLOOKUP(A1116,'[3]Table 1'!$A$4:$W$1094,8,)</f>
        <v>#N/A</v>
      </c>
      <c r="Z1116" t="e">
        <f>VLOOKUP(A1116,'[3]Table 1'!$A$4:$W$1094,9,)</f>
        <v>#N/A</v>
      </c>
      <c r="AA1116" t="e">
        <f>VLOOKUP(A1116,'[4]Table 1'!$A$4:$W$1138,8,)</f>
        <v>#N/A</v>
      </c>
      <c r="AB1116" t="e">
        <f>VLOOKUP(A1116,'[4]Table 1'!$A$4:$W$1138,9,)</f>
        <v>#N/A</v>
      </c>
    </row>
    <row r="1117" spans="1:28" ht="21.75" customHeight="1" x14ac:dyDescent="0.3">
      <c r="A1117" s="5">
        <v>1745</v>
      </c>
      <c r="B1117" s="9" t="s">
        <v>1138</v>
      </c>
      <c r="C1117" s="7" t="s">
        <v>1129</v>
      </c>
      <c r="D1117" s="7" t="s">
        <v>8</v>
      </c>
      <c r="E1117" s="8">
        <v>26.423591999999999</v>
      </c>
      <c r="F1117" s="8">
        <v>80.331022000000004</v>
      </c>
      <c r="G1117" s="28" t="e">
        <f>VLOOKUP(A1117,'[10]Table 2'!$A$6:$X$527,10,)</f>
        <v>#N/A</v>
      </c>
      <c r="H1117" s="23" t="e">
        <f>VLOOKUP(A1117,'[10]Table 2'!$A$6:$X$527,11,)</f>
        <v>#N/A</v>
      </c>
      <c r="I1117" s="23" t="e">
        <f>VLOOKUP(A1117,'[10]Table 2'!$A$6:$X$527,12,)</f>
        <v>#N/A</v>
      </c>
      <c r="J1117" s="25">
        <f>VLOOKUP(A1117,'[9]Table 2'!$A$5:$X$477,10,)</f>
        <v>1109</v>
      </c>
      <c r="K1117" s="25">
        <f>VLOOKUP(A1117,'[9]Table 2'!$A$5:$X$477,11,)</f>
        <v>1109</v>
      </c>
      <c r="L1117" s="25">
        <f>VLOOKUP(A1117,'[9]Table 2'!$A$5:$X$477,12,)</f>
        <v>1109</v>
      </c>
      <c r="M1117" s="23" t="e">
        <f>VLOOKUP(A1117,'[8]Table 75'!$A$5:$Q$602,8,)</f>
        <v>#N/A</v>
      </c>
      <c r="N1117" s="23" t="e">
        <f>VLOOKUP(A1117,'[8]Table 75'!$A$5:$Q$602,9,)</f>
        <v>#N/A</v>
      </c>
      <c r="O1117" s="24">
        <f>VLOOKUP(A1117,'[7]Table 1'!$A$5:$Q$675,8,)</f>
        <v>1428</v>
      </c>
      <c r="P1117" s="24">
        <f>VLOOKUP(A1117,'[7]Table 1'!$A$5:$Q$675,9,)</f>
        <v>1428</v>
      </c>
      <c r="Q1117" s="24">
        <f>VLOOKUP(A1117,'[6]Table 1'!$A$4:$Q$769,8,)</f>
        <v>1392</v>
      </c>
      <c r="R1117" s="24">
        <f>VLOOKUP(A1117,'[6]Table 1'!$A$4:$Q$769,9,)</f>
        <v>1644</v>
      </c>
      <c r="S1117" s="26">
        <f>VLOOKUP(A1117,'[5]Table 1'!$A$4:$Q$881,8,)</f>
        <v>1757</v>
      </c>
      <c r="T1117" s="24">
        <f>VLOOKUP(A1117,'[5]Table 1'!$A$4:$Q$881,9,)</f>
        <v>1757</v>
      </c>
      <c r="U1117">
        <f>VLOOKUP(A1117,'[1]Table 1'!$A$4:$S$1023,10,)</f>
        <v>2050</v>
      </c>
      <c r="V1117">
        <f>VLOOKUP(A1117,'[1]Table 1'!$A$4:$S$1023,11,)</f>
        <v>2050</v>
      </c>
      <c r="W1117" t="e">
        <f>VLOOKUP(A1117,'[2]Table 1'!$A$4:$Y$1017,8,)</f>
        <v>#N/A</v>
      </c>
      <c r="X1117" t="e">
        <f>VLOOKUP(A1117,'[2]Table 1'!$A$4:$Y$1017,9,)</f>
        <v>#N/A</v>
      </c>
      <c r="Y1117" t="e">
        <f>VLOOKUP(A1117,'[3]Table 1'!$A$4:$W$1094,8,)</f>
        <v>#N/A</v>
      </c>
      <c r="Z1117" t="e">
        <f>VLOOKUP(A1117,'[3]Table 1'!$A$4:$W$1094,9,)</f>
        <v>#N/A</v>
      </c>
      <c r="AA1117" t="e">
        <f>VLOOKUP(A1117,'[4]Table 1'!$A$4:$W$1138,8,)</f>
        <v>#N/A</v>
      </c>
      <c r="AB1117" t="e">
        <f>VLOOKUP(A1117,'[4]Table 1'!$A$4:$W$1138,9,)</f>
        <v>#N/A</v>
      </c>
    </row>
    <row r="1118" spans="1:28" ht="21.75" customHeight="1" x14ac:dyDescent="0.3">
      <c r="A1118" s="5">
        <v>1746</v>
      </c>
      <c r="B1118" s="6" t="s">
        <v>1139</v>
      </c>
      <c r="C1118" s="7" t="s">
        <v>1129</v>
      </c>
      <c r="D1118" s="7" t="s">
        <v>8</v>
      </c>
      <c r="E1118" s="8">
        <v>26.264778</v>
      </c>
      <c r="F1118" s="8">
        <v>82.072736000000006</v>
      </c>
      <c r="G1118" s="28">
        <f>VLOOKUP(A1118,'[10]Table 2'!$A$6:$X$527,10,)</f>
        <v>0</v>
      </c>
      <c r="H1118" s="23">
        <f>VLOOKUP(A1118,'[10]Table 2'!$A$6:$X$527,11,)</f>
        <v>0</v>
      </c>
      <c r="I1118" s="23">
        <f>VLOOKUP(A1118,'[10]Table 2'!$A$6:$X$527,12,)</f>
        <v>0</v>
      </c>
      <c r="J1118" s="25">
        <f>VLOOKUP(A1118,'[9]Table 2'!$A$5:$X$477,10,)</f>
        <v>315</v>
      </c>
      <c r="K1118" s="25">
        <f>VLOOKUP(A1118,'[9]Table 2'!$A$5:$X$477,11,)</f>
        <v>869</v>
      </c>
      <c r="L1118" s="25">
        <f>VLOOKUP(A1118,'[9]Table 2'!$A$5:$X$477,12,)</f>
        <v>622</v>
      </c>
      <c r="M1118" s="23">
        <f>VLOOKUP(A1118,'[8]Table 75'!$A$5:$Q$602,8,)</f>
        <v>801</v>
      </c>
      <c r="N1118" s="23">
        <f>VLOOKUP(A1118,'[8]Table 75'!$A$5:$Q$602,9,)</f>
        <v>861</v>
      </c>
      <c r="O1118" s="24">
        <f>VLOOKUP(A1118,'[7]Table 1'!$A$5:$Q$675,8,)</f>
        <v>811</v>
      </c>
      <c r="P1118" s="24">
        <f>VLOOKUP(A1118,'[7]Table 1'!$A$5:$Q$675,9,)</f>
        <v>811</v>
      </c>
      <c r="Q1118" s="24">
        <f>VLOOKUP(A1118,'[6]Table 1'!$A$4:$Q$769,8,)</f>
        <v>871</v>
      </c>
      <c r="R1118" s="24">
        <f>VLOOKUP(A1118,'[6]Table 1'!$A$4:$Q$769,9,)</f>
        <v>901</v>
      </c>
      <c r="S1118" s="26">
        <f>VLOOKUP(A1118,'[5]Table 1'!$A$4:$Q$881,8,)</f>
        <v>802</v>
      </c>
      <c r="T1118" s="24">
        <f>VLOOKUP(A1118,'[5]Table 1'!$A$4:$Q$881,9,)</f>
        <v>891</v>
      </c>
      <c r="U1118">
        <f>VLOOKUP(A1118,'[1]Table 1'!$A$4:$S$1023,10,)</f>
        <v>1161</v>
      </c>
      <c r="V1118">
        <f>VLOOKUP(A1118,'[1]Table 1'!$A$4:$S$1023,11,)</f>
        <v>1161</v>
      </c>
      <c r="W1118">
        <f>VLOOKUP(A1118,'[2]Table 1'!$A$4:$Y$1017,8,)</f>
        <v>788</v>
      </c>
      <c r="X1118">
        <f>VLOOKUP(A1118,'[2]Table 1'!$A$4:$Y$1017,9,)</f>
        <v>788</v>
      </c>
      <c r="Y1118">
        <f>VLOOKUP(A1118,'[3]Table 1'!$A$4:$W$1094,8,)</f>
        <v>751</v>
      </c>
      <c r="Z1118">
        <f>VLOOKUP(A1118,'[3]Table 1'!$A$4:$W$1094,9,)</f>
        <v>801</v>
      </c>
      <c r="AA1118">
        <f>VLOOKUP(A1118,'[4]Table 1'!$A$4:$W$1138,8,)</f>
        <v>788</v>
      </c>
      <c r="AB1118">
        <f>VLOOKUP(A1118,'[4]Table 1'!$A$4:$W$1138,9,)</f>
        <v>981</v>
      </c>
    </row>
    <row r="1119" spans="1:28" ht="21.75" customHeight="1" x14ac:dyDescent="0.3">
      <c r="A1119" s="5">
        <v>1747</v>
      </c>
      <c r="B1119" s="9" t="s">
        <v>1140</v>
      </c>
      <c r="C1119" s="7" t="s">
        <v>1129</v>
      </c>
      <c r="D1119" s="7" t="s">
        <v>8</v>
      </c>
      <c r="E1119" s="8">
        <v>26.771021999999999</v>
      </c>
      <c r="F1119" s="8">
        <v>80.935243999999997</v>
      </c>
      <c r="G1119" s="28">
        <f>VLOOKUP(A1119,'[10]Table 2'!$A$6:$X$527,10,)</f>
        <v>689</v>
      </c>
      <c r="H1119" s="23">
        <f>VLOOKUP(A1119,'[10]Table 2'!$A$6:$X$527,11,)</f>
        <v>871</v>
      </c>
      <c r="I1119" s="23">
        <f>VLOOKUP(A1119,'[10]Table 2'!$A$6:$X$527,12,)</f>
        <v>780</v>
      </c>
      <c r="J1119" s="25">
        <f>VLOOKUP(A1119,'[9]Table 2'!$A$5:$X$477,10,)</f>
        <v>611</v>
      </c>
      <c r="K1119" s="25">
        <f>VLOOKUP(A1119,'[9]Table 2'!$A$5:$X$477,11,)</f>
        <v>852</v>
      </c>
      <c r="L1119" s="25">
        <f>VLOOKUP(A1119,'[9]Table 2'!$A$5:$X$477,12,)</f>
        <v>732</v>
      </c>
      <c r="M1119" s="23">
        <f>VLOOKUP(A1119,'[8]Table 75'!$A$5:$Q$602,8,)</f>
        <v>861</v>
      </c>
      <c r="N1119" s="23">
        <f>VLOOKUP(A1119,'[8]Table 75'!$A$5:$Q$602,9,)</f>
        <v>869</v>
      </c>
      <c r="O1119" s="24">
        <f>VLOOKUP(A1119,'[7]Table 1'!$A$5:$Q$675,8,)</f>
        <v>852</v>
      </c>
      <c r="P1119" s="24">
        <f>VLOOKUP(A1119,'[7]Table 1'!$A$5:$Q$675,9,)</f>
        <v>859</v>
      </c>
      <c r="Q1119" s="24">
        <f>VLOOKUP(A1119,'[6]Table 1'!$A$4:$Q$769,8,)</f>
        <v>901</v>
      </c>
      <c r="R1119" s="24">
        <f>VLOOKUP(A1119,'[6]Table 1'!$A$4:$Q$769,9,)</f>
        <v>922</v>
      </c>
      <c r="S1119" s="26">
        <f>VLOOKUP(A1119,'[5]Table 1'!$A$4:$Q$881,8,)</f>
        <v>869</v>
      </c>
      <c r="T1119" s="24">
        <f>VLOOKUP(A1119,'[5]Table 1'!$A$4:$Q$881,9,)</f>
        <v>901</v>
      </c>
      <c r="U1119">
        <f>VLOOKUP(A1119,'[1]Table 1'!$A$4:$S$1023,10,)</f>
        <v>1189</v>
      </c>
      <c r="V1119">
        <f>VLOOKUP(A1119,'[1]Table 1'!$A$4:$S$1023,11,)</f>
        <v>1189</v>
      </c>
      <c r="W1119">
        <f>VLOOKUP(A1119,'[2]Table 1'!$A$4:$Y$1017,8,)</f>
        <v>859</v>
      </c>
      <c r="X1119">
        <f>VLOOKUP(A1119,'[2]Table 1'!$A$4:$Y$1017,9,)</f>
        <v>859</v>
      </c>
      <c r="Y1119">
        <f>VLOOKUP(A1119,'[3]Table 1'!$A$4:$W$1094,8,)</f>
        <v>891</v>
      </c>
      <c r="Z1119">
        <f>VLOOKUP(A1119,'[3]Table 1'!$A$4:$W$1094,9,)</f>
        <v>977</v>
      </c>
      <c r="AA1119">
        <f>VLOOKUP(A1119,'[4]Table 1'!$A$4:$W$1138,8,)</f>
        <v>868</v>
      </c>
      <c r="AB1119">
        <f>VLOOKUP(A1119,'[4]Table 1'!$A$4:$W$1138,9,)</f>
        <v>922</v>
      </c>
    </row>
    <row r="1120" spans="1:28" ht="21.75" customHeight="1" x14ac:dyDescent="0.3">
      <c r="A1120" s="5">
        <v>1749</v>
      </c>
      <c r="B1120" s="6" t="s">
        <v>1141</v>
      </c>
      <c r="C1120" s="7" t="s">
        <v>1129</v>
      </c>
      <c r="D1120" s="7" t="s">
        <v>8</v>
      </c>
      <c r="E1120" s="8">
        <v>28.984417000000001</v>
      </c>
      <c r="F1120" s="8">
        <v>77.706430999999995</v>
      </c>
      <c r="G1120" s="28">
        <f>VLOOKUP(A1120,'[10]Table 2'!$A$6:$X$527,10,)</f>
        <v>604</v>
      </c>
      <c r="H1120" s="23">
        <f>VLOOKUP(A1120,'[10]Table 2'!$A$6:$X$527,11,)</f>
        <v>841</v>
      </c>
      <c r="I1120" s="23">
        <f>VLOOKUP(A1120,'[10]Table 2'!$A$6:$X$527,12,)</f>
        <v>723</v>
      </c>
      <c r="J1120" s="25">
        <f>VLOOKUP(A1120,'[9]Table 2'!$A$5:$X$477,10,)</f>
        <v>510</v>
      </c>
      <c r="K1120" s="25">
        <f>VLOOKUP(A1120,'[9]Table 2'!$A$5:$X$477,11,)</f>
        <v>740</v>
      </c>
      <c r="L1120" s="25">
        <f>VLOOKUP(A1120,'[9]Table 2'!$A$5:$X$477,12,)</f>
        <v>625</v>
      </c>
      <c r="M1120" s="23">
        <f>VLOOKUP(A1120,'[8]Table 75'!$A$5:$Q$602,8,)</f>
        <v>570</v>
      </c>
      <c r="N1120" s="23">
        <f>VLOOKUP(A1120,'[8]Table 75'!$A$5:$Q$602,9,)</f>
        <v>730</v>
      </c>
      <c r="O1120" s="24">
        <f>VLOOKUP(A1120,'[7]Table 1'!$A$5:$Q$675,8,)</f>
        <v>680</v>
      </c>
      <c r="P1120" s="24">
        <f>VLOOKUP(A1120,'[7]Table 1'!$A$5:$Q$675,9,)</f>
        <v>680</v>
      </c>
      <c r="Q1120" s="24">
        <f>VLOOKUP(A1120,'[6]Table 1'!$A$4:$Q$769,8,)</f>
        <v>670</v>
      </c>
      <c r="R1120" s="24">
        <f>VLOOKUP(A1120,'[6]Table 1'!$A$4:$Q$769,9,)</f>
        <v>710</v>
      </c>
      <c r="S1120" s="26" t="e">
        <f>VLOOKUP(A1120,'[5]Table 1'!$A$4:$Q$881,8,)</f>
        <v>#N/A</v>
      </c>
      <c r="T1120" s="24" t="e">
        <f>VLOOKUP(A1120,'[5]Table 1'!$A$4:$Q$881,9,)</f>
        <v>#N/A</v>
      </c>
      <c r="U1120">
        <f>VLOOKUP(A1120,'[1]Table 1'!$A$4:$S$1023,10,)</f>
        <v>695</v>
      </c>
      <c r="V1120">
        <f>VLOOKUP(A1120,'[1]Table 1'!$A$4:$S$1023,11,)</f>
        <v>695</v>
      </c>
      <c r="W1120" t="str">
        <f>VLOOKUP(A1120,'[2]Table 1'!$A$4:$Y$1017,8,)</f>
        <v>-</v>
      </c>
      <c r="X1120" t="str">
        <f>VLOOKUP(A1120,'[2]Table 1'!$A$4:$Y$1017,9,)</f>
        <v>-</v>
      </c>
      <c r="Y1120" t="e">
        <f>VLOOKUP(A1120,'[3]Table 1'!$A$4:$W$1094,8,)</f>
        <v>#N/A</v>
      </c>
      <c r="Z1120" t="e">
        <f>VLOOKUP(A1120,'[3]Table 1'!$A$4:$W$1094,9,)</f>
        <v>#N/A</v>
      </c>
      <c r="AA1120">
        <f>VLOOKUP(A1120,'[4]Table 1'!$A$4:$W$1138,8,)</f>
        <v>610</v>
      </c>
      <c r="AB1120">
        <f>VLOOKUP(A1120,'[4]Table 1'!$A$4:$W$1138,9,)</f>
        <v>620</v>
      </c>
    </row>
    <row r="1121" spans="1:28" ht="21.75" customHeight="1" x14ac:dyDescent="0.3">
      <c r="A1121" s="5">
        <v>1750</v>
      </c>
      <c r="B1121" s="6" t="s">
        <v>1142</v>
      </c>
      <c r="C1121" s="7" t="s">
        <v>1129</v>
      </c>
      <c r="D1121" s="7" t="s">
        <v>8</v>
      </c>
      <c r="E1121" s="8">
        <v>28.939836</v>
      </c>
      <c r="F1121" s="8">
        <v>77.219977999999998</v>
      </c>
      <c r="G1121" s="28">
        <f>VLOOKUP(A1121,'[10]Table 2'!$A$6:$X$527,10,)</f>
        <v>500</v>
      </c>
      <c r="H1121" s="23">
        <f>VLOOKUP(A1121,'[10]Table 2'!$A$6:$X$527,11,)</f>
        <v>660</v>
      </c>
      <c r="I1121" s="23">
        <f>VLOOKUP(A1121,'[10]Table 2'!$A$6:$X$527,12,)</f>
        <v>580</v>
      </c>
      <c r="J1121" s="25">
        <f>VLOOKUP(A1121,'[9]Table 2'!$A$5:$X$477,10,)</f>
        <v>690</v>
      </c>
      <c r="K1121" s="25">
        <f>VLOOKUP(A1121,'[9]Table 2'!$A$5:$X$477,11,)</f>
        <v>710</v>
      </c>
      <c r="L1121" s="25">
        <f>VLOOKUP(A1121,'[9]Table 2'!$A$5:$X$477,12,)</f>
        <v>700</v>
      </c>
      <c r="M1121" s="23">
        <f>VLOOKUP(A1121,'[8]Table 75'!$A$5:$Q$602,8,)</f>
        <v>570</v>
      </c>
      <c r="N1121" s="23">
        <f>VLOOKUP(A1121,'[8]Table 75'!$A$5:$Q$602,9,)</f>
        <v>700</v>
      </c>
      <c r="O1121" s="24">
        <f>VLOOKUP(A1121,'[7]Table 1'!$A$5:$Q$675,8,)</f>
        <v>610</v>
      </c>
      <c r="P1121" s="24">
        <f>VLOOKUP(A1121,'[7]Table 1'!$A$5:$Q$675,9,)</f>
        <v>610</v>
      </c>
      <c r="Q1121" s="24">
        <f>VLOOKUP(A1121,'[6]Table 1'!$A$4:$Q$769,8,)</f>
        <v>690</v>
      </c>
      <c r="R1121" s="24">
        <f>VLOOKUP(A1121,'[6]Table 1'!$A$4:$Q$769,9,)</f>
        <v>740</v>
      </c>
      <c r="S1121" s="26" t="e">
        <f>VLOOKUP(A1121,'[5]Table 1'!$A$4:$Q$881,8,)</f>
        <v>#N/A</v>
      </c>
      <c r="T1121" s="24" t="e">
        <f>VLOOKUP(A1121,'[5]Table 1'!$A$4:$Q$881,9,)</f>
        <v>#N/A</v>
      </c>
      <c r="U1121">
        <f>VLOOKUP(A1121,'[1]Table 1'!$A$4:$S$1023,10,)</f>
        <v>725</v>
      </c>
      <c r="V1121">
        <f>VLOOKUP(A1121,'[1]Table 1'!$A$4:$S$1023,11,)</f>
        <v>725</v>
      </c>
      <c r="W1121" t="str">
        <f>VLOOKUP(A1121,'[2]Table 1'!$A$4:$Y$1017,8,)</f>
        <v>-</v>
      </c>
      <c r="X1121" t="str">
        <f>VLOOKUP(A1121,'[2]Table 1'!$A$4:$Y$1017,9,)</f>
        <v>-</v>
      </c>
      <c r="Y1121" t="e">
        <f>VLOOKUP(A1121,'[3]Table 1'!$A$4:$W$1094,8,)</f>
        <v>#N/A</v>
      </c>
      <c r="Z1121" t="e">
        <f>VLOOKUP(A1121,'[3]Table 1'!$A$4:$W$1094,9,)</f>
        <v>#N/A</v>
      </c>
      <c r="AA1121">
        <f>VLOOKUP(A1121,'[4]Table 1'!$A$4:$W$1138,8,)</f>
        <v>630</v>
      </c>
      <c r="AB1121">
        <f>VLOOKUP(A1121,'[4]Table 1'!$A$4:$W$1138,9,)</f>
        <v>640</v>
      </c>
    </row>
    <row r="1122" spans="1:28" ht="21.75" customHeight="1" x14ac:dyDescent="0.3">
      <c r="A1122" s="5">
        <v>1751</v>
      </c>
      <c r="B1122" s="6" t="s">
        <v>1143</v>
      </c>
      <c r="C1122" s="7" t="s">
        <v>1129</v>
      </c>
      <c r="D1122" s="7" t="s">
        <v>8</v>
      </c>
      <c r="E1122" s="8">
        <v>28.844842</v>
      </c>
      <c r="F1122" s="8">
        <v>78.239367000000001</v>
      </c>
      <c r="G1122" s="28">
        <f>VLOOKUP(A1122,'[10]Table 2'!$A$6:$X$527,10,)</f>
        <v>800</v>
      </c>
      <c r="H1122" s="23">
        <f>VLOOKUP(A1122,'[10]Table 2'!$A$6:$X$527,11,)</f>
        <v>890</v>
      </c>
      <c r="I1122" s="23">
        <f>VLOOKUP(A1122,'[10]Table 2'!$A$6:$X$527,12,)</f>
        <v>845</v>
      </c>
      <c r="J1122" s="25" t="e">
        <f>VLOOKUP(A1122,'[9]Table 2'!$A$5:$X$477,10,)</f>
        <v>#N/A</v>
      </c>
      <c r="K1122" s="25" t="e">
        <f>VLOOKUP(A1122,'[9]Table 2'!$A$5:$X$477,11,)</f>
        <v>#N/A</v>
      </c>
      <c r="L1122" s="25" t="e">
        <f>VLOOKUP(A1122,'[9]Table 2'!$A$5:$X$477,12,)</f>
        <v>#N/A</v>
      </c>
      <c r="M1122" s="23" t="e">
        <f>VLOOKUP(A1122,'[8]Table 75'!$A$5:$Q$602,8,)</f>
        <v>#N/A</v>
      </c>
      <c r="N1122" s="23" t="e">
        <f>VLOOKUP(A1122,'[8]Table 75'!$A$5:$Q$602,9,)</f>
        <v>#N/A</v>
      </c>
      <c r="O1122" s="24" t="e">
        <f>VLOOKUP(A1122,'[7]Table 1'!$A$5:$Q$675,8,)</f>
        <v>#N/A</v>
      </c>
      <c r="P1122" s="24" t="e">
        <f>VLOOKUP(A1122,'[7]Table 1'!$A$5:$Q$675,9,)</f>
        <v>#N/A</v>
      </c>
      <c r="Q1122" s="24">
        <f>VLOOKUP(A1122,'[6]Table 1'!$A$4:$Q$769,8,)</f>
        <v>889</v>
      </c>
      <c r="R1122" s="24">
        <f>VLOOKUP(A1122,'[6]Table 1'!$A$4:$Q$769,9,)</f>
        <v>889</v>
      </c>
      <c r="S1122" s="26">
        <f>VLOOKUP(A1122,'[5]Table 1'!$A$4:$Q$881,8,)</f>
        <v>840</v>
      </c>
      <c r="T1122" s="24">
        <f>VLOOKUP(A1122,'[5]Table 1'!$A$4:$Q$881,9,)</f>
        <v>840</v>
      </c>
      <c r="U1122">
        <f>VLOOKUP(A1122,'[1]Table 1'!$A$4:$S$1023,10,)</f>
        <v>413</v>
      </c>
      <c r="V1122">
        <f>VLOOKUP(A1122,'[1]Table 1'!$A$4:$S$1023,11,)</f>
        <v>421</v>
      </c>
      <c r="W1122" t="e">
        <f>VLOOKUP(A1122,'[2]Table 1'!$A$4:$Y$1017,8,)</f>
        <v>#N/A</v>
      </c>
      <c r="X1122" t="e">
        <f>VLOOKUP(A1122,'[2]Table 1'!$A$4:$Y$1017,9,)</f>
        <v>#N/A</v>
      </c>
      <c r="Y1122">
        <f>VLOOKUP(A1122,'[3]Table 1'!$A$4:$W$1094,8,)</f>
        <v>742</v>
      </c>
      <c r="Z1122">
        <f>VLOOKUP(A1122,'[3]Table 1'!$A$4:$W$1094,9,)</f>
        <v>742</v>
      </c>
      <c r="AA1122">
        <f>VLOOKUP(A1122,'[4]Table 1'!$A$4:$W$1138,8,)</f>
        <v>534</v>
      </c>
      <c r="AB1122">
        <f>VLOOKUP(A1122,'[4]Table 1'!$A$4:$W$1138,9,)</f>
        <v>597</v>
      </c>
    </row>
    <row r="1123" spans="1:28" ht="21.75" customHeight="1" x14ac:dyDescent="0.3">
      <c r="A1123" s="5">
        <v>1752</v>
      </c>
      <c r="B1123" s="6" t="s">
        <v>1144</v>
      </c>
      <c r="C1123" s="7" t="s">
        <v>1129</v>
      </c>
      <c r="D1123" s="7" t="s">
        <v>8</v>
      </c>
      <c r="E1123" s="8">
        <v>28.675322000000001</v>
      </c>
      <c r="F1123" s="8">
        <v>77.344943999999998</v>
      </c>
      <c r="G1123" s="28">
        <f>VLOOKUP(A1123,'[10]Table 2'!$A$6:$X$527,10,)</f>
        <v>246</v>
      </c>
      <c r="H1123" s="23">
        <f>VLOOKUP(A1123,'[10]Table 2'!$A$6:$X$527,11,)</f>
        <v>250</v>
      </c>
      <c r="I1123" s="23">
        <f>VLOOKUP(A1123,'[10]Table 2'!$A$6:$X$527,12,)</f>
        <v>248</v>
      </c>
      <c r="J1123" s="25">
        <f>VLOOKUP(A1123,'[9]Table 2'!$A$5:$X$477,10,)</f>
        <v>1020</v>
      </c>
      <c r="K1123" s="25">
        <f>VLOOKUP(A1123,'[9]Table 2'!$A$5:$X$477,11,)</f>
        <v>3880</v>
      </c>
      <c r="L1123" s="25">
        <f>VLOOKUP(A1123,'[9]Table 2'!$A$5:$X$477,12,)</f>
        <v>2450</v>
      </c>
      <c r="M1123" s="23">
        <f>VLOOKUP(A1123,'[8]Table 75'!$A$5:$Q$602,8,)</f>
        <v>3020</v>
      </c>
      <c r="N1123" s="23">
        <f>VLOOKUP(A1123,'[8]Table 75'!$A$5:$Q$602,9,)</f>
        <v>3020</v>
      </c>
      <c r="O1123" s="24" t="e">
        <f>VLOOKUP(A1123,'[7]Table 1'!$A$5:$Q$675,8,)</f>
        <v>#N/A</v>
      </c>
      <c r="P1123" s="24" t="e">
        <f>VLOOKUP(A1123,'[7]Table 1'!$A$5:$Q$675,9,)</f>
        <v>#N/A</v>
      </c>
      <c r="Q1123" s="24">
        <f>VLOOKUP(A1123,'[6]Table 1'!$A$4:$Q$769,8,)</f>
        <v>1587</v>
      </c>
      <c r="R1123" s="24">
        <f>VLOOKUP(A1123,'[6]Table 1'!$A$4:$Q$769,9,)</f>
        <v>1636</v>
      </c>
      <c r="S1123" s="26">
        <f>VLOOKUP(A1123,'[5]Table 1'!$A$4:$Q$881,8,)</f>
        <v>1620</v>
      </c>
      <c r="T1123" s="24">
        <f>VLOOKUP(A1123,'[5]Table 1'!$A$4:$Q$881,9,)</f>
        <v>2060</v>
      </c>
      <c r="U1123">
        <f>VLOOKUP(A1123,'[1]Table 1'!$A$4:$S$1023,10,)</f>
        <v>1730</v>
      </c>
      <c r="V1123">
        <f>VLOOKUP(A1123,'[1]Table 1'!$A$4:$S$1023,11,)</f>
        <v>1730</v>
      </c>
      <c r="W1123">
        <f>VLOOKUP(A1123,'[2]Table 1'!$A$4:$Y$1017,8,)</f>
        <v>2120</v>
      </c>
      <c r="X1123">
        <f>VLOOKUP(A1123,'[2]Table 1'!$A$4:$Y$1017,9,)</f>
        <v>2380</v>
      </c>
      <c r="Y1123">
        <f>VLOOKUP(A1123,'[3]Table 1'!$A$4:$W$1094,8,)</f>
        <v>2052</v>
      </c>
      <c r="Z1123">
        <f>VLOOKUP(A1123,'[3]Table 1'!$A$4:$W$1094,9,)</f>
        <v>2120</v>
      </c>
      <c r="AA1123">
        <f>VLOOKUP(A1123,'[4]Table 1'!$A$4:$W$1138,8,)</f>
        <v>2000</v>
      </c>
      <c r="AB1123">
        <f>VLOOKUP(A1123,'[4]Table 1'!$A$4:$W$1138,9,)</f>
        <v>2100</v>
      </c>
    </row>
    <row r="1124" spans="1:28" ht="21.75" customHeight="1" x14ac:dyDescent="0.3">
      <c r="A1124" s="5">
        <v>1753</v>
      </c>
      <c r="B1124" s="6" t="s">
        <v>1145</v>
      </c>
      <c r="C1124" s="7" t="s">
        <v>1129</v>
      </c>
      <c r="D1124" s="7" t="s">
        <v>8</v>
      </c>
      <c r="E1124" s="8">
        <v>28.688578</v>
      </c>
      <c r="F1124" s="8">
        <v>77.437194000000005</v>
      </c>
      <c r="G1124" s="28">
        <f>VLOOKUP(A1124,'[10]Table 2'!$A$6:$X$527,10,)</f>
        <v>1190</v>
      </c>
      <c r="H1124" s="23">
        <f>VLOOKUP(A1124,'[10]Table 2'!$A$6:$X$527,11,)</f>
        <v>3380</v>
      </c>
      <c r="I1124" s="23">
        <f>VLOOKUP(A1124,'[10]Table 2'!$A$6:$X$527,12,)</f>
        <v>2285</v>
      </c>
      <c r="J1124" s="25">
        <f>VLOOKUP(A1124,'[9]Table 2'!$A$5:$X$477,10,)</f>
        <v>1680</v>
      </c>
      <c r="K1124" s="25">
        <f>VLOOKUP(A1124,'[9]Table 2'!$A$5:$X$477,11,)</f>
        <v>1943</v>
      </c>
      <c r="L1124" s="25">
        <f>VLOOKUP(A1124,'[9]Table 2'!$A$5:$X$477,12,)</f>
        <v>1812</v>
      </c>
      <c r="M1124" s="23">
        <f>VLOOKUP(A1124,'[8]Table 75'!$A$5:$Q$602,8,)</f>
        <v>900</v>
      </c>
      <c r="N1124" s="23">
        <f>VLOOKUP(A1124,'[8]Table 75'!$A$5:$Q$602,9,)</f>
        <v>1620</v>
      </c>
      <c r="O1124" s="24" t="e">
        <f>VLOOKUP(A1124,'[7]Table 1'!$A$5:$Q$675,8,)</f>
        <v>#N/A</v>
      </c>
      <c r="P1124" s="24" t="e">
        <f>VLOOKUP(A1124,'[7]Table 1'!$A$5:$Q$675,9,)</f>
        <v>#N/A</v>
      </c>
      <c r="Q1124" s="24">
        <f>VLOOKUP(A1124,'[6]Table 1'!$A$4:$Q$769,8,)</f>
        <v>554</v>
      </c>
      <c r="R1124" s="24">
        <f>VLOOKUP(A1124,'[6]Table 1'!$A$4:$Q$769,9,)</f>
        <v>586</v>
      </c>
      <c r="S1124" s="26">
        <f>VLOOKUP(A1124,'[5]Table 1'!$A$4:$Q$881,8,)</f>
        <v>527</v>
      </c>
      <c r="T1124" s="24">
        <f>VLOOKUP(A1124,'[5]Table 1'!$A$4:$Q$881,9,)</f>
        <v>576</v>
      </c>
      <c r="U1124">
        <f>VLOOKUP(A1124,'[1]Table 1'!$A$4:$S$1023,10,)</f>
        <v>501</v>
      </c>
      <c r="V1124">
        <f>VLOOKUP(A1124,'[1]Table 1'!$A$4:$S$1023,11,)</f>
        <v>1232</v>
      </c>
      <c r="W1124">
        <f>VLOOKUP(A1124,'[2]Table 1'!$A$4:$Y$1017,8,)</f>
        <v>1110</v>
      </c>
      <c r="X1124">
        <f>VLOOKUP(A1124,'[2]Table 1'!$A$4:$Y$1017,9,)</f>
        <v>1340</v>
      </c>
      <c r="Y1124">
        <f>VLOOKUP(A1124,'[3]Table 1'!$A$4:$W$1094,8,)</f>
        <v>548</v>
      </c>
      <c r="Z1124">
        <f>VLOOKUP(A1124,'[3]Table 1'!$A$4:$W$1094,9,)</f>
        <v>1150</v>
      </c>
      <c r="AA1124">
        <f>VLOOKUP(A1124,'[4]Table 1'!$A$4:$W$1138,8,)</f>
        <v>1185</v>
      </c>
      <c r="AB1124">
        <f>VLOOKUP(A1124,'[4]Table 1'!$A$4:$W$1138,9,)</f>
        <v>1290</v>
      </c>
    </row>
    <row r="1125" spans="1:28" ht="21.75" customHeight="1" x14ac:dyDescent="0.3">
      <c r="A1125" s="5">
        <v>1754</v>
      </c>
      <c r="B1125" s="6" t="s">
        <v>1146</v>
      </c>
      <c r="C1125" s="7" t="s">
        <v>1129</v>
      </c>
      <c r="D1125" s="7" t="s">
        <v>8</v>
      </c>
      <c r="E1125" s="8">
        <v>28.640478000000002</v>
      </c>
      <c r="F1125" s="8">
        <v>77.423614000000001</v>
      </c>
      <c r="G1125" s="28">
        <f>VLOOKUP(A1125,'[10]Table 2'!$A$6:$X$527,10,)</f>
        <v>1700</v>
      </c>
      <c r="H1125" s="23">
        <f>VLOOKUP(A1125,'[10]Table 2'!$A$6:$X$527,11,)</f>
        <v>1730</v>
      </c>
      <c r="I1125" s="23">
        <f>VLOOKUP(A1125,'[10]Table 2'!$A$6:$X$527,12,)</f>
        <v>1715</v>
      </c>
      <c r="J1125" s="25">
        <f>VLOOKUP(A1125,'[9]Table 2'!$A$5:$X$477,10,)</f>
        <v>1070</v>
      </c>
      <c r="K1125" s="25">
        <f>VLOOKUP(A1125,'[9]Table 2'!$A$5:$X$477,11,)</f>
        <v>1250</v>
      </c>
      <c r="L1125" s="25">
        <f>VLOOKUP(A1125,'[9]Table 2'!$A$5:$X$477,12,)</f>
        <v>1160</v>
      </c>
      <c r="M1125" s="23">
        <f>VLOOKUP(A1125,'[8]Table 75'!$A$5:$Q$602,8,)</f>
        <v>1040</v>
      </c>
      <c r="N1125" s="23">
        <f>VLOOKUP(A1125,'[8]Table 75'!$A$5:$Q$602,9,)</f>
        <v>1160</v>
      </c>
      <c r="O1125" s="24">
        <f>VLOOKUP(A1125,'[7]Table 1'!$A$5:$Q$675,8,)</f>
        <v>769</v>
      </c>
      <c r="P1125" s="24">
        <f>VLOOKUP(A1125,'[7]Table 1'!$A$5:$Q$675,9,)</f>
        <v>769</v>
      </c>
      <c r="Q1125" s="24">
        <f>VLOOKUP(A1125,'[6]Table 1'!$A$4:$Q$769,8,)</f>
        <v>954</v>
      </c>
      <c r="R1125" s="24">
        <f>VLOOKUP(A1125,'[6]Table 1'!$A$4:$Q$769,9,)</f>
        <v>1043</v>
      </c>
      <c r="S1125" s="26">
        <f>VLOOKUP(A1125,'[5]Table 1'!$A$4:$Q$881,8,)</f>
        <v>760</v>
      </c>
      <c r="T1125" s="24">
        <f>VLOOKUP(A1125,'[5]Table 1'!$A$4:$Q$881,9,)</f>
        <v>890</v>
      </c>
      <c r="U1125">
        <f>VLOOKUP(A1125,'[1]Table 1'!$A$4:$S$1023,10,)</f>
        <v>960</v>
      </c>
      <c r="V1125">
        <f>VLOOKUP(A1125,'[1]Table 1'!$A$4:$S$1023,11,)</f>
        <v>982</v>
      </c>
      <c r="W1125">
        <f>VLOOKUP(A1125,'[2]Table 1'!$A$4:$Y$1017,8,)</f>
        <v>650</v>
      </c>
      <c r="X1125">
        <f>VLOOKUP(A1125,'[2]Table 1'!$A$4:$Y$1017,9,)</f>
        <v>750</v>
      </c>
      <c r="Y1125">
        <f>VLOOKUP(A1125,'[3]Table 1'!$A$4:$W$1094,8,)</f>
        <v>710</v>
      </c>
      <c r="Z1125">
        <f>VLOOKUP(A1125,'[3]Table 1'!$A$4:$W$1094,9,)</f>
        <v>710</v>
      </c>
      <c r="AA1125">
        <f>VLOOKUP(A1125,'[4]Table 1'!$A$4:$W$1138,8,)</f>
        <v>820</v>
      </c>
      <c r="AB1125">
        <f>VLOOKUP(A1125,'[4]Table 1'!$A$4:$W$1138,9,)</f>
        <v>925</v>
      </c>
    </row>
    <row r="1126" spans="1:28" ht="21.75" customHeight="1" x14ac:dyDescent="0.3">
      <c r="A1126" s="5">
        <v>1755</v>
      </c>
      <c r="B1126" s="6" t="s">
        <v>1147</v>
      </c>
      <c r="C1126" s="7" t="s">
        <v>1129</v>
      </c>
      <c r="D1126" s="7" t="s">
        <v>8</v>
      </c>
      <c r="E1126" s="8">
        <v>28.637896999999999</v>
      </c>
      <c r="F1126" s="8">
        <v>77.344132999999999</v>
      </c>
      <c r="G1126" s="28">
        <f>VLOOKUP(A1126,'[10]Table 2'!$A$6:$X$527,10,)</f>
        <v>980</v>
      </c>
      <c r="H1126" s="23">
        <f>VLOOKUP(A1126,'[10]Table 2'!$A$6:$X$527,11,)</f>
        <v>1090</v>
      </c>
      <c r="I1126" s="23">
        <f>VLOOKUP(A1126,'[10]Table 2'!$A$6:$X$527,12,)</f>
        <v>1035</v>
      </c>
      <c r="J1126" s="25">
        <f>VLOOKUP(A1126,'[9]Table 2'!$A$5:$X$477,10,)</f>
        <v>1210</v>
      </c>
      <c r="K1126" s="25">
        <f>VLOOKUP(A1126,'[9]Table 2'!$A$5:$X$477,11,)</f>
        <v>1800</v>
      </c>
      <c r="L1126" s="25">
        <f>VLOOKUP(A1126,'[9]Table 2'!$A$5:$X$477,12,)</f>
        <v>1505</v>
      </c>
      <c r="M1126" s="23">
        <f>VLOOKUP(A1126,'[8]Table 75'!$A$5:$Q$602,8,)</f>
        <v>1380</v>
      </c>
      <c r="N1126" s="23">
        <f>VLOOKUP(A1126,'[8]Table 75'!$A$5:$Q$602,9,)</f>
        <v>1755</v>
      </c>
      <c r="O1126" s="24">
        <f>VLOOKUP(A1126,'[7]Table 1'!$A$5:$Q$675,8,)</f>
        <v>1318</v>
      </c>
      <c r="P1126" s="24">
        <f>VLOOKUP(A1126,'[7]Table 1'!$A$5:$Q$675,9,)</f>
        <v>1318</v>
      </c>
      <c r="Q1126" s="24">
        <f>VLOOKUP(A1126,'[6]Table 1'!$A$4:$Q$769,8,)</f>
        <v>1578</v>
      </c>
      <c r="R1126" s="24">
        <f>VLOOKUP(A1126,'[6]Table 1'!$A$4:$Q$769,9,)</f>
        <v>1712</v>
      </c>
      <c r="S1126" s="26">
        <f>VLOOKUP(A1126,'[5]Table 1'!$A$4:$Q$881,8,)</f>
        <v>1490</v>
      </c>
      <c r="T1126" s="24">
        <f>VLOOKUP(A1126,'[5]Table 1'!$A$4:$Q$881,9,)</f>
        <v>1525</v>
      </c>
      <c r="U1126">
        <f>VLOOKUP(A1126,'[1]Table 1'!$A$4:$S$1023,10,)</f>
        <v>1198</v>
      </c>
      <c r="V1126">
        <f>VLOOKUP(A1126,'[1]Table 1'!$A$4:$S$1023,11,)</f>
        <v>1210</v>
      </c>
      <c r="W1126">
        <f>VLOOKUP(A1126,'[2]Table 1'!$A$4:$Y$1017,8,)</f>
        <v>1200</v>
      </c>
      <c r="X1126">
        <f>VLOOKUP(A1126,'[2]Table 1'!$A$4:$Y$1017,9,)</f>
        <v>1484</v>
      </c>
      <c r="Y1126">
        <f>VLOOKUP(A1126,'[3]Table 1'!$A$4:$W$1094,8,)</f>
        <v>1315</v>
      </c>
      <c r="Z1126">
        <f>VLOOKUP(A1126,'[3]Table 1'!$A$4:$W$1094,9,)</f>
        <v>1445</v>
      </c>
      <c r="AA1126">
        <f>VLOOKUP(A1126,'[4]Table 1'!$A$4:$W$1138,8,)</f>
        <v>1125</v>
      </c>
      <c r="AB1126">
        <f>VLOOKUP(A1126,'[4]Table 1'!$A$4:$W$1138,9,)</f>
        <v>1346</v>
      </c>
    </row>
    <row r="1127" spans="1:28" ht="21.75" customHeight="1" x14ac:dyDescent="0.3">
      <c r="A1127" s="5">
        <v>1756</v>
      </c>
      <c r="B1127" s="6" t="s">
        <v>1148</v>
      </c>
      <c r="C1127" s="7" t="s">
        <v>1129</v>
      </c>
      <c r="D1127" s="7" t="s">
        <v>8</v>
      </c>
      <c r="E1127" s="8">
        <v>25.282197</v>
      </c>
      <c r="F1127" s="8">
        <v>82.435167000000007</v>
      </c>
      <c r="G1127" s="28" t="e">
        <f>VLOOKUP(A1127,'[10]Table 2'!$A$6:$X$527,10,)</f>
        <v>#N/A</v>
      </c>
      <c r="H1127" s="23" t="e">
        <f>VLOOKUP(A1127,'[10]Table 2'!$A$6:$X$527,11,)</f>
        <v>#N/A</v>
      </c>
      <c r="I1127" s="23" t="e">
        <f>VLOOKUP(A1127,'[10]Table 2'!$A$6:$X$527,12,)</f>
        <v>#N/A</v>
      </c>
      <c r="J1127" s="25" t="e">
        <f>VLOOKUP(A1127,'[9]Table 2'!$A$5:$X$477,10,)</f>
        <v>#N/A</v>
      </c>
      <c r="K1127" s="25" t="e">
        <f>VLOOKUP(A1127,'[9]Table 2'!$A$5:$X$477,11,)</f>
        <v>#N/A</v>
      </c>
      <c r="L1127" s="25" t="e">
        <f>VLOOKUP(A1127,'[9]Table 2'!$A$5:$X$477,12,)</f>
        <v>#N/A</v>
      </c>
      <c r="M1127" s="23">
        <f>VLOOKUP(A1127,'[8]Table 75'!$A$5:$Q$602,8,)</f>
        <v>425</v>
      </c>
      <c r="N1127" s="23">
        <f>VLOOKUP(A1127,'[8]Table 75'!$A$5:$Q$602,9,)</f>
        <v>432</v>
      </c>
      <c r="O1127" s="24">
        <f>VLOOKUP(A1127,'[7]Table 1'!$A$5:$Q$675,8,)</f>
        <v>452</v>
      </c>
      <c r="P1127" s="24">
        <f>VLOOKUP(A1127,'[7]Table 1'!$A$5:$Q$675,9,)</f>
        <v>452</v>
      </c>
      <c r="Q1127" s="24">
        <f>VLOOKUP(A1127,'[6]Table 1'!$A$4:$Q$769,8,)</f>
        <v>438</v>
      </c>
      <c r="R1127" s="24">
        <f>VLOOKUP(A1127,'[6]Table 1'!$A$4:$Q$769,9,)</f>
        <v>468</v>
      </c>
      <c r="S1127" s="26">
        <f>VLOOKUP(A1127,'[5]Table 1'!$A$4:$Q$881,8,)</f>
        <v>457</v>
      </c>
      <c r="T1127" s="24">
        <f>VLOOKUP(A1127,'[5]Table 1'!$A$4:$Q$881,9,)</f>
        <v>470</v>
      </c>
      <c r="U1127">
        <f>VLOOKUP(A1127,'[1]Table 1'!$A$4:$S$1023,10,)</f>
        <v>422</v>
      </c>
      <c r="V1127">
        <f>VLOOKUP(A1127,'[1]Table 1'!$A$4:$S$1023,11,)</f>
        <v>482</v>
      </c>
      <c r="W1127">
        <f>VLOOKUP(A1127,'[2]Table 1'!$A$4:$Y$1017,8,)</f>
        <v>437</v>
      </c>
      <c r="X1127">
        <f>VLOOKUP(A1127,'[2]Table 1'!$A$4:$Y$1017,9,)</f>
        <v>437</v>
      </c>
      <c r="Y1127">
        <f>VLOOKUP(A1127,'[3]Table 1'!$A$4:$W$1094,8,)</f>
        <v>450</v>
      </c>
      <c r="Z1127">
        <f>VLOOKUP(A1127,'[3]Table 1'!$A$4:$W$1094,9,)</f>
        <v>528</v>
      </c>
      <c r="AA1127">
        <f>VLOOKUP(A1127,'[4]Table 1'!$A$4:$W$1138,8,)</f>
        <v>526</v>
      </c>
      <c r="AB1127">
        <f>VLOOKUP(A1127,'[4]Table 1'!$A$4:$W$1138,9,)</f>
        <v>540</v>
      </c>
    </row>
    <row r="1128" spans="1:28" ht="21.75" customHeight="1" x14ac:dyDescent="0.3">
      <c r="A1128" s="5">
        <v>1757</v>
      </c>
      <c r="B1128" s="6" t="s">
        <v>1149</v>
      </c>
      <c r="C1128" s="7" t="s">
        <v>1129</v>
      </c>
      <c r="D1128" s="7" t="s">
        <v>8</v>
      </c>
      <c r="E1128" s="8">
        <v>25.145956000000002</v>
      </c>
      <c r="F1128" s="8">
        <v>82.565683000000007</v>
      </c>
      <c r="G1128" s="28">
        <f>VLOOKUP(A1128,'[10]Table 2'!$A$6:$X$527,10,)</f>
        <v>1210</v>
      </c>
      <c r="H1128" s="23">
        <f>VLOOKUP(A1128,'[10]Table 2'!$A$6:$X$527,11,)</f>
        <v>1320</v>
      </c>
      <c r="I1128" s="23">
        <f>VLOOKUP(A1128,'[10]Table 2'!$A$6:$X$527,12,)</f>
        <v>1265</v>
      </c>
      <c r="J1128" s="25">
        <f>VLOOKUP(A1128,'[9]Table 2'!$A$5:$X$477,10,)</f>
        <v>1336</v>
      </c>
      <c r="K1128" s="25">
        <f>VLOOKUP(A1128,'[9]Table 2'!$A$5:$X$477,11,)</f>
        <v>1418</v>
      </c>
      <c r="L1128" s="25">
        <f>VLOOKUP(A1128,'[9]Table 2'!$A$5:$X$477,12,)</f>
        <v>1377</v>
      </c>
      <c r="M1128" s="23">
        <f>VLOOKUP(A1128,'[8]Table 75'!$A$5:$Q$602,8,)</f>
        <v>1485</v>
      </c>
      <c r="N1128" s="23">
        <f>VLOOKUP(A1128,'[8]Table 75'!$A$5:$Q$602,9,)</f>
        <v>1697</v>
      </c>
      <c r="O1128" s="24">
        <f>VLOOKUP(A1128,'[7]Table 1'!$A$5:$Q$675,8,)</f>
        <v>814</v>
      </c>
      <c r="P1128" s="24">
        <f>VLOOKUP(A1128,'[7]Table 1'!$A$5:$Q$675,9,)</f>
        <v>970</v>
      </c>
      <c r="Q1128" s="24">
        <f>VLOOKUP(A1128,'[6]Table 1'!$A$4:$Q$769,8,)</f>
        <v>885</v>
      </c>
      <c r="R1128" s="24">
        <f>VLOOKUP(A1128,'[6]Table 1'!$A$4:$Q$769,9,)</f>
        <v>885</v>
      </c>
      <c r="S1128" s="26" t="e">
        <f>VLOOKUP(A1128,'[5]Table 1'!$A$4:$Q$881,8,)</f>
        <v>#N/A</v>
      </c>
      <c r="T1128" s="24" t="e">
        <f>VLOOKUP(A1128,'[5]Table 1'!$A$4:$Q$881,9,)</f>
        <v>#N/A</v>
      </c>
      <c r="U1128" t="e">
        <f>VLOOKUP(A1128,'[1]Table 1'!$A$4:$S$1023,10,)</f>
        <v>#N/A</v>
      </c>
      <c r="V1128" t="e">
        <f>VLOOKUP(A1128,'[1]Table 1'!$A$4:$S$1023,11,)</f>
        <v>#N/A</v>
      </c>
      <c r="W1128" t="e">
        <f>VLOOKUP(A1128,'[2]Table 1'!$A$4:$Y$1017,8,)</f>
        <v>#N/A</v>
      </c>
      <c r="X1128" t="e">
        <f>VLOOKUP(A1128,'[2]Table 1'!$A$4:$Y$1017,9,)</f>
        <v>#N/A</v>
      </c>
      <c r="Y1128">
        <f>VLOOKUP(A1128,'[3]Table 1'!$A$4:$W$1094,8,)</f>
        <v>694</v>
      </c>
      <c r="Z1128">
        <f>VLOOKUP(A1128,'[3]Table 1'!$A$4:$W$1094,9,)</f>
        <v>694</v>
      </c>
      <c r="AA1128" t="e">
        <f>VLOOKUP(A1128,'[4]Table 1'!$A$4:$W$1138,8,)</f>
        <v>#N/A</v>
      </c>
      <c r="AB1128" t="e">
        <f>VLOOKUP(A1128,'[4]Table 1'!$A$4:$W$1138,9,)</f>
        <v>#N/A</v>
      </c>
    </row>
    <row r="1129" spans="1:28" ht="21.75" customHeight="1" x14ac:dyDescent="0.3">
      <c r="A1129" s="5">
        <v>1758</v>
      </c>
      <c r="B1129" s="6" t="s">
        <v>1150</v>
      </c>
      <c r="C1129" s="7" t="s">
        <v>1129</v>
      </c>
      <c r="D1129" s="7" t="s">
        <v>8</v>
      </c>
      <c r="E1129" s="18">
        <v>25.318000000000001</v>
      </c>
      <c r="F1129" s="8">
        <v>82.974160999999995</v>
      </c>
      <c r="G1129" s="28" t="e">
        <f>VLOOKUP(A1129,'[10]Table 2'!$A$6:$X$527,10,)</f>
        <v>#N/A</v>
      </c>
      <c r="H1129" s="23" t="e">
        <f>VLOOKUP(A1129,'[10]Table 2'!$A$6:$X$527,11,)</f>
        <v>#N/A</v>
      </c>
      <c r="I1129" s="23" t="e">
        <f>VLOOKUP(A1129,'[10]Table 2'!$A$6:$X$527,12,)</f>
        <v>#N/A</v>
      </c>
      <c r="J1129" s="25" t="e">
        <f>VLOOKUP(A1129,'[9]Table 2'!$A$5:$X$477,10,)</f>
        <v>#N/A</v>
      </c>
      <c r="K1129" s="25" t="e">
        <f>VLOOKUP(A1129,'[9]Table 2'!$A$5:$X$477,11,)</f>
        <v>#N/A</v>
      </c>
      <c r="L1129" s="25" t="e">
        <f>VLOOKUP(A1129,'[9]Table 2'!$A$5:$X$477,12,)</f>
        <v>#N/A</v>
      </c>
      <c r="M1129" s="23">
        <f>VLOOKUP(A1129,'[8]Table 75'!$A$5:$Q$602,8,)</f>
        <v>450</v>
      </c>
      <c r="N1129" s="23">
        <f>VLOOKUP(A1129,'[8]Table 75'!$A$5:$Q$602,9,)</f>
        <v>496</v>
      </c>
      <c r="O1129" s="24">
        <f>VLOOKUP(A1129,'[7]Table 1'!$A$5:$Q$675,8,)</f>
        <v>508</v>
      </c>
      <c r="P1129" s="24">
        <f>VLOOKUP(A1129,'[7]Table 1'!$A$5:$Q$675,9,)</f>
        <v>508</v>
      </c>
      <c r="Q1129" s="24">
        <f>VLOOKUP(A1129,'[6]Table 1'!$A$4:$Q$769,8,)</f>
        <v>496</v>
      </c>
      <c r="R1129" s="24">
        <f>VLOOKUP(A1129,'[6]Table 1'!$A$4:$Q$769,9,)</f>
        <v>522</v>
      </c>
      <c r="S1129" s="26">
        <f>VLOOKUP(A1129,'[5]Table 1'!$A$4:$Q$881,8,)</f>
        <v>502</v>
      </c>
      <c r="T1129" s="24">
        <f>VLOOKUP(A1129,'[5]Table 1'!$A$4:$Q$881,9,)</f>
        <v>525</v>
      </c>
      <c r="U1129">
        <f>VLOOKUP(A1129,'[1]Table 1'!$A$4:$S$1023,10,)</f>
        <v>468</v>
      </c>
      <c r="V1129">
        <f>VLOOKUP(A1129,'[1]Table 1'!$A$4:$S$1023,11,)</f>
        <v>534</v>
      </c>
      <c r="W1129">
        <f>VLOOKUP(A1129,'[2]Table 1'!$A$4:$Y$1017,8,)</f>
        <v>456</v>
      </c>
      <c r="X1129">
        <f>VLOOKUP(A1129,'[2]Table 1'!$A$4:$Y$1017,9,)</f>
        <v>456</v>
      </c>
      <c r="Y1129">
        <f>VLOOKUP(A1129,'[3]Table 1'!$A$4:$W$1094,8,)</f>
        <v>468</v>
      </c>
      <c r="Z1129">
        <f>VLOOKUP(A1129,'[3]Table 1'!$A$4:$W$1094,9,)</f>
        <v>508</v>
      </c>
      <c r="AA1129">
        <f>VLOOKUP(A1129,'[4]Table 1'!$A$4:$W$1138,8,)</f>
        <v>516</v>
      </c>
      <c r="AB1129">
        <f>VLOOKUP(A1129,'[4]Table 1'!$A$4:$W$1138,9,)</f>
        <v>532</v>
      </c>
    </row>
    <row r="1130" spans="1:28" ht="21.75" customHeight="1" x14ac:dyDescent="0.3">
      <c r="A1130" s="5">
        <v>1759</v>
      </c>
      <c r="B1130" s="6" t="s">
        <v>1151</v>
      </c>
      <c r="C1130" s="7" t="s">
        <v>1129</v>
      </c>
      <c r="D1130" s="7" t="s">
        <v>8</v>
      </c>
      <c r="E1130" s="8">
        <v>25.539397000000001</v>
      </c>
      <c r="F1130" s="8">
        <v>82.049394000000007</v>
      </c>
      <c r="G1130" s="28">
        <f>VLOOKUP(A1130,'[10]Table 2'!$A$6:$X$527,10,)</f>
        <v>1292</v>
      </c>
      <c r="H1130" s="23">
        <f>VLOOKUP(A1130,'[10]Table 2'!$A$6:$X$527,11,)</f>
        <v>1298</v>
      </c>
      <c r="I1130" s="23">
        <f>VLOOKUP(A1130,'[10]Table 2'!$A$6:$X$527,12,)</f>
        <v>1295</v>
      </c>
      <c r="J1130" s="25">
        <f>VLOOKUP(A1130,'[9]Table 2'!$A$5:$X$477,10,)</f>
        <v>1248</v>
      </c>
      <c r="K1130" s="25">
        <f>VLOOKUP(A1130,'[9]Table 2'!$A$5:$X$477,11,)</f>
        <v>1324</v>
      </c>
      <c r="L1130" s="25">
        <f>VLOOKUP(A1130,'[9]Table 2'!$A$5:$X$477,12,)</f>
        <v>1286</v>
      </c>
      <c r="M1130" s="23">
        <f>VLOOKUP(A1130,'[8]Table 75'!$A$5:$Q$602,8,)</f>
        <v>1366</v>
      </c>
      <c r="N1130" s="23">
        <f>VLOOKUP(A1130,'[8]Table 75'!$A$5:$Q$602,9,)</f>
        <v>1523</v>
      </c>
      <c r="O1130" s="24">
        <f>VLOOKUP(A1130,'[7]Table 1'!$A$5:$Q$675,8,)</f>
        <v>743</v>
      </c>
      <c r="P1130" s="24">
        <f>VLOOKUP(A1130,'[7]Table 1'!$A$5:$Q$675,9,)</f>
        <v>785</v>
      </c>
      <c r="Q1130" s="24">
        <f>VLOOKUP(A1130,'[6]Table 1'!$A$4:$Q$769,8,)</f>
        <v>758</v>
      </c>
      <c r="R1130" s="24">
        <f>VLOOKUP(A1130,'[6]Table 1'!$A$4:$Q$769,9,)</f>
        <v>762</v>
      </c>
      <c r="S1130" s="26">
        <f>VLOOKUP(A1130,'[5]Table 1'!$A$4:$Q$881,8,)</f>
        <v>796</v>
      </c>
      <c r="T1130" s="24">
        <f>VLOOKUP(A1130,'[5]Table 1'!$A$4:$Q$881,9,)</f>
        <v>848</v>
      </c>
      <c r="U1130">
        <f>VLOOKUP(A1130,'[1]Table 1'!$A$4:$S$1023,10,)</f>
        <v>848</v>
      </c>
      <c r="V1130">
        <f>VLOOKUP(A1130,'[1]Table 1'!$A$4:$S$1023,11,)</f>
        <v>956</v>
      </c>
      <c r="W1130">
        <f>VLOOKUP(A1130,'[2]Table 1'!$A$4:$Y$1017,8,)</f>
        <v>1108</v>
      </c>
      <c r="X1130">
        <f>VLOOKUP(A1130,'[2]Table 1'!$A$4:$Y$1017,9,)</f>
        <v>1236</v>
      </c>
      <c r="Y1130">
        <f>VLOOKUP(A1130,'[3]Table 1'!$A$4:$W$1094,8,)</f>
        <v>1092</v>
      </c>
      <c r="Z1130">
        <f>VLOOKUP(A1130,'[3]Table 1'!$A$4:$W$1094,9,)</f>
        <v>1188</v>
      </c>
      <c r="AA1130">
        <f>VLOOKUP(A1130,'[4]Table 1'!$A$4:$W$1138,8,)</f>
        <v>1174</v>
      </c>
      <c r="AB1130">
        <f>VLOOKUP(A1130,'[4]Table 1'!$A$4:$W$1138,9,)</f>
        <v>1190</v>
      </c>
    </row>
    <row r="1131" spans="1:28" ht="21.75" customHeight="1" x14ac:dyDescent="0.3">
      <c r="A1131" s="5">
        <v>1760</v>
      </c>
      <c r="B1131" s="6" t="s">
        <v>1152</v>
      </c>
      <c r="C1131" s="7" t="s">
        <v>1129</v>
      </c>
      <c r="D1131" s="7" t="s">
        <v>8</v>
      </c>
      <c r="E1131" s="8">
        <v>24.457018999999999</v>
      </c>
      <c r="F1131" s="8">
        <v>82.993157999999994</v>
      </c>
      <c r="G1131" s="28">
        <f>VLOOKUP(A1131,'[10]Table 2'!$A$6:$X$527,10,)</f>
        <v>1150</v>
      </c>
      <c r="H1131" s="23">
        <f>VLOOKUP(A1131,'[10]Table 2'!$A$6:$X$527,11,)</f>
        <v>1285</v>
      </c>
      <c r="I1131" s="23">
        <f>VLOOKUP(A1131,'[10]Table 2'!$A$6:$X$527,12,)</f>
        <v>1218</v>
      </c>
      <c r="J1131" s="25">
        <f>VLOOKUP(A1131,'[9]Table 2'!$A$5:$X$477,10,)</f>
        <v>1258</v>
      </c>
      <c r="K1131" s="25">
        <f>VLOOKUP(A1131,'[9]Table 2'!$A$5:$X$477,11,)</f>
        <v>1336</v>
      </c>
      <c r="L1131" s="25">
        <f>VLOOKUP(A1131,'[9]Table 2'!$A$5:$X$477,12,)</f>
        <v>1297</v>
      </c>
      <c r="M1131" s="23">
        <f>VLOOKUP(A1131,'[8]Table 75'!$A$5:$Q$602,8,)</f>
        <v>1156</v>
      </c>
      <c r="N1131" s="23">
        <f>VLOOKUP(A1131,'[8]Table 75'!$A$5:$Q$602,9,)</f>
        <v>1174</v>
      </c>
      <c r="O1131" s="24">
        <f>VLOOKUP(A1131,'[7]Table 1'!$A$5:$Q$675,8,)</f>
        <v>1190</v>
      </c>
      <c r="P1131" s="24">
        <f>VLOOKUP(A1131,'[7]Table 1'!$A$5:$Q$675,9,)</f>
        <v>1284</v>
      </c>
      <c r="Q1131" s="24">
        <f>VLOOKUP(A1131,'[6]Table 1'!$A$4:$Q$769,8,)</f>
        <v>1136</v>
      </c>
      <c r="R1131" s="24">
        <f>VLOOKUP(A1131,'[6]Table 1'!$A$4:$Q$769,9,)</f>
        <v>1136</v>
      </c>
      <c r="S1131" s="26" t="e">
        <f>VLOOKUP(A1131,'[5]Table 1'!$A$4:$Q$881,8,)</f>
        <v>#N/A</v>
      </c>
      <c r="T1131" s="24" t="e">
        <f>VLOOKUP(A1131,'[5]Table 1'!$A$4:$Q$881,9,)</f>
        <v>#N/A</v>
      </c>
      <c r="U1131">
        <f>VLOOKUP(A1131,'[1]Table 1'!$A$4:$S$1023,10,)</f>
        <v>485</v>
      </c>
      <c r="V1131">
        <f>VLOOKUP(A1131,'[1]Table 1'!$A$4:$S$1023,11,)</f>
        <v>485</v>
      </c>
      <c r="W1131" t="e">
        <f>VLOOKUP(A1131,'[2]Table 1'!$A$4:$Y$1017,8,)</f>
        <v>#N/A</v>
      </c>
      <c r="X1131" t="e">
        <f>VLOOKUP(A1131,'[2]Table 1'!$A$4:$Y$1017,9,)</f>
        <v>#N/A</v>
      </c>
      <c r="Y1131">
        <f>VLOOKUP(A1131,'[3]Table 1'!$A$4:$W$1094,8,)</f>
        <v>2600</v>
      </c>
      <c r="Z1131">
        <f>VLOOKUP(A1131,'[3]Table 1'!$A$4:$W$1094,9,)</f>
        <v>2600</v>
      </c>
      <c r="AA1131" t="e">
        <f>VLOOKUP(A1131,'[4]Table 1'!$A$4:$W$1138,8,)</f>
        <v>#N/A</v>
      </c>
      <c r="AB1131" t="e">
        <f>VLOOKUP(A1131,'[4]Table 1'!$A$4:$W$1138,9,)</f>
        <v>#N/A</v>
      </c>
    </row>
    <row r="1132" spans="1:28" ht="21.75" customHeight="1" x14ac:dyDescent="0.3">
      <c r="A1132" s="5">
        <v>1761</v>
      </c>
      <c r="B1132" s="6" t="s">
        <v>1153</v>
      </c>
      <c r="C1132" s="7" t="s">
        <v>1129</v>
      </c>
      <c r="D1132" s="7" t="s">
        <v>8</v>
      </c>
      <c r="E1132" s="8">
        <v>24.120605000000001</v>
      </c>
      <c r="F1132" s="8">
        <v>82.694761</v>
      </c>
      <c r="G1132" s="28">
        <f>VLOOKUP(A1132,'[10]Table 2'!$A$6:$X$527,10,)</f>
        <v>1216</v>
      </c>
      <c r="H1132" s="23">
        <f>VLOOKUP(A1132,'[10]Table 2'!$A$6:$X$527,11,)</f>
        <v>1236</v>
      </c>
      <c r="I1132" s="23">
        <f>VLOOKUP(A1132,'[10]Table 2'!$A$6:$X$527,12,)</f>
        <v>1226</v>
      </c>
      <c r="J1132" s="25">
        <f>VLOOKUP(A1132,'[9]Table 2'!$A$5:$X$477,10,)</f>
        <v>982</v>
      </c>
      <c r="K1132" s="25">
        <f>VLOOKUP(A1132,'[9]Table 2'!$A$5:$X$477,11,)</f>
        <v>1015</v>
      </c>
      <c r="L1132" s="25">
        <f>VLOOKUP(A1132,'[9]Table 2'!$A$5:$X$477,12,)</f>
        <v>999</v>
      </c>
      <c r="M1132" s="23">
        <f>VLOOKUP(A1132,'[8]Table 75'!$A$5:$Q$602,8,)</f>
        <v>1070</v>
      </c>
      <c r="N1132" s="23">
        <f>VLOOKUP(A1132,'[8]Table 75'!$A$5:$Q$602,9,)</f>
        <v>1076</v>
      </c>
      <c r="O1132" s="24">
        <f>VLOOKUP(A1132,'[7]Table 1'!$A$5:$Q$675,8,)</f>
        <v>1192</v>
      </c>
      <c r="P1132" s="24">
        <f>VLOOKUP(A1132,'[7]Table 1'!$A$5:$Q$675,9,)</f>
        <v>1238</v>
      </c>
      <c r="Q1132" s="24">
        <f>VLOOKUP(A1132,'[6]Table 1'!$A$4:$Q$769,8,)</f>
        <v>1193</v>
      </c>
      <c r="R1132" s="24">
        <f>VLOOKUP(A1132,'[6]Table 1'!$A$4:$Q$769,9,)</f>
        <v>1193</v>
      </c>
      <c r="S1132" s="26" t="e">
        <f>VLOOKUP(A1132,'[5]Table 1'!$A$4:$Q$881,8,)</f>
        <v>#N/A</v>
      </c>
      <c r="T1132" s="24" t="e">
        <f>VLOOKUP(A1132,'[5]Table 1'!$A$4:$Q$881,9,)</f>
        <v>#N/A</v>
      </c>
      <c r="U1132" t="e">
        <f>VLOOKUP(A1132,'[1]Table 1'!$A$4:$S$1023,10,)</f>
        <v>#N/A</v>
      </c>
      <c r="V1132" t="e">
        <f>VLOOKUP(A1132,'[1]Table 1'!$A$4:$S$1023,11,)</f>
        <v>#N/A</v>
      </c>
      <c r="W1132" t="e">
        <f>VLOOKUP(A1132,'[2]Table 1'!$A$4:$Y$1017,8,)</f>
        <v>#N/A</v>
      </c>
      <c r="X1132" t="e">
        <f>VLOOKUP(A1132,'[2]Table 1'!$A$4:$Y$1017,9,)</f>
        <v>#N/A</v>
      </c>
      <c r="Y1132">
        <f>VLOOKUP(A1132,'[3]Table 1'!$A$4:$W$1094,8,)</f>
        <v>186</v>
      </c>
      <c r="Z1132">
        <f>VLOOKUP(A1132,'[3]Table 1'!$A$4:$W$1094,9,)</f>
        <v>186</v>
      </c>
      <c r="AA1132" t="e">
        <f>VLOOKUP(A1132,'[4]Table 1'!$A$4:$W$1138,8,)</f>
        <v>#N/A</v>
      </c>
      <c r="AB1132" t="e">
        <f>VLOOKUP(A1132,'[4]Table 1'!$A$4:$W$1138,9,)</f>
        <v>#N/A</v>
      </c>
    </row>
    <row r="1133" spans="1:28" ht="21.75" customHeight="1" x14ac:dyDescent="0.3">
      <c r="A1133" s="5">
        <v>2467</v>
      </c>
      <c r="B1133" s="6" t="s">
        <v>1154</v>
      </c>
      <c r="C1133" s="7" t="s">
        <v>1129</v>
      </c>
      <c r="D1133" s="7" t="s">
        <v>8</v>
      </c>
      <c r="E1133" s="8">
        <v>25.299478000000001</v>
      </c>
      <c r="F1133" s="8">
        <v>82.954689000000002</v>
      </c>
      <c r="G1133" s="28" t="e">
        <f>VLOOKUP(A1133,'[10]Table 2'!$A$6:$X$527,10,)</f>
        <v>#N/A</v>
      </c>
      <c r="H1133" s="23" t="e">
        <f>VLOOKUP(A1133,'[10]Table 2'!$A$6:$X$527,11,)</f>
        <v>#N/A</v>
      </c>
      <c r="I1133" s="23" t="e">
        <f>VLOOKUP(A1133,'[10]Table 2'!$A$6:$X$527,12,)</f>
        <v>#N/A</v>
      </c>
      <c r="J1133" s="25" t="e">
        <f>VLOOKUP(A1133,'[9]Table 2'!$A$5:$X$477,10,)</f>
        <v>#N/A</v>
      </c>
      <c r="K1133" s="25" t="e">
        <f>VLOOKUP(A1133,'[9]Table 2'!$A$5:$X$477,11,)</f>
        <v>#N/A</v>
      </c>
      <c r="L1133" s="25" t="e">
        <f>VLOOKUP(A1133,'[9]Table 2'!$A$5:$X$477,12,)</f>
        <v>#N/A</v>
      </c>
      <c r="M1133" s="23">
        <f>VLOOKUP(A1133,'[8]Table 75'!$A$5:$Q$602,8,)</f>
        <v>422</v>
      </c>
      <c r="N1133" s="23">
        <f>VLOOKUP(A1133,'[8]Table 75'!$A$5:$Q$602,9,)</f>
        <v>504</v>
      </c>
      <c r="O1133" s="24">
        <f>VLOOKUP(A1133,'[7]Table 1'!$A$5:$Q$675,8,)</f>
        <v>520</v>
      </c>
      <c r="P1133" s="24">
        <f>VLOOKUP(A1133,'[7]Table 1'!$A$5:$Q$675,9,)</f>
        <v>520</v>
      </c>
      <c r="Q1133" s="24">
        <f>VLOOKUP(A1133,'[6]Table 1'!$A$4:$Q$769,8,)</f>
        <v>492</v>
      </c>
      <c r="R1133" s="24">
        <f>VLOOKUP(A1133,'[6]Table 1'!$A$4:$Q$769,9,)</f>
        <v>530</v>
      </c>
      <c r="S1133" s="26">
        <f>VLOOKUP(A1133,'[5]Table 1'!$A$4:$Q$881,8,)</f>
        <v>488</v>
      </c>
      <c r="T1133" s="24">
        <f>VLOOKUP(A1133,'[5]Table 1'!$A$4:$Q$881,9,)</f>
        <v>517</v>
      </c>
      <c r="U1133">
        <f>VLOOKUP(A1133,'[1]Table 1'!$A$4:$S$1023,10,)</f>
        <v>482</v>
      </c>
      <c r="V1133">
        <f>VLOOKUP(A1133,'[1]Table 1'!$A$4:$S$1023,11,)</f>
        <v>525</v>
      </c>
      <c r="W1133">
        <f>VLOOKUP(A1133,'[2]Table 1'!$A$4:$Y$1017,8,)</f>
        <v>495</v>
      </c>
      <c r="X1133">
        <f>VLOOKUP(A1133,'[2]Table 1'!$A$4:$Y$1017,9,)</f>
        <v>495</v>
      </c>
      <c r="Y1133">
        <f>VLOOKUP(A1133,'[3]Table 1'!$A$4:$W$1094,8,)</f>
        <v>486</v>
      </c>
      <c r="Z1133">
        <f>VLOOKUP(A1133,'[3]Table 1'!$A$4:$W$1094,9,)</f>
        <v>612</v>
      </c>
      <c r="AA1133">
        <f>VLOOKUP(A1133,'[4]Table 1'!$A$4:$W$1138,8,)</f>
        <v>548</v>
      </c>
      <c r="AB1133">
        <f>VLOOKUP(A1133,'[4]Table 1'!$A$4:$W$1138,9,)</f>
        <v>562</v>
      </c>
    </row>
    <row r="1134" spans="1:28" ht="21.75" customHeight="1" x14ac:dyDescent="0.3">
      <c r="A1134" s="5">
        <v>2468</v>
      </c>
      <c r="B1134" s="9" t="s">
        <v>1155</v>
      </c>
      <c r="C1134" s="7" t="s">
        <v>1129</v>
      </c>
      <c r="D1134" s="7" t="s">
        <v>8</v>
      </c>
      <c r="E1134" s="8">
        <v>25.698625</v>
      </c>
      <c r="F1134" s="8">
        <v>82.237508000000005</v>
      </c>
      <c r="G1134" s="28" t="e">
        <f>VLOOKUP(A1134,'[10]Table 2'!$A$6:$X$527,10,)</f>
        <v>#N/A</v>
      </c>
      <c r="H1134" s="23" t="e">
        <f>VLOOKUP(A1134,'[10]Table 2'!$A$6:$X$527,11,)</f>
        <v>#N/A</v>
      </c>
      <c r="I1134" s="23" t="e">
        <f>VLOOKUP(A1134,'[10]Table 2'!$A$6:$X$527,12,)</f>
        <v>#N/A</v>
      </c>
      <c r="J1134" s="25" t="e">
        <f>VLOOKUP(A1134,'[9]Table 2'!$A$5:$X$477,10,)</f>
        <v>#N/A</v>
      </c>
      <c r="K1134" s="25" t="e">
        <f>VLOOKUP(A1134,'[9]Table 2'!$A$5:$X$477,11,)</f>
        <v>#N/A</v>
      </c>
      <c r="L1134" s="25" t="e">
        <f>VLOOKUP(A1134,'[9]Table 2'!$A$5:$X$477,12,)</f>
        <v>#N/A</v>
      </c>
      <c r="M1134" s="23">
        <f>VLOOKUP(A1134,'[8]Table 75'!$A$5:$Q$602,8,)</f>
        <v>442</v>
      </c>
      <c r="N1134" s="23">
        <f>VLOOKUP(A1134,'[8]Table 75'!$A$5:$Q$602,9,)</f>
        <v>468</v>
      </c>
      <c r="O1134" s="24">
        <f>VLOOKUP(A1134,'[7]Table 1'!$A$5:$Q$675,8,)</f>
        <v>485</v>
      </c>
      <c r="P1134" s="24">
        <f>VLOOKUP(A1134,'[7]Table 1'!$A$5:$Q$675,9,)</f>
        <v>485</v>
      </c>
      <c r="Q1134" s="24">
        <f>VLOOKUP(A1134,'[6]Table 1'!$A$4:$Q$769,8,)</f>
        <v>464</v>
      </c>
      <c r="R1134" s="24">
        <f>VLOOKUP(A1134,'[6]Table 1'!$A$4:$Q$769,9,)</f>
        <v>490</v>
      </c>
      <c r="S1134" s="26">
        <f>VLOOKUP(A1134,'[5]Table 1'!$A$4:$Q$881,8,)</f>
        <v>465</v>
      </c>
      <c r="T1134" s="24">
        <f>VLOOKUP(A1134,'[5]Table 1'!$A$4:$Q$881,9,)</f>
        <v>485</v>
      </c>
      <c r="U1134">
        <f>VLOOKUP(A1134,'[1]Table 1'!$A$4:$S$1023,10,)</f>
        <v>458</v>
      </c>
      <c r="V1134">
        <f>VLOOKUP(A1134,'[1]Table 1'!$A$4:$S$1023,11,)</f>
        <v>474</v>
      </c>
      <c r="W1134">
        <f>VLOOKUP(A1134,'[2]Table 1'!$A$4:$Y$1017,8,)</f>
        <v>480</v>
      </c>
      <c r="X1134">
        <f>VLOOKUP(A1134,'[2]Table 1'!$A$4:$Y$1017,9,)</f>
        <v>480</v>
      </c>
      <c r="Y1134">
        <f>VLOOKUP(A1134,'[3]Table 1'!$A$4:$W$1094,8,)</f>
        <v>492</v>
      </c>
      <c r="Z1134">
        <f>VLOOKUP(A1134,'[3]Table 1'!$A$4:$W$1094,9,)</f>
        <v>540</v>
      </c>
      <c r="AA1134">
        <f>VLOOKUP(A1134,'[4]Table 1'!$A$4:$W$1138,8,)</f>
        <v>530</v>
      </c>
      <c r="AB1134">
        <f>VLOOKUP(A1134,'[4]Table 1'!$A$4:$W$1138,9,)</f>
        <v>564</v>
      </c>
    </row>
    <row r="1135" spans="1:28" ht="21.75" customHeight="1" x14ac:dyDescent="0.3">
      <c r="A1135" s="5">
        <v>2469</v>
      </c>
      <c r="B1135" s="6" t="s">
        <v>1156</v>
      </c>
      <c r="C1135" s="7" t="s">
        <v>1129</v>
      </c>
      <c r="D1135" s="7" t="s">
        <v>8</v>
      </c>
      <c r="E1135" s="8">
        <v>25.379193999999998</v>
      </c>
      <c r="F1135" s="8">
        <v>81.877066999999997</v>
      </c>
      <c r="G1135" s="28">
        <f>VLOOKUP(A1135,'[10]Table 2'!$A$6:$X$527,10,)</f>
        <v>1195</v>
      </c>
      <c r="H1135" s="23">
        <f>VLOOKUP(A1135,'[10]Table 2'!$A$6:$X$527,11,)</f>
        <v>1198</v>
      </c>
      <c r="I1135" s="23">
        <f>VLOOKUP(A1135,'[10]Table 2'!$A$6:$X$527,12,)</f>
        <v>1197</v>
      </c>
      <c r="J1135" s="25">
        <f>VLOOKUP(A1135,'[9]Table 2'!$A$5:$X$477,10,)</f>
        <v>1142</v>
      </c>
      <c r="K1135" s="25">
        <f>VLOOKUP(A1135,'[9]Table 2'!$A$5:$X$477,11,)</f>
        <v>1142</v>
      </c>
      <c r="L1135" s="25">
        <f>VLOOKUP(A1135,'[9]Table 2'!$A$5:$X$477,12,)</f>
        <v>1142</v>
      </c>
      <c r="M1135" s="23">
        <f>VLOOKUP(A1135,'[8]Table 75'!$A$5:$Q$602,8,)</f>
        <v>1185</v>
      </c>
      <c r="N1135" s="23">
        <f>VLOOKUP(A1135,'[8]Table 75'!$A$5:$Q$602,9,)</f>
        <v>1194</v>
      </c>
      <c r="O1135" s="24">
        <f>VLOOKUP(A1135,'[7]Table 1'!$A$5:$Q$675,8,)</f>
        <v>1256</v>
      </c>
      <c r="P1135" s="24">
        <f>VLOOKUP(A1135,'[7]Table 1'!$A$5:$Q$675,9,)</f>
        <v>1264</v>
      </c>
      <c r="Q1135" s="24">
        <f>VLOOKUP(A1135,'[6]Table 1'!$A$4:$Q$769,8,)</f>
        <v>1197</v>
      </c>
      <c r="R1135" s="24">
        <f>VLOOKUP(A1135,'[6]Table 1'!$A$4:$Q$769,9,)</f>
        <v>1248</v>
      </c>
      <c r="S1135" s="26">
        <f>VLOOKUP(A1135,'[5]Table 1'!$A$4:$Q$881,8,)</f>
        <v>1082</v>
      </c>
      <c r="T1135" s="24">
        <f>VLOOKUP(A1135,'[5]Table 1'!$A$4:$Q$881,9,)</f>
        <v>1116</v>
      </c>
      <c r="U1135">
        <f>VLOOKUP(A1135,'[1]Table 1'!$A$4:$S$1023,10,)</f>
        <v>1188</v>
      </c>
      <c r="V1135">
        <f>VLOOKUP(A1135,'[1]Table 1'!$A$4:$S$1023,11,)</f>
        <v>1400</v>
      </c>
      <c r="W1135">
        <f>VLOOKUP(A1135,'[2]Table 1'!$A$4:$Y$1017,8,)</f>
        <v>1272</v>
      </c>
      <c r="X1135">
        <f>VLOOKUP(A1135,'[2]Table 1'!$A$4:$Y$1017,9,)</f>
        <v>1345</v>
      </c>
      <c r="Y1135">
        <f>VLOOKUP(A1135,'[3]Table 1'!$A$4:$W$1094,8,)</f>
        <v>1193</v>
      </c>
      <c r="Z1135">
        <f>VLOOKUP(A1135,'[3]Table 1'!$A$4:$W$1094,9,)</f>
        <v>1222</v>
      </c>
      <c r="AA1135">
        <f>VLOOKUP(A1135,'[4]Table 1'!$A$4:$W$1138,8,)</f>
        <v>1140</v>
      </c>
      <c r="AB1135">
        <f>VLOOKUP(A1135,'[4]Table 1'!$A$4:$W$1138,9,)</f>
        <v>1186</v>
      </c>
    </row>
    <row r="1136" spans="1:28" ht="21.75" customHeight="1" x14ac:dyDescent="0.3">
      <c r="A1136" s="5">
        <v>2470</v>
      </c>
      <c r="B1136" s="6" t="s">
        <v>1157</v>
      </c>
      <c r="C1136" s="7" t="s">
        <v>1129</v>
      </c>
      <c r="D1136" s="7" t="s">
        <v>8</v>
      </c>
      <c r="E1136" s="8">
        <v>25.920075000000001</v>
      </c>
      <c r="F1136" s="8">
        <v>80.809994000000003</v>
      </c>
      <c r="G1136" s="28">
        <f>VLOOKUP(A1136,'[10]Table 2'!$A$6:$X$527,10,)</f>
        <v>1385</v>
      </c>
      <c r="H1136" s="23">
        <f>VLOOKUP(A1136,'[10]Table 2'!$A$6:$X$527,11,)</f>
        <v>1386</v>
      </c>
      <c r="I1136" s="23">
        <f>VLOOKUP(A1136,'[10]Table 2'!$A$6:$X$527,12,)</f>
        <v>1386</v>
      </c>
      <c r="J1136" s="25">
        <f>VLOOKUP(A1136,'[9]Table 2'!$A$5:$X$477,10,)</f>
        <v>1272</v>
      </c>
      <c r="K1136" s="25">
        <f>VLOOKUP(A1136,'[9]Table 2'!$A$5:$X$477,11,)</f>
        <v>1337</v>
      </c>
      <c r="L1136" s="25">
        <f>VLOOKUP(A1136,'[9]Table 2'!$A$5:$X$477,12,)</f>
        <v>1305</v>
      </c>
      <c r="M1136" s="23">
        <f>VLOOKUP(A1136,'[8]Table 75'!$A$5:$Q$602,8,)</f>
        <v>1506</v>
      </c>
      <c r="N1136" s="23">
        <f>VLOOKUP(A1136,'[8]Table 75'!$A$5:$Q$602,9,)</f>
        <v>1515</v>
      </c>
      <c r="O1136" s="24">
        <f>VLOOKUP(A1136,'[7]Table 1'!$A$5:$Q$675,8,)</f>
        <v>1475</v>
      </c>
      <c r="P1136" s="24">
        <f>VLOOKUP(A1136,'[7]Table 1'!$A$5:$Q$675,9,)</f>
        <v>1604</v>
      </c>
      <c r="Q1136" s="24">
        <f>VLOOKUP(A1136,'[6]Table 1'!$A$4:$Q$769,8,)</f>
        <v>1578</v>
      </c>
      <c r="R1136" s="24">
        <f>VLOOKUP(A1136,'[6]Table 1'!$A$4:$Q$769,9,)</f>
        <v>1686</v>
      </c>
      <c r="S1136" s="26">
        <f>VLOOKUP(A1136,'[5]Table 1'!$A$4:$Q$881,8,)</f>
        <v>1138</v>
      </c>
      <c r="T1136" s="24">
        <f>VLOOKUP(A1136,'[5]Table 1'!$A$4:$Q$881,9,)</f>
        <v>1382</v>
      </c>
      <c r="U1136">
        <f>VLOOKUP(A1136,'[1]Table 1'!$A$4:$S$1023,10,)</f>
        <v>1624</v>
      </c>
      <c r="V1136">
        <f>VLOOKUP(A1136,'[1]Table 1'!$A$4:$S$1023,11,)</f>
        <v>1673</v>
      </c>
      <c r="W1136">
        <f>VLOOKUP(A1136,'[2]Table 1'!$A$4:$Y$1017,8,)</f>
        <v>1882</v>
      </c>
      <c r="X1136">
        <f>VLOOKUP(A1136,'[2]Table 1'!$A$4:$Y$1017,9,)</f>
        <v>1953</v>
      </c>
      <c r="Y1136">
        <f>VLOOKUP(A1136,'[3]Table 1'!$A$4:$W$1094,8,)</f>
        <v>1920</v>
      </c>
      <c r="Z1136">
        <f>VLOOKUP(A1136,'[3]Table 1'!$A$4:$W$1094,9,)</f>
        <v>1983</v>
      </c>
      <c r="AA1136">
        <f>VLOOKUP(A1136,'[4]Table 1'!$A$4:$W$1138,8,)</f>
        <v>1783</v>
      </c>
      <c r="AB1136">
        <f>VLOOKUP(A1136,'[4]Table 1'!$A$4:$W$1138,9,)</f>
        <v>1854</v>
      </c>
    </row>
    <row r="1137" spans="1:28" ht="21.75" customHeight="1" x14ac:dyDescent="0.3">
      <c r="A1137" s="5">
        <v>2471</v>
      </c>
      <c r="B1137" s="9" t="s">
        <v>1158</v>
      </c>
      <c r="C1137" s="7" t="s">
        <v>1129</v>
      </c>
      <c r="D1137" s="7" t="s">
        <v>8</v>
      </c>
      <c r="E1137" s="8">
        <v>26.760553000000002</v>
      </c>
      <c r="F1137" s="8">
        <v>83.373166999999995</v>
      </c>
      <c r="G1137" s="28">
        <f>VLOOKUP(A1137,'[10]Table 2'!$A$6:$X$527,10,)</f>
        <v>424</v>
      </c>
      <c r="H1137" s="23">
        <f>VLOOKUP(A1137,'[10]Table 2'!$A$6:$X$527,11,)</f>
        <v>476</v>
      </c>
      <c r="I1137" s="23">
        <f>VLOOKUP(A1137,'[10]Table 2'!$A$6:$X$527,12,)</f>
        <v>450</v>
      </c>
      <c r="J1137" s="25">
        <f>VLOOKUP(A1137,'[9]Table 2'!$A$5:$X$477,10,)</f>
        <v>486</v>
      </c>
      <c r="K1137" s="25">
        <f>VLOOKUP(A1137,'[9]Table 2'!$A$5:$X$477,11,)</f>
        <v>496</v>
      </c>
      <c r="L1137" s="25">
        <f>VLOOKUP(A1137,'[9]Table 2'!$A$5:$X$477,12,)</f>
        <v>491</v>
      </c>
      <c r="M1137" s="23">
        <f>VLOOKUP(A1137,'[8]Table 75'!$A$5:$Q$602,8,)</f>
        <v>454</v>
      </c>
      <c r="N1137" s="23">
        <f>VLOOKUP(A1137,'[8]Table 75'!$A$5:$Q$602,9,)</f>
        <v>506</v>
      </c>
      <c r="O1137" s="24">
        <f>VLOOKUP(A1137,'[7]Table 1'!$A$5:$Q$675,8,)</f>
        <v>492</v>
      </c>
      <c r="P1137" s="24">
        <f>VLOOKUP(A1137,'[7]Table 1'!$A$5:$Q$675,9,)</f>
        <v>512</v>
      </c>
      <c r="Q1137" s="24">
        <f>VLOOKUP(A1137,'[6]Table 1'!$A$4:$Q$769,8,)</f>
        <v>496</v>
      </c>
      <c r="R1137" s="24">
        <f>VLOOKUP(A1137,'[6]Table 1'!$A$4:$Q$769,9,)</f>
        <v>1104</v>
      </c>
      <c r="S1137" s="26">
        <f>VLOOKUP(A1137,'[5]Table 1'!$A$4:$Q$881,8,)</f>
        <v>496</v>
      </c>
      <c r="T1137" s="24">
        <f>VLOOKUP(A1137,'[5]Table 1'!$A$4:$Q$881,9,)</f>
        <v>564</v>
      </c>
      <c r="U1137">
        <f>VLOOKUP(A1137,'[1]Table 1'!$A$4:$S$1023,10,)</f>
        <v>516</v>
      </c>
      <c r="V1137">
        <f>VLOOKUP(A1137,'[1]Table 1'!$A$4:$S$1023,11,)</f>
        <v>560</v>
      </c>
      <c r="W1137">
        <f>VLOOKUP(A1137,'[2]Table 1'!$A$4:$Y$1017,8,)</f>
        <v>518</v>
      </c>
      <c r="X1137">
        <f>VLOOKUP(A1137,'[2]Table 1'!$A$4:$Y$1017,9,)</f>
        <v>518</v>
      </c>
      <c r="Y1137" t="e">
        <f>VLOOKUP(A1137,'[3]Table 1'!$A$4:$W$1094,8,)</f>
        <v>#N/A</v>
      </c>
      <c r="Z1137" t="e">
        <f>VLOOKUP(A1137,'[3]Table 1'!$A$4:$W$1094,9,)</f>
        <v>#N/A</v>
      </c>
      <c r="AA1137">
        <f>VLOOKUP(A1137,'[4]Table 1'!$A$4:$W$1138,8,)</f>
        <v>582</v>
      </c>
      <c r="AB1137">
        <f>VLOOKUP(A1137,'[4]Table 1'!$A$4:$W$1138,9,)</f>
        <v>670</v>
      </c>
    </row>
    <row r="1138" spans="1:28" ht="21.75" customHeight="1" x14ac:dyDescent="0.3">
      <c r="A1138" s="5">
        <v>2472</v>
      </c>
      <c r="B1138" s="6" t="s">
        <v>1159</v>
      </c>
      <c r="C1138" s="7" t="s">
        <v>1129</v>
      </c>
      <c r="D1138" s="7" t="s">
        <v>8</v>
      </c>
      <c r="E1138" s="18">
        <v>29.113</v>
      </c>
      <c r="F1138" s="18">
        <v>77.703000000000003</v>
      </c>
      <c r="G1138" s="28">
        <f>VLOOKUP(A1138,'[10]Table 2'!$A$6:$X$527,10,)</f>
        <v>530</v>
      </c>
      <c r="H1138" s="23">
        <f>VLOOKUP(A1138,'[10]Table 2'!$A$6:$X$527,11,)</f>
        <v>1100</v>
      </c>
      <c r="I1138" s="23">
        <f>VLOOKUP(A1138,'[10]Table 2'!$A$6:$X$527,12,)</f>
        <v>863</v>
      </c>
      <c r="J1138" s="25">
        <f>VLOOKUP(A1138,'[9]Table 2'!$A$5:$X$477,10,)</f>
        <v>960</v>
      </c>
      <c r="K1138" s="25">
        <f>VLOOKUP(A1138,'[9]Table 2'!$A$5:$X$477,11,)</f>
        <v>1060</v>
      </c>
      <c r="L1138" s="25">
        <f>VLOOKUP(A1138,'[9]Table 2'!$A$5:$X$477,12,)</f>
        <v>1010</v>
      </c>
      <c r="M1138" s="23">
        <f>VLOOKUP(A1138,'[8]Table 75'!$A$5:$Q$602,8,)</f>
        <v>820</v>
      </c>
      <c r="N1138" s="23">
        <f>VLOOKUP(A1138,'[8]Table 75'!$A$5:$Q$602,9,)</f>
        <v>840</v>
      </c>
      <c r="O1138" s="24">
        <f>VLOOKUP(A1138,'[7]Table 1'!$A$5:$Q$675,8,)</f>
        <v>710</v>
      </c>
      <c r="P1138" s="24">
        <f>VLOOKUP(A1138,'[7]Table 1'!$A$5:$Q$675,9,)</f>
        <v>710</v>
      </c>
      <c r="Q1138" s="24">
        <f>VLOOKUP(A1138,'[6]Table 1'!$A$4:$Q$769,8,)</f>
        <v>710</v>
      </c>
      <c r="R1138" s="24">
        <f>VLOOKUP(A1138,'[6]Table 1'!$A$4:$Q$769,9,)</f>
        <v>740</v>
      </c>
      <c r="S1138" s="26" t="e">
        <f>VLOOKUP(A1138,'[5]Table 1'!$A$4:$Q$881,8,)</f>
        <v>#N/A</v>
      </c>
      <c r="T1138" s="24" t="e">
        <f>VLOOKUP(A1138,'[5]Table 1'!$A$4:$Q$881,9,)</f>
        <v>#N/A</v>
      </c>
      <c r="U1138">
        <f>VLOOKUP(A1138,'[1]Table 1'!$A$4:$S$1023,10,)</f>
        <v>640</v>
      </c>
      <c r="V1138">
        <f>VLOOKUP(A1138,'[1]Table 1'!$A$4:$S$1023,11,)</f>
        <v>640</v>
      </c>
      <c r="W1138" t="str">
        <f>VLOOKUP(A1138,'[2]Table 1'!$A$4:$Y$1017,8,)</f>
        <v>-</v>
      </c>
      <c r="X1138" t="str">
        <f>VLOOKUP(A1138,'[2]Table 1'!$A$4:$Y$1017,9,)</f>
        <v>-</v>
      </c>
      <c r="Y1138" t="e">
        <f>VLOOKUP(A1138,'[3]Table 1'!$A$4:$W$1094,8,)</f>
        <v>#N/A</v>
      </c>
      <c r="Z1138" t="e">
        <f>VLOOKUP(A1138,'[3]Table 1'!$A$4:$W$1094,9,)</f>
        <v>#N/A</v>
      </c>
      <c r="AA1138">
        <f>VLOOKUP(A1138,'[4]Table 1'!$A$4:$W$1138,8,)</f>
        <v>550</v>
      </c>
      <c r="AB1138">
        <f>VLOOKUP(A1138,'[4]Table 1'!$A$4:$W$1138,9,)</f>
        <v>580</v>
      </c>
    </row>
    <row r="1139" spans="1:28" ht="21.75" customHeight="1" x14ac:dyDescent="0.3">
      <c r="A1139" s="5">
        <v>2473</v>
      </c>
      <c r="B1139" s="6" t="s">
        <v>1160</v>
      </c>
      <c r="C1139" s="7" t="s">
        <v>1129</v>
      </c>
      <c r="D1139" s="7" t="s">
        <v>8</v>
      </c>
      <c r="E1139" s="8">
        <v>28.864471999999999</v>
      </c>
      <c r="F1139" s="8">
        <v>77.280621999999994</v>
      </c>
      <c r="G1139" s="28">
        <f>VLOOKUP(A1139,'[10]Table 2'!$A$6:$X$527,10,)</f>
        <v>900</v>
      </c>
      <c r="H1139" s="23">
        <f>VLOOKUP(A1139,'[10]Table 2'!$A$6:$X$527,11,)</f>
        <v>1100</v>
      </c>
      <c r="I1139" s="23">
        <f>VLOOKUP(A1139,'[10]Table 2'!$A$6:$X$527,12,)</f>
        <v>1000</v>
      </c>
      <c r="J1139" s="25">
        <f>VLOOKUP(A1139,'[9]Table 2'!$A$5:$X$477,10,)</f>
        <v>210</v>
      </c>
      <c r="K1139" s="25">
        <f>VLOOKUP(A1139,'[9]Table 2'!$A$5:$X$477,11,)</f>
        <v>710</v>
      </c>
      <c r="L1139" s="25">
        <f>VLOOKUP(A1139,'[9]Table 2'!$A$5:$X$477,12,)</f>
        <v>460</v>
      </c>
      <c r="M1139" s="23">
        <f>VLOOKUP(A1139,'[8]Table 75'!$A$5:$Q$602,8,)</f>
        <v>740</v>
      </c>
      <c r="N1139" s="23">
        <f>VLOOKUP(A1139,'[8]Table 75'!$A$5:$Q$602,9,)</f>
        <v>740</v>
      </c>
      <c r="O1139" s="24">
        <f>VLOOKUP(A1139,'[7]Table 1'!$A$5:$Q$675,8,)</f>
        <v>690</v>
      </c>
      <c r="P1139" s="24">
        <f>VLOOKUP(A1139,'[7]Table 1'!$A$5:$Q$675,9,)</f>
        <v>690</v>
      </c>
      <c r="Q1139" s="24">
        <f>VLOOKUP(A1139,'[6]Table 1'!$A$4:$Q$769,8,)</f>
        <v>760</v>
      </c>
      <c r="R1139" s="24">
        <f>VLOOKUP(A1139,'[6]Table 1'!$A$4:$Q$769,9,)</f>
        <v>780</v>
      </c>
      <c r="S1139" s="26" t="e">
        <f>VLOOKUP(A1139,'[5]Table 1'!$A$4:$Q$881,8,)</f>
        <v>#N/A</v>
      </c>
      <c r="T1139" s="24" t="e">
        <f>VLOOKUP(A1139,'[5]Table 1'!$A$4:$Q$881,9,)</f>
        <v>#N/A</v>
      </c>
      <c r="U1139">
        <f>VLOOKUP(A1139,'[1]Table 1'!$A$4:$S$1023,10,)</f>
        <v>715</v>
      </c>
      <c r="V1139">
        <f>VLOOKUP(A1139,'[1]Table 1'!$A$4:$S$1023,11,)</f>
        <v>715</v>
      </c>
      <c r="W1139" t="str">
        <f>VLOOKUP(A1139,'[2]Table 1'!$A$4:$Y$1017,8,)</f>
        <v>-</v>
      </c>
      <c r="X1139" t="str">
        <f>VLOOKUP(A1139,'[2]Table 1'!$A$4:$Y$1017,9,)</f>
        <v>-</v>
      </c>
      <c r="Y1139" t="e">
        <f>VLOOKUP(A1139,'[3]Table 1'!$A$4:$W$1094,8,)</f>
        <v>#N/A</v>
      </c>
      <c r="Z1139" t="e">
        <f>VLOOKUP(A1139,'[3]Table 1'!$A$4:$W$1094,9,)</f>
        <v>#N/A</v>
      </c>
      <c r="AA1139">
        <f>VLOOKUP(A1139,'[4]Table 1'!$A$4:$W$1138,8,)</f>
        <v>570</v>
      </c>
      <c r="AB1139">
        <f>VLOOKUP(A1139,'[4]Table 1'!$A$4:$W$1138,9,)</f>
        <v>590</v>
      </c>
    </row>
    <row r="1140" spans="1:28" ht="21.75" customHeight="1" x14ac:dyDescent="0.3">
      <c r="A1140" s="5">
        <v>2474</v>
      </c>
      <c r="B1140" s="6" t="s">
        <v>1161</v>
      </c>
      <c r="C1140" s="7" t="s">
        <v>1129</v>
      </c>
      <c r="D1140" s="7" t="s">
        <v>8</v>
      </c>
      <c r="E1140" s="17">
        <v>25.9</v>
      </c>
      <c r="F1140" s="17">
        <v>81.3</v>
      </c>
      <c r="G1140" s="28">
        <f>VLOOKUP(A1140,'[10]Table 2'!$A$6:$X$527,10,)</f>
        <v>611</v>
      </c>
      <c r="H1140" s="23">
        <f>VLOOKUP(A1140,'[10]Table 2'!$A$6:$X$527,11,)</f>
        <v>801</v>
      </c>
      <c r="I1140" s="23">
        <f>VLOOKUP(A1140,'[10]Table 2'!$A$6:$X$527,12,)</f>
        <v>706</v>
      </c>
      <c r="J1140" s="25">
        <f>VLOOKUP(A1140,'[9]Table 2'!$A$5:$X$477,10,)</f>
        <v>601</v>
      </c>
      <c r="K1140" s="25">
        <f>VLOOKUP(A1140,'[9]Table 2'!$A$5:$X$477,11,)</f>
        <v>792</v>
      </c>
      <c r="L1140" s="25">
        <f>VLOOKUP(A1140,'[9]Table 2'!$A$5:$X$477,12,)</f>
        <v>697</v>
      </c>
      <c r="M1140" s="23">
        <f>VLOOKUP(A1140,'[8]Table 75'!$A$5:$Q$602,8,)</f>
        <v>752</v>
      </c>
      <c r="N1140" s="23">
        <f>VLOOKUP(A1140,'[8]Table 75'!$A$5:$Q$602,9,)</f>
        <v>781</v>
      </c>
      <c r="O1140" s="24">
        <f>VLOOKUP(A1140,'[7]Table 1'!$A$5:$Q$675,8,)</f>
        <v>756</v>
      </c>
      <c r="P1140" s="24">
        <f>VLOOKUP(A1140,'[7]Table 1'!$A$5:$Q$675,9,)</f>
        <v>761</v>
      </c>
      <c r="Q1140" s="24">
        <f>VLOOKUP(A1140,'[6]Table 1'!$A$4:$Q$769,8,)</f>
        <v>852</v>
      </c>
      <c r="R1140" s="24">
        <f>VLOOKUP(A1140,'[6]Table 1'!$A$4:$Q$769,9,)</f>
        <v>891</v>
      </c>
      <c r="S1140" s="26">
        <f>VLOOKUP(A1140,'[5]Table 1'!$A$4:$Q$881,8,)</f>
        <v>816</v>
      </c>
      <c r="T1140" s="24">
        <f>VLOOKUP(A1140,'[5]Table 1'!$A$4:$Q$881,9,)</f>
        <v>861</v>
      </c>
      <c r="U1140">
        <f>VLOOKUP(A1140,'[1]Table 1'!$A$4:$S$1023,10,)</f>
        <v>1182</v>
      </c>
      <c r="V1140">
        <f>VLOOKUP(A1140,'[1]Table 1'!$A$4:$S$1023,11,)</f>
        <v>1182</v>
      </c>
      <c r="W1140" t="e">
        <f>VLOOKUP(A1140,'[2]Table 1'!$A$4:$Y$1017,8,)</f>
        <v>#N/A</v>
      </c>
      <c r="X1140" t="e">
        <f>VLOOKUP(A1140,'[2]Table 1'!$A$4:$Y$1017,9,)</f>
        <v>#N/A</v>
      </c>
      <c r="Y1140">
        <f>VLOOKUP(A1140,'[3]Table 1'!$A$4:$W$1094,8,)</f>
        <v>801</v>
      </c>
      <c r="Z1140">
        <f>VLOOKUP(A1140,'[3]Table 1'!$A$4:$W$1094,9,)</f>
        <v>921</v>
      </c>
      <c r="AA1140">
        <f>VLOOKUP(A1140,'[4]Table 1'!$A$4:$W$1138,8,)</f>
        <v>811</v>
      </c>
      <c r="AB1140">
        <f>VLOOKUP(A1140,'[4]Table 1'!$A$4:$W$1138,9,)</f>
        <v>988</v>
      </c>
    </row>
    <row r="1141" spans="1:28" ht="21.75" customHeight="1" x14ac:dyDescent="0.3">
      <c r="A1141" s="5">
        <v>2475</v>
      </c>
      <c r="B1141" s="6" t="s">
        <v>1162</v>
      </c>
      <c r="C1141" s="7" t="s">
        <v>1129</v>
      </c>
      <c r="D1141" s="7" t="s">
        <v>8</v>
      </c>
      <c r="E1141" s="10">
        <v>26.133800000000001</v>
      </c>
      <c r="F1141" s="10">
        <v>81.161100000000005</v>
      </c>
      <c r="G1141" s="28">
        <f>VLOOKUP(A1141,'[10]Table 2'!$A$6:$X$527,10,)</f>
        <v>661</v>
      </c>
      <c r="H1141" s="23">
        <f>VLOOKUP(A1141,'[10]Table 2'!$A$6:$X$527,11,)</f>
        <v>751</v>
      </c>
      <c r="I1141" s="23">
        <f>VLOOKUP(A1141,'[10]Table 2'!$A$6:$X$527,12,)</f>
        <v>706</v>
      </c>
      <c r="J1141" s="25">
        <f>VLOOKUP(A1141,'[9]Table 2'!$A$5:$X$477,10,)</f>
        <v>688</v>
      </c>
      <c r="K1141" s="25">
        <f>VLOOKUP(A1141,'[9]Table 2'!$A$5:$X$477,11,)</f>
        <v>762</v>
      </c>
      <c r="L1141" s="25">
        <f>VLOOKUP(A1141,'[9]Table 2'!$A$5:$X$477,12,)</f>
        <v>725</v>
      </c>
      <c r="M1141" s="23">
        <f>VLOOKUP(A1141,'[8]Table 75'!$A$5:$Q$602,8,)</f>
        <v>759</v>
      </c>
      <c r="N1141" s="23">
        <f>VLOOKUP(A1141,'[8]Table 75'!$A$5:$Q$602,9,)</f>
        <v>761</v>
      </c>
      <c r="O1141" s="24">
        <f>VLOOKUP(A1141,'[7]Table 1'!$A$5:$Q$675,8,)</f>
        <v>753</v>
      </c>
      <c r="P1141" s="24">
        <f>VLOOKUP(A1141,'[7]Table 1'!$A$5:$Q$675,9,)</f>
        <v>781</v>
      </c>
      <c r="Q1141" s="24">
        <f>VLOOKUP(A1141,'[6]Table 1'!$A$4:$Q$769,8,)</f>
        <v>759</v>
      </c>
      <c r="R1141" s="24">
        <f>VLOOKUP(A1141,'[6]Table 1'!$A$4:$Q$769,9,)</f>
        <v>971</v>
      </c>
      <c r="S1141" s="26">
        <f>VLOOKUP(A1141,'[5]Table 1'!$A$4:$Q$881,8,)</f>
        <v>851</v>
      </c>
      <c r="T1141" s="24">
        <f>VLOOKUP(A1141,'[5]Table 1'!$A$4:$Q$881,9,)</f>
        <v>977</v>
      </c>
      <c r="U1141">
        <f>VLOOKUP(A1141,'[1]Table 1'!$A$4:$S$1023,10,)</f>
        <v>1118</v>
      </c>
      <c r="V1141">
        <f>VLOOKUP(A1141,'[1]Table 1'!$A$4:$S$1023,11,)</f>
        <v>1118</v>
      </c>
      <c r="W1141" t="e">
        <f>VLOOKUP(A1141,'[2]Table 1'!$A$4:$Y$1017,8,)</f>
        <v>#N/A</v>
      </c>
      <c r="X1141" t="e">
        <f>VLOOKUP(A1141,'[2]Table 1'!$A$4:$Y$1017,9,)</f>
        <v>#N/A</v>
      </c>
      <c r="Y1141">
        <f>VLOOKUP(A1141,'[3]Table 1'!$A$4:$W$1094,8,)</f>
        <v>811</v>
      </c>
      <c r="Z1141">
        <f>VLOOKUP(A1141,'[3]Table 1'!$A$4:$W$1094,9,)</f>
        <v>1028</v>
      </c>
      <c r="AA1141">
        <f>VLOOKUP(A1141,'[4]Table 1'!$A$4:$W$1138,8,)</f>
        <v>901</v>
      </c>
      <c r="AB1141">
        <f>VLOOKUP(A1141,'[4]Table 1'!$A$4:$W$1138,9,)</f>
        <v>1022</v>
      </c>
    </row>
    <row r="1142" spans="1:28" ht="21.75" customHeight="1" x14ac:dyDescent="0.3">
      <c r="A1142" s="5">
        <v>2476</v>
      </c>
      <c r="B1142" s="6" t="s">
        <v>1163</v>
      </c>
      <c r="C1142" s="7" t="s">
        <v>1129</v>
      </c>
      <c r="D1142" s="7" t="s">
        <v>8</v>
      </c>
      <c r="E1142" s="16">
        <v>26.15</v>
      </c>
      <c r="F1142" s="16">
        <v>79.349999999999994</v>
      </c>
      <c r="G1142" s="28" t="e">
        <f>VLOOKUP(A1142,'[10]Table 2'!$A$6:$X$527,10,)</f>
        <v>#N/A</v>
      </c>
      <c r="H1142" s="23" t="e">
        <f>VLOOKUP(A1142,'[10]Table 2'!$A$6:$X$527,11,)</f>
        <v>#N/A</v>
      </c>
      <c r="I1142" s="23" t="e">
        <f>VLOOKUP(A1142,'[10]Table 2'!$A$6:$X$527,12,)</f>
        <v>#N/A</v>
      </c>
      <c r="J1142" s="25" t="e">
        <f>VLOOKUP(A1142,'[9]Table 2'!$A$5:$X$477,10,)</f>
        <v>#N/A</v>
      </c>
      <c r="K1142" s="25" t="e">
        <f>VLOOKUP(A1142,'[9]Table 2'!$A$5:$X$477,11,)</f>
        <v>#N/A</v>
      </c>
      <c r="L1142" s="25" t="e">
        <f>VLOOKUP(A1142,'[9]Table 2'!$A$5:$X$477,12,)</f>
        <v>#N/A</v>
      </c>
      <c r="M1142" s="23" t="e">
        <f>VLOOKUP(A1142,'[8]Table 75'!$A$5:$Q$602,8,)</f>
        <v>#N/A</v>
      </c>
      <c r="N1142" s="23" t="e">
        <f>VLOOKUP(A1142,'[8]Table 75'!$A$5:$Q$602,9,)</f>
        <v>#N/A</v>
      </c>
      <c r="O1142" s="24" t="e">
        <f>VLOOKUP(A1142,'[7]Table 1'!$A$5:$Q$675,8,)</f>
        <v>#N/A</v>
      </c>
      <c r="P1142" s="24" t="e">
        <f>VLOOKUP(A1142,'[7]Table 1'!$A$5:$Q$675,9,)</f>
        <v>#N/A</v>
      </c>
      <c r="Q1142" s="24" t="e">
        <f>VLOOKUP(A1142,'[6]Table 1'!$A$4:$Q$769,8,)</f>
        <v>#N/A</v>
      </c>
      <c r="R1142" s="24" t="e">
        <f>VLOOKUP(A1142,'[6]Table 1'!$A$4:$Q$769,9,)</f>
        <v>#N/A</v>
      </c>
      <c r="S1142" s="26" t="e">
        <f>VLOOKUP(A1142,'[5]Table 1'!$A$4:$Q$881,8,)</f>
        <v>#N/A</v>
      </c>
      <c r="T1142" s="24" t="e">
        <f>VLOOKUP(A1142,'[5]Table 1'!$A$4:$Q$881,9,)</f>
        <v>#N/A</v>
      </c>
      <c r="U1142" t="e">
        <f>VLOOKUP(A1142,'[1]Table 1'!$A$4:$S$1023,10,)</f>
        <v>#N/A</v>
      </c>
      <c r="V1142" t="e">
        <f>VLOOKUP(A1142,'[1]Table 1'!$A$4:$S$1023,11,)</f>
        <v>#N/A</v>
      </c>
      <c r="W1142" t="e">
        <f>VLOOKUP(A1142,'[2]Table 1'!$A$4:$Y$1017,8,)</f>
        <v>#N/A</v>
      </c>
      <c r="X1142" t="e">
        <f>VLOOKUP(A1142,'[2]Table 1'!$A$4:$Y$1017,9,)</f>
        <v>#N/A</v>
      </c>
      <c r="Y1142" t="e">
        <f>VLOOKUP(A1142,'[3]Table 1'!$A$4:$W$1094,8,)</f>
        <v>#N/A</v>
      </c>
      <c r="Z1142" t="e">
        <f>VLOOKUP(A1142,'[3]Table 1'!$A$4:$W$1094,9,)</f>
        <v>#N/A</v>
      </c>
      <c r="AA1142" t="e">
        <f>VLOOKUP(A1142,'[4]Table 1'!$A$4:$W$1138,8,)</f>
        <v>#N/A</v>
      </c>
      <c r="AB1142" t="e">
        <f>VLOOKUP(A1142,'[4]Table 1'!$A$4:$W$1138,9,)</f>
        <v>#N/A</v>
      </c>
    </row>
    <row r="1143" spans="1:28" ht="21.75" customHeight="1" x14ac:dyDescent="0.3">
      <c r="A1143" s="5">
        <v>2477</v>
      </c>
      <c r="B1143" s="6" t="s">
        <v>1164</v>
      </c>
      <c r="C1143" s="7" t="s">
        <v>1129</v>
      </c>
      <c r="D1143" s="7" t="s">
        <v>8</v>
      </c>
      <c r="E1143" s="8">
        <v>26.777608000000001</v>
      </c>
      <c r="F1143" s="8">
        <v>79.021507999999997</v>
      </c>
      <c r="G1143" s="28">
        <f>VLOOKUP(A1143,'[10]Table 2'!$A$6:$X$527,10,)</f>
        <v>950</v>
      </c>
      <c r="H1143" s="23">
        <f>VLOOKUP(A1143,'[10]Table 2'!$A$6:$X$527,11,)</f>
        <v>1200</v>
      </c>
      <c r="I1143" s="23">
        <f>VLOOKUP(A1143,'[10]Table 2'!$A$6:$X$527,12,)</f>
        <v>1093</v>
      </c>
      <c r="J1143" s="25">
        <f>VLOOKUP(A1143,'[9]Table 2'!$A$5:$X$477,10,)</f>
        <v>983</v>
      </c>
      <c r="K1143" s="25">
        <f>VLOOKUP(A1143,'[9]Table 2'!$A$5:$X$477,11,)</f>
        <v>2860</v>
      </c>
      <c r="L1143" s="25">
        <f>VLOOKUP(A1143,'[9]Table 2'!$A$5:$X$477,12,)</f>
        <v>1382</v>
      </c>
      <c r="M1143" s="23">
        <f>VLOOKUP(A1143,'[8]Table 75'!$A$5:$Q$602,8,)</f>
        <v>1459</v>
      </c>
      <c r="N1143" s="23">
        <f>VLOOKUP(A1143,'[8]Table 75'!$A$5:$Q$602,9,)</f>
        <v>4970</v>
      </c>
      <c r="O1143" s="24" t="e">
        <f>VLOOKUP(A1143,'[7]Table 1'!$A$5:$Q$675,8,)</f>
        <v>#N/A</v>
      </c>
      <c r="P1143" s="24" t="e">
        <f>VLOOKUP(A1143,'[7]Table 1'!$A$5:$Q$675,9,)</f>
        <v>#N/A</v>
      </c>
      <c r="Q1143" s="24" t="e">
        <f>VLOOKUP(A1143,'[6]Table 1'!$A$4:$Q$769,8,)</f>
        <v>#N/A</v>
      </c>
      <c r="R1143" s="24" t="e">
        <f>VLOOKUP(A1143,'[6]Table 1'!$A$4:$Q$769,9,)</f>
        <v>#N/A</v>
      </c>
      <c r="S1143" s="26" t="e">
        <f>VLOOKUP(A1143,'[5]Table 1'!$A$4:$Q$881,8,)</f>
        <v>#N/A</v>
      </c>
      <c r="T1143" s="24" t="e">
        <f>VLOOKUP(A1143,'[5]Table 1'!$A$4:$Q$881,9,)</f>
        <v>#N/A</v>
      </c>
      <c r="U1143">
        <f>VLOOKUP(A1143,'[1]Table 1'!$A$4:$S$1023,10,)</f>
        <v>932</v>
      </c>
      <c r="V1143">
        <f>VLOOKUP(A1143,'[1]Table 1'!$A$4:$S$1023,11,)</f>
        <v>1582</v>
      </c>
      <c r="W1143">
        <f>VLOOKUP(A1143,'[2]Table 1'!$A$4:$Y$1017,8,)</f>
        <v>975</v>
      </c>
      <c r="X1143">
        <f>VLOOKUP(A1143,'[2]Table 1'!$A$4:$Y$1017,9,)</f>
        <v>975</v>
      </c>
      <c r="Y1143">
        <f>VLOOKUP(A1143,'[3]Table 1'!$A$4:$W$1094,8,)</f>
        <v>948</v>
      </c>
      <c r="Z1143">
        <f>VLOOKUP(A1143,'[3]Table 1'!$A$4:$W$1094,9,)</f>
        <v>948</v>
      </c>
      <c r="AA1143">
        <f>VLOOKUP(A1143,'[4]Table 1'!$A$4:$W$1138,8,)</f>
        <v>940</v>
      </c>
      <c r="AB1143">
        <f>VLOOKUP(A1143,'[4]Table 1'!$A$4:$W$1138,9,)</f>
        <v>950</v>
      </c>
    </row>
    <row r="1144" spans="1:28" ht="21.75" customHeight="1" x14ac:dyDescent="0.3">
      <c r="A1144" s="5">
        <v>2478</v>
      </c>
      <c r="B1144" s="9" t="s">
        <v>1165</v>
      </c>
      <c r="C1144" s="7" t="s">
        <v>1129</v>
      </c>
      <c r="D1144" s="7" t="s">
        <v>8</v>
      </c>
      <c r="E1144" s="8">
        <v>26.874127999999999</v>
      </c>
      <c r="F1144" s="8">
        <v>81.039582999999993</v>
      </c>
      <c r="G1144" s="28">
        <f>VLOOKUP(A1144,'[10]Table 2'!$A$6:$X$527,10,)</f>
        <v>569</v>
      </c>
      <c r="H1144" s="23">
        <f>VLOOKUP(A1144,'[10]Table 2'!$A$6:$X$527,11,)</f>
        <v>585</v>
      </c>
      <c r="I1144" s="23">
        <f>VLOOKUP(A1144,'[10]Table 2'!$A$6:$X$527,12,)</f>
        <v>577</v>
      </c>
      <c r="J1144" s="25">
        <f>VLOOKUP(A1144,'[9]Table 2'!$A$5:$X$477,10,)</f>
        <v>520</v>
      </c>
      <c r="K1144" s="25">
        <f>VLOOKUP(A1144,'[9]Table 2'!$A$5:$X$477,11,)</f>
        <v>601</v>
      </c>
      <c r="L1144" s="25">
        <f>VLOOKUP(A1144,'[9]Table 2'!$A$5:$X$477,12,)</f>
        <v>560</v>
      </c>
      <c r="M1144" s="23">
        <f>VLOOKUP(A1144,'[8]Table 75'!$A$5:$Q$602,8,)</f>
        <v>311</v>
      </c>
      <c r="N1144" s="23">
        <f>VLOOKUP(A1144,'[8]Table 75'!$A$5:$Q$602,9,)</f>
        <v>415</v>
      </c>
      <c r="O1144" s="24">
        <f>VLOOKUP(A1144,'[7]Table 1'!$A$5:$Q$675,8,)</f>
        <v>630.5</v>
      </c>
      <c r="P1144" s="24">
        <f>VLOOKUP(A1144,'[7]Table 1'!$A$5:$Q$675,9,)</f>
        <v>630.5</v>
      </c>
      <c r="Q1144" s="24" t="e">
        <f>VLOOKUP(A1144,'[6]Table 1'!$A$4:$Q$769,8,)</f>
        <v>#N/A</v>
      </c>
      <c r="R1144" s="24" t="e">
        <f>VLOOKUP(A1144,'[6]Table 1'!$A$4:$Q$769,9,)</f>
        <v>#N/A</v>
      </c>
      <c r="S1144" s="26">
        <f>VLOOKUP(A1144,'[5]Table 1'!$A$4:$Q$881,8,)</f>
        <v>539</v>
      </c>
      <c r="T1144" s="24">
        <f>VLOOKUP(A1144,'[5]Table 1'!$A$4:$Q$881,9,)</f>
        <v>539</v>
      </c>
      <c r="U1144">
        <f>VLOOKUP(A1144,'[1]Table 1'!$A$4:$S$1023,10,)</f>
        <v>487</v>
      </c>
      <c r="V1144">
        <f>VLOOKUP(A1144,'[1]Table 1'!$A$4:$S$1023,11,)</f>
        <v>587</v>
      </c>
      <c r="W1144" t="e">
        <f>VLOOKUP(A1144,'[2]Table 1'!$A$4:$Y$1017,8,)</f>
        <v>#N/A</v>
      </c>
      <c r="X1144" t="e">
        <f>VLOOKUP(A1144,'[2]Table 1'!$A$4:$Y$1017,9,)</f>
        <v>#N/A</v>
      </c>
      <c r="Y1144" t="e">
        <f>VLOOKUP(A1144,'[3]Table 1'!$A$4:$W$1094,8,)</f>
        <v>#N/A</v>
      </c>
      <c r="Z1144" t="e">
        <f>VLOOKUP(A1144,'[3]Table 1'!$A$4:$W$1094,9,)</f>
        <v>#N/A</v>
      </c>
      <c r="AA1144">
        <f>VLOOKUP(A1144,'[4]Table 1'!$A$4:$W$1138,8,)</f>
        <v>536</v>
      </c>
      <c r="AB1144">
        <f>VLOOKUP(A1144,'[4]Table 1'!$A$4:$W$1138,9,)</f>
        <v>536</v>
      </c>
    </row>
    <row r="1145" spans="1:28" ht="21.75" customHeight="1" x14ac:dyDescent="0.3">
      <c r="A1145" s="5">
        <v>2479</v>
      </c>
      <c r="B1145" s="9" t="s">
        <v>1166</v>
      </c>
      <c r="C1145" s="7" t="s">
        <v>1129</v>
      </c>
      <c r="D1145" s="7" t="s">
        <v>8</v>
      </c>
      <c r="E1145" s="8">
        <v>28.821631</v>
      </c>
      <c r="F1145" s="8">
        <v>78.724478000000005</v>
      </c>
      <c r="G1145" s="28">
        <f>VLOOKUP(A1145,'[10]Table 2'!$A$6:$X$527,10,)</f>
        <v>236</v>
      </c>
      <c r="H1145" s="23">
        <f>VLOOKUP(A1145,'[10]Table 2'!$A$6:$X$527,11,)</f>
        <v>240</v>
      </c>
      <c r="I1145" s="23">
        <f>VLOOKUP(A1145,'[10]Table 2'!$A$6:$X$527,12,)</f>
        <v>238</v>
      </c>
      <c r="J1145" s="25" t="e">
        <f>VLOOKUP(A1145,'[9]Table 2'!$A$5:$X$477,10,)</f>
        <v>#N/A</v>
      </c>
      <c r="K1145" s="25" t="e">
        <f>VLOOKUP(A1145,'[9]Table 2'!$A$5:$X$477,11,)</f>
        <v>#N/A</v>
      </c>
      <c r="L1145" s="25" t="e">
        <f>VLOOKUP(A1145,'[9]Table 2'!$A$5:$X$477,12,)</f>
        <v>#N/A</v>
      </c>
      <c r="M1145" s="23" t="e">
        <f>VLOOKUP(A1145,'[8]Table 75'!$A$5:$Q$602,8,)</f>
        <v>#N/A</v>
      </c>
      <c r="N1145" s="23" t="e">
        <f>VLOOKUP(A1145,'[8]Table 75'!$A$5:$Q$602,9,)</f>
        <v>#N/A</v>
      </c>
      <c r="O1145" s="24">
        <f>VLOOKUP(A1145,'[7]Table 1'!$A$5:$Q$675,8,)</f>
        <v>240</v>
      </c>
      <c r="P1145" s="24">
        <f>VLOOKUP(A1145,'[7]Table 1'!$A$5:$Q$675,9,)</f>
        <v>240</v>
      </c>
      <c r="Q1145" s="24">
        <f>VLOOKUP(A1145,'[6]Table 1'!$A$4:$Q$769,8,)</f>
        <v>266</v>
      </c>
      <c r="R1145" s="24">
        <f>VLOOKUP(A1145,'[6]Table 1'!$A$4:$Q$769,9,)</f>
        <v>282</v>
      </c>
      <c r="S1145" s="26" t="e">
        <f>VLOOKUP(A1145,'[5]Table 1'!$A$4:$Q$881,8,)</f>
        <v>#N/A</v>
      </c>
      <c r="T1145" s="24" t="e">
        <f>VLOOKUP(A1145,'[5]Table 1'!$A$4:$Q$881,9,)</f>
        <v>#N/A</v>
      </c>
      <c r="U1145">
        <f>VLOOKUP(A1145,'[1]Table 1'!$A$4:$S$1023,10,)</f>
        <v>232</v>
      </c>
      <c r="V1145">
        <f>VLOOKUP(A1145,'[1]Table 1'!$A$4:$S$1023,11,)</f>
        <v>236</v>
      </c>
      <c r="W1145">
        <f>VLOOKUP(A1145,'[2]Table 1'!$A$4:$Y$1017,8,)</f>
        <v>234</v>
      </c>
      <c r="X1145">
        <f>VLOOKUP(A1145,'[2]Table 1'!$A$4:$Y$1017,9,)</f>
        <v>238</v>
      </c>
      <c r="Y1145">
        <f>VLOOKUP(A1145,'[3]Table 1'!$A$4:$W$1094,8,)</f>
        <v>420</v>
      </c>
      <c r="Z1145">
        <f>VLOOKUP(A1145,'[3]Table 1'!$A$4:$W$1094,9,)</f>
        <v>470</v>
      </c>
      <c r="AA1145">
        <f>VLOOKUP(A1145,'[4]Table 1'!$A$4:$W$1138,8,)</f>
        <v>230</v>
      </c>
      <c r="AB1145">
        <f>VLOOKUP(A1145,'[4]Table 1'!$A$4:$W$1138,9,)</f>
        <v>390</v>
      </c>
    </row>
    <row r="1146" spans="1:28" ht="21.75" customHeight="1" x14ac:dyDescent="0.3">
      <c r="A1146" s="5">
        <v>2480</v>
      </c>
      <c r="B1146" s="6" t="s">
        <v>1167</v>
      </c>
      <c r="C1146" s="7" t="s">
        <v>1129</v>
      </c>
      <c r="D1146" s="7" t="s">
        <v>8</v>
      </c>
      <c r="E1146" s="8">
        <v>30.303782999999999</v>
      </c>
      <c r="F1146" s="8">
        <v>76.886508000000006</v>
      </c>
      <c r="G1146" s="28">
        <f>VLOOKUP(A1146,'[10]Table 2'!$A$6:$X$527,10,)</f>
        <v>385</v>
      </c>
      <c r="H1146" s="23">
        <f>VLOOKUP(A1146,'[10]Table 2'!$A$6:$X$527,11,)</f>
        <v>388</v>
      </c>
      <c r="I1146" s="23">
        <f>VLOOKUP(A1146,'[10]Table 2'!$A$6:$X$527,12,)</f>
        <v>387</v>
      </c>
      <c r="J1146" s="25">
        <f>VLOOKUP(A1146,'[9]Table 2'!$A$5:$X$477,10,)</f>
        <v>380</v>
      </c>
      <c r="K1146" s="25">
        <f>VLOOKUP(A1146,'[9]Table 2'!$A$5:$X$477,11,)</f>
        <v>380</v>
      </c>
      <c r="L1146" s="25">
        <f>VLOOKUP(A1146,'[9]Table 2'!$A$5:$X$477,12,)</f>
        <v>380</v>
      </c>
      <c r="M1146" s="23" t="e">
        <f>VLOOKUP(A1146,'[8]Table 75'!$A$5:$Q$602,8,)</f>
        <v>#N/A</v>
      </c>
      <c r="N1146" s="23" t="e">
        <f>VLOOKUP(A1146,'[8]Table 75'!$A$5:$Q$602,9,)</f>
        <v>#N/A</v>
      </c>
      <c r="O1146" s="24" t="e">
        <f>VLOOKUP(A1146,'[7]Table 1'!$A$5:$Q$675,8,)</f>
        <v>#N/A</v>
      </c>
      <c r="P1146" s="24" t="e">
        <f>VLOOKUP(A1146,'[7]Table 1'!$A$5:$Q$675,9,)</f>
        <v>#N/A</v>
      </c>
      <c r="Q1146" s="24">
        <f>VLOOKUP(A1146,'[6]Table 1'!$A$4:$Q$769,8,)</f>
        <v>375</v>
      </c>
      <c r="R1146" s="24">
        <f>VLOOKUP(A1146,'[6]Table 1'!$A$4:$Q$769,9,)</f>
        <v>450</v>
      </c>
      <c r="S1146" s="26" t="e">
        <f>VLOOKUP(A1146,'[5]Table 1'!$A$4:$Q$881,8,)</f>
        <v>#N/A</v>
      </c>
      <c r="T1146" s="24" t="e">
        <f>VLOOKUP(A1146,'[5]Table 1'!$A$4:$Q$881,9,)</f>
        <v>#N/A</v>
      </c>
      <c r="U1146">
        <f>VLOOKUP(A1146,'[1]Table 1'!$A$4:$S$1023,10,)</f>
        <v>340</v>
      </c>
      <c r="V1146">
        <f>VLOOKUP(A1146,'[1]Table 1'!$A$4:$S$1023,11,)</f>
        <v>340</v>
      </c>
      <c r="W1146">
        <f>VLOOKUP(A1146,'[2]Table 1'!$A$4:$Y$1017,8,)</f>
        <v>290</v>
      </c>
      <c r="X1146">
        <f>VLOOKUP(A1146,'[2]Table 1'!$A$4:$Y$1017,9,)</f>
        <v>290</v>
      </c>
      <c r="Y1146" t="e">
        <f>VLOOKUP(A1146,'[3]Table 1'!$A$4:$W$1094,8,)</f>
        <v>#N/A</v>
      </c>
      <c r="Z1146" t="e">
        <f>VLOOKUP(A1146,'[3]Table 1'!$A$4:$W$1094,9,)</f>
        <v>#N/A</v>
      </c>
      <c r="AA1146">
        <f>VLOOKUP(A1146,'[4]Table 1'!$A$4:$W$1138,8,)</f>
        <v>310</v>
      </c>
      <c r="AB1146">
        <f>VLOOKUP(A1146,'[4]Table 1'!$A$4:$W$1138,9,)</f>
        <v>310</v>
      </c>
    </row>
    <row r="1147" spans="1:28" ht="21.75" customHeight="1" x14ac:dyDescent="0.3">
      <c r="A1147" s="5">
        <v>2481</v>
      </c>
      <c r="B1147" s="6" t="s">
        <v>1168</v>
      </c>
      <c r="C1147" s="7" t="s">
        <v>1129</v>
      </c>
      <c r="D1147" s="7" t="s">
        <v>8</v>
      </c>
      <c r="E1147" s="8">
        <v>29.472683</v>
      </c>
      <c r="F1147" s="8">
        <v>77.708507999999995</v>
      </c>
      <c r="G1147" s="28" t="e">
        <f>VLOOKUP(A1147,'[10]Table 2'!$A$6:$X$527,10,)</f>
        <v>#N/A</v>
      </c>
      <c r="H1147" s="23" t="e">
        <f>VLOOKUP(A1147,'[10]Table 2'!$A$6:$X$527,11,)</f>
        <v>#N/A</v>
      </c>
      <c r="I1147" s="23" t="e">
        <f>VLOOKUP(A1147,'[10]Table 2'!$A$6:$X$527,12,)</f>
        <v>#N/A</v>
      </c>
      <c r="J1147" s="25" t="e">
        <f>VLOOKUP(A1147,'[9]Table 2'!$A$5:$X$477,10,)</f>
        <v>#N/A</v>
      </c>
      <c r="K1147" s="25" t="e">
        <f>VLOOKUP(A1147,'[9]Table 2'!$A$5:$X$477,11,)</f>
        <v>#N/A</v>
      </c>
      <c r="L1147" s="25" t="e">
        <f>VLOOKUP(A1147,'[9]Table 2'!$A$5:$X$477,12,)</f>
        <v>#N/A</v>
      </c>
      <c r="M1147" s="23" t="e">
        <f>VLOOKUP(A1147,'[8]Table 75'!$A$5:$Q$602,8,)</f>
        <v>#N/A</v>
      </c>
      <c r="N1147" s="23" t="e">
        <f>VLOOKUP(A1147,'[8]Table 75'!$A$5:$Q$602,9,)</f>
        <v>#N/A</v>
      </c>
      <c r="O1147" s="24">
        <f>VLOOKUP(A1147,'[7]Table 1'!$A$5:$Q$675,8,)</f>
        <v>610</v>
      </c>
      <c r="P1147" s="24">
        <f>VLOOKUP(A1147,'[7]Table 1'!$A$5:$Q$675,9,)</f>
        <v>610</v>
      </c>
      <c r="Q1147" s="24">
        <f>VLOOKUP(A1147,'[6]Table 1'!$A$4:$Q$769,8,)</f>
        <v>540</v>
      </c>
      <c r="R1147" s="24">
        <f>VLOOKUP(A1147,'[6]Table 1'!$A$4:$Q$769,9,)</f>
        <v>612</v>
      </c>
      <c r="S1147" s="26" t="e">
        <f>VLOOKUP(A1147,'[5]Table 1'!$A$4:$Q$881,8,)</f>
        <v>#N/A</v>
      </c>
      <c r="T1147" s="24" t="e">
        <f>VLOOKUP(A1147,'[5]Table 1'!$A$4:$Q$881,9,)</f>
        <v>#N/A</v>
      </c>
      <c r="U1147" t="e">
        <f>VLOOKUP(A1147,'[1]Table 1'!$A$4:$S$1023,10,)</f>
        <v>#N/A</v>
      </c>
      <c r="V1147" t="e">
        <f>VLOOKUP(A1147,'[1]Table 1'!$A$4:$S$1023,11,)</f>
        <v>#N/A</v>
      </c>
      <c r="W1147" t="e">
        <f>VLOOKUP(A1147,'[2]Table 1'!$A$4:$Y$1017,8,)</f>
        <v>#N/A</v>
      </c>
      <c r="X1147" t="e">
        <f>VLOOKUP(A1147,'[2]Table 1'!$A$4:$Y$1017,9,)</f>
        <v>#N/A</v>
      </c>
      <c r="Y1147">
        <f>VLOOKUP(A1147,'[3]Table 1'!$A$4:$W$1094,8,)</f>
        <v>460</v>
      </c>
      <c r="Z1147">
        <f>VLOOKUP(A1147,'[3]Table 1'!$A$4:$W$1094,9,)</f>
        <v>465</v>
      </c>
      <c r="AA1147">
        <f>VLOOKUP(A1147,'[4]Table 1'!$A$4:$W$1138,8,)</f>
        <v>490</v>
      </c>
      <c r="AB1147">
        <f>VLOOKUP(A1147,'[4]Table 1'!$A$4:$W$1138,9,)</f>
        <v>530</v>
      </c>
    </row>
    <row r="1148" spans="1:28" ht="21.75" customHeight="1" x14ac:dyDescent="0.3">
      <c r="A1148" s="5">
        <v>1440</v>
      </c>
      <c r="B1148" s="6" t="s">
        <v>1169</v>
      </c>
      <c r="C1148" s="7" t="s">
        <v>1170</v>
      </c>
      <c r="D1148" s="7" t="s">
        <v>8</v>
      </c>
      <c r="E1148" s="8">
        <v>20.407256</v>
      </c>
      <c r="F1148" s="8">
        <v>72.876327000000003</v>
      </c>
      <c r="G1148" s="28">
        <f>VLOOKUP(A1148,'[10]Table 2'!$A$6:$X$527,10,)</f>
        <v>899</v>
      </c>
      <c r="H1148" s="23">
        <f>VLOOKUP(A1148,'[10]Table 2'!$A$6:$X$527,11,)</f>
        <v>1568</v>
      </c>
      <c r="I1148" s="23">
        <f>VLOOKUP(A1148,'[10]Table 2'!$A$6:$X$527,12,)</f>
        <v>1324</v>
      </c>
      <c r="J1148" s="25">
        <f>VLOOKUP(A1148,'[9]Table 2'!$A$5:$X$477,10,)</f>
        <v>830</v>
      </c>
      <c r="K1148" s="25">
        <f>VLOOKUP(A1148,'[9]Table 2'!$A$5:$X$477,11,)</f>
        <v>1475</v>
      </c>
      <c r="L1148" s="25">
        <f>VLOOKUP(A1148,'[9]Table 2'!$A$5:$X$477,12,)</f>
        <v>1255</v>
      </c>
      <c r="M1148" s="23">
        <f>VLOOKUP(A1148,'[8]Table 75'!$A$5:$Q$602,8,)</f>
        <v>648</v>
      </c>
      <c r="N1148" s="23">
        <f>VLOOKUP(A1148,'[8]Table 75'!$A$5:$Q$602,9,)</f>
        <v>1341</v>
      </c>
      <c r="O1148" s="24">
        <f>VLOOKUP(A1148,'[7]Table 1'!$A$5:$Q$675,8,)</f>
        <v>830</v>
      </c>
      <c r="P1148" s="24">
        <f>VLOOKUP(A1148,'[7]Table 1'!$A$5:$Q$675,9,)</f>
        <v>1276</v>
      </c>
      <c r="Q1148" s="24">
        <f>VLOOKUP(A1148,'[6]Table 1'!$A$4:$Q$769,8,)</f>
        <v>610</v>
      </c>
      <c r="R1148" s="24">
        <f>VLOOKUP(A1148,'[6]Table 1'!$A$4:$Q$769,9,)</f>
        <v>925</v>
      </c>
      <c r="S1148" s="26">
        <f>VLOOKUP(A1148,'[5]Table 1'!$A$4:$Q$881,8,)</f>
        <v>430</v>
      </c>
      <c r="T1148" s="24">
        <f>VLOOKUP(A1148,'[5]Table 1'!$A$4:$Q$881,9,)</f>
        <v>434</v>
      </c>
      <c r="U1148">
        <f>VLOOKUP(A1148,'[1]Table 1'!$A$4:$S$1023,10,)</f>
        <v>578</v>
      </c>
      <c r="V1148">
        <f>VLOOKUP(A1148,'[1]Table 1'!$A$4:$S$1023,11,)</f>
        <v>834</v>
      </c>
      <c r="W1148">
        <f>VLOOKUP(A1148,'[2]Table 1'!$A$4:$Y$1017,8,)</f>
        <v>1098</v>
      </c>
      <c r="X1148">
        <f>VLOOKUP(A1148,'[2]Table 1'!$A$4:$Y$1017,9,)</f>
        <v>1660</v>
      </c>
      <c r="Y1148">
        <f>VLOOKUP(A1148,'[3]Table 1'!$A$4:$W$1094,8,)</f>
        <v>814</v>
      </c>
      <c r="Z1148">
        <f>VLOOKUP(A1148,'[3]Table 1'!$A$4:$W$1094,9,)</f>
        <v>835</v>
      </c>
      <c r="AA1148">
        <f>VLOOKUP(A1148,'[4]Table 1'!$A$4:$W$1138,8,)</f>
        <v>889</v>
      </c>
      <c r="AB1148">
        <f>VLOOKUP(A1148,'[4]Table 1'!$A$4:$W$1138,9,)</f>
        <v>913</v>
      </c>
    </row>
    <row r="1149" spans="1:28" ht="21.75" customHeight="1" x14ac:dyDescent="0.3">
      <c r="A1149" s="5">
        <v>1748</v>
      </c>
      <c r="B1149" s="9" t="s">
        <v>1171</v>
      </c>
      <c r="C1149" s="7" t="s">
        <v>1170</v>
      </c>
      <c r="D1149" s="7" t="s">
        <v>8</v>
      </c>
      <c r="E1149" s="11">
        <v>29.176020000000001</v>
      </c>
      <c r="F1149" s="8">
        <v>79.007534000000007</v>
      </c>
      <c r="G1149" s="28">
        <f>VLOOKUP(A1149,'[10]Table 2'!$A$6:$X$527,10,)</f>
        <v>380</v>
      </c>
      <c r="H1149" s="23">
        <f>VLOOKUP(A1149,'[10]Table 2'!$A$6:$X$527,11,)</f>
        <v>380</v>
      </c>
      <c r="I1149" s="23">
        <f>VLOOKUP(A1149,'[10]Table 2'!$A$6:$X$527,12,)</f>
        <v>380</v>
      </c>
      <c r="J1149" s="25" t="e">
        <f>VLOOKUP(A1149,'[9]Table 2'!$A$5:$X$477,10,)</f>
        <v>#N/A</v>
      </c>
      <c r="K1149" s="25" t="e">
        <f>VLOOKUP(A1149,'[9]Table 2'!$A$5:$X$477,11,)</f>
        <v>#N/A</v>
      </c>
      <c r="L1149" s="25" t="e">
        <f>VLOOKUP(A1149,'[9]Table 2'!$A$5:$X$477,12,)</f>
        <v>#N/A</v>
      </c>
      <c r="M1149" s="23" t="e">
        <f>VLOOKUP(A1149,'[8]Table 75'!$A$5:$Q$602,8,)</f>
        <v>#N/A</v>
      </c>
      <c r="N1149" s="23" t="e">
        <f>VLOOKUP(A1149,'[8]Table 75'!$A$5:$Q$602,9,)</f>
        <v>#N/A</v>
      </c>
      <c r="O1149" s="24">
        <f>VLOOKUP(A1149,'[7]Table 1'!$A$5:$Q$675,8,)</f>
        <v>340</v>
      </c>
      <c r="P1149" s="24">
        <f>VLOOKUP(A1149,'[7]Table 1'!$A$5:$Q$675,9,)</f>
        <v>360</v>
      </c>
      <c r="Q1149" s="24">
        <f>VLOOKUP(A1149,'[6]Table 1'!$A$4:$Q$769,8,)</f>
        <v>250</v>
      </c>
      <c r="R1149" s="24">
        <f>VLOOKUP(A1149,'[6]Table 1'!$A$4:$Q$769,9,)</f>
        <v>330</v>
      </c>
      <c r="S1149" s="26">
        <f>VLOOKUP(A1149,'[5]Table 1'!$A$4:$Q$881,8,)</f>
        <v>280</v>
      </c>
      <c r="T1149" s="24">
        <f>VLOOKUP(A1149,'[5]Table 1'!$A$4:$Q$881,9,)</f>
        <v>370</v>
      </c>
      <c r="U1149">
        <f>VLOOKUP(A1149,'[1]Table 1'!$A$4:$S$1023,10,)</f>
        <v>240</v>
      </c>
      <c r="V1149">
        <f>VLOOKUP(A1149,'[1]Table 1'!$A$4:$S$1023,11,)</f>
        <v>360</v>
      </c>
      <c r="W1149">
        <f>VLOOKUP(A1149,'[2]Table 1'!$A$4:$Y$1017,8,)</f>
        <v>258</v>
      </c>
      <c r="X1149">
        <f>VLOOKUP(A1149,'[2]Table 1'!$A$4:$Y$1017,9,)</f>
        <v>350</v>
      </c>
      <c r="Y1149">
        <f>VLOOKUP(A1149,'[3]Table 1'!$A$4:$W$1094,8,)</f>
        <v>228</v>
      </c>
      <c r="Z1149">
        <f>VLOOKUP(A1149,'[3]Table 1'!$A$4:$W$1094,9,)</f>
        <v>320</v>
      </c>
      <c r="AA1149">
        <f>VLOOKUP(A1149,'[4]Table 1'!$A$4:$W$1138,8,)</f>
        <v>446</v>
      </c>
      <c r="AB1149">
        <f>VLOOKUP(A1149,'[4]Table 1'!$A$4:$W$1138,9,)</f>
        <v>720</v>
      </c>
    </row>
    <row r="1150" spans="1:28" ht="21.75" customHeight="1" x14ac:dyDescent="0.3">
      <c r="A1150" s="5">
        <v>3440</v>
      </c>
      <c r="B1150" s="6" t="s">
        <v>1172</v>
      </c>
      <c r="C1150" s="7" t="s">
        <v>1170</v>
      </c>
      <c r="D1150" s="7" t="s">
        <v>8</v>
      </c>
      <c r="E1150" s="16">
        <v>28.93</v>
      </c>
      <c r="F1150" s="17">
        <v>79.7</v>
      </c>
      <c r="G1150" s="28" t="e">
        <f>VLOOKUP(A1150,'[10]Table 2'!$A$6:$X$527,10,)</f>
        <v>#N/A</v>
      </c>
      <c r="H1150" s="23" t="e">
        <f>VLOOKUP(A1150,'[10]Table 2'!$A$6:$X$527,11,)</f>
        <v>#N/A</v>
      </c>
      <c r="I1150" s="23" t="e">
        <f>VLOOKUP(A1150,'[10]Table 2'!$A$6:$X$527,12,)</f>
        <v>#N/A</v>
      </c>
      <c r="J1150" s="25" t="e">
        <f>VLOOKUP(A1150,'[9]Table 2'!$A$5:$X$477,10,)</f>
        <v>#N/A</v>
      </c>
      <c r="K1150" s="25" t="e">
        <f>VLOOKUP(A1150,'[9]Table 2'!$A$5:$X$477,11,)</f>
        <v>#N/A</v>
      </c>
      <c r="L1150" s="25" t="e">
        <f>VLOOKUP(A1150,'[9]Table 2'!$A$5:$X$477,12,)</f>
        <v>#N/A</v>
      </c>
      <c r="M1150" s="23" t="e">
        <f>VLOOKUP(A1150,'[8]Table 75'!$A$5:$Q$602,8,)</f>
        <v>#N/A</v>
      </c>
      <c r="N1150" s="23" t="e">
        <f>VLOOKUP(A1150,'[8]Table 75'!$A$5:$Q$602,9,)</f>
        <v>#N/A</v>
      </c>
      <c r="O1150" s="24">
        <f>VLOOKUP(A1150,'[7]Table 1'!$A$5:$Q$675,8,)</f>
        <v>430</v>
      </c>
      <c r="P1150" s="24">
        <f>VLOOKUP(A1150,'[7]Table 1'!$A$5:$Q$675,9,)</f>
        <v>450</v>
      </c>
      <c r="Q1150" s="24">
        <f>VLOOKUP(A1150,'[6]Table 1'!$A$4:$Q$769,8,)</f>
        <v>440</v>
      </c>
      <c r="R1150" s="24">
        <f>VLOOKUP(A1150,'[6]Table 1'!$A$4:$Q$769,9,)</f>
        <v>440</v>
      </c>
      <c r="S1150" s="26">
        <f>VLOOKUP(A1150,'[5]Table 1'!$A$4:$Q$881,8,)</f>
        <v>410</v>
      </c>
      <c r="T1150" s="24">
        <f>VLOOKUP(A1150,'[5]Table 1'!$A$4:$Q$881,9,)</f>
        <v>410</v>
      </c>
      <c r="U1150">
        <f>VLOOKUP(A1150,'[1]Table 1'!$A$4:$S$1023,10,)</f>
        <v>390</v>
      </c>
      <c r="V1150">
        <f>VLOOKUP(A1150,'[1]Table 1'!$A$4:$S$1023,11,)</f>
        <v>535</v>
      </c>
      <c r="W1150" t="e">
        <f>VLOOKUP(A1150,'[2]Table 1'!$A$4:$Y$1017,8,)</f>
        <v>#N/A</v>
      </c>
      <c r="X1150" t="e">
        <f>VLOOKUP(A1150,'[2]Table 1'!$A$4:$Y$1017,9,)</f>
        <v>#N/A</v>
      </c>
      <c r="Y1150">
        <f>VLOOKUP(A1150,'[3]Table 1'!$A$4:$W$1094,8,)</f>
        <v>400</v>
      </c>
      <c r="Z1150">
        <f>VLOOKUP(A1150,'[3]Table 1'!$A$4:$W$1094,9,)</f>
        <v>547</v>
      </c>
      <c r="AA1150">
        <f>VLOOKUP(A1150,'[4]Table 1'!$A$4:$W$1138,8,)</f>
        <v>313</v>
      </c>
      <c r="AB1150">
        <f>VLOOKUP(A1150,'[4]Table 1'!$A$4:$W$1138,9,)</f>
        <v>410</v>
      </c>
    </row>
    <row r="1151" spans="1:28" ht="21.75" customHeight="1" x14ac:dyDescent="0.3">
      <c r="A1151" s="5">
        <v>3441</v>
      </c>
      <c r="B1151" s="6" t="s">
        <v>1173</v>
      </c>
      <c r="C1151" s="7" t="s">
        <v>1170</v>
      </c>
      <c r="D1151" s="7" t="s">
        <v>8</v>
      </c>
      <c r="E1151" s="8">
        <v>28.928978000000001</v>
      </c>
      <c r="F1151" s="8">
        <v>79.701555999999997</v>
      </c>
      <c r="G1151" s="28" t="e">
        <f>VLOOKUP(A1151,'[10]Table 2'!$A$6:$X$527,10,)</f>
        <v>#N/A</v>
      </c>
      <c r="H1151" s="23" t="e">
        <f>VLOOKUP(A1151,'[10]Table 2'!$A$6:$X$527,11,)</f>
        <v>#N/A</v>
      </c>
      <c r="I1151" s="23" t="e">
        <f>VLOOKUP(A1151,'[10]Table 2'!$A$6:$X$527,12,)</f>
        <v>#N/A</v>
      </c>
      <c r="J1151" s="25" t="e">
        <f>VLOOKUP(A1151,'[9]Table 2'!$A$5:$X$477,10,)</f>
        <v>#N/A</v>
      </c>
      <c r="K1151" s="25" t="e">
        <f>VLOOKUP(A1151,'[9]Table 2'!$A$5:$X$477,11,)</f>
        <v>#N/A</v>
      </c>
      <c r="L1151" s="25" t="e">
        <f>VLOOKUP(A1151,'[9]Table 2'!$A$5:$X$477,12,)</f>
        <v>#N/A</v>
      </c>
      <c r="M1151" s="23" t="e">
        <f>VLOOKUP(A1151,'[8]Table 75'!$A$5:$Q$602,8,)</f>
        <v>#N/A</v>
      </c>
      <c r="N1151" s="23" t="e">
        <f>VLOOKUP(A1151,'[8]Table 75'!$A$5:$Q$602,9,)</f>
        <v>#N/A</v>
      </c>
      <c r="O1151" s="24">
        <f>VLOOKUP(A1151,'[7]Table 1'!$A$5:$Q$675,8,)</f>
        <v>460</v>
      </c>
      <c r="P1151" s="24">
        <f>VLOOKUP(A1151,'[7]Table 1'!$A$5:$Q$675,9,)</f>
        <v>480</v>
      </c>
      <c r="Q1151" s="24">
        <f>VLOOKUP(A1151,'[6]Table 1'!$A$4:$Q$769,8,)</f>
        <v>416</v>
      </c>
      <c r="R1151" s="24">
        <f>VLOOKUP(A1151,'[6]Table 1'!$A$4:$Q$769,9,)</f>
        <v>490</v>
      </c>
      <c r="S1151" s="26">
        <f>VLOOKUP(A1151,'[5]Table 1'!$A$4:$Q$881,8,)</f>
        <v>270</v>
      </c>
      <c r="T1151" s="24">
        <f>VLOOKUP(A1151,'[5]Table 1'!$A$4:$Q$881,9,)</f>
        <v>450</v>
      </c>
      <c r="U1151">
        <f>VLOOKUP(A1151,'[1]Table 1'!$A$4:$S$1023,10,)</f>
        <v>323</v>
      </c>
      <c r="V1151">
        <f>VLOOKUP(A1151,'[1]Table 1'!$A$4:$S$1023,11,)</f>
        <v>520</v>
      </c>
      <c r="W1151">
        <f>VLOOKUP(A1151,'[2]Table 1'!$A$4:$Y$1017,8,)</f>
        <v>460</v>
      </c>
      <c r="X1151">
        <f>VLOOKUP(A1151,'[2]Table 1'!$A$4:$Y$1017,9,)</f>
        <v>549</v>
      </c>
      <c r="Y1151">
        <f>VLOOKUP(A1151,'[3]Table 1'!$A$4:$W$1094,8,)</f>
        <v>410</v>
      </c>
      <c r="Z1151">
        <f>VLOOKUP(A1151,'[3]Table 1'!$A$4:$W$1094,9,)</f>
        <v>529</v>
      </c>
      <c r="AA1151">
        <f>VLOOKUP(A1151,'[4]Table 1'!$A$4:$W$1138,8,)</f>
        <v>426</v>
      </c>
      <c r="AB1151">
        <f>VLOOKUP(A1151,'[4]Table 1'!$A$4:$W$1138,9,)</f>
        <v>440</v>
      </c>
    </row>
    <row r="1152" spans="1:28" ht="21.75" customHeight="1" x14ac:dyDescent="0.3">
      <c r="A1152" s="5">
        <v>3442</v>
      </c>
      <c r="B1152" s="6" t="s">
        <v>1174</v>
      </c>
      <c r="C1152" s="7" t="s">
        <v>1170</v>
      </c>
      <c r="D1152" s="7" t="s">
        <v>8</v>
      </c>
      <c r="E1152" s="8">
        <v>29.021038999999998</v>
      </c>
      <c r="F1152" s="8">
        <v>79.489739</v>
      </c>
      <c r="G1152" s="28" t="e">
        <f>VLOOKUP(A1152,'[10]Table 2'!$A$6:$X$527,10,)</f>
        <v>#N/A</v>
      </c>
      <c r="H1152" s="23" t="e">
        <f>VLOOKUP(A1152,'[10]Table 2'!$A$6:$X$527,11,)</f>
        <v>#N/A</v>
      </c>
      <c r="I1152" s="23" t="e">
        <f>VLOOKUP(A1152,'[10]Table 2'!$A$6:$X$527,12,)</f>
        <v>#N/A</v>
      </c>
      <c r="J1152" s="25" t="e">
        <f>VLOOKUP(A1152,'[9]Table 2'!$A$5:$X$477,10,)</f>
        <v>#N/A</v>
      </c>
      <c r="K1152" s="25" t="e">
        <f>VLOOKUP(A1152,'[9]Table 2'!$A$5:$X$477,11,)</f>
        <v>#N/A</v>
      </c>
      <c r="L1152" s="25" t="e">
        <f>VLOOKUP(A1152,'[9]Table 2'!$A$5:$X$477,12,)</f>
        <v>#N/A</v>
      </c>
      <c r="M1152" s="23" t="e">
        <f>VLOOKUP(A1152,'[8]Table 75'!$A$5:$Q$602,8,)</f>
        <v>#N/A</v>
      </c>
      <c r="N1152" s="23" t="e">
        <f>VLOOKUP(A1152,'[8]Table 75'!$A$5:$Q$602,9,)</f>
        <v>#N/A</v>
      </c>
      <c r="O1152" s="24">
        <f>VLOOKUP(A1152,'[7]Table 1'!$A$5:$Q$675,8,)</f>
        <v>250</v>
      </c>
      <c r="P1152" s="24">
        <f>VLOOKUP(A1152,'[7]Table 1'!$A$5:$Q$675,9,)</f>
        <v>270</v>
      </c>
      <c r="Q1152" s="24">
        <f>VLOOKUP(A1152,'[6]Table 1'!$A$4:$Q$769,8,)</f>
        <v>260</v>
      </c>
      <c r="R1152" s="24">
        <f>VLOOKUP(A1152,'[6]Table 1'!$A$4:$Q$769,9,)</f>
        <v>310</v>
      </c>
      <c r="S1152" s="26">
        <f>VLOOKUP(A1152,'[5]Table 1'!$A$4:$Q$881,8,)</f>
        <v>280</v>
      </c>
      <c r="T1152" s="24">
        <f>VLOOKUP(A1152,'[5]Table 1'!$A$4:$Q$881,9,)</f>
        <v>320</v>
      </c>
      <c r="U1152">
        <f>VLOOKUP(A1152,'[1]Table 1'!$A$4:$S$1023,10,)</f>
        <v>296</v>
      </c>
      <c r="V1152">
        <f>VLOOKUP(A1152,'[1]Table 1'!$A$4:$S$1023,11,)</f>
        <v>306</v>
      </c>
      <c r="W1152">
        <f>VLOOKUP(A1152,'[2]Table 1'!$A$4:$Y$1017,8,)</f>
        <v>320</v>
      </c>
      <c r="X1152">
        <f>VLOOKUP(A1152,'[2]Table 1'!$A$4:$Y$1017,9,)</f>
        <v>420</v>
      </c>
      <c r="Y1152">
        <f>VLOOKUP(A1152,'[3]Table 1'!$A$4:$W$1094,8,)</f>
        <v>278</v>
      </c>
      <c r="Z1152">
        <f>VLOOKUP(A1152,'[3]Table 1'!$A$4:$W$1094,9,)</f>
        <v>320</v>
      </c>
      <c r="AA1152">
        <f>VLOOKUP(A1152,'[4]Table 1'!$A$4:$W$1138,8,)</f>
        <v>313</v>
      </c>
      <c r="AB1152">
        <f>VLOOKUP(A1152,'[4]Table 1'!$A$4:$W$1138,9,)</f>
        <v>330</v>
      </c>
    </row>
    <row r="1153" spans="1:28" ht="21.75" customHeight="1" x14ac:dyDescent="0.3">
      <c r="A1153" s="5">
        <v>3443</v>
      </c>
      <c r="B1153" s="6" t="s">
        <v>1175</v>
      </c>
      <c r="C1153" s="7" t="s">
        <v>1170</v>
      </c>
      <c r="D1153" s="7" t="s">
        <v>8</v>
      </c>
      <c r="E1153" s="8">
        <v>29.021038999999998</v>
      </c>
      <c r="F1153" s="8">
        <v>79.489739</v>
      </c>
      <c r="G1153" s="28" t="e">
        <f>VLOOKUP(A1153,'[10]Table 2'!$A$6:$X$527,10,)</f>
        <v>#N/A</v>
      </c>
      <c r="H1153" s="23" t="e">
        <f>VLOOKUP(A1153,'[10]Table 2'!$A$6:$X$527,11,)</f>
        <v>#N/A</v>
      </c>
      <c r="I1153" s="23" t="e">
        <f>VLOOKUP(A1153,'[10]Table 2'!$A$6:$X$527,12,)</f>
        <v>#N/A</v>
      </c>
      <c r="J1153" s="25" t="e">
        <f>VLOOKUP(A1153,'[9]Table 2'!$A$5:$X$477,10,)</f>
        <v>#N/A</v>
      </c>
      <c r="K1153" s="25" t="e">
        <f>VLOOKUP(A1153,'[9]Table 2'!$A$5:$X$477,11,)</f>
        <v>#N/A</v>
      </c>
      <c r="L1153" s="25" t="e">
        <f>VLOOKUP(A1153,'[9]Table 2'!$A$5:$X$477,12,)</f>
        <v>#N/A</v>
      </c>
      <c r="M1153" s="23" t="e">
        <f>VLOOKUP(A1153,'[8]Table 75'!$A$5:$Q$602,8,)</f>
        <v>#N/A</v>
      </c>
      <c r="N1153" s="23" t="e">
        <f>VLOOKUP(A1153,'[8]Table 75'!$A$5:$Q$602,9,)</f>
        <v>#N/A</v>
      </c>
      <c r="O1153" s="24">
        <f>VLOOKUP(A1153,'[7]Table 1'!$A$5:$Q$675,8,)</f>
        <v>260</v>
      </c>
      <c r="P1153" s="24">
        <f>VLOOKUP(A1153,'[7]Table 1'!$A$5:$Q$675,9,)</f>
        <v>280</v>
      </c>
      <c r="Q1153" s="24">
        <f>VLOOKUP(A1153,'[6]Table 1'!$A$4:$Q$769,8,)</f>
        <v>270</v>
      </c>
      <c r="R1153" s="24">
        <f>VLOOKUP(A1153,'[6]Table 1'!$A$4:$Q$769,9,)</f>
        <v>270</v>
      </c>
      <c r="S1153" s="26">
        <f>VLOOKUP(A1153,'[5]Table 1'!$A$4:$Q$881,8,)</f>
        <v>310</v>
      </c>
      <c r="T1153" s="24">
        <f>VLOOKUP(A1153,'[5]Table 1'!$A$4:$Q$881,9,)</f>
        <v>310</v>
      </c>
      <c r="U1153">
        <f>VLOOKUP(A1153,'[1]Table 1'!$A$4:$S$1023,10,)</f>
        <v>263</v>
      </c>
      <c r="V1153">
        <f>VLOOKUP(A1153,'[1]Table 1'!$A$4:$S$1023,11,)</f>
        <v>320</v>
      </c>
      <c r="W1153">
        <f>VLOOKUP(A1153,'[2]Table 1'!$A$4:$Y$1017,8,)</f>
        <v>303</v>
      </c>
      <c r="X1153">
        <f>VLOOKUP(A1153,'[2]Table 1'!$A$4:$Y$1017,9,)</f>
        <v>390</v>
      </c>
      <c r="Y1153">
        <f>VLOOKUP(A1153,'[3]Table 1'!$A$4:$W$1094,8,)</f>
        <v>280</v>
      </c>
      <c r="Z1153">
        <f>VLOOKUP(A1153,'[3]Table 1'!$A$4:$W$1094,9,)</f>
        <v>293</v>
      </c>
      <c r="AA1153">
        <f>VLOOKUP(A1153,'[4]Table 1'!$A$4:$W$1138,8,)</f>
        <v>295</v>
      </c>
      <c r="AB1153">
        <f>VLOOKUP(A1153,'[4]Table 1'!$A$4:$W$1138,9,)</f>
        <v>308</v>
      </c>
    </row>
    <row r="1154" spans="1:28" ht="21.75" customHeight="1" x14ac:dyDescent="0.3">
      <c r="A1154" s="5">
        <v>3444</v>
      </c>
      <c r="B1154" s="6" t="s">
        <v>1176</v>
      </c>
      <c r="C1154" s="7" t="s">
        <v>1170</v>
      </c>
      <c r="D1154" s="7" t="s">
        <v>8</v>
      </c>
      <c r="E1154" s="11">
        <v>28.973849999999999</v>
      </c>
      <c r="F1154" s="8">
        <v>79.533883000000003</v>
      </c>
      <c r="G1154" s="28" t="e">
        <f>VLOOKUP(A1154,'[10]Table 2'!$A$6:$X$527,10,)</f>
        <v>#N/A</v>
      </c>
      <c r="H1154" s="23" t="e">
        <f>VLOOKUP(A1154,'[10]Table 2'!$A$6:$X$527,11,)</f>
        <v>#N/A</v>
      </c>
      <c r="I1154" s="23" t="e">
        <f>VLOOKUP(A1154,'[10]Table 2'!$A$6:$X$527,12,)</f>
        <v>#N/A</v>
      </c>
      <c r="J1154" s="25" t="e">
        <f>VLOOKUP(A1154,'[9]Table 2'!$A$5:$X$477,10,)</f>
        <v>#N/A</v>
      </c>
      <c r="K1154" s="25" t="e">
        <f>VLOOKUP(A1154,'[9]Table 2'!$A$5:$X$477,11,)</f>
        <v>#N/A</v>
      </c>
      <c r="L1154" s="25" t="e">
        <f>VLOOKUP(A1154,'[9]Table 2'!$A$5:$X$477,12,)</f>
        <v>#N/A</v>
      </c>
      <c r="M1154" s="23" t="e">
        <f>VLOOKUP(A1154,'[8]Table 75'!$A$5:$Q$602,8,)</f>
        <v>#N/A</v>
      </c>
      <c r="N1154" s="23" t="e">
        <f>VLOOKUP(A1154,'[8]Table 75'!$A$5:$Q$602,9,)</f>
        <v>#N/A</v>
      </c>
      <c r="O1154" s="24">
        <f>VLOOKUP(A1154,'[7]Table 1'!$A$5:$Q$675,8,)</f>
        <v>270</v>
      </c>
      <c r="P1154" s="24">
        <f>VLOOKUP(A1154,'[7]Table 1'!$A$5:$Q$675,9,)</f>
        <v>290</v>
      </c>
      <c r="Q1154" s="24">
        <f>VLOOKUP(A1154,'[6]Table 1'!$A$4:$Q$769,8,)</f>
        <v>260</v>
      </c>
      <c r="R1154" s="24">
        <f>VLOOKUP(A1154,'[6]Table 1'!$A$4:$Q$769,9,)</f>
        <v>260</v>
      </c>
      <c r="S1154" s="26">
        <f>VLOOKUP(A1154,'[5]Table 1'!$A$4:$Q$881,8,)</f>
        <v>250</v>
      </c>
      <c r="T1154" s="24">
        <f>VLOOKUP(A1154,'[5]Table 1'!$A$4:$Q$881,9,)</f>
        <v>370</v>
      </c>
      <c r="U1154">
        <f>VLOOKUP(A1154,'[1]Table 1'!$A$4:$S$1023,10,)</f>
        <v>350</v>
      </c>
      <c r="V1154">
        <f>VLOOKUP(A1154,'[1]Table 1'!$A$4:$S$1023,11,)</f>
        <v>350</v>
      </c>
      <c r="W1154">
        <f>VLOOKUP(A1154,'[2]Table 1'!$A$4:$Y$1017,8,)</f>
        <v>312</v>
      </c>
      <c r="X1154">
        <f>VLOOKUP(A1154,'[2]Table 1'!$A$4:$Y$1017,9,)</f>
        <v>440</v>
      </c>
      <c r="Y1154">
        <f>VLOOKUP(A1154,'[3]Table 1'!$A$4:$W$1094,8,)</f>
        <v>326</v>
      </c>
      <c r="Z1154">
        <f>VLOOKUP(A1154,'[3]Table 1'!$A$4:$W$1094,9,)</f>
        <v>330</v>
      </c>
      <c r="AA1154">
        <f>VLOOKUP(A1154,'[4]Table 1'!$A$4:$W$1138,8,)</f>
        <v>348</v>
      </c>
      <c r="AB1154">
        <f>VLOOKUP(A1154,'[4]Table 1'!$A$4:$W$1138,9,)</f>
        <v>350</v>
      </c>
    </row>
    <row r="1155" spans="1:28" ht="21.75" customHeight="1" x14ac:dyDescent="0.3">
      <c r="A1155" s="5">
        <v>3445</v>
      </c>
      <c r="B1155" s="6" t="s">
        <v>1177</v>
      </c>
      <c r="C1155" s="7" t="s">
        <v>1170</v>
      </c>
      <c r="D1155" s="7" t="s">
        <v>8</v>
      </c>
      <c r="E1155" s="11">
        <v>28.973849999999999</v>
      </c>
      <c r="F1155" s="8">
        <v>79.533883000000003</v>
      </c>
      <c r="G1155" s="28" t="e">
        <f>VLOOKUP(A1155,'[10]Table 2'!$A$6:$X$527,10,)</f>
        <v>#N/A</v>
      </c>
      <c r="H1155" s="23" t="e">
        <f>VLOOKUP(A1155,'[10]Table 2'!$A$6:$X$527,11,)</f>
        <v>#N/A</v>
      </c>
      <c r="I1155" s="23" t="e">
        <f>VLOOKUP(A1155,'[10]Table 2'!$A$6:$X$527,12,)</f>
        <v>#N/A</v>
      </c>
      <c r="J1155" s="25" t="e">
        <f>VLOOKUP(A1155,'[9]Table 2'!$A$5:$X$477,10,)</f>
        <v>#N/A</v>
      </c>
      <c r="K1155" s="25" t="e">
        <f>VLOOKUP(A1155,'[9]Table 2'!$A$5:$X$477,11,)</f>
        <v>#N/A</v>
      </c>
      <c r="L1155" s="25" t="e">
        <f>VLOOKUP(A1155,'[9]Table 2'!$A$5:$X$477,12,)</f>
        <v>#N/A</v>
      </c>
      <c r="M1155" s="23" t="e">
        <f>VLOOKUP(A1155,'[8]Table 75'!$A$5:$Q$602,8,)</f>
        <v>#N/A</v>
      </c>
      <c r="N1155" s="23" t="e">
        <f>VLOOKUP(A1155,'[8]Table 75'!$A$5:$Q$602,9,)</f>
        <v>#N/A</v>
      </c>
      <c r="O1155" s="24">
        <f>VLOOKUP(A1155,'[7]Table 1'!$A$5:$Q$675,8,)</f>
        <v>270</v>
      </c>
      <c r="P1155" s="24">
        <f>VLOOKUP(A1155,'[7]Table 1'!$A$5:$Q$675,9,)</f>
        <v>280</v>
      </c>
      <c r="Q1155" s="24">
        <f>VLOOKUP(A1155,'[6]Table 1'!$A$4:$Q$769,8,)</f>
        <v>260</v>
      </c>
      <c r="R1155" s="24">
        <f>VLOOKUP(A1155,'[6]Table 1'!$A$4:$Q$769,9,)</f>
        <v>286</v>
      </c>
      <c r="S1155" s="26">
        <f>VLOOKUP(A1155,'[5]Table 1'!$A$4:$Q$881,8,)</f>
        <v>450</v>
      </c>
      <c r="T1155" s="24">
        <f>VLOOKUP(A1155,'[5]Table 1'!$A$4:$Q$881,9,)</f>
        <v>450</v>
      </c>
      <c r="U1155">
        <f>VLOOKUP(A1155,'[1]Table 1'!$A$4:$S$1023,10,)</f>
        <v>580</v>
      </c>
      <c r="V1155">
        <f>VLOOKUP(A1155,'[1]Table 1'!$A$4:$S$1023,11,)</f>
        <v>580</v>
      </c>
      <c r="W1155">
        <f>VLOOKUP(A1155,'[2]Table 1'!$A$4:$Y$1017,8,)</f>
        <v>296</v>
      </c>
      <c r="X1155">
        <f>VLOOKUP(A1155,'[2]Table 1'!$A$4:$Y$1017,9,)</f>
        <v>430</v>
      </c>
      <c r="Y1155">
        <f>VLOOKUP(A1155,'[3]Table 1'!$A$4:$W$1094,8,)</f>
        <v>276</v>
      </c>
      <c r="Z1155">
        <f>VLOOKUP(A1155,'[3]Table 1'!$A$4:$W$1094,9,)</f>
        <v>360</v>
      </c>
      <c r="AA1155">
        <f>VLOOKUP(A1155,'[4]Table 1'!$A$4:$W$1138,8,)</f>
        <v>330</v>
      </c>
      <c r="AB1155">
        <f>VLOOKUP(A1155,'[4]Table 1'!$A$4:$W$1138,9,)</f>
        <v>344</v>
      </c>
    </row>
    <row r="1156" spans="1:28" ht="21.75" customHeight="1" x14ac:dyDescent="0.3">
      <c r="A1156" s="5">
        <v>3446</v>
      </c>
      <c r="B1156" s="6" t="s">
        <v>1178</v>
      </c>
      <c r="C1156" s="7" t="s">
        <v>1170</v>
      </c>
      <c r="D1156" s="7" t="s">
        <v>8</v>
      </c>
      <c r="E1156" s="8">
        <v>29.210422000000001</v>
      </c>
      <c r="F1156" s="8">
        <v>78.961883</v>
      </c>
      <c r="G1156" s="28" t="e">
        <f>VLOOKUP(A1156,'[10]Table 2'!$A$6:$X$527,10,)</f>
        <v>#N/A</v>
      </c>
      <c r="H1156" s="23" t="e">
        <f>VLOOKUP(A1156,'[10]Table 2'!$A$6:$X$527,11,)</f>
        <v>#N/A</v>
      </c>
      <c r="I1156" s="23" t="e">
        <f>VLOOKUP(A1156,'[10]Table 2'!$A$6:$X$527,12,)</f>
        <v>#N/A</v>
      </c>
      <c r="J1156" s="25" t="e">
        <f>VLOOKUP(A1156,'[9]Table 2'!$A$5:$X$477,10,)</f>
        <v>#N/A</v>
      </c>
      <c r="K1156" s="25" t="e">
        <f>VLOOKUP(A1156,'[9]Table 2'!$A$5:$X$477,11,)</f>
        <v>#N/A</v>
      </c>
      <c r="L1156" s="25" t="e">
        <f>VLOOKUP(A1156,'[9]Table 2'!$A$5:$X$477,12,)</f>
        <v>#N/A</v>
      </c>
      <c r="M1156" s="23" t="e">
        <f>VLOOKUP(A1156,'[8]Table 75'!$A$5:$Q$602,8,)</f>
        <v>#N/A</v>
      </c>
      <c r="N1156" s="23" t="e">
        <f>VLOOKUP(A1156,'[8]Table 75'!$A$5:$Q$602,9,)</f>
        <v>#N/A</v>
      </c>
      <c r="O1156" s="24">
        <f>VLOOKUP(A1156,'[7]Table 1'!$A$5:$Q$675,8,)</f>
        <v>390</v>
      </c>
      <c r="P1156" s="24">
        <f>VLOOKUP(A1156,'[7]Table 1'!$A$5:$Q$675,9,)</f>
        <v>430</v>
      </c>
      <c r="Q1156" s="24">
        <f>VLOOKUP(A1156,'[6]Table 1'!$A$4:$Q$769,8,)</f>
        <v>470</v>
      </c>
      <c r="R1156" s="24">
        <f>VLOOKUP(A1156,'[6]Table 1'!$A$4:$Q$769,9,)</f>
        <v>470</v>
      </c>
      <c r="S1156" s="26">
        <f>VLOOKUP(A1156,'[5]Table 1'!$A$4:$Q$881,8,)</f>
        <v>410</v>
      </c>
      <c r="T1156" s="24">
        <f>VLOOKUP(A1156,'[5]Table 1'!$A$4:$Q$881,9,)</f>
        <v>500</v>
      </c>
      <c r="U1156">
        <f>VLOOKUP(A1156,'[1]Table 1'!$A$4:$S$1023,10,)</f>
        <v>249</v>
      </c>
      <c r="V1156">
        <f>VLOOKUP(A1156,'[1]Table 1'!$A$4:$S$1023,11,)</f>
        <v>420</v>
      </c>
      <c r="W1156">
        <f>VLOOKUP(A1156,'[2]Table 1'!$A$4:$Y$1017,8,)</f>
        <v>280</v>
      </c>
      <c r="X1156">
        <f>VLOOKUP(A1156,'[2]Table 1'!$A$4:$Y$1017,9,)</f>
        <v>410</v>
      </c>
      <c r="Y1156">
        <f>VLOOKUP(A1156,'[3]Table 1'!$A$4:$W$1094,8,)</f>
        <v>320</v>
      </c>
      <c r="Z1156">
        <f>VLOOKUP(A1156,'[3]Table 1'!$A$4:$W$1094,9,)</f>
        <v>400</v>
      </c>
      <c r="AA1156">
        <f>VLOOKUP(A1156,'[4]Table 1'!$A$4:$W$1138,8,)</f>
        <v>332</v>
      </c>
      <c r="AB1156">
        <f>VLOOKUP(A1156,'[4]Table 1'!$A$4:$W$1138,9,)</f>
        <v>350</v>
      </c>
    </row>
    <row r="1157" spans="1:28" ht="21.75" customHeight="1" x14ac:dyDescent="0.3">
      <c r="A1157" s="5">
        <v>3447</v>
      </c>
      <c r="B1157" s="6" t="s">
        <v>1179</v>
      </c>
      <c r="C1157" s="7" t="s">
        <v>1170</v>
      </c>
      <c r="D1157" s="7" t="s">
        <v>8</v>
      </c>
      <c r="E1157" s="8">
        <v>29.204136999999999</v>
      </c>
      <c r="F1157" s="8">
        <v>78.959428000000003</v>
      </c>
      <c r="G1157" s="28" t="e">
        <f>VLOOKUP(A1157,'[10]Table 2'!$A$6:$X$527,10,)</f>
        <v>#N/A</v>
      </c>
      <c r="H1157" s="23" t="e">
        <f>VLOOKUP(A1157,'[10]Table 2'!$A$6:$X$527,11,)</f>
        <v>#N/A</v>
      </c>
      <c r="I1157" s="23" t="e">
        <f>VLOOKUP(A1157,'[10]Table 2'!$A$6:$X$527,12,)</f>
        <v>#N/A</v>
      </c>
      <c r="J1157" s="25" t="e">
        <f>VLOOKUP(A1157,'[9]Table 2'!$A$5:$X$477,10,)</f>
        <v>#N/A</v>
      </c>
      <c r="K1157" s="25" t="e">
        <f>VLOOKUP(A1157,'[9]Table 2'!$A$5:$X$477,11,)</f>
        <v>#N/A</v>
      </c>
      <c r="L1157" s="25" t="e">
        <f>VLOOKUP(A1157,'[9]Table 2'!$A$5:$X$477,12,)</f>
        <v>#N/A</v>
      </c>
      <c r="M1157" s="23">
        <f>VLOOKUP(A1157,'[8]Table 75'!$A$5:$Q$602,8,)</f>
        <v>0</v>
      </c>
      <c r="N1157" s="23">
        <f>VLOOKUP(A1157,'[8]Table 75'!$A$5:$Q$602,9,)</f>
        <v>0</v>
      </c>
      <c r="O1157" s="24">
        <f>VLOOKUP(A1157,'[7]Table 1'!$A$5:$Q$675,8,)</f>
        <v>310</v>
      </c>
      <c r="P1157" s="24">
        <f>VLOOKUP(A1157,'[7]Table 1'!$A$5:$Q$675,9,)</f>
        <v>320</v>
      </c>
      <c r="Q1157" s="24">
        <f>VLOOKUP(A1157,'[6]Table 1'!$A$4:$Q$769,8,)</f>
        <v>360</v>
      </c>
      <c r="R1157" s="24">
        <f>VLOOKUP(A1157,'[6]Table 1'!$A$4:$Q$769,9,)</f>
        <v>490</v>
      </c>
      <c r="S1157" s="26">
        <f>VLOOKUP(A1157,'[5]Table 1'!$A$4:$Q$881,8,)</f>
        <v>330</v>
      </c>
      <c r="T1157" s="24">
        <f>VLOOKUP(A1157,'[5]Table 1'!$A$4:$Q$881,9,)</f>
        <v>370</v>
      </c>
      <c r="U1157">
        <f>VLOOKUP(A1157,'[1]Table 1'!$A$4:$S$1023,10,)</f>
        <v>320</v>
      </c>
      <c r="V1157">
        <f>VLOOKUP(A1157,'[1]Table 1'!$A$4:$S$1023,11,)</f>
        <v>320</v>
      </c>
      <c r="W1157">
        <f>VLOOKUP(A1157,'[2]Table 1'!$A$4:$Y$1017,8,)</f>
        <v>374</v>
      </c>
      <c r="X1157">
        <f>VLOOKUP(A1157,'[2]Table 1'!$A$4:$Y$1017,9,)</f>
        <v>380</v>
      </c>
      <c r="Y1157">
        <f>VLOOKUP(A1157,'[3]Table 1'!$A$4:$W$1094,8,)</f>
        <v>354</v>
      </c>
      <c r="Z1157">
        <f>VLOOKUP(A1157,'[3]Table 1'!$A$4:$W$1094,9,)</f>
        <v>370</v>
      </c>
      <c r="AA1157">
        <f>VLOOKUP(A1157,'[4]Table 1'!$A$4:$W$1138,8,)</f>
        <v>338</v>
      </c>
      <c r="AB1157">
        <f>VLOOKUP(A1157,'[4]Table 1'!$A$4:$W$1138,9,)</f>
        <v>346</v>
      </c>
    </row>
    <row r="1158" spans="1:28" ht="21.75" customHeight="1" x14ac:dyDescent="0.3">
      <c r="A1158" s="5">
        <v>3448</v>
      </c>
      <c r="B1158" s="6" t="s">
        <v>1180</v>
      </c>
      <c r="C1158" s="7" t="s">
        <v>1170</v>
      </c>
      <c r="D1158" s="7" t="s">
        <v>8</v>
      </c>
      <c r="E1158" s="8">
        <v>29.196486</v>
      </c>
      <c r="F1158" s="8">
        <v>79.076471999999995</v>
      </c>
      <c r="G1158" s="28" t="e">
        <f>VLOOKUP(A1158,'[10]Table 2'!$A$6:$X$527,10,)</f>
        <v>#N/A</v>
      </c>
      <c r="H1158" s="23" t="e">
        <f>VLOOKUP(A1158,'[10]Table 2'!$A$6:$X$527,11,)</f>
        <v>#N/A</v>
      </c>
      <c r="I1158" s="23" t="e">
        <f>VLOOKUP(A1158,'[10]Table 2'!$A$6:$X$527,12,)</f>
        <v>#N/A</v>
      </c>
      <c r="J1158" s="25" t="e">
        <f>VLOOKUP(A1158,'[9]Table 2'!$A$5:$X$477,10,)</f>
        <v>#N/A</v>
      </c>
      <c r="K1158" s="25" t="e">
        <f>VLOOKUP(A1158,'[9]Table 2'!$A$5:$X$477,11,)</f>
        <v>#N/A</v>
      </c>
      <c r="L1158" s="25" t="e">
        <f>VLOOKUP(A1158,'[9]Table 2'!$A$5:$X$477,12,)</f>
        <v>#N/A</v>
      </c>
      <c r="M1158" s="23" t="e">
        <f>VLOOKUP(A1158,'[8]Table 75'!$A$5:$Q$602,8,)</f>
        <v>#N/A</v>
      </c>
      <c r="N1158" s="23" t="e">
        <f>VLOOKUP(A1158,'[8]Table 75'!$A$5:$Q$602,9,)</f>
        <v>#N/A</v>
      </c>
      <c r="O1158" s="24">
        <f>VLOOKUP(A1158,'[7]Table 1'!$A$5:$Q$675,8,)</f>
        <v>330</v>
      </c>
      <c r="P1158" s="24">
        <f>VLOOKUP(A1158,'[7]Table 1'!$A$5:$Q$675,9,)</f>
        <v>360</v>
      </c>
      <c r="Q1158" s="24">
        <f>VLOOKUP(A1158,'[6]Table 1'!$A$4:$Q$769,8,)</f>
        <v>350</v>
      </c>
      <c r="R1158" s="24">
        <f>VLOOKUP(A1158,'[6]Table 1'!$A$4:$Q$769,9,)</f>
        <v>420</v>
      </c>
      <c r="S1158" s="26">
        <f>VLOOKUP(A1158,'[5]Table 1'!$A$4:$Q$881,8,)</f>
        <v>240</v>
      </c>
      <c r="T1158" s="24">
        <f>VLOOKUP(A1158,'[5]Table 1'!$A$4:$Q$881,9,)</f>
        <v>440</v>
      </c>
      <c r="U1158">
        <f>VLOOKUP(A1158,'[1]Table 1'!$A$4:$S$1023,10,)</f>
        <v>296</v>
      </c>
      <c r="V1158">
        <f>VLOOKUP(A1158,'[1]Table 1'!$A$4:$S$1023,11,)</f>
        <v>490</v>
      </c>
      <c r="W1158">
        <f>VLOOKUP(A1158,'[2]Table 1'!$A$4:$Y$1017,8,)</f>
        <v>300</v>
      </c>
      <c r="X1158">
        <f>VLOOKUP(A1158,'[2]Table 1'!$A$4:$Y$1017,9,)</f>
        <v>300</v>
      </c>
      <c r="Y1158">
        <f>VLOOKUP(A1158,'[3]Table 1'!$A$4:$W$1094,8,)</f>
        <v>320</v>
      </c>
      <c r="Z1158">
        <f>VLOOKUP(A1158,'[3]Table 1'!$A$4:$W$1094,9,)</f>
        <v>320</v>
      </c>
      <c r="AA1158">
        <f>VLOOKUP(A1158,'[4]Table 1'!$A$4:$W$1138,8,)</f>
        <v>328</v>
      </c>
      <c r="AB1158">
        <f>VLOOKUP(A1158,'[4]Table 1'!$A$4:$W$1138,9,)</f>
        <v>328</v>
      </c>
    </row>
    <row r="1159" spans="1:28" ht="21.75" customHeight="1" x14ac:dyDescent="0.3">
      <c r="A1159" s="5">
        <v>3449</v>
      </c>
      <c r="B1159" s="6" t="s">
        <v>1181</v>
      </c>
      <c r="C1159" s="7" t="s">
        <v>1170</v>
      </c>
      <c r="D1159" s="7" t="s">
        <v>8</v>
      </c>
      <c r="E1159" s="8">
        <v>29.207394000000001</v>
      </c>
      <c r="F1159" s="8">
        <v>79.062656000000004</v>
      </c>
      <c r="G1159" s="28" t="e">
        <f>VLOOKUP(A1159,'[10]Table 2'!$A$6:$X$527,10,)</f>
        <v>#N/A</v>
      </c>
      <c r="H1159" s="23" t="e">
        <f>VLOOKUP(A1159,'[10]Table 2'!$A$6:$X$527,11,)</f>
        <v>#N/A</v>
      </c>
      <c r="I1159" s="23" t="e">
        <f>VLOOKUP(A1159,'[10]Table 2'!$A$6:$X$527,12,)</f>
        <v>#N/A</v>
      </c>
      <c r="J1159" s="25" t="e">
        <f>VLOOKUP(A1159,'[9]Table 2'!$A$5:$X$477,10,)</f>
        <v>#N/A</v>
      </c>
      <c r="K1159" s="25" t="e">
        <f>VLOOKUP(A1159,'[9]Table 2'!$A$5:$X$477,11,)</f>
        <v>#N/A</v>
      </c>
      <c r="L1159" s="25" t="e">
        <f>VLOOKUP(A1159,'[9]Table 2'!$A$5:$X$477,12,)</f>
        <v>#N/A</v>
      </c>
      <c r="M1159" s="23" t="e">
        <f>VLOOKUP(A1159,'[8]Table 75'!$A$5:$Q$602,8,)</f>
        <v>#N/A</v>
      </c>
      <c r="N1159" s="23" t="e">
        <f>VLOOKUP(A1159,'[8]Table 75'!$A$5:$Q$602,9,)</f>
        <v>#N/A</v>
      </c>
      <c r="O1159" s="24">
        <f>VLOOKUP(A1159,'[7]Table 1'!$A$5:$Q$675,8,)</f>
        <v>260</v>
      </c>
      <c r="P1159" s="24">
        <f>VLOOKUP(A1159,'[7]Table 1'!$A$5:$Q$675,9,)</f>
        <v>280</v>
      </c>
      <c r="Q1159" s="24">
        <f>VLOOKUP(A1159,'[6]Table 1'!$A$4:$Q$769,8,)</f>
        <v>290</v>
      </c>
      <c r="R1159" s="24">
        <f>VLOOKUP(A1159,'[6]Table 1'!$A$4:$Q$769,9,)</f>
        <v>340</v>
      </c>
      <c r="S1159" s="26">
        <f>VLOOKUP(A1159,'[5]Table 1'!$A$4:$Q$881,8,)</f>
        <v>300</v>
      </c>
      <c r="T1159" s="24">
        <f>VLOOKUP(A1159,'[5]Table 1'!$A$4:$Q$881,9,)</f>
        <v>310</v>
      </c>
      <c r="U1159">
        <f>VLOOKUP(A1159,'[1]Table 1'!$A$4:$S$1023,10,)</f>
        <v>340</v>
      </c>
      <c r="V1159">
        <f>VLOOKUP(A1159,'[1]Table 1'!$A$4:$S$1023,11,)</f>
        <v>340</v>
      </c>
      <c r="W1159">
        <f>VLOOKUP(A1159,'[2]Table 1'!$A$4:$Y$1017,8,)</f>
        <v>304</v>
      </c>
      <c r="X1159">
        <f>VLOOKUP(A1159,'[2]Table 1'!$A$4:$Y$1017,9,)</f>
        <v>480</v>
      </c>
      <c r="Y1159">
        <f>VLOOKUP(A1159,'[3]Table 1'!$A$4:$W$1094,8,)</f>
        <v>294</v>
      </c>
      <c r="Z1159">
        <f>VLOOKUP(A1159,'[3]Table 1'!$A$4:$W$1094,9,)</f>
        <v>370</v>
      </c>
      <c r="AA1159">
        <f>VLOOKUP(A1159,'[4]Table 1'!$A$4:$W$1138,8,)</f>
        <v>356</v>
      </c>
      <c r="AB1159">
        <f>VLOOKUP(A1159,'[4]Table 1'!$A$4:$W$1138,9,)</f>
        <v>356</v>
      </c>
    </row>
    <row r="1160" spans="1:28" ht="21.75" customHeight="1" x14ac:dyDescent="0.3">
      <c r="A1160" s="5">
        <v>3450</v>
      </c>
      <c r="B1160" s="9" t="s">
        <v>1182</v>
      </c>
      <c r="C1160" s="7" t="s">
        <v>1170</v>
      </c>
      <c r="D1160" s="7" t="s">
        <v>8</v>
      </c>
      <c r="E1160" s="8">
        <v>29.934502999999999</v>
      </c>
      <c r="F1160" s="8">
        <v>78.073389000000006</v>
      </c>
      <c r="G1160" s="28" t="e">
        <f>VLOOKUP(A1160,'[10]Table 2'!$A$6:$X$527,10,)</f>
        <v>#N/A</v>
      </c>
      <c r="H1160" s="23" t="e">
        <f>VLOOKUP(A1160,'[10]Table 2'!$A$6:$X$527,11,)</f>
        <v>#N/A</v>
      </c>
      <c r="I1160" s="23" t="e">
        <f>VLOOKUP(A1160,'[10]Table 2'!$A$6:$X$527,12,)</f>
        <v>#N/A</v>
      </c>
      <c r="J1160" s="25" t="e">
        <f>VLOOKUP(A1160,'[9]Table 2'!$A$5:$X$477,10,)</f>
        <v>#N/A</v>
      </c>
      <c r="K1160" s="25" t="e">
        <f>VLOOKUP(A1160,'[9]Table 2'!$A$5:$X$477,11,)</f>
        <v>#N/A</v>
      </c>
      <c r="L1160" s="25" t="e">
        <f>VLOOKUP(A1160,'[9]Table 2'!$A$5:$X$477,12,)</f>
        <v>#N/A</v>
      </c>
      <c r="M1160" s="23" t="e">
        <f>VLOOKUP(A1160,'[8]Table 75'!$A$5:$Q$602,8,)</f>
        <v>#N/A</v>
      </c>
      <c r="N1160" s="23" t="e">
        <f>VLOOKUP(A1160,'[8]Table 75'!$A$5:$Q$602,9,)</f>
        <v>#N/A</v>
      </c>
      <c r="O1160" s="24">
        <f>VLOOKUP(A1160,'[7]Table 1'!$A$5:$Q$675,8,)</f>
        <v>434</v>
      </c>
      <c r="P1160" s="24">
        <f>VLOOKUP(A1160,'[7]Table 1'!$A$5:$Q$675,9,)</f>
        <v>434</v>
      </c>
      <c r="Q1160" s="24">
        <f>VLOOKUP(A1160,'[6]Table 1'!$A$4:$Q$769,8,)</f>
        <v>412</v>
      </c>
      <c r="R1160" s="24">
        <f>VLOOKUP(A1160,'[6]Table 1'!$A$4:$Q$769,9,)</f>
        <v>412</v>
      </c>
      <c r="S1160" s="26" t="e">
        <f>VLOOKUP(A1160,'[5]Table 1'!$A$4:$Q$881,8,)</f>
        <v>#N/A</v>
      </c>
      <c r="T1160" s="24" t="e">
        <f>VLOOKUP(A1160,'[5]Table 1'!$A$4:$Q$881,9,)</f>
        <v>#N/A</v>
      </c>
      <c r="U1160">
        <f>VLOOKUP(A1160,'[1]Table 1'!$A$4:$S$1023,10,)</f>
        <v>422</v>
      </c>
      <c r="V1160">
        <f>VLOOKUP(A1160,'[1]Table 1'!$A$4:$S$1023,11,)</f>
        <v>486</v>
      </c>
      <c r="W1160">
        <f>VLOOKUP(A1160,'[2]Table 1'!$A$4:$Y$1017,8,)</f>
        <v>555</v>
      </c>
      <c r="X1160">
        <f>VLOOKUP(A1160,'[2]Table 1'!$A$4:$Y$1017,9,)</f>
        <v>555</v>
      </c>
      <c r="Y1160">
        <f>VLOOKUP(A1160,'[3]Table 1'!$A$4:$W$1094,8,)</f>
        <v>219</v>
      </c>
      <c r="Z1160">
        <f>VLOOKUP(A1160,'[3]Table 1'!$A$4:$W$1094,9,)</f>
        <v>937</v>
      </c>
      <c r="AA1160">
        <f>VLOOKUP(A1160,'[4]Table 1'!$A$4:$W$1138,8,)</f>
        <v>709</v>
      </c>
      <c r="AB1160">
        <f>VLOOKUP(A1160,'[4]Table 1'!$A$4:$W$1138,9,)</f>
        <v>880</v>
      </c>
    </row>
    <row r="1161" spans="1:28" ht="21.75" customHeight="1" x14ac:dyDescent="0.3">
      <c r="A1161" s="5">
        <v>3451</v>
      </c>
      <c r="B1161" s="9" t="s">
        <v>1183</v>
      </c>
      <c r="C1161" s="7" t="s">
        <v>1170</v>
      </c>
      <c r="D1161" s="7" t="s">
        <v>8</v>
      </c>
      <c r="E1161" s="8">
        <v>29.934502999999999</v>
      </c>
      <c r="F1161" s="8">
        <v>78.073389000000006</v>
      </c>
      <c r="G1161" s="28" t="e">
        <f>VLOOKUP(A1161,'[10]Table 2'!$A$6:$X$527,10,)</f>
        <v>#N/A</v>
      </c>
      <c r="H1161" s="23" t="e">
        <f>VLOOKUP(A1161,'[10]Table 2'!$A$6:$X$527,11,)</f>
        <v>#N/A</v>
      </c>
      <c r="I1161" s="23" t="e">
        <f>VLOOKUP(A1161,'[10]Table 2'!$A$6:$X$527,12,)</f>
        <v>#N/A</v>
      </c>
      <c r="J1161" s="25" t="e">
        <f>VLOOKUP(A1161,'[9]Table 2'!$A$5:$X$477,10,)</f>
        <v>#N/A</v>
      </c>
      <c r="K1161" s="25" t="e">
        <f>VLOOKUP(A1161,'[9]Table 2'!$A$5:$X$477,11,)</f>
        <v>#N/A</v>
      </c>
      <c r="L1161" s="25" t="e">
        <f>VLOOKUP(A1161,'[9]Table 2'!$A$5:$X$477,12,)</f>
        <v>#N/A</v>
      </c>
      <c r="M1161" s="23" t="e">
        <f>VLOOKUP(A1161,'[8]Table 75'!$A$5:$Q$602,8,)</f>
        <v>#N/A</v>
      </c>
      <c r="N1161" s="23" t="e">
        <f>VLOOKUP(A1161,'[8]Table 75'!$A$5:$Q$602,9,)</f>
        <v>#N/A</v>
      </c>
      <c r="O1161" s="24">
        <f>VLOOKUP(A1161,'[7]Table 1'!$A$5:$Q$675,8,)</f>
        <v>960</v>
      </c>
      <c r="P1161" s="24">
        <f>VLOOKUP(A1161,'[7]Table 1'!$A$5:$Q$675,9,)</f>
        <v>960</v>
      </c>
      <c r="Q1161" s="24">
        <f>VLOOKUP(A1161,'[6]Table 1'!$A$4:$Q$769,8,)</f>
        <v>984</v>
      </c>
      <c r="R1161" s="24">
        <f>VLOOKUP(A1161,'[6]Table 1'!$A$4:$Q$769,9,)</f>
        <v>984</v>
      </c>
      <c r="S1161" s="26" t="e">
        <f>VLOOKUP(A1161,'[5]Table 1'!$A$4:$Q$881,8,)</f>
        <v>#N/A</v>
      </c>
      <c r="T1161" s="24" t="e">
        <f>VLOOKUP(A1161,'[5]Table 1'!$A$4:$Q$881,9,)</f>
        <v>#N/A</v>
      </c>
      <c r="U1161">
        <f>VLOOKUP(A1161,'[1]Table 1'!$A$4:$S$1023,10,)</f>
        <v>451</v>
      </c>
      <c r="V1161">
        <f>VLOOKUP(A1161,'[1]Table 1'!$A$4:$S$1023,11,)</f>
        <v>970</v>
      </c>
      <c r="W1161">
        <f>VLOOKUP(A1161,'[2]Table 1'!$A$4:$Y$1017,8,)</f>
        <v>604</v>
      </c>
      <c r="X1161">
        <f>VLOOKUP(A1161,'[2]Table 1'!$A$4:$Y$1017,9,)</f>
        <v>604</v>
      </c>
      <c r="Y1161">
        <f>VLOOKUP(A1161,'[3]Table 1'!$A$4:$W$1094,8,)</f>
        <v>374</v>
      </c>
      <c r="Z1161">
        <f>VLOOKUP(A1161,'[3]Table 1'!$A$4:$W$1094,9,)</f>
        <v>695</v>
      </c>
      <c r="AA1161">
        <f>VLOOKUP(A1161,'[4]Table 1'!$A$4:$W$1138,8,)</f>
        <v>1378</v>
      </c>
      <c r="AB1161">
        <f>VLOOKUP(A1161,'[4]Table 1'!$A$4:$W$1138,9,)</f>
        <v>2030</v>
      </c>
    </row>
    <row r="1162" spans="1:28" ht="21.75" customHeight="1" x14ac:dyDescent="0.3">
      <c r="A1162" s="5">
        <v>3452</v>
      </c>
      <c r="B1162" s="6" t="s">
        <v>1184</v>
      </c>
      <c r="C1162" s="7" t="s">
        <v>1170</v>
      </c>
      <c r="D1162" s="7" t="s">
        <v>8</v>
      </c>
      <c r="E1162" s="8">
        <v>29.948484000000001</v>
      </c>
      <c r="F1162" s="8">
        <v>78.150385999999997</v>
      </c>
      <c r="G1162" s="28" t="e">
        <f>VLOOKUP(A1162,'[10]Table 2'!$A$6:$X$527,10,)</f>
        <v>#N/A</v>
      </c>
      <c r="H1162" s="23" t="e">
        <f>VLOOKUP(A1162,'[10]Table 2'!$A$6:$X$527,11,)</f>
        <v>#N/A</v>
      </c>
      <c r="I1162" s="23" t="e">
        <f>VLOOKUP(A1162,'[10]Table 2'!$A$6:$X$527,12,)</f>
        <v>#N/A</v>
      </c>
      <c r="J1162" s="25" t="e">
        <f>VLOOKUP(A1162,'[9]Table 2'!$A$5:$X$477,10,)</f>
        <v>#N/A</v>
      </c>
      <c r="K1162" s="25" t="e">
        <f>VLOOKUP(A1162,'[9]Table 2'!$A$5:$X$477,11,)</f>
        <v>#N/A</v>
      </c>
      <c r="L1162" s="25" t="e">
        <f>VLOOKUP(A1162,'[9]Table 2'!$A$5:$X$477,12,)</f>
        <v>#N/A</v>
      </c>
      <c r="M1162" s="23" t="e">
        <f>VLOOKUP(A1162,'[8]Table 75'!$A$5:$Q$602,8,)</f>
        <v>#N/A</v>
      </c>
      <c r="N1162" s="23" t="e">
        <f>VLOOKUP(A1162,'[8]Table 75'!$A$5:$Q$602,9,)</f>
        <v>#N/A</v>
      </c>
      <c r="O1162" s="24">
        <f>VLOOKUP(A1162,'[7]Table 1'!$A$5:$Q$675,8,)</f>
        <v>1930</v>
      </c>
      <c r="P1162" s="24">
        <f>VLOOKUP(A1162,'[7]Table 1'!$A$5:$Q$675,9,)</f>
        <v>1930</v>
      </c>
      <c r="Q1162" s="24">
        <f>VLOOKUP(A1162,'[6]Table 1'!$A$4:$Q$769,8,)</f>
        <v>1610</v>
      </c>
      <c r="R1162" s="24">
        <f>VLOOKUP(A1162,'[6]Table 1'!$A$4:$Q$769,9,)</f>
        <v>1610</v>
      </c>
      <c r="S1162" s="26" t="e">
        <f>VLOOKUP(A1162,'[5]Table 1'!$A$4:$Q$881,8,)</f>
        <v>#N/A</v>
      </c>
      <c r="T1162" s="24" t="e">
        <f>VLOOKUP(A1162,'[5]Table 1'!$A$4:$Q$881,9,)</f>
        <v>#N/A</v>
      </c>
      <c r="U1162">
        <f>VLOOKUP(A1162,'[1]Table 1'!$A$4:$S$1023,10,)</f>
        <v>1770</v>
      </c>
      <c r="V1162">
        <f>VLOOKUP(A1162,'[1]Table 1'!$A$4:$S$1023,11,)</f>
        <v>1770</v>
      </c>
      <c r="W1162">
        <f>VLOOKUP(A1162,'[2]Table 1'!$A$4:$Y$1017,8,)</f>
        <v>356</v>
      </c>
      <c r="X1162">
        <f>VLOOKUP(A1162,'[2]Table 1'!$A$4:$Y$1017,9,)</f>
        <v>356</v>
      </c>
      <c r="Y1162">
        <f>VLOOKUP(A1162,'[3]Table 1'!$A$4:$W$1094,8,)</f>
        <v>420</v>
      </c>
      <c r="Z1162">
        <f>VLOOKUP(A1162,'[3]Table 1'!$A$4:$W$1094,9,)</f>
        <v>420</v>
      </c>
      <c r="AA1162">
        <f>VLOOKUP(A1162,'[4]Table 1'!$A$4:$W$1138,8,)</f>
        <v>606</v>
      </c>
      <c r="AB1162">
        <f>VLOOKUP(A1162,'[4]Table 1'!$A$4:$W$1138,9,)</f>
        <v>892</v>
      </c>
    </row>
    <row r="1163" spans="1:28" ht="21.75" customHeight="1" x14ac:dyDescent="0.3">
      <c r="A1163" s="5">
        <v>3453</v>
      </c>
      <c r="B1163" s="9" t="s">
        <v>1185</v>
      </c>
      <c r="C1163" s="7" t="s">
        <v>1170</v>
      </c>
      <c r="D1163" s="7" t="s">
        <v>8</v>
      </c>
      <c r="E1163" s="8">
        <v>29.937367999999999</v>
      </c>
      <c r="F1163" s="11">
        <v>78.141260000000003</v>
      </c>
      <c r="G1163" s="28" t="e">
        <f>VLOOKUP(A1163,'[10]Table 2'!$A$6:$X$527,10,)</f>
        <v>#N/A</v>
      </c>
      <c r="H1163" s="23" t="e">
        <f>VLOOKUP(A1163,'[10]Table 2'!$A$6:$X$527,11,)</f>
        <v>#N/A</v>
      </c>
      <c r="I1163" s="23" t="e">
        <f>VLOOKUP(A1163,'[10]Table 2'!$A$6:$X$527,12,)</f>
        <v>#N/A</v>
      </c>
      <c r="J1163" s="25" t="e">
        <f>VLOOKUP(A1163,'[9]Table 2'!$A$5:$X$477,10,)</f>
        <v>#N/A</v>
      </c>
      <c r="K1163" s="25" t="e">
        <f>VLOOKUP(A1163,'[9]Table 2'!$A$5:$X$477,11,)</f>
        <v>#N/A</v>
      </c>
      <c r="L1163" s="25" t="e">
        <f>VLOOKUP(A1163,'[9]Table 2'!$A$5:$X$477,12,)</f>
        <v>#N/A</v>
      </c>
      <c r="M1163" s="23" t="e">
        <f>VLOOKUP(A1163,'[8]Table 75'!$A$5:$Q$602,8,)</f>
        <v>#N/A</v>
      </c>
      <c r="N1163" s="23" t="e">
        <f>VLOOKUP(A1163,'[8]Table 75'!$A$5:$Q$602,9,)</f>
        <v>#N/A</v>
      </c>
      <c r="O1163" s="24">
        <f>VLOOKUP(A1163,'[7]Table 1'!$A$5:$Q$675,8,)</f>
        <v>1104</v>
      </c>
      <c r="P1163" s="24">
        <f>VLOOKUP(A1163,'[7]Table 1'!$A$5:$Q$675,9,)</f>
        <v>1104</v>
      </c>
      <c r="Q1163" s="24">
        <f>VLOOKUP(A1163,'[6]Table 1'!$A$4:$Q$769,8,)</f>
        <v>1138</v>
      </c>
      <c r="R1163" s="24">
        <f>VLOOKUP(A1163,'[6]Table 1'!$A$4:$Q$769,9,)</f>
        <v>1138</v>
      </c>
      <c r="S1163" s="26" t="e">
        <f>VLOOKUP(A1163,'[5]Table 1'!$A$4:$Q$881,8,)</f>
        <v>#N/A</v>
      </c>
      <c r="T1163" s="24" t="e">
        <f>VLOOKUP(A1163,'[5]Table 1'!$A$4:$Q$881,9,)</f>
        <v>#N/A</v>
      </c>
      <c r="U1163">
        <f>VLOOKUP(A1163,'[1]Table 1'!$A$4:$S$1023,10,)</f>
        <v>372</v>
      </c>
      <c r="V1163">
        <f>VLOOKUP(A1163,'[1]Table 1'!$A$4:$S$1023,11,)</f>
        <v>1044</v>
      </c>
      <c r="W1163">
        <f>VLOOKUP(A1163,'[2]Table 1'!$A$4:$Y$1017,8,)</f>
        <v>552</v>
      </c>
      <c r="X1163">
        <f>VLOOKUP(A1163,'[2]Table 1'!$A$4:$Y$1017,9,)</f>
        <v>552</v>
      </c>
      <c r="Y1163">
        <f>VLOOKUP(A1163,'[3]Table 1'!$A$4:$W$1094,8,)</f>
        <v>217</v>
      </c>
      <c r="Z1163">
        <f>VLOOKUP(A1163,'[3]Table 1'!$A$4:$W$1094,9,)</f>
        <v>1064</v>
      </c>
      <c r="AA1163">
        <f>VLOOKUP(A1163,'[4]Table 1'!$A$4:$W$1138,8,)</f>
        <v>455</v>
      </c>
      <c r="AB1163">
        <f>VLOOKUP(A1163,'[4]Table 1'!$A$4:$W$1138,9,)</f>
        <v>712</v>
      </c>
    </row>
    <row r="1164" spans="1:28" ht="21.75" customHeight="1" x14ac:dyDescent="0.3">
      <c r="A1164" s="5">
        <v>3454</v>
      </c>
      <c r="B1164" s="9" t="s">
        <v>1186</v>
      </c>
      <c r="C1164" s="7" t="s">
        <v>1170</v>
      </c>
      <c r="D1164" s="7" t="s">
        <v>8</v>
      </c>
      <c r="E1164" s="8">
        <v>29.858692000000001</v>
      </c>
      <c r="F1164" s="8">
        <v>77.893710999999996</v>
      </c>
      <c r="G1164" s="28" t="e">
        <f>VLOOKUP(A1164,'[10]Table 2'!$A$6:$X$527,10,)</f>
        <v>#N/A</v>
      </c>
      <c r="H1164" s="23" t="e">
        <f>VLOOKUP(A1164,'[10]Table 2'!$A$6:$X$527,11,)</f>
        <v>#N/A</v>
      </c>
      <c r="I1164" s="23" t="e">
        <f>VLOOKUP(A1164,'[10]Table 2'!$A$6:$X$527,12,)</f>
        <v>#N/A</v>
      </c>
      <c r="J1164" s="25" t="e">
        <f>VLOOKUP(A1164,'[9]Table 2'!$A$5:$X$477,10,)</f>
        <v>#N/A</v>
      </c>
      <c r="K1164" s="25" t="e">
        <f>VLOOKUP(A1164,'[9]Table 2'!$A$5:$X$477,11,)</f>
        <v>#N/A</v>
      </c>
      <c r="L1164" s="25" t="e">
        <f>VLOOKUP(A1164,'[9]Table 2'!$A$5:$X$477,12,)</f>
        <v>#N/A</v>
      </c>
      <c r="M1164" s="23" t="e">
        <f>VLOOKUP(A1164,'[8]Table 75'!$A$5:$Q$602,8,)</f>
        <v>#N/A</v>
      </c>
      <c r="N1164" s="23" t="e">
        <f>VLOOKUP(A1164,'[8]Table 75'!$A$5:$Q$602,9,)</f>
        <v>#N/A</v>
      </c>
      <c r="O1164" s="24">
        <f>VLOOKUP(A1164,'[7]Table 1'!$A$5:$Q$675,8,)</f>
        <v>902</v>
      </c>
      <c r="P1164" s="24">
        <f>VLOOKUP(A1164,'[7]Table 1'!$A$5:$Q$675,9,)</f>
        <v>902</v>
      </c>
      <c r="Q1164" s="24" t="e">
        <f>VLOOKUP(A1164,'[6]Table 1'!$A$4:$Q$769,8,)</f>
        <v>#N/A</v>
      </c>
      <c r="R1164" s="24" t="e">
        <f>VLOOKUP(A1164,'[6]Table 1'!$A$4:$Q$769,9,)</f>
        <v>#N/A</v>
      </c>
      <c r="S1164" s="26" t="e">
        <f>VLOOKUP(A1164,'[5]Table 1'!$A$4:$Q$881,8,)</f>
        <v>#N/A</v>
      </c>
      <c r="T1164" s="24" t="e">
        <f>VLOOKUP(A1164,'[5]Table 1'!$A$4:$Q$881,9,)</f>
        <v>#N/A</v>
      </c>
      <c r="U1164">
        <f>VLOOKUP(A1164,'[1]Table 1'!$A$4:$S$1023,10,)</f>
        <v>510</v>
      </c>
      <c r="V1164">
        <f>VLOOKUP(A1164,'[1]Table 1'!$A$4:$S$1023,11,)</f>
        <v>890</v>
      </c>
      <c r="W1164" t="e">
        <f>VLOOKUP(A1164,'[2]Table 1'!$A$4:$Y$1017,8,)</f>
        <v>#N/A</v>
      </c>
      <c r="X1164" t="e">
        <f>VLOOKUP(A1164,'[2]Table 1'!$A$4:$Y$1017,9,)</f>
        <v>#N/A</v>
      </c>
      <c r="Y1164">
        <f>VLOOKUP(A1164,'[3]Table 1'!$A$4:$W$1094,8,)</f>
        <v>297</v>
      </c>
      <c r="Z1164">
        <f>VLOOKUP(A1164,'[3]Table 1'!$A$4:$W$1094,9,)</f>
        <v>849</v>
      </c>
      <c r="AA1164">
        <f>VLOOKUP(A1164,'[4]Table 1'!$A$4:$W$1138,8,)</f>
        <v>509</v>
      </c>
      <c r="AB1164">
        <f>VLOOKUP(A1164,'[4]Table 1'!$A$4:$W$1138,9,)</f>
        <v>757</v>
      </c>
    </row>
    <row r="1165" spans="1:28" ht="21.75" customHeight="1" x14ac:dyDescent="0.3">
      <c r="A1165" s="5">
        <v>3455</v>
      </c>
      <c r="B1165" s="6" t="s">
        <v>1187</v>
      </c>
      <c r="C1165" s="7" t="s">
        <v>1170</v>
      </c>
      <c r="D1165" s="7" t="s">
        <v>8</v>
      </c>
      <c r="E1165" s="8">
        <v>29.851445999999999</v>
      </c>
      <c r="F1165" s="8">
        <v>77.888705999999999</v>
      </c>
      <c r="G1165" s="28" t="e">
        <f>VLOOKUP(A1165,'[10]Table 2'!$A$6:$X$527,10,)</f>
        <v>#N/A</v>
      </c>
      <c r="H1165" s="23" t="e">
        <f>VLOOKUP(A1165,'[10]Table 2'!$A$6:$X$527,11,)</f>
        <v>#N/A</v>
      </c>
      <c r="I1165" s="23" t="e">
        <f>VLOOKUP(A1165,'[10]Table 2'!$A$6:$X$527,12,)</f>
        <v>#N/A</v>
      </c>
      <c r="J1165" s="25" t="e">
        <f>VLOOKUP(A1165,'[9]Table 2'!$A$5:$X$477,10,)</f>
        <v>#N/A</v>
      </c>
      <c r="K1165" s="25" t="e">
        <f>VLOOKUP(A1165,'[9]Table 2'!$A$5:$X$477,11,)</f>
        <v>#N/A</v>
      </c>
      <c r="L1165" s="25" t="e">
        <f>VLOOKUP(A1165,'[9]Table 2'!$A$5:$X$477,12,)</f>
        <v>#N/A</v>
      </c>
      <c r="M1165" s="23" t="e">
        <f>VLOOKUP(A1165,'[8]Table 75'!$A$5:$Q$602,8,)</f>
        <v>#N/A</v>
      </c>
      <c r="N1165" s="23" t="e">
        <f>VLOOKUP(A1165,'[8]Table 75'!$A$5:$Q$602,9,)</f>
        <v>#N/A</v>
      </c>
      <c r="O1165" s="24">
        <f>VLOOKUP(A1165,'[7]Table 1'!$A$5:$Q$675,8,)</f>
        <v>581</v>
      </c>
      <c r="P1165" s="24">
        <f>VLOOKUP(A1165,'[7]Table 1'!$A$5:$Q$675,9,)</f>
        <v>581</v>
      </c>
      <c r="Q1165" s="24" t="e">
        <f>VLOOKUP(A1165,'[6]Table 1'!$A$4:$Q$769,8,)</f>
        <v>#N/A</v>
      </c>
      <c r="R1165" s="24" t="e">
        <f>VLOOKUP(A1165,'[6]Table 1'!$A$4:$Q$769,9,)</f>
        <v>#N/A</v>
      </c>
      <c r="S1165" s="26" t="e">
        <f>VLOOKUP(A1165,'[5]Table 1'!$A$4:$Q$881,8,)</f>
        <v>#N/A</v>
      </c>
      <c r="T1165" s="24" t="e">
        <f>VLOOKUP(A1165,'[5]Table 1'!$A$4:$Q$881,9,)</f>
        <v>#N/A</v>
      </c>
      <c r="U1165">
        <f>VLOOKUP(A1165,'[1]Table 1'!$A$4:$S$1023,10,)</f>
        <v>373</v>
      </c>
      <c r="V1165">
        <f>VLOOKUP(A1165,'[1]Table 1'!$A$4:$S$1023,11,)</f>
        <v>572</v>
      </c>
      <c r="W1165" t="e">
        <f>VLOOKUP(A1165,'[2]Table 1'!$A$4:$Y$1017,8,)</f>
        <v>#N/A</v>
      </c>
      <c r="X1165" t="e">
        <f>VLOOKUP(A1165,'[2]Table 1'!$A$4:$Y$1017,9,)</f>
        <v>#N/A</v>
      </c>
      <c r="Y1165">
        <f>VLOOKUP(A1165,'[3]Table 1'!$A$4:$W$1094,8,)</f>
        <v>286</v>
      </c>
      <c r="Z1165">
        <f>VLOOKUP(A1165,'[3]Table 1'!$A$4:$W$1094,9,)</f>
        <v>286</v>
      </c>
      <c r="AA1165">
        <f>VLOOKUP(A1165,'[4]Table 1'!$A$4:$W$1138,8,)</f>
        <v>563</v>
      </c>
      <c r="AB1165">
        <f>VLOOKUP(A1165,'[4]Table 1'!$A$4:$W$1138,9,)</f>
        <v>725</v>
      </c>
    </row>
    <row r="1166" spans="1:28" ht="21.75" customHeight="1" x14ac:dyDescent="0.3">
      <c r="A1166" s="5">
        <v>3456</v>
      </c>
      <c r="B1166" s="6" t="s">
        <v>1188</v>
      </c>
      <c r="C1166" s="7" t="s">
        <v>1170</v>
      </c>
      <c r="D1166" s="7" t="s">
        <v>8</v>
      </c>
      <c r="E1166" s="8">
        <v>30.368728000000001</v>
      </c>
      <c r="F1166" s="8">
        <v>77.853992000000005</v>
      </c>
      <c r="G1166" s="28" t="e">
        <f>VLOOKUP(A1166,'[10]Table 2'!$A$6:$X$527,10,)</f>
        <v>#N/A</v>
      </c>
      <c r="H1166" s="23" t="e">
        <f>VLOOKUP(A1166,'[10]Table 2'!$A$6:$X$527,11,)</f>
        <v>#N/A</v>
      </c>
      <c r="I1166" s="23" t="e">
        <f>VLOOKUP(A1166,'[10]Table 2'!$A$6:$X$527,12,)</f>
        <v>#N/A</v>
      </c>
      <c r="J1166" s="25" t="e">
        <f>VLOOKUP(A1166,'[9]Table 2'!$A$5:$X$477,10,)</f>
        <v>#N/A</v>
      </c>
      <c r="K1166" s="25" t="e">
        <f>VLOOKUP(A1166,'[9]Table 2'!$A$5:$X$477,11,)</f>
        <v>#N/A</v>
      </c>
      <c r="L1166" s="25" t="e">
        <f>VLOOKUP(A1166,'[9]Table 2'!$A$5:$X$477,12,)</f>
        <v>#N/A</v>
      </c>
      <c r="M1166" s="23" t="e">
        <f>VLOOKUP(A1166,'[8]Table 75'!$A$5:$Q$602,8,)</f>
        <v>#N/A</v>
      </c>
      <c r="N1166" s="23" t="e">
        <f>VLOOKUP(A1166,'[8]Table 75'!$A$5:$Q$602,9,)</f>
        <v>#N/A</v>
      </c>
      <c r="O1166" s="24">
        <f>VLOOKUP(A1166,'[7]Table 1'!$A$5:$Q$675,8,)</f>
        <v>169</v>
      </c>
      <c r="P1166" s="24">
        <f>VLOOKUP(A1166,'[7]Table 1'!$A$5:$Q$675,9,)</f>
        <v>169</v>
      </c>
      <c r="Q1166" s="24">
        <f>VLOOKUP(A1166,'[6]Table 1'!$A$4:$Q$769,8,)</f>
        <v>172</v>
      </c>
      <c r="R1166" s="24">
        <f>VLOOKUP(A1166,'[6]Table 1'!$A$4:$Q$769,9,)</f>
        <v>176</v>
      </c>
      <c r="S1166" s="26">
        <f>VLOOKUP(A1166,'[5]Table 1'!$A$4:$Q$881,8,)</f>
        <v>0</v>
      </c>
      <c r="T1166" s="24">
        <f>VLOOKUP(A1166,'[5]Table 1'!$A$4:$Q$881,9,)</f>
        <v>0</v>
      </c>
      <c r="U1166">
        <f>VLOOKUP(A1166,'[1]Table 1'!$A$4:$S$1023,10,)</f>
        <v>0</v>
      </c>
      <c r="V1166">
        <f>VLOOKUP(A1166,'[1]Table 1'!$A$4:$S$1023,11,)</f>
        <v>0</v>
      </c>
      <c r="W1166">
        <f>VLOOKUP(A1166,'[2]Table 1'!$A$4:$Y$1017,8,)</f>
        <v>125</v>
      </c>
      <c r="X1166">
        <f>VLOOKUP(A1166,'[2]Table 1'!$A$4:$Y$1017,9,)</f>
        <v>125</v>
      </c>
      <c r="Y1166">
        <f>VLOOKUP(A1166,'[3]Table 1'!$A$4:$W$1094,8,)</f>
        <v>149</v>
      </c>
      <c r="Z1166">
        <f>VLOOKUP(A1166,'[3]Table 1'!$A$4:$W$1094,9,)</f>
        <v>250</v>
      </c>
      <c r="AA1166">
        <f>VLOOKUP(A1166,'[4]Table 1'!$A$4:$W$1138,8,)</f>
        <v>178</v>
      </c>
      <c r="AB1166">
        <f>VLOOKUP(A1166,'[4]Table 1'!$A$4:$W$1138,9,)</f>
        <v>274</v>
      </c>
    </row>
    <row r="1167" spans="1:28" ht="21.75" customHeight="1" x14ac:dyDescent="0.3">
      <c r="A1167" s="5">
        <v>3457</v>
      </c>
      <c r="B1167" s="6" t="s">
        <v>1189</v>
      </c>
      <c r="C1167" s="7" t="s">
        <v>1170</v>
      </c>
      <c r="D1167" s="7" t="s">
        <v>8</v>
      </c>
      <c r="E1167" s="11">
        <v>30.373169999999998</v>
      </c>
      <c r="F1167" s="8">
        <v>77.868565000000004</v>
      </c>
      <c r="G1167" s="28" t="e">
        <f>VLOOKUP(A1167,'[10]Table 2'!$A$6:$X$527,10,)</f>
        <v>#N/A</v>
      </c>
      <c r="H1167" s="23" t="e">
        <f>VLOOKUP(A1167,'[10]Table 2'!$A$6:$X$527,11,)</f>
        <v>#N/A</v>
      </c>
      <c r="I1167" s="23" t="e">
        <f>VLOOKUP(A1167,'[10]Table 2'!$A$6:$X$527,12,)</f>
        <v>#N/A</v>
      </c>
      <c r="J1167" s="25" t="e">
        <f>VLOOKUP(A1167,'[9]Table 2'!$A$5:$X$477,10,)</f>
        <v>#N/A</v>
      </c>
      <c r="K1167" s="25" t="e">
        <f>VLOOKUP(A1167,'[9]Table 2'!$A$5:$X$477,11,)</f>
        <v>#N/A</v>
      </c>
      <c r="L1167" s="25" t="e">
        <f>VLOOKUP(A1167,'[9]Table 2'!$A$5:$X$477,12,)</f>
        <v>#N/A</v>
      </c>
      <c r="M1167" s="23" t="e">
        <f>VLOOKUP(A1167,'[8]Table 75'!$A$5:$Q$602,8,)</f>
        <v>#N/A</v>
      </c>
      <c r="N1167" s="23" t="e">
        <f>VLOOKUP(A1167,'[8]Table 75'!$A$5:$Q$602,9,)</f>
        <v>#N/A</v>
      </c>
      <c r="O1167" s="24">
        <f>VLOOKUP(A1167,'[7]Table 1'!$A$5:$Q$675,8,)</f>
        <v>182</v>
      </c>
      <c r="P1167" s="24">
        <f>VLOOKUP(A1167,'[7]Table 1'!$A$5:$Q$675,9,)</f>
        <v>182</v>
      </c>
      <c r="Q1167" s="24">
        <f>VLOOKUP(A1167,'[6]Table 1'!$A$4:$Q$769,8,)</f>
        <v>184</v>
      </c>
      <c r="R1167" s="24">
        <f>VLOOKUP(A1167,'[6]Table 1'!$A$4:$Q$769,9,)</f>
        <v>188</v>
      </c>
      <c r="S1167" s="26">
        <f>VLOOKUP(A1167,'[5]Table 1'!$A$4:$Q$881,8,)</f>
        <v>0</v>
      </c>
      <c r="T1167" s="24">
        <f>VLOOKUP(A1167,'[5]Table 1'!$A$4:$Q$881,9,)</f>
        <v>0</v>
      </c>
      <c r="U1167">
        <f>VLOOKUP(A1167,'[1]Table 1'!$A$4:$S$1023,10,)</f>
        <v>0</v>
      </c>
      <c r="V1167">
        <f>VLOOKUP(A1167,'[1]Table 1'!$A$4:$S$1023,11,)</f>
        <v>0</v>
      </c>
      <c r="W1167">
        <f>VLOOKUP(A1167,'[2]Table 1'!$A$4:$Y$1017,8,)</f>
        <v>210</v>
      </c>
      <c r="X1167">
        <f>VLOOKUP(A1167,'[2]Table 1'!$A$4:$Y$1017,9,)</f>
        <v>210</v>
      </c>
      <c r="Y1167">
        <f>VLOOKUP(A1167,'[3]Table 1'!$A$4:$W$1094,8,)</f>
        <v>196</v>
      </c>
      <c r="Z1167">
        <f>VLOOKUP(A1167,'[3]Table 1'!$A$4:$W$1094,9,)</f>
        <v>283</v>
      </c>
      <c r="AA1167">
        <f>VLOOKUP(A1167,'[4]Table 1'!$A$4:$W$1138,8,)</f>
        <v>195</v>
      </c>
      <c r="AB1167">
        <f>VLOOKUP(A1167,'[4]Table 1'!$A$4:$W$1138,9,)</f>
        <v>286</v>
      </c>
    </row>
    <row r="1168" spans="1:28" ht="21.75" customHeight="1" x14ac:dyDescent="0.3">
      <c r="A1168" s="5">
        <v>1766</v>
      </c>
      <c r="B1168" s="6" t="s">
        <v>1190</v>
      </c>
      <c r="C1168" s="7" t="s">
        <v>1191</v>
      </c>
      <c r="D1168" s="7" t="s">
        <v>8</v>
      </c>
      <c r="E1168" s="8">
        <v>23.688196000000001</v>
      </c>
      <c r="F1168" s="8">
        <v>86.965171999999995</v>
      </c>
      <c r="G1168" s="28">
        <f>VLOOKUP(A1168,'[10]Table 2'!$A$6:$X$527,10,)</f>
        <v>787</v>
      </c>
      <c r="H1168" s="23">
        <f>VLOOKUP(A1168,'[10]Table 2'!$A$6:$X$527,11,)</f>
        <v>801</v>
      </c>
      <c r="I1168" s="23">
        <f>VLOOKUP(A1168,'[10]Table 2'!$A$6:$X$527,12,)</f>
        <v>792</v>
      </c>
      <c r="J1168" s="25" t="e">
        <f>VLOOKUP(A1168,'[9]Table 2'!$A$5:$X$477,10,)</f>
        <v>#N/A</v>
      </c>
      <c r="K1168" s="25" t="e">
        <f>VLOOKUP(A1168,'[9]Table 2'!$A$5:$X$477,11,)</f>
        <v>#N/A</v>
      </c>
      <c r="L1168" s="25" t="e">
        <f>VLOOKUP(A1168,'[9]Table 2'!$A$5:$X$477,12,)</f>
        <v>#N/A</v>
      </c>
      <c r="M1168" s="23">
        <f>VLOOKUP(A1168,'[8]Table 75'!$A$5:$Q$602,8,)</f>
        <v>808</v>
      </c>
      <c r="N1168" s="23">
        <f>VLOOKUP(A1168,'[8]Table 75'!$A$5:$Q$602,9,)</f>
        <v>816</v>
      </c>
      <c r="O1168" s="24">
        <f>VLOOKUP(A1168,'[7]Table 1'!$A$5:$Q$675,8,)</f>
        <v>739</v>
      </c>
      <c r="P1168" s="24">
        <f>VLOOKUP(A1168,'[7]Table 1'!$A$5:$Q$675,9,)</f>
        <v>847</v>
      </c>
      <c r="Q1168" s="24">
        <f>VLOOKUP(A1168,'[6]Table 1'!$A$4:$Q$769,8,)</f>
        <v>729</v>
      </c>
      <c r="R1168" s="24">
        <f>VLOOKUP(A1168,'[6]Table 1'!$A$4:$Q$769,9,)</f>
        <v>804</v>
      </c>
      <c r="S1168" s="26">
        <f>VLOOKUP(A1168,'[5]Table 1'!$A$4:$Q$881,8,)</f>
        <v>681</v>
      </c>
      <c r="T1168" s="24">
        <f>VLOOKUP(A1168,'[5]Table 1'!$A$4:$Q$881,9,)</f>
        <v>835</v>
      </c>
      <c r="U1168">
        <f>VLOOKUP(A1168,'[1]Table 1'!$A$4:$S$1023,10,)</f>
        <v>669</v>
      </c>
      <c r="V1168">
        <f>VLOOKUP(A1168,'[1]Table 1'!$A$4:$S$1023,11,)</f>
        <v>752</v>
      </c>
      <c r="W1168">
        <f>VLOOKUP(A1168,'[2]Table 1'!$A$4:$Y$1017,8,)</f>
        <v>676</v>
      </c>
      <c r="X1168">
        <f>VLOOKUP(A1168,'[2]Table 1'!$A$4:$Y$1017,9,)</f>
        <v>676</v>
      </c>
      <c r="Y1168">
        <f>VLOOKUP(A1168,'[3]Table 1'!$A$4:$W$1094,8,)</f>
        <v>550</v>
      </c>
      <c r="Z1168">
        <f>VLOOKUP(A1168,'[3]Table 1'!$A$4:$W$1094,9,)</f>
        <v>594</v>
      </c>
      <c r="AA1168">
        <f>VLOOKUP(A1168,'[4]Table 1'!$A$4:$W$1138,8,)</f>
        <v>362</v>
      </c>
      <c r="AB1168">
        <f>VLOOKUP(A1168,'[4]Table 1'!$A$4:$W$1138,9,)</f>
        <v>426</v>
      </c>
    </row>
    <row r="1169" spans="1:28" ht="21.75" customHeight="1" x14ac:dyDescent="0.3">
      <c r="A1169" s="5">
        <v>1767</v>
      </c>
      <c r="B1169" s="9" t="s">
        <v>1192</v>
      </c>
      <c r="C1169" s="7" t="s">
        <v>1191</v>
      </c>
      <c r="D1169" s="7" t="s">
        <v>8</v>
      </c>
      <c r="E1169" s="8">
        <v>23.520408</v>
      </c>
      <c r="F1169" s="8">
        <v>87.311958000000004</v>
      </c>
      <c r="G1169" s="28">
        <f>VLOOKUP(A1169,'[10]Table 2'!$A$6:$X$527,10,)</f>
        <v>233</v>
      </c>
      <c r="H1169" s="23">
        <f>VLOOKUP(A1169,'[10]Table 2'!$A$6:$X$527,11,)</f>
        <v>813</v>
      </c>
      <c r="I1169" s="23">
        <f>VLOOKUP(A1169,'[10]Table 2'!$A$6:$X$527,12,)</f>
        <v>426</v>
      </c>
      <c r="J1169" s="25">
        <f>VLOOKUP(A1169,'[9]Table 2'!$A$5:$X$477,10,)</f>
        <v>877</v>
      </c>
      <c r="K1169" s="25">
        <f>VLOOKUP(A1169,'[9]Table 2'!$A$5:$X$477,11,)</f>
        <v>888</v>
      </c>
      <c r="L1169" s="25">
        <f>VLOOKUP(A1169,'[9]Table 2'!$A$5:$X$477,12,)</f>
        <v>883</v>
      </c>
      <c r="M1169" s="23">
        <f>VLOOKUP(A1169,'[8]Table 75'!$A$5:$Q$602,8,)</f>
        <v>824</v>
      </c>
      <c r="N1169" s="23">
        <f>VLOOKUP(A1169,'[8]Table 75'!$A$5:$Q$602,9,)</f>
        <v>886</v>
      </c>
      <c r="O1169" s="24">
        <f>VLOOKUP(A1169,'[7]Table 1'!$A$5:$Q$675,8,)</f>
        <v>989</v>
      </c>
      <c r="P1169" s="24">
        <f>VLOOKUP(A1169,'[7]Table 1'!$A$5:$Q$675,9,)</f>
        <v>1023</v>
      </c>
      <c r="Q1169" s="24">
        <f>VLOOKUP(A1169,'[6]Table 1'!$A$4:$Q$769,8,)</f>
        <v>327</v>
      </c>
      <c r="R1169" s="24">
        <f>VLOOKUP(A1169,'[6]Table 1'!$A$4:$Q$769,9,)</f>
        <v>1108</v>
      </c>
      <c r="S1169" s="26">
        <f>VLOOKUP(A1169,'[5]Table 1'!$A$4:$Q$881,8,)</f>
        <v>167</v>
      </c>
      <c r="T1169" s="24">
        <f>VLOOKUP(A1169,'[5]Table 1'!$A$4:$Q$881,9,)</f>
        <v>324</v>
      </c>
      <c r="U1169">
        <f>VLOOKUP(A1169,'[1]Table 1'!$A$4:$S$1023,10,)</f>
        <v>174</v>
      </c>
      <c r="V1169">
        <f>VLOOKUP(A1169,'[1]Table 1'!$A$4:$S$1023,11,)</f>
        <v>431</v>
      </c>
      <c r="W1169">
        <f>VLOOKUP(A1169,'[2]Table 1'!$A$4:$Y$1017,8,)</f>
        <v>293</v>
      </c>
      <c r="X1169">
        <f>VLOOKUP(A1169,'[2]Table 1'!$A$4:$Y$1017,9,)</f>
        <v>293</v>
      </c>
      <c r="Y1169">
        <f>VLOOKUP(A1169,'[3]Table 1'!$A$4:$W$1094,8,)</f>
        <v>743</v>
      </c>
      <c r="Z1169">
        <f>VLOOKUP(A1169,'[3]Table 1'!$A$4:$W$1094,9,)</f>
        <v>753</v>
      </c>
      <c r="AA1169">
        <f>VLOOKUP(A1169,'[4]Table 1'!$A$4:$W$1138,8,)</f>
        <v>699</v>
      </c>
      <c r="AB1169">
        <f>VLOOKUP(A1169,'[4]Table 1'!$A$4:$W$1138,9,)</f>
        <v>722</v>
      </c>
    </row>
    <row r="1170" spans="1:28" ht="21.75" customHeight="1" x14ac:dyDescent="0.3">
      <c r="A1170" s="5">
        <v>1768</v>
      </c>
      <c r="B1170" s="6" t="s">
        <v>1193</v>
      </c>
      <c r="C1170" s="7" t="s">
        <v>1191</v>
      </c>
      <c r="D1170" s="7" t="s">
        <v>8</v>
      </c>
      <c r="E1170" s="8">
        <v>23.512910999999999</v>
      </c>
      <c r="F1170" s="8">
        <v>87.354791000000006</v>
      </c>
      <c r="G1170" s="28">
        <f>VLOOKUP(A1170,'[10]Table 2'!$A$6:$X$527,10,)</f>
        <v>711</v>
      </c>
      <c r="H1170" s="23">
        <f>VLOOKUP(A1170,'[10]Table 2'!$A$6:$X$527,11,)</f>
        <v>1260</v>
      </c>
      <c r="I1170" s="23">
        <f>VLOOKUP(A1170,'[10]Table 2'!$A$6:$X$527,12,)</f>
        <v>1077</v>
      </c>
      <c r="J1170" s="25">
        <f>VLOOKUP(A1170,'[9]Table 2'!$A$5:$X$477,10,)</f>
        <v>656</v>
      </c>
      <c r="K1170" s="25">
        <f>VLOOKUP(A1170,'[9]Table 2'!$A$5:$X$477,11,)</f>
        <v>864</v>
      </c>
      <c r="L1170" s="25">
        <f>VLOOKUP(A1170,'[9]Table 2'!$A$5:$X$477,12,)</f>
        <v>760</v>
      </c>
      <c r="M1170" s="23">
        <f>VLOOKUP(A1170,'[8]Table 75'!$A$5:$Q$602,8,)</f>
        <v>469</v>
      </c>
      <c r="N1170" s="23">
        <f>VLOOKUP(A1170,'[8]Table 75'!$A$5:$Q$602,9,)</f>
        <v>837</v>
      </c>
      <c r="O1170" s="24">
        <f>VLOOKUP(A1170,'[7]Table 1'!$A$5:$Q$675,8,)</f>
        <v>754</v>
      </c>
      <c r="P1170" s="24">
        <f>VLOOKUP(A1170,'[7]Table 1'!$A$5:$Q$675,9,)</f>
        <v>790</v>
      </c>
      <c r="Q1170" s="24">
        <f>VLOOKUP(A1170,'[6]Table 1'!$A$4:$Q$769,8,)</f>
        <v>665</v>
      </c>
      <c r="R1170" s="24">
        <f>VLOOKUP(A1170,'[6]Table 1'!$A$4:$Q$769,9,)</f>
        <v>864</v>
      </c>
      <c r="S1170" s="26">
        <f>VLOOKUP(A1170,'[5]Table 1'!$A$4:$Q$881,8,)</f>
        <v>737</v>
      </c>
      <c r="T1170" s="24">
        <f>VLOOKUP(A1170,'[5]Table 1'!$A$4:$Q$881,9,)</f>
        <v>810</v>
      </c>
      <c r="U1170">
        <f>VLOOKUP(A1170,'[1]Table 1'!$A$4:$S$1023,10,)</f>
        <v>406</v>
      </c>
      <c r="V1170">
        <f>VLOOKUP(A1170,'[1]Table 1'!$A$4:$S$1023,11,)</f>
        <v>462</v>
      </c>
      <c r="W1170">
        <f>VLOOKUP(A1170,'[2]Table 1'!$A$4:$Y$1017,8,)</f>
        <v>472</v>
      </c>
      <c r="X1170">
        <f>VLOOKUP(A1170,'[2]Table 1'!$A$4:$Y$1017,9,)</f>
        <v>472</v>
      </c>
      <c r="Y1170">
        <f>VLOOKUP(A1170,'[3]Table 1'!$A$4:$W$1094,8,)</f>
        <v>576</v>
      </c>
      <c r="Z1170">
        <f>VLOOKUP(A1170,'[3]Table 1'!$A$4:$W$1094,9,)</f>
        <v>760</v>
      </c>
      <c r="AA1170">
        <f>VLOOKUP(A1170,'[4]Table 1'!$A$4:$W$1138,8,)</f>
        <v>641</v>
      </c>
      <c r="AB1170">
        <f>VLOOKUP(A1170,'[4]Table 1'!$A$4:$W$1138,9,)</f>
        <v>675</v>
      </c>
    </row>
    <row r="1171" spans="1:28" ht="21.75" customHeight="1" x14ac:dyDescent="0.3">
      <c r="A1171" s="5">
        <v>1769</v>
      </c>
      <c r="B1171" s="9" t="s">
        <v>1194</v>
      </c>
      <c r="C1171" s="7" t="s">
        <v>1191</v>
      </c>
      <c r="D1171" s="7" t="s">
        <v>8</v>
      </c>
      <c r="E1171" s="8">
        <v>22.066658</v>
      </c>
      <c r="F1171" s="8">
        <v>88.069830999999994</v>
      </c>
      <c r="G1171" s="28">
        <f>VLOOKUP(A1171,'[10]Table 2'!$A$6:$X$527,10,)</f>
        <v>233</v>
      </c>
      <c r="H1171" s="23">
        <f>VLOOKUP(A1171,'[10]Table 2'!$A$6:$X$527,11,)</f>
        <v>3260</v>
      </c>
      <c r="I1171" s="23">
        <f>VLOOKUP(A1171,'[10]Table 2'!$A$6:$X$527,12,)</f>
        <v>2251</v>
      </c>
      <c r="J1171" s="25">
        <f>VLOOKUP(A1171,'[9]Table 2'!$A$5:$X$477,10,)</f>
        <v>1142</v>
      </c>
      <c r="K1171" s="25">
        <f>VLOOKUP(A1171,'[9]Table 2'!$A$5:$X$477,11,)</f>
        <v>3300</v>
      </c>
      <c r="L1171" s="25">
        <f>VLOOKUP(A1171,'[9]Table 2'!$A$5:$X$477,12,)</f>
        <v>2554</v>
      </c>
      <c r="M1171" s="23">
        <f>VLOOKUP(A1171,'[8]Table 75'!$A$5:$Q$602,8,)</f>
        <v>1152</v>
      </c>
      <c r="N1171" s="23">
        <f>VLOOKUP(A1171,'[8]Table 75'!$A$5:$Q$602,9,)</f>
        <v>2010</v>
      </c>
      <c r="O1171" s="24">
        <f>VLOOKUP(A1171,'[7]Table 1'!$A$5:$Q$675,8,)</f>
        <v>1816</v>
      </c>
      <c r="P1171" s="24">
        <f>VLOOKUP(A1171,'[7]Table 1'!$A$5:$Q$675,9,)</f>
        <v>1898</v>
      </c>
      <c r="Q1171" s="24">
        <f>VLOOKUP(A1171,'[6]Table 1'!$A$4:$Q$769,8,)</f>
        <v>1830</v>
      </c>
      <c r="R1171" s="24">
        <f>VLOOKUP(A1171,'[6]Table 1'!$A$4:$Q$769,9,)</f>
        <v>1870</v>
      </c>
      <c r="S1171" s="26">
        <f>VLOOKUP(A1171,'[5]Table 1'!$A$4:$Q$881,8,)</f>
        <v>1889</v>
      </c>
      <c r="T1171" s="24">
        <f>VLOOKUP(A1171,'[5]Table 1'!$A$4:$Q$881,9,)</f>
        <v>2025</v>
      </c>
      <c r="U1171">
        <f>VLOOKUP(A1171,'[1]Table 1'!$A$4:$S$1023,10,)</f>
        <v>1265</v>
      </c>
      <c r="V1171">
        <f>VLOOKUP(A1171,'[1]Table 1'!$A$4:$S$1023,11,)</f>
        <v>2422</v>
      </c>
      <c r="W1171">
        <f>VLOOKUP(A1171,'[2]Table 1'!$A$4:$Y$1017,8,)</f>
        <v>1219</v>
      </c>
      <c r="X1171">
        <f>VLOOKUP(A1171,'[2]Table 1'!$A$4:$Y$1017,9,)</f>
        <v>1219</v>
      </c>
      <c r="Y1171" t="e">
        <f>VLOOKUP(A1171,'[3]Table 1'!$A$4:$W$1094,8,)</f>
        <v>#N/A</v>
      </c>
      <c r="Z1171" t="e">
        <f>VLOOKUP(A1171,'[3]Table 1'!$A$4:$W$1094,9,)</f>
        <v>#N/A</v>
      </c>
      <c r="AA1171">
        <f>VLOOKUP(A1171,'[4]Table 1'!$A$4:$W$1138,8,)</f>
        <v>1995</v>
      </c>
      <c r="AB1171">
        <f>VLOOKUP(A1171,'[4]Table 1'!$A$4:$W$1138,9,)</f>
        <v>2066</v>
      </c>
    </row>
    <row r="1172" spans="1:28" ht="21.75" customHeight="1" x14ac:dyDescent="0.3">
      <c r="A1172" s="5">
        <v>1770</v>
      </c>
      <c r="B1172" s="6" t="s">
        <v>1195</v>
      </c>
      <c r="C1172" s="7" t="s">
        <v>1191</v>
      </c>
      <c r="D1172" s="7" t="s">
        <v>8</v>
      </c>
      <c r="E1172" s="8">
        <v>22.045697000000001</v>
      </c>
      <c r="F1172" s="8">
        <v>88.107168999999999</v>
      </c>
      <c r="G1172" s="28">
        <f>VLOOKUP(A1172,'[10]Table 2'!$A$6:$X$527,10,)</f>
        <v>2130</v>
      </c>
      <c r="H1172" s="23">
        <f>VLOOKUP(A1172,'[10]Table 2'!$A$6:$X$527,11,)</f>
        <v>2130</v>
      </c>
      <c r="I1172" s="23">
        <f>VLOOKUP(A1172,'[10]Table 2'!$A$6:$X$527,12,)</f>
        <v>2130</v>
      </c>
      <c r="J1172" s="25">
        <f>VLOOKUP(A1172,'[9]Table 2'!$A$5:$X$477,10,)</f>
        <v>2140</v>
      </c>
      <c r="K1172" s="25">
        <f>VLOOKUP(A1172,'[9]Table 2'!$A$5:$X$477,11,)</f>
        <v>2170</v>
      </c>
      <c r="L1172" s="25">
        <f>VLOOKUP(A1172,'[9]Table 2'!$A$5:$X$477,12,)</f>
        <v>2155</v>
      </c>
      <c r="M1172" s="23">
        <f>VLOOKUP(A1172,'[8]Table 75'!$A$5:$Q$602,8,)</f>
        <v>1760</v>
      </c>
      <c r="N1172" s="23">
        <f>VLOOKUP(A1172,'[8]Table 75'!$A$5:$Q$602,9,)</f>
        <v>1986</v>
      </c>
      <c r="O1172" s="24">
        <f>VLOOKUP(A1172,'[7]Table 1'!$A$5:$Q$675,8,)</f>
        <v>2450</v>
      </c>
      <c r="P1172" s="24">
        <f>VLOOKUP(A1172,'[7]Table 1'!$A$5:$Q$675,9,)</f>
        <v>2880</v>
      </c>
      <c r="Q1172" s="24">
        <f>VLOOKUP(A1172,'[6]Table 1'!$A$4:$Q$769,8,)</f>
        <v>1890</v>
      </c>
      <c r="R1172" s="24">
        <f>VLOOKUP(A1172,'[6]Table 1'!$A$4:$Q$769,9,)</f>
        <v>2000</v>
      </c>
      <c r="S1172" s="26">
        <f>VLOOKUP(A1172,'[5]Table 1'!$A$4:$Q$881,8,)</f>
        <v>2327</v>
      </c>
      <c r="T1172" s="24">
        <f>VLOOKUP(A1172,'[5]Table 1'!$A$4:$Q$881,9,)</f>
        <v>2380</v>
      </c>
      <c r="U1172">
        <f>VLOOKUP(A1172,'[1]Table 1'!$A$4:$S$1023,10,)</f>
        <v>2090</v>
      </c>
      <c r="V1172">
        <f>VLOOKUP(A1172,'[1]Table 1'!$A$4:$S$1023,11,)</f>
        <v>2369</v>
      </c>
      <c r="W1172">
        <f>VLOOKUP(A1172,'[2]Table 1'!$A$4:$Y$1017,8,)</f>
        <v>1755</v>
      </c>
      <c r="X1172">
        <f>VLOOKUP(A1172,'[2]Table 1'!$A$4:$Y$1017,9,)</f>
        <v>1755</v>
      </c>
      <c r="Y1172" t="e">
        <f>VLOOKUP(A1172,'[3]Table 1'!$A$4:$W$1094,8,)</f>
        <v>#N/A</v>
      </c>
      <c r="Z1172" t="e">
        <f>VLOOKUP(A1172,'[3]Table 1'!$A$4:$W$1094,9,)</f>
        <v>#N/A</v>
      </c>
      <c r="AA1172">
        <f>VLOOKUP(A1172,'[4]Table 1'!$A$4:$W$1138,8,)</f>
        <v>2481</v>
      </c>
      <c r="AB1172">
        <f>VLOOKUP(A1172,'[4]Table 1'!$A$4:$W$1138,9,)</f>
        <v>2769</v>
      </c>
    </row>
    <row r="1173" spans="1:28" ht="21.75" customHeight="1" x14ac:dyDescent="0.3">
      <c r="A1173" s="5">
        <v>1771</v>
      </c>
      <c r="B1173" s="9" t="s">
        <v>1196</v>
      </c>
      <c r="C1173" s="7" t="s">
        <v>1191</v>
      </c>
      <c r="D1173" s="7" t="s">
        <v>8</v>
      </c>
      <c r="E1173" s="8">
        <v>22.988655000000001</v>
      </c>
      <c r="F1173" s="8">
        <v>88.450221999999997</v>
      </c>
      <c r="G1173" s="28">
        <f>VLOOKUP(A1173,'[10]Table 2'!$A$6:$X$527,10,)</f>
        <v>689</v>
      </c>
      <c r="H1173" s="23">
        <f>VLOOKUP(A1173,'[10]Table 2'!$A$6:$X$527,11,)</f>
        <v>729</v>
      </c>
      <c r="I1173" s="23">
        <f>VLOOKUP(A1173,'[10]Table 2'!$A$6:$X$527,12,)</f>
        <v>702</v>
      </c>
      <c r="J1173" s="25">
        <f>VLOOKUP(A1173,'[9]Table 2'!$A$5:$X$477,10,)</f>
        <v>572</v>
      </c>
      <c r="K1173" s="25">
        <f>VLOOKUP(A1173,'[9]Table 2'!$A$5:$X$477,11,)</f>
        <v>672</v>
      </c>
      <c r="L1173" s="25">
        <f>VLOOKUP(A1173,'[9]Table 2'!$A$5:$X$477,12,)</f>
        <v>622</v>
      </c>
      <c r="M1173" s="23">
        <f>VLOOKUP(A1173,'[8]Table 75'!$A$5:$Q$602,8,)</f>
        <v>822</v>
      </c>
      <c r="N1173" s="23">
        <f>VLOOKUP(A1173,'[8]Table 75'!$A$5:$Q$602,9,)</f>
        <v>880</v>
      </c>
      <c r="O1173" s="24">
        <f>VLOOKUP(A1173,'[7]Table 1'!$A$5:$Q$675,8,)</f>
        <v>996</v>
      </c>
      <c r="P1173" s="24">
        <f>VLOOKUP(A1173,'[7]Table 1'!$A$5:$Q$675,9,)</f>
        <v>1084</v>
      </c>
      <c r="Q1173" s="24">
        <f>VLOOKUP(A1173,'[6]Table 1'!$A$4:$Q$769,8,)</f>
        <v>791</v>
      </c>
      <c r="R1173" s="24">
        <f>VLOOKUP(A1173,'[6]Table 1'!$A$4:$Q$769,9,)</f>
        <v>804</v>
      </c>
      <c r="S1173" s="26">
        <f>VLOOKUP(A1173,'[5]Table 1'!$A$4:$Q$881,8,)</f>
        <v>834</v>
      </c>
      <c r="T1173" s="24">
        <f>VLOOKUP(A1173,'[5]Table 1'!$A$4:$Q$881,9,)</f>
        <v>1258</v>
      </c>
      <c r="U1173">
        <f>VLOOKUP(A1173,'[1]Table 1'!$A$4:$S$1023,10,)</f>
        <v>868</v>
      </c>
      <c r="V1173">
        <f>VLOOKUP(A1173,'[1]Table 1'!$A$4:$S$1023,11,)</f>
        <v>1245</v>
      </c>
      <c r="W1173">
        <f>VLOOKUP(A1173,'[2]Table 1'!$A$4:$Y$1017,8,)</f>
        <v>904</v>
      </c>
      <c r="X1173">
        <f>VLOOKUP(A1173,'[2]Table 1'!$A$4:$Y$1017,9,)</f>
        <v>904</v>
      </c>
      <c r="Y1173">
        <f>VLOOKUP(A1173,'[3]Table 1'!$A$4:$W$1094,8,)</f>
        <v>979</v>
      </c>
      <c r="Z1173">
        <f>VLOOKUP(A1173,'[3]Table 1'!$A$4:$W$1094,9,)</f>
        <v>1400</v>
      </c>
      <c r="AA1173">
        <f>VLOOKUP(A1173,'[4]Table 1'!$A$4:$W$1138,8,)</f>
        <v>625</v>
      </c>
      <c r="AB1173">
        <f>VLOOKUP(A1173,'[4]Table 1'!$A$4:$W$1138,9,)</f>
        <v>954</v>
      </c>
    </row>
    <row r="1174" spans="1:28" ht="21.75" customHeight="1" x14ac:dyDescent="0.3">
      <c r="A1174" s="5">
        <v>1772</v>
      </c>
      <c r="B1174" s="6" t="s">
        <v>1197</v>
      </c>
      <c r="C1174" s="7" t="s">
        <v>1191</v>
      </c>
      <c r="D1174" s="7" t="s">
        <v>8</v>
      </c>
      <c r="E1174" s="8">
        <v>22.764606000000001</v>
      </c>
      <c r="F1174" s="8">
        <v>88.374953000000005</v>
      </c>
      <c r="G1174" s="28">
        <f>VLOOKUP(A1174,'[10]Table 2'!$A$6:$X$527,10,)</f>
        <v>832</v>
      </c>
      <c r="H1174" s="23">
        <f>VLOOKUP(A1174,'[10]Table 2'!$A$6:$X$527,11,)</f>
        <v>1077</v>
      </c>
      <c r="I1174" s="23">
        <f>VLOOKUP(A1174,'[10]Table 2'!$A$6:$X$527,12,)</f>
        <v>914</v>
      </c>
      <c r="J1174" s="25">
        <f>VLOOKUP(A1174,'[9]Table 2'!$A$5:$X$477,10,)</f>
        <v>696</v>
      </c>
      <c r="K1174" s="25">
        <f>VLOOKUP(A1174,'[9]Table 2'!$A$5:$X$477,11,)</f>
        <v>867</v>
      </c>
      <c r="L1174" s="25">
        <f>VLOOKUP(A1174,'[9]Table 2'!$A$5:$X$477,12,)</f>
        <v>782</v>
      </c>
      <c r="M1174" s="23">
        <f>VLOOKUP(A1174,'[8]Table 75'!$A$5:$Q$602,8,)</f>
        <v>953</v>
      </c>
      <c r="N1174" s="23">
        <f>VLOOKUP(A1174,'[8]Table 75'!$A$5:$Q$602,9,)</f>
        <v>1077</v>
      </c>
      <c r="O1174" s="24">
        <f>VLOOKUP(A1174,'[7]Table 1'!$A$5:$Q$675,8,)</f>
        <v>735</v>
      </c>
      <c r="P1174" s="24">
        <f>VLOOKUP(A1174,'[7]Table 1'!$A$5:$Q$675,9,)</f>
        <v>1224</v>
      </c>
      <c r="Q1174" s="24">
        <f>VLOOKUP(A1174,'[6]Table 1'!$A$4:$Q$769,8,)</f>
        <v>368</v>
      </c>
      <c r="R1174" s="24">
        <f>VLOOKUP(A1174,'[6]Table 1'!$A$4:$Q$769,9,)</f>
        <v>947</v>
      </c>
      <c r="S1174" s="26">
        <f>VLOOKUP(A1174,'[5]Table 1'!$A$4:$Q$881,8,)</f>
        <v>1176</v>
      </c>
      <c r="T1174" s="24">
        <f>VLOOKUP(A1174,'[5]Table 1'!$A$4:$Q$881,9,)</f>
        <v>1216</v>
      </c>
      <c r="U1174">
        <f>VLOOKUP(A1174,'[1]Table 1'!$A$4:$S$1023,10,)</f>
        <v>377</v>
      </c>
      <c r="V1174">
        <f>VLOOKUP(A1174,'[1]Table 1'!$A$4:$S$1023,11,)</f>
        <v>1094</v>
      </c>
      <c r="W1174">
        <f>VLOOKUP(A1174,'[2]Table 1'!$A$4:$Y$1017,8,)</f>
        <v>390</v>
      </c>
      <c r="X1174">
        <f>VLOOKUP(A1174,'[2]Table 1'!$A$4:$Y$1017,9,)</f>
        <v>390</v>
      </c>
      <c r="Y1174">
        <f>VLOOKUP(A1174,'[3]Table 1'!$A$4:$W$1094,8,)</f>
        <v>408</v>
      </c>
      <c r="Z1174">
        <f>VLOOKUP(A1174,'[3]Table 1'!$A$4:$W$1094,9,)</f>
        <v>856</v>
      </c>
      <c r="AA1174">
        <f>VLOOKUP(A1174,'[4]Table 1'!$A$4:$W$1138,8,)</f>
        <v>864</v>
      </c>
      <c r="AB1174">
        <f>VLOOKUP(A1174,'[4]Table 1'!$A$4:$W$1138,9,)</f>
        <v>930</v>
      </c>
    </row>
    <row r="1175" spans="1:28" ht="21.75" customHeight="1" x14ac:dyDescent="0.3">
      <c r="A1175" s="5">
        <v>1773</v>
      </c>
      <c r="B1175" s="6" t="s">
        <v>1198</v>
      </c>
      <c r="C1175" s="7" t="s">
        <v>1191</v>
      </c>
      <c r="D1175" s="7" t="s">
        <v>8</v>
      </c>
      <c r="E1175" s="10">
        <v>22.5625</v>
      </c>
      <c r="F1175" s="8">
        <v>88.378106000000002</v>
      </c>
      <c r="G1175" s="28">
        <f>VLOOKUP(A1175,'[10]Table 2'!$A$6:$X$527,10,)</f>
        <v>1771</v>
      </c>
      <c r="H1175" s="23">
        <f>VLOOKUP(A1175,'[10]Table 2'!$A$6:$X$527,11,)</f>
        <v>1830</v>
      </c>
      <c r="I1175" s="23">
        <f>VLOOKUP(A1175,'[10]Table 2'!$A$6:$X$527,12,)</f>
        <v>1810</v>
      </c>
      <c r="J1175" s="25">
        <f>VLOOKUP(A1175,'[9]Table 2'!$A$5:$X$477,10,)</f>
        <v>1943</v>
      </c>
      <c r="K1175" s="25">
        <f>VLOOKUP(A1175,'[9]Table 2'!$A$5:$X$477,11,)</f>
        <v>2146</v>
      </c>
      <c r="L1175" s="25">
        <f>VLOOKUP(A1175,'[9]Table 2'!$A$5:$X$477,12,)</f>
        <v>2045</v>
      </c>
      <c r="M1175" s="23">
        <f>VLOOKUP(A1175,'[8]Table 75'!$A$5:$Q$602,8,)</f>
        <v>1905</v>
      </c>
      <c r="N1175" s="23">
        <f>VLOOKUP(A1175,'[8]Table 75'!$A$5:$Q$602,9,)</f>
        <v>2362</v>
      </c>
      <c r="O1175" s="24">
        <f>VLOOKUP(A1175,'[7]Table 1'!$A$5:$Q$675,8,)</f>
        <v>1930</v>
      </c>
      <c r="P1175" s="24">
        <f>VLOOKUP(A1175,'[7]Table 1'!$A$5:$Q$675,9,)</f>
        <v>1945</v>
      </c>
      <c r="Q1175" s="24">
        <f>VLOOKUP(A1175,'[6]Table 1'!$A$4:$Q$769,8,)</f>
        <v>1890</v>
      </c>
      <c r="R1175" s="24">
        <f>VLOOKUP(A1175,'[6]Table 1'!$A$4:$Q$769,9,)</f>
        <v>1928</v>
      </c>
      <c r="S1175" s="26">
        <f>VLOOKUP(A1175,'[5]Table 1'!$A$4:$Q$881,8,)</f>
        <v>1801</v>
      </c>
      <c r="T1175" s="24">
        <f>VLOOKUP(A1175,'[5]Table 1'!$A$4:$Q$881,9,)</f>
        <v>2087</v>
      </c>
      <c r="U1175">
        <f>VLOOKUP(A1175,'[1]Table 1'!$A$4:$S$1023,10,)</f>
        <v>2154</v>
      </c>
      <c r="V1175">
        <f>VLOOKUP(A1175,'[1]Table 1'!$A$4:$S$1023,11,)</f>
        <v>2463</v>
      </c>
      <c r="W1175">
        <f>VLOOKUP(A1175,'[2]Table 1'!$A$4:$Y$1017,8,)</f>
        <v>1931</v>
      </c>
      <c r="X1175">
        <f>VLOOKUP(A1175,'[2]Table 1'!$A$4:$Y$1017,9,)</f>
        <v>1931</v>
      </c>
      <c r="Y1175">
        <f>VLOOKUP(A1175,'[3]Table 1'!$A$4:$W$1094,8,)</f>
        <v>1435</v>
      </c>
      <c r="Z1175">
        <f>VLOOKUP(A1175,'[3]Table 1'!$A$4:$W$1094,9,)</f>
        <v>1730</v>
      </c>
      <c r="AA1175">
        <f>VLOOKUP(A1175,'[4]Table 1'!$A$4:$W$1138,8,)</f>
        <v>1784</v>
      </c>
      <c r="AB1175">
        <f>VLOOKUP(A1175,'[4]Table 1'!$A$4:$W$1138,9,)</f>
        <v>1862</v>
      </c>
    </row>
    <row r="1176" spans="1:28" ht="21.75" customHeight="1" x14ac:dyDescent="0.3">
      <c r="A1176" s="5">
        <v>1774</v>
      </c>
      <c r="B1176" s="6" t="s">
        <v>1199</v>
      </c>
      <c r="C1176" s="7" t="s">
        <v>1191</v>
      </c>
      <c r="D1176" s="7" t="s">
        <v>8</v>
      </c>
      <c r="E1176" s="8">
        <v>22.533694000000001</v>
      </c>
      <c r="F1176" s="8">
        <v>88.390191999999999</v>
      </c>
      <c r="G1176" s="28">
        <f>VLOOKUP(A1176,'[10]Table 2'!$A$6:$X$527,10,)</f>
        <v>1647</v>
      </c>
      <c r="H1176" s="23">
        <f>VLOOKUP(A1176,'[10]Table 2'!$A$6:$X$527,11,)</f>
        <v>1786</v>
      </c>
      <c r="I1176" s="23">
        <f>VLOOKUP(A1176,'[10]Table 2'!$A$6:$X$527,12,)</f>
        <v>1740</v>
      </c>
      <c r="J1176" s="25">
        <f>VLOOKUP(A1176,'[9]Table 2'!$A$5:$X$477,10,)</f>
        <v>1680</v>
      </c>
      <c r="K1176" s="25">
        <f>VLOOKUP(A1176,'[9]Table 2'!$A$5:$X$477,11,)</f>
        <v>1777</v>
      </c>
      <c r="L1176" s="25">
        <f>VLOOKUP(A1176,'[9]Table 2'!$A$5:$X$477,12,)</f>
        <v>1729</v>
      </c>
      <c r="M1176" s="23">
        <f>VLOOKUP(A1176,'[8]Table 75'!$A$5:$Q$602,8,)</f>
        <v>1725</v>
      </c>
      <c r="N1176" s="23">
        <f>VLOOKUP(A1176,'[8]Table 75'!$A$5:$Q$602,9,)</f>
        <v>1865</v>
      </c>
      <c r="O1176" s="24">
        <f>VLOOKUP(A1176,'[7]Table 1'!$A$5:$Q$675,8,)</f>
        <v>1785</v>
      </c>
      <c r="P1176" s="24">
        <f>VLOOKUP(A1176,'[7]Table 1'!$A$5:$Q$675,9,)</f>
        <v>1792</v>
      </c>
      <c r="Q1176" s="24">
        <f>VLOOKUP(A1176,'[6]Table 1'!$A$4:$Q$769,8,)</f>
        <v>1691</v>
      </c>
      <c r="R1176" s="24">
        <f>VLOOKUP(A1176,'[6]Table 1'!$A$4:$Q$769,9,)</f>
        <v>1846</v>
      </c>
      <c r="S1176" s="26">
        <f>VLOOKUP(A1176,'[5]Table 1'!$A$4:$Q$881,8,)</f>
        <v>1949</v>
      </c>
      <c r="T1176" s="24">
        <f>VLOOKUP(A1176,'[5]Table 1'!$A$4:$Q$881,9,)</f>
        <v>6070</v>
      </c>
      <c r="U1176">
        <f>VLOOKUP(A1176,'[1]Table 1'!$A$4:$S$1023,10,)</f>
        <v>2309</v>
      </c>
      <c r="V1176">
        <f>VLOOKUP(A1176,'[1]Table 1'!$A$4:$S$1023,11,)</f>
        <v>2343</v>
      </c>
      <c r="W1176">
        <f>VLOOKUP(A1176,'[2]Table 1'!$A$4:$Y$1017,8,)</f>
        <v>1918</v>
      </c>
      <c r="X1176">
        <f>VLOOKUP(A1176,'[2]Table 1'!$A$4:$Y$1017,9,)</f>
        <v>1918</v>
      </c>
      <c r="Y1176">
        <f>VLOOKUP(A1176,'[3]Table 1'!$A$4:$W$1094,8,)</f>
        <v>1705</v>
      </c>
      <c r="Z1176">
        <f>VLOOKUP(A1176,'[3]Table 1'!$A$4:$W$1094,9,)</f>
        <v>1921</v>
      </c>
      <c r="AA1176">
        <f>VLOOKUP(A1176,'[4]Table 1'!$A$4:$W$1138,8,)</f>
        <v>1805</v>
      </c>
      <c r="AB1176">
        <f>VLOOKUP(A1176,'[4]Table 1'!$A$4:$W$1138,9,)</f>
        <v>1861</v>
      </c>
    </row>
    <row r="1177" spans="1:28" ht="21.75" customHeight="1" x14ac:dyDescent="0.3">
      <c r="A1177" s="5">
        <v>1775</v>
      </c>
      <c r="B1177" s="6" t="s">
        <v>1200</v>
      </c>
      <c r="C1177" s="7" t="s">
        <v>1191</v>
      </c>
      <c r="D1177" s="7" t="s">
        <v>8</v>
      </c>
      <c r="E1177" s="8">
        <v>22.560213999999998</v>
      </c>
      <c r="F1177" s="10">
        <v>88.442099999999996</v>
      </c>
      <c r="G1177" s="28">
        <f>VLOOKUP(A1177,'[10]Table 2'!$A$6:$X$527,10,)</f>
        <v>1779</v>
      </c>
      <c r="H1177" s="23">
        <f>VLOOKUP(A1177,'[10]Table 2'!$A$6:$X$527,11,)</f>
        <v>1850</v>
      </c>
      <c r="I1177" s="23">
        <f>VLOOKUP(A1177,'[10]Table 2'!$A$6:$X$527,12,)</f>
        <v>1826</v>
      </c>
      <c r="J1177" s="25">
        <f>VLOOKUP(A1177,'[9]Table 2'!$A$5:$X$477,10,)</f>
        <v>1815</v>
      </c>
      <c r="K1177" s="25">
        <f>VLOOKUP(A1177,'[9]Table 2'!$A$5:$X$477,11,)</f>
        <v>1833</v>
      </c>
      <c r="L1177" s="25">
        <f>VLOOKUP(A1177,'[9]Table 2'!$A$5:$X$477,12,)</f>
        <v>1824</v>
      </c>
      <c r="M1177" s="23">
        <f>VLOOKUP(A1177,'[8]Table 75'!$A$5:$Q$602,8,)</f>
        <v>1840</v>
      </c>
      <c r="N1177" s="23">
        <f>VLOOKUP(A1177,'[8]Table 75'!$A$5:$Q$602,9,)</f>
        <v>1948</v>
      </c>
      <c r="O1177" s="24">
        <f>VLOOKUP(A1177,'[7]Table 1'!$A$5:$Q$675,8,)</f>
        <v>1780</v>
      </c>
      <c r="P1177" s="24">
        <f>VLOOKUP(A1177,'[7]Table 1'!$A$5:$Q$675,9,)</f>
        <v>1874</v>
      </c>
      <c r="Q1177" s="24">
        <f>VLOOKUP(A1177,'[6]Table 1'!$A$4:$Q$769,8,)</f>
        <v>1861</v>
      </c>
      <c r="R1177" s="24">
        <f>VLOOKUP(A1177,'[6]Table 1'!$A$4:$Q$769,9,)</f>
        <v>2113</v>
      </c>
      <c r="S1177" s="26">
        <f>VLOOKUP(A1177,'[5]Table 1'!$A$4:$Q$881,8,)</f>
        <v>1823</v>
      </c>
      <c r="T1177" s="24">
        <f>VLOOKUP(A1177,'[5]Table 1'!$A$4:$Q$881,9,)</f>
        <v>2378</v>
      </c>
      <c r="U1177">
        <f>VLOOKUP(A1177,'[1]Table 1'!$A$4:$S$1023,10,)</f>
        <v>2060</v>
      </c>
      <c r="V1177">
        <f>VLOOKUP(A1177,'[1]Table 1'!$A$4:$S$1023,11,)</f>
        <v>2300</v>
      </c>
      <c r="W1177">
        <f>VLOOKUP(A1177,'[2]Table 1'!$A$4:$Y$1017,8,)</f>
        <v>1744</v>
      </c>
      <c r="X1177">
        <f>VLOOKUP(A1177,'[2]Table 1'!$A$4:$Y$1017,9,)</f>
        <v>1744</v>
      </c>
      <c r="Y1177">
        <f>VLOOKUP(A1177,'[3]Table 1'!$A$4:$W$1094,8,)</f>
        <v>1462</v>
      </c>
      <c r="Z1177">
        <f>VLOOKUP(A1177,'[3]Table 1'!$A$4:$W$1094,9,)</f>
        <v>1650</v>
      </c>
      <c r="AA1177">
        <f>VLOOKUP(A1177,'[4]Table 1'!$A$4:$W$1138,8,)</f>
        <v>1780</v>
      </c>
      <c r="AB1177">
        <f>VLOOKUP(A1177,'[4]Table 1'!$A$4:$W$1138,9,)</f>
        <v>1876</v>
      </c>
    </row>
    <row r="1178" spans="1:28" ht="21.75" customHeight="1" x14ac:dyDescent="0.3">
      <c r="A1178" s="5">
        <v>1776</v>
      </c>
      <c r="B1178" s="6" t="s">
        <v>1201</v>
      </c>
      <c r="C1178" s="7" t="s">
        <v>1191</v>
      </c>
      <c r="D1178" s="7" t="s">
        <v>8</v>
      </c>
      <c r="E1178" s="8">
        <v>22.462928000000002</v>
      </c>
      <c r="F1178" s="8">
        <v>88.396753000000004</v>
      </c>
      <c r="G1178" s="28">
        <f>VLOOKUP(A1178,'[10]Table 2'!$A$6:$X$527,10,)</f>
        <v>1090</v>
      </c>
      <c r="H1178" s="23">
        <f>VLOOKUP(A1178,'[10]Table 2'!$A$6:$X$527,11,)</f>
        <v>1136</v>
      </c>
      <c r="I1178" s="23">
        <f>VLOOKUP(A1178,'[10]Table 2'!$A$6:$X$527,12,)</f>
        <v>1121</v>
      </c>
      <c r="J1178" s="25">
        <f>VLOOKUP(A1178,'[9]Table 2'!$A$5:$X$477,10,)</f>
        <v>1209</v>
      </c>
      <c r="K1178" s="25">
        <f>VLOOKUP(A1178,'[9]Table 2'!$A$5:$X$477,11,)</f>
        <v>1231</v>
      </c>
      <c r="L1178" s="25">
        <f>VLOOKUP(A1178,'[9]Table 2'!$A$5:$X$477,12,)</f>
        <v>1220</v>
      </c>
      <c r="M1178" s="23">
        <f>VLOOKUP(A1178,'[8]Table 75'!$A$5:$Q$602,8,)</f>
        <v>1331</v>
      </c>
      <c r="N1178" s="23">
        <f>VLOOKUP(A1178,'[8]Table 75'!$A$5:$Q$602,9,)</f>
        <v>1351</v>
      </c>
      <c r="O1178" s="24">
        <f>VLOOKUP(A1178,'[7]Table 1'!$A$5:$Q$675,8,)</f>
        <v>1324</v>
      </c>
      <c r="P1178" s="24">
        <f>VLOOKUP(A1178,'[7]Table 1'!$A$5:$Q$675,9,)</f>
        <v>1346</v>
      </c>
      <c r="Q1178" s="24">
        <f>VLOOKUP(A1178,'[6]Table 1'!$A$4:$Q$769,8,)</f>
        <v>1263</v>
      </c>
      <c r="R1178" s="24">
        <f>VLOOKUP(A1178,'[6]Table 1'!$A$4:$Q$769,9,)</f>
        <v>1991</v>
      </c>
      <c r="S1178" s="26">
        <f>VLOOKUP(A1178,'[5]Table 1'!$A$4:$Q$881,8,)</f>
        <v>921</v>
      </c>
      <c r="T1178" s="24">
        <f>VLOOKUP(A1178,'[5]Table 1'!$A$4:$Q$881,9,)</f>
        <v>930</v>
      </c>
      <c r="U1178">
        <f>VLOOKUP(A1178,'[1]Table 1'!$A$4:$S$1023,10,)</f>
        <v>872</v>
      </c>
      <c r="V1178">
        <f>VLOOKUP(A1178,'[1]Table 1'!$A$4:$S$1023,11,)</f>
        <v>939</v>
      </c>
      <c r="W1178">
        <f>VLOOKUP(A1178,'[2]Table 1'!$A$4:$Y$1017,8,)</f>
        <v>1017</v>
      </c>
      <c r="X1178">
        <f>VLOOKUP(A1178,'[2]Table 1'!$A$4:$Y$1017,9,)</f>
        <v>1017</v>
      </c>
      <c r="Y1178">
        <f>VLOOKUP(A1178,'[3]Table 1'!$A$4:$W$1094,8,)</f>
        <v>718</v>
      </c>
      <c r="Z1178">
        <f>VLOOKUP(A1178,'[3]Table 1'!$A$4:$W$1094,9,)</f>
        <v>912</v>
      </c>
      <c r="AA1178">
        <f>VLOOKUP(A1178,'[4]Table 1'!$A$4:$W$1138,8,)</f>
        <v>751</v>
      </c>
      <c r="AB1178">
        <f>VLOOKUP(A1178,'[4]Table 1'!$A$4:$W$1138,9,)</f>
        <v>806</v>
      </c>
    </row>
    <row r="1179" spans="1:28" ht="21.75" customHeight="1" x14ac:dyDescent="0.3">
      <c r="A1179" s="5">
        <v>1777</v>
      </c>
      <c r="B1179" s="6" t="s">
        <v>1202</v>
      </c>
      <c r="C1179" s="7" t="s">
        <v>1191</v>
      </c>
      <c r="D1179" s="7" t="s">
        <v>8</v>
      </c>
      <c r="E1179" s="8">
        <v>22.497806000000001</v>
      </c>
      <c r="F1179" s="8">
        <v>88.309360999999996</v>
      </c>
      <c r="G1179" s="28">
        <f>VLOOKUP(A1179,'[10]Table 2'!$A$6:$X$527,10,)</f>
        <v>895</v>
      </c>
      <c r="H1179" s="23">
        <f>VLOOKUP(A1179,'[10]Table 2'!$A$6:$X$527,11,)</f>
        <v>928</v>
      </c>
      <c r="I1179" s="23">
        <f>VLOOKUP(A1179,'[10]Table 2'!$A$6:$X$527,12,)</f>
        <v>906</v>
      </c>
      <c r="J1179" s="25">
        <f>VLOOKUP(A1179,'[9]Table 2'!$A$5:$X$477,10,)</f>
        <v>852</v>
      </c>
      <c r="K1179" s="25">
        <f>VLOOKUP(A1179,'[9]Table 2'!$A$5:$X$477,11,)</f>
        <v>926</v>
      </c>
      <c r="L1179" s="25">
        <f>VLOOKUP(A1179,'[9]Table 2'!$A$5:$X$477,12,)</f>
        <v>889</v>
      </c>
      <c r="M1179" s="23">
        <f>VLOOKUP(A1179,'[8]Table 75'!$A$5:$Q$602,8,)</f>
        <v>874</v>
      </c>
      <c r="N1179" s="23">
        <f>VLOOKUP(A1179,'[8]Table 75'!$A$5:$Q$602,9,)</f>
        <v>895</v>
      </c>
      <c r="O1179" s="24">
        <f>VLOOKUP(A1179,'[7]Table 1'!$A$5:$Q$675,8,)</f>
        <v>830</v>
      </c>
      <c r="P1179" s="24">
        <f>VLOOKUP(A1179,'[7]Table 1'!$A$5:$Q$675,9,)</f>
        <v>849</v>
      </c>
      <c r="Q1179" s="24">
        <f>VLOOKUP(A1179,'[6]Table 1'!$A$4:$Q$769,8,)</f>
        <v>917</v>
      </c>
      <c r="R1179" s="24">
        <f>VLOOKUP(A1179,'[6]Table 1'!$A$4:$Q$769,9,)</f>
        <v>1023</v>
      </c>
      <c r="S1179" s="26">
        <f>VLOOKUP(A1179,'[5]Table 1'!$A$4:$Q$881,8,)</f>
        <v>981</v>
      </c>
      <c r="T1179" s="24">
        <f>VLOOKUP(A1179,'[5]Table 1'!$A$4:$Q$881,9,)</f>
        <v>1097</v>
      </c>
      <c r="U1179">
        <f>VLOOKUP(A1179,'[1]Table 1'!$A$4:$S$1023,10,)</f>
        <v>966</v>
      </c>
      <c r="V1179">
        <f>VLOOKUP(A1179,'[1]Table 1'!$A$4:$S$1023,11,)</f>
        <v>1101</v>
      </c>
      <c r="W1179">
        <f>VLOOKUP(A1179,'[2]Table 1'!$A$4:$Y$1017,8,)</f>
        <v>1048</v>
      </c>
      <c r="X1179">
        <f>VLOOKUP(A1179,'[2]Table 1'!$A$4:$Y$1017,9,)</f>
        <v>1048</v>
      </c>
      <c r="Y1179">
        <f>VLOOKUP(A1179,'[3]Table 1'!$A$4:$W$1094,8,)</f>
        <v>916</v>
      </c>
      <c r="Z1179">
        <f>VLOOKUP(A1179,'[3]Table 1'!$A$4:$W$1094,9,)</f>
        <v>1769</v>
      </c>
      <c r="AA1179">
        <f>VLOOKUP(A1179,'[4]Table 1'!$A$4:$W$1138,8,)</f>
        <v>810</v>
      </c>
      <c r="AB1179">
        <f>VLOOKUP(A1179,'[4]Table 1'!$A$4:$W$1138,9,)</f>
        <v>892</v>
      </c>
    </row>
    <row r="1180" spans="1:28" ht="21.75" customHeight="1" x14ac:dyDescent="0.3">
      <c r="A1180" s="5">
        <v>1778</v>
      </c>
      <c r="B1180" s="6" t="s">
        <v>1203</v>
      </c>
      <c r="C1180" s="7" t="s">
        <v>1191</v>
      </c>
      <c r="D1180" s="7" t="s">
        <v>8</v>
      </c>
      <c r="E1180" s="8">
        <v>22.633330999999998</v>
      </c>
      <c r="F1180" s="8">
        <v>88.216663999999994</v>
      </c>
      <c r="G1180" s="28">
        <f>VLOOKUP(A1180,'[10]Table 2'!$A$6:$X$527,10,)</f>
        <v>713</v>
      </c>
      <c r="H1180" s="23">
        <f>VLOOKUP(A1180,'[10]Table 2'!$A$6:$X$527,11,)</f>
        <v>714</v>
      </c>
      <c r="I1180" s="23">
        <f>VLOOKUP(A1180,'[10]Table 2'!$A$6:$X$527,12,)</f>
        <v>713</v>
      </c>
      <c r="J1180" s="25">
        <f>VLOOKUP(A1180,'[9]Table 2'!$A$5:$X$477,10,)</f>
        <v>708</v>
      </c>
      <c r="K1180" s="25">
        <f>VLOOKUP(A1180,'[9]Table 2'!$A$5:$X$477,11,)</f>
        <v>817</v>
      </c>
      <c r="L1180" s="25">
        <f>VLOOKUP(A1180,'[9]Table 2'!$A$5:$X$477,12,)</f>
        <v>763</v>
      </c>
      <c r="M1180" s="23">
        <f>VLOOKUP(A1180,'[8]Table 75'!$A$5:$Q$602,8,)</f>
        <v>750</v>
      </c>
      <c r="N1180" s="23">
        <f>VLOOKUP(A1180,'[8]Table 75'!$A$5:$Q$602,9,)</f>
        <v>1225</v>
      </c>
      <c r="O1180" s="24">
        <f>VLOOKUP(A1180,'[7]Table 1'!$A$5:$Q$675,8,)</f>
        <v>683</v>
      </c>
      <c r="P1180" s="24">
        <f>VLOOKUP(A1180,'[7]Table 1'!$A$5:$Q$675,9,)</f>
        <v>710</v>
      </c>
      <c r="Q1180" s="24">
        <f>VLOOKUP(A1180,'[6]Table 1'!$A$4:$Q$769,8,)</f>
        <v>676</v>
      </c>
      <c r="R1180" s="24">
        <f>VLOOKUP(A1180,'[6]Table 1'!$A$4:$Q$769,9,)</f>
        <v>786</v>
      </c>
      <c r="S1180" s="26">
        <f>VLOOKUP(A1180,'[5]Table 1'!$A$4:$Q$881,8,)</f>
        <v>664</v>
      </c>
      <c r="T1180" s="24">
        <f>VLOOKUP(A1180,'[5]Table 1'!$A$4:$Q$881,9,)</f>
        <v>797</v>
      </c>
      <c r="U1180">
        <f>VLOOKUP(A1180,'[1]Table 1'!$A$4:$S$1023,10,)</f>
        <v>738</v>
      </c>
      <c r="V1180">
        <f>VLOOKUP(A1180,'[1]Table 1'!$A$4:$S$1023,11,)</f>
        <v>836</v>
      </c>
      <c r="W1180">
        <f>VLOOKUP(A1180,'[2]Table 1'!$A$4:$Y$1017,8,)</f>
        <v>776</v>
      </c>
      <c r="X1180">
        <f>VLOOKUP(A1180,'[2]Table 1'!$A$4:$Y$1017,9,)</f>
        <v>776</v>
      </c>
      <c r="Y1180">
        <f>VLOOKUP(A1180,'[3]Table 1'!$A$4:$W$1094,8,)</f>
        <v>634</v>
      </c>
      <c r="Z1180">
        <f>VLOOKUP(A1180,'[3]Table 1'!$A$4:$W$1094,9,)</f>
        <v>878</v>
      </c>
      <c r="AA1180">
        <f>VLOOKUP(A1180,'[4]Table 1'!$A$4:$W$1138,8,)</f>
        <v>781</v>
      </c>
      <c r="AB1180">
        <f>VLOOKUP(A1180,'[4]Table 1'!$A$4:$W$1138,9,)</f>
        <v>1324</v>
      </c>
    </row>
    <row r="1181" spans="1:28" ht="21.75" customHeight="1" x14ac:dyDescent="0.3">
      <c r="A1181" s="5">
        <v>1779</v>
      </c>
      <c r="B1181" s="9" t="s">
        <v>1204</v>
      </c>
      <c r="C1181" s="7" t="s">
        <v>1191</v>
      </c>
      <c r="D1181" s="7" t="s">
        <v>8</v>
      </c>
      <c r="E1181" s="8">
        <v>22.702531</v>
      </c>
      <c r="F1181" s="8">
        <v>88.280619000000002</v>
      </c>
      <c r="G1181" s="28">
        <f>VLOOKUP(A1181,'[10]Table 2'!$A$6:$X$527,10,)</f>
        <v>925</v>
      </c>
      <c r="H1181" s="23">
        <f>VLOOKUP(A1181,'[10]Table 2'!$A$6:$X$527,11,)</f>
        <v>932</v>
      </c>
      <c r="I1181" s="23">
        <f>VLOOKUP(A1181,'[10]Table 2'!$A$6:$X$527,12,)</f>
        <v>927</v>
      </c>
      <c r="J1181" s="25">
        <f>VLOOKUP(A1181,'[9]Table 2'!$A$5:$X$477,10,)</f>
        <v>938</v>
      </c>
      <c r="K1181" s="25">
        <f>VLOOKUP(A1181,'[9]Table 2'!$A$5:$X$477,11,)</f>
        <v>1030</v>
      </c>
      <c r="L1181" s="25">
        <f>VLOOKUP(A1181,'[9]Table 2'!$A$5:$X$477,12,)</f>
        <v>984</v>
      </c>
      <c r="M1181" s="23">
        <f>VLOOKUP(A1181,'[8]Table 75'!$A$5:$Q$602,8,)</f>
        <v>1060</v>
      </c>
      <c r="N1181" s="23">
        <f>VLOOKUP(A1181,'[8]Table 75'!$A$5:$Q$602,9,)</f>
        <v>1094</v>
      </c>
      <c r="O1181" s="24">
        <f>VLOOKUP(A1181,'[7]Table 1'!$A$5:$Q$675,8,)</f>
        <v>1130</v>
      </c>
      <c r="P1181" s="24">
        <f>VLOOKUP(A1181,'[7]Table 1'!$A$5:$Q$675,9,)</f>
        <v>1152</v>
      </c>
      <c r="Q1181" s="24">
        <f>VLOOKUP(A1181,'[6]Table 1'!$A$4:$Q$769,8,)</f>
        <v>1077</v>
      </c>
      <c r="R1181" s="24">
        <f>VLOOKUP(A1181,'[6]Table 1'!$A$4:$Q$769,9,)</f>
        <v>1096</v>
      </c>
      <c r="S1181" s="26">
        <f>VLOOKUP(A1181,'[5]Table 1'!$A$4:$Q$881,8,)</f>
        <v>976</v>
      </c>
      <c r="T1181" s="24">
        <f>VLOOKUP(A1181,'[5]Table 1'!$A$4:$Q$881,9,)</f>
        <v>1032</v>
      </c>
      <c r="U1181">
        <f>VLOOKUP(A1181,'[1]Table 1'!$A$4:$S$1023,10,)</f>
        <v>635</v>
      </c>
      <c r="V1181">
        <f>VLOOKUP(A1181,'[1]Table 1'!$A$4:$S$1023,11,)</f>
        <v>999</v>
      </c>
      <c r="W1181">
        <f>VLOOKUP(A1181,'[2]Table 1'!$A$4:$Y$1017,8,)</f>
        <v>1081</v>
      </c>
      <c r="X1181">
        <f>VLOOKUP(A1181,'[2]Table 1'!$A$4:$Y$1017,9,)</f>
        <v>1081</v>
      </c>
      <c r="Y1181">
        <f>VLOOKUP(A1181,'[3]Table 1'!$A$4:$W$1094,8,)</f>
        <v>1137</v>
      </c>
      <c r="Z1181">
        <f>VLOOKUP(A1181,'[3]Table 1'!$A$4:$W$1094,9,)</f>
        <v>9678</v>
      </c>
      <c r="AA1181">
        <f>VLOOKUP(A1181,'[4]Table 1'!$A$4:$W$1138,8,)</f>
        <v>893</v>
      </c>
      <c r="AB1181">
        <f>VLOOKUP(A1181,'[4]Table 1'!$A$4:$W$1138,9,)</f>
        <v>1058</v>
      </c>
    </row>
    <row r="1182" spans="1:28" ht="21.75" customHeight="1" x14ac:dyDescent="0.3">
      <c r="A1182" s="5">
        <v>1813</v>
      </c>
      <c r="B1182" s="6" t="s">
        <v>1205</v>
      </c>
      <c r="C1182" s="7" t="s">
        <v>1191</v>
      </c>
      <c r="D1182" s="7" t="s">
        <v>8</v>
      </c>
      <c r="E1182" s="8">
        <v>22.724719</v>
      </c>
      <c r="F1182" s="8">
        <v>88.329213999999993</v>
      </c>
      <c r="G1182" s="28">
        <f>VLOOKUP(A1182,'[10]Table 2'!$A$6:$X$527,10,)</f>
        <v>723</v>
      </c>
      <c r="H1182" s="23">
        <f>VLOOKUP(A1182,'[10]Table 2'!$A$6:$X$527,11,)</f>
        <v>739</v>
      </c>
      <c r="I1182" s="23">
        <f>VLOOKUP(A1182,'[10]Table 2'!$A$6:$X$527,12,)</f>
        <v>728</v>
      </c>
      <c r="J1182" s="25">
        <f>VLOOKUP(A1182,'[9]Table 2'!$A$5:$X$477,10,)</f>
        <v>261</v>
      </c>
      <c r="K1182" s="25">
        <f>VLOOKUP(A1182,'[9]Table 2'!$A$5:$X$477,11,)</f>
        <v>924</v>
      </c>
      <c r="L1182" s="25">
        <f>VLOOKUP(A1182,'[9]Table 2'!$A$5:$X$477,12,)</f>
        <v>593</v>
      </c>
      <c r="M1182" s="23">
        <f>VLOOKUP(A1182,'[8]Table 75'!$A$5:$Q$602,8,)</f>
        <v>841</v>
      </c>
      <c r="N1182" s="23">
        <f>VLOOKUP(A1182,'[8]Table 75'!$A$5:$Q$602,9,)</f>
        <v>864</v>
      </c>
      <c r="O1182" s="24">
        <f>VLOOKUP(A1182,'[7]Table 1'!$A$5:$Q$675,8,)</f>
        <v>548</v>
      </c>
      <c r="P1182" s="24">
        <f>VLOOKUP(A1182,'[7]Table 1'!$A$5:$Q$675,9,)</f>
        <v>807</v>
      </c>
      <c r="Q1182" s="24">
        <f>VLOOKUP(A1182,'[6]Table 1'!$A$4:$Q$769,8,)</f>
        <v>758</v>
      </c>
      <c r="R1182" s="24">
        <f>VLOOKUP(A1182,'[6]Table 1'!$A$4:$Q$769,9,)</f>
        <v>778</v>
      </c>
      <c r="S1182" s="26">
        <f>VLOOKUP(A1182,'[5]Table 1'!$A$4:$Q$881,8,)</f>
        <v>372</v>
      </c>
      <c r="T1182" s="24">
        <f>VLOOKUP(A1182,'[5]Table 1'!$A$4:$Q$881,9,)</f>
        <v>754</v>
      </c>
      <c r="U1182">
        <f>VLOOKUP(A1182,'[1]Table 1'!$A$4:$S$1023,10,)</f>
        <v>487</v>
      </c>
      <c r="V1182">
        <f>VLOOKUP(A1182,'[1]Table 1'!$A$4:$S$1023,11,)</f>
        <v>722</v>
      </c>
      <c r="W1182">
        <f>VLOOKUP(A1182,'[2]Table 1'!$A$4:$Y$1017,8,)</f>
        <v>753</v>
      </c>
      <c r="X1182">
        <f>VLOOKUP(A1182,'[2]Table 1'!$A$4:$Y$1017,9,)</f>
        <v>753</v>
      </c>
      <c r="Y1182">
        <f>VLOOKUP(A1182,'[3]Table 1'!$A$4:$W$1094,8,)</f>
        <v>470</v>
      </c>
      <c r="Z1182">
        <f>VLOOKUP(A1182,'[3]Table 1'!$A$4:$W$1094,9,)</f>
        <v>2800</v>
      </c>
      <c r="AA1182">
        <f>VLOOKUP(A1182,'[4]Table 1'!$A$4:$W$1138,8,)</f>
        <v>508</v>
      </c>
      <c r="AB1182">
        <f>VLOOKUP(A1182,'[4]Table 1'!$A$4:$W$1138,9,)</f>
        <v>520</v>
      </c>
    </row>
    <row r="1183" spans="1:28" ht="21.75" customHeight="1" x14ac:dyDescent="0.3">
      <c r="A1183" s="5">
        <v>1931</v>
      </c>
      <c r="B1183" s="6" t="s">
        <v>1206</v>
      </c>
      <c r="C1183" s="7" t="s">
        <v>1191</v>
      </c>
      <c r="D1183" s="7" t="s">
        <v>8</v>
      </c>
      <c r="E1183" s="8">
        <v>22.616114</v>
      </c>
      <c r="F1183" s="8">
        <v>88.371280999999996</v>
      </c>
      <c r="G1183" s="28">
        <f>VLOOKUP(A1183,'[10]Table 2'!$A$6:$X$527,10,)</f>
        <v>2180</v>
      </c>
      <c r="H1183" s="23">
        <f>VLOOKUP(A1183,'[10]Table 2'!$A$6:$X$527,11,)</f>
        <v>2400</v>
      </c>
      <c r="I1183" s="23">
        <f>VLOOKUP(A1183,'[10]Table 2'!$A$6:$X$527,12,)</f>
        <v>2327</v>
      </c>
      <c r="J1183" s="25">
        <f>VLOOKUP(A1183,'[9]Table 2'!$A$5:$X$477,10,)</f>
        <v>2370</v>
      </c>
      <c r="K1183" s="25">
        <f>VLOOKUP(A1183,'[9]Table 2'!$A$5:$X$477,11,)</f>
        <v>2444</v>
      </c>
      <c r="L1183" s="25">
        <f>VLOOKUP(A1183,'[9]Table 2'!$A$5:$X$477,12,)</f>
        <v>2407</v>
      </c>
      <c r="M1183" s="23">
        <f>VLOOKUP(A1183,'[8]Table 75'!$A$5:$Q$602,8,)</f>
        <v>481</v>
      </c>
      <c r="N1183" s="23">
        <f>VLOOKUP(A1183,'[8]Table 75'!$A$5:$Q$602,9,)</f>
        <v>2348</v>
      </c>
      <c r="O1183" s="24">
        <f>VLOOKUP(A1183,'[7]Table 1'!$A$5:$Q$675,8,)</f>
        <v>2045</v>
      </c>
      <c r="P1183" s="24">
        <f>VLOOKUP(A1183,'[7]Table 1'!$A$5:$Q$675,9,)</f>
        <v>2525</v>
      </c>
      <c r="Q1183" s="24">
        <f>VLOOKUP(A1183,'[6]Table 1'!$A$4:$Q$769,8,)</f>
        <v>1474</v>
      </c>
      <c r="R1183" s="24">
        <f>VLOOKUP(A1183,'[6]Table 1'!$A$4:$Q$769,9,)</f>
        <v>2336</v>
      </c>
      <c r="S1183" s="26">
        <f>VLOOKUP(A1183,'[5]Table 1'!$A$4:$Q$881,8,)</f>
        <v>270</v>
      </c>
      <c r="T1183" s="24">
        <f>VLOOKUP(A1183,'[5]Table 1'!$A$4:$Q$881,9,)</f>
        <v>2506</v>
      </c>
      <c r="U1183">
        <f>VLOOKUP(A1183,'[1]Table 1'!$A$4:$S$1023,10,)</f>
        <v>2642</v>
      </c>
      <c r="V1183">
        <f>VLOOKUP(A1183,'[1]Table 1'!$A$4:$S$1023,11,)</f>
        <v>3047</v>
      </c>
      <c r="W1183">
        <f>VLOOKUP(A1183,'[2]Table 1'!$A$4:$Y$1017,8,)</f>
        <v>1739</v>
      </c>
      <c r="X1183">
        <f>VLOOKUP(A1183,'[2]Table 1'!$A$4:$Y$1017,9,)</f>
        <v>1739</v>
      </c>
      <c r="Y1183">
        <f>VLOOKUP(A1183,'[3]Table 1'!$A$4:$W$1094,8,)</f>
        <v>2298</v>
      </c>
      <c r="Z1183">
        <f>VLOOKUP(A1183,'[3]Table 1'!$A$4:$W$1094,9,)</f>
        <v>2859</v>
      </c>
      <c r="AA1183">
        <f>VLOOKUP(A1183,'[4]Table 1'!$A$4:$W$1138,8,)</f>
        <v>2266</v>
      </c>
      <c r="AB1183">
        <f>VLOOKUP(A1183,'[4]Table 1'!$A$4:$W$1138,9,)</f>
        <v>2593</v>
      </c>
    </row>
    <row r="1184" spans="1:28" ht="21.75" customHeight="1" x14ac:dyDescent="0.3">
      <c r="A1184" s="5">
        <v>1932</v>
      </c>
      <c r="B1184" s="6" t="s">
        <v>1207</v>
      </c>
      <c r="C1184" s="7" t="s">
        <v>1191</v>
      </c>
      <c r="D1184" s="7" t="s">
        <v>8</v>
      </c>
      <c r="E1184" s="8">
        <v>22.569728000000001</v>
      </c>
      <c r="F1184" s="8">
        <v>88.360556000000003</v>
      </c>
      <c r="G1184" s="28">
        <f>VLOOKUP(A1184,'[10]Table 2'!$A$6:$X$527,10,)</f>
        <v>897</v>
      </c>
      <c r="H1184" s="23">
        <f>VLOOKUP(A1184,'[10]Table 2'!$A$6:$X$527,11,)</f>
        <v>1228</v>
      </c>
      <c r="I1184" s="23">
        <f>VLOOKUP(A1184,'[10]Table 2'!$A$6:$X$527,12,)</f>
        <v>1007</v>
      </c>
      <c r="J1184" s="25">
        <f>VLOOKUP(A1184,'[9]Table 2'!$A$5:$X$477,10,)</f>
        <v>864</v>
      </c>
      <c r="K1184" s="25">
        <f>VLOOKUP(A1184,'[9]Table 2'!$A$5:$X$477,11,)</f>
        <v>1119</v>
      </c>
      <c r="L1184" s="25">
        <f>VLOOKUP(A1184,'[9]Table 2'!$A$5:$X$477,12,)</f>
        <v>992</v>
      </c>
      <c r="M1184" s="23" t="e">
        <f>VLOOKUP(A1184,'[8]Table 75'!$A$5:$Q$602,8,)</f>
        <v>#N/A</v>
      </c>
      <c r="N1184" s="23" t="e">
        <f>VLOOKUP(A1184,'[8]Table 75'!$A$5:$Q$602,9,)</f>
        <v>#N/A</v>
      </c>
      <c r="O1184" s="24">
        <f>VLOOKUP(A1184,'[7]Table 1'!$A$5:$Q$675,8,)</f>
        <v>954</v>
      </c>
      <c r="P1184" s="24">
        <f>VLOOKUP(A1184,'[7]Table 1'!$A$5:$Q$675,9,)</f>
        <v>1323</v>
      </c>
      <c r="Q1184" s="24">
        <f>VLOOKUP(A1184,'[6]Table 1'!$A$4:$Q$769,8,)</f>
        <v>621</v>
      </c>
      <c r="R1184" s="24">
        <f>VLOOKUP(A1184,'[6]Table 1'!$A$4:$Q$769,9,)</f>
        <v>1112</v>
      </c>
      <c r="S1184" s="26">
        <f>VLOOKUP(A1184,'[5]Table 1'!$A$4:$Q$881,8,)</f>
        <v>758</v>
      </c>
      <c r="T1184" s="24">
        <f>VLOOKUP(A1184,'[5]Table 1'!$A$4:$Q$881,9,)</f>
        <v>897</v>
      </c>
      <c r="U1184">
        <f>VLOOKUP(A1184,'[1]Table 1'!$A$4:$S$1023,10,)</f>
        <v>894</v>
      </c>
      <c r="V1184">
        <f>VLOOKUP(A1184,'[1]Table 1'!$A$4:$S$1023,11,)</f>
        <v>957</v>
      </c>
      <c r="W1184">
        <f>VLOOKUP(A1184,'[2]Table 1'!$A$4:$Y$1017,8,)</f>
        <v>565</v>
      </c>
      <c r="X1184">
        <f>VLOOKUP(A1184,'[2]Table 1'!$A$4:$Y$1017,9,)</f>
        <v>565</v>
      </c>
      <c r="Y1184">
        <f>VLOOKUP(A1184,'[3]Table 1'!$A$4:$W$1094,8,)</f>
        <v>482</v>
      </c>
      <c r="Z1184">
        <f>VLOOKUP(A1184,'[3]Table 1'!$A$4:$W$1094,9,)</f>
        <v>627</v>
      </c>
      <c r="AA1184">
        <f>VLOOKUP(A1184,'[4]Table 1'!$A$4:$W$1138,8,)</f>
        <v>625</v>
      </c>
      <c r="AB1184">
        <f>VLOOKUP(A1184,'[4]Table 1'!$A$4:$W$1138,9,)</f>
        <v>631</v>
      </c>
    </row>
    <row r="1185" spans="1:28" ht="21.75" customHeight="1" x14ac:dyDescent="0.3">
      <c r="A1185" s="5">
        <v>1933</v>
      </c>
      <c r="B1185" s="6" t="s">
        <v>1208</v>
      </c>
      <c r="C1185" s="7" t="s">
        <v>1191</v>
      </c>
      <c r="D1185" s="7" t="s">
        <v>8</v>
      </c>
      <c r="E1185" s="8">
        <v>22.598718999999999</v>
      </c>
      <c r="F1185" s="8">
        <v>88.263783000000004</v>
      </c>
      <c r="G1185" s="28">
        <f>VLOOKUP(A1185,'[10]Table 2'!$A$6:$X$527,10,)</f>
        <v>1290</v>
      </c>
      <c r="H1185" s="23">
        <f>VLOOKUP(A1185,'[10]Table 2'!$A$6:$X$527,11,)</f>
        <v>1792</v>
      </c>
      <c r="I1185" s="23">
        <f>VLOOKUP(A1185,'[10]Table 2'!$A$6:$X$527,12,)</f>
        <v>1457</v>
      </c>
      <c r="J1185" s="25">
        <f>VLOOKUP(A1185,'[9]Table 2'!$A$5:$X$477,10,)</f>
        <v>260</v>
      </c>
      <c r="K1185" s="25">
        <f>VLOOKUP(A1185,'[9]Table 2'!$A$5:$X$477,11,)</f>
        <v>1486</v>
      </c>
      <c r="L1185" s="25">
        <f>VLOOKUP(A1185,'[9]Table 2'!$A$5:$X$477,12,)</f>
        <v>873</v>
      </c>
      <c r="M1185" s="23">
        <f>VLOOKUP(A1185,'[8]Table 75'!$A$5:$Q$602,8,)</f>
        <v>1098</v>
      </c>
      <c r="N1185" s="23">
        <f>VLOOKUP(A1185,'[8]Table 75'!$A$5:$Q$602,9,)</f>
        <v>1901</v>
      </c>
      <c r="O1185" s="24">
        <f>VLOOKUP(A1185,'[7]Table 1'!$A$5:$Q$675,8,)</f>
        <v>1410</v>
      </c>
      <c r="P1185" s="24">
        <f>VLOOKUP(A1185,'[7]Table 1'!$A$5:$Q$675,9,)</f>
        <v>1469</v>
      </c>
      <c r="Q1185" s="24">
        <f>VLOOKUP(A1185,'[6]Table 1'!$A$4:$Q$769,8,)</f>
        <v>1161</v>
      </c>
      <c r="R1185" s="24">
        <f>VLOOKUP(A1185,'[6]Table 1'!$A$4:$Q$769,9,)</f>
        <v>1256</v>
      </c>
      <c r="S1185" s="26">
        <f>VLOOKUP(A1185,'[5]Table 1'!$A$4:$Q$881,8,)</f>
        <v>1354</v>
      </c>
      <c r="T1185" s="24">
        <f>VLOOKUP(A1185,'[5]Table 1'!$A$4:$Q$881,9,)</f>
        <v>1472</v>
      </c>
      <c r="U1185">
        <f>VLOOKUP(A1185,'[1]Table 1'!$A$4:$S$1023,10,)</f>
        <v>1518</v>
      </c>
      <c r="V1185">
        <f>VLOOKUP(A1185,'[1]Table 1'!$A$4:$S$1023,11,)</f>
        <v>1715</v>
      </c>
      <c r="W1185">
        <f>VLOOKUP(A1185,'[2]Table 1'!$A$4:$Y$1017,8,)</f>
        <v>1683</v>
      </c>
      <c r="X1185">
        <f>VLOOKUP(A1185,'[2]Table 1'!$A$4:$Y$1017,9,)</f>
        <v>1683</v>
      </c>
      <c r="Y1185">
        <f>VLOOKUP(A1185,'[3]Table 1'!$A$4:$W$1094,8,)</f>
        <v>1127</v>
      </c>
      <c r="Z1185">
        <f>VLOOKUP(A1185,'[3]Table 1'!$A$4:$W$1094,9,)</f>
        <v>1593</v>
      </c>
      <c r="AA1185">
        <f>VLOOKUP(A1185,'[4]Table 1'!$A$4:$W$1138,8,)</f>
        <v>430</v>
      </c>
      <c r="AB1185">
        <f>VLOOKUP(A1185,'[4]Table 1'!$A$4:$W$1138,9,)</f>
        <v>1012</v>
      </c>
    </row>
    <row r="1186" spans="1:28" ht="21.75" customHeight="1" x14ac:dyDescent="0.3">
      <c r="A1186" s="5">
        <v>1934</v>
      </c>
      <c r="B1186" s="6" t="s">
        <v>1209</v>
      </c>
      <c r="C1186" s="7" t="s">
        <v>1191</v>
      </c>
      <c r="D1186" s="7" t="s">
        <v>8</v>
      </c>
      <c r="E1186" s="8">
        <v>22.594557999999999</v>
      </c>
      <c r="F1186" s="11">
        <v>88.256950000000003</v>
      </c>
      <c r="G1186" s="28">
        <f>VLOOKUP(A1186,'[10]Table 2'!$A$6:$X$527,10,)</f>
        <v>287</v>
      </c>
      <c r="H1186" s="23">
        <f>VLOOKUP(A1186,'[10]Table 2'!$A$6:$X$527,11,)</f>
        <v>2380</v>
      </c>
      <c r="I1186" s="23">
        <f>VLOOKUP(A1186,'[10]Table 2'!$A$6:$X$527,12,)</f>
        <v>985</v>
      </c>
      <c r="J1186" s="25">
        <f>VLOOKUP(A1186,'[9]Table 2'!$A$5:$X$477,10,)</f>
        <v>2270</v>
      </c>
      <c r="K1186" s="25">
        <f>VLOOKUP(A1186,'[9]Table 2'!$A$5:$X$477,11,)</f>
        <v>2370</v>
      </c>
      <c r="L1186" s="25">
        <f>VLOOKUP(A1186,'[9]Table 2'!$A$5:$X$477,12,)</f>
        <v>2320</v>
      </c>
      <c r="M1186" s="23" t="e">
        <f>VLOOKUP(A1186,'[8]Table 75'!$A$5:$Q$602,8,)</f>
        <v>#N/A</v>
      </c>
      <c r="N1186" s="23" t="e">
        <f>VLOOKUP(A1186,'[8]Table 75'!$A$5:$Q$602,9,)</f>
        <v>#N/A</v>
      </c>
      <c r="O1186" s="24">
        <f>VLOOKUP(A1186,'[7]Table 1'!$A$5:$Q$675,8,)</f>
        <v>2</v>
      </c>
      <c r="P1186" s="24">
        <f>VLOOKUP(A1186,'[7]Table 1'!$A$5:$Q$675,9,)</f>
        <v>2398</v>
      </c>
      <c r="Q1186" s="24">
        <f>VLOOKUP(A1186,'[6]Table 1'!$A$4:$Q$769,8,)</f>
        <v>2255</v>
      </c>
      <c r="R1186" s="24">
        <f>VLOOKUP(A1186,'[6]Table 1'!$A$4:$Q$769,9,)</f>
        <v>2390</v>
      </c>
      <c r="S1186" s="26">
        <f>VLOOKUP(A1186,'[5]Table 1'!$A$4:$Q$881,8,)</f>
        <v>2287</v>
      </c>
      <c r="T1186" s="24">
        <f>VLOOKUP(A1186,'[5]Table 1'!$A$4:$Q$881,9,)</f>
        <v>2546</v>
      </c>
      <c r="U1186">
        <f>VLOOKUP(A1186,'[1]Table 1'!$A$4:$S$1023,10,)</f>
        <v>2634</v>
      </c>
      <c r="V1186">
        <f>VLOOKUP(A1186,'[1]Table 1'!$A$4:$S$1023,11,)</f>
        <v>2992</v>
      </c>
      <c r="W1186">
        <f>VLOOKUP(A1186,'[2]Table 1'!$A$4:$Y$1017,8,)</f>
        <v>1027</v>
      </c>
      <c r="X1186">
        <f>VLOOKUP(A1186,'[2]Table 1'!$A$4:$Y$1017,9,)</f>
        <v>1027</v>
      </c>
      <c r="Y1186">
        <f>VLOOKUP(A1186,'[3]Table 1'!$A$4:$W$1094,8,)</f>
        <v>1958</v>
      </c>
      <c r="Z1186">
        <f>VLOOKUP(A1186,'[3]Table 1'!$A$4:$W$1094,9,)</f>
        <v>3009</v>
      </c>
      <c r="AA1186">
        <f>VLOOKUP(A1186,'[4]Table 1'!$A$4:$W$1138,8,)</f>
        <v>2637</v>
      </c>
      <c r="AB1186">
        <f>VLOOKUP(A1186,'[4]Table 1'!$A$4:$W$1138,9,)</f>
        <v>2656</v>
      </c>
    </row>
    <row r="1187" spans="1:28" ht="21.75" customHeight="1" x14ac:dyDescent="0.3">
      <c r="A1187" s="5">
        <v>1935</v>
      </c>
      <c r="B1187" s="6" t="s">
        <v>1210</v>
      </c>
      <c r="C1187" s="7" t="s">
        <v>1191</v>
      </c>
      <c r="D1187" s="7" t="s">
        <v>8</v>
      </c>
      <c r="E1187" s="8">
        <v>22.507543999999999</v>
      </c>
      <c r="F1187" s="11">
        <v>88.515249999999995</v>
      </c>
      <c r="G1187" s="28">
        <f>VLOOKUP(A1187,'[10]Table 2'!$A$6:$X$527,10,)</f>
        <v>1478</v>
      </c>
      <c r="H1187" s="23">
        <f>VLOOKUP(A1187,'[10]Table 2'!$A$6:$X$527,11,)</f>
        <v>1479</v>
      </c>
      <c r="I1187" s="23">
        <f>VLOOKUP(A1187,'[10]Table 2'!$A$6:$X$527,12,)</f>
        <v>1479</v>
      </c>
      <c r="J1187" s="25">
        <f>VLOOKUP(A1187,'[9]Table 2'!$A$5:$X$477,10,)</f>
        <v>1450</v>
      </c>
      <c r="K1187" s="25">
        <f>VLOOKUP(A1187,'[9]Table 2'!$A$5:$X$477,11,)</f>
        <v>1472</v>
      </c>
      <c r="L1187" s="25">
        <f>VLOOKUP(A1187,'[9]Table 2'!$A$5:$X$477,12,)</f>
        <v>1461</v>
      </c>
      <c r="M1187" s="23">
        <f>VLOOKUP(A1187,'[8]Table 75'!$A$5:$Q$602,8,)</f>
        <v>1498</v>
      </c>
      <c r="N1187" s="23">
        <f>VLOOKUP(A1187,'[8]Table 75'!$A$5:$Q$602,9,)</f>
        <v>1986</v>
      </c>
      <c r="O1187" s="24">
        <f>VLOOKUP(A1187,'[7]Table 1'!$A$5:$Q$675,8,)</f>
        <v>1470</v>
      </c>
      <c r="P1187" s="24">
        <f>VLOOKUP(A1187,'[7]Table 1'!$A$5:$Q$675,9,)</f>
        <v>1482</v>
      </c>
      <c r="Q1187" s="24">
        <f>VLOOKUP(A1187,'[6]Table 1'!$A$4:$Q$769,8,)</f>
        <v>1421</v>
      </c>
      <c r="R1187" s="24">
        <f>VLOOKUP(A1187,'[6]Table 1'!$A$4:$Q$769,9,)</f>
        <v>1576</v>
      </c>
      <c r="S1187" s="26">
        <f>VLOOKUP(A1187,'[5]Table 1'!$A$4:$Q$881,8,)</f>
        <v>1611</v>
      </c>
      <c r="T1187" s="24">
        <f>VLOOKUP(A1187,'[5]Table 1'!$A$4:$Q$881,9,)</f>
        <v>1648</v>
      </c>
      <c r="U1187">
        <f>VLOOKUP(A1187,'[1]Table 1'!$A$4:$S$1023,10,)</f>
        <v>1648</v>
      </c>
      <c r="V1187">
        <f>VLOOKUP(A1187,'[1]Table 1'!$A$4:$S$1023,11,)</f>
        <v>1936</v>
      </c>
      <c r="W1187">
        <f>VLOOKUP(A1187,'[2]Table 1'!$A$4:$Y$1017,8,)</f>
        <v>1434</v>
      </c>
      <c r="X1187">
        <f>VLOOKUP(A1187,'[2]Table 1'!$A$4:$Y$1017,9,)</f>
        <v>1434</v>
      </c>
      <c r="Y1187">
        <f>VLOOKUP(A1187,'[3]Table 1'!$A$4:$W$1094,8,)</f>
        <v>1299</v>
      </c>
      <c r="Z1187">
        <f>VLOOKUP(A1187,'[3]Table 1'!$A$4:$W$1094,9,)</f>
        <v>1325</v>
      </c>
      <c r="AA1187">
        <f>VLOOKUP(A1187,'[4]Table 1'!$A$4:$W$1138,8,)</f>
        <v>1311</v>
      </c>
      <c r="AB1187">
        <f>VLOOKUP(A1187,'[4]Table 1'!$A$4:$W$1138,9,)</f>
        <v>1452</v>
      </c>
    </row>
    <row r="1188" spans="1:28" ht="21.75" customHeight="1" x14ac:dyDescent="0.3">
      <c r="A1188" s="5">
        <v>1936</v>
      </c>
      <c r="B1188" s="6" t="s">
        <v>1211</v>
      </c>
      <c r="C1188" s="7" t="s">
        <v>1191</v>
      </c>
      <c r="D1188" s="7" t="s">
        <v>8</v>
      </c>
      <c r="E1188" s="8">
        <v>22.440874999999998</v>
      </c>
      <c r="F1188" s="8">
        <v>88.424636000000007</v>
      </c>
      <c r="G1188" s="28">
        <f>VLOOKUP(A1188,'[10]Table 2'!$A$6:$X$527,10,)</f>
        <v>842</v>
      </c>
      <c r="H1188" s="23">
        <f>VLOOKUP(A1188,'[10]Table 2'!$A$6:$X$527,11,)</f>
        <v>865</v>
      </c>
      <c r="I1188" s="23">
        <f>VLOOKUP(A1188,'[10]Table 2'!$A$6:$X$527,12,)</f>
        <v>857</v>
      </c>
      <c r="J1188" s="25">
        <f>VLOOKUP(A1188,'[9]Table 2'!$A$5:$X$477,10,)</f>
        <v>905</v>
      </c>
      <c r="K1188" s="25">
        <f>VLOOKUP(A1188,'[9]Table 2'!$A$5:$X$477,11,)</f>
        <v>928</v>
      </c>
      <c r="L1188" s="25">
        <f>VLOOKUP(A1188,'[9]Table 2'!$A$5:$X$477,12,)</f>
        <v>917</v>
      </c>
      <c r="M1188" s="23">
        <f>VLOOKUP(A1188,'[8]Table 75'!$A$5:$Q$602,8,)</f>
        <v>898</v>
      </c>
      <c r="N1188" s="23">
        <f>VLOOKUP(A1188,'[8]Table 75'!$A$5:$Q$602,9,)</f>
        <v>945.5</v>
      </c>
      <c r="O1188" s="24">
        <f>VLOOKUP(A1188,'[7]Table 1'!$A$5:$Q$675,8,)</f>
        <v>881</v>
      </c>
      <c r="P1188" s="24">
        <f>VLOOKUP(A1188,'[7]Table 1'!$A$5:$Q$675,9,)</f>
        <v>897</v>
      </c>
      <c r="Q1188" s="24">
        <f>VLOOKUP(A1188,'[6]Table 1'!$A$4:$Q$769,8,)</f>
        <v>880</v>
      </c>
      <c r="R1188" s="24">
        <f>VLOOKUP(A1188,'[6]Table 1'!$A$4:$Q$769,9,)</f>
        <v>1496</v>
      </c>
      <c r="S1188" s="26">
        <f>VLOOKUP(A1188,'[5]Table 1'!$A$4:$Q$881,8,)</f>
        <v>871</v>
      </c>
      <c r="T1188" s="24">
        <f>VLOOKUP(A1188,'[5]Table 1'!$A$4:$Q$881,9,)</f>
        <v>937</v>
      </c>
      <c r="U1188">
        <f>VLOOKUP(A1188,'[1]Table 1'!$A$4:$S$1023,10,)</f>
        <v>949</v>
      </c>
      <c r="V1188">
        <f>VLOOKUP(A1188,'[1]Table 1'!$A$4:$S$1023,11,)</f>
        <v>1009</v>
      </c>
      <c r="W1188">
        <f>VLOOKUP(A1188,'[2]Table 1'!$A$4:$Y$1017,8,)</f>
        <v>927</v>
      </c>
      <c r="X1188">
        <f>VLOOKUP(A1188,'[2]Table 1'!$A$4:$Y$1017,9,)</f>
        <v>927</v>
      </c>
      <c r="Y1188">
        <f>VLOOKUP(A1188,'[3]Table 1'!$A$4:$W$1094,8,)</f>
        <v>790</v>
      </c>
      <c r="Z1188">
        <f>VLOOKUP(A1188,'[3]Table 1'!$A$4:$W$1094,9,)</f>
        <v>1447</v>
      </c>
      <c r="AA1188">
        <f>VLOOKUP(A1188,'[4]Table 1'!$A$4:$W$1138,8,)</f>
        <v>892</v>
      </c>
      <c r="AB1188">
        <f>VLOOKUP(A1188,'[4]Table 1'!$A$4:$W$1138,9,)</f>
        <v>945</v>
      </c>
    </row>
    <row r="1189" spans="1:28" ht="21.75" customHeight="1" x14ac:dyDescent="0.3">
      <c r="A1189" s="5">
        <v>1937</v>
      </c>
      <c r="B1189" s="6" t="s">
        <v>1212</v>
      </c>
      <c r="C1189" s="7" t="s">
        <v>1191</v>
      </c>
      <c r="D1189" s="7" t="s">
        <v>8</v>
      </c>
      <c r="E1189" s="8">
        <v>22.618333</v>
      </c>
      <c r="F1189" s="8">
        <v>88.445233000000002</v>
      </c>
      <c r="G1189" s="28">
        <f>VLOOKUP(A1189,'[10]Table 2'!$A$6:$X$527,10,)</f>
        <v>1472</v>
      </c>
      <c r="H1189" s="23">
        <f>VLOOKUP(A1189,'[10]Table 2'!$A$6:$X$527,11,)</f>
        <v>1973</v>
      </c>
      <c r="I1189" s="23">
        <f>VLOOKUP(A1189,'[10]Table 2'!$A$6:$X$527,12,)</f>
        <v>1806</v>
      </c>
      <c r="J1189" s="25">
        <f>VLOOKUP(A1189,'[9]Table 2'!$A$5:$X$477,10,)</f>
        <v>1470</v>
      </c>
      <c r="K1189" s="25">
        <f>VLOOKUP(A1189,'[9]Table 2'!$A$5:$X$477,11,)</f>
        <v>1570</v>
      </c>
      <c r="L1189" s="25">
        <f>VLOOKUP(A1189,'[9]Table 2'!$A$5:$X$477,12,)</f>
        <v>1520</v>
      </c>
      <c r="M1189" s="23">
        <f>VLOOKUP(A1189,'[8]Table 75'!$A$5:$Q$602,8,)</f>
        <v>1040</v>
      </c>
      <c r="N1189" s="23">
        <f>VLOOKUP(A1189,'[8]Table 75'!$A$5:$Q$602,9,)</f>
        <v>1496</v>
      </c>
      <c r="O1189" s="24">
        <f>VLOOKUP(A1189,'[7]Table 1'!$A$5:$Q$675,8,)</f>
        <v>255</v>
      </c>
      <c r="P1189" s="24">
        <f>VLOOKUP(A1189,'[7]Table 1'!$A$5:$Q$675,9,)</f>
        <v>997</v>
      </c>
      <c r="Q1189" s="24">
        <f>VLOOKUP(A1189,'[6]Table 1'!$A$4:$Q$769,8,)</f>
        <v>2219</v>
      </c>
      <c r="R1189" s="24">
        <f>VLOOKUP(A1189,'[6]Table 1'!$A$4:$Q$769,9,)</f>
        <v>2457</v>
      </c>
      <c r="S1189" s="26">
        <f>VLOOKUP(A1189,'[5]Table 1'!$A$4:$Q$881,8,)</f>
        <v>294</v>
      </c>
      <c r="T1189" s="24">
        <f>VLOOKUP(A1189,'[5]Table 1'!$A$4:$Q$881,9,)</f>
        <v>2328</v>
      </c>
      <c r="U1189">
        <f>VLOOKUP(A1189,'[1]Table 1'!$A$4:$S$1023,10,)</f>
        <v>387</v>
      </c>
      <c r="V1189">
        <f>VLOOKUP(A1189,'[1]Table 1'!$A$4:$S$1023,11,)</f>
        <v>2992</v>
      </c>
      <c r="W1189">
        <f>VLOOKUP(A1189,'[2]Table 1'!$A$4:$Y$1017,8,)</f>
        <v>2084</v>
      </c>
      <c r="X1189">
        <f>VLOOKUP(A1189,'[2]Table 1'!$A$4:$Y$1017,9,)</f>
        <v>2084</v>
      </c>
      <c r="Y1189">
        <f>VLOOKUP(A1189,'[3]Table 1'!$A$4:$W$1094,8,)</f>
        <v>364</v>
      </c>
      <c r="Z1189">
        <f>VLOOKUP(A1189,'[3]Table 1'!$A$4:$W$1094,9,)</f>
        <v>1769</v>
      </c>
      <c r="AA1189">
        <f>VLOOKUP(A1189,'[4]Table 1'!$A$4:$W$1138,8,)</f>
        <v>1887</v>
      </c>
      <c r="AB1189">
        <f>VLOOKUP(A1189,'[4]Table 1'!$A$4:$W$1138,9,)</f>
        <v>2120</v>
      </c>
    </row>
    <row r="1190" spans="1:28" ht="21.75" customHeight="1" x14ac:dyDescent="0.3">
      <c r="A1190" s="5">
        <v>1938</v>
      </c>
      <c r="B1190" s="6" t="s">
        <v>1213</v>
      </c>
      <c r="C1190" s="7" t="s">
        <v>1191</v>
      </c>
      <c r="D1190" s="7" t="s">
        <v>8</v>
      </c>
      <c r="E1190" s="8">
        <v>22.662766999999999</v>
      </c>
      <c r="F1190" s="8">
        <v>88.871313999999998</v>
      </c>
      <c r="G1190" s="28">
        <f>VLOOKUP(A1190,'[10]Table 2'!$A$6:$X$527,10,)</f>
        <v>2120</v>
      </c>
      <c r="H1190" s="23">
        <f>VLOOKUP(A1190,'[10]Table 2'!$A$6:$X$527,11,)</f>
        <v>2250</v>
      </c>
      <c r="I1190" s="23">
        <f>VLOOKUP(A1190,'[10]Table 2'!$A$6:$X$527,12,)</f>
        <v>2207</v>
      </c>
      <c r="J1190" s="25">
        <f>VLOOKUP(A1190,'[9]Table 2'!$A$5:$X$477,10,)</f>
        <v>1717</v>
      </c>
      <c r="K1190" s="25">
        <f>VLOOKUP(A1190,'[9]Table 2'!$A$5:$X$477,11,)</f>
        <v>2240</v>
      </c>
      <c r="L1190" s="25">
        <f>VLOOKUP(A1190,'[9]Table 2'!$A$5:$X$477,12,)</f>
        <v>1979</v>
      </c>
      <c r="M1190" s="23">
        <f>VLOOKUP(A1190,'[8]Table 75'!$A$5:$Q$602,8,)</f>
        <v>1744</v>
      </c>
      <c r="N1190" s="23">
        <f>VLOOKUP(A1190,'[8]Table 75'!$A$5:$Q$602,9,)</f>
        <v>1774</v>
      </c>
      <c r="O1190" s="24">
        <f>VLOOKUP(A1190,'[7]Table 1'!$A$5:$Q$675,8,)</f>
        <v>1125</v>
      </c>
      <c r="P1190" s="24">
        <f>VLOOKUP(A1190,'[7]Table 1'!$A$5:$Q$675,9,)</f>
        <v>1786</v>
      </c>
      <c r="Q1190" s="24">
        <f>VLOOKUP(A1190,'[6]Table 1'!$A$4:$Q$769,8,)</f>
        <v>1774</v>
      </c>
      <c r="R1190" s="24">
        <f>VLOOKUP(A1190,'[6]Table 1'!$A$4:$Q$769,9,)</f>
        <v>1791</v>
      </c>
      <c r="S1190" s="26">
        <f>VLOOKUP(A1190,'[5]Table 1'!$A$4:$Q$881,8,)</f>
        <v>1722</v>
      </c>
      <c r="T1190" s="24">
        <f>VLOOKUP(A1190,'[5]Table 1'!$A$4:$Q$881,9,)</f>
        <v>1749</v>
      </c>
      <c r="U1190">
        <f>VLOOKUP(A1190,'[1]Table 1'!$A$4:$S$1023,10,)</f>
        <v>828</v>
      </c>
      <c r="V1190">
        <f>VLOOKUP(A1190,'[1]Table 1'!$A$4:$S$1023,11,)</f>
        <v>1788</v>
      </c>
      <c r="W1190">
        <f>VLOOKUP(A1190,'[2]Table 1'!$A$4:$Y$1017,8,)</f>
        <v>1367</v>
      </c>
      <c r="X1190">
        <f>VLOOKUP(A1190,'[2]Table 1'!$A$4:$Y$1017,9,)</f>
        <v>1367</v>
      </c>
      <c r="Y1190">
        <f>VLOOKUP(A1190,'[3]Table 1'!$A$4:$W$1094,8,)</f>
        <v>1580</v>
      </c>
      <c r="Z1190">
        <f>VLOOKUP(A1190,'[3]Table 1'!$A$4:$W$1094,9,)</f>
        <v>1881</v>
      </c>
      <c r="AA1190">
        <f>VLOOKUP(A1190,'[4]Table 1'!$A$4:$W$1138,8,)</f>
        <v>1512</v>
      </c>
      <c r="AB1190">
        <f>VLOOKUP(A1190,'[4]Table 1'!$A$4:$W$1138,9,)</f>
        <v>1921</v>
      </c>
    </row>
    <row r="1191" spans="1:28" ht="21.75" customHeight="1" x14ac:dyDescent="0.3">
      <c r="A1191" s="5">
        <v>1939</v>
      </c>
      <c r="B1191" s="6" t="s">
        <v>1214</v>
      </c>
      <c r="C1191" s="7" t="s">
        <v>1191</v>
      </c>
      <c r="D1191" s="7" t="s">
        <v>8</v>
      </c>
      <c r="E1191" s="8">
        <v>22.695703000000002</v>
      </c>
      <c r="F1191" s="8">
        <v>88.420874999999995</v>
      </c>
      <c r="G1191" s="28">
        <f>VLOOKUP(A1191,'[10]Table 2'!$A$6:$X$527,10,)</f>
        <v>368</v>
      </c>
      <c r="H1191" s="23">
        <f>VLOOKUP(A1191,'[10]Table 2'!$A$6:$X$527,11,)</f>
        <v>374</v>
      </c>
      <c r="I1191" s="23">
        <f>VLOOKUP(A1191,'[10]Table 2'!$A$6:$X$527,12,)</f>
        <v>372</v>
      </c>
      <c r="J1191" s="25">
        <f>VLOOKUP(A1191,'[9]Table 2'!$A$5:$X$477,10,)</f>
        <v>348</v>
      </c>
      <c r="K1191" s="25">
        <f>VLOOKUP(A1191,'[9]Table 2'!$A$5:$X$477,11,)</f>
        <v>384</v>
      </c>
      <c r="L1191" s="25">
        <f>VLOOKUP(A1191,'[9]Table 2'!$A$5:$X$477,12,)</f>
        <v>366</v>
      </c>
      <c r="M1191" s="23">
        <f>VLOOKUP(A1191,'[8]Table 75'!$A$5:$Q$602,8,)</f>
        <v>396</v>
      </c>
      <c r="N1191" s="23">
        <f>VLOOKUP(A1191,'[8]Table 75'!$A$5:$Q$602,9,)</f>
        <v>403</v>
      </c>
      <c r="O1191" s="24">
        <f>VLOOKUP(A1191,'[7]Table 1'!$A$5:$Q$675,8,)</f>
        <v>410</v>
      </c>
      <c r="P1191" s="24">
        <f>VLOOKUP(A1191,'[7]Table 1'!$A$5:$Q$675,9,)</f>
        <v>735</v>
      </c>
      <c r="Q1191" s="24">
        <f>VLOOKUP(A1191,'[6]Table 1'!$A$4:$Q$769,8,)</f>
        <v>363</v>
      </c>
      <c r="R1191" s="24">
        <f>VLOOKUP(A1191,'[6]Table 1'!$A$4:$Q$769,9,)</f>
        <v>374</v>
      </c>
      <c r="S1191" s="26">
        <f>VLOOKUP(A1191,'[5]Table 1'!$A$4:$Q$881,8,)</f>
        <v>367</v>
      </c>
      <c r="T1191" s="24">
        <f>VLOOKUP(A1191,'[5]Table 1'!$A$4:$Q$881,9,)</f>
        <v>408</v>
      </c>
      <c r="U1191">
        <f>VLOOKUP(A1191,'[1]Table 1'!$A$4:$S$1023,10,)</f>
        <v>358</v>
      </c>
      <c r="V1191">
        <f>VLOOKUP(A1191,'[1]Table 1'!$A$4:$S$1023,11,)</f>
        <v>385</v>
      </c>
      <c r="W1191">
        <f>VLOOKUP(A1191,'[2]Table 1'!$A$4:$Y$1017,8,)</f>
        <v>409</v>
      </c>
      <c r="X1191">
        <f>VLOOKUP(A1191,'[2]Table 1'!$A$4:$Y$1017,9,)</f>
        <v>409</v>
      </c>
      <c r="Y1191">
        <f>VLOOKUP(A1191,'[3]Table 1'!$A$4:$W$1094,8,)</f>
        <v>381</v>
      </c>
      <c r="Z1191">
        <f>VLOOKUP(A1191,'[3]Table 1'!$A$4:$W$1094,9,)</f>
        <v>470</v>
      </c>
      <c r="AA1191">
        <f>VLOOKUP(A1191,'[4]Table 1'!$A$4:$W$1138,8,)</f>
        <v>298</v>
      </c>
      <c r="AB1191">
        <f>VLOOKUP(A1191,'[4]Table 1'!$A$4:$W$1138,9,)</f>
        <v>432</v>
      </c>
    </row>
    <row r="1192" spans="1:28" ht="21.75" customHeight="1" x14ac:dyDescent="0.3">
      <c r="A1192" s="5">
        <v>1940</v>
      </c>
      <c r="B1192" s="6" t="s">
        <v>1215</v>
      </c>
      <c r="C1192" s="7" t="s">
        <v>1191</v>
      </c>
      <c r="D1192" s="7" t="s">
        <v>8</v>
      </c>
      <c r="E1192" s="8">
        <v>22.723931</v>
      </c>
      <c r="F1192" s="11">
        <v>88.330349999999996</v>
      </c>
      <c r="G1192" s="28">
        <f>VLOOKUP(A1192,'[10]Table 2'!$A$6:$X$527,10,)</f>
        <v>192</v>
      </c>
      <c r="H1192" s="23">
        <f>VLOOKUP(A1192,'[10]Table 2'!$A$6:$X$527,11,)</f>
        <v>512</v>
      </c>
      <c r="I1192" s="23">
        <f>VLOOKUP(A1192,'[10]Table 2'!$A$6:$X$527,12,)</f>
        <v>405</v>
      </c>
      <c r="J1192" s="25">
        <f>VLOOKUP(A1192,'[9]Table 2'!$A$5:$X$477,10,)</f>
        <v>554</v>
      </c>
      <c r="K1192" s="25">
        <f>VLOOKUP(A1192,'[9]Table 2'!$A$5:$X$477,11,)</f>
        <v>565</v>
      </c>
      <c r="L1192" s="25">
        <f>VLOOKUP(A1192,'[9]Table 2'!$A$5:$X$477,12,)</f>
        <v>560</v>
      </c>
      <c r="M1192" s="23">
        <f>VLOOKUP(A1192,'[8]Table 75'!$A$5:$Q$602,8,)</f>
        <v>526</v>
      </c>
      <c r="N1192" s="23">
        <f>VLOOKUP(A1192,'[8]Table 75'!$A$5:$Q$602,9,)</f>
        <v>533</v>
      </c>
      <c r="O1192" s="24">
        <f>VLOOKUP(A1192,'[7]Table 1'!$A$5:$Q$675,8,)</f>
        <v>554</v>
      </c>
      <c r="P1192" s="24">
        <f>VLOOKUP(A1192,'[7]Table 1'!$A$5:$Q$675,9,)</f>
        <v>836</v>
      </c>
      <c r="Q1192" s="24">
        <f>VLOOKUP(A1192,'[6]Table 1'!$A$4:$Q$769,8,)</f>
        <v>524</v>
      </c>
      <c r="R1192" s="24">
        <f>VLOOKUP(A1192,'[6]Table 1'!$A$4:$Q$769,9,)</f>
        <v>547</v>
      </c>
      <c r="S1192" s="26">
        <f>VLOOKUP(A1192,'[5]Table 1'!$A$4:$Q$881,8,)</f>
        <v>520</v>
      </c>
      <c r="T1192" s="24">
        <f>VLOOKUP(A1192,'[5]Table 1'!$A$4:$Q$881,9,)</f>
        <v>524</v>
      </c>
      <c r="U1192">
        <f>VLOOKUP(A1192,'[1]Table 1'!$A$4:$S$1023,10,)</f>
        <v>560</v>
      </c>
      <c r="V1192">
        <f>VLOOKUP(A1192,'[1]Table 1'!$A$4:$S$1023,11,)</f>
        <v>893</v>
      </c>
      <c r="W1192">
        <f>VLOOKUP(A1192,'[2]Table 1'!$A$4:$Y$1017,8,)</f>
        <v>633</v>
      </c>
      <c r="X1192">
        <f>VLOOKUP(A1192,'[2]Table 1'!$A$4:$Y$1017,9,)</f>
        <v>633</v>
      </c>
      <c r="Y1192">
        <f>VLOOKUP(A1192,'[3]Table 1'!$A$4:$W$1094,8,)</f>
        <v>871</v>
      </c>
      <c r="Z1192">
        <f>VLOOKUP(A1192,'[3]Table 1'!$A$4:$W$1094,9,)</f>
        <v>6464</v>
      </c>
      <c r="AA1192">
        <f>VLOOKUP(A1192,'[4]Table 1'!$A$4:$W$1138,8,)</f>
        <v>988</v>
      </c>
      <c r="AB1192">
        <f>VLOOKUP(A1192,'[4]Table 1'!$A$4:$W$1138,9,)</f>
        <v>1076</v>
      </c>
    </row>
    <row r="1193" spans="1:28" ht="21.75" customHeight="1" x14ac:dyDescent="0.3">
      <c r="A1193" s="5">
        <v>1941</v>
      </c>
      <c r="B1193" s="6" t="s">
        <v>1216</v>
      </c>
      <c r="C1193" s="7" t="s">
        <v>1191</v>
      </c>
      <c r="D1193" s="7" t="s">
        <v>8</v>
      </c>
      <c r="E1193" s="8">
        <v>22.922742</v>
      </c>
      <c r="F1193" s="8">
        <v>88.379542000000001</v>
      </c>
      <c r="G1193" s="28">
        <f>VLOOKUP(A1193,'[10]Table 2'!$A$6:$X$527,10,)</f>
        <v>396</v>
      </c>
      <c r="H1193" s="23">
        <f>VLOOKUP(A1193,'[10]Table 2'!$A$6:$X$527,11,)</f>
        <v>404</v>
      </c>
      <c r="I1193" s="23">
        <f>VLOOKUP(A1193,'[10]Table 2'!$A$6:$X$527,12,)</f>
        <v>401</v>
      </c>
      <c r="J1193" s="25">
        <f>VLOOKUP(A1193,'[9]Table 2'!$A$5:$X$477,10,)</f>
        <v>385</v>
      </c>
      <c r="K1193" s="25">
        <f>VLOOKUP(A1193,'[9]Table 2'!$A$5:$X$477,11,)</f>
        <v>410</v>
      </c>
      <c r="L1193" s="25">
        <f>VLOOKUP(A1193,'[9]Table 2'!$A$5:$X$477,12,)</f>
        <v>398</v>
      </c>
      <c r="M1193" s="23">
        <f>VLOOKUP(A1193,'[8]Table 75'!$A$5:$Q$602,8,)</f>
        <v>302</v>
      </c>
      <c r="N1193" s="23">
        <f>VLOOKUP(A1193,'[8]Table 75'!$A$5:$Q$602,9,)</f>
        <v>366</v>
      </c>
      <c r="O1193" s="24">
        <f>VLOOKUP(A1193,'[7]Table 1'!$A$5:$Q$675,8,)</f>
        <v>393</v>
      </c>
      <c r="P1193" s="24">
        <f>VLOOKUP(A1193,'[7]Table 1'!$A$5:$Q$675,9,)</f>
        <v>395</v>
      </c>
      <c r="Q1193" s="24">
        <f>VLOOKUP(A1193,'[6]Table 1'!$A$4:$Q$769,8,)</f>
        <v>305</v>
      </c>
      <c r="R1193" s="24">
        <f>VLOOKUP(A1193,'[6]Table 1'!$A$4:$Q$769,9,)</f>
        <v>397</v>
      </c>
      <c r="S1193" s="26">
        <f>VLOOKUP(A1193,'[5]Table 1'!$A$4:$Q$881,8,)</f>
        <v>395</v>
      </c>
      <c r="T1193" s="24">
        <f>VLOOKUP(A1193,'[5]Table 1'!$A$4:$Q$881,9,)</f>
        <v>407</v>
      </c>
      <c r="U1193">
        <f>VLOOKUP(A1193,'[1]Table 1'!$A$4:$S$1023,10,)</f>
        <v>405</v>
      </c>
      <c r="V1193">
        <f>VLOOKUP(A1193,'[1]Table 1'!$A$4:$S$1023,11,)</f>
        <v>494</v>
      </c>
      <c r="W1193">
        <f>VLOOKUP(A1193,'[2]Table 1'!$A$4:$Y$1017,8,)</f>
        <v>416</v>
      </c>
      <c r="X1193">
        <f>VLOOKUP(A1193,'[2]Table 1'!$A$4:$Y$1017,9,)</f>
        <v>416</v>
      </c>
      <c r="Y1193">
        <f>VLOOKUP(A1193,'[3]Table 1'!$A$4:$W$1094,8,)</f>
        <v>442</v>
      </c>
      <c r="Z1193">
        <f>VLOOKUP(A1193,'[3]Table 1'!$A$4:$W$1094,9,)</f>
        <v>4080</v>
      </c>
      <c r="AA1193">
        <f>VLOOKUP(A1193,'[4]Table 1'!$A$4:$W$1138,8,)</f>
        <v>356</v>
      </c>
      <c r="AB1193">
        <f>VLOOKUP(A1193,'[4]Table 1'!$A$4:$W$1138,9,)</f>
        <v>539</v>
      </c>
    </row>
    <row r="1194" spans="1:28" ht="21.75" customHeight="1" x14ac:dyDescent="0.3">
      <c r="A1194" s="5">
        <v>1942</v>
      </c>
      <c r="B1194" s="6" t="s">
        <v>1217</v>
      </c>
      <c r="C1194" s="7" t="s">
        <v>1191</v>
      </c>
      <c r="D1194" s="7" t="s">
        <v>8</v>
      </c>
      <c r="E1194" s="8">
        <v>22.066686000000001</v>
      </c>
      <c r="F1194" s="8">
        <v>88.069822000000002</v>
      </c>
      <c r="G1194" s="28">
        <f>VLOOKUP(A1194,'[10]Table 2'!$A$6:$X$527,10,)</f>
        <v>1027</v>
      </c>
      <c r="H1194" s="23">
        <f>VLOOKUP(A1194,'[10]Table 2'!$A$6:$X$527,11,)</f>
        <v>1989</v>
      </c>
      <c r="I1194" s="23">
        <f>VLOOKUP(A1194,'[10]Table 2'!$A$6:$X$527,12,)</f>
        <v>1668</v>
      </c>
      <c r="J1194" s="25">
        <f>VLOOKUP(A1194,'[9]Table 2'!$A$5:$X$477,10,)</f>
        <v>1248</v>
      </c>
      <c r="K1194" s="25">
        <f>VLOOKUP(A1194,'[9]Table 2'!$A$5:$X$477,11,)</f>
        <v>1441</v>
      </c>
      <c r="L1194" s="25">
        <f>VLOOKUP(A1194,'[9]Table 2'!$A$5:$X$477,12,)</f>
        <v>1345</v>
      </c>
      <c r="M1194" s="23">
        <f>VLOOKUP(A1194,'[8]Table 75'!$A$5:$Q$602,8,)</f>
        <v>1213</v>
      </c>
      <c r="N1194" s="23">
        <f>VLOOKUP(A1194,'[8]Table 75'!$A$5:$Q$602,9,)</f>
        <v>1758</v>
      </c>
      <c r="O1194" s="24">
        <f>VLOOKUP(A1194,'[7]Table 1'!$A$5:$Q$675,8,)</f>
        <v>1319</v>
      </c>
      <c r="P1194" s="24">
        <f>VLOOKUP(A1194,'[7]Table 1'!$A$5:$Q$675,9,)</f>
        <v>1380</v>
      </c>
      <c r="Q1194" s="24">
        <f>VLOOKUP(A1194,'[6]Table 1'!$A$4:$Q$769,8,)</f>
        <v>1355</v>
      </c>
      <c r="R1194" s="24">
        <f>VLOOKUP(A1194,'[6]Table 1'!$A$4:$Q$769,9,)</f>
        <v>1390</v>
      </c>
      <c r="S1194" s="26">
        <f>VLOOKUP(A1194,'[5]Table 1'!$A$4:$Q$881,8,)</f>
        <v>1490</v>
      </c>
      <c r="T1194" s="24">
        <f>VLOOKUP(A1194,'[5]Table 1'!$A$4:$Q$881,9,)</f>
        <v>1501</v>
      </c>
      <c r="U1194">
        <f>VLOOKUP(A1194,'[1]Table 1'!$A$4:$S$1023,10,)</f>
        <v>1319</v>
      </c>
      <c r="V1194">
        <f>VLOOKUP(A1194,'[1]Table 1'!$A$4:$S$1023,11,)</f>
        <v>1701</v>
      </c>
      <c r="W1194">
        <f>VLOOKUP(A1194,'[2]Table 1'!$A$4:$Y$1017,8,)</f>
        <v>1313</v>
      </c>
      <c r="X1194">
        <f>VLOOKUP(A1194,'[2]Table 1'!$A$4:$Y$1017,9,)</f>
        <v>1313</v>
      </c>
      <c r="Y1194" t="e">
        <f>VLOOKUP(A1194,'[3]Table 1'!$A$4:$W$1094,8,)</f>
        <v>#N/A</v>
      </c>
      <c r="Z1194" t="e">
        <f>VLOOKUP(A1194,'[3]Table 1'!$A$4:$W$1094,9,)</f>
        <v>#N/A</v>
      </c>
      <c r="AA1194">
        <f>VLOOKUP(A1194,'[4]Table 1'!$A$4:$W$1138,8,)</f>
        <v>1361</v>
      </c>
      <c r="AB1194">
        <f>VLOOKUP(A1194,'[4]Table 1'!$A$4:$W$1138,9,)</f>
        <v>1423</v>
      </c>
    </row>
    <row r="1195" spans="1:28" ht="21.75" customHeight="1" x14ac:dyDescent="0.3">
      <c r="A1195" s="5">
        <v>1943</v>
      </c>
      <c r="B1195" s="6" t="s">
        <v>1218</v>
      </c>
      <c r="C1195" s="7" t="s">
        <v>1191</v>
      </c>
      <c r="D1195" s="7" t="s">
        <v>8</v>
      </c>
      <c r="E1195" s="8">
        <v>22.331167000000001</v>
      </c>
      <c r="F1195" s="8">
        <v>87.325108</v>
      </c>
      <c r="G1195" s="28">
        <f>VLOOKUP(A1195,'[10]Table 2'!$A$6:$X$527,10,)</f>
        <v>545</v>
      </c>
      <c r="H1195" s="23">
        <f>VLOOKUP(A1195,'[10]Table 2'!$A$6:$X$527,11,)</f>
        <v>571</v>
      </c>
      <c r="I1195" s="23">
        <f>VLOOKUP(A1195,'[10]Table 2'!$A$6:$X$527,12,)</f>
        <v>562</v>
      </c>
      <c r="J1195" s="25">
        <f>VLOOKUP(A1195,'[9]Table 2'!$A$5:$X$477,10,)</f>
        <v>448</v>
      </c>
      <c r="K1195" s="25">
        <f>VLOOKUP(A1195,'[9]Table 2'!$A$5:$X$477,11,)</f>
        <v>535</v>
      </c>
      <c r="L1195" s="25">
        <f>VLOOKUP(A1195,'[9]Table 2'!$A$5:$X$477,12,)</f>
        <v>492</v>
      </c>
      <c r="M1195" s="23">
        <f>VLOOKUP(A1195,'[8]Table 75'!$A$5:$Q$602,8,)</f>
        <v>399</v>
      </c>
      <c r="N1195" s="23">
        <f>VLOOKUP(A1195,'[8]Table 75'!$A$5:$Q$602,9,)</f>
        <v>458</v>
      </c>
      <c r="O1195" s="24">
        <f>VLOOKUP(A1195,'[7]Table 1'!$A$5:$Q$675,8,)</f>
        <v>370</v>
      </c>
      <c r="P1195" s="24">
        <f>VLOOKUP(A1195,'[7]Table 1'!$A$5:$Q$675,9,)</f>
        <v>415</v>
      </c>
      <c r="Q1195" s="24">
        <f>VLOOKUP(A1195,'[6]Table 1'!$A$4:$Q$769,8,)</f>
        <v>433</v>
      </c>
      <c r="R1195" s="24">
        <f>VLOOKUP(A1195,'[6]Table 1'!$A$4:$Q$769,9,)</f>
        <v>487</v>
      </c>
      <c r="S1195" s="26">
        <f>VLOOKUP(A1195,'[5]Table 1'!$A$4:$Q$881,8,)</f>
        <v>514</v>
      </c>
      <c r="T1195" s="24">
        <f>VLOOKUP(A1195,'[5]Table 1'!$A$4:$Q$881,9,)</f>
        <v>569</v>
      </c>
      <c r="U1195">
        <f>VLOOKUP(A1195,'[1]Table 1'!$A$4:$S$1023,10,)</f>
        <v>501</v>
      </c>
      <c r="V1195">
        <f>VLOOKUP(A1195,'[1]Table 1'!$A$4:$S$1023,11,)</f>
        <v>593</v>
      </c>
      <c r="W1195">
        <f>VLOOKUP(A1195,'[2]Table 1'!$A$4:$Y$1017,8,)</f>
        <v>554</v>
      </c>
      <c r="X1195">
        <f>VLOOKUP(A1195,'[2]Table 1'!$A$4:$Y$1017,9,)</f>
        <v>554</v>
      </c>
      <c r="Y1195" t="e">
        <f>VLOOKUP(A1195,'[3]Table 1'!$A$4:$W$1094,8,)</f>
        <v>#N/A</v>
      </c>
      <c r="Z1195" t="e">
        <f>VLOOKUP(A1195,'[3]Table 1'!$A$4:$W$1094,9,)</f>
        <v>#N/A</v>
      </c>
      <c r="AA1195">
        <f>VLOOKUP(A1195,'[4]Table 1'!$A$4:$W$1138,8,)</f>
        <v>471</v>
      </c>
      <c r="AB1195">
        <f>VLOOKUP(A1195,'[4]Table 1'!$A$4:$W$1138,9,)</f>
        <v>600</v>
      </c>
    </row>
    <row r="1196" spans="1:28" ht="21.75" customHeight="1" x14ac:dyDescent="0.3">
      <c r="A1196" s="5">
        <v>1944</v>
      </c>
      <c r="B1196" s="6" t="s">
        <v>1219</v>
      </c>
      <c r="C1196" s="7" t="s">
        <v>1191</v>
      </c>
      <c r="D1196" s="7" t="s">
        <v>8</v>
      </c>
      <c r="E1196" s="8">
        <v>22.328097</v>
      </c>
      <c r="F1196" s="8">
        <v>87.330928</v>
      </c>
      <c r="G1196" s="28">
        <f>VLOOKUP(A1196,'[10]Table 2'!$A$6:$X$527,10,)</f>
        <v>105</v>
      </c>
      <c r="H1196" s="23">
        <f>VLOOKUP(A1196,'[10]Table 2'!$A$6:$X$527,11,)</f>
        <v>119</v>
      </c>
      <c r="I1196" s="23">
        <f>VLOOKUP(A1196,'[10]Table 2'!$A$6:$X$527,12,)</f>
        <v>110</v>
      </c>
      <c r="J1196" s="25">
        <f>VLOOKUP(A1196,'[9]Table 2'!$A$5:$X$477,10,)</f>
        <v>100</v>
      </c>
      <c r="K1196" s="25">
        <f>VLOOKUP(A1196,'[9]Table 2'!$A$5:$X$477,11,)</f>
        <v>116</v>
      </c>
      <c r="L1196" s="25">
        <f>VLOOKUP(A1196,'[9]Table 2'!$A$5:$X$477,12,)</f>
        <v>108</v>
      </c>
      <c r="M1196" s="23">
        <f>VLOOKUP(A1196,'[8]Table 75'!$A$5:$Q$602,8,)</f>
        <v>96</v>
      </c>
      <c r="N1196" s="23">
        <f>VLOOKUP(A1196,'[8]Table 75'!$A$5:$Q$602,9,)</f>
        <v>99.2</v>
      </c>
      <c r="O1196" s="24">
        <f>VLOOKUP(A1196,'[7]Table 1'!$A$5:$Q$675,8,)</f>
        <v>102</v>
      </c>
      <c r="P1196" s="24">
        <f>VLOOKUP(A1196,'[7]Table 1'!$A$5:$Q$675,9,)</f>
        <v>138</v>
      </c>
      <c r="Q1196" s="24">
        <f>VLOOKUP(A1196,'[6]Table 1'!$A$4:$Q$769,8,)</f>
        <v>113</v>
      </c>
      <c r="R1196" s="24">
        <f>VLOOKUP(A1196,'[6]Table 1'!$A$4:$Q$769,9,)</f>
        <v>117</v>
      </c>
      <c r="S1196" s="26">
        <f>VLOOKUP(A1196,'[5]Table 1'!$A$4:$Q$881,8,)</f>
        <v>123</v>
      </c>
      <c r="T1196" s="24">
        <f>VLOOKUP(A1196,'[5]Table 1'!$A$4:$Q$881,9,)</f>
        <v>168</v>
      </c>
      <c r="U1196">
        <f>VLOOKUP(A1196,'[1]Table 1'!$A$4:$S$1023,10,)</f>
        <v>113</v>
      </c>
      <c r="V1196">
        <f>VLOOKUP(A1196,'[1]Table 1'!$A$4:$S$1023,11,)</f>
        <v>144</v>
      </c>
      <c r="W1196">
        <f>VLOOKUP(A1196,'[2]Table 1'!$A$4:$Y$1017,8,)</f>
        <v>128</v>
      </c>
      <c r="X1196">
        <f>VLOOKUP(A1196,'[2]Table 1'!$A$4:$Y$1017,9,)</f>
        <v>128</v>
      </c>
      <c r="Y1196" t="e">
        <f>VLOOKUP(A1196,'[3]Table 1'!$A$4:$W$1094,8,)</f>
        <v>#N/A</v>
      </c>
      <c r="Z1196" t="e">
        <f>VLOOKUP(A1196,'[3]Table 1'!$A$4:$W$1094,9,)</f>
        <v>#N/A</v>
      </c>
      <c r="AA1196">
        <f>VLOOKUP(A1196,'[4]Table 1'!$A$4:$W$1138,8,)</f>
        <v>145</v>
      </c>
      <c r="AB1196">
        <f>VLOOKUP(A1196,'[4]Table 1'!$A$4:$W$1138,9,)</f>
        <v>428</v>
      </c>
    </row>
    <row r="1197" spans="1:28" ht="21.75" customHeight="1" x14ac:dyDescent="0.3">
      <c r="A1197" s="5">
        <v>1945</v>
      </c>
      <c r="B1197" s="6" t="s">
        <v>1220</v>
      </c>
      <c r="C1197" s="7" t="s">
        <v>1191</v>
      </c>
      <c r="D1197" s="7" t="s">
        <v>8</v>
      </c>
      <c r="E1197" s="8">
        <v>25.010842</v>
      </c>
      <c r="F1197" s="8">
        <v>88.141097000000002</v>
      </c>
      <c r="G1197" s="28">
        <f>VLOOKUP(A1197,'[10]Table 2'!$A$6:$X$527,10,)</f>
        <v>530</v>
      </c>
      <c r="H1197" s="23">
        <f>VLOOKUP(A1197,'[10]Table 2'!$A$6:$X$527,11,)</f>
        <v>620</v>
      </c>
      <c r="I1197" s="23">
        <f>VLOOKUP(A1197,'[10]Table 2'!$A$6:$X$527,12,)</f>
        <v>590</v>
      </c>
      <c r="J1197" s="25">
        <f>VLOOKUP(A1197,'[9]Table 2'!$A$5:$X$477,10,)</f>
        <v>398</v>
      </c>
      <c r="K1197" s="25">
        <f>VLOOKUP(A1197,'[9]Table 2'!$A$5:$X$477,11,)</f>
        <v>590</v>
      </c>
      <c r="L1197" s="25">
        <f>VLOOKUP(A1197,'[9]Table 2'!$A$5:$X$477,12,)</f>
        <v>494</v>
      </c>
      <c r="M1197" s="23">
        <f>VLOOKUP(A1197,'[8]Table 75'!$A$5:$Q$602,8,)</f>
        <v>555</v>
      </c>
      <c r="N1197" s="23">
        <f>VLOOKUP(A1197,'[8]Table 75'!$A$5:$Q$602,9,)</f>
        <v>576</v>
      </c>
      <c r="O1197" s="24">
        <f>VLOOKUP(A1197,'[7]Table 1'!$A$5:$Q$675,8,)</f>
        <v>558</v>
      </c>
      <c r="P1197" s="24">
        <f>VLOOKUP(A1197,'[7]Table 1'!$A$5:$Q$675,9,)</f>
        <v>696</v>
      </c>
      <c r="Q1197" s="24">
        <f>VLOOKUP(A1197,'[6]Table 1'!$A$4:$Q$769,8,)</f>
        <v>598</v>
      </c>
      <c r="R1197" s="24">
        <f>VLOOKUP(A1197,'[6]Table 1'!$A$4:$Q$769,9,)</f>
        <v>599</v>
      </c>
      <c r="S1197" s="26">
        <f>VLOOKUP(A1197,'[5]Table 1'!$A$4:$Q$881,8,)</f>
        <v>602</v>
      </c>
      <c r="T1197" s="24">
        <f>VLOOKUP(A1197,'[5]Table 1'!$A$4:$Q$881,9,)</f>
        <v>610</v>
      </c>
      <c r="U1197">
        <f>VLOOKUP(A1197,'[1]Table 1'!$A$4:$S$1023,10,)</f>
        <v>440</v>
      </c>
      <c r="V1197">
        <f>VLOOKUP(A1197,'[1]Table 1'!$A$4:$S$1023,11,)</f>
        <v>551</v>
      </c>
      <c r="W1197">
        <f>VLOOKUP(A1197,'[2]Table 1'!$A$4:$Y$1017,8,)</f>
        <v>1125</v>
      </c>
      <c r="X1197">
        <f>VLOOKUP(A1197,'[2]Table 1'!$A$4:$Y$1017,9,)</f>
        <v>1125</v>
      </c>
      <c r="Y1197">
        <f>VLOOKUP(A1197,'[3]Table 1'!$A$4:$W$1094,8,)</f>
        <v>1135</v>
      </c>
      <c r="Z1197">
        <f>VLOOKUP(A1197,'[3]Table 1'!$A$4:$W$1094,9,)</f>
        <v>1398</v>
      </c>
      <c r="AA1197">
        <f>VLOOKUP(A1197,'[4]Table 1'!$A$4:$W$1138,8,)</f>
        <v>1070</v>
      </c>
      <c r="AB1197">
        <f>VLOOKUP(A1197,'[4]Table 1'!$A$4:$W$1138,9,)</f>
        <v>1424</v>
      </c>
    </row>
    <row r="1198" spans="1:28" ht="21.75" customHeight="1" x14ac:dyDescent="0.3">
      <c r="A1198" s="5">
        <v>2510</v>
      </c>
      <c r="B1198" s="6" t="s">
        <v>1221</v>
      </c>
      <c r="C1198" s="7" t="s">
        <v>1191</v>
      </c>
      <c r="D1198" s="7" t="s">
        <v>8</v>
      </c>
      <c r="E1198" s="8">
        <v>21.936833</v>
      </c>
      <c r="F1198" s="8">
        <v>87.781077999999994</v>
      </c>
      <c r="G1198" s="28">
        <f>VLOOKUP(A1198,'[10]Table 2'!$A$6:$X$527,10,)</f>
        <v>986</v>
      </c>
      <c r="H1198" s="23">
        <f>VLOOKUP(A1198,'[10]Table 2'!$A$6:$X$527,11,)</f>
        <v>986</v>
      </c>
      <c r="I1198" s="23">
        <f>VLOOKUP(A1198,'[10]Table 2'!$A$6:$X$527,12,)</f>
        <v>986</v>
      </c>
      <c r="J1198" s="25">
        <f>VLOOKUP(A1198,'[9]Table 2'!$A$5:$X$477,10,)</f>
        <v>1008</v>
      </c>
      <c r="K1198" s="25">
        <f>VLOOKUP(A1198,'[9]Table 2'!$A$5:$X$477,11,)</f>
        <v>1016</v>
      </c>
      <c r="L1198" s="25">
        <f>VLOOKUP(A1198,'[9]Table 2'!$A$5:$X$477,12,)</f>
        <v>1012</v>
      </c>
      <c r="M1198" s="23">
        <f>VLOOKUP(A1198,'[8]Table 75'!$A$5:$Q$602,8,)</f>
        <v>804</v>
      </c>
      <c r="N1198" s="23">
        <f>VLOOKUP(A1198,'[8]Table 75'!$A$5:$Q$602,9,)</f>
        <v>931</v>
      </c>
      <c r="O1198" s="24">
        <f>VLOOKUP(A1198,'[7]Table 1'!$A$5:$Q$675,8,)</f>
        <v>1005</v>
      </c>
      <c r="P1198" s="24">
        <f>VLOOKUP(A1198,'[7]Table 1'!$A$5:$Q$675,9,)</f>
        <v>1038</v>
      </c>
      <c r="Q1198" s="24">
        <f>VLOOKUP(A1198,'[6]Table 1'!$A$4:$Q$769,8,)</f>
        <v>990</v>
      </c>
      <c r="R1198" s="24">
        <f>VLOOKUP(A1198,'[6]Table 1'!$A$4:$Q$769,9,)</f>
        <v>1061</v>
      </c>
      <c r="S1198" s="26">
        <f>VLOOKUP(A1198,'[5]Table 1'!$A$4:$Q$881,8,)</f>
        <v>1035</v>
      </c>
      <c r="T1198" s="24">
        <f>VLOOKUP(A1198,'[5]Table 1'!$A$4:$Q$881,9,)</f>
        <v>1113</v>
      </c>
      <c r="U1198">
        <f>VLOOKUP(A1198,'[1]Table 1'!$A$4:$S$1023,10,)</f>
        <v>1029</v>
      </c>
      <c r="V1198">
        <f>VLOOKUP(A1198,'[1]Table 1'!$A$4:$S$1023,11,)</f>
        <v>1154</v>
      </c>
      <c r="W1198">
        <f>VLOOKUP(A1198,'[2]Table 1'!$A$4:$Y$1017,8,)</f>
        <v>1016</v>
      </c>
      <c r="X1198">
        <f>VLOOKUP(A1198,'[2]Table 1'!$A$4:$Y$1017,9,)</f>
        <v>1016</v>
      </c>
      <c r="Y1198" t="e">
        <f>VLOOKUP(A1198,'[3]Table 1'!$A$4:$W$1094,8,)</f>
        <v>#N/A</v>
      </c>
      <c r="Z1198" t="e">
        <f>VLOOKUP(A1198,'[3]Table 1'!$A$4:$W$1094,9,)</f>
        <v>#N/A</v>
      </c>
      <c r="AA1198">
        <f>VLOOKUP(A1198,'[4]Table 1'!$A$4:$W$1138,8,)</f>
        <v>1055</v>
      </c>
      <c r="AB1198">
        <f>VLOOKUP(A1198,'[4]Table 1'!$A$4:$W$1138,9,)</f>
        <v>1105</v>
      </c>
    </row>
    <row r="1199" spans="1:28" ht="21.75" customHeight="1" x14ac:dyDescent="0.3">
      <c r="A1199" s="5">
        <v>2515</v>
      </c>
      <c r="B1199" s="6" t="s">
        <v>1222</v>
      </c>
      <c r="C1199" s="7" t="s">
        <v>1191</v>
      </c>
      <c r="D1199" s="7" t="s">
        <v>8</v>
      </c>
      <c r="E1199" s="8">
        <v>23.753036000000002</v>
      </c>
      <c r="F1199" s="8">
        <v>88.528681000000006</v>
      </c>
      <c r="G1199" s="28">
        <f>VLOOKUP(A1199,'[10]Table 2'!$A$6:$X$527,10,)</f>
        <v>485</v>
      </c>
      <c r="H1199" s="23">
        <f>VLOOKUP(A1199,'[10]Table 2'!$A$6:$X$527,11,)</f>
        <v>533</v>
      </c>
      <c r="I1199" s="23">
        <f>VLOOKUP(A1199,'[10]Table 2'!$A$6:$X$527,12,)</f>
        <v>501</v>
      </c>
      <c r="J1199" s="25">
        <f>VLOOKUP(A1199,'[9]Table 2'!$A$5:$X$477,10,)</f>
        <v>429</v>
      </c>
      <c r="K1199" s="25">
        <f>VLOOKUP(A1199,'[9]Table 2'!$A$5:$X$477,11,)</f>
        <v>500</v>
      </c>
      <c r="L1199" s="25">
        <f>VLOOKUP(A1199,'[9]Table 2'!$A$5:$X$477,12,)</f>
        <v>465</v>
      </c>
      <c r="M1199" s="23">
        <f>VLOOKUP(A1199,'[8]Table 75'!$A$5:$Q$602,8,)</f>
        <v>573</v>
      </c>
      <c r="N1199" s="23">
        <f>VLOOKUP(A1199,'[8]Table 75'!$A$5:$Q$602,9,)</f>
        <v>587</v>
      </c>
      <c r="O1199" s="24">
        <f>VLOOKUP(A1199,'[7]Table 1'!$A$5:$Q$675,8,)</f>
        <v>587</v>
      </c>
      <c r="P1199" s="24">
        <f>VLOOKUP(A1199,'[7]Table 1'!$A$5:$Q$675,9,)</f>
        <v>596</v>
      </c>
      <c r="Q1199" s="24">
        <f>VLOOKUP(A1199,'[6]Table 1'!$A$4:$Q$769,8,)</f>
        <v>577</v>
      </c>
      <c r="R1199" s="24">
        <f>VLOOKUP(A1199,'[6]Table 1'!$A$4:$Q$769,9,)</f>
        <v>596</v>
      </c>
      <c r="S1199" s="26">
        <f>VLOOKUP(A1199,'[5]Table 1'!$A$4:$Q$881,8,)</f>
        <v>587</v>
      </c>
      <c r="T1199" s="24">
        <f>VLOOKUP(A1199,'[5]Table 1'!$A$4:$Q$881,9,)</f>
        <v>695</v>
      </c>
      <c r="U1199">
        <f>VLOOKUP(A1199,'[1]Table 1'!$A$4:$S$1023,10,)</f>
        <v>571</v>
      </c>
      <c r="V1199">
        <f>VLOOKUP(A1199,'[1]Table 1'!$A$4:$S$1023,11,)</f>
        <v>597</v>
      </c>
      <c r="W1199">
        <f>VLOOKUP(A1199,'[2]Table 1'!$A$4:$Y$1017,8,)</f>
        <v>589</v>
      </c>
      <c r="X1199">
        <f>VLOOKUP(A1199,'[2]Table 1'!$A$4:$Y$1017,9,)</f>
        <v>589</v>
      </c>
      <c r="Y1199">
        <f>VLOOKUP(A1199,'[3]Table 1'!$A$4:$W$1094,8,)</f>
        <v>593</v>
      </c>
      <c r="Z1199">
        <f>VLOOKUP(A1199,'[3]Table 1'!$A$4:$W$1094,9,)</f>
        <v>816</v>
      </c>
      <c r="AA1199">
        <f>VLOOKUP(A1199,'[4]Table 1'!$A$4:$W$1138,8,)</f>
        <v>621</v>
      </c>
      <c r="AB1199">
        <f>VLOOKUP(A1199,'[4]Table 1'!$A$4:$W$1138,9,)</f>
        <v>624</v>
      </c>
    </row>
    <row r="1200" spans="1:28" ht="21.75" customHeight="1" x14ac:dyDescent="0.3">
      <c r="A1200" s="5">
        <v>2516</v>
      </c>
      <c r="B1200" s="6" t="s">
        <v>1223</v>
      </c>
      <c r="C1200" s="7" t="s">
        <v>1191</v>
      </c>
      <c r="D1200" s="7" t="s">
        <v>8</v>
      </c>
      <c r="E1200" s="8">
        <v>23.400874999999999</v>
      </c>
      <c r="F1200" s="8">
        <v>88.501396999999997</v>
      </c>
      <c r="G1200" s="28">
        <f>VLOOKUP(A1200,'[10]Table 2'!$A$6:$X$527,10,)</f>
        <v>561</v>
      </c>
      <c r="H1200" s="23">
        <f>VLOOKUP(A1200,'[10]Table 2'!$A$6:$X$527,11,)</f>
        <v>643</v>
      </c>
      <c r="I1200" s="23">
        <f>VLOOKUP(A1200,'[10]Table 2'!$A$6:$X$527,12,)</f>
        <v>588</v>
      </c>
      <c r="J1200" s="25">
        <f>VLOOKUP(A1200,'[9]Table 2'!$A$5:$X$477,10,)</f>
        <v>426</v>
      </c>
      <c r="K1200" s="25">
        <f>VLOOKUP(A1200,'[9]Table 2'!$A$5:$X$477,11,)</f>
        <v>663</v>
      </c>
      <c r="L1200" s="25">
        <f>VLOOKUP(A1200,'[9]Table 2'!$A$5:$X$477,12,)</f>
        <v>545</v>
      </c>
      <c r="M1200" s="23">
        <f>VLOOKUP(A1200,'[8]Table 75'!$A$5:$Q$602,8,)</f>
        <v>712</v>
      </c>
      <c r="N1200" s="23">
        <f>VLOOKUP(A1200,'[8]Table 75'!$A$5:$Q$602,9,)</f>
        <v>1074</v>
      </c>
      <c r="O1200" s="24">
        <f>VLOOKUP(A1200,'[7]Table 1'!$A$5:$Q$675,8,)</f>
        <v>748</v>
      </c>
      <c r="P1200" s="24">
        <f>VLOOKUP(A1200,'[7]Table 1'!$A$5:$Q$675,9,)</f>
        <v>754</v>
      </c>
      <c r="Q1200" s="24">
        <f>VLOOKUP(A1200,'[6]Table 1'!$A$4:$Q$769,8,)</f>
        <v>744</v>
      </c>
      <c r="R1200" s="24">
        <f>VLOOKUP(A1200,'[6]Table 1'!$A$4:$Q$769,9,)</f>
        <v>759</v>
      </c>
      <c r="S1200" s="26">
        <f>VLOOKUP(A1200,'[5]Table 1'!$A$4:$Q$881,8,)</f>
        <v>748</v>
      </c>
      <c r="T1200" s="24">
        <f>VLOOKUP(A1200,'[5]Table 1'!$A$4:$Q$881,9,)</f>
        <v>748</v>
      </c>
      <c r="U1200">
        <f>VLOOKUP(A1200,'[1]Table 1'!$A$4:$S$1023,10,)</f>
        <v>575</v>
      </c>
      <c r="V1200">
        <f>VLOOKUP(A1200,'[1]Table 1'!$A$4:$S$1023,11,)</f>
        <v>746</v>
      </c>
      <c r="W1200">
        <f>VLOOKUP(A1200,'[2]Table 1'!$A$4:$Y$1017,8,)</f>
        <v>691</v>
      </c>
      <c r="X1200">
        <f>VLOOKUP(A1200,'[2]Table 1'!$A$4:$Y$1017,9,)</f>
        <v>691</v>
      </c>
      <c r="Y1200">
        <f>VLOOKUP(A1200,'[3]Table 1'!$A$4:$W$1094,8,)</f>
        <v>736</v>
      </c>
      <c r="Z1200">
        <f>VLOOKUP(A1200,'[3]Table 1'!$A$4:$W$1094,9,)</f>
        <v>772</v>
      </c>
      <c r="AA1200">
        <f>VLOOKUP(A1200,'[4]Table 1'!$A$4:$W$1138,8,)</f>
        <v>779</v>
      </c>
      <c r="AB1200">
        <f>VLOOKUP(A1200,'[4]Table 1'!$A$4:$W$1138,9,)</f>
        <v>780</v>
      </c>
    </row>
    <row r="1201" spans="1:28" ht="21.75" customHeight="1" x14ac:dyDescent="0.3">
      <c r="A1201" s="5">
        <v>2526</v>
      </c>
      <c r="B1201" s="6" t="s">
        <v>1224</v>
      </c>
      <c r="C1201" s="7" t="s">
        <v>1191</v>
      </c>
      <c r="D1201" s="7" t="s">
        <v>8</v>
      </c>
      <c r="E1201" s="10">
        <v>23.433299999999999</v>
      </c>
      <c r="F1201" s="8">
        <v>88.757413999999997</v>
      </c>
      <c r="G1201" s="28">
        <f>VLOOKUP(A1201,'[10]Table 2'!$A$6:$X$527,10,)</f>
        <v>147</v>
      </c>
      <c r="H1201" s="23">
        <f>VLOOKUP(A1201,'[10]Table 2'!$A$6:$X$527,11,)</f>
        <v>163</v>
      </c>
      <c r="I1201" s="23">
        <f>VLOOKUP(A1201,'[10]Table 2'!$A$6:$X$527,12,)</f>
        <v>158</v>
      </c>
      <c r="J1201" s="25">
        <f>VLOOKUP(A1201,'[9]Table 2'!$A$5:$X$477,10,)</f>
        <v>85</v>
      </c>
      <c r="K1201" s="25">
        <f>VLOOKUP(A1201,'[9]Table 2'!$A$5:$X$477,11,)</f>
        <v>101</v>
      </c>
      <c r="L1201" s="25">
        <f>VLOOKUP(A1201,'[9]Table 2'!$A$5:$X$477,12,)</f>
        <v>93</v>
      </c>
      <c r="M1201" s="23">
        <f>VLOOKUP(A1201,'[8]Table 75'!$A$5:$Q$602,8,)</f>
        <v>85</v>
      </c>
      <c r="N1201" s="23">
        <f>VLOOKUP(A1201,'[8]Table 75'!$A$5:$Q$602,9,)</f>
        <v>327.5</v>
      </c>
      <c r="O1201" s="24">
        <f>VLOOKUP(A1201,'[7]Table 1'!$A$5:$Q$675,8,)</f>
        <v>116</v>
      </c>
      <c r="P1201" s="24">
        <f>VLOOKUP(A1201,'[7]Table 1'!$A$5:$Q$675,9,)</f>
        <v>260</v>
      </c>
      <c r="Q1201" s="24">
        <f>VLOOKUP(A1201,'[6]Table 1'!$A$4:$Q$769,8,)</f>
        <v>100</v>
      </c>
      <c r="R1201" s="24">
        <f>VLOOKUP(A1201,'[6]Table 1'!$A$4:$Q$769,9,)</f>
        <v>126</v>
      </c>
      <c r="S1201" s="26">
        <f>VLOOKUP(A1201,'[5]Table 1'!$A$4:$Q$881,8,)</f>
        <v>180</v>
      </c>
      <c r="T1201" s="24">
        <f>VLOOKUP(A1201,'[5]Table 1'!$A$4:$Q$881,9,)</f>
        <v>181</v>
      </c>
      <c r="U1201">
        <f>VLOOKUP(A1201,'[1]Table 1'!$A$4:$S$1023,10,)</f>
        <v>89</v>
      </c>
      <c r="V1201">
        <f>VLOOKUP(A1201,'[1]Table 1'!$A$4:$S$1023,11,)</f>
        <v>261</v>
      </c>
      <c r="W1201">
        <f>VLOOKUP(A1201,'[2]Table 1'!$A$4:$Y$1017,8,)</f>
        <v>11</v>
      </c>
      <c r="X1201">
        <f>VLOOKUP(A1201,'[2]Table 1'!$A$4:$Y$1017,9,)</f>
        <v>11</v>
      </c>
      <c r="Y1201">
        <f>VLOOKUP(A1201,'[3]Table 1'!$A$4:$W$1094,8,)</f>
        <v>175</v>
      </c>
      <c r="Z1201">
        <f>VLOOKUP(A1201,'[3]Table 1'!$A$4:$W$1094,9,)</f>
        <v>175</v>
      </c>
      <c r="AA1201">
        <f>VLOOKUP(A1201,'[4]Table 1'!$A$4:$W$1138,8,)</f>
        <v>110</v>
      </c>
      <c r="AB1201">
        <f>VLOOKUP(A1201,'[4]Table 1'!$A$4:$W$1138,9,)</f>
        <v>191</v>
      </c>
    </row>
    <row r="1202" spans="1:28" ht="21.75" customHeight="1" x14ac:dyDescent="0.3">
      <c r="A1202" s="5">
        <v>2528</v>
      </c>
      <c r="B1202" s="6" t="s">
        <v>1225</v>
      </c>
      <c r="C1202" s="7" t="s">
        <v>1191</v>
      </c>
      <c r="D1202" s="7" t="s">
        <v>8</v>
      </c>
      <c r="E1202" s="8">
        <v>23.257280999999999</v>
      </c>
      <c r="F1202" s="8">
        <v>87.846802999999994</v>
      </c>
      <c r="G1202" s="28">
        <f>VLOOKUP(A1202,'[10]Table 2'!$A$6:$X$527,10,)</f>
        <v>741</v>
      </c>
      <c r="H1202" s="23">
        <f>VLOOKUP(A1202,'[10]Table 2'!$A$6:$X$527,11,)</f>
        <v>757</v>
      </c>
      <c r="I1202" s="23">
        <f>VLOOKUP(A1202,'[10]Table 2'!$A$6:$X$527,12,)</f>
        <v>746</v>
      </c>
      <c r="J1202" s="25">
        <f>VLOOKUP(A1202,'[9]Table 2'!$A$5:$X$477,10,)</f>
        <v>752</v>
      </c>
      <c r="K1202" s="25">
        <f>VLOOKUP(A1202,'[9]Table 2'!$A$5:$X$477,11,)</f>
        <v>796</v>
      </c>
      <c r="L1202" s="25">
        <f>VLOOKUP(A1202,'[9]Table 2'!$A$5:$X$477,12,)</f>
        <v>774</v>
      </c>
      <c r="M1202" s="23">
        <f>VLOOKUP(A1202,'[8]Table 75'!$A$5:$Q$602,8,)</f>
        <v>441</v>
      </c>
      <c r="N1202" s="23">
        <f>VLOOKUP(A1202,'[8]Table 75'!$A$5:$Q$602,9,)</f>
        <v>788</v>
      </c>
      <c r="O1202" s="24">
        <f>VLOOKUP(A1202,'[7]Table 1'!$A$5:$Q$675,8,)</f>
        <v>371</v>
      </c>
      <c r="P1202" s="24">
        <f>VLOOKUP(A1202,'[7]Table 1'!$A$5:$Q$675,9,)</f>
        <v>495</v>
      </c>
      <c r="Q1202" s="24">
        <f>VLOOKUP(A1202,'[6]Table 1'!$A$4:$Q$769,8,)</f>
        <v>419</v>
      </c>
      <c r="R1202" s="24">
        <f>VLOOKUP(A1202,'[6]Table 1'!$A$4:$Q$769,9,)</f>
        <v>465</v>
      </c>
      <c r="S1202" s="26">
        <f>VLOOKUP(A1202,'[5]Table 1'!$A$4:$Q$881,8,)</f>
        <v>472</v>
      </c>
      <c r="T1202" s="24">
        <f>VLOOKUP(A1202,'[5]Table 1'!$A$4:$Q$881,9,)</f>
        <v>503</v>
      </c>
      <c r="U1202">
        <f>VLOOKUP(A1202,'[1]Table 1'!$A$4:$S$1023,10,)</f>
        <v>404</v>
      </c>
      <c r="V1202">
        <f>VLOOKUP(A1202,'[1]Table 1'!$A$4:$S$1023,11,)</f>
        <v>610</v>
      </c>
      <c r="W1202">
        <f>VLOOKUP(A1202,'[2]Table 1'!$A$4:$Y$1017,8,)</f>
        <v>421</v>
      </c>
      <c r="X1202">
        <f>VLOOKUP(A1202,'[2]Table 1'!$A$4:$Y$1017,9,)</f>
        <v>421</v>
      </c>
      <c r="Y1202">
        <f>VLOOKUP(A1202,'[3]Table 1'!$A$4:$W$1094,8,)</f>
        <v>320</v>
      </c>
      <c r="Z1202">
        <f>VLOOKUP(A1202,'[3]Table 1'!$A$4:$W$1094,9,)</f>
        <v>727</v>
      </c>
      <c r="AA1202">
        <f>VLOOKUP(A1202,'[4]Table 1'!$A$4:$W$1138,8,)</f>
        <v>440</v>
      </c>
      <c r="AB1202">
        <f>VLOOKUP(A1202,'[4]Table 1'!$A$4:$W$1138,9,)</f>
        <v>944</v>
      </c>
    </row>
    <row r="1203" spans="1:28" ht="21.75" customHeight="1" x14ac:dyDescent="0.3">
      <c r="A1203" s="5">
        <v>2529</v>
      </c>
      <c r="B1203" s="6" t="s">
        <v>1226</v>
      </c>
      <c r="C1203" s="7" t="s">
        <v>1191</v>
      </c>
      <c r="D1203" s="7" t="s">
        <v>8</v>
      </c>
      <c r="E1203" s="8">
        <v>23.250767</v>
      </c>
      <c r="F1203" s="8">
        <v>87.856657999999996</v>
      </c>
      <c r="G1203" s="28">
        <f>VLOOKUP(A1203,'[10]Table 2'!$A$6:$X$527,10,)</f>
        <v>557</v>
      </c>
      <c r="H1203" s="23">
        <f>VLOOKUP(A1203,'[10]Table 2'!$A$6:$X$527,11,)</f>
        <v>627</v>
      </c>
      <c r="I1203" s="23">
        <f>VLOOKUP(A1203,'[10]Table 2'!$A$6:$X$527,12,)</f>
        <v>604</v>
      </c>
      <c r="J1203" s="25">
        <f>VLOOKUP(A1203,'[9]Table 2'!$A$5:$X$477,10,)</f>
        <v>663</v>
      </c>
      <c r="K1203" s="25">
        <f>VLOOKUP(A1203,'[9]Table 2'!$A$5:$X$477,11,)</f>
        <v>714</v>
      </c>
      <c r="L1203" s="25">
        <f>VLOOKUP(A1203,'[9]Table 2'!$A$5:$X$477,12,)</f>
        <v>689</v>
      </c>
      <c r="M1203" s="23">
        <f>VLOOKUP(A1203,'[8]Table 75'!$A$5:$Q$602,8,)</f>
        <v>702</v>
      </c>
      <c r="N1203" s="23">
        <f>VLOOKUP(A1203,'[8]Table 75'!$A$5:$Q$602,9,)</f>
        <v>789</v>
      </c>
      <c r="O1203" s="24">
        <f>VLOOKUP(A1203,'[7]Table 1'!$A$5:$Q$675,8,)</f>
        <v>755</v>
      </c>
      <c r="P1203" s="24">
        <f>VLOOKUP(A1203,'[7]Table 1'!$A$5:$Q$675,9,)</f>
        <v>782</v>
      </c>
      <c r="Q1203" s="24">
        <f>VLOOKUP(A1203,'[6]Table 1'!$A$4:$Q$769,8,)</f>
        <v>908</v>
      </c>
      <c r="R1203" s="24">
        <f>VLOOKUP(A1203,'[6]Table 1'!$A$4:$Q$769,9,)</f>
        <v>1072</v>
      </c>
      <c r="S1203" s="26">
        <f>VLOOKUP(A1203,'[5]Table 1'!$A$4:$Q$881,8,)</f>
        <v>862</v>
      </c>
      <c r="T1203" s="24">
        <f>VLOOKUP(A1203,'[5]Table 1'!$A$4:$Q$881,9,)</f>
        <v>957</v>
      </c>
      <c r="U1203">
        <f>VLOOKUP(A1203,'[1]Table 1'!$A$4:$S$1023,10,)</f>
        <v>972</v>
      </c>
      <c r="V1203">
        <f>VLOOKUP(A1203,'[1]Table 1'!$A$4:$S$1023,11,)</f>
        <v>1102</v>
      </c>
      <c r="W1203">
        <f>VLOOKUP(A1203,'[2]Table 1'!$A$4:$Y$1017,8,)</f>
        <v>1239</v>
      </c>
      <c r="X1203">
        <f>VLOOKUP(A1203,'[2]Table 1'!$A$4:$Y$1017,9,)</f>
        <v>1239</v>
      </c>
      <c r="Y1203">
        <f>VLOOKUP(A1203,'[3]Table 1'!$A$4:$W$1094,8,)</f>
        <v>910</v>
      </c>
      <c r="Z1203">
        <f>VLOOKUP(A1203,'[3]Table 1'!$A$4:$W$1094,9,)</f>
        <v>1299</v>
      </c>
      <c r="AA1203">
        <f>VLOOKUP(A1203,'[4]Table 1'!$A$4:$W$1138,8,)</f>
        <v>331</v>
      </c>
      <c r="AB1203">
        <f>VLOOKUP(A1203,'[4]Table 1'!$A$4:$W$1138,9,)</f>
        <v>871</v>
      </c>
    </row>
    <row r="1204" spans="1:28" ht="21.75" customHeight="1" x14ac:dyDescent="0.3">
      <c r="A1204" s="5">
        <v>2530</v>
      </c>
      <c r="B1204" s="6" t="s">
        <v>1227</v>
      </c>
      <c r="C1204" s="7" t="s">
        <v>1191</v>
      </c>
      <c r="D1204" s="7" t="s">
        <v>8</v>
      </c>
      <c r="E1204" s="16">
        <v>23.88</v>
      </c>
      <c r="F1204" s="16">
        <v>87.37</v>
      </c>
      <c r="G1204" s="28">
        <f>VLOOKUP(A1204,'[10]Table 2'!$A$6:$X$527,10,)</f>
        <v>582</v>
      </c>
      <c r="H1204" s="23">
        <f>VLOOKUP(A1204,'[10]Table 2'!$A$6:$X$527,11,)</f>
        <v>592</v>
      </c>
      <c r="I1204" s="23">
        <f>VLOOKUP(A1204,'[10]Table 2'!$A$6:$X$527,12,)</f>
        <v>589</v>
      </c>
      <c r="J1204" s="25">
        <f>VLOOKUP(A1204,'[9]Table 2'!$A$5:$X$477,10,)</f>
        <v>552</v>
      </c>
      <c r="K1204" s="25">
        <f>VLOOKUP(A1204,'[9]Table 2'!$A$5:$X$477,11,)</f>
        <v>594</v>
      </c>
      <c r="L1204" s="25">
        <f>VLOOKUP(A1204,'[9]Table 2'!$A$5:$X$477,12,)</f>
        <v>573</v>
      </c>
      <c r="M1204" s="23">
        <f>VLOOKUP(A1204,'[8]Table 75'!$A$5:$Q$602,8,)</f>
        <v>604</v>
      </c>
      <c r="N1204" s="23">
        <f>VLOOKUP(A1204,'[8]Table 75'!$A$5:$Q$602,9,)</f>
        <v>606</v>
      </c>
      <c r="O1204" s="24">
        <f>VLOOKUP(A1204,'[7]Table 1'!$A$5:$Q$675,8,)</f>
        <v>526</v>
      </c>
      <c r="P1204" s="24">
        <f>VLOOKUP(A1204,'[7]Table 1'!$A$5:$Q$675,9,)</f>
        <v>613</v>
      </c>
      <c r="Q1204" s="24">
        <f>VLOOKUP(A1204,'[6]Table 1'!$A$4:$Q$769,8,)</f>
        <v>537</v>
      </c>
      <c r="R1204" s="24">
        <f>VLOOKUP(A1204,'[6]Table 1'!$A$4:$Q$769,9,)</f>
        <v>568</v>
      </c>
      <c r="S1204" s="26">
        <f>VLOOKUP(A1204,'[5]Table 1'!$A$4:$Q$881,8,)</f>
        <v>551</v>
      </c>
      <c r="T1204" s="24">
        <f>VLOOKUP(A1204,'[5]Table 1'!$A$4:$Q$881,9,)</f>
        <v>581</v>
      </c>
      <c r="U1204">
        <f>VLOOKUP(A1204,'[1]Table 1'!$A$4:$S$1023,10,)</f>
        <v>532</v>
      </c>
      <c r="V1204">
        <f>VLOOKUP(A1204,'[1]Table 1'!$A$4:$S$1023,11,)</f>
        <v>636</v>
      </c>
      <c r="W1204">
        <f>VLOOKUP(A1204,'[2]Table 1'!$A$4:$Y$1017,8,)</f>
        <v>565</v>
      </c>
      <c r="X1204">
        <f>VLOOKUP(A1204,'[2]Table 1'!$A$4:$Y$1017,9,)</f>
        <v>565</v>
      </c>
      <c r="Y1204">
        <f>VLOOKUP(A1204,'[3]Table 1'!$A$4:$W$1094,8,)</f>
        <v>487</v>
      </c>
      <c r="Z1204">
        <f>VLOOKUP(A1204,'[3]Table 1'!$A$4:$W$1094,9,)</f>
        <v>523</v>
      </c>
      <c r="AA1204">
        <f>VLOOKUP(A1204,'[4]Table 1'!$A$4:$W$1138,8,)</f>
        <v>417</v>
      </c>
      <c r="AB1204">
        <f>VLOOKUP(A1204,'[4]Table 1'!$A$4:$W$1138,9,)</f>
        <v>587</v>
      </c>
    </row>
    <row r="1205" spans="1:28" ht="21.75" customHeight="1" x14ac:dyDescent="0.3">
      <c r="A1205" s="5">
        <v>2533</v>
      </c>
      <c r="B1205" s="6" t="s">
        <v>1228</v>
      </c>
      <c r="C1205" s="7" t="s">
        <v>1191</v>
      </c>
      <c r="D1205" s="7" t="s">
        <v>8</v>
      </c>
      <c r="E1205" s="8">
        <v>23.916667</v>
      </c>
      <c r="F1205" s="8">
        <v>87.533332999999999</v>
      </c>
      <c r="G1205" s="28">
        <f>VLOOKUP(A1205,'[10]Table 2'!$A$6:$X$527,10,)</f>
        <v>963</v>
      </c>
      <c r="H1205" s="23">
        <f>VLOOKUP(A1205,'[10]Table 2'!$A$6:$X$527,11,)</f>
        <v>970</v>
      </c>
      <c r="I1205" s="23">
        <f>VLOOKUP(A1205,'[10]Table 2'!$A$6:$X$527,12,)</f>
        <v>965</v>
      </c>
      <c r="J1205" s="25">
        <f>VLOOKUP(A1205,'[9]Table 2'!$A$5:$X$477,10,)</f>
        <v>660</v>
      </c>
      <c r="K1205" s="25">
        <f>VLOOKUP(A1205,'[9]Table 2'!$A$5:$X$477,11,)</f>
        <v>929</v>
      </c>
      <c r="L1205" s="25">
        <f>VLOOKUP(A1205,'[9]Table 2'!$A$5:$X$477,12,)</f>
        <v>795</v>
      </c>
      <c r="M1205" s="23">
        <f>VLOOKUP(A1205,'[8]Table 75'!$A$5:$Q$602,8,)</f>
        <v>272</v>
      </c>
      <c r="N1205" s="23">
        <f>VLOOKUP(A1205,'[8]Table 75'!$A$5:$Q$602,9,)</f>
        <v>781</v>
      </c>
      <c r="O1205" s="24">
        <f>VLOOKUP(A1205,'[7]Table 1'!$A$5:$Q$675,8,)</f>
        <v>490</v>
      </c>
      <c r="P1205" s="24">
        <f>VLOOKUP(A1205,'[7]Table 1'!$A$5:$Q$675,9,)</f>
        <v>709</v>
      </c>
      <c r="Q1205" s="24">
        <f>VLOOKUP(A1205,'[6]Table 1'!$A$4:$Q$769,8,)</f>
        <v>709</v>
      </c>
      <c r="R1205" s="24">
        <f>VLOOKUP(A1205,'[6]Table 1'!$A$4:$Q$769,9,)</f>
        <v>841</v>
      </c>
      <c r="S1205" s="26">
        <f>VLOOKUP(A1205,'[5]Table 1'!$A$4:$Q$881,8,)</f>
        <v>742</v>
      </c>
      <c r="T1205" s="24">
        <f>VLOOKUP(A1205,'[5]Table 1'!$A$4:$Q$881,9,)</f>
        <v>754</v>
      </c>
      <c r="U1205">
        <f>VLOOKUP(A1205,'[1]Table 1'!$A$4:$S$1023,10,)</f>
        <v>667</v>
      </c>
      <c r="V1205">
        <f>VLOOKUP(A1205,'[1]Table 1'!$A$4:$S$1023,11,)</f>
        <v>835</v>
      </c>
      <c r="W1205">
        <f>VLOOKUP(A1205,'[2]Table 1'!$A$4:$Y$1017,8,)</f>
        <v>765</v>
      </c>
      <c r="X1205">
        <f>VLOOKUP(A1205,'[2]Table 1'!$A$4:$Y$1017,9,)</f>
        <v>765</v>
      </c>
      <c r="Y1205">
        <f>VLOOKUP(A1205,'[3]Table 1'!$A$4:$W$1094,8,)</f>
        <v>358</v>
      </c>
      <c r="Z1205">
        <f>VLOOKUP(A1205,'[3]Table 1'!$A$4:$W$1094,9,)</f>
        <v>651</v>
      </c>
      <c r="AA1205">
        <f>VLOOKUP(A1205,'[4]Table 1'!$A$4:$W$1138,8,)</f>
        <v>795</v>
      </c>
      <c r="AB1205">
        <f>VLOOKUP(A1205,'[4]Table 1'!$A$4:$W$1138,9,)</f>
        <v>815</v>
      </c>
    </row>
    <row r="1206" spans="1:28" ht="21.75" customHeight="1" x14ac:dyDescent="0.3">
      <c r="A1206" s="5">
        <v>2535</v>
      </c>
      <c r="B1206" s="6" t="s">
        <v>1229</v>
      </c>
      <c r="C1206" s="7" t="s">
        <v>1191</v>
      </c>
      <c r="D1206" s="7" t="s">
        <v>8</v>
      </c>
      <c r="E1206" s="10">
        <v>23.680399999999999</v>
      </c>
      <c r="F1206" s="8">
        <v>87.683564000000004</v>
      </c>
      <c r="G1206" s="28">
        <f>VLOOKUP(A1206,'[10]Table 2'!$A$6:$X$527,10,)</f>
        <v>499</v>
      </c>
      <c r="H1206" s="23">
        <f>VLOOKUP(A1206,'[10]Table 2'!$A$6:$X$527,11,)</f>
        <v>530</v>
      </c>
      <c r="I1206" s="23">
        <f>VLOOKUP(A1206,'[10]Table 2'!$A$6:$X$527,12,)</f>
        <v>509</v>
      </c>
      <c r="J1206" s="25">
        <f>VLOOKUP(A1206,'[9]Table 2'!$A$5:$X$477,10,)</f>
        <v>482</v>
      </c>
      <c r="K1206" s="25">
        <f>VLOOKUP(A1206,'[9]Table 2'!$A$5:$X$477,11,)</f>
        <v>493</v>
      </c>
      <c r="L1206" s="25">
        <f>VLOOKUP(A1206,'[9]Table 2'!$A$5:$X$477,12,)</f>
        <v>488</v>
      </c>
      <c r="M1206" s="23">
        <f>VLOOKUP(A1206,'[8]Table 75'!$A$5:$Q$602,8,)</f>
        <v>505</v>
      </c>
      <c r="N1206" s="23">
        <f>VLOOKUP(A1206,'[8]Table 75'!$A$5:$Q$602,9,)</f>
        <v>526</v>
      </c>
      <c r="O1206" s="24">
        <f>VLOOKUP(A1206,'[7]Table 1'!$A$5:$Q$675,8,)</f>
        <v>461</v>
      </c>
      <c r="P1206" s="24">
        <f>VLOOKUP(A1206,'[7]Table 1'!$A$5:$Q$675,9,)</f>
        <v>516</v>
      </c>
      <c r="Q1206" s="24">
        <f>VLOOKUP(A1206,'[6]Table 1'!$A$4:$Q$769,8,)</f>
        <v>484</v>
      </c>
      <c r="R1206" s="24">
        <f>VLOOKUP(A1206,'[6]Table 1'!$A$4:$Q$769,9,)</f>
        <v>538</v>
      </c>
      <c r="S1206" s="26">
        <f>VLOOKUP(A1206,'[5]Table 1'!$A$4:$Q$881,8,)</f>
        <v>491</v>
      </c>
      <c r="T1206" s="24">
        <f>VLOOKUP(A1206,'[5]Table 1'!$A$4:$Q$881,9,)</f>
        <v>498</v>
      </c>
      <c r="U1206">
        <f>VLOOKUP(A1206,'[1]Table 1'!$A$4:$S$1023,10,)</f>
        <v>450</v>
      </c>
      <c r="V1206">
        <f>VLOOKUP(A1206,'[1]Table 1'!$A$4:$S$1023,11,)</f>
        <v>507</v>
      </c>
      <c r="W1206">
        <f>VLOOKUP(A1206,'[2]Table 1'!$A$4:$Y$1017,8,)</f>
        <v>491</v>
      </c>
      <c r="X1206">
        <f>VLOOKUP(A1206,'[2]Table 1'!$A$4:$Y$1017,9,)</f>
        <v>491</v>
      </c>
      <c r="Y1206">
        <f>VLOOKUP(A1206,'[3]Table 1'!$A$4:$W$1094,8,)</f>
        <v>370</v>
      </c>
      <c r="Z1206">
        <f>VLOOKUP(A1206,'[3]Table 1'!$A$4:$W$1094,9,)</f>
        <v>437</v>
      </c>
      <c r="AA1206">
        <f>VLOOKUP(A1206,'[4]Table 1'!$A$4:$W$1138,8,)</f>
        <v>362</v>
      </c>
      <c r="AB1206">
        <f>VLOOKUP(A1206,'[4]Table 1'!$A$4:$W$1138,9,)</f>
        <v>370</v>
      </c>
    </row>
    <row r="1207" spans="1:28" ht="21.75" customHeight="1" x14ac:dyDescent="0.3">
      <c r="A1207" s="5">
        <v>2536</v>
      </c>
      <c r="B1207" s="6" t="s">
        <v>1230</v>
      </c>
      <c r="C1207" s="7" t="s">
        <v>1191</v>
      </c>
      <c r="D1207" s="7" t="s">
        <v>8</v>
      </c>
      <c r="E1207" s="8">
        <v>24.295632999999999</v>
      </c>
      <c r="F1207" s="8">
        <v>87.838553000000005</v>
      </c>
      <c r="G1207" s="28">
        <f>VLOOKUP(A1207,'[10]Table 2'!$A$6:$X$527,10,)</f>
        <v>1017</v>
      </c>
      <c r="H1207" s="23">
        <f>VLOOKUP(A1207,'[10]Table 2'!$A$6:$X$527,11,)</f>
        <v>1027</v>
      </c>
      <c r="I1207" s="23">
        <f>VLOOKUP(A1207,'[10]Table 2'!$A$6:$X$527,12,)</f>
        <v>1020</v>
      </c>
      <c r="J1207" s="25">
        <f>VLOOKUP(A1207,'[9]Table 2'!$A$5:$X$477,10,)</f>
        <v>314</v>
      </c>
      <c r="K1207" s="25">
        <f>VLOOKUP(A1207,'[9]Table 2'!$A$5:$X$477,11,)</f>
        <v>1013</v>
      </c>
      <c r="L1207" s="25">
        <f>VLOOKUP(A1207,'[9]Table 2'!$A$5:$X$477,12,)</f>
        <v>664</v>
      </c>
      <c r="M1207" s="23">
        <f>VLOOKUP(A1207,'[8]Table 75'!$A$5:$Q$602,8,)</f>
        <v>863</v>
      </c>
      <c r="N1207" s="23">
        <f>VLOOKUP(A1207,'[8]Table 75'!$A$5:$Q$602,9,)</f>
        <v>911</v>
      </c>
      <c r="O1207" s="24">
        <f>VLOOKUP(A1207,'[7]Table 1'!$A$5:$Q$675,8,)</f>
        <v>816</v>
      </c>
      <c r="P1207" s="24">
        <f>VLOOKUP(A1207,'[7]Table 1'!$A$5:$Q$675,9,)</f>
        <v>915</v>
      </c>
      <c r="Q1207" s="24">
        <f>VLOOKUP(A1207,'[6]Table 1'!$A$4:$Q$769,8,)</f>
        <v>860</v>
      </c>
      <c r="R1207" s="24">
        <f>VLOOKUP(A1207,'[6]Table 1'!$A$4:$Q$769,9,)</f>
        <v>932</v>
      </c>
      <c r="S1207" s="26">
        <f>VLOOKUP(A1207,'[5]Table 1'!$A$4:$Q$881,8,)</f>
        <v>915</v>
      </c>
      <c r="T1207" s="24">
        <f>VLOOKUP(A1207,'[5]Table 1'!$A$4:$Q$881,9,)</f>
        <v>956</v>
      </c>
      <c r="U1207">
        <f>VLOOKUP(A1207,'[1]Table 1'!$A$4:$S$1023,10,)</f>
        <v>1168</v>
      </c>
      <c r="V1207">
        <f>VLOOKUP(A1207,'[1]Table 1'!$A$4:$S$1023,11,)</f>
        <v>1233</v>
      </c>
      <c r="W1207">
        <f>VLOOKUP(A1207,'[2]Table 1'!$A$4:$Y$1017,8,)</f>
        <v>874</v>
      </c>
      <c r="X1207">
        <f>VLOOKUP(A1207,'[2]Table 1'!$A$4:$Y$1017,9,)</f>
        <v>874</v>
      </c>
      <c r="Y1207">
        <f>VLOOKUP(A1207,'[3]Table 1'!$A$4:$W$1094,8,)</f>
        <v>684</v>
      </c>
      <c r="Z1207">
        <f>VLOOKUP(A1207,'[3]Table 1'!$A$4:$W$1094,9,)</f>
        <v>729</v>
      </c>
      <c r="AA1207">
        <f>VLOOKUP(A1207,'[4]Table 1'!$A$4:$W$1138,8,)</f>
        <v>576</v>
      </c>
      <c r="AB1207">
        <f>VLOOKUP(A1207,'[4]Table 1'!$A$4:$W$1138,9,)</f>
        <v>680</v>
      </c>
    </row>
    <row r="1208" spans="1:28" ht="21.75" customHeight="1" x14ac:dyDescent="0.3">
      <c r="A1208" s="5">
        <v>2537</v>
      </c>
      <c r="B1208" s="6" t="s">
        <v>1231</v>
      </c>
      <c r="C1208" s="7" t="s">
        <v>1191</v>
      </c>
      <c r="D1208" s="7" t="s">
        <v>8</v>
      </c>
      <c r="E1208" s="8">
        <v>23.668755999999998</v>
      </c>
      <c r="F1208" s="8">
        <v>87.683064000000002</v>
      </c>
      <c r="G1208" s="28">
        <f>VLOOKUP(A1208,'[10]Table 2'!$A$6:$X$527,10,)</f>
        <v>480</v>
      </c>
      <c r="H1208" s="23">
        <f>VLOOKUP(A1208,'[10]Table 2'!$A$6:$X$527,11,)</f>
        <v>607</v>
      </c>
      <c r="I1208" s="23">
        <f>VLOOKUP(A1208,'[10]Table 2'!$A$6:$X$527,12,)</f>
        <v>565</v>
      </c>
      <c r="J1208" s="25">
        <f>VLOOKUP(A1208,'[9]Table 2'!$A$5:$X$477,10,)</f>
        <v>358</v>
      </c>
      <c r="K1208" s="25">
        <f>VLOOKUP(A1208,'[9]Table 2'!$A$5:$X$477,11,)</f>
        <v>801</v>
      </c>
      <c r="L1208" s="25">
        <f>VLOOKUP(A1208,'[9]Table 2'!$A$5:$X$477,12,)</f>
        <v>580</v>
      </c>
      <c r="M1208" s="23">
        <f>VLOOKUP(A1208,'[8]Table 75'!$A$5:$Q$602,8,)</f>
        <v>302</v>
      </c>
      <c r="N1208" s="23">
        <f>VLOOKUP(A1208,'[8]Table 75'!$A$5:$Q$602,9,)</f>
        <v>632</v>
      </c>
      <c r="O1208" s="24">
        <f>VLOOKUP(A1208,'[7]Table 1'!$A$5:$Q$675,8,)</f>
        <v>364</v>
      </c>
      <c r="P1208" s="24">
        <f>VLOOKUP(A1208,'[7]Table 1'!$A$5:$Q$675,9,)</f>
        <v>579</v>
      </c>
      <c r="Q1208" s="24">
        <f>VLOOKUP(A1208,'[6]Table 1'!$A$4:$Q$769,8,)</f>
        <v>528</v>
      </c>
      <c r="R1208" s="24">
        <f>VLOOKUP(A1208,'[6]Table 1'!$A$4:$Q$769,9,)</f>
        <v>824</v>
      </c>
      <c r="S1208" s="26">
        <f>VLOOKUP(A1208,'[5]Table 1'!$A$4:$Q$881,8,)</f>
        <v>434</v>
      </c>
      <c r="T1208" s="24">
        <f>VLOOKUP(A1208,'[5]Table 1'!$A$4:$Q$881,9,)</f>
        <v>887</v>
      </c>
      <c r="U1208">
        <f>VLOOKUP(A1208,'[1]Table 1'!$A$4:$S$1023,10,)</f>
        <v>569</v>
      </c>
      <c r="V1208">
        <f>VLOOKUP(A1208,'[1]Table 1'!$A$4:$S$1023,11,)</f>
        <v>1056</v>
      </c>
      <c r="W1208">
        <f>VLOOKUP(A1208,'[2]Table 1'!$A$4:$Y$1017,8,)</f>
        <v>297</v>
      </c>
      <c r="X1208">
        <f>VLOOKUP(A1208,'[2]Table 1'!$A$4:$Y$1017,9,)</f>
        <v>297</v>
      </c>
      <c r="Y1208">
        <f>VLOOKUP(A1208,'[3]Table 1'!$A$4:$W$1094,8,)</f>
        <v>244</v>
      </c>
      <c r="Z1208">
        <f>VLOOKUP(A1208,'[3]Table 1'!$A$4:$W$1094,9,)</f>
        <v>614</v>
      </c>
      <c r="AA1208">
        <f>VLOOKUP(A1208,'[4]Table 1'!$A$4:$W$1138,8,)</f>
        <v>309</v>
      </c>
      <c r="AB1208">
        <f>VLOOKUP(A1208,'[4]Table 1'!$A$4:$W$1138,9,)</f>
        <v>472</v>
      </c>
    </row>
    <row r="1209" spans="1:28" ht="21.75" customHeight="1" x14ac:dyDescent="0.3">
      <c r="A1209" s="5">
        <v>2538</v>
      </c>
      <c r="B1209" s="6" t="s">
        <v>1232</v>
      </c>
      <c r="C1209" s="7" t="s">
        <v>1191</v>
      </c>
      <c r="D1209" s="7" t="s">
        <v>8</v>
      </c>
      <c r="E1209" s="8">
        <v>24.302586000000002</v>
      </c>
      <c r="F1209" s="8">
        <v>88.016363999999996</v>
      </c>
      <c r="G1209" s="28">
        <f>VLOOKUP(A1209,'[10]Table 2'!$A$6:$X$527,10,)</f>
        <v>283</v>
      </c>
      <c r="H1209" s="23">
        <f>VLOOKUP(A1209,'[10]Table 2'!$A$6:$X$527,11,)</f>
        <v>313</v>
      </c>
      <c r="I1209" s="23">
        <f>VLOOKUP(A1209,'[10]Table 2'!$A$6:$X$527,12,)</f>
        <v>303</v>
      </c>
      <c r="J1209" s="25">
        <f>VLOOKUP(A1209,'[9]Table 2'!$A$5:$X$477,10,)</f>
        <v>306</v>
      </c>
      <c r="K1209" s="25">
        <f>VLOOKUP(A1209,'[9]Table 2'!$A$5:$X$477,11,)</f>
        <v>306</v>
      </c>
      <c r="L1209" s="25">
        <f>VLOOKUP(A1209,'[9]Table 2'!$A$5:$X$477,12,)</f>
        <v>306</v>
      </c>
      <c r="M1209" s="23">
        <f>VLOOKUP(A1209,'[8]Table 75'!$A$5:$Q$602,8,)</f>
        <v>300</v>
      </c>
      <c r="N1209" s="23">
        <f>VLOOKUP(A1209,'[8]Table 75'!$A$5:$Q$602,9,)</f>
        <v>358</v>
      </c>
      <c r="O1209" s="24">
        <f>VLOOKUP(A1209,'[7]Table 1'!$A$5:$Q$675,8,)</f>
        <v>349</v>
      </c>
      <c r="P1209" s="24">
        <f>VLOOKUP(A1209,'[7]Table 1'!$A$5:$Q$675,9,)</f>
        <v>354</v>
      </c>
      <c r="Q1209" s="24">
        <f>VLOOKUP(A1209,'[6]Table 1'!$A$4:$Q$769,8,)</f>
        <v>334</v>
      </c>
      <c r="R1209" s="24">
        <f>VLOOKUP(A1209,'[6]Table 1'!$A$4:$Q$769,9,)</f>
        <v>418</v>
      </c>
      <c r="S1209" s="26">
        <f>VLOOKUP(A1209,'[5]Table 1'!$A$4:$Q$881,8,)</f>
        <v>348</v>
      </c>
      <c r="T1209" s="24">
        <f>VLOOKUP(A1209,'[5]Table 1'!$A$4:$Q$881,9,)</f>
        <v>372</v>
      </c>
      <c r="U1209">
        <f>VLOOKUP(A1209,'[1]Table 1'!$A$4:$S$1023,10,)</f>
        <v>317</v>
      </c>
      <c r="V1209">
        <f>VLOOKUP(A1209,'[1]Table 1'!$A$4:$S$1023,11,)</f>
        <v>392</v>
      </c>
      <c r="W1209">
        <f>VLOOKUP(A1209,'[2]Table 1'!$A$4:$Y$1017,8,)</f>
        <v>293</v>
      </c>
      <c r="X1209">
        <f>VLOOKUP(A1209,'[2]Table 1'!$A$4:$Y$1017,9,)</f>
        <v>293</v>
      </c>
      <c r="Y1209">
        <f>VLOOKUP(A1209,'[3]Table 1'!$A$4:$W$1094,8,)</f>
        <v>217</v>
      </c>
      <c r="Z1209">
        <f>VLOOKUP(A1209,'[3]Table 1'!$A$4:$W$1094,9,)</f>
        <v>546</v>
      </c>
      <c r="AA1209">
        <f>VLOOKUP(A1209,'[4]Table 1'!$A$4:$W$1138,8,)</f>
        <v>208</v>
      </c>
      <c r="AB1209">
        <f>VLOOKUP(A1209,'[4]Table 1'!$A$4:$W$1138,9,)</f>
        <v>277</v>
      </c>
    </row>
    <row r="1210" spans="1:28" ht="21.75" customHeight="1" x14ac:dyDescent="0.3">
      <c r="A1210" s="5">
        <v>2540</v>
      </c>
      <c r="B1210" s="6" t="s">
        <v>1233</v>
      </c>
      <c r="C1210" s="7" t="s">
        <v>1191</v>
      </c>
      <c r="D1210" s="7" t="s">
        <v>8</v>
      </c>
      <c r="E1210" s="8">
        <v>23.239771999999999</v>
      </c>
      <c r="F1210" s="8">
        <v>87.074118999999996</v>
      </c>
      <c r="G1210" s="28">
        <f>VLOOKUP(A1210,'[10]Table 2'!$A$6:$X$527,10,)</f>
        <v>1635</v>
      </c>
      <c r="H1210" s="23">
        <f>VLOOKUP(A1210,'[10]Table 2'!$A$6:$X$527,11,)</f>
        <v>2240</v>
      </c>
      <c r="I1210" s="23">
        <f>VLOOKUP(A1210,'[10]Table 2'!$A$6:$X$527,12,)</f>
        <v>1837</v>
      </c>
      <c r="J1210" s="25">
        <f>VLOOKUP(A1210,'[9]Table 2'!$A$5:$X$477,10,)</f>
        <v>1727</v>
      </c>
      <c r="K1210" s="25">
        <f>VLOOKUP(A1210,'[9]Table 2'!$A$5:$X$477,11,)</f>
        <v>1854</v>
      </c>
      <c r="L1210" s="25">
        <f>VLOOKUP(A1210,'[9]Table 2'!$A$5:$X$477,12,)</f>
        <v>1791</v>
      </c>
      <c r="M1210" s="23">
        <f>VLOOKUP(A1210,'[8]Table 75'!$A$5:$Q$602,8,)</f>
        <v>1737</v>
      </c>
      <c r="N1210" s="23">
        <f>VLOOKUP(A1210,'[8]Table 75'!$A$5:$Q$602,9,)</f>
        <v>2060</v>
      </c>
      <c r="O1210" s="24">
        <f>VLOOKUP(A1210,'[7]Table 1'!$A$5:$Q$675,8,)</f>
        <v>1815</v>
      </c>
      <c r="P1210" s="24">
        <f>VLOOKUP(A1210,'[7]Table 1'!$A$5:$Q$675,9,)</f>
        <v>2008</v>
      </c>
      <c r="Q1210" s="24">
        <f>VLOOKUP(A1210,'[6]Table 1'!$A$4:$Q$769,8,)</f>
        <v>1336</v>
      </c>
      <c r="R1210" s="24">
        <f>VLOOKUP(A1210,'[6]Table 1'!$A$4:$Q$769,9,)</f>
        <v>2019</v>
      </c>
      <c r="S1210" s="26">
        <f>VLOOKUP(A1210,'[5]Table 1'!$A$4:$Q$881,8,)</f>
        <v>1308</v>
      </c>
      <c r="T1210" s="24">
        <f>VLOOKUP(A1210,'[5]Table 1'!$A$4:$Q$881,9,)</f>
        <v>1567</v>
      </c>
      <c r="U1210">
        <f>VLOOKUP(A1210,'[1]Table 1'!$A$4:$S$1023,10,)</f>
        <v>1228</v>
      </c>
      <c r="V1210">
        <f>VLOOKUP(A1210,'[1]Table 1'!$A$4:$S$1023,11,)</f>
        <v>1502</v>
      </c>
      <c r="W1210">
        <f>VLOOKUP(A1210,'[2]Table 1'!$A$4:$Y$1017,8,)</f>
        <v>1164</v>
      </c>
      <c r="X1210">
        <f>VLOOKUP(A1210,'[2]Table 1'!$A$4:$Y$1017,9,)</f>
        <v>1164</v>
      </c>
      <c r="Y1210">
        <f>VLOOKUP(A1210,'[3]Table 1'!$A$4:$W$1094,8,)</f>
        <v>951</v>
      </c>
      <c r="Z1210">
        <f>VLOOKUP(A1210,'[3]Table 1'!$A$4:$W$1094,9,)</f>
        <v>969</v>
      </c>
      <c r="AA1210">
        <f>VLOOKUP(A1210,'[4]Table 1'!$A$4:$W$1138,8,)</f>
        <v>847</v>
      </c>
      <c r="AB1210">
        <f>VLOOKUP(A1210,'[4]Table 1'!$A$4:$W$1138,9,)</f>
        <v>977</v>
      </c>
    </row>
    <row r="1211" spans="1:28" ht="21.75" customHeight="1" x14ac:dyDescent="0.3">
      <c r="A1211" s="5">
        <v>2542</v>
      </c>
      <c r="B1211" s="6" t="s">
        <v>1234</v>
      </c>
      <c r="C1211" s="7" t="s">
        <v>1191</v>
      </c>
      <c r="D1211" s="7" t="s">
        <v>8</v>
      </c>
      <c r="E1211" s="8">
        <v>23.100489</v>
      </c>
      <c r="F1211" s="8">
        <v>87.309066999999999</v>
      </c>
      <c r="G1211" s="28">
        <f>VLOOKUP(A1211,'[10]Table 2'!$A$6:$X$527,10,)</f>
        <v>140</v>
      </c>
      <c r="H1211" s="23">
        <f>VLOOKUP(A1211,'[10]Table 2'!$A$6:$X$527,11,)</f>
        <v>891</v>
      </c>
      <c r="I1211" s="23">
        <f>VLOOKUP(A1211,'[10]Table 2'!$A$6:$X$527,12,)</f>
        <v>390</v>
      </c>
      <c r="J1211" s="25">
        <f>VLOOKUP(A1211,'[9]Table 2'!$A$5:$X$477,10,)</f>
        <v>742</v>
      </c>
      <c r="K1211" s="25">
        <f>VLOOKUP(A1211,'[9]Table 2'!$A$5:$X$477,11,)</f>
        <v>814</v>
      </c>
      <c r="L1211" s="25">
        <f>VLOOKUP(A1211,'[9]Table 2'!$A$5:$X$477,12,)</f>
        <v>778</v>
      </c>
      <c r="M1211" s="23">
        <f>VLOOKUP(A1211,'[8]Table 75'!$A$5:$Q$602,8,)</f>
        <v>945</v>
      </c>
      <c r="N1211" s="23">
        <f>VLOOKUP(A1211,'[8]Table 75'!$A$5:$Q$602,9,)</f>
        <v>1051</v>
      </c>
      <c r="O1211" s="24">
        <f>VLOOKUP(A1211,'[7]Table 1'!$A$5:$Q$675,8,)</f>
        <v>1021</v>
      </c>
      <c r="P1211" s="24">
        <f>VLOOKUP(A1211,'[7]Table 1'!$A$5:$Q$675,9,)</f>
        <v>1074</v>
      </c>
      <c r="Q1211" s="24">
        <f>VLOOKUP(A1211,'[6]Table 1'!$A$4:$Q$769,8,)</f>
        <v>1021</v>
      </c>
      <c r="R1211" s="24">
        <f>VLOOKUP(A1211,'[6]Table 1'!$A$4:$Q$769,9,)</f>
        <v>1284</v>
      </c>
      <c r="S1211" s="26">
        <f>VLOOKUP(A1211,'[5]Table 1'!$A$4:$Q$881,8,)</f>
        <v>977</v>
      </c>
      <c r="T1211" s="24">
        <f>VLOOKUP(A1211,'[5]Table 1'!$A$4:$Q$881,9,)</f>
        <v>1048</v>
      </c>
      <c r="U1211">
        <f>VLOOKUP(A1211,'[1]Table 1'!$A$4:$S$1023,10,)</f>
        <v>635</v>
      </c>
      <c r="V1211">
        <f>VLOOKUP(A1211,'[1]Table 1'!$A$4:$S$1023,11,)</f>
        <v>1984</v>
      </c>
      <c r="W1211">
        <f>VLOOKUP(A1211,'[2]Table 1'!$A$4:$Y$1017,8,)</f>
        <v>281</v>
      </c>
      <c r="X1211">
        <f>VLOOKUP(A1211,'[2]Table 1'!$A$4:$Y$1017,9,)</f>
        <v>281</v>
      </c>
      <c r="Y1211">
        <f>VLOOKUP(A1211,'[3]Table 1'!$A$4:$W$1094,8,)</f>
        <v>652</v>
      </c>
      <c r="Z1211">
        <f>VLOOKUP(A1211,'[3]Table 1'!$A$4:$W$1094,9,)</f>
        <v>739</v>
      </c>
      <c r="AA1211">
        <f>VLOOKUP(A1211,'[4]Table 1'!$A$4:$W$1138,8,)</f>
        <v>614</v>
      </c>
      <c r="AB1211">
        <f>VLOOKUP(A1211,'[4]Table 1'!$A$4:$W$1138,9,)</f>
        <v>816</v>
      </c>
    </row>
    <row r="1212" spans="1:28" ht="21.75" customHeight="1" x14ac:dyDescent="0.3">
      <c r="A1212" s="5">
        <v>2543</v>
      </c>
      <c r="B1212" s="6" t="s">
        <v>1235</v>
      </c>
      <c r="C1212" s="7" t="s">
        <v>1191</v>
      </c>
      <c r="D1212" s="7" t="s">
        <v>8</v>
      </c>
      <c r="E1212" s="8">
        <v>23.079996999999999</v>
      </c>
      <c r="F1212" s="8">
        <v>87.320003</v>
      </c>
      <c r="G1212" s="28">
        <f>VLOOKUP(A1212,'[10]Table 2'!$A$6:$X$527,10,)</f>
        <v>119</v>
      </c>
      <c r="H1212" s="23">
        <f>VLOOKUP(A1212,'[10]Table 2'!$A$6:$X$527,11,)</f>
        <v>123</v>
      </c>
      <c r="I1212" s="23">
        <f>VLOOKUP(A1212,'[10]Table 2'!$A$6:$X$527,12,)</f>
        <v>120</v>
      </c>
      <c r="J1212" s="25">
        <f>VLOOKUP(A1212,'[9]Table 2'!$A$5:$X$477,10,)</f>
        <v>123</v>
      </c>
      <c r="K1212" s="25">
        <f>VLOOKUP(A1212,'[9]Table 2'!$A$5:$X$477,11,)</f>
        <v>140</v>
      </c>
      <c r="L1212" s="25">
        <f>VLOOKUP(A1212,'[9]Table 2'!$A$5:$X$477,12,)</f>
        <v>132</v>
      </c>
      <c r="M1212" s="23">
        <f>VLOOKUP(A1212,'[8]Table 75'!$A$5:$Q$602,8,)</f>
        <v>140</v>
      </c>
      <c r="N1212" s="23">
        <f>VLOOKUP(A1212,'[8]Table 75'!$A$5:$Q$602,9,)</f>
        <v>152</v>
      </c>
      <c r="O1212" s="24">
        <f>VLOOKUP(A1212,'[7]Table 1'!$A$5:$Q$675,8,)</f>
        <v>175</v>
      </c>
      <c r="P1212" s="24">
        <f>VLOOKUP(A1212,'[7]Table 1'!$A$5:$Q$675,9,)</f>
        <v>193</v>
      </c>
      <c r="Q1212" s="24">
        <f>VLOOKUP(A1212,'[6]Table 1'!$A$4:$Q$769,8,)</f>
        <v>171</v>
      </c>
      <c r="R1212" s="24">
        <f>VLOOKUP(A1212,'[6]Table 1'!$A$4:$Q$769,9,)</f>
        <v>178</v>
      </c>
      <c r="S1212" s="26">
        <f>VLOOKUP(A1212,'[5]Table 1'!$A$4:$Q$881,8,)</f>
        <v>193</v>
      </c>
      <c r="T1212" s="24">
        <f>VLOOKUP(A1212,'[5]Table 1'!$A$4:$Q$881,9,)</f>
        <v>203</v>
      </c>
      <c r="U1212">
        <f>VLOOKUP(A1212,'[1]Table 1'!$A$4:$S$1023,10,)</f>
        <v>191</v>
      </c>
      <c r="V1212">
        <f>VLOOKUP(A1212,'[1]Table 1'!$A$4:$S$1023,11,)</f>
        <v>216</v>
      </c>
      <c r="W1212">
        <f>VLOOKUP(A1212,'[2]Table 1'!$A$4:$Y$1017,8,)</f>
        <v>180</v>
      </c>
      <c r="X1212">
        <f>VLOOKUP(A1212,'[2]Table 1'!$A$4:$Y$1017,9,)</f>
        <v>180</v>
      </c>
      <c r="Y1212">
        <f>VLOOKUP(A1212,'[3]Table 1'!$A$4:$W$1094,8,)</f>
        <v>168</v>
      </c>
      <c r="Z1212">
        <f>VLOOKUP(A1212,'[3]Table 1'!$A$4:$W$1094,9,)</f>
        <v>270</v>
      </c>
      <c r="AA1212">
        <f>VLOOKUP(A1212,'[4]Table 1'!$A$4:$W$1138,8,)</f>
        <v>166</v>
      </c>
      <c r="AB1212">
        <f>VLOOKUP(A1212,'[4]Table 1'!$A$4:$W$1138,9,)</f>
        <v>166</v>
      </c>
    </row>
    <row r="1213" spans="1:28" ht="21.75" customHeight="1" x14ac:dyDescent="0.3">
      <c r="A1213" s="5">
        <v>2545</v>
      </c>
      <c r="B1213" s="6" t="s">
        <v>1236</v>
      </c>
      <c r="C1213" s="7" t="s">
        <v>1191</v>
      </c>
      <c r="D1213" s="7" t="s">
        <v>8</v>
      </c>
      <c r="E1213" s="8">
        <v>23.332077999999999</v>
      </c>
      <c r="F1213" s="8">
        <v>86.365207999999996</v>
      </c>
      <c r="G1213" s="28">
        <f>VLOOKUP(A1213,'[10]Table 2'!$A$6:$X$527,10,)</f>
        <v>1239</v>
      </c>
      <c r="H1213" s="23">
        <f>VLOOKUP(A1213,'[10]Table 2'!$A$6:$X$527,11,)</f>
        <v>1461</v>
      </c>
      <c r="I1213" s="23">
        <f>VLOOKUP(A1213,'[10]Table 2'!$A$6:$X$527,12,)</f>
        <v>1313</v>
      </c>
      <c r="J1213" s="25">
        <f>VLOOKUP(A1213,'[9]Table 2'!$A$5:$X$477,10,)</f>
        <v>485</v>
      </c>
      <c r="K1213" s="25">
        <f>VLOOKUP(A1213,'[9]Table 2'!$A$5:$X$477,11,)</f>
        <v>1568</v>
      </c>
      <c r="L1213" s="25">
        <f>VLOOKUP(A1213,'[9]Table 2'!$A$5:$X$477,12,)</f>
        <v>1027</v>
      </c>
      <c r="M1213" s="23">
        <f>VLOOKUP(A1213,'[8]Table 75'!$A$5:$Q$602,8,)</f>
        <v>1632</v>
      </c>
      <c r="N1213" s="23">
        <f>VLOOKUP(A1213,'[8]Table 75'!$A$5:$Q$602,9,)</f>
        <v>1986</v>
      </c>
      <c r="O1213" s="24">
        <f>VLOOKUP(A1213,'[7]Table 1'!$A$5:$Q$675,8,)</f>
        <v>1352</v>
      </c>
      <c r="P1213" s="24">
        <f>VLOOKUP(A1213,'[7]Table 1'!$A$5:$Q$675,9,)</f>
        <v>1932</v>
      </c>
      <c r="Q1213" s="24">
        <f>VLOOKUP(A1213,'[6]Table 1'!$A$4:$Q$769,8,)</f>
        <v>1457</v>
      </c>
      <c r="R1213" s="24">
        <f>VLOOKUP(A1213,'[6]Table 1'!$A$4:$Q$769,9,)</f>
        <v>1703</v>
      </c>
      <c r="S1213" s="26">
        <f>VLOOKUP(A1213,'[5]Table 1'!$A$4:$Q$881,8,)</f>
        <v>1602</v>
      </c>
      <c r="T1213" s="24">
        <f>VLOOKUP(A1213,'[5]Table 1'!$A$4:$Q$881,9,)</f>
        <v>2097</v>
      </c>
      <c r="U1213">
        <f>VLOOKUP(A1213,'[1]Table 1'!$A$4:$S$1023,10,)</f>
        <v>1643</v>
      </c>
      <c r="V1213">
        <f>VLOOKUP(A1213,'[1]Table 1'!$A$4:$S$1023,11,)</f>
        <v>1984</v>
      </c>
      <c r="W1213">
        <f>VLOOKUP(A1213,'[2]Table 1'!$A$4:$Y$1017,8,)</f>
        <v>1653</v>
      </c>
      <c r="X1213">
        <f>VLOOKUP(A1213,'[2]Table 1'!$A$4:$Y$1017,9,)</f>
        <v>1653</v>
      </c>
      <c r="Y1213">
        <f>VLOOKUP(A1213,'[3]Table 1'!$A$4:$W$1094,8,)</f>
        <v>434</v>
      </c>
      <c r="Z1213">
        <f>VLOOKUP(A1213,'[3]Table 1'!$A$4:$W$1094,9,)</f>
        <v>1196</v>
      </c>
      <c r="AA1213">
        <f>VLOOKUP(A1213,'[4]Table 1'!$A$4:$W$1138,8,)</f>
        <v>451</v>
      </c>
      <c r="AB1213">
        <f>VLOOKUP(A1213,'[4]Table 1'!$A$4:$W$1138,9,)</f>
        <v>558</v>
      </c>
    </row>
    <row r="1214" spans="1:28" ht="21.75" customHeight="1" x14ac:dyDescent="0.3">
      <c r="A1214" s="5">
        <v>2546</v>
      </c>
      <c r="B1214" s="6" t="s">
        <v>1237</v>
      </c>
      <c r="C1214" s="7" t="s">
        <v>1191</v>
      </c>
      <c r="D1214" s="7" t="s">
        <v>8</v>
      </c>
      <c r="E1214" s="8">
        <v>22.468903000000001</v>
      </c>
      <c r="F1214" s="8">
        <v>88.107338999999996</v>
      </c>
      <c r="G1214" s="28">
        <f>VLOOKUP(A1214,'[10]Table 2'!$A$6:$X$527,10,)</f>
        <v>1030</v>
      </c>
      <c r="H1214" s="23">
        <f>VLOOKUP(A1214,'[10]Table 2'!$A$6:$X$527,11,)</f>
        <v>1046</v>
      </c>
      <c r="I1214" s="23">
        <f>VLOOKUP(A1214,'[10]Table 2'!$A$6:$X$527,12,)</f>
        <v>1035</v>
      </c>
      <c r="J1214" s="25">
        <f>VLOOKUP(A1214,'[9]Table 2'!$A$5:$X$477,10,)</f>
        <v>969</v>
      </c>
      <c r="K1214" s="25">
        <f>VLOOKUP(A1214,'[9]Table 2'!$A$5:$X$477,11,)</f>
        <v>987</v>
      </c>
      <c r="L1214" s="25">
        <f>VLOOKUP(A1214,'[9]Table 2'!$A$5:$X$477,12,)</f>
        <v>978</v>
      </c>
      <c r="M1214" s="23">
        <f>VLOOKUP(A1214,'[8]Table 75'!$A$5:$Q$602,8,)</f>
        <v>934</v>
      </c>
      <c r="N1214" s="23">
        <f>VLOOKUP(A1214,'[8]Table 75'!$A$5:$Q$602,9,)</f>
        <v>961</v>
      </c>
      <c r="O1214" s="24">
        <f>VLOOKUP(A1214,'[7]Table 1'!$A$5:$Q$675,8,)</f>
        <v>921</v>
      </c>
      <c r="P1214" s="24">
        <f>VLOOKUP(A1214,'[7]Table 1'!$A$5:$Q$675,9,)</f>
        <v>964</v>
      </c>
      <c r="Q1214" s="24">
        <f>VLOOKUP(A1214,'[6]Table 1'!$A$4:$Q$769,8,)</f>
        <v>928</v>
      </c>
      <c r="R1214" s="24">
        <f>VLOOKUP(A1214,'[6]Table 1'!$A$4:$Q$769,9,)</f>
        <v>1066</v>
      </c>
      <c r="S1214" s="26">
        <f>VLOOKUP(A1214,'[5]Table 1'!$A$4:$Q$881,8,)</f>
        <v>937</v>
      </c>
      <c r="T1214" s="24">
        <f>VLOOKUP(A1214,'[5]Table 1'!$A$4:$Q$881,9,)</f>
        <v>959</v>
      </c>
      <c r="U1214">
        <f>VLOOKUP(A1214,'[1]Table 1'!$A$4:$S$1023,10,)</f>
        <v>944</v>
      </c>
      <c r="V1214">
        <f>VLOOKUP(A1214,'[1]Table 1'!$A$4:$S$1023,11,)</f>
        <v>1118</v>
      </c>
      <c r="W1214">
        <f>VLOOKUP(A1214,'[2]Table 1'!$A$4:$Y$1017,8,)</f>
        <v>1020</v>
      </c>
      <c r="X1214">
        <f>VLOOKUP(A1214,'[2]Table 1'!$A$4:$Y$1017,9,)</f>
        <v>1020</v>
      </c>
      <c r="Y1214">
        <f>VLOOKUP(A1214,'[3]Table 1'!$A$4:$W$1094,8,)</f>
        <v>909</v>
      </c>
      <c r="Z1214">
        <f>VLOOKUP(A1214,'[3]Table 1'!$A$4:$W$1094,9,)</f>
        <v>1090</v>
      </c>
      <c r="AA1214">
        <f>VLOOKUP(A1214,'[4]Table 1'!$A$4:$W$1138,8,)</f>
        <v>1025</v>
      </c>
      <c r="AB1214">
        <f>VLOOKUP(A1214,'[4]Table 1'!$A$4:$W$1138,9,)</f>
        <v>1052</v>
      </c>
    </row>
    <row r="1215" spans="1:28" ht="21.75" customHeight="1" x14ac:dyDescent="0.3">
      <c r="A1215" s="5">
        <v>2547</v>
      </c>
      <c r="B1215" s="6" t="s">
        <v>1238</v>
      </c>
      <c r="C1215" s="7" t="s">
        <v>1191</v>
      </c>
      <c r="D1215" s="7" t="s">
        <v>8</v>
      </c>
      <c r="E1215" s="8">
        <v>22.369025000000001</v>
      </c>
      <c r="F1215" s="8">
        <v>88.271835999999993</v>
      </c>
      <c r="G1215" s="28">
        <f>VLOOKUP(A1215,'[10]Table 2'!$A$6:$X$527,10,)</f>
        <v>1052</v>
      </c>
      <c r="H1215" s="23">
        <f>VLOOKUP(A1215,'[10]Table 2'!$A$6:$X$527,11,)</f>
        <v>10080</v>
      </c>
      <c r="I1215" s="23">
        <f>VLOOKUP(A1215,'[10]Table 2'!$A$6:$X$527,12,)</f>
        <v>7071</v>
      </c>
      <c r="J1215" s="25">
        <f>VLOOKUP(A1215,'[9]Table 2'!$A$5:$X$477,10,)</f>
        <v>1048</v>
      </c>
      <c r="K1215" s="25">
        <f>VLOOKUP(A1215,'[9]Table 2'!$A$5:$X$477,11,)</f>
        <v>2140</v>
      </c>
      <c r="L1215" s="25">
        <f>VLOOKUP(A1215,'[9]Table 2'!$A$5:$X$477,12,)</f>
        <v>1594</v>
      </c>
      <c r="M1215" s="23">
        <f>VLOOKUP(A1215,'[8]Table 75'!$A$5:$Q$602,8,)</f>
        <v>1279</v>
      </c>
      <c r="N1215" s="23">
        <f>VLOOKUP(A1215,'[8]Table 75'!$A$5:$Q$602,9,)</f>
        <v>4442</v>
      </c>
      <c r="O1215" s="24">
        <f>VLOOKUP(A1215,'[7]Table 1'!$A$5:$Q$675,8,)</f>
        <v>929</v>
      </c>
      <c r="P1215" s="24">
        <f>VLOOKUP(A1215,'[7]Table 1'!$A$5:$Q$675,9,)</f>
        <v>2012</v>
      </c>
      <c r="Q1215" s="24">
        <f>VLOOKUP(A1215,'[6]Table 1'!$A$4:$Q$769,8,)</f>
        <v>1906</v>
      </c>
      <c r="R1215" s="24">
        <f>VLOOKUP(A1215,'[6]Table 1'!$A$4:$Q$769,9,)</f>
        <v>10380</v>
      </c>
      <c r="S1215" s="26">
        <f>VLOOKUP(A1215,'[5]Table 1'!$A$4:$Q$881,8,)</f>
        <v>9612</v>
      </c>
      <c r="T1215" s="24">
        <f>VLOOKUP(A1215,'[5]Table 1'!$A$4:$Q$881,9,)</f>
        <v>9631</v>
      </c>
      <c r="U1215">
        <f>VLOOKUP(A1215,'[1]Table 1'!$A$4:$S$1023,10,)</f>
        <v>273</v>
      </c>
      <c r="V1215">
        <f>VLOOKUP(A1215,'[1]Table 1'!$A$4:$S$1023,11,)</f>
        <v>9146</v>
      </c>
      <c r="W1215">
        <f>VLOOKUP(A1215,'[2]Table 1'!$A$4:$Y$1017,8,)</f>
        <v>6042</v>
      </c>
      <c r="X1215">
        <f>VLOOKUP(A1215,'[2]Table 1'!$A$4:$Y$1017,9,)</f>
        <v>6042</v>
      </c>
      <c r="Y1215">
        <f>VLOOKUP(A1215,'[3]Table 1'!$A$4:$W$1094,8,)</f>
        <v>1050</v>
      </c>
      <c r="Z1215">
        <f>VLOOKUP(A1215,'[3]Table 1'!$A$4:$W$1094,9,)</f>
        <v>7356</v>
      </c>
      <c r="AA1215">
        <f>VLOOKUP(A1215,'[4]Table 1'!$A$4:$W$1138,8,)</f>
        <v>2738</v>
      </c>
      <c r="AB1215">
        <f>VLOOKUP(A1215,'[4]Table 1'!$A$4:$W$1138,9,)</f>
        <v>3099</v>
      </c>
    </row>
    <row r="1216" spans="1:28" ht="21.75" customHeight="1" x14ac:dyDescent="0.3">
      <c r="A1216" s="5">
        <v>2548</v>
      </c>
      <c r="B1216" s="6" t="s">
        <v>1239</v>
      </c>
      <c r="C1216" s="7" t="s">
        <v>1191</v>
      </c>
      <c r="D1216" s="7" t="s">
        <v>8</v>
      </c>
      <c r="E1216" s="8">
        <v>22.580058000000001</v>
      </c>
      <c r="F1216" s="8">
        <v>88.472932999999998</v>
      </c>
      <c r="G1216" s="28">
        <f>VLOOKUP(A1216,'[10]Table 2'!$A$6:$X$527,10,)</f>
        <v>1478</v>
      </c>
      <c r="H1216" s="23">
        <f>VLOOKUP(A1216,'[10]Table 2'!$A$6:$X$527,11,)</f>
        <v>1693</v>
      </c>
      <c r="I1216" s="23">
        <f>VLOOKUP(A1216,'[10]Table 2'!$A$6:$X$527,12,)</f>
        <v>1550</v>
      </c>
      <c r="J1216" s="25">
        <f>VLOOKUP(A1216,'[9]Table 2'!$A$5:$X$477,10,)</f>
        <v>1832</v>
      </c>
      <c r="K1216" s="25">
        <f>VLOOKUP(A1216,'[9]Table 2'!$A$5:$X$477,11,)</f>
        <v>2040</v>
      </c>
      <c r="L1216" s="25">
        <f>VLOOKUP(A1216,'[9]Table 2'!$A$5:$X$477,12,)</f>
        <v>1936</v>
      </c>
      <c r="M1216" s="23">
        <f>VLOOKUP(A1216,'[8]Table 75'!$A$5:$Q$602,8,)</f>
        <v>1968</v>
      </c>
      <c r="N1216" s="23">
        <f>VLOOKUP(A1216,'[8]Table 75'!$A$5:$Q$602,9,)</f>
        <v>2160</v>
      </c>
      <c r="O1216" s="24">
        <f>VLOOKUP(A1216,'[7]Table 1'!$A$5:$Q$675,8,)</f>
        <v>237</v>
      </c>
      <c r="P1216" s="24">
        <f>VLOOKUP(A1216,'[7]Table 1'!$A$5:$Q$675,9,)</f>
        <v>369</v>
      </c>
      <c r="Q1216" s="24">
        <f>VLOOKUP(A1216,'[6]Table 1'!$A$4:$Q$769,8,)</f>
        <v>356</v>
      </c>
      <c r="R1216" s="24">
        <f>VLOOKUP(A1216,'[6]Table 1'!$A$4:$Q$769,9,)</f>
        <v>2250</v>
      </c>
      <c r="S1216" s="26">
        <f>VLOOKUP(A1216,'[5]Table 1'!$A$4:$Q$881,8,)</f>
        <v>395</v>
      </c>
      <c r="T1216" s="24">
        <f>VLOOKUP(A1216,'[5]Table 1'!$A$4:$Q$881,9,)</f>
        <v>2602</v>
      </c>
      <c r="U1216">
        <f>VLOOKUP(A1216,'[1]Table 1'!$A$4:$S$1023,10,)</f>
        <v>303</v>
      </c>
      <c r="V1216">
        <f>VLOOKUP(A1216,'[1]Table 1'!$A$4:$S$1023,11,)</f>
        <v>388</v>
      </c>
      <c r="W1216">
        <f>VLOOKUP(A1216,'[2]Table 1'!$A$4:$Y$1017,8,)</f>
        <v>253</v>
      </c>
      <c r="X1216">
        <f>VLOOKUP(A1216,'[2]Table 1'!$A$4:$Y$1017,9,)</f>
        <v>253</v>
      </c>
      <c r="Y1216">
        <f>VLOOKUP(A1216,'[3]Table 1'!$A$4:$W$1094,8,)</f>
        <v>253</v>
      </c>
      <c r="Z1216">
        <f>VLOOKUP(A1216,'[3]Table 1'!$A$4:$W$1094,9,)</f>
        <v>1264</v>
      </c>
      <c r="AA1216">
        <f>VLOOKUP(A1216,'[4]Table 1'!$A$4:$W$1138,8,)</f>
        <v>1548</v>
      </c>
      <c r="AB1216">
        <f>VLOOKUP(A1216,'[4]Table 1'!$A$4:$W$1138,9,)</f>
        <v>1645</v>
      </c>
    </row>
    <row r="1217" spans="1:28" ht="21.75" customHeight="1" x14ac:dyDescent="0.3">
      <c r="A1217" s="5">
        <v>4706</v>
      </c>
      <c r="B1217" s="6" t="s">
        <v>1240</v>
      </c>
      <c r="C1217" s="7" t="s">
        <v>1191</v>
      </c>
      <c r="D1217" s="7" t="s">
        <v>8</v>
      </c>
      <c r="E1217" s="8">
        <v>22.700313999999999</v>
      </c>
      <c r="F1217" s="8">
        <v>88.375358000000006</v>
      </c>
      <c r="G1217" s="28" t="e">
        <f>VLOOKUP(A1217,'[10]Table 2'!$A$6:$X$527,10,)</f>
        <v>#N/A</v>
      </c>
      <c r="H1217" s="23" t="e">
        <f>VLOOKUP(A1217,'[10]Table 2'!$A$6:$X$527,11,)</f>
        <v>#N/A</v>
      </c>
      <c r="I1217" s="23" t="e">
        <f>VLOOKUP(A1217,'[10]Table 2'!$A$6:$X$527,12,)</f>
        <v>#N/A</v>
      </c>
      <c r="J1217" s="25" t="e">
        <f>VLOOKUP(A1217,'[9]Table 2'!$A$5:$X$477,10,)</f>
        <v>#N/A</v>
      </c>
      <c r="K1217" s="25" t="e">
        <f>VLOOKUP(A1217,'[9]Table 2'!$A$5:$X$477,11,)</f>
        <v>#N/A</v>
      </c>
      <c r="L1217" s="25" t="e">
        <f>VLOOKUP(A1217,'[9]Table 2'!$A$5:$X$477,12,)</f>
        <v>#N/A</v>
      </c>
      <c r="M1217" s="23" t="e">
        <f>VLOOKUP(A1217,'[8]Table 75'!$A$5:$Q$602,8,)</f>
        <v>#N/A</v>
      </c>
      <c r="N1217" s="23" t="e">
        <f>VLOOKUP(A1217,'[8]Table 75'!$A$5:$Q$602,9,)</f>
        <v>#N/A</v>
      </c>
      <c r="O1217" s="24" t="e">
        <f>VLOOKUP(A1217,'[7]Table 1'!$A$5:$Q$675,8,)</f>
        <v>#N/A</v>
      </c>
      <c r="P1217" s="24" t="e">
        <f>VLOOKUP(A1217,'[7]Table 1'!$A$5:$Q$675,9,)</f>
        <v>#N/A</v>
      </c>
      <c r="Q1217" s="24" t="e">
        <f>VLOOKUP(A1217,'[6]Table 1'!$A$4:$Q$769,8,)</f>
        <v>#N/A</v>
      </c>
      <c r="R1217" s="24" t="e">
        <f>VLOOKUP(A1217,'[6]Table 1'!$A$4:$Q$769,9,)</f>
        <v>#N/A</v>
      </c>
      <c r="S1217" s="26" t="e">
        <f>VLOOKUP(A1217,'[5]Table 1'!$A$4:$Q$881,8,)</f>
        <v>#N/A</v>
      </c>
      <c r="T1217" s="24" t="e">
        <f>VLOOKUP(A1217,'[5]Table 1'!$A$4:$Q$881,9,)</f>
        <v>#N/A</v>
      </c>
      <c r="U1217">
        <f>VLOOKUP(A1217,'[1]Table 1'!$A$4:$S$1023,10,)</f>
        <v>866</v>
      </c>
      <c r="V1217">
        <f>VLOOKUP(A1217,'[1]Table 1'!$A$4:$S$1023,11,)</f>
        <v>866</v>
      </c>
      <c r="W1217">
        <f>VLOOKUP(A1217,'[2]Table 1'!$A$4:$Y$1017,8,)</f>
        <v>1041</v>
      </c>
      <c r="X1217">
        <f>VLOOKUP(A1217,'[2]Table 1'!$A$4:$Y$1017,9,)</f>
        <v>1041</v>
      </c>
      <c r="Y1217">
        <f>VLOOKUP(A1217,'[3]Table 1'!$A$4:$W$1094,8,)</f>
        <v>1248</v>
      </c>
      <c r="Z1217">
        <f>VLOOKUP(A1217,'[3]Table 1'!$A$4:$W$1094,9,)</f>
        <v>1248</v>
      </c>
      <c r="AA1217">
        <f>VLOOKUP(A1217,'[4]Table 1'!$A$4:$W$1138,8,)</f>
        <v>928</v>
      </c>
      <c r="AB1217">
        <f>VLOOKUP(A1217,'[4]Table 1'!$A$4:$W$1138,9,)</f>
        <v>1056</v>
      </c>
    </row>
    <row r="1218" spans="1:28" ht="21.75" customHeight="1" x14ac:dyDescent="0.3">
      <c r="A1218" s="5">
        <v>4707</v>
      </c>
      <c r="B1218" s="6" t="s">
        <v>1241</v>
      </c>
      <c r="C1218" s="7" t="s">
        <v>1191</v>
      </c>
      <c r="D1218" s="7" t="s">
        <v>8</v>
      </c>
      <c r="E1218" s="8">
        <v>22.888825000000001</v>
      </c>
      <c r="F1218" s="8">
        <v>88.417619000000002</v>
      </c>
      <c r="G1218" s="28" t="e">
        <f>VLOOKUP(A1218,'[10]Table 2'!$A$6:$X$527,10,)</f>
        <v>#N/A</v>
      </c>
      <c r="H1218" s="23" t="e">
        <f>VLOOKUP(A1218,'[10]Table 2'!$A$6:$X$527,11,)</f>
        <v>#N/A</v>
      </c>
      <c r="I1218" s="23" t="e">
        <f>VLOOKUP(A1218,'[10]Table 2'!$A$6:$X$527,12,)</f>
        <v>#N/A</v>
      </c>
      <c r="J1218" s="25" t="e">
        <f>VLOOKUP(A1218,'[9]Table 2'!$A$5:$X$477,10,)</f>
        <v>#N/A</v>
      </c>
      <c r="K1218" s="25" t="e">
        <f>VLOOKUP(A1218,'[9]Table 2'!$A$5:$X$477,11,)</f>
        <v>#N/A</v>
      </c>
      <c r="L1218" s="25" t="e">
        <f>VLOOKUP(A1218,'[9]Table 2'!$A$5:$X$477,12,)</f>
        <v>#N/A</v>
      </c>
      <c r="M1218" s="23" t="e">
        <f>VLOOKUP(A1218,'[8]Table 75'!$A$5:$Q$602,8,)</f>
        <v>#N/A</v>
      </c>
      <c r="N1218" s="23" t="e">
        <f>VLOOKUP(A1218,'[8]Table 75'!$A$5:$Q$602,9,)</f>
        <v>#N/A</v>
      </c>
      <c r="O1218" s="24" t="e">
        <f>VLOOKUP(A1218,'[7]Table 1'!$A$5:$Q$675,8,)</f>
        <v>#N/A</v>
      </c>
      <c r="P1218" s="24" t="e">
        <f>VLOOKUP(A1218,'[7]Table 1'!$A$5:$Q$675,9,)</f>
        <v>#N/A</v>
      </c>
      <c r="Q1218" s="24" t="e">
        <f>VLOOKUP(A1218,'[6]Table 1'!$A$4:$Q$769,8,)</f>
        <v>#N/A</v>
      </c>
      <c r="R1218" s="24" t="e">
        <f>VLOOKUP(A1218,'[6]Table 1'!$A$4:$Q$769,9,)</f>
        <v>#N/A</v>
      </c>
      <c r="S1218" s="26" t="e">
        <f>VLOOKUP(A1218,'[5]Table 1'!$A$4:$Q$881,8,)</f>
        <v>#N/A</v>
      </c>
      <c r="T1218" s="24" t="e">
        <f>VLOOKUP(A1218,'[5]Table 1'!$A$4:$Q$881,9,)</f>
        <v>#N/A</v>
      </c>
      <c r="U1218">
        <f>VLOOKUP(A1218,'[1]Table 1'!$A$4:$S$1023,10,)</f>
        <v>294</v>
      </c>
      <c r="V1218">
        <f>VLOOKUP(A1218,'[1]Table 1'!$A$4:$S$1023,11,)</f>
        <v>294</v>
      </c>
      <c r="W1218">
        <f>VLOOKUP(A1218,'[2]Table 1'!$A$4:$Y$1017,8,)</f>
        <v>231</v>
      </c>
      <c r="X1218">
        <f>VLOOKUP(A1218,'[2]Table 1'!$A$4:$Y$1017,9,)</f>
        <v>231</v>
      </c>
      <c r="Y1218">
        <f>VLOOKUP(A1218,'[3]Table 1'!$A$4:$W$1094,8,)</f>
        <v>248</v>
      </c>
      <c r="Z1218">
        <f>VLOOKUP(A1218,'[3]Table 1'!$A$4:$W$1094,9,)</f>
        <v>419</v>
      </c>
      <c r="AA1218">
        <f>VLOOKUP(A1218,'[4]Table 1'!$A$4:$W$1138,8,)</f>
        <v>261</v>
      </c>
      <c r="AB1218">
        <f>VLOOKUP(A1218,'[4]Table 1'!$A$4:$W$1138,9,)</f>
        <v>454</v>
      </c>
    </row>
    <row r="1219" spans="1:28" ht="21.75" customHeight="1" x14ac:dyDescent="0.3">
      <c r="A1219" s="5">
        <v>4708</v>
      </c>
      <c r="B1219" s="6" t="s">
        <v>1242</v>
      </c>
      <c r="C1219" s="7" t="s">
        <v>1191</v>
      </c>
      <c r="D1219" s="7" t="s">
        <v>8</v>
      </c>
      <c r="E1219" s="8">
        <v>24.098775</v>
      </c>
      <c r="F1219" s="8">
        <v>88.268028000000001</v>
      </c>
      <c r="G1219" s="28" t="e">
        <f>VLOOKUP(A1219,'[10]Table 2'!$A$6:$X$527,10,)</f>
        <v>#N/A</v>
      </c>
      <c r="H1219" s="23" t="e">
        <f>VLOOKUP(A1219,'[10]Table 2'!$A$6:$X$527,11,)</f>
        <v>#N/A</v>
      </c>
      <c r="I1219" s="23" t="e">
        <f>VLOOKUP(A1219,'[10]Table 2'!$A$6:$X$527,12,)</f>
        <v>#N/A</v>
      </c>
      <c r="J1219" s="25" t="e">
        <f>VLOOKUP(A1219,'[9]Table 2'!$A$5:$X$477,10,)</f>
        <v>#N/A</v>
      </c>
      <c r="K1219" s="25" t="e">
        <f>VLOOKUP(A1219,'[9]Table 2'!$A$5:$X$477,11,)</f>
        <v>#N/A</v>
      </c>
      <c r="L1219" s="25" t="e">
        <f>VLOOKUP(A1219,'[9]Table 2'!$A$5:$X$477,12,)</f>
        <v>#N/A</v>
      </c>
      <c r="M1219" s="23" t="e">
        <f>VLOOKUP(A1219,'[8]Table 75'!$A$5:$Q$602,8,)</f>
        <v>#N/A</v>
      </c>
      <c r="N1219" s="23" t="e">
        <f>VLOOKUP(A1219,'[8]Table 75'!$A$5:$Q$602,9,)</f>
        <v>#N/A</v>
      </c>
      <c r="O1219" s="24" t="e">
        <f>VLOOKUP(A1219,'[7]Table 1'!$A$5:$Q$675,8,)</f>
        <v>#N/A</v>
      </c>
      <c r="P1219" s="24" t="e">
        <f>VLOOKUP(A1219,'[7]Table 1'!$A$5:$Q$675,9,)</f>
        <v>#N/A</v>
      </c>
      <c r="Q1219" s="24" t="e">
        <f>VLOOKUP(A1219,'[6]Table 1'!$A$4:$Q$769,8,)</f>
        <v>#N/A</v>
      </c>
      <c r="R1219" s="24" t="e">
        <f>VLOOKUP(A1219,'[6]Table 1'!$A$4:$Q$769,9,)</f>
        <v>#N/A</v>
      </c>
      <c r="S1219" s="26" t="e">
        <f>VLOOKUP(A1219,'[5]Table 1'!$A$4:$Q$881,8,)</f>
        <v>#N/A</v>
      </c>
      <c r="T1219" s="24" t="e">
        <f>VLOOKUP(A1219,'[5]Table 1'!$A$4:$Q$881,9,)</f>
        <v>#N/A</v>
      </c>
      <c r="U1219">
        <f>VLOOKUP(A1219,'[1]Table 1'!$A$4:$S$1023,10,)</f>
        <v>776</v>
      </c>
      <c r="V1219">
        <f>VLOOKUP(A1219,'[1]Table 1'!$A$4:$S$1023,11,)</f>
        <v>776</v>
      </c>
      <c r="W1219">
        <f>VLOOKUP(A1219,'[2]Table 1'!$A$4:$Y$1017,8,)</f>
        <v>864</v>
      </c>
      <c r="X1219">
        <f>VLOOKUP(A1219,'[2]Table 1'!$A$4:$Y$1017,9,)</f>
        <v>864</v>
      </c>
      <c r="Y1219">
        <f>VLOOKUP(A1219,'[3]Table 1'!$A$4:$W$1094,8,)</f>
        <v>929</v>
      </c>
      <c r="Z1219">
        <f>VLOOKUP(A1219,'[3]Table 1'!$A$4:$W$1094,9,)</f>
        <v>938</v>
      </c>
      <c r="AA1219">
        <f>VLOOKUP(A1219,'[4]Table 1'!$A$4:$W$1138,8,)</f>
        <v>890</v>
      </c>
      <c r="AB1219">
        <f>VLOOKUP(A1219,'[4]Table 1'!$A$4:$W$1138,9,)</f>
        <v>1078</v>
      </c>
    </row>
    <row r="1220" spans="1:28" ht="21.75" customHeight="1" x14ac:dyDescent="0.3">
      <c r="A1220" s="5">
        <v>4709</v>
      </c>
      <c r="B1220" s="6" t="s">
        <v>1243</v>
      </c>
      <c r="C1220" s="7" t="s">
        <v>1191</v>
      </c>
      <c r="D1220" s="7" t="s">
        <v>8</v>
      </c>
      <c r="E1220" s="11">
        <v>22.901150000000001</v>
      </c>
      <c r="F1220" s="8">
        <v>88.396128000000004</v>
      </c>
      <c r="G1220" s="28" t="e">
        <f>VLOOKUP(A1220,'[10]Table 2'!$A$6:$X$527,10,)</f>
        <v>#N/A</v>
      </c>
      <c r="H1220" s="23" t="e">
        <f>VLOOKUP(A1220,'[10]Table 2'!$A$6:$X$527,11,)</f>
        <v>#N/A</v>
      </c>
      <c r="I1220" s="23" t="e">
        <f>VLOOKUP(A1220,'[10]Table 2'!$A$6:$X$527,12,)</f>
        <v>#N/A</v>
      </c>
      <c r="J1220" s="25" t="e">
        <f>VLOOKUP(A1220,'[9]Table 2'!$A$5:$X$477,10,)</f>
        <v>#N/A</v>
      </c>
      <c r="K1220" s="25" t="e">
        <f>VLOOKUP(A1220,'[9]Table 2'!$A$5:$X$477,11,)</f>
        <v>#N/A</v>
      </c>
      <c r="L1220" s="25" t="e">
        <f>VLOOKUP(A1220,'[9]Table 2'!$A$5:$X$477,12,)</f>
        <v>#N/A</v>
      </c>
      <c r="M1220" s="23" t="e">
        <f>VLOOKUP(A1220,'[8]Table 75'!$A$5:$Q$602,8,)</f>
        <v>#N/A</v>
      </c>
      <c r="N1220" s="23" t="e">
        <f>VLOOKUP(A1220,'[8]Table 75'!$A$5:$Q$602,9,)</f>
        <v>#N/A</v>
      </c>
      <c r="O1220" s="24" t="e">
        <f>VLOOKUP(A1220,'[7]Table 1'!$A$5:$Q$675,8,)</f>
        <v>#N/A</v>
      </c>
      <c r="P1220" s="24" t="e">
        <f>VLOOKUP(A1220,'[7]Table 1'!$A$5:$Q$675,9,)</f>
        <v>#N/A</v>
      </c>
      <c r="Q1220" s="24" t="e">
        <f>VLOOKUP(A1220,'[6]Table 1'!$A$4:$Q$769,8,)</f>
        <v>#N/A</v>
      </c>
      <c r="R1220" s="24" t="e">
        <f>VLOOKUP(A1220,'[6]Table 1'!$A$4:$Q$769,9,)</f>
        <v>#N/A</v>
      </c>
      <c r="S1220" s="26" t="e">
        <f>VLOOKUP(A1220,'[5]Table 1'!$A$4:$Q$881,8,)</f>
        <v>#N/A</v>
      </c>
      <c r="T1220" s="24" t="e">
        <f>VLOOKUP(A1220,'[5]Table 1'!$A$4:$Q$881,9,)</f>
        <v>#N/A</v>
      </c>
      <c r="U1220">
        <f>VLOOKUP(A1220,'[1]Table 1'!$A$4:$S$1023,10,)</f>
        <v>263</v>
      </c>
      <c r="V1220">
        <f>VLOOKUP(A1220,'[1]Table 1'!$A$4:$S$1023,11,)</f>
        <v>263</v>
      </c>
      <c r="W1220">
        <f>VLOOKUP(A1220,'[2]Table 1'!$A$4:$Y$1017,8,)</f>
        <v>289</v>
      </c>
      <c r="X1220">
        <f>VLOOKUP(A1220,'[2]Table 1'!$A$4:$Y$1017,9,)</f>
        <v>289</v>
      </c>
      <c r="Y1220">
        <f>VLOOKUP(A1220,'[3]Table 1'!$A$4:$W$1094,8,)</f>
        <v>428</v>
      </c>
      <c r="Z1220">
        <f>VLOOKUP(A1220,'[3]Table 1'!$A$4:$W$1094,9,)</f>
        <v>3482</v>
      </c>
      <c r="AA1220">
        <f>VLOOKUP(A1220,'[4]Table 1'!$A$4:$W$1138,8,)</f>
        <v>318</v>
      </c>
      <c r="AB1220">
        <f>VLOOKUP(A1220,'[4]Table 1'!$A$4:$W$1138,9,)</f>
        <v>331</v>
      </c>
    </row>
    <row r="1221" spans="1:28" ht="21.75" customHeight="1" x14ac:dyDescent="0.3">
      <c r="A1221" s="5">
        <v>4712</v>
      </c>
      <c r="B1221" s="6" t="s">
        <v>1244</v>
      </c>
      <c r="C1221" s="7" t="s">
        <v>1191</v>
      </c>
      <c r="D1221" s="7" t="s">
        <v>8</v>
      </c>
      <c r="E1221" s="11">
        <v>22.060639999999999</v>
      </c>
      <c r="F1221" s="8">
        <v>88.136666000000005</v>
      </c>
      <c r="G1221" s="28" t="e">
        <f>VLOOKUP(A1221,'[10]Table 2'!$A$6:$X$527,10,)</f>
        <v>#N/A</v>
      </c>
      <c r="H1221" s="23" t="e">
        <f>VLOOKUP(A1221,'[10]Table 2'!$A$6:$X$527,11,)</f>
        <v>#N/A</v>
      </c>
      <c r="I1221" s="23" t="e">
        <f>VLOOKUP(A1221,'[10]Table 2'!$A$6:$X$527,12,)</f>
        <v>#N/A</v>
      </c>
      <c r="J1221" s="25" t="e">
        <f>VLOOKUP(A1221,'[9]Table 2'!$A$5:$X$477,10,)</f>
        <v>#N/A</v>
      </c>
      <c r="K1221" s="25" t="e">
        <f>VLOOKUP(A1221,'[9]Table 2'!$A$5:$X$477,11,)</f>
        <v>#N/A</v>
      </c>
      <c r="L1221" s="25" t="e">
        <f>VLOOKUP(A1221,'[9]Table 2'!$A$5:$X$477,12,)</f>
        <v>#N/A</v>
      </c>
      <c r="M1221" s="23" t="e">
        <f>VLOOKUP(A1221,'[8]Table 75'!$A$5:$Q$602,8,)</f>
        <v>#N/A</v>
      </c>
      <c r="N1221" s="23" t="e">
        <f>VLOOKUP(A1221,'[8]Table 75'!$A$5:$Q$602,9,)</f>
        <v>#N/A</v>
      </c>
      <c r="O1221" s="24" t="e">
        <f>VLOOKUP(A1221,'[7]Table 1'!$A$5:$Q$675,8,)</f>
        <v>#N/A</v>
      </c>
      <c r="P1221" s="24" t="e">
        <f>VLOOKUP(A1221,'[7]Table 1'!$A$5:$Q$675,9,)</f>
        <v>#N/A</v>
      </c>
      <c r="Q1221" s="24" t="e">
        <f>VLOOKUP(A1221,'[6]Table 1'!$A$4:$Q$769,8,)</f>
        <v>#N/A</v>
      </c>
      <c r="R1221" s="24" t="e">
        <f>VLOOKUP(A1221,'[6]Table 1'!$A$4:$Q$769,9,)</f>
        <v>#N/A</v>
      </c>
      <c r="S1221" s="26" t="e">
        <f>VLOOKUP(A1221,'[5]Table 1'!$A$4:$Q$881,8,)</f>
        <v>#N/A</v>
      </c>
      <c r="T1221" s="24" t="e">
        <f>VLOOKUP(A1221,'[5]Table 1'!$A$4:$Q$881,9,)</f>
        <v>#N/A</v>
      </c>
      <c r="U1221">
        <f>VLOOKUP(A1221,'[1]Table 1'!$A$4:$S$1023,10,)</f>
        <v>3367</v>
      </c>
      <c r="V1221">
        <f>VLOOKUP(A1221,'[1]Table 1'!$A$4:$S$1023,11,)</f>
        <v>3367</v>
      </c>
      <c r="W1221">
        <f>VLOOKUP(A1221,'[2]Table 1'!$A$4:$Y$1017,8,)</f>
        <v>2262</v>
      </c>
      <c r="X1221">
        <f>VLOOKUP(A1221,'[2]Table 1'!$A$4:$Y$1017,9,)</f>
        <v>2262</v>
      </c>
      <c r="Y1221" t="e">
        <f>VLOOKUP(A1221,'[3]Table 1'!$A$4:$W$1094,8,)</f>
        <v>#N/A</v>
      </c>
      <c r="Z1221" t="e">
        <f>VLOOKUP(A1221,'[3]Table 1'!$A$4:$W$1094,9,)</f>
        <v>#N/A</v>
      </c>
      <c r="AA1221">
        <f>VLOOKUP(A1221,'[4]Table 1'!$A$4:$W$1138,8,)</f>
        <v>1790</v>
      </c>
      <c r="AB1221">
        <f>VLOOKUP(A1221,'[4]Table 1'!$A$4:$W$1138,9,)</f>
        <v>1995</v>
      </c>
    </row>
    <row r="1222" spans="1:28" ht="21.75" customHeight="1" x14ac:dyDescent="0.3">
      <c r="A1222" s="5">
        <v>4713</v>
      </c>
      <c r="B1222" s="6" t="s">
        <v>1245</v>
      </c>
      <c r="C1222" s="7" t="s">
        <v>1191</v>
      </c>
      <c r="D1222" s="7" t="s">
        <v>8</v>
      </c>
      <c r="E1222" s="8">
        <v>22.062273999999999</v>
      </c>
      <c r="F1222" s="8">
        <v>88.136071000000001</v>
      </c>
      <c r="G1222" s="28" t="e">
        <f>VLOOKUP(A1222,'[10]Table 2'!$A$6:$X$527,10,)</f>
        <v>#N/A</v>
      </c>
      <c r="H1222" s="23" t="e">
        <f>VLOOKUP(A1222,'[10]Table 2'!$A$6:$X$527,11,)</f>
        <v>#N/A</v>
      </c>
      <c r="I1222" s="23" t="e">
        <f>VLOOKUP(A1222,'[10]Table 2'!$A$6:$X$527,12,)</f>
        <v>#N/A</v>
      </c>
      <c r="J1222" s="25" t="e">
        <f>VLOOKUP(A1222,'[9]Table 2'!$A$5:$X$477,10,)</f>
        <v>#N/A</v>
      </c>
      <c r="K1222" s="25" t="e">
        <f>VLOOKUP(A1222,'[9]Table 2'!$A$5:$X$477,11,)</f>
        <v>#N/A</v>
      </c>
      <c r="L1222" s="25" t="e">
        <f>VLOOKUP(A1222,'[9]Table 2'!$A$5:$X$477,12,)</f>
        <v>#N/A</v>
      </c>
      <c r="M1222" s="23" t="e">
        <f>VLOOKUP(A1222,'[8]Table 75'!$A$5:$Q$602,8,)</f>
        <v>#N/A</v>
      </c>
      <c r="N1222" s="23" t="e">
        <f>VLOOKUP(A1222,'[8]Table 75'!$A$5:$Q$602,9,)</f>
        <v>#N/A</v>
      </c>
      <c r="O1222" s="24" t="e">
        <f>VLOOKUP(A1222,'[7]Table 1'!$A$5:$Q$675,8,)</f>
        <v>#N/A</v>
      </c>
      <c r="P1222" s="24" t="e">
        <f>VLOOKUP(A1222,'[7]Table 1'!$A$5:$Q$675,9,)</f>
        <v>#N/A</v>
      </c>
      <c r="Q1222" s="24" t="e">
        <f>VLOOKUP(A1222,'[6]Table 1'!$A$4:$Q$769,8,)</f>
        <v>#N/A</v>
      </c>
      <c r="R1222" s="24" t="e">
        <f>VLOOKUP(A1222,'[6]Table 1'!$A$4:$Q$769,9,)</f>
        <v>#N/A</v>
      </c>
      <c r="S1222" s="26" t="e">
        <f>VLOOKUP(A1222,'[5]Table 1'!$A$4:$Q$881,8,)</f>
        <v>#N/A</v>
      </c>
      <c r="T1222" s="24" t="e">
        <f>VLOOKUP(A1222,'[5]Table 1'!$A$4:$Q$881,9,)</f>
        <v>#N/A</v>
      </c>
      <c r="U1222">
        <f>VLOOKUP(A1222,'[1]Table 1'!$A$4:$S$1023,10,)</f>
        <v>1890</v>
      </c>
      <c r="V1222">
        <f>VLOOKUP(A1222,'[1]Table 1'!$A$4:$S$1023,11,)</f>
        <v>1890</v>
      </c>
      <c r="W1222">
        <f>VLOOKUP(A1222,'[2]Table 1'!$A$4:$Y$1017,8,)</f>
        <v>1387</v>
      </c>
      <c r="X1222">
        <f>VLOOKUP(A1222,'[2]Table 1'!$A$4:$Y$1017,9,)</f>
        <v>1387</v>
      </c>
      <c r="Y1222" t="e">
        <f>VLOOKUP(A1222,'[3]Table 1'!$A$4:$W$1094,8,)</f>
        <v>#N/A</v>
      </c>
      <c r="Z1222" t="e">
        <f>VLOOKUP(A1222,'[3]Table 1'!$A$4:$W$1094,9,)</f>
        <v>#N/A</v>
      </c>
      <c r="AA1222">
        <f>VLOOKUP(A1222,'[4]Table 1'!$A$4:$W$1138,8,)</f>
        <v>1583</v>
      </c>
      <c r="AB1222">
        <f>VLOOKUP(A1222,'[4]Table 1'!$A$4:$W$1138,9,)</f>
        <v>1723</v>
      </c>
    </row>
    <row r="1223" spans="1:28" ht="21.75" customHeight="1" x14ac:dyDescent="0.3">
      <c r="A1223" s="5">
        <v>4714</v>
      </c>
      <c r="B1223" s="6" t="s">
        <v>1246</v>
      </c>
      <c r="C1223" s="7" t="s">
        <v>1191</v>
      </c>
      <c r="D1223" s="7" t="s">
        <v>8</v>
      </c>
      <c r="E1223" s="8">
        <v>23.514927</v>
      </c>
      <c r="F1223" s="8">
        <v>87.268252000000004</v>
      </c>
      <c r="G1223" s="28" t="e">
        <f>VLOOKUP(A1223,'[10]Table 2'!$A$6:$X$527,10,)</f>
        <v>#N/A</v>
      </c>
      <c r="H1223" s="23" t="e">
        <f>VLOOKUP(A1223,'[10]Table 2'!$A$6:$X$527,11,)</f>
        <v>#N/A</v>
      </c>
      <c r="I1223" s="23" t="e">
        <f>VLOOKUP(A1223,'[10]Table 2'!$A$6:$X$527,12,)</f>
        <v>#N/A</v>
      </c>
      <c r="J1223" s="25" t="e">
        <f>VLOOKUP(A1223,'[9]Table 2'!$A$5:$X$477,10,)</f>
        <v>#N/A</v>
      </c>
      <c r="K1223" s="25" t="e">
        <f>VLOOKUP(A1223,'[9]Table 2'!$A$5:$X$477,11,)</f>
        <v>#N/A</v>
      </c>
      <c r="L1223" s="25" t="e">
        <f>VLOOKUP(A1223,'[9]Table 2'!$A$5:$X$477,12,)</f>
        <v>#N/A</v>
      </c>
      <c r="M1223" s="23" t="e">
        <f>VLOOKUP(A1223,'[8]Table 75'!$A$5:$Q$602,8,)</f>
        <v>#N/A</v>
      </c>
      <c r="N1223" s="23" t="e">
        <f>VLOOKUP(A1223,'[8]Table 75'!$A$5:$Q$602,9,)</f>
        <v>#N/A</v>
      </c>
      <c r="O1223" s="24" t="e">
        <f>VLOOKUP(A1223,'[7]Table 1'!$A$5:$Q$675,8,)</f>
        <v>#N/A</v>
      </c>
      <c r="P1223" s="24" t="e">
        <f>VLOOKUP(A1223,'[7]Table 1'!$A$5:$Q$675,9,)</f>
        <v>#N/A</v>
      </c>
      <c r="Q1223" s="24" t="e">
        <f>VLOOKUP(A1223,'[6]Table 1'!$A$4:$Q$769,8,)</f>
        <v>#N/A</v>
      </c>
      <c r="R1223" s="24" t="e">
        <f>VLOOKUP(A1223,'[6]Table 1'!$A$4:$Q$769,9,)</f>
        <v>#N/A</v>
      </c>
      <c r="S1223" s="26" t="e">
        <f>VLOOKUP(A1223,'[5]Table 1'!$A$4:$Q$881,8,)</f>
        <v>#N/A</v>
      </c>
      <c r="T1223" s="24" t="e">
        <f>VLOOKUP(A1223,'[5]Table 1'!$A$4:$Q$881,9,)</f>
        <v>#N/A</v>
      </c>
      <c r="U1223">
        <f>VLOOKUP(A1223,'[1]Table 1'!$A$4:$S$1023,10,)</f>
        <v>699</v>
      </c>
      <c r="V1223">
        <f>VLOOKUP(A1223,'[1]Table 1'!$A$4:$S$1023,11,)</f>
        <v>699</v>
      </c>
      <c r="W1223">
        <f>VLOOKUP(A1223,'[2]Table 1'!$A$4:$Y$1017,8,)</f>
        <v>454</v>
      </c>
      <c r="X1223">
        <f>VLOOKUP(A1223,'[2]Table 1'!$A$4:$Y$1017,9,)</f>
        <v>454</v>
      </c>
      <c r="Y1223">
        <f>VLOOKUP(A1223,'[3]Table 1'!$A$4:$W$1094,8,)</f>
        <v>589</v>
      </c>
      <c r="Z1223">
        <f>VLOOKUP(A1223,'[3]Table 1'!$A$4:$W$1094,9,)</f>
        <v>738</v>
      </c>
      <c r="AA1223">
        <f>VLOOKUP(A1223,'[4]Table 1'!$A$4:$W$1138,8,)</f>
        <v>593</v>
      </c>
      <c r="AB1223">
        <f>VLOOKUP(A1223,'[4]Table 1'!$A$4:$W$1138,9,)</f>
        <v>701</v>
      </c>
    </row>
    <row r="1224" spans="1:28" ht="21.75" customHeight="1" x14ac:dyDescent="0.3">
      <c r="A1224" s="5">
        <v>4715</v>
      </c>
      <c r="B1224" s="6" t="s">
        <v>1247</v>
      </c>
      <c r="C1224" s="7" t="s">
        <v>1191</v>
      </c>
      <c r="D1224" s="7" t="s">
        <v>8</v>
      </c>
      <c r="E1224" s="8">
        <v>23.504491999999999</v>
      </c>
      <c r="F1224" s="8">
        <v>87.354427000000001</v>
      </c>
      <c r="G1224" s="28" t="e">
        <f>VLOOKUP(A1224,'[10]Table 2'!$A$6:$X$527,10,)</f>
        <v>#N/A</v>
      </c>
      <c r="H1224" s="23" t="e">
        <f>VLOOKUP(A1224,'[10]Table 2'!$A$6:$X$527,11,)</f>
        <v>#N/A</v>
      </c>
      <c r="I1224" s="23" t="e">
        <f>VLOOKUP(A1224,'[10]Table 2'!$A$6:$X$527,12,)</f>
        <v>#N/A</v>
      </c>
      <c r="J1224" s="25" t="e">
        <f>VLOOKUP(A1224,'[9]Table 2'!$A$5:$X$477,10,)</f>
        <v>#N/A</v>
      </c>
      <c r="K1224" s="25" t="e">
        <f>VLOOKUP(A1224,'[9]Table 2'!$A$5:$X$477,11,)</f>
        <v>#N/A</v>
      </c>
      <c r="L1224" s="25" t="e">
        <f>VLOOKUP(A1224,'[9]Table 2'!$A$5:$X$477,12,)</f>
        <v>#N/A</v>
      </c>
      <c r="M1224" s="23" t="e">
        <f>VLOOKUP(A1224,'[8]Table 75'!$A$5:$Q$602,8,)</f>
        <v>#N/A</v>
      </c>
      <c r="N1224" s="23" t="e">
        <f>VLOOKUP(A1224,'[8]Table 75'!$A$5:$Q$602,9,)</f>
        <v>#N/A</v>
      </c>
      <c r="O1224" s="24" t="e">
        <f>VLOOKUP(A1224,'[7]Table 1'!$A$5:$Q$675,8,)</f>
        <v>#N/A</v>
      </c>
      <c r="P1224" s="24" t="e">
        <f>VLOOKUP(A1224,'[7]Table 1'!$A$5:$Q$675,9,)</f>
        <v>#N/A</v>
      </c>
      <c r="Q1224" s="24" t="e">
        <f>VLOOKUP(A1224,'[6]Table 1'!$A$4:$Q$769,8,)</f>
        <v>#N/A</v>
      </c>
      <c r="R1224" s="24" t="e">
        <f>VLOOKUP(A1224,'[6]Table 1'!$A$4:$Q$769,9,)</f>
        <v>#N/A</v>
      </c>
      <c r="S1224" s="26" t="e">
        <f>VLOOKUP(A1224,'[5]Table 1'!$A$4:$Q$881,8,)</f>
        <v>#N/A</v>
      </c>
      <c r="T1224" s="24" t="e">
        <f>VLOOKUP(A1224,'[5]Table 1'!$A$4:$Q$881,9,)</f>
        <v>#N/A</v>
      </c>
      <c r="U1224">
        <f>VLOOKUP(A1224,'[1]Table 1'!$A$4:$S$1023,10,)</f>
        <v>380</v>
      </c>
      <c r="V1224">
        <f>VLOOKUP(A1224,'[1]Table 1'!$A$4:$S$1023,11,)</f>
        <v>380</v>
      </c>
      <c r="W1224">
        <f>VLOOKUP(A1224,'[2]Table 1'!$A$4:$Y$1017,8,)</f>
        <v>232</v>
      </c>
      <c r="X1224">
        <f>VLOOKUP(A1224,'[2]Table 1'!$A$4:$Y$1017,9,)</f>
        <v>232</v>
      </c>
      <c r="Y1224">
        <f>VLOOKUP(A1224,'[3]Table 1'!$A$4:$W$1094,8,)</f>
        <v>205</v>
      </c>
      <c r="Z1224">
        <f>VLOOKUP(A1224,'[3]Table 1'!$A$4:$W$1094,9,)</f>
        <v>229</v>
      </c>
      <c r="AA1224">
        <f>VLOOKUP(A1224,'[4]Table 1'!$A$4:$W$1138,8,)</f>
        <v>147</v>
      </c>
      <c r="AB1224">
        <f>VLOOKUP(A1224,'[4]Table 1'!$A$4:$W$1138,9,)</f>
        <v>236</v>
      </c>
    </row>
    <row r="1225" spans="1:28" ht="21.75" customHeight="1" x14ac:dyDescent="0.3">
      <c r="A1225" s="5">
        <v>4716</v>
      </c>
      <c r="B1225" s="6" t="s">
        <v>1248</v>
      </c>
      <c r="C1225" s="7" t="s">
        <v>1191</v>
      </c>
      <c r="D1225" s="7" t="s">
        <v>8</v>
      </c>
      <c r="E1225" s="8">
        <v>23.333940999999999</v>
      </c>
      <c r="F1225" s="8">
        <v>86.365947000000006</v>
      </c>
      <c r="G1225" s="28" t="e">
        <f>VLOOKUP(A1225,'[10]Table 2'!$A$6:$X$527,10,)</f>
        <v>#N/A</v>
      </c>
      <c r="H1225" s="23" t="e">
        <f>VLOOKUP(A1225,'[10]Table 2'!$A$6:$X$527,11,)</f>
        <v>#N/A</v>
      </c>
      <c r="I1225" s="23" t="e">
        <f>VLOOKUP(A1225,'[10]Table 2'!$A$6:$X$527,12,)</f>
        <v>#N/A</v>
      </c>
      <c r="J1225" s="25" t="e">
        <f>VLOOKUP(A1225,'[9]Table 2'!$A$5:$X$477,10,)</f>
        <v>#N/A</v>
      </c>
      <c r="K1225" s="25" t="e">
        <f>VLOOKUP(A1225,'[9]Table 2'!$A$5:$X$477,11,)</f>
        <v>#N/A</v>
      </c>
      <c r="L1225" s="25" t="e">
        <f>VLOOKUP(A1225,'[9]Table 2'!$A$5:$X$477,12,)</f>
        <v>#N/A</v>
      </c>
      <c r="M1225" s="23" t="e">
        <f>VLOOKUP(A1225,'[8]Table 75'!$A$5:$Q$602,8,)</f>
        <v>#N/A</v>
      </c>
      <c r="N1225" s="23" t="e">
        <f>VLOOKUP(A1225,'[8]Table 75'!$A$5:$Q$602,9,)</f>
        <v>#N/A</v>
      </c>
      <c r="O1225" s="24" t="e">
        <f>VLOOKUP(A1225,'[7]Table 1'!$A$5:$Q$675,8,)</f>
        <v>#N/A</v>
      </c>
      <c r="P1225" s="24" t="e">
        <f>VLOOKUP(A1225,'[7]Table 1'!$A$5:$Q$675,9,)</f>
        <v>#N/A</v>
      </c>
      <c r="Q1225" s="24" t="e">
        <f>VLOOKUP(A1225,'[6]Table 1'!$A$4:$Q$769,8,)</f>
        <v>#N/A</v>
      </c>
      <c r="R1225" s="24" t="e">
        <f>VLOOKUP(A1225,'[6]Table 1'!$A$4:$Q$769,9,)</f>
        <v>#N/A</v>
      </c>
      <c r="S1225" s="26" t="e">
        <f>VLOOKUP(A1225,'[5]Table 1'!$A$4:$Q$881,8,)</f>
        <v>#N/A</v>
      </c>
      <c r="T1225" s="24" t="e">
        <f>VLOOKUP(A1225,'[5]Table 1'!$A$4:$Q$881,9,)</f>
        <v>#N/A</v>
      </c>
      <c r="U1225">
        <f>VLOOKUP(A1225,'[1]Table 1'!$A$4:$S$1023,10,)</f>
        <v>392</v>
      </c>
      <c r="V1225">
        <f>VLOOKUP(A1225,'[1]Table 1'!$A$4:$S$1023,11,)</f>
        <v>392</v>
      </c>
      <c r="W1225">
        <f>VLOOKUP(A1225,'[2]Table 1'!$A$4:$Y$1017,8,)</f>
        <v>1084</v>
      </c>
      <c r="X1225">
        <f>VLOOKUP(A1225,'[2]Table 1'!$A$4:$Y$1017,9,)</f>
        <v>1084</v>
      </c>
      <c r="Y1225">
        <f>VLOOKUP(A1225,'[3]Table 1'!$A$4:$W$1094,8,)</f>
        <v>622</v>
      </c>
      <c r="Z1225">
        <f>VLOOKUP(A1225,'[3]Table 1'!$A$4:$W$1094,9,)</f>
        <v>683</v>
      </c>
      <c r="AA1225">
        <f>VLOOKUP(A1225,'[4]Table 1'!$A$4:$W$1138,8,)</f>
        <v>668</v>
      </c>
      <c r="AB1225">
        <f>VLOOKUP(A1225,'[4]Table 1'!$A$4:$W$1138,9,)</f>
        <v>746</v>
      </c>
    </row>
    <row r="1226" spans="1:28" ht="21.75" customHeight="1" x14ac:dyDescent="0.3">
      <c r="A1226" s="5">
        <v>4721</v>
      </c>
      <c r="B1226" s="6" t="s">
        <v>1249</v>
      </c>
      <c r="C1226" s="7" t="s">
        <v>1191</v>
      </c>
      <c r="D1226" s="7" t="s">
        <v>8</v>
      </c>
      <c r="E1226" s="8">
        <v>26.722259000000001</v>
      </c>
      <c r="F1226" s="8">
        <v>88.382609000000002</v>
      </c>
      <c r="G1226" s="28" t="e">
        <f>VLOOKUP(A1226,'[10]Table 2'!$A$6:$X$527,10,)</f>
        <v>#N/A</v>
      </c>
      <c r="H1226" s="23" t="e">
        <f>VLOOKUP(A1226,'[10]Table 2'!$A$6:$X$527,11,)</f>
        <v>#N/A</v>
      </c>
      <c r="I1226" s="23" t="e">
        <f>VLOOKUP(A1226,'[10]Table 2'!$A$6:$X$527,12,)</f>
        <v>#N/A</v>
      </c>
      <c r="J1226" s="25" t="e">
        <f>VLOOKUP(A1226,'[9]Table 2'!$A$5:$X$477,10,)</f>
        <v>#N/A</v>
      </c>
      <c r="K1226" s="25" t="e">
        <f>VLOOKUP(A1226,'[9]Table 2'!$A$5:$X$477,11,)</f>
        <v>#N/A</v>
      </c>
      <c r="L1226" s="25" t="e">
        <f>VLOOKUP(A1226,'[9]Table 2'!$A$5:$X$477,12,)</f>
        <v>#N/A</v>
      </c>
      <c r="M1226" s="23" t="e">
        <f>VLOOKUP(A1226,'[8]Table 75'!$A$5:$Q$602,8,)</f>
        <v>#N/A</v>
      </c>
      <c r="N1226" s="23" t="e">
        <f>VLOOKUP(A1226,'[8]Table 75'!$A$5:$Q$602,9,)</f>
        <v>#N/A</v>
      </c>
      <c r="O1226" s="24" t="e">
        <f>VLOOKUP(A1226,'[7]Table 1'!$A$5:$Q$675,8,)</f>
        <v>#N/A</v>
      </c>
      <c r="P1226" s="24" t="e">
        <f>VLOOKUP(A1226,'[7]Table 1'!$A$5:$Q$675,9,)</f>
        <v>#N/A</v>
      </c>
      <c r="Q1226" s="24" t="e">
        <f>VLOOKUP(A1226,'[6]Table 1'!$A$4:$Q$769,8,)</f>
        <v>#N/A</v>
      </c>
      <c r="R1226" s="24" t="e">
        <f>VLOOKUP(A1226,'[6]Table 1'!$A$4:$Q$769,9,)</f>
        <v>#N/A</v>
      </c>
      <c r="S1226" s="26" t="e">
        <f>VLOOKUP(A1226,'[5]Table 1'!$A$4:$Q$881,8,)</f>
        <v>#N/A</v>
      </c>
      <c r="T1226" s="24" t="e">
        <f>VLOOKUP(A1226,'[5]Table 1'!$A$4:$Q$881,9,)</f>
        <v>#N/A</v>
      </c>
      <c r="U1226">
        <f>VLOOKUP(A1226,'[1]Table 1'!$A$4:$S$1023,10,)</f>
        <v>91</v>
      </c>
      <c r="V1226">
        <f>VLOOKUP(A1226,'[1]Table 1'!$A$4:$S$1023,11,)</f>
        <v>91</v>
      </c>
      <c r="W1226">
        <f>VLOOKUP(A1226,'[2]Table 1'!$A$4:$Y$1017,8,)</f>
        <v>86</v>
      </c>
      <c r="X1226">
        <f>VLOOKUP(A1226,'[2]Table 1'!$A$4:$Y$1017,9,)</f>
        <v>86</v>
      </c>
      <c r="Y1226">
        <f>VLOOKUP(A1226,'[3]Table 1'!$A$4:$W$1094,8,)</f>
        <v>61</v>
      </c>
      <c r="Z1226">
        <f>VLOOKUP(A1226,'[3]Table 1'!$A$4:$W$1094,9,)</f>
        <v>78</v>
      </c>
      <c r="AA1226">
        <f>VLOOKUP(A1226,'[4]Table 1'!$A$4:$W$1138,8,)</f>
        <v>97</v>
      </c>
      <c r="AB1226">
        <f>VLOOKUP(A1226,'[4]Table 1'!$A$4:$W$1138,9,)</f>
        <v>98</v>
      </c>
    </row>
    <row r="1227" spans="1:28" ht="21.75" customHeight="1" x14ac:dyDescent="0.3">
      <c r="A1227" s="5">
        <v>4726</v>
      </c>
      <c r="B1227" s="6" t="s">
        <v>1250</v>
      </c>
      <c r="C1227" s="7" t="s">
        <v>1191</v>
      </c>
      <c r="D1227" s="7" t="s">
        <v>8</v>
      </c>
      <c r="E1227" s="8">
        <v>26.884387</v>
      </c>
      <c r="F1227" s="8">
        <v>88.183148000000003</v>
      </c>
      <c r="G1227" s="28" t="e">
        <f>VLOOKUP(A1227,'[10]Table 2'!$A$6:$X$527,10,)</f>
        <v>#N/A</v>
      </c>
      <c r="H1227" s="23" t="e">
        <f>VLOOKUP(A1227,'[10]Table 2'!$A$6:$X$527,11,)</f>
        <v>#N/A</v>
      </c>
      <c r="I1227" s="23" t="e">
        <f>VLOOKUP(A1227,'[10]Table 2'!$A$6:$X$527,12,)</f>
        <v>#N/A</v>
      </c>
      <c r="J1227" s="25" t="e">
        <f>VLOOKUP(A1227,'[9]Table 2'!$A$5:$X$477,10,)</f>
        <v>#N/A</v>
      </c>
      <c r="K1227" s="25" t="e">
        <f>VLOOKUP(A1227,'[9]Table 2'!$A$5:$X$477,11,)</f>
        <v>#N/A</v>
      </c>
      <c r="L1227" s="25" t="e">
        <f>VLOOKUP(A1227,'[9]Table 2'!$A$5:$X$477,12,)</f>
        <v>#N/A</v>
      </c>
      <c r="M1227" s="23" t="e">
        <f>VLOOKUP(A1227,'[8]Table 75'!$A$5:$Q$602,8,)</f>
        <v>#N/A</v>
      </c>
      <c r="N1227" s="23" t="e">
        <f>VLOOKUP(A1227,'[8]Table 75'!$A$5:$Q$602,9,)</f>
        <v>#N/A</v>
      </c>
      <c r="O1227" s="24" t="e">
        <f>VLOOKUP(A1227,'[7]Table 1'!$A$5:$Q$675,8,)</f>
        <v>#N/A</v>
      </c>
      <c r="P1227" s="24" t="e">
        <f>VLOOKUP(A1227,'[7]Table 1'!$A$5:$Q$675,9,)</f>
        <v>#N/A</v>
      </c>
      <c r="Q1227" s="24" t="e">
        <f>VLOOKUP(A1227,'[6]Table 1'!$A$4:$Q$769,8,)</f>
        <v>#N/A</v>
      </c>
      <c r="R1227" s="24" t="e">
        <f>VLOOKUP(A1227,'[6]Table 1'!$A$4:$Q$769,9,)</f>
        <v>#N/A</v>
      </c>
      <c r="S1227" s="26" t="e">
        <f>VLOOKUP(A1227,'[5]Table 1'!$A$4:$Q$881,8,)</f>
        <v>#N/A</v>
      </c>
      <c r="T1227" s="24" t="e">
        <f>VLOOKUP(A1227,'[5]Table 1'!$A$4:$Q$881,9,)</f>
        <v>#N/A</v>
      </c>
      <c r="U1227">
        <f>VLOOKUP(A1227,'[1]Table 1'!$A$4:$S$1023,10,)</f>
        <v>161</v>
      </c>
      <c r="V1227">
        <f>VLOOKUP(A1227,'[1]Table 1'!$A$4:$S$1023,11,)</f>
        <v>161</v>
      </c>
      <c r="W1227">
        <f>VLOOKUP(A1227,'[2]Table 1'!$A$4:$Y$1017,8,)</f>
        <v>148</v>
      </c>
      <c r="X1227">
        <f>VLOOKUP(A1227,'[2]Table 1'!$A$4:$Y$1017,9,)</f>
        <v>148</v>
      </c>
      <c r="Y1227">
        <f>VLOOKUP(A1227,'[3]Table 1'!$A$4:$W$1094,8,)</f>
        <v>123</v>
      </c>
      <c r="Z1227">
        <f>VLOOKUP(A1227,'[3]Table 1'!$A$4:$W$1094,9,)</f>
        <v>141</v>
      </c>
      <c r="AA1227">
        <f>VLOOKUP(A1227,'[4]Table 1'!$A$4:$W$1138,8,)</f>
        <v>98</v>
      </c>
      <c r="AB1227">
        <f>VLOOKUP(A1227,'[4]Table 1'!$A$4:$W$1138,9,)</f>
        <v>158</v>
      </c>
    </row>
    <row r="1228" spans="1:28" ht="21.75" customHeight="1" x14ac:dyDescent="0.3">
      <c r="A1228" s="5">
        <v>4730</v>
      </c>
      <c r="B1228" s="6" t="s">
        <v>1251</v>
      </c>
      <c r="C1228" s="7" t="s">
        <v>1191</v>
      </c>
      <c r="D1228" s="7" t="s">
        <v>8</v>
      </c>
      <c r="E1228" s="8">
        <v>26.322241999999999</v>
      </c>
      <c r="F1228" s="11">
        <v>89.445089999999993</v>
      </c>
      <c r="G1228" s="28" t="e">
        <f>VLOOKUP(A1228,'[10]Table 2'!$A$6:$X$527,10,)</f>
        <v>#N/A</v>
      </c>
      <c r="H1228" s="23" t="e">
        <f>VLOOKUP(A1228,'[10]Table 2'!$A$6:$X$527,11,)</f>
        <v>#N/A</v>
      </c>
      <c r="I1228" s="23" t="e">
        <f>VLOOKUP(A1228,'[10]Table 2'!$A$6:$X$527,12,)</f>
        <v>#N/A</v>
      </c>
      <c r="J1228" s="25" t="e">
        <f>VLOOKUP(A1228,'[9]Table 2'!$A$5:$X$477,10,)</f>
        <v>#N/A</v>
      </c>
      <c r="K1228" s="25" t="e">
        <f>VLOOKUP(A1228,'[9]Table 2'!$A$5:$X$477,11,)</f>
        <v>#N/A</v>
      </c>
      <c r="L1228" s="25" t="e">
        <f>VLOOKUP(A1228,'[9]Table 2'!$A$5:$X$477,12,)</f>
        <v>#N/A</v>
      </c>
      <c r="M1228" s="23" t="e">
        <f>VLOOKUP(A1228,'[8]Table 75'!$A$5:$Q$602,8,)</f>
        <v>#N/A</v>
      </c>
      <c r="N1228" s="23" t="e">
        <f>VLOOKUP(A1228,'[8]Table 75'!$A$5:$Q$602,9,)</f>
        <v>#N/A</v>
      </c>
      <c r="O1228" s="24" t="e">
        <f>VLOOKUP(A1228,'[7]Table 1'!$A$5:$Q$675,8,)</f>
        <v>#N/A</v>
      </c>
      <c r="P1228" s="24" t="e">
        <f>VLOOKUP(A1228,'[7]Table 1'!$A$5:$Q$675,9,)</f>
        <v>#N/A</v>
      </c>
      <c r="Q1228" s="24" t="e">
        <f>VLOOKUP(A1228,'[6]Table 1'!$A$4:$Q$769,8,)</f>
        <v>#N/A</v>
      </c>
      <c r="R1228" s="24" t="e">
        <f>VLOOKUP(A1228,'[6]Table 1'!$A$4:$Q$769,9,)</f>
        <v>#N/A</v>
      </c>
      <c r="S1228" s="26" t="e">
        <f>VLOOKUP(A1228,'[5]Table 1'!$A$4:$Q$881,8,)</f>
        <v>#N/A</v>
      </c>
      <c r="T1228" s="24" t="e">
        <f>VLOOKUP(A1228,'[5]Table 1'!$A$4:$Q$881,9,)</f>
        <v>#N/A</v>
      </c>
      <c r="U1228">
        <f>VLOOKUP(A1228,'[1]Table 1'!$A$4:$S$1023,10,)</f>
        <v>882</v>
      </c>
      <c r="V1228">
        <f>VLOOKUP(A1228,'[1]Table 1'!$A$4:$S$1023,11,)</f>
        <v>882</v>
      </c>
      <c r="W1228">
        <f>VLOOKUP(A1228,'[2]Table 1'!$A$4:$Y$1017,8,)</f>
        <v>668</v>
      </c>
      <c r="X1228">
        <f>VLOOKUP(A1228,'[2]Table 1'!$A$4:$Y$1017,9,)</f>
        <v>668</v>
      </c>
      <c r="Y1228">
        <f>VLOOKUP(A1228,'[3]Table 1'!$A$4:$W$1094,8,)</f>
        <v>612</v>
      </c>
      <c r="Z1228">
        <f>VLOOKUP(A1228,'[3]Table 1'!$A$4:$W$1094,9,)</f>
        <v>612</v>
      </c>
      <c r="AA1228">
        <f>VLOOKUP(A1228,'[4]Table 1'!$A$4:$W$1138,8,)</f>
        <v>484</v>
      </c>
      <c r="AB1228">
        <f>VLOOKUP(A1228,'[4]Table 1'!$A$4:$W$1138,9,)</f>
        <v>550</v>
      </c>
    </row>
    <row r="1229" spans="1:28" ht="21.75" customHeight="1" x14ac:dyDescent="0.3">
      <c r="A1229" s="5">
        <v>4731</v>
      </c>
      <c r="B1229" s="6" t="s">
        <v>1252</v>
      </c>
      <c r="C1229" s="7" t="s">
        <v>1191</v>
      </c>
      <c r="D1229" s="7" t="s">
        <v>8</v>
      </c>
      <c r="E1229" s="8">
        <v>26.404426000000001</v>
      </c>
      <c r="F1229" s="11">
        <v>89.38355</v>
      </c>
      <c r="G1229" s="28" t="e">
        <f>VLOOKUP(A1229,'[10]Table 2'!$A$6:$X$527,10,)</f>
        <v>#N/A</v>
      </c>
      <c r="H1229" s="23" t="e">
        <f>VLOOKUP(A1229,'[10]Table 2'!$A$6:$X$527,11,)</f>
        <v>#N/A</v>
      </c>
      <c r="I1229" s="23" t="e">
        <f>VLOOKUP(A1229,'[10]Table 2'!$A$6:$X$527,12,)</f>
        <v>#N/A</v>
      </c>
      <c r="J1229" s="25" t="e">
        <f>VLOOKUP(A1229,'[9]Table 2'!$A$5:$X$477,10,)</f>
        <v>#N/A</v>
      </c>
      <c r="K1229" s="25" t="e">
        <f>VLOOKUP(A1229,'[9]Table 2'!$A$5:$X$477,11,)</f>
        <v>#N/A</v>
      </c>
      <c r="L1229" s="25" t="e">
        <f>VLOOKUP(A1229,'[9]Table 2'!$A$5:$X$477,12,)</f>
        <v>#N/A</v>
      </c>
      <c r="M1229" s="23" t="e">
        <f>VLOOKUP(A1229,'[8]Table 75'!$A$5:$Q$602,8,)</f>
        <v>#N/A</v>
      </c>
      <c r="N1229" s="23" t="e">
        <f>VLOOKUP(A1229,'[8]Table 75'!$A$5:$Q$602,9,)</f>
        <v>#N/A</v>
      </c>
      <c r="O1229" s="24" t="e">
        <f>VLOOKUP(A1229,'[7]Table 1'!$A$5:$Q$675,8,)</f>
        <v>#N/A</v>
      </c>
      <c r="P1229" s="24" t="e">
        <f>VLOOKUP(A1229,'[7]Table 1'!$A$5:$Q$675,9,)</f>
        <v>#N/A</v>
      </c>
      <c r="Q1229" s="24" t="e">
        <f>VLOOKUP(A1229,'[6]Table 1'!$A$4:$Q$769,8,)</f>
        <v>#N/A</v>
      </c>
      <c r="R1229" s="24" t="e">
        <f>VLOOKUP(A1229,'[6]Table 1'!$A$4:$Q$769,9,)</f>
        <v>#N/A</v>
      </c>
      <c r="S1229" s="26" t="e">
        <f>VLOOKUP(A1229,'[5]Table 1'!$A$4:$Q$881,8,)</f>
        <v>#N/A</v>
      </c>
      <c r="T1229" s="24" t="e">
        <f>VLOOKUP(A1229,'[5]Table 1'!$A$4:$Q$881,9,)</f>
        <v>#N/A</v>
      </c>
      <c r="U1229">
        <f>VLOOKUP(A1229,'[1]Table 1'!$A$4:$S$1023,10,)</f>
        <v>293</v>
      </c>
      <c r="V1229">
        <f>VLOOKUP(A1229,'[1]Table 1'!$A$4:$S$1023,11,)</f>
        <v>293</v>
      </c>
      <c r="W1229">
        <f>VLOOKUP(A1229,'[2]Table 1'!$A$4:$Y$1017,8,)</f>
        <v>198</v>
      </c>
      <c r="X1229">
        <f>VLOOKUP(A1229,'[2]Table 1'!$A$4:$Y$1017,9,)</f>
        <v>198</v>
      </c>
      <c r="Y1229">
        <f>VLOOKUP(A1229,'[3]Table 1'!$A$4:$W$1094,8,)</f>
        <v>210</v>
      </c>
      <c r="Z1229">
        <f>VLOOKUP(A1229,'[3]Table 1'!$A$4:$W$1094,9,)</f>
        <v>259</v>
      </c>
      <c r="AA1229">
        <f>VLOOKUP(A1229,'[4]Table 1'!$A$4:$W$1138,8,)</f>
        <v>300</v>
      </c>
      <c r="AB1229">
        <f>VLOOKUP(A1229,'[4]Table 1'!$A$4:$W$1138,9,)</f>
        <v>301</v>
      </c>
    </row>
    <row r="1230" spans="1:28" ht="21.75" customHeight="1" x14ac:dyDescent="0.3">
      <c r="A1230" s="5">
        <v>4732</v>
      </c>
      <c r="B1230" s="6" t="s">
        <v>1253</v>
      </c>
      <c r="C1230" s="7" t="s">
        <v>1191</v>
      </c>
      <c r="D1230" s="7" t="s">
        <v>8</v>
      </c>
      <c r="E1230" s="8">
        <v>22.580372000000001</v>
      </c>
      <c r="F1230" s="8">
        <v>88.370127999999994</v>
      </c>
      <c r="G1230" s="28" t="e">
        <f>VLOOKUP(A1230,'[10]Table 2'!$A$6:$X$527,10,)</f>
        <v>#N/A</v>
      </c>
      <c r="H1230" s="23" t="e">
        <f>VLOOKUP(A1230,'[10]Table 2'!$A$6:$X$527,11,)</f>
        <v>#N/A</v>
      </c>
      <c r="I1230" s="23" t="e">
        <f>VLOOKUP(A1230,'[10]Table 2'!$A$6:$X$527,12,)</f>
        <v>#N/A</v>
      </c>
      <c r="J1230" s="25" t="e">
        <f>VLOOKUP(A1230,'[9]Table 2'!$A$5:$X$477,10,)</f>
        <v>#N/A</v>
      </c>
      <c r="K1230" s="25" t="e">
        <f>VLOOKUP(A1230,'[9]Table 2'!$A$5:$X$477,11,)</f>
        <v>#N/A</v>
      </c>
      <c r="L1230" s="25" t="e">
        <f>VLOOKUP(A1230,'[9]Table 2'!$A$5:$X$477,12,)</f>
        <v>#N/A</v>
      </c>
      <c r="M1230" s="23" t="e">
        <f>VLOOKUP(A1230,'[8]Table 75'!$A$5:$Q$602,8,)</f>
        <v>#N/A</v>
      </c>
      <c r="N1230" s="23" t="e">
        <f>VLOOKUP(A1230,'[8]Table 75'!$A$5:$Q$602,9,)</f>
        <v>#N/A</v>
      </c>
      <c r="O1230" s="24" t="e">
        <f>VLOOKUP(A1230,'[7]Table 1'!$A$5:$Q$675,8,)</f>
        <v>#N/A</v>
      </c>
      <c r="P1230" s="24" t="e">
        <f>VLOOKUP(A1230,'[7]Table 1'!$A$5:$Q$675,9,)</f>
        <v>#N/A</v>
      </c>
      <c r="Q1230" s="24" t="e">
        <f>VLOOKUP(A1230,'[6]Table 1'!$A$4:$Q$769,8,)</f>
        <v>#N/A</v>
      </c>
      <c r="R1230" s="24" t="e">
        <f>VLOOKUP(A1230,'[6]Table 1'!$A$4:$Q$769,9,)</f>
        <v>#N/A</v>
      </c>
      <c r="S1230" s="26" t="e">
        <f>VLOOKUP(A1230,'[5]Table 1'!$A$4:$Q$881,8,)</f>
        <v>#N/A</v>
      </c>
      <c r="T1230" s="24" t="e">
        <f>VLOOKUP(A1230,'[5]Table 1'!$A$4:$Q$881,9,)</f>
        <v>#N/A</v>
      </c>
      <c r="U1230">
        <f>VLOOKUP(A1230,'[1]Table 1'!$A$4:$S$1023,10,)</f>
        <v>611</v>
      </c>
      <c r="V1230">
        <f>VLOOKUP(A1230,'[1]Table 1'!$A$4:$S$1023,11,)</f>
        <v>611</v>
      </c>
      <c r="W1230">
        <f>VLOOKUP(A1230,'[2]Table 1'!$A$4:$Y$1017,8,)</f>
        <v>421</v>
      </c>
      <c r="X1230">
        <f>VLOOKUP(A1230,'[2]Table 1'!$A$4:$Y$1017,9,)</f>
        <v>421</v>
      </c>
      <c r="Y1230">
        <f>VLOOKUP(A1230,'[3]Table 1'!$A$4:$W$1094,8,)</f>
        <v>194</v>
      </c>
      <c r="Z1230">
        <f>VLOOKUP(A1230,'[3]Table 1'!$A$4:$W$1094,9,)</f>
        <v>194</v>
      </c>
      <c r="AA1230">
        <f>VLOOKUP(A1230,'[4]Table 1'!$A$4:$W$1138,8,)</f>
        <v>281</v>
      </c>
      <c r="AB1230">
        <f>VLOOKUP(A1230,'[4]Table 1'!$A$4:$W$1138,9,)</f>
        <v>525</v>
      </c>
    </row>
    <row r="1231" spans="1:28" ht="21.75" customHeight="1" x14ac:dyDescent="0.3">
      <c r="A1231" s="5">
        <v>4733</v>
      </c>
      <c r="B1231" s="6" t="s">
        <v>1254</v>
      </c>
      <c r="C1231" s="7" t="s">
        <v>1191</v>
      </c>
      <c r="D1231" s="7" t="s">
        <v>8</v>
      </c>
      <c r="E1231" s="8">
        <v>26.791248</v>
      </c>
      <c r="F1231" s="8">
        <v>88.333890999999994</v>
      </c>
      <c r="G1231" s="28" t="e">
        <f>VLOOKUP(A1231,'[10]Table 2'!$A$6:$X$527,10,)</f>
        <v>#N/A</v>
      </c>
      <c r="H1231" s="23" t="e">
        <f>VLOOKUP(A1231,'[10]Table 2'!$A$6:$X$527,11,)</f>
        <v>#N/A</v>
      </c>
      <c r="I1231" s="23" t="e">
        <f>VLOOKUP(A1231,'[10]Table 2'!$A$6:$X$527,12,)</f>
        <v>#N/A</v>
      </c>
      <c r="J1231" s="25" t="e">
        <f>VLOOKUP(A1231,'[9]Table 2'!$A$5:$X$477,10,)</f>
        <v>#N/A</v>
      </c>
      <c r="K1231" s="25" t="e">
        <f>VLOOKUP(A1231,'[9]Table 2'!$A$5:$X$477,11,)</f>
        <v>#N/A</v>
      </c>
      <c r="L1231" s="25" t="e">
        <f>VLOOKUP(A1231,'[9]Table 2'!$A$5:$X$477,12,)</f>
        <v>#N/A</v>
      </c>
      <c r="M1231" s="23" t="e">
        <f>VLOOKUP(A1231,'[8]Table 75'!$A$5:$Q$602,8,)</f>
        <v>#N/A</v>
      </c>
      <c r="N1231" s="23" t="e">
        <f>VLOOKUP(A1231,'[8]Table 75'!$A$5:$Q$602,9,)</f>
        <v>#N/A</v>
      </c>
      <c r="O1231" s="24" t="e">
        <f>VLOOKUP(A1231,'[7]Table 1'!$A$5:$Q$675,8,)</f>
        <v>#N/A</v>
      </c>
      <c r="P1231" s="24" t="e">
        <f>VLOOKUP(A1231,'[7]Table 1'!$A$5:$Q$675,9,)</f>
        <v>#N/A</v>
      </c>
      <c r="Q1231" s="24" t="e">
        <f>VLOOKUP(A1231,'[6]Table 1'!$A$4:$Q$769,8,)</f>
        <v>#N/A</v>
      </c>
      <c r="R1231" s="24" t="e">
        <f>VLOOKUP(A1231,'[6]Table 1'!$A$4:$Q$769,9,)</f>
        <v>#N/A</v>
      </c>
      <c r="S1231" s="26" t="e">
        <f>VLOOKUP(A1231,'[5]Table 1'!$A$4:$Q$881,8,)</f>
        <v>#N/A</v>
      </c>
      <c r="T1231" s="24" t="e">
        <f>VLOOKUP(A1231,'[5]Table 1'!$A$4:$Q$881,9,)</f>
        <v>#N/A</v>
      </c>
      <c r="U1231">
        <f>VLOOKUP(A1231,'[1]Table 1'!$A$4:$S$1023,10,)</f>
        <v>365</v>
      </c>
      <c r="V1231">
        <f>VLOOKUP(A1231,'[1]Table 1'!$A$4:$S$1023,11,)</f>
        <v>365</v>
      </c>
      <c r="W1231">
        <f>VLOOKUP(A1231,'[2]Table 1'!$A$4:$Y$1017,8,)</f>
        <v>286</v>
      </c>
      <c r="X1231">
        <f>VLOOKUP(A1231,'[2]Table 1'!$A$4:$Y$1017,9,)</f>
        <v>286</v>
      </c>
      <c r="Y1231">
        <f>VLOOKUP(A1231,'[3]Table 1'!$A$4:$W$1094,8,)</f>
        <v>125</v>
      </c>
      <c r="Z1231">
        <f>VLOOKUP(A1231,'[3]Table 1'!$A$4:$W$1094,9,)</f>
        <v>224</v>
      </c>
      <c r="AA1231">
        <f>VLOOKUP(A1231,'[4]Table 1'!$A$4:$W$1138,8,)</f>
        <v>114</v>
      </c>
      <c r="AB1231">
        <f>VLOOKUP(A1231,'[4]Table 1'!$A$4:$W$1138,9,)</f>
        <v>125</v>
      </c>
    </row>
    <row r="1232" spans="1:28" ht="21.75" customHeight="1" x14ac:dyDescent="0.3">
      <c r="A1232" s="5">
        <v>4734</v>
      </c>
      <c r="B1232" s="6" t="s">
        <v>1255</v>
      </c>
      <c r="C1232" s="7" t="s">
        <v>1191</v>
      </c>
      <c r="D1232" s="7" t="s">
        <v>8</v>
      </c>
      <c r="E1232" s="8">
        <v>22.185193000000002</v>
      </c>
      <c r="F1232" s="8">
        <v>87.984313</v>
      </c>
      <c r="G1232" s="28" t="e">
        <f>VLOOKUP(A1232,'[10]Table 2'!$A$6:$X$527,10,)</f>
        <v>#N/A</v>
      </c>
      <c r="H1232" s="23" t="e">
        <f>VLOOKUP(A1232,'[10]Table 2'!$A$6:$X$527,11,)</f>
        <v>#N/A</v>
      </c>
      <c r="I1232" s="23" t="e">
        <f>VLOOKUP(A1232,'[10]Table 2'!$A$6:$X$527,12,)</f>
        <v>#N/A</v>
      </c>
      <c r="J1232" s="25" t="e">
        <f>VLOOKUP(A1232,'[9]Table 2'!$A$5:$X$477,10,)</f>
        <v>#N/A</v>
      </c>
      <c r="K1232" s="25" t="e">
        <f>VLOOKUP(A1232,'[9]Table 2'!$A$5:$X$477,11,)</f>
        <v>#N/A</v>
      </c>
      <c r="L1232" s="25" t="e">
        <f>VLOOKUP(A1232,'[9]Table 2'!$A$5:$X$477,12,)</f>
        <v>#N/A</v>
      </c>
      <c r="M1232" s="23" t="e">
        <f>VLOOKUP(A1232,'[8]Table 75'!$A$5:$Q$602,8,)</f>
        <v>#N/A</v>
      </c>
      <c r="N1232" s="23" t="e">
        <f>VLOOKUP(A1232,'[8]Table 75'!$A$5:$Q$602,9,)</f>
        <v>#N/A</v>
      </c>
      <c r="O1232" s="24" t="e">
        <f>VLOOKUP(A1232,'[7]Table 1'!$A$5:$Q$675,8,)</f>
        <v>#N/A</v>
      </c>
      <c r="P1232" s="24" t="e">
        <f>VLOOKUP(A1232,'[7]Table 1'!$A$5:$Q$675,9,)</f>
        <v>#N/A</v>
      </c>
      <c r="Q1232" s="24" t="e">
        <f>VLOOKUP(A1232,'[6]Table 1'!$A$4:$Q$769,8,)</f>
        <v>#N/A</v>
      </c>
      <c r="R1232" s="24" t="e">
        <f>VLOOKUP(A1232,'[6]Table 1'!$A$4:$Q$769,9,)</f>
        <v>#N/A</v>
      </c>
      <c r="S1232" s="26" t="e">
        <f>VLOOKUP(A1232,'[5]Table 1'!$A$4:$Q$881,8,)</f>
        <v>#N/A</v>
      </c>
      <c r="T1232" s="24" t="e">
        <f>VLOOKUP(A1232,'[5]Table 1'!$A$4:$Q$881,9,)</f>
        <v>#N/A</v>
      </c>
      <c r="U1232" t="e">
        <f>VLOOKUP(A1232,'[1]Table 1'!$A$4:$S$1023,10,)</f>
        <v>#N/A</v>
      </c>
      <c r="V1232" t="e">
        <f>VLOOKUP(A1232,'[1]Table 1'!$A$4:$S$1023,11,)</f>
        <v>#N/A</v>
      </c>
      <c r="W1232">
        <f>VLOOKUP(A1232,'[2]Table 1'!$A$4:$Y$1017,8,)</f>
        <v>1045</v>
      </c>
      <c r="X1232">
        <f>VLOOKUP(A1232,'[2]Table 1'!$A$4:$Y$1017,9,)</f>
        <v>1045</v>
      </c>
      <c r="Y1232" t="e">
        <f>VLOOKUP(A1232,'[3]Table 1'!$A$4:$W$1094,8,)</f>
        <v>#N/A</v>
      </c>
      <c r="Z1232" t="e">
        <f>VLOOKUP(A1232,'[3]Table 1'!$A$4:$W$1094,9,)</f>
        <v>#N/A</v>
      </c>
      <c r="AA1232">
        <f>VLOOKUP(A1232,'[4]Table 1'!$A$4:$W$1138,8,)</f>
        <v>1527</v>
      </c>
      <c r="AB1232">
        <f>VLOOKUP(A1232,'[4]Table 1'!$A$4:$W$1138,9,)</f>
        <v>1985</v>
      </c>
    </row>
    <row r="1233" spans="1:28" ht="21.75" customHeight="1" x14ac:dyDescent="0.3">
      <c r="A1233" s="5">
        <v>4735</v>
      </c>
      <c r="B1233" s="6" t="s">
        <v>1256</v>
      </c>
      <c r="C1233" s="7" t="s">
        <v>1191</v>
      </c>
      <c r="D1233" s="7" t="s">
        <v>8</v>
      </c>
      <c r="E1233" s="8">
        <v>22.414071</v>
      </c>
      <c r="F1233" s="11">
        <v>87.859780000000001</v>
      </c>
      <c r="G1233" s="28" t="e">
        <f>VLOOKUP(A1233,'[10]Table 2'!$A$6:$X$527,10,)</f>
        <v>#N/A</v>
      </c>
      <c r="H1233" s="23" t="e">
        <f>VLOOKUP(A1233,'[10]Table 2'!$A$6:$X$527,11,)</f>
        <v>#N/A</v>
      </c>
      <c r="I1233" s="23" t="e">
        <f>VLOOKUP(A1233,'[10]Table 2'!$A$6:$X$527,12,)</f>
        <v>#N/A</v>
      </c>
      <c r="J1233" s="25" t="e">
        <f>VLOOKUP(A1233,'[9]Table 2'!$A$5:$X$477,10,)</f>
        <v>#N/A</v>
      </c>
      <c r="K1233" s="25" t="e">
        <f>VLOOKUP(A1233,'[9]Table 2'!$A$5:$X$477,11,)</f>
        <v>#N/A</v>
      </c>
      <c r="L1233" s="25" t="e">
        <f>VLOOKUP(A1233,'[9]Table 2'!$A$5:$X$477,12,)</f>
        <v>#N/A</v>
      </c>
      <c r="M1233" s="23" t="e">
        <f>VLOOKUP(A1233,'[8]Table 75'!$A$5:$Q$602,8,)</f>
        <v>#N/A</v>
      </c>
      <c r="N1233" s="23" t="e">
        <f>VLOOKUP(A1233,'[8]Table 75'!$A$5:$Q$602,9,)</f>
        <v>#N/A</v>
      </c>
      <c r="O1233" s="24" t="e">
        <f>VLOOKUP(A1233,'[7]Table 1'!$A$5:$Q$675,8,)</f>
        <v>#N/A</v>
      </c>
      <c r="P1233" s="24" t="e">
        <f>VLOOKUP(A1233,'[7]Table 1'!$A$5:$Q$675,9,)</f>
        <v>#N/A</v>
      </c>
      <c r="Q1233" s="24" t="e">
        <f>VLOOKUP(A1233,'[6]Table 1'!$A$4:$Q$769,8,)</f>
        <v>#N/A</v>
      </c>
      <c r="R1233" s="24" t="e">
        <f>VLOOKUP(A1233,'[6]Table 1'!$A$4:$Q$769,9,)</f>
        <v>#N/A</v>
      </c>
      <c r="S1233" s="26" t="e">
        <f>VLOOKUP(A1233,'[5]Table 1'!$A$4:$Q$881,8,)</f>
        <v>#N/A</v>
      </c>
      <c r="T1233" s="24" t="e">
        <f>VLOOKUP(A1233,'[5]Table 1'!$A$4:$Q$881,9,)</f>
        <v>#N/A</v>
      </c>
      <c r="U1233" t="e">
        <f>VLOOKUP(A1233,'[1]Table 1'!$A$4:$S$1023,10,)</f>
        <v>#N/A</v>
      </c>
      <c r="V1233" t="e">
        <f>VLOOKUP(A1233,'[1]Table 1'!$A$4:$S$1023,11,)</f>
        <v>#N/A</v>
      </c>
      <c r="W1233">
        <f>VLOOKUP(A1233,'[2]Table 1'!$A$4:$Y$1017,8,)</f>
        <v>916</v>
      </c>
      <c r="X1233">
        <f>VLOOKUP(A1233,'[2]Table 1'!$A$4:$Y$1017,9,)</f>
        <v>916</v>
      </c>
      <c r="Y1233" t="e">
        <f>VLOOKUP(A1233,'[3]Table 1'!$A$4:$W$1094,8,)</f>
        <v>#N/A</v>
      </c>
      <c r="Z1233" t="e">
        <f>VLOOKUP(A1233,'[3]Table 1'!$A$4:$W$1094,9,)</f>
        <v>#N/A</v>
      </c>
      <c r="AA1233">
        <f>VLOOKUP(A1233,'[4]Table 1'!$A$4:$W$1138,8,)</f>
        <v>751</v>
      </c>
      <c r="AB1233">
        <f>VLOOKUP(A1233,'[4]Table 1'!$A$4:$W$1138,9,)</f>
        <v>981</v>
      </c>
    </row>
    <row r="1234" spans="1:28" ht="21.75" customHeight="1" x14ac:dyDescent="0.3">
      <c r="A1234" s="5">
        <v>4736</v>
      </c>
      <c r="B1234" s="6" t="s">
        <v>1257</v>
      </c>
      <c r="C1234" s="7" t="s">
        <v>1191</v>
      </c>
      <c r="D1234" s="7" t="s">
        <v>8</v>
      </c>
      <c r="E1234" s="8">
        <v>21.623961999999999</v>
      </c>
      <c r="F1234" s="8">
        <v>87.526287999999994</v>
      </c>
      <c r="G1234" s="28" t="e">
        <f>VLOOKUP(A1234,'[10]Table 2'!$A$6:$X$527,10,)</f>
        <v>#N/A</v>
      </c>
      <c r="H1234" s="23" t="e">
        <f>VLOOKUP(A1234,'[10]Table 2'!$A$6:$X$527,11,)</f>
        <v>#N/A</v>
      </c>
      <c r="I1234" s="23" t="e">
        <f>VLOOKUP(A1234,'[10]Table 2'!$A$6:$X$527,12,)</f>
        <v>#N/A</v>
      </c>
      <c r="J1234" s="25" t="e">
        <f>VLOOKUP(A1234,'[9]Table 2'!$A$5:$X$477,10,)</f>
        <v>#N/A</v>
      </c>
      <c r="K1234" s="25" t="e">
        <f>VLOOKUP(A1234,'[9]Table 2'!$A$5:$X$477,11,)</f>
        <v>#N/A</v>
      </c>
      <c r="L1234" s="25" t="e">
        <f>VLOOKUP(A1234,'[9]Table 2'!$A$5:$X$477,12,)</f>
        <v>#N/A</v>
      </c>
      <c r="M1234" s="23" t="e">
        <f>VLOOKUP(A1234,'[8]Table 75'!$A$5:$Q$602,8,)</f>
        <v>#N/A</v>
      </c>
      <c r="N1234" s="23" t="e">
        <f>VLOOKUP(A1234,'[8]Table 75'!$A$5:$Q$602,9,)</f>
        <v>#N/A</v>
      </c>
      <c r="O1234" s="24" t="e">
        <f>VLOOKUP(A1234,'[7]Table 1'!$A$5:$Q$675,8,)</f>
        <v>#N/A</v>
      </c>
      <c r="P1234" s="24" t="e">
        <f>VLOOKUP(A1234,'[7]Table 1'!$A$5:$Q$675,9,)</f>
        <v>#N/A</v>
      </c>
      <c r="Q1234" s="24" t="e">
        <f>VLOOKUP(A1234,'[6]Table 1'!$A$4:$Q$769,8,)</f>
        <v>#N/A</v>
      </c>
      <c r="R1234" s="24" t="e">
        <f>VLOOKUP(A1234,'[6]Table 1'!$A$4:$Q$769,9,)</f>
        <v>#N/A</v>
      </c>
      <c r="S1234" s="26" t="e">
        <f>VLOOKUP(A1234,'[5]Table 1'!$A$4:$Q$881,8,)</f>
        <v>#N/A</v>
      </c>
      <c r="T1234" s="24" t="e">
        <f>VLOOKUP(A1234,'[5]Table 1'!$A$4:$Q$881,9,)</f>
        <v>#N/A</v>
      </c>
      <c r="U1234" t="e">
        <f>VLOOKUP(A1234,'[1]Table 1'!$A$4:$S$1023,10,)</f>
        <v>#N/A</v>
      </c>
      <c r="V1234" t="e">
        <f>VLOOKUP(A1234,'[1]Table 1'!$A$4:$S$1023,11,)</f>
        <v>#N/A</v>
      </c>
      <c r="W1234">
        <f>VLOOKUP(A1234,'[2]Table 1'!$A$4:$Y$1017,8,)</f>
        <v>880</v>
      </c>
      <c r="X1234">
        <f>VLOOKUP(A1234,'[2]Table 1'!$A$4:$Y$1017,9,)</f>
        <v>880</v>
      </c>
      <c r="Y1234" t="e">
        <f>VLOOKUP(A1234,'[3]Table 1'!$A$4:$W$1094,8,)</f>
        <v>#N/A</v>
      </c>
      <c r="Z1234" t="e">
        <f>VLOOKUP(A1234,'[3]Table 1'!$A$4:$W$1094,9,)</f>
        <v>#N/A</v>
      </c>
      <c r="AA1234">
        <f>VLOOKUP(A1234,'[4]Table 1'!$A$4:$W$1138,8,)</f>
        <v>3377</v>
      </c>
      <c r="AB1234">
        <f>VLOOKUP(A1234,'[4]Table 1'!$A$4:$W$1138,9,)</f>
        <v>3600</v>
      </c>
    </row>
    <row r="1235" spans="1:28" ht="21.75" customHeight="1" x14ac:dyDescent="0.3">
      <c r="A1235" s="5">
        <v>4737</v>
      </c>
      <c r="B1235" s="6" t="s">
        <v>1258</v>
      </c>
      <c r="C1235" s="7" t="s">
        <v>1191</v>
      </c>
      <c r="D1235" s="7" t="s">
        <v>8</v>
      </c>
      <c r="E1235" s="8">
        <v>22.493873000000001</v>
      </c>
      <c r="F1235" s="8">
        <v>88.195443999999995</v>
      </c>
      <c r="G1235" s="28" t="e">
        <f>VLOOKUP(A1235,'[10]Table 2'!$A$6:$X$527,10,)</f>
        <v>#N/A</v>
      </c>
      <c r="H1235" s="23" t="e">
        <f>VLOOKUP(A1235,'[10]Table 2'!$A$6:$X$527,11,)</f>
        <v>#N/A</v>
      </c>
      <c r="I1235" s="23" t="e">
        <f>VLOOKUP(A1235,'[10]Table 2'!$A$6:$X$527,12,)</f>
        <v>#N/A</v>
      </c>
      <c r="J1235" s="25" t="e">
        <f>VLOOKUP(A1235,'[9]Table 2'!$A$5:$X$477,10,)</f>
        <v>#N/A</v>
      </c>
      <c r="K1235" s="25" t="e">
        <f>VLOOKUP(A1235,'[9]Table 2'!$A$5:$X$477,11,)</f>
        <v>#N/A</v>
      </c>
      <c r="L1235" s="25" t="e">
        <f>VLOOKUP(A1235,'[9]Table 2'!$A$5:$X$477,12,)</f>
        <v>#N/A</v>
      </c>
      <c r="M1235" s="23" t="e">
        <f>VLOOKUP(A1235,'[8]Table 75'!$A$5:$Q$602,8,)</f>
        <v>#N/A</v>
      </c>
      <c r="N1235" s="23" t="e">
        <f>VLOOKUP(A1235,'[8]Table 75'!$A$5:$Q$602,9,)</f>
        <v>#N/A</v>
      </c>
      <c r="O1235" s="24" t="e">
        <f>VLOOKUP(A1235,'[7]Table 1'!$A$5:$Q$675,8,)</f>
        <v>#N/A</v>
      </c>
      <c r="P1235" s="24" t="e">
        <f>VLOOKUP(A1235,'[7]Table 1'!$A$5:$Q$675,9,)</f>
        <v>#N/A</v>
      </c>
      <c r="Q1235" s="24" t="e">
        <f>VLOOKUP(A1235,'[6]Table 1'!$A$4:$Q$769,8,)</f>
        <v>#N/A</v>
      </c>
      <c r="R1235" s="24" t="e">
        <f>VLOOKUP(A1235,'[6]Table 1'!$A$4:$Q$769,9,)</f>
        <v>#N/A</v>
      </c>
      <c r="S1235" s="26" t="e">
        <f>VLOOKUP(A1235,'[5]Table 1'!$A$4:$Q$881,8,)</f>
        <v>#N/A</v>
      </c>
      <c r="T1235" s="24" t="e">
        <f>VLOOKUP(A1235,'[5]Table 1'!$A$4:$Q$881,9,)</f>
        <v>#N/A</v>
      </c>
      <c r="U1235">
        <f>VLOOKUP(A1235,'[1]Table 1'!$A$4:$S$1023,10,)</f>
        <v>7439</v>
      </c>
      <c r="V1235">
        <f>VLOOKUP(A1235,'[1]Table 1'!$A$4:$S$1023,11,)</f>
        <v>7439</v>
      </c>
      <c r="W1235">
        <f>VLOOKUP(A1235,'[2]Table 1'!$A$4:$Y$1017,8,)</f>
        <v>4275</v>
      </c>
      <c r="X1235">
        <f>VLOOKUP(A1235,'[2]Table 1'!$A$4:$Y$1017,9,)</f>
        <v>4275</v>
      </c>
      <c r="Y1235">
        <f>VLOOKUP(A1235,'[3]Table 1'!$A$4:$W$1094,8,)</f>
        <v>691</v>
      </c>
      <c r="Z1235">
        <f>VLOOKUP(A1235,'[3]Table 1'!$A$4:$W$1094,9,)</f>
        <v>4213</v>
      </c>
      <c r="AA1235">
        <f>VLOOKUP(A1235,'[4]Table 1'!$A$4:$W$1138,8,)</f>
        <v>1090</v>
      </c>
      <c r="AB1235">
        <f>VLOOKUP(A1235,'[4]Table 1'!$A$4:$W$1138,9,)</f>
        <v>4380</v>
      </c>
    </row>
  </sheetData>
  <mergeCells count="10">
    <mergeCell ref="S1:T1"/>
    <mergeCell ref="Q1:R1"/>
    <mergeCell ref="O1:P1"/>
    <mergeCell ref="M1:N1"/>
    <mergeCell ref="J1:L1"/>
    <mergeCell ref="W1:X1"/>
    <mergeCell ref="Y1:Z1"/>
    <mergeCell ref="AA1:AB1"/>
    <mergeCell ref="G1:I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 Singh</dc:creator>
  <cp:lastModifiedBy>Hardik Singh</cp:lastModifiedBy>
  <dcterms:created xsi:type="dcterms:W3CDTF">2024-06-05T07:37:54Z</dcterms:created>
  <dcterms:modified xsi:type="dcterms:W3CDTF">2024-06-06T10:02:03Z</dcterms:modified>
</cp:coreProperties>
</file>